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comments2.xml" ContentType="application/vnd.openxmlformats-officedocument.spreadsheetml.comments+xml"/>
  <Override PartName="/xl/worksheets/sheet1.xml" ContentType="application/vnd.openxmlformats-officedocument.spreadsheetml.worksheet+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workbookProtection lockStructure="1" lockWindows="1"/>
  <bookViews>
    <workbookView xWindow="1590" yWindow="-405" windowWidth="24675" windowHeight="11790"/>
  </bookViews>
  <sheets>
    <sheet name="Summary" sheetId="5" r:id="rId1"/>
    <sheet name="Pivot Contraceptives" sheetId="3" state="hidden" r:id="rId2"/>
    <sheet name="Contraceptives" sheetId="1" state="hidden" r:id="rId3"/>
    <sheet name="Sheet1" sheetId="2" state="hidden" r:id="rId4"/>
    <sheet name="All Category 12Apr2011" sheetId="6" r:id="rId5"/>
    <sheet name="Pivot All Cate" sheetId="7" r:id="rId6"/>
    <sheet name="Condom Plan 31 MAR incl. CSB" sheetId="4" state="hidden" r:id="rId7"/>
  </sheets>
  <definedNames>
    <definedName name="_xlnm._FilterDatabase" localSheetId="4" hidden="1">'All Category 12Apr2011'!$A$2:$U$4792</definedName>
    <definedName name="_xlnm._FilterDatabase" localSheetId="6" hidden="1">'Condom Plan 31 MAR incl. CSB'!$A$1:$D$81</definedName>
    <definedName name="_xlnm._FilterDatabase" localSheetId="2" hidden="1">Contraceptives!$A$2:$U$358</definedName>
    <definedName name="_xlnm._FilterDatabase" localSheetId="3" hidden="1">Sheet1!$A$1:$C$272</definedName>
    <definedName name="_xlnm.Print_Titles" localSheetId="6">'Condom Plan 31 MAR incl. CSB'!$1:$1</definedName>
  </definedNames>
  <calcPr calcId="125725"/>
  <pivotCaches>
    <pivotCache cacheId="9" r:id="rId8"/>
    <pivotCache cacheId="10" r:id="rId9"/>
  </pivotCaches>
</workbook>
</file>

<file path=xl/calcChain.xml><?xml version="1.0" encoding="utf-8"?>
<calcChain xmlns="http://schemas.openxmlformats.org/spreadsheetml/2006/main">
  <c r="C25" i="5"/>
  <c r="C21" l="1"/>
  <c r="C16"/>
  <c r="D81" i="4" l="1"/>
  <c r="A4791" i="6" l="1"/>
  <c r="A4790"/>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689"/>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7"/>
  <c r="A4586"/>
  <c r="A4585"/>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6"/>
  <c r="A4435"/>
  <c r="A4434"/>
  <c r="A4433"/>
  <c r="A4432"/>
  <c r="A4431"/>
  <c r="A4430"/>
  <c r="A4429"/>
  <c r="A4428"/>
  <c r="A4427"/>
  <c r="A4426"/>
  <c r="A4425"/>
  <c r="A4424"/>
  <c r="A4423"/>
  <c r="A4422"/>
  <c r="A4421"/>
  <c r="A4420"/>
  <c r="A4419"/>
  <c r="A4418"/>
  <c r="A4417"/>
  <c r="A4416"/>
  <c r="A4415"/>
  <c r="A4414"/>
  <c r="A4413"/>
  <c r="A4412"/>
  <c r="A4411"/>
  <c r="A4410"/>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8"/>
  <c r="A4147"/>
  <c r="A4145"/>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3"/>
  <c r="A3822"/>
  <c r="A3821"/>
  <c r="A3820"/>
  <c r="A3819"/>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1"/>
  <c r="A3380"/>
  <c r="A3378"/>
  <c r="A3376"/>
  <c r="A3375"/>
  <c r="A3372"/>
  <c r="A3370"/>
  <c r="A3369"/>
  <c r="A3368"/>
  <c r="A3366"/>
  <c r="A3364"/>
  <c r="A3362"/>
  <c r="A3361"/>
  <c r="A3360"/>
  <c r="A3359"/>
  <c r="A3358"/>
  <c r="A3357"/>
  <c r="A3356"/>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5"/>
  <c r="A3274"/>
  <c r="A3273"/>
  <c r="A3272"/>
  <c r="A3271"/>
  <c r="A3270"/>
  <c r="A3269"/>
  <c r="A3268"/>
  <c r="A3267"/>
  <c r="A3266"/>
  <c r="A3265"/>
  <c r="A3264"/>
  <c r="A3263"/>
  <c r="A3261"/>
  <c r="A3259"/>
  <c r="A3258"/>
  <c r="A3257"/>
  <c r="A3256"/>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79"/>
  <c r="A3177"/>
  <c r="A3176"/>
  <c r="A3175"/>
  <c r="A3174"/>
  <c r="A3173"/>
  <c r="A3171"/>
  <c r="A3170"/>
  <c r="A3169"/>
  <c r="A3168"/>
  <c r="A3167"/>
  <c r="A3166"/>
  <c r="A3165"/>
  <c r="A3164"/>
  <c r="A3163"/>
  <c r="A3162"/>
  <c r="A3161"/>
  <c r="A3160"/>
  <c r="A3159"/>
  <c r="A3158"/>
  <c r="A3157"/>
  <c r="A3156"/>
  <c r="A3155"/>
  <c r="A3154"/>
  <c r="A3153"/>
  <c r="A3152"/>
  <c r="A3151"/>
  <c r="A3150"/>
  <c r="A3149"/>
  <c r="A3148"/>
  <c r="A3146"/>
  <c r="A3143"/>
  <c r="A3142"/>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53"/>
  <c r="A2750"/>
  <c r="A2748"/>
  <c r="A2746"/>
  <c r="A2745"/>
  <c r="A2744"/>
  <c r="A2743"/>
  <c r="A2735"/>
  <c r="A2734"/>
  <c r="A2732"/>
  <c r="A2730"/>
  <c r="A2729"/>
  <c r="A2727"/>
  <c r="A2726"/>
  <c r="A2724"/>
  <c r="A2723"/>
  <c r="A2721"/>
  <c r="A2720"/>
  <c r="A2719"/>
  <c r="A2717"/>
  <c r="A2716"/>
  <c r="A2714"/>
  <c r="A2712"/>
  <c r="A2711"/>
  <c r="A2709"/>
  <c r="A2707"/>
  <c r="A2706"/>
  <c r="A2703"/>
  <c r="A2699"/>
  <c r="A2697"/>
  <c r="A2696"/>
  <c r="A2694"/>
  <c r="A2693"/>
  <c r="A2691"/>
  <c r="A2690"/>
  <c r="A2689"/>
  <c r="A2688"/>
  <c r="A2686"/>
  <c r="A2685"/>
  <c r="A2684"/>
  <c r="A2683"/>
  <c r="A2682"/>
  <c r="A2681"/>
  <c r="A2678"/>
  <c r="A2677"/>
  <c r="A2676"/>
  <c r="A2672"/>
  <c r="A2671"/>
  <c r="A2670"/>
  <c r="A2668"/>
  <c r="A2667"/>
  <c r="A2666"/>
  <c r="A2663"/>
  <c r="A2662"/>
  <c r="A2661"/>
  <c r="A2660"/>
  <c r="A2659"/>
  <c r="A2658"/>
  <c r="A2656"/>
  <c r="A2654"/>
  <c r="A2653"/>
  <c r="A2651"/>
  <c r="A2650"/>
  <c r="A2648"/>
  <c r="A2647"/>
  <c r="A2645"/>
  <c r="A2644"/>
  <c r="A2643"/>
  <c r="A2642"/>
  <c r="A2641"/>
  <c r="A2640"/>
  <c r="A2639"/>
  <c r="A2638"/>
  <c r="A2637"/>
  <c r="A2636"/>
  <c r="A2635"/>
  <c r="A2634"/>
  <c r="A2632"/>
  <c r="A2631"/>
  <c r="A2630"/>
  <c r="A2628"/>
  <c r="A2626"/>
  <c r="A2625"/>
  <c r="A2623"/>
  <c r="A2622"/>
  <c r="A2621"/>
  <c r="A2620"/>
  <c r="A2619"/>
  <c r="A2618"/>
  <c r="A2617"/>
  <c r="A2615"/>
  <c r="A2609"/>
  <c r="A2608"/>
  <c r="A2607"/>
  <c r="A2606"/>
  <c r="A2605"/>
  <c r="A2604"/>
  <c r="A2603"/>
  <c r="A2602"/>
  <c r="A2601"/>
  <c r="A2600"/>
  <c r="A2599"/>
  <c r="A2598"/>
  <c r="A2597"/>
  <c r="A2596"/>
  <c r="A2595"/>
  <c r="A2561"/>
  <c r="A2560"/>
  <c r="A2559"/>
  <c r="A2558"/>
  <c r="A2557"/>
  <c r="A2556"/>
  <c r="A2555"/>
  <c r="A2554"/>
  <c r="A2553"/>
  <c r="A2552"/>
  <c r="A2551"/>
  <c r="A2550"/>
  <c r="A2549"/>
  <c r="A2548"/>
  <c r="A2547"/>
  <c r="A2546"/>
  <c r="A2545"/>
  <c r="A2544"/>
  <c r="A2543"/>
  <c r="A2542"/>
  <c r="A2541"/>
  <c r="A2540"/>
  <c r="A2539"/>
  <c r="A2538"/>
  <c r="A2537"/>
  <c r="A2531"/>
  <c r="A2529"/>
  <c r="A2528"/>
  <c r="A2527"/>
  <c r="A2526"/>
  <c r="A2525"/>
  <c r="A2524"/>
  <c r="A2523"/>
  <c r="A2522"/>
  <c r="A2521"/>
  <c r="A2520"/>
  <c r="A2519"/>
  <c r="A2518"/>
  <c r="A2517"/>
  <c r="A2516"/>
  <c r="A2515"/>
  <c r="A2514"/>
  <c r="A2513"/>
  <c r="A2512"/>
  <c r="A2511"/>
  <c r="A2510"/>
  <c r="A2509"/>
  <c r="A2508"/>
  <c r="A2507"/>
  <c r="A2506"/>
  <c r="A2505"/>
  <c r="A2504"/>
  <c r="A2503"/>
  <c r="A2501"/>
  <c r="A2500"/>
  <c r="A2499"/>
  <c r="A2498"/>
  <c r="A2497"/>
  <c r="A2496"/>
  <c r="A2495"/>
  <c r="A2493"/>
  <c r="A2491"/>
  <c r="A2490"/>
  <c r="A2488"/>
  <c r="A2486"/>
  <c r="A2485"/>
  <c r="A2483"/>
  <c r="A2482"/>
  <c r="A2481"/>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8"/>
  <c r="A2377"/>
  <c r="A2376"/>
  <c r="A2375"/>
  <c r="A2374"/>
  <c r="A2373"/>
  <c r="A2372"/>
  <c r="A2371"/>
  <c r="A2370"/>
  <c r="A2369"/>
  <c r="A2368"/>
  <c r="A2367"/>
  <c r="A2366"/>
  <c r="A2365"/>
  <c r="A2364"/>
  <c r="A2363"/>
  <c r="A2362"/>
  <c r="A2361"/>
  <c r="A2360"/>
  <c r="A2359"/>
  <c r="A2358"/>
  <c r="A2357"/>
  <c r="A2356"/>
  <c r="A2355"/>
  <c r="A2354"/>
  <c r="A2353"/>
  <c r="A2352"/>
  <c r="A2350"/>
  <c r="A2349"/>
  <c r="A2348"/>
  <c r="A2347"/>
  <c r="A2346"/>
  <c r="A2345"/>
  <c r="A2344"/>
  <c r="A2343"/>
  <c r="A2342"/>
  <c r="A2341"/>
  <c r="A2340"/>
  <c r="A2339"/>
  <c r="A2338"/>
  <c r="A2337"/>
  <c r="A2336"/>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47"/>
  <c r="A2244"/>
  <c r="A2240"/>
  <c r="A2223"/>
  <c r="A2221"/>
  <c r="A2218"/>
  <c r="A2217"/>
  <c r="A2216"/>
  <c r="A2215"/>
  <c r="A2214"/>
  <c r="A2213"/>
  <c r="A2212"/>
  <c r="A2211"/>
  <c r="A2210"/>
  <c r="A220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7"/>
  <c r="A1916"/>
  <c r="A1914"/>
  <c r="A1913"/>
  <c r="A1912"/>
  <c r="A1911"/>
  <c r="A1910"/>
  <c r="A1909"/>
  <c r="A1907"/>
  <c r="A1906"/>
  <c r="A1905"/>
  <c r="A1904"/>
  <c r="A1903"/>
  <c r="A1902"/>
  <c r="A1901"/>
  <c r="A1900"/>
  <c r="A1899"/>
  <c r="A1898"/>
  <c r="A1897"/>
  <c r="A1896"/>
  <c r="A1895"/>
  <c r="A1894"/>
  <c r="A1892"/>
  <c r="A1891"/>
  <c r="A1890"/>
  <c r="A1889"/>
  <c r="A1888"/>
  <c r="A1887"/>
  <c r="A1886"/>
  <c r="A1884"/>
  <c r="A1883"/>
  <c r="A1882"/>
  <c r="A1881"/>
  <c r="A1879"/>
  <c r="A1878"/>
  <c r="A1877"/>
  <c r="A1876"/>
  <c r="A1874"/>
  <c r="A1873"/>
  <c r="A1871"/>
  <c r="A1870"/>
  <c r="A1869"/>
  <c r="A1867"/>
  <c r="A1866"/>
  <c r="A1865"/>
  <c r="A1864"/>
  <c r="A1863"/>
  <c r="A1861"/>
  <c r="A1860"/>
  <c r="A1858"/>
  <c r="A1844"/>
  <c r="A1843"/>
  <c r="A1842"/>
  <c r="A1840"/>
  <c r="A1839"/>
  <c r="A1838"/>
  <c r="A1836"/>
  <c r="A1835"/>
  <c r="A1834"/>
  <c r="A1833"/>
  <c r="A1832"/>
  <c r="A1831"/>
  <c r="A1829"/>
  <c r="A1828"/>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3"/>
  <c r="A1782"/>
  <c r="A1781"/>
  <c r="A1780"/>
  <c r="A1778"/>
  <c r="A1777"/>
  <c r="A1776"/>
  <c r="A1775"/>
  <c r="A1774"/>
  <c r="A1773"/>
  <c r="A1772"/>
  <c r="A1771"/>
  <c r="A1767"/>
  <c r="A1764"/>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18"/>
  <c r="A1617"/>
  <c r="A1616"/>
  <c r="A1615"/>
  <c r="A1614"/>
  <c r="A1612"/>
  <c r="A1608"/>
  <c r="A1607"/>
  <c r="A1606"/>
  <c r="A1604"/>
  <c r="A1603"/>
  <c r="A1602"/>
  <c r="A1601"/>
  <c r="A1600"/>
  <c r="A1599"/>
  <c r="A1598"/>
  <c r="A1596"/>
  <c r="A1595"/>
  <c r="A1593"/>
  <c r="A1592"/>
  <c r="A1590"/>
  <c r="A1588"/>
  <c r="A1586"/>
  <c r="A1585"/>
  <c r="A1583"/>
  <c r="A1581"/>
  <c r="A1579"/>
  <c r="A1578"/>
  <c r="A1576"/>
  <c r="A1575"/>
  <c r="A1574"/>
  <c r="A1573"/>
  <c r="A1572"/>
  <c r="A1571"/>
  <c r="A1570"/>
  <c r="A1569"/>
  <c r="A1568"/>
  <c r="A1567"/>
  <c r="A1566"/>
  <c r="A1565"/>
  <c r="A1564"/>
  <c r="A1563"/>
  <c r="A1562"/>
  <c r="A1561"/>
  <c r="A1560"/>
  <c r="A1559"/>
  <c r="A1558"/>
  <c r="A1557"/>
  <c r="A1556"/>
  <c r="A1555"/>
  <c r="A1554"/>
  <c r="A1553"/>
  <c r="A1552"/>
  <c r="A1551"/>
  <c r="A1550"/>
  <c r="A1549"/>
  <c r="A1548"/>
  <c r="A1547"/>
  <c r="A1544"/>
  <c r="A1538"/>
  <c r="A1536"/>
  <c r="A1534"/>
  <c r="A1533"/>
  <c r="A1526"/>
  <c r="A1524"/>
  <c r="A1523"/>
  <c r="A1520"/>
  <c r="A1518"/>
  <c r="A1517"/>
  <c r="A1516"/>
  <c r="A1513"/>
  <c r="A1512"/>
  <c r="A1508"/>
  <c r="A1506"/>
  <c r="A1505"/>
  <c r="A1504"/>
  <c r="A1499"/>
  <c r="A1498"/>
  <c r="A1496"/>
  <c r="A1495"/>
  <c r="A1494"/>
  <c r="A1493"/>
  <c r="A1492"/>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3"/>
  <c r="A1342"/>
  <c r="A1340"/>
  <c r="A1339"/>
  <c r="A1337"/>
  <c r="A1335"/>
  <c r="A1334"/>
  <c r="A1333"/>
  <c r="A1332"/>
  <c r="A1329"/>
  <c r="A1328"/>
  <c r="A1326"/>
  <c r="A1325"/>
  <c r="A1324"/>
  <c r="A1322"/>
  <c r="A1320"/>
  <c r="A1319"/>
  <c r="A1317"/>
  <c r="A1316"/>
  <c r="A1315"/>
  <c r="A1311"/>
  <c r="A1308"/>
  <c r="A1307"/>
  <c r="A1306"/>
  <c r="A1305"/>
  <c r="A1304"/>
  <c r="A1303"/>
  <c r="A1302"/>
  <c r="A1301"/>
  <c r="A1300"/>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3"/>
  <c r="A1122"/>
  <c r="A1120"/>
  <c r="A1119"/>
  <c r="A1118"/>
  <c r="A1117"/>
  <c r="A1116"/>
  <c r="A1115"/>
  <c r="A1113"/>
  <c r="A1110"/>
  <c r="A1108"/>
  <c r="A1107"/>
  <c r="A1106"/>
  <c r="A1105"/>
  <c r="A1104"/>
  <c r="A1103"/>
  <c r="A1102"/>
  <c r="A1101"/>
  <c r="A1100"/>
  <c r="A1099"/>
  <c r="A1098"/>
  <c r="A1097"/>
  <c r="A1096"/>
  <c r="A1095"/>
  <c r="A1094"/>
  <c r="A1093"/>
  <c r="A1092"/>
  <c r="A1091"/>
  <c r="A1090"/>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6"/>
  <c r="A985"/>
  <c r="A984"/>
  <c r="A978"/>
  <c r="A976"/>
  <c r="A974"/>
  <c r="A972"/>
  <c r="A971"/>
  <c r="A970"/>
  <c r="A966"/>
  <c r="A962"/>
  <c r="A960"/>
  <c r="A958"/>
  <c r="A956"/>
  <c r="A954"/>
  <c r="A953"/>
  <c r="A951"/>
  <c r="A949"/>
  <c r="A948"/>
  <c r="A947"/>
  <c r="A946"/>
  <c r="A945"/>
  <c r="A944"/>
  <c r="A943"/>
  <c r="A942"/>
  <c r="A941"/>
  <c r="A940"/>
  <c r="A938"/>
  <c r="A935"/>
  <c r="A934"/>
  <c r="A930"/>
  <c r="A928"/>
  <c r="A927"/>
  <c r="A924"/>
  <c r="A922"/>
  <c r="A921"/>
  <c r="A918"/>
  <c r="A917"/>
  <c r="A916"/>
  <c r="A915"/>
  <c r="A913"/>
  <c r="A912"/>
  <c r="A911"/>
  <c r="A910"/>
  <c r="A909"/>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6"/>
  <c r="A824"/>
  <c r="A823"/>
  <c r="A822"/>
  <c r="A820"/>
  <c r="A818"/>
  <c r="A817"/>
  <c r="A816"/>
  <c r="A812"/>
  <c r="A809"/>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5"/>
  <c r="A672"/>
  <c r="A671"/>
  <c r="A668"/>
  <c r="A667"/>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2"/>
  <c r="A451"/>
  <c r="A450"/>
  <c r="A448"/>
  <c r="A445"/>
  <c r="A444"/>
  <c r="A443"/>
  <c r="A442"/>
  <c r="A441"/>
  <c r="A440"/>
  <c r="A439"/>
  <c r="A438"/>
  <c r="A436"/>
  <c r="A435"/>
  <c r="A434"/>
  <c r="A433"/>
  <c r="A431"/>
  <c r="A429"/>
  <c r="A428"/>
  <c r="A427"/>
  <c r="A425"/>
  <c r="A424"/>
  <c r="A423"/>
  <c r="A422"/>
  <c r="A421"/>
  <c r="A420"/>
  <c r="A418"/>
  <c r="A417"/>
  <c r="A416"/>
  <c r="A415"/>
  <c r="A414"/>
  <c r="A413"/>
  <c r="A412"/>
  <c r="A410"/>
  <c r="A409"/>
  <c r="A408"/>
  <c r="A407"/>
  <c r="A406"/>
  <c r="A405"/>
  <c r="A404"/>
  <c r="A402"/>
  <c r="A400"/>
  <c r="A399"/>
  <c r="A397"/>
  <c r="A396"/>
  <c r="A395"/>
  <c r="A394"/>
  <c r="A392"/>
  <c r="A390"/>
  <c r="A388"/>
  <c r="A385"/>
  <c r="A383"/>
  <c r="A381"/>
  <c r="A378"/>
  <c r="A375"/>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4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88"/>
  <c r="A87"/>
  <c r="A86"/>
  <c r="A85"/>
  <c r="A84"/>
  <c r="A83"/>
  <c r="A79"/>
  <c r="A77"/>
  <c r="A76"/>
  <c r="A75"/>
  <c r="A73"/>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C265" i="2" l="1"/>
  <c r="C262"/>
  <c r="C261"/>
  <c r="C259"/>
  <c r="C258"/>
  <c r="C256"/>
  <c r="C254"/>
  <c r="C251"/>
  <c r="C233"/>
  <c r="C229"/>
  <c r="C223"/>
  <c r="C221"/>
  <c r="C217"/>
  <c r="C216"/>
  <c r="C215"/>
  <c r="C214"/>
  <c r="C204"/>
  <c r="C190"/>
  <c r="C187"/>
  <c r="C179"/>
  <c r="C174"/>
  <c r="C171"/>
  <c r="C170"/>
  <c r="C169"/>
  <c r="C166"/>
  <c r="C164"/>
  <c r="C162"/>
  <c r="C158"/>
  <c r="C157"/>
  <c r="C154"/>
  <c r="C150"/>
  <c r="C142"/>
  <c r="C140"/>
  <c r="C138"/>
  <c r="C134"/>
  <c r="C132"/>
  <c r="C125"/>
  <c r="C117"/>
  <c r="C115"/>
  <c r="C113"/>
  <c r="C110"/>
  <c r="C108"/>
  <c r="C107"/>
  <c r="C104"/>
  <c r="C100"/>
  <c r="C99"/>
  <c r="C97"/>
  <c r="C94"/>
  <c r="C92"/>
  <c r="C88"/>
  <c r="C86"/>
  <c r="C83"/>
  <c r="C81"/>
  <c r="C78"/>
  <c r="C77"/>
  <c r="C75"/>
  <c r="C73"/>
  <c r="C70"/>
  <c r="C62"/>
  <c r="C60"/>
  <c r="C57"/>
  <c r="C56"/>
  <c r="C43"/>
  <c r="C42"/>
  <c r="C41"/>
  <c r="C38"/>
  <c r="C36"/>
  <c r="C32"/>
  <c r="C31"/>
  <c r="C16"/>
  <c r="C10"/>
  <c r="C2"/>
  <c r="C19" i="5"/>
  <c r="E7"/>
  <c r="D7"/>
  <c r="C7"/>
  <c r="B7"/>
</calcChain>
</file>

<file path=xl/comments1.xml><?xml version="1.0" encoding="utf-8"?>
<comments xmlns="http://schemas.openxmlformats.org/spreadsheetml/2006/main">
  <authors>
    <author>jetjun.bove</author>
  </authors>
  <commentList>
    <comment ref="H190" authorId="0">
      <text>
        <r>
          <rPr>
            <b/>
            <sz val="9"/>
            <color indexed="81"/>
            <rFont val="Tahoma"/>
            <family val="2"/>
          </rPr>
          <t>jetjun.bove:</t>
        </r>
        <r>
          <rPr>
            <sz val="9"/>
            <color indexed="81"/>
            <rFont val="Tahoma"/>
            <family val="2"/>
          </rPr>
          <t xml:space="preserve">
wrong UOM pack of 3 was entered. PSB corrected it to Cycles and multiplies 7,000 by 3
</t>
        </r>
      </text>
    </comment>
    <comment ref="H191" authorId="0">
      <text>
        <r>
          <rPr>
            <sz val="9"/>
            <color indexed="81"/>
            <rFont val="Tahoma"/>
            <family val="2"/>
          </rPr>
          <t xml:space="preserve">wrong UOM 'pack of 3' was entered. PSB corrects it to cycles and multiples 37,000 by 3
</t>
        </r>
      </text>
    </comment>
    <comment ref="F215" authorId="0">
      <text>
        <r>
          <rPr>
            <sz val="9"/>
            <color indexed="81"/>
            <rFont val="Tahoma"/>
            <family val="2"/>
          </rPr>
          <t xml:space="preserve">JB: wrong UOM 'piece' was used. PSB corrects it to gross and divides the qty 17,810,488by 144
</t>
        </r>
      </text>
    </comment>
  </commentList>
</comments>
</file>

<file path=xl/comments2.xml><?xml version="1.0" encoding="utf-8"?>
<comments xmlns="http://schemas.openxmlformats.org/spreadsheetml/2006/main">
  <authors>
    <author>jetjun.bove</author>
  </authors>
  <commentList>
    <comment ref="I1988" authorId="0">
      <text>
        <r>
          <rPr>
            <b/>
            <sz val="9"/>
            <color indexed="81"/>
            <rFont val="Tahoma"/>
            <family val="2"/>
          </rPr>
          <t>jetjun.bove:</t>
        </r>
        <r>
          <rPr>
            <sz val="9"/>
            <color indexed="81"/>
            <rFont val="Tahoma"/>
            <family val="2"/>
          </rPr>
          <t xml:space="preserve">
wrong UOM pack of 3 was entered. PSB corrected it to Cycles and multiplies 7,000 by 3
</t>
        </r>
      </text>
    </comment>
    <comment ref="I1990" authorId="0">
      <text>
        <r>
          <rPr>
            <sz val="9"/>
            <color indexed="81"/>
            <rFont val="Tahoma"/>
            <family val="2"/>
          </rPr>
          <t xml:space="preserve">wrong UOM 'pack of 3' was entered. PSB corrects it to cycles and multiples 37,000 by 3
</t>
        </r>
      </text>
    </comment>
    <comment ref="G2285" authorId="0">
      <text>
        <r>
          <rPr>
            <sz val="9"/>
            <color indexed="81"/>
            <rFont val="Tahoma"/>
            <family val="2"/>
          </rPr>
          <t xml:space="preserve">JB: wrong UOM 'piece' was used. PSB corrects it to gross and divides the qty 17,810,488by 144
</t>
        </r>
      </text>
    </comment>
  </commentList>
</comments>
</file>

<file path=xl/sharedStrings.xml><?xml version="1.0" encoding="utf-8"?>
<sst xmlns="http://schemas.openxmlformats.org/spreadsheetml/2006/main" count="59049" uniqueCount="5869">
  <si>
    <t>Report for 2011</t>
  </si>
  <si>
    <t>Country</t>
  </si>
  <si>
    <t>UserID</t>
  </si>
  <si>
    <t>Category Name</t>
  </si>
  <si>
    <t>Subcategory Name</t>
  </si>
  <si>
    <t>Product</t>
  </si>
  <si>
    <t>Quantity</t>
  </si>
  <si>
    <t>Weighted Quantity</t>
  </si>
  <si>
    <t>UoM</t>
  </si>
  <si>
    <t>Unit Price</t>
  </si>
  <si>
    <t>Total Price</t>
  </si>
  <si>
    <t>Weighted Price</t>
  </si>
  <si>
    <t>Expected Arrival Time</t>
  </si>
  <si>
    <t>Requsition Deadline</t>
  </si>
  <si>
    <t>Request Probability</t>
  </si>
  <si>
    <t>Procurement Type</t>
  </si>
  <si>
    <t>Status</t>
  </si>
  <si>
    <t>Project</t>
  </si>
  <si>
    <t>Comments</t>
  </si>
  <si>
    <t>Void / Restore</t>
  </si>
  <si>
    <t>Finalized</t>
  </si>
  <si>
    <t>Central African Republic</t>
  </si>
  <si>
    <t>atraore</t>
  </si>
  <si>
    <t>Contraceptives</t>
  </si>
  <si>
    <t>Subdermal Implants (357350)</t>
  </si>
  <si>
    <t>JADELLEIMPLANT</t>
  </si>
  <si>
    <t>Set</t>
  </si>
  <si>
    <t>&gt;80%, funds and quantity are both confirmed</t>
  </si>
  <si>
    <t>PSB (undertaken by PSB)</t>
  </si>
  <si>
    <t>No requisition</t>
  </si>
  <si>
    <t> your request for extra-budgetary support from the Commodity Security Branch has been approved for the purchase of the following RH commodities"</t>
  </si>
  <si>
    <t>Active</t>
  </si>
  <si>
    <t>Progestagen only Pills (357313)</t>
  </si>
  <si>
    <t>MICROLUT35</t>
  </si>
  <si>
    <t>Cycles</t>
  </si>
  <si>
    <t>Combined Low Dose OC Pills (357312)</t>
  </si>
  <si>
    <t>MICROGYNON30</t>
  </si>
  <si>
    <t> your request for extra-budgetary support from the Commodity Security Branch has been approved for the purchase of the following RH commodities""""</t>
  </si>
  <si>
    <t>Injectable Contraceptives (357340)</t>
  </si>
  <si>
    <t>DMPA_DEPO</t>
  </si>
  <si>
    <t>Vial</t>
  </si>
  <si>
    <t> your request for extra-budgetary support from the Commodity Security Branch has been approved for the purchase of the following RH commodities"""""</t>
  </si>
  <si>
    <t>Female Condoms (357332)</t>
  </si>
  <si>
    <t>FEMALECONDOM2</t>
  </si>
  <si>
    <t>Piece</t>
  </si>
  <si>
    <t> your request for extra-budgetary support from the Commodity Security Branch has been approved for the purchase of the following RH commodities""</t>
  </si>
  <si>
    <t>Condoms (357331)</t>
  </si>
  <si>
    <t>CONDOM 49 STANDARD</t>
  </si>
  <si>
    <t>Gross of 144</t>
  </si>
  <si>
    <t> your request for extra-budgetary support from the Commodity Security Branch has been approved for the purchase of the following RH commodities"""""""</t>
  </si>
  <si>
    <t>Pacific-SRO</t>
  </si>
  <si>
    <t>wendt</t>
  </si>
  <si>
    <t>50-80%, fund secured, quantity may be adjusted</t>
  </si>
  <si>
    <t>Third Party (undertaken by PSB)</t>
  </si>
  <si>
    <t>TPP</t>
  </si>
  <si>
    <t>Emergency Contraceptive (357315)</t>
  </si>
  <si>
    <t>POSTINOR2</t>
  </si>
  <si>
    <t>Pack of 2</t>
  </si>
  <si>
    <t>Intra Uterine Device (IUD) (357320)</t>
  </si>
  <si>
    <t>CUT380A</t>
  </si>
  <si>
    <t>Each</t>
  </si>
  <si>
    <t>SYRINGESOLO1ML</t>
  </si>
  <si>
    <t>CONDOM 53 STANDARD</t>
  </si>
  <si>
    <t>Papua New Guinea</t>
  </si>
  <si>
    <t>powan</t>
  </si>
  <si>
    <t>CUT380APOLYMER</t>
  </si>
  <si>
    <t>PNG40(RH)</t>
  </si>
  <si>
    <t> ONE TIME DELIVERY</t>
  </si>
  <si>
    <t> 2 STAGERED DELIVERY STARTING MAY 2011 EVERY THREE MONTHS</t>
  </si>
  <si>
    <t> 4 STAGERED DELIVERY STARTING MAY 2011 EVERY 3 MONTHS</t>
  </si>
  <si>
    <t>&lt;50%, intention only, funds not secured</t>
  </si>
  <si>
    <t>PMI4R31A - ZZT05</t>
  </si>
  <si>
    <t> 4 STAGGERED DELIVERY STARTING MAY 2011 EVERY 3 MONTHS</t>
  </si>
  <si>
    <t>Nigeria</t>
  </si>
  <si>
    <t>timothy</t>
  </si>
  <si>
    <t> Syringes for the planned 731,700 Ampoules of Noristerat. Source of funds yet to be determined.</t>
  </si>
  <si>
    <t>NORISTERAT</t>
  </si>
  <si>
    <t>Ampoule</t>
  </si>
  <si>
    <t> Source of funds yet to be determined.</t>
  </si>
  <si>
    <t> Syringes for the planned 1,071,100 Ampoules of Noristerat. Source of funds yet to be determined.</t>
  </si>
  <si>
    <t>NGA6R31A</t>
  </si>
  <si>
    <t>FREIGHT</t>
  </si>
  <si>
    <t>SYRINGEDISPOSE2ML</t>
  </si>
  <si>
    <t>Costa Rica</t>
  </si>
  <si>
    <t>valverde</t>
  </si>
  <si>
    <t>CRI3R11A - Ministerio de Salud</t>
  </si>
  <si>
    <t> En apoyo a las actividades de promociÃ³n de la Estrategia de Acceso Universal a Condones</t>
  </si>
  <si>
    <t>Dominican Republic</t>
  </si>
  <si>
    <t>sgerman</t>
  </si>
  <si>
    <t>DOM4R32</t>
  </si>
  <si>
    <t>Guinea-Bissau</t>
  </si>
  <si>
    <t>lopes</t>
  </si>
  <si>
    <t>GNB5R21A</t>
  </si>
  <si>
    <t>Paraguay</t>
  </si>
  <si>
    <t>salinas</t>
  </si>
  <si>
    <t>Artwork &amp; Packaging RHC (761000)</t>
  </si>
  <si>
    <t>ARTWORK_PACKAGE_RH COMM</t>
  </si>
  <si>
    <t>DO NOT APPLY</t>
  </si>
  <si>
    <t> MOH REQUEST SPECIAL PRINT FOR EACH CONTRACEPTIVE ITEMS.</t>
  </si>
  <si>
    <t>fontclara</t>
  </si>
  <si>
    <t>DO NOT APLLY</t>
  </si>
  <si>
    <t>CONDOM53FLAVORSCEN</t>
  </si>
  <si>
    <t> THE QUANTITY OF CONDOMS COULD BE MORE, BECAUSE WE DO NOT INCLUDE THE HIV PROGRAM REQUEST, BECAUSE WE DO NOT HAVE A CONFIRMATION OF THEM.</t>
  </si>
  <si>
    <t>PRY6R46A</t>
  </si>
  <si>
    <t>Equatorial Guinea</t>
  </si>
  <si>
    <t>ngomo</t>
  </si>
  <si>
    <t>Requisition raised</t>
  </si>
  <si>
    <t>GNQ5R21B</t>
  </si>
  <si>
    <t> "</t>
  </si>
  <si>
    <t> ""</t>
  </si>
  <si>
    <t>Burundi</t>
  </si>
  <si>
    <t>magonyagi</t>
  </si>
  <si>
    <t>BDI7R21D</t>
  </si>
  <si>
    <t> THEMATIC FUND"</t>
  </si>
  <si>
    <t>VOID</t>
  </si>
  <si>
    <t>nizigama</t>
  </si>
  <si>
    <t> thematic fund"</t>
  </si>
  <si>
    <t>Republic of Yemen</t>
  </si>
  <si>
    <t>al-kamel</t>
  </si>
  <si>
    <t>CU375STPOLYMER</t>
  </si>
  <si>
    <t>IMPLANON</t>
  </si>
  <si>
    <t>Zimbabwe</t>
  </si>
  <si>
    <t>chavundura</t>
  </si>
  <si>
    <t>ZIM5R208</t>
  </si>
  <si>
    <t>Algeria</t>
  </si>
  <si>
    <t>lamri</t>
  </si>
  <si>
    <t>CU375STTYVEK</t>
  </si>
  <si>
    <t>ALG07P01</t>
  </si>
  <si>
    <t> Order to be done within few days</t>
  </si>
  <si>
    <t>Angola</t>
  </si>
  <si>
    <t>ilima</t>
  </si>
  <si>
    <t>AGO6R34A</t>
  </si>
  <si>
    <t>Syrian Arab Republic</t>
  </si>
  <si>
    <t>bajari</t>
  </si>
  <si>
    <t>SYR7R31A</t>
  </si>
  <si>
    <t>Pakistan</t>
  </si>
  <si>
    <t>makhan</t>
  </si>
  <si>
    <t>PAK7R201</t>
  </si>
  <si>
    <t> For Greenstar Social Marketing</t>
  </si>
  <si>
    <t>NORIGYNON</t>
  </si>
  <si>
    <t> Procurement for Greenstar Social Marketing</t>
  </si>
  <si>
    <t>Bhutan</t>
  </si>
  <si>
    <t>dhendup</t>
  </si>
  <si>
    <t>BTN5R21A</t>
  </si>
  <si>
    <t> Procurment of contraceptive for the year 2011 to MoH (Porject ID: BTN5R21A""</t>
  </si>
  <si>
    <t> Procurment of contraceptive for the year 2011 to MoH (Porject ID: BTN5R21A"</t>
  </si>
  <si>
    <t>CONDOM53RIBBED</t>
  </si>
  <si>
    <t> Procurment of contraceptive for the year 2011 to MoH (Porject ID: BTN5R21A)"</t>
  </si>
  <si>
    <t>CONDOM53DOTTED</t>
  </si>
  <si>
    <t> Procurement of Contraceptive for the year 2011 to MoH (Project ID - BTN5R21A)</t>
  </si>
  <si>
    <t>Sri Lanka</t>
  </si>
  <si>
    <t>perera</t>
  </si>
  <si>
    <t>LKA7R41A</t>
  </si>
  <si>
    <t>LKA7R11A</t>
  </si>
  <si>
    <t> proposed to procure from TTF funding</t>
  </si>
  <si>
    <t>Lebanon</t>
  </si>
  <si>
    <t>sarsam</t>
  </si>
  <si>
    <t>LBN3R11A</t>
  </si>
  <si>
    <t> Qty requested by MOPH: 500 box (each 2 tabs)</t>
  </si>
  <si>
    <t> Qty requested by MOPH: 400 vials</t>
  </si>
  <si>
    <t> Qty requested by MOPH: 756,000</t>
  </si>
  <si>
    <t> Qty requested by MOPH: 12,000 each</t>
  </si>
  <si>
    <t> Qty requested by MOPH: 15,000 piece</t>
  </si>
  <si>
    <t>Moldova Republic</t>
  </si>
  <si>
    <t>selaru</t>
  </si>
  <si>
    <t> Subject to approval of funds by Commodity Security Branch"</t>
  </si>
  <si>
    <t>Sudan</t>
  </si>
  <si>
    <t>elobied</t>
  </si>
  <si>
    <t>EXLUTON</t>
  </si>
  <si>
    <t>SDN5R22B</t>
  </si>
  <si>
    <t> HRU</t>
  </si>
  <si>
    <t>Sao Tome &amp; Principe</t>
  </si>
  <si>
    <t>rita</t>
  </si>
  <si>
    <t>STP5R201</t>
  </si>
  <si>
    <t>Philippines</t>
  </si>
  <si>
    <t>francisco</t>
  </si>
  <si>
    <t>Pack of 3</t>
  </si>
  <si>
    <t> Qty requested by MOPH: 110,000 cycles</t>
  </si>
  <si>
    <t>Madagascar</t>
  </si>
  <si>
    <t>ramamonjisoa</t>
  </si>
  <si>
    <t>MDG6R31A-ZZT05</t>
  </si>
  <si>
    <t> D.S.M. / FISA</t>
  </si>
  <si>
    <t> D.S.M. / FISA / PNLS</t>
  </si>
  <si>
    <t> D.S.M.</t>
  </si>
  <si>
    <t>Uruguay</t>
  </si>
  <si>
    <t>aribeiro</t>
  </si>
  <si>
    <t>URY2R31A</t>
  </si>
  <si>
    <t> Subject to approval of funds by Commodity Security Branch</t>
  </si>
  <si>
    <t>MARVELON28</t>
  </si>
  <si>
    <t> Subject to approval of funds by Commodity Security Branch""</t>
  </si>
  <si>
    <t>Uzbekistan</t>
  </si>
  <si>
    <t>albina</t>
  </si>
  <si>
    <t>UNFPA GP RHCS Funds</t>
  </si>
  <si>
    <t>Gambia</t>
  </si>
  <si>
    <t>kolley</t>
  </si>
  <si>
    <t>GAM6R202</t>
  </si>
  <si>
    <t> Approved by CSB as part of RHCS Support.</t>
  </si>
  <si>
    <t> Approved by CSB as part of RHCS sUPPORT.</t>
  </si>
  <si>
    <t> Approved by CSB as part of RHCS support.</t>
  </si>
  <si>
    <t> Approved by CSB as part of RHCS support"</t>
  </si>
  <si>
    <t> Approved by CSB as part of RHCS Support"</t>
  </si>
  <si>
    <t>Bangladesh</t>
  </si>
  <si>
    <t>mshams</t>
  </si>
  <si>
    <t>BGD7R201 (HIV/AIDS)</t>
  </si>
  <si>
    <t>Dem Rep Korea</t>
  </si>
  <si>
    <t>jkim</t>
  </si>
  <si>
    <t>prk5r21a</t>
  </si>
  <si>
    <t>DMPA_PETOGEN</t>
  </si>
  <si>
    <t>Cambodia</t>
  </si>
  <si>
    <t>muong</t>
  </si>
  <si>
    <t>KHM4R33C</t>
  </si>
  <si>
    <t>Burkina Faso</t>
  </si>
  <si>
    <t>thiam</t>
  </si>
  <si>
    <t>BFA7R31A</t>
  </si>
  <si>
    <t>Cape Verde</t>
  </si>
  <si>
    <t>monteiro</t>
  </si>
  <si>
    <t>00055937 - Act 3</t>
  </si>
  <si>
    <t>Bolivia</t>
  </si>
  <si>
    <t>gflores</t>
  </si>
  <si>
    <t>BOL4R41A</t>
  </si>
  <si>
    <t>charlotte</t>
  </si>
  <si>
    <t>GRP6R24A</t>
  </si>
  <si>
    <t>Afghanistan</t>
  </si>
  <si>
    <t>sharifi</t>
  </si>
  <si>
    <t>AFG3R31A</t>
  </si>
  <si>
    <t>Cuba</t>
  </si>
  <si>
    <t>mitidieri</t>
  </si>
  <si>
    <t>CUB7R32A</t>
  </si>
  <si>
    <t>DUET</t>
  </si>
  <si>
    <t>Ethiopia</t>
  </si>
  <si>
    <t>tefera</t>
  </si>
  <si>
    <t>Global Fund</t>
  </si>
  <si>
    <t> MoH</t>
  </si>
  <si>
    <t> MoH"</t>
  </si>
  <si>
    <t> MOH</t>
  </si>
  <si>
    <t>global Fund</t>
  </si>
  <si>
    <t>Egypt</t>
  </si>
  <si>
    <t>chidiac</t>
  </si>
  <si>
    <t>EGY8R11A</t>
  </si>
  <si>
    <t>Niger</t>
  </si>
  <si>
    <t>abdou</t>
  </si>
  <si>
    <t>NER7R21A</t>
  </si>
  <si>
    <t>Soloshot IXsyringe 1ml</t>
  </si>
  <si>
    <t>Mozambique</t>
  </si>
  <si>
    <t>nkuna</t>
  </si>
  <si>
    <t>MOZ07P04</t>
  </si>
  <si>
    <t>Nicaragua</t>
  </si>
  <si>
    <t>tzamora</t>
  </si>
  <si>
    <t>PO issued</t>
  </si>
  <si>
    <t>GRP6R13A</t>
  </si>
  <si>
    <t> PO 20522</t>
  </si>
  <si>
    <t> PO 20521</t>
  </si>
  <si>
    <t> PO 20520</t>
  </si>
  <si>
    <t> PO 20519 and 20520</t>
  </si>
  <si>
    <t> PO 20519</t>
  </si>
  <si>
    <t> Alredy procure PO 20519</t>
  </si>
  <si>
    <t>Comoros</t>
  </si>
  <si>
    <t>mahamoud</t>
  </si>
  <si>
    <t>COM5R31A</t>
  </si>
  <si>
    <t>Mexico</t>
  </si>
  <si>
    <t>mgonzalez</t>
  </si>
  <si>
    <t>MEX5R13A</t>
  </si>
  <si>
    <t> THIS PURCHASE DEPENDS ON THE APPROVAL FROM UNFPA HQ AND CEO AS WELL AS THE SIGNING OF THE CORRESPONDING AGREEMENT.</t>
  </si>
  <si>
    <t> FUNDS ARE SECURED BUT IT IS STILL PENDING THE CONFIRMATION OF MEXICAN GOVERNMENT (COFEPRIS)FOR THE IMPORT OF THESE GOODS. AS SOON AS WE GET THE RULES FOR THE IMPORTATION OF FEMALE CONDOMS THE AMOUNT WOULD INCREASE.</t>
  </si>
  <si>
    <t>Guyana</t>
  </si>
  <si>
    <t>banks</t>
  </si>
  <si>
    <t> MOH- Guyana Co-financing agreement to be implemented. Awaiting new development from RMB/Finance Branch/PSB"</t>
  </si>
  <si>
    <t> MOH- Guyana Awaiting decision of the New Co-financing agreement from RMB/Finance branch &amp; PSB"</t>
  </si>
  <si>
    <t>Mongolia</t>
  </si>
  <si>
    <t>ganbold</t>
  </si>
  <si>
    <t> CSB 1st round</t>
  </si>
  <si>
    <t> CSB 1st round"</t>
  </si>
  <si>
    <t>Myanmar</t>
  </si>
  <si>
    <t>naing</t>
  </si>
  <si>
    <t>MYA2R44A</t>
  </si>
  <si>
    <t>CONDOM49FLAVORSCEN</t>
  </si>
  <si>
    <t>MYA2R21A</t>
  </si>
  <si>
    <t>Guatemala</t>
  </si>
  <si>
    <t>asilva</t>
  </si>
  <si>
    <t>GTM6R 33 A</t>
  </si>
  <si>
    <t> no logo, labels in spaÃ±ish</t>
  </si>
  <si>
    <t> Two shipments in june and october; no logo, labels in spaÃ±ish"</t>
  </si>
  <si>
    <t> no logo ; label in spanish</t>
  </si>
  <si>
    <t>MYA2R21H</t>
  </si>
  <si>
    <t>Venezuela</t>
  </si>
  <si>
    <t>corao</t>
  </si>
  <si>
    <t>VEN2R22A</t>
  </si>
  <si>
    <t> Special printing in Spanish"</t>
  </si>
  <si>
    <t> Special printing in Spanish""</t>
  </si>
  <si>
    <t> Special printing in Spanish ""</t>
  </si>
  <si>
    <t>Ecuador</t>
  </si>
  <si>
    <t>nflores</t>
  </si>
  <si>
    <t>NorLevo_1.5</t>
  </si>
  <si>
    <t>Pack</t>
  </si>
  <si>
    <t>RHCS DAIA</t>
  </si>
  <si>
    <t> No confirmada fecha de arribo</t>
  </si>
  <si>
    <t>NorLevo_0.75</t>
  </si>
  <si>
    <t> No definida fecha de arribo</t>
  </si>
  <si>
    <t> La fecha estimada de arribo no esta definida.</t>
  </si>
  <si>
    <t> Desean Mesigyna que es comercialziada en Ecuador</t>
  </si>
  <si>
    <t>Colombia</t>
  </si>
  <si>
    <t>restrepo</t>
  </si>
  <si>
    <t>COL5R11A</t>
  </si>
  <si>
    <t> SPECIAL PRINTING NEEDED</t>
  </si>
  <si>
    <t>CONDOM49RIBBED</t>
  </si>
  <si>
    <t>CONDOM49DOTTED</t>
  </si>
  <si>
    <t> SPECIAL PRINTING NEEDED"</t>
  </si>
  <si>
    <t>Jamaica-SRO</t>
  </si>
  <si>
    <t>car4r204-JMA01</t>
  </si>
  <si>
    <t> NFPA co-financing agreement"""</t>
  </si>
  <si>
    <t> NFPB co-financing agreement""""</t>
  </si>
  <si>
    <t>Eng Speak Caribb Countrys B</t>
  </si>
  <si>
    <t> MOH- NAP Belize Third party procurement initiated by SRO office-Jamaica. MOU signed- Funds sent" ALready shipped"""</t>
  </si>
  <si>
    <t>car4r204</t>
  </si>
  <si>
    <t> MOH Belize co-financing agreement""</t>
  </si>
  <si>
    <t> MOH Belize co-financing agreement"""""Req#10055"" PO raised PO#20552</t>
  </si>
  <si>
    <t> MOH Belize co-financing agreement""""Req#10055"" PO raised #20553</t>
  </si>
  <si>
    <t>Djibouti</t>
  </si>
  <si>
    <t>sahmed</t>
  </si>
  <si>
    <t>DJI3R201</t>
  </si>
  <si>
    <t>TO FIND</t>
  </si>
  <si>
    <t> Est-ce possible un autre fonds??? Et une autre arÃ´me?""</t>
  </si>
  <si>
    <t>CAR4R204-JMA01</t>
  </si>
  <si>
    <t> NFPB-CO-FINANCING AGREEMENT"""</t>
  </si>
  <si>
    <t>FUND TO FIND</t>
  </si>
  <si>
    <t> CONTRACEPTIVE ET MEDICAMENTS A REVOIR AVEC LE PHARMACIEN PENDANT LA REQ"</t>
  </si>
  <si>
    <t>Barbados</t>
  </si>
  <si>
    <t> commoditiies from CSB-MOH-St. Lucia</t>
  </si>
  <si>
    <t>Suriname</t>
  </si>
  <si>
    <t> Commodities from CSB-MOH-Suriname Regional Health"</t>
  </si>
  <si>
    <t> Commidities from CSB-MOH-Suriname Regional Health"</t>
  </si>
  <si>
    <t> Commodities from CSB -MOH Suriname 25000-Regional Health 268500 -NAP/LOBI"</t>
  </si>
  <si>
    <t> Commodities from CSB-MOH-Suriname 1737 gross -Regional Health -18646 gross -NAP/LOBI" 1000 gross-Medical Mission""</t>
  </si>
  <si>
    <t> commodities from CSB-MOH-Belize"</t>
  </si>
  <si>
    <t> Commodities from CSB-MOH-Belize"</t>
  </si>
  <si>
    <t> commodities from CSB--MOH-Belize"</t>
  </si>
  <si>
    <t>Trinidad</t>
  </si>
  <si>
    <t> Commodities from CSB- MOH-Trinidad"</t>
  </si>
  <si>
    <t> commodities from CSB-MOH-Trinidad"</t>
  </si>
  <si>
    <t> commodities from CSB-MOH-Guyana"" 1,500 IUD's -MOH GUYANA co-financing agreement</t>
  </si>
  <si>
    <t> Commodities from CSB-MOH-Guyana"</t>
  </si>
  <si>
    <t> commodities from CSB-MOH-Guyana"</t>
  </si>
  <si>
    <t> commodities from CSB -MOH-Guyana""" 20,000 solo shots -MOH-Guyana co financing agreement</t>
  </si>
  <si>
    <t> commodities from CSB MOH-Guyana"""""" 20,000 DEPO's for MOH-GUYANA under co-financing agreement</t>
  </si>
  <si>
    <t> Commodities from CSB- MOH Guyana"""</t>
  </si>
  <si>
    <t> Commodities from CSB -MOH-Guyana""</t>
  </si>
  <si>
    <t>CONDOMLARGE</t>
  </si>
  <si>
    <t> Commodities from CSB ST. LUCIA MOH-21 gross, CAFRA-70 gross" St. Kitts -417 gross"-55mm &amp; 157 gross -58mm", Antigua -21 Gross -58mm"</t>
  </si>
  <si>
    <t>Lubricants (363310)</t>
  </si>
  <si>
    <t>LUBRICANTSILICONE</t>
  </si>
  <si>
    <t>Pack of 1000</t>
  </si>
  <si>
    <t> Commodities from CSB St. Lucia-MOH &amp; CAFRA MOH-5, CAFRA-10,St. Vincent-20, Antigua-3, St. Kitts -11"</t>
  </si>
  <si>
    <t> Commodities from CSB St. Lucia-MOH&amp;CAFRA-MOH-21 GROSS, CAFRA-209 GROSS,Anguilla-209 gross, Antigua-42gross, St. Vincent -348 gross"</t>
  </si>
  <si>
    <t> Commodities from CSB" NFPB</t>
  </si>
  <si>
    <t> Commodities from CSB"- Jamaica to fill the gap for those of our CCP partners</t>
  </si>
  <si>
    <t>Liberia</t>
  </si>
  <si>
    <t>snoh</t>
  </si>
  <si>
    <t>LBR5R11A</t>
  </si>
  <si>
    <t> UNFPA WAREHOUSE"</t>
  </si>
  <si>
    <t> UNFPA WAREHOUSE"""</t>
  </si>
  <si>
    <t>mlangwa</t>
  </si>
  <si>
    <t> UNFPA WAREHOUSE""</t>
  </si>
  <si>
    <t>Timor Leste</t>
  </si>
  <si>
    <t>fonseca</t>
  </si>
  <si>
    <t>RH</t>
  </si>
  <si>
    <t> Please order same last year 2010</t>
  </si>
  <si>
    <t> Please order exclude needle, same as a last year 2010</t>
  </si>
  <si>
    <t> Please order as soon as posible to arrive in our CO before May 2011</t>
  </si>
  <si>
    <t>Haiti</t>
  </si>
  <si>
    <t>jean-baptiste</t>
  </si>
  <si>
    <t>HTI4R21A</t>
  </si>
  <si>
    <t> the product must arrive to Haiti under the name of Microgynon""</t>
  </si>
  <si>
    <t>CONDOM5253OTHER</t>
  </si>
  <si>
    <t> NO LOGO""</t>
  </si>
  <si>
    <t> NO LOGO</t>
  </si>
  <si>
    <t> NO LOGO"</t>
  </si>
  <si>
    <t> Vial + syringe / to deliver under the name of Depo Provera</t>
  </si>
  <si>
    <t> Vial + syringe / URGENT to deliver immediately by plane to deliver by plane</t>
  </si>
  <si>
    <t>goma</t>
  </si>
  <si>
    <t>Trust fund</t>
  </si>
  <si>
    <t> commodities from CSB -St. Lucia-MOH""</t>
  </si>
  <si>
    <t> Commodities from CSB-St. Lucia-MOH&amp; CAFRA NOH-6000 , CAFRA- 5000, Antigua-5000, Dominica-1000, St, Kitts -2000, Anguilla- 10,000"" -St. maarten - 5000</t>
  </si>
  <si>
    <t> Commodities from CSB- St. Lucia-MOH&amp; CAFRA MOH 9 gross CAFRA-35 gross""</t>
  </si>
  <si>
    <t> Commodities from CSB- St.Lucia-MOH""" St Vincent -50</t>
  </si>
  <si>
    <t> Commodities from CSB-St. Lucia-MOH""""""</t>
  </si>
  <si>
    <t> Commodities from CSB- St. Lucia-MOH"""</t>
  </si>
  <si>
    <t> Commodities from CSB for St. Lucia-MOH"""</t>
  </si>
  <si>
    <t>CAR4R204</t>
  </si>
  <si>
    <t> Commodities under the RHCS- Male Condoms</t>
  </si>
  <si>
    <t> Commodities from CSB -NFPB"</t>
  </si>
  <si>
    <t> Commodities from CSB-NFPB""</t>
  </si>
  <si>
    <t> Commodities from CSB-NFPB"250,000 "</t>
  </si>
  <si>
    <t> Commodities from CSB-NFPB"</t>
  </si>
  <si>
    <t>Procurement Services Branch</t>
  </si>
  <si>
    <t>bove</t>
  </si>
  <si>
    <t>CONDOM53WARMING</t>
  </si>
  <si>
    <t>ORALCON</t>
  </si>
  <si>
    <t> 1234""</t>
  </si>
  <si>
    <t>country</t>
  </si>
  <si>
    <t>Descr</t>
  </si>
  <si>
    <t>Region</t>
  </si>
  <si>
    <t>3RD</t>
  </si>
  <si>
    <t>Third Party Procurement</t>
  </si>
  <si>
    <t>ABW</t>
  </si>
  <si>
    <t>Aruba</t>
  </si>
  <si>
    <t>?</t>
  </si>
  <si>
    <t>ACC</t>
  </si>
  <si>
    <t>AccessRH</t>
  </si>
  <si>
    <t>AFG</t>
  </si>
  <si>
    <t>APD</t>
  </si>
  <si>
    <t>AGO</t>
  </si>
  <si>
    <t>Africa</t>
  </si>
  <si>
    <t>AIA</t>
  </si>
  <si>
    <t>Anguilla</t>
  </si>
  <si>
    <t>ALB</t>
  </si>
  <si>
    <t>Albania</t>
  </si>
  <si>
    <t>DASECA</t>
  </si>
  <si>
    <t>AND</t>
  </si>
  <si>
    <t>Andorra</t>
  </si>
  <si>
    <t>ANT</t>
  </si>
  <si>
    <t>Netherlands Antilles</t>
  </si>
  <si>
    <t>ARE</t>
  </si>
  <si>
    <t>United Arab Emirates</t>
  </si>
  <si>
    <t>ARG</t>
  </si>
  <si>
    <t>Argentina</t>
  </si>
  <si>
    <t>LAC</t>
  </si>
  <si>
    <t>ARM</t>
  </si>
  <si>
    <t>Armenia</t>
  </si>
  <si>
    <t>ASM</t>
  </si>
  <si>
    <t>American Samoa</t>
  </si>
  <si>
    <t>ATA</t>
  </si>
  <si>
    <t>Antarctica</t>
  </si>
  <si>
    <t>ATF</t>
  </si>
  <si>
    <t>French Southern Territories</t>
  </si>
  <si>
    <t>ATG</t>
  </si>
  <si>
    <t>Antigua and Barbuda</t>
  </si>
  <si>
    <t>AUS</t>
  </si>
  <si>
    <t>Australia</t>
  </si>
  <si>
    <t>AUT</t>
  </si>
  <si>
    <t>Austria</t>
  </si>
  <si>
    <t>AZE</t>
  </si>
  <si>
    <t>Azerbaijan</t>
  </si>
  <si>
    <t>BDI</t>
  </si>
  <si>
    <t>BEL</t>
  </si>
  <si>
    <t>Belgium</t>
  </si>
  <si>
    <t>HQ</t>
  </si>
  <si>
    <t>BEN</t>
  </si>
  <si>
    <t>Benin</t>
  </si>
  <si>
    <t>BFA</t>
  </si>
  <si>
    <t>BGD</t>
  </si>
  <si>
    <t>BGR</t>
  </si>
  <si>
    <t>Bulgaria</t>
  </si>
  <si>
    <t>BHR</t>
  </si>
  <si>
    <t>Bahrain</t>
  </si>
  <si>
    <t>BHS</t>
  </si>
  <si>
    <t>Bahamas</t>
  </si>
  <si>
    <t>BIH</t>
  </si>
  <si>
    <t>Bosnia and Herzegovina</t>
  </si>
  <si>
    <t>BLR</t>
  </si>
  <si>
    <t>Belarus</t>
  </si>
  <si>
    <t>BLZ</t>
  </si>
  <si>
    <t>Belize</t>
  </si>
  <si>
    <t>BMU</t>
  </si>
  <si>
    <t>Bermuda</t>
  </si>
  <si>
    <t>BOL</t>
  </si>
  <si>
    <t>BRA</t>
  </si>
  <si>
    <t>Brazil</t>
  </si>
  <si>
    <t>BRB</t>
  </si>
  <si>
    <t>BRN</t>
  </si>
  <si>
    <t>Brunei Darussalam</t>
  </si>
  <si>
    <t>BTN</t>
  </si>
  <si>
    <t>BVT</t>
  </si>
  <si>
    <t>Bouvet Island</t>
  </si>
  <si>
    <t>BWA</t>
  </si>
  <si>
    <t>Botswana</t>
  </si>
  <si>
    <t>CAF</t>
  </si>
  <si>
    <t>CAN</t>
  </si>
  <si>
    <t>Canada</t>
  </si>
  <si>
    <t>CCK</t>
  </si>
  <si>
    <t>Cocos (Keeling) Islands</t>
  </si>
  <si>
    <t>CHE</t>
  </si>
  <si>
    <t>Switzerland</t>
  </si>
  <si>
    <t>CHL</t>
  </si>
  <si>
    <t>Chile</t>
  </si>
  <si>
    <t>CHN</t>
  </si>
  <si>
    <t>China</t>
  </si>
  <si>
    <t>CIV</t>
  </si>
  <si>
    <t>Cote D'Ivoire</t>
  </si>
  <si>
    <t>CMR</t>
  </si>
  <si>
    <t>Cameroon</t>
  </si>
  <si>
    <t>COD</t>
  </si>
  <si>
    <t>COG</t>
  </si>
  <si>
    <t>COK</t>
  </si>
  <si>
    <t>Cook Islands</t>
  </si>
  <si>
    <t>COL</t>
  </si>
  <si>
    <t>COM</t>
  </si>
  <si>
    <t>CPV</t>
  </si>
  <si>
    <t>CRI</t>
  </si>
  <si>
    <t>CUB</t>
  </si>
  <si>
    <t>CXR</t>
  </si>
  <si>
    <t>Christmas Island</t>
  </si>
  <si>
    <t>CYM</t>
  </si>
  <si>
    <t>Cayman Islands</t>
  </si>
  <si>
    <t>CYP</t>
  </si>
  <si>
    <t>Cyprus</t>
  </si>
  <si>
    <t>CZE</t>
  </si>
  <si>
    <t>Czech Republic</t>
  </si>
  <si>
    <t>DEU</t>
  </si>
  <si>
    <t>Germany</t>
  </si>
  <si>
    <t>DJI</t>
  </si>
  <si>
    <t>DMA</t>
  </si>
  <si>
    <t>Dominica</t>
  </si>
  <si>
    <t>DNK</t>
  </si>
  <si>
    <t>Denmark</t>
  </si>
  <si>
    <t>DOM</t>
  </si>
  <si>
    <t>DZA</t>
  </si>
  <si>
    <t>ECU</t>
  </si>
  <si>
    <t>EGY</t>
  </si>
  <si>
    <t>ERI</t>
  </si>
  <si>
    <t>Eritrea</t>
  </si>
  <si>
    <t>ESH</t>
  </si>
  <si>
    <t>Western Sahara</t>
  </si>
  <si>
    <t>ESP</t>
  </si>
  <si>
    <t>Spain</t>
  </si>
  <si>
    <t>EST</t>
  </si>
  <si>
    <t>Estonia</t>
  </si>
  <si>
    <t>ETH</t>
  </si>
  <si>
    <t>FIN</t>
  </si>
  <si>
    <t>Finland</t>
  </si>
  <si>
    <t>FJI</t>
  </si>
  <si>
    <t>Fiji</t>
  </si>
  <si>
    <t>FLK</t>
  </si>
  <si>
    <t>Falkland Islands (Malvinas)</t>
  </si>
  <si>
    <t>FMP</t>
  </si>
  <si>
    <t>Micronesia, Federated States O</t>
  </si>
  <si>
    <t>FRA</t>
  </si>
  <si>
    <t>France</t>
  </si>
  <si>
    <t>FRO</t>
  </si>
  <si>
    <t>Faroe Islands</t>
  </si>
  <si>
    <t>FSM</t>
  </si>
  <si>
    <t>Micronesia, Federated States</t>
  </si>
  <si>
    <t>GAB</t>
  </si>
  <si>
    <t>Gabon</t>
  </si>
  <si>
    <t>GBR</t>
  </si>
  <si>
    <t>United Kingdom</t>
  </si>
  <si>
    <t>GCC</t>
  </si>
  <si>
    <t>GCCP - Stock</t>
  </si>
  <si>
    <t>Emergency Team</t>
  </si>
  <si>
    <t>GCI</t>
  </si>
  <si>
    <t>GUERNSEY, CHANNEL ISLANDS</t>
  </si>
  <si>
    <t>GEO</t>
  </si>
  <si>
    <t>Georgia</t>
  </si>
  <si>
    <t>GHA</t>
  </si>
  <si>
    <t>Ghana</t>
  </si>
  <si>
    <t>GIB</t>
  </si>
  <si>
    <t>Gibraltar</t>
  </si>
  <si>
    <t>GIN</t>
  </si>
  <si>
    <t>Guinea</t>
  </si>
  <si>
    <t>GLP</t>
  </si>
  <si>
    <t>Guadeloupe</t>
  </si>
  <si>
    <t>GMB</t>
  </si>
  <si>
    <t>GNB</t>
  </si>
  <si>
    <t>GNQ</t>
  </si>
  <si>
    <t>GRC</t>
  </si>
  <si>
    <t>Greece</t>
  </si>
  <si>
    <t>GRD</t>
  </si>
  <si>
    <t>Grenada</t>
  </si>
  <si>
    <t>GRL</t>
  </si>
  <si>
    <t>Greenland</t>
  </si>
  <si>
    <t>GTM</t>
  </si>
  <si>
    <t>GUF</t>
  </si>
  <si>
    <t>French Guiana</t>
  </si>
  <si>
    <t>GUM</t>
  </si>
  <si>
    <t>Guam</t>
  </si>
  <si>
    <t>GUY</t>
  </si>
  <si>
    <t>HKG</t>
  </si>
  <si>
    <t>Hong Kong</t>
  </si>
  <si>
    <t>HMD</t>
  </si>
  <si>
    <t>Heard and McDonald Islands</t>
  </si>
  <si>
    <t>HND</t>
  </si>
  <si>
    <t>Honduras</t>
  </si>
  <si>
    <t>HRV</t>
  </si>
  <si>
    <t>Croatia</t>
  </si>
  <si>
    <t>HTI</t>
  </si>
  <si>
    <t>HUN</t>
  </si>
  <si>
    <t>Hungary</t>
  </si>
  <si>
    <t>IDN</t>
  </si>
  <si>
    <t>Indonesia</t>
  </si>
  <si>
    <t>IND</t>
  </si>
  <si>
    <t>India</t>
  </si>
  <si>
    <t>IOM</t>
  </si>
  <si>
    <t>ISLE OF MAN</t>
  </si>
  <si>
    <t>IOT</t>
  </si>
  <si>
    <t>British Indian Ocean Territory</t>
  </si>
  <si>
    <t>IPP</t>
  </si>
  <si>
    <t>IPPF</t>
  </si>
  <si>
    <t>IRL</t>
  </si>
  <si>
    <t>Ireland</t>
  </si>
  <si>
    <t>IRN</t>
  </si>
  <si>
    <t>Iran (Islamic Republic Of)</t>
  </si>
  <si>
    <t>IRQ</t>
  </si>
  <si>
    <t>Iraq</t>
  </si>
  <si>
    <t>ISL</t>
  </si>
  <si>
    <t>Iceland</t>
  </si>
  <si>
    <t>ISR</t>
  </si>
  <si>
    <t>Israel</t>
  </si>
  <si>
    <t>ITA</t>
  </si>
  <si>
    <t>Italy</t>
  </si>
  <si>
    <t>JAM</t>
  </si>
  <si>
    <t>Jamaica</t>
  </si>
  <si>
    <t>JCI</t>
  </si>
  <si>
    <t>JERSEY, CHANNEL ISLANDS</t>
  </si>
  <si>
    <t>JOR</t>
  </si>
  <si>
    <t>Jordan</t>
  </si>
  <si>
    <t>JPN</t>
  </si>
  <si>
    <t>Japan</t>
  </si>
  <si>
    <t>KAZ</t>
  </si>
  <si>
    <t>Kazakhstan</t>
  </si>
  <si>
    <t>KEN</t>
  </si>
  <si>
    <t>Kenya</t>
  </si>
  <si>
    <t>KGZ</t>
  </si>
  <si>
    <t>Kyrgyzstan</t>
  </si>
  <si>
    <t>KHM</t>
  </si>
  <si>
    <t>KIR</t>
  </si>
  <si>
    <t>Kiribati</t>
  </si>
  <si>
    <t>KNA</t>
  </si>
  <si>
    <t>Saint Kitts and Nevis</t>
  </si>
  <si>
    <t>KOR</t>
  </si>
  <si>
    <t>Korea, Republic of</t>
  </si>
  <si>
    <t>KOS</t>
  </si>
  <si>
    <t>Kosovo</t>
  </si>
  <si>
    <t>KWT</t>
  </si>
  <si>
    <t>Kuwait</t>
  </si>
  <si>
    <t>LAO</t>
  </si>
  <si>
    <t>Lao People's Democratic Rep</t>
  </si>
  <si>
    <t>LBN</t>
  </si>
  <si>
    <t>LBR</t>
  </si>
  <si>
    <t>LBY</t>
  </si>
  <si>
    <t>Libyan Arab Jamahiriya</t>
  </si>
  <si>
    <t>LCA</t>
  </si>
  <si>
    <t>Saint Lucia</t>
  </si>
  <si>
    <t>LIE</t>
  </si>
  <si>
    <t>Liechtenstein</t>
  </si>
  <si>
    <t>LKA</t>
  </si>
  <si>
    <t>LSO</t>
  </si>
  <si>
    <t>Lesotho</t>
  </si>
  <si>
    <t>LTU</t>
  </si>
  <si>
    <t>Lithuania</t>
  </si>
  <si>
    <t>LUX</t>
  </si>
  <si>
    <t>Luxembourg</t>
  </si>
  <si>
    <t>LVA</t>
  </si>
  <si>
    <t>Latvia</t>
  </si>
  <si>
    <t>MAC</t>
  </si>
  <si>
    <t>Macau</t>
  </si>
  <si>
    <t>MAR</t>
  </si>
  <si>
    <t>Morocco</t>
  </si>
  <si>
    <t>MCO</t>
  </si>
  <si>
    <t>Monaco</t>
  </si>
  <si>
    <t>MDA</t>
  </si>
  <si>
    <t>Moldova, Republic of</t>
  </si>
  <si>
    <t>MDG</t>
  </si>
  <si>
    <t>MDV</t>
  </si>
  <si>
    <t>Maldives</t>
  </si>
  <si>
    <t>MEX</t>
  </si>
  <si>
    <t>MHL</t>
  </si>
  <si>
    <t>Marshall Islands</t>
  </si>
  <si>
    <t>MKD</t>
  </si>
  <si>
    <t>Fmr Yugoslav Rep of Macedonia</t>
  </si>
  <si>
    <t>MLI</t>
  </si>
  <si>
    <t>Mali</t>
  </si>
  <si>
    <t>MLT</t>
  </si>
  <si>
    <t>Malta</t>
  </si>
  <si>
    <t>MMR</t>
  </si>
  <si>
    <t>MNE</t>
  </si>
  <si>
    <t>Montenegro</t>
  </si>
  <si>
    <t>MNG</t>
  </si>
  <si>
    <t>MNP</t>
  </si>
  <si>
    <t>Northern Mariana Islands</t>
  </si>
  <si>
    <t>MOZ</t>
  </si>
  <si>
    <t>MRT</t>
  </si>
  <si>
    <t>Mauritania</t>
  </si>
  <si>
    <t>MSR</t>
  </si>
  <si>
    <t>Montserrat</t>
  </si>
  <si>
    <t>MTQ</t>
  </si>
  <si>
    <t>Martinique</t>
  </si>
  <si>
    <t>MUS</t>
  </si>
  <si>
    <t>Mauritius</t>
  </si>
  <si>
    <t>MWI</t>
  </si>
  <si>
    <t>Malawi</t>
  </si>
  <si>
    <t>MYS</t>
  </si>
  <si>
    <t>Malaysia</t>
  </si>
  <si>
    <t>MYT</t>
  </si>
  <si>
    <t>Mayotte</t>
  </si>
  <si>
    <t>NAM</t>
  </si>
  <si>
    <t>Namibia</t>
  </si>
  <si>
    <t>NCL</t>
  </si>
  <si>
    <t>New Caledonia</t>
  </si>
  <si>
    <t>NER</t>
  </si>
  <si>
    <t>NFK</t>
  </si>
  <si>
    <t>Norfolk Island</t>
  </si>
  <si>
    <t>NGA</t>
  </si>
  <si>
    <t>NIC</t>
  </si>
  <si>
    <t>NIU</t>
  </si>
  <si>
    <t>Niue</t>
  </si>
  <si>
    <t>NLD</t>
  </si>
  <si>
    <t>Netherlands</t>
  </si>
  <si>
    <t>NOR</t>
  </si>
  <si>
    <t>Norway</t>
  </si>
  <si>
    <t>NPL</t>
  </si>
  <si>
    <t>Nepal</t>
  </si>
  <si>
    <t>NRU</t>
  </si>
  <si>
    <t>Nauru</t>
  </si>
  <si>
    <t>NZL</t>
  </si>
  <si>
    <t>New Zealand</t>
  </si>
  <si>
    <t>OMN</t>
  </si>
  <si>
    <t>Oman</t>
  </si>
  <si>
    <t>PAK</t>
  </si>
  <si>
    <t>PAL</t>
  </si>
  <si>
    <t>Palestine</t>
  </si>
  <si>
    <t>PAN</t>
  </si>
  <si>
    <t>Panama</t>
  </si>
  <si>
    <t>PCN</t>
  </si>
  <si>
    <t>Pitcairn</t>
  </si>
  <si>
    <t>PER</t>
  </si>
  <si>
    <t>Peru</t>
  </si>
  <si>
    <t>PHL</t>
  </si>
  <si>
    <t>PLW</t>
  </si>
  <si>
    <t>Palau</t>
  </si>
  <si>
    <t>PNG</t>
  </si>
  <si>
    <t>POL</t>
  </si>
  <si>
    <t>Poland</t>
  </si>
  <si>
    <t>PRI</t>
  </si>
  <si>
    <t>Puerto Rico</t>
  </si>
  <si>
    <t>PRK</t>
  </si>
  <si>
    <t>Korea, Democratic People's Rep</t>
  </si>
  <si>
    <t>PRT</t>
  </si>
  <si>
    <t>Portugal</t>
  </si>
  <si>
    <t>PRY</t>
  </si>
  <si>
    <t>PSE</t>
  </si>
  <si>
    <t>PYF</t>
  </si>
  <si>
    <t>French Polynesia</t>
  </si>
  <si>
    <t>QAT</t>
  </si>
  <si>
    <t>Qatar</t>
  </si>
  <si>
    <t>R40</t>
  </si>
  <si>
    <t>Africa RO Johannesburg</t>
  </si>
  <si>
    <t>R41</t>
  </si>
  <si>
    <t>SRO Johannesburg</t>
  </si>
  <si>
    <t>R42</t>
  </si>
  <si>
    <t>Africa SRO Dakar</t>
  </si>
  <si>
    <t>R50</t>
  </si>
  <si>
    <t>Arab RO Cairo</t>
  </si>
  <si>
    <t>R60</t>
  </si>
  <si>
    <t>Asia RO Bangkok</t>
  </si>
  <si>
    <t>R61</t>
  </si>
  <si>
    <t>Asia SRO Kathmandu</t>
  </si>
  <si>
    <t>R62</t>
  </si>
  <si>
    <t>Asia SRO - Suva</t>
  </si>
  <si>
    <t>R70</t>
  </si>
  <si>
    <t>Latin America RO Panama</t>
  </si>
  <si>
    <t>R71</t>
  </si>
  <si>
    <t>LA Subregional Office Kingston</t>
  </si>
  <si>
    <t>R80</t>
  </si>
  <si>
    <t>EECA RO Bratislava</t>
  </si>
  <si>
    <t>R81</t>
  </si>
  <si>
    <t>EECA SRO Almaty</t>
  </si>
  <si>
    <t>RDT</t>
  </si>
  <si>
    <t>RDT South Africa</t>
  </si>
  <si>
    <t>REU</t>
  </si>
  <si>
    <t>Reunion</t>
  </si>
  <si>
    <t>RHK</t>
  </si>
  <si>
    <t>RHKITSTOCK</t>
  </si>
  <si>
    <t>ROM</t>
  </si>
  <si>
    <t>Romania</t>
  </si>
  <si>
    <t>ROU</t>
  </si>
  <si>
    <t>RUS</t>
  </si>
  <si>
    <t>Russian Federation</t>
  </si>
  <si>
    <t>RWA</t>
  </si>
  <si>
    <t>Rwanda</t>
  </si>
  <si>
    <t>SAU</t>
  </si>
  <si>
    <t>Saudi Arabia</t>
  </si>
  <si>
    <t>Daseca</t>
  </si>
  <si>
    <t>SCG</t>
  </si>
  <si>
    <t>Serbia and Montenegro</t>
  </si>
  <si>
    <t>SDN</t>
  </si>
  <si>
    <t>SEN</t>
  </si>
  <si>
    <t>Senegal</t>
  </si>
  <si>
    <t>SGP</t>
  </si>
  <si>
    <t>Singapore</t>
  </si>
  <si>
    <t>SGS</t>
  </si>
  <si>
    <t>Sth Georgia &amp; Sth Sandwich Is</t>
  </si>
  <si>
    <t>SHN</t>
  </si>
  <si>
    <t>Saint Helena</t>
  </si>
  <si>
    <t>SJM</t>
  </si>
  <si>
    <t>Svalbard and Jan Mayen</t>
  </si>
  <si>
    <t>SLB</t>
  </si>
  <si>
    <t>Solomon Islands</t>
  </si>
  <si>
    <t>SLE</t>
  </si>
  <si>
    <t>Sierra Leone</t>
  </si>
  <si>
    <t>SLV</t>
  </si>
  <si>
    <t>El Salvador</t>
  </si>
  <si>
    <t>SMR</t>
  </si>
  <si>
    <t>San Marino</t>
  </si>
  <si>
    <t>SOM</t>
  </si>
  <si>
    <t>Somalia</t>
  </si>
  <si>
    <t>SPM</t>
  </si>
  <si>
    <t>Saint Pierre and Miquelon</t>
  </si>
  <si>
    <t>SRB</t>
  </si>
  <si>
    <t>Serbia</t>
  </si>
  <si>
    <t>STP</t>
  </si>
  <si>
    <t>Sao Tome and Principe</t>
  </si>
  <si>
    <t>SUR</t>
  </si>
  <si>
    <t>SVK</t>
  </si>
  <si>
    <t>Slovakia</t>
  </si>
  <si>
    <t>SVN</t>
  </si>
  <si>
    <t>Slovenia</t>
  </si>
  <si>
    <t>SWE</t>
  </si>
  <si>
    <t>Sweden</t>
  </si>
  <si>
    <t>SWZ</t>
  </si>
  <si>
    <t>Swaziland</t>
  </si>
  <si>
    <t>SYC</t>
  </si>
  <si>
    <t>Seychelles</t>
  </si>
  <si>
    <t>SYR</t>
  </si>
  <si>
    <t>TCA</t>
  </si>
  <si>
    <t>Turks and Caicos Islands</t>
  </si>
  <si>
    <t>TCD</t>
  </si>
  <si>
    <t>Chad</t>
  </si>
  <si>
    <t>TGO</t>
  </si>
  <si>
    <t>Togo</t>
  </si>
  <si>
    <t>THA</t>
  </si>
  <si>
    <t>Thailand</t>
  </si>
  <si>
    <t>TJK</t>
  </si>
  <si>
    <t>Tajikistan</t>
  </si>
  <si>
    <t>TKL</t>
  </si>
  <si>
    <t>Tokelau</t>
  </si>
  <si>
    <t>TKM</t>
  </si>
  <si>
    <t>Turkmenistan</t>
  </si>
  <si>
    <t>TLS</t>
  </si>
  <si>
    <t>East Timor</t>
  </si>
  <si>
    <t>TMP</t>
  </si>
  <si>
    <t>TON</t>
  </si>
  <si>
    <t>Tonga</t>
  </si>
  <si>
    <t>TTO</t>
  </si>
  <si>
    <t>Trinidad and Tobago</t>
  </si>
  <si>
    <t>TUN</t>
  </si>
  <si>
    <t>Tunisia</t>
  </si>
  <si>
    <t>TUR</t>
  </si>
  <si>
    <t>Turkey</t>
  </si>
  <si>
    <t>TUV</t>
  </si>
  <si>
    <t>Tuvalu</t>
  </si>
  <si>
    <t>TWN</t>
  </si>
  <si>
    <t>Taiwan, Province of China</t>
  </si>
  <si>
    <t>TZA</t>
  </si>
  <si>
    <t>Tanzania</t>
  </si>
  <si>
    <t>UGA</t>
  </si>
  <si>
    <t>Uganda</t>
  </si>
  <si>
    <t>UKR</t>
  </si>
  <si>
    <t>Ukraine</t>
  </si>
  <si>
    <t>UMI</t>
  </si>
  <si>
    <t>US Minor Outlying Islands</t>
  </si>
  <si>
    <t>UNF</t>
  </si>
  <si>
    <t>United States</t>
  </si>
  <si>
    <t>UNFPA</t>
  </si>
  <si>
    <t>UNK</t>
  </si>
  <si>
    <t>Unknown</t>
  </si>
  <si>
    <t>URY</t>
  </si>
  <si>
    <t>USA</t>
  </si>
  <si>
    <t>UZB</t>
  </si>
  <si>
    <t>VAT</t>
  </si>
  <si>
    <t>Holy See (Vatican City State)</t>
  </si>
  <si>
    <t>VCT</t>
  </si>
  <si>
    <t>St Vincent and the Grenadines</t>
  </si>
  <si>
    <t>VEN</t>
  </si>
  <si>
    <t>VGB</t>
  </si>
  <si>
    <t>Virgin Islands (British)</t>
  </si>
  <si>
    <t>VIR</t>
  </si>
  <si>
    <t>Virgin Islands (U.S.)</t>
  </si>
  <si>
    <t>VNM</t>
  </si>
  <si>
    <t>Viet Nam</t>
  </si>
  <si>
    <t>VUT</t>
  </si>
  <si>
    <t>Vanuatu</t>
  </si>
  <si>
    <t>WLF</t>
  </si>
  <si>
    <t>Wallis and Futuna Islands</t>
  </si>
  <si>
    <t>WSM</t>
  </si>
  <si>
    <t>Samoa</t>
  </si>
  <si>
    <t>YEM</t>
  </si>
  <si>
    <t>Yemen</t>
  </si>
  <si>
    <t>YUG</t>
  </si>
  <si>
    <t>Yugoslavia</t>
  </si>
  <si>
    <t>ZAF</t>
  </si>
  <si>
    <t>South Africa</t>
  </si>
  <si>
    <t>ZAR</t>
  </si>
  <si>
    <t>Zaire</t>
  </si>
  <si>
    <t>ZMB</t>
  </si>
  <si>
    <t>Zambia</t>
  </si>
  <si>
    <t>ZWE</t>
  </si>
  <si>
    <t>Row Labels</t>
  </si>
  <si>
    <t>Grand Total</t>
  </si>
  <si>
    <t>(All)</t>
  </si>
  <si>
    <t>Sum of Quantity</t>
  </si>
  <si>
    <t>Congo, Brazaaville</t>
  </si>
  <si>
    <t>Congo DRC, Kinsasha</t>
  </si>
  <si>
    <t>Cote d'Ivoire</t>
  </si>
  <si>
    <t>Congo Brazzaville</t>
  </si>
  <si>
    <t>PO Issued</t>
  </si>
  <si>
    <t>RFQ in progress</t>
  </si>
  <si>
    <t>RFQ in progress, from stock</t>
  </si>
  <si>
    <t>RFQ in progress for 69,450 gross</t>
  </si>
  <si>
    <t xml:space="preserve">RFQ in progress </t>
  </si>
  <si>
    <t>Special print needed</t>
  </si>
  <si>
    <t>LAC = Latin America</t>
  </si>
  <si>
    <t>DASECA = Division of Arab States, Eastern Europe, and Central Asia</t>
  </si>
  <si>
    <t>abt 21,000 GD shipped from stock</t>
  </si>
  <si>
    <t>No. of Countries Enter Procurement Plan</t>
  </si>
  <si>
    <t>Asia</t>
  </si>
  <si>
    <t>DASE &amp; ECA</t>
  </si>
  <si>
    <t>Total Countries Enter Procurement Plan</t>
  </si>
  <si>
    <t xml:space="preserve">Total No. of Country Offices </t>
  </si>
  <si>
    <t>-</t>
  </si>
  <si>
    <t>ntoko</t>
  </si>
  <si>
    <t>scanner G3010 scanner</t>
  </si>
  <si>
    <t>CMR5R11A</t>
  </si>
  <si>
    <t>photocopieur CANON IR2018 Copy print speed A4, 25 â€“ 30 ppm Automatic document feeder 550 sheet X 2 cassettes (1100 sheets) Duplexing standard Copy Sizes Cassette A5R â€“ A3</t>
  </si>
  <si>
    <t>Toner for Printer HP 2055</t>
  </si>
  <si>
    <t>Laser Printer HP 2055</t>
  </si>
  <si>
    <t>Tableau noir</t>
  </si>
  <si>
    <t>Symantec Endpoint Protection 11 ( 1 year Lic)</t>
  </si>
  <si>
    <t>Microsoft Office 2007 Pro</t>
  </si>
  <si>
    <t>Laptop back pack</t>
  </si>
  <si>
    <t>Toshiba Satellite L 300 Intel Core 2 Duo 2 GHz RAM 4GB Hard Drive: 160 â€“ 250 GB SATA DVD Drive DVDRW/CDRW Wireless Wi-Fi 802.11b/g &amp; Bluetooth LAN 100/1000 Ethernet External Video VGA Port Display 15â€ XGA 2 USB 2.0 minimum External Ports</t>
  </si>
  <si>
    <t>Canon LV 7380 XGA (1024 x 768) LCD projector - 3000 ANSI lumens</t>
  </si>
  <si>
    <t>projector screen</t>
  </si>
  <si>
    <t>Flip chart</t>
  </si>
  <si>
    <t>Fauteuils de bureau</t>
  </si>
  <si>
    <t>Local (undertaken by UNFPA field offices)</t>
  </si>
  <si>
    <t>Tables bureaux</t>
  </si>
  <si>
    <t>EtagÃ¨res de bibliothÃ¨que</t>
  </si>
  <si>
    <t>EtagÃ¨res de bureau</t>
  </si>
  <si>
    <t>Armoires metalliques</t>
  </si>
  <si>
    <t>Armoires/placards en bois</t>
  </si>
  <si>
    <t>Chaises</t>
  </si>
  <si>
    <t>Tables de 2 places</t>
  </si>
  <si>
    <t>Travaux Ã©coles de SF</t>
  </si>
  <si>
    <t>Service Other</t>
  </si>
  <si>
    <t>Travaux sites de formation des pÃ´les d'excellence</t>
  </si>
  <si>
    <t>Anti virus Symantec Endpoint protection 11 (1 year )</t>
  </si>
  <si>
    <t>CMR5G41A</t>
  </si>
  <si>
    <t>Fridge</t>
  </si>
  <si>
    <t>Coffee maker</t>
  </si>
  <si>
    <t>Visitors chairs</t>
  </si>
  <si>
    <t>Director's Chair with wheels</t>
  </si>
  <si>
    <t>UPS APC 1KVA</t>
  </si>
  <si>
    <t>External Hard Drive 320GB</t>
  </si>
  <si>
    <t>Surge Protector - 5 outlets</t>
  </si>
  <si>
    <t>Metallic Office copboard</t>
  </si>
  <si>
    <t>Air conditioner</t>
  </si>
  <si>
    <t>HP 2055 printer toner</t>
  </si>
  <si>
    <t>Office Tables with wheels</t>
  </si>
  <si>
    <t>USB key 4GB</t>
  </si>
  <si>
    <t>Scanner Scanjet G2710</t>
  </si>
  <si>
    <t>Canon IR 2018 (Std UFR 11 Printer Kit) Duplex Unit B1 Automatic Document Feeder P2 Local Stand (Pedestal) compatible with iR20 18N</t>
  </si>
  <si>
    <t>csow</t>
  </si>
  <si>
    <t>MLI6R21A</t>
  </si>
  <si>
    <t> PPM - ZZT05"</t>
  </si>
  <si>
    <t> PPM - ZZT05</t>
  </si>
  <si>
    <t>Toshiba Satellite L 300 Laptop Intel Core 2 Duo 2 GHz 4GB RAM 160 â€“ 250 GB SATA Drive DVDRW/CDRW Wi-Fi 802.11b/g &amp; Bluetooth 100/1000 Ethernet External Video VGA Port Display 15â€ XGA 2 USB 2.0 minimum</t>
  </si>
  <si>
    <t>IT &amp; Communication Equipment</t>
  </si>
  <si>
    <t>Desktop (452110)</t>
  </si>
  <si>
    <t>HP DX 2400 pc Intel Core 2 Duo 2 Ghz 4 GB RAM DVDRW/CDRW 160 - 250 GB SATA LAN 100/1000 Ethernet Windows XP professional SP3 19â€ Widescreen Monitor Keyboard and optical mouse</t>
  </si>
  <si>
    <t>cmr5G41A</t>
  </si>
  <si>
    <t>Canon IRC 3580i black toner</t>
  </si>
  <si>
    <t>CMR5A11A</t>
  </si>
  <si>
    <t>Canon IR 3235N Black toner</t>
  </si>
  <si>
    <t>Canon IR 3235N Drum unit</t>
  </si>
  <si>
    <t>Canon IR 5055 Black toner</t>
  </si>
  <si>
    <t>Dell 22 inch 2209WA Widescreen UltraSharp Monitor</t>
  </si>
  <si>
    <t>Dell OptiPlex 780 DT PC</t>
  </si>
  <si>
    <t>Male-Female Schuko 1:1 2m Cable</t>
  </si>
  <si>
    <t>APC Rack PDU, 16A, 230V</t>
  </si>
  <si>
    <t>Equipements complementaires Radio</t>
  </si>
  <si>
    <t>MLI6R52 A</t>
  </si>
  <si>
    <t> 5 amplificateurs 500 watt, systÃ¨me dâ€™antenne complet 5 pilonnes 50 m, 5 mixeurs 5 baies vitrÃ©es, 10 Deck, 10 lecteurs CD, 10 micros professionnels 30 5 casques, 10 moniteurs retour, 10 stabilisateurs 220 watt, 1 Ã©metteur de 1KWATT (pour Sikasso mixeur + accessoires, un amplificateur (pour Sikasso)</t>
  </si>
  <si>
    <t>Mise en place de 5 radios</t>
  </si>
  <si>
    <t> 5 radios communautaires Ã  San, GavinanÃ©, Markala, Bamako, Kayes ville pour la promotion des activitÃ©s SR.</t>
  </si>
  <si>
    <t>simba</t>
  </si>
  <si>
    <t>Medical Equipment</t>
  </si>
  <si>
    <t>Medical Sterilization Equipmnt (481400)</t>
  </si>
  <si>
    <t>STERILIZER24L</t>
  </si>
  <si>
    <t>RWA6R24B</t>
  </si>
  <si>
    <t> For ARBEF</t>
  </si>
  <si>
    <t>STERILIZEDRUM340</t>
  </si>
  <si>
    <t>RWA6R42B &amp; HQ (GPRHCS)</t>
  </si>
  <si>
    <t> To cover the existing gap. UNFPA CO has planned a amount of $ 55,000</t>
  </si>
  <si>
    <t>GPRHCS</t>
  </si>
  <si>
    <t> Gap to be funded in 2011</t>
  </si>
  <si>
    <t>Medical &amp; Surgical Instruments (481000)</t>
  </si>
  <si>
    <t>MVAPLUSASPIRATOR</t>
  </si>
  <si>
    <t> For Rubavu District</t>
  </si>
  <si>
    <t>MVACANNULAE4MM</t>
  </si>
  <si>
    <t>MVACANNULAE12MM</t>
  </si>
  <si>
    <t> For Rubavu District"</t>
  </si>
  <si>
    <t>MVACANNULAE8MM</t>
  </si>
  <si>
    <t>MVACANNULAE10MM</t>
  </si>
  <si>
    <t>Sudan-Juba</t>
  </si>
  <si>
    <t>dwani</t>
  </si>
  <si>
    <t>Suturing Material - Vicry Rapid Taper Point VR9580</t>
  </si>
  <si>
    <t>AUA40</t>
  </si>
  <si>
    <t>Blood pressure cuffs</t>
  </si>
  <si>
    <t>Adult Stethoscope</t>
  </si>
  <si>
    <t>Syringes 2ml, 5ml, 10ml</t>
  </si>
  <si>
    <t>Box</t>
  </si>
  <si>
    <t>Urine collecting bag 2000 ml with tap and valve</t>
  </si>
  <si>
    <t>Catheter Foley, Ballon 3-5 ml, ch 10, Sterile</t>
  </si>
  <si>
    <t>Suturing Material - Vicry Rapid Taper Point VR945</t>
  </si>
  <si>
    <t>FORCEPTISSUE15B</t>
  </si>
  <si>
    <t> Fistula repair kit for Mugonero and Kibogora hospitals</t>
  </si>
  <si>
    <t>Suturing Material - Vicry Rapid Taper Point VR944</t>
  </si>
  <si>
    <t>FORCEPTISSUE14.5B</t>
  </si>
  <si>
    <t>SCISSORSMAYO17C</t>
  </si>
  <si>
    <t>SCISSORSMAYO17S</t>
  </si>
  <si>
    <t> Fistula repair kit for Mugonero and Kibogora</t>
  </si>
  <si>
    <t>Suturing Material</t>
  </si>
  <si>
    <t>Laboratory Equipment (484000)</t>
  </si>
  <si>
    <t>CENTRIFUGE4</t>
  </si>
  <si>
    <t>  4 Ã  Segou (DÃ©forongo, KouralÃ©, YÃ©rÃ©bougou, Ndedougou-Niono); 3 Ã  Kidal(ABEBARA Bogassa et Tinzawaten) LUA</t>
  </si>
  <si>
    <t>Latin America/Caribbean Regional Office</t>
  </si>
  <si>
    <t>jperez</t>
  </si>
  <si>
    <t>ALQUILER DE SALAS DE HOTELES PARA EVENTOS</t>
  </si>
  <si>
    <t>RLA6A14A, RLA6R12A</t>
  </si>
  <si>
    <t>Servicio de InterpretaciÃ³n sumultÃ¡nea</t>
  </si>
  <si>
    <t>RLA6A14A, RLA6G11A, RLA6R12A</t>
  </si>
  <si>
    <t>TraducciÃ³n de Documentos</t>
  </si>
  <si>
    <t>RLA6A14A, RLA6G22A, RLA6G21A</t>
  </si>
  <si>
    <t> HÃ´pital de Segou SOU</t>
  </si>
  <si>
    <t>FORCEPSPONGE2</t>
  </si>
  <si>
    <t>Domain Server DELL PE - R710</t>
  </si>
  <si>
    <t>PCA</t>
  </si>
  <si>
    <t>SCISSOREPISIOTOMY3</t>
  </si>
  <si>
    <t> HÃ´pital de Segou SOU " 4 Ã  Segou (DÃ©forongo, KouralÃ©, YÃ©rÃ©bougou, Ndedougou-Niono); 3 Ã  Kidal(ABEBARA Bogassa et Tinzawaten) LUA</t>
  </si>
  <si>
    <t>SCISSORSDEAVER14S</t>
  </si>
  <si>
    <t>Printing and Publication</t>
  </si>
  <si>
    <t>DiseÃ±o, diagramacion, e impresiÃ³n Informe Regional de Juventud</t>
  </si>
  <si>
    <t>RLA6A14A</t>
  </si>
  <si>
    <t>Audio-visual Production</t>
  </si>
  <si>
    <t>Audio-visual Productions (793230)</t>
  </si>
  <si>
    <t>Videos sobre las tematicas de juventud en la region en el marco del AÃ±o Internacional de Juventud</t>
  </si>
  <si>
    <t> ContrataciÃ³n de empresa productora audiovisual con experiencia de desarrollo creativo de guiones""</t>
  </si>
  <si>
    <t>Printer (459000)</t>
  </si>
  <si>
    <t>1 wireless projector with Multi-screen Functionality, Wireless Network Capabilities and PC-Freeâ€™ Presentations</t>
  </si>
  <si>
    <t>SDN5R22A</t>
  </si>
  <si>
    <t> Program</t>
  </si>
  <si>
    <t>MVACANNULAE9MM</t>
  </si>
  <si>
    <t>MVACANNULAE7MM</t>
  </si>
  <si>
    <t>MVACANNULAE5MM</t>
  </si>
  <si>
    <t>SDN522A</t>
  </si>
  <si>
    <t>MVACANNULAE6MM</t>
  </si>
  <si>
    <t>FORCEPDRESSING2</t>
  </si>
  <si>
    <t> hÃ´pital de SÃ©gou sou</t>
  </si>
  <si>
    <t>SPECULUMVAGINALM3</t>
  </si>
  <si>
    <t>FORCEPMOSQUITO2</t>
  </si>
  <si>
    <t> HÃ´pital de Segou " CSCOMs de DÃ©forongo, KouralÃ©, YÃ©rÃ©bougou CSCOMs Bogassa et Tinzawaten Abebara, Nâ€™Dedougou Niono</t>
  </si>
  <si>
    <t>Med. Diagnostic Equip&amp;Supplies (480000)</t>
  </si>
  <si>
    <t>SCALEMOTHERCHILD</t>
  </si>
  <si>
    <t>sdn5r22a</t>
  </si>
  <si>
    <t>SCISSORSSTICH3</t>
  </si>
  <si>
    <t>Medical Attire &amp; Linen (821900)</t>
  </si>
  <si>
    <t>APRONSURGICAL</t>
  </si>
  <si>
    <t>Pack of 5</t>
  </si>
  <si>
    <t>sdn5e22a</t>
  </si>
  <si>
    <t>FORCEPSPLINTER2</t>
  </si>
  <si>
    <t> HÃ´pital segou SOU</t>
  </si>
  <si>
    <t>FORCEPKOCHER2</t>
  </si>
  <si>
    <t>FORCEPHEMO16CM2</t>
  </si>
  <si>
    <t> hÃ´pital de Segou SOU " CSCOMs de DÃ©forongo, KouralÃ©, YÃ©rÃ©bougou CSCOMs Bogassa et Tinzawaten Abebara, Nâ€™Dedougou Niono</t>
  </si>
  <si>
    <t>FORCEPROCHEST16S2</t>
  </si>
  <si>
    <t> HÃ´pital de SÃ©gou</t>
  </si>
  <si>
    <t>FORCEPROCHEST20B</t>
  </si>
  <si>
    <t> HÃ´pital de SÃ©gou " CSCOMs de DÃ©forongo, KouralÃ©, YÃ©rÃ©bougou CSCOMs Bogassa et Tinzawaten Abebara, Nâ€™Dedougou Niono</t>
  </si>
  <si>
    <t>FORCEPROCHEST22B</t>
  </si>
  <si>
    <t> hÃ´pital de Segou "</t>
  </si>
  <si>
    <t>ALCCOL 70Â° - Flacon de 500ml</t>
  </si>
  <si>
    <t>Bottle</t>
  </si>
  <si>
    <t> (5500) Min.SantÃ©- ZZT05</t>
  </si>
  <si>
    <t>FORCEPTISSUE25B</t>
  </si>
  <si>
    <t> HÃ´pital de Segou</t>
  </si>
  <si>
    <t>FORCEPKELLY2</t>
  </si>
  <si>
    <t>NEEDLEHOLDER3</t>
  </si>
  <si>
    <t> hÃ´pital de Segou</t>
  </si>
  <si>
    <t>NEEDLEHOLDER4</t>
  </si>
  <si>
    <t> HÃ´pital de segou</t>
  </si>
  <si>
    <t>MDG6R21A-ZZT06</t>
  </si>
  <si>
    <t> (01) MaternitÃ© Tolagnaro - Min. SantÃ©</t>
  </si>
  <si>
    <t>Hospital Equipment (381500)</t>
  </si>
  <si>
    <t>TROLLEYEMERGENCY2</t>
  </si>
  <si>
    <t>Anaesthesia &amp; Resus. Equip (481640)</t>
  </si>
  <si>
    <t>ASPIRATOR</t>
  </si>
  <si>
    <t> (01) MaternitÃ© Tolagnaro</t>
  </si>
  <si>
    <t>Escabeau</t>
  </si>
  <si>
    <t> (02) MaternitÃ© Tolagnaro-Min. SantÃ©</t>
  </si>
  <si>
    <t>BEDLABOURDELIVERY3</t>
  </si>
  <si>
    <t> (02) MaternitÃ© Tolagnaro - Min. San</t>
  </si>
  <si>
    <t> (1522536) DSM</t>
  </si>
  <si>
    <t>SCALPELHANDLE3</t>
  </si>
  <si>
    <t> Hopital de Segou</t>
  </si>
  <si>
    <t>SCALPELHANDLE4</t>
  </si>
  <si>
    <t> Hopital de Segou "</t>
  </si>
  <si>
    <t>Programme Vehicle</t>
  </si>
  <si>
    <t>Program Vehicle (491620)</t>
  </si>
  <si>
    <t>Land Cruiser Prado LJ 120</t>
  </si>
  <si>
    <t>PSA</t>
  </si>
  <si>
    <t>Optiplex 980 Desktop MINITOWER</t>
  </si>
  <si>
    <t>Laptop (452153)</t>
  </si>
  <si>
    <t>Laptop DELL Latitude E6410</t>
  </si>
  <si>
    <t>Oxygen regulator control from high to low pressure,</t>
  </si>
  <si>
    <t> Gisenyi Hospital</t>
  </si>
  <si>
    <t>Outlet oxygen flow meter with humidifier bottles</t>
  </si>
  <si>
    <t>Accessories: Fittings, Bracketings, and welding electrodrodes and Line Valves</t>
  </si>
  <si>
    <t>Kit</t>
  </si>
  <si>
    <t>Copper Oxygen pipes 3/8, 5/8</t>
  </si>
  <si>
    <t>MilliLitre</t>
  </si>
  <si>
    <t>Medical air outlet socket</t>
  </si>
  <si>
    <t>Oxygen Generator with Touch Screen Control Panel: 3,2 m3 /h</t>
  </si>
  <si>
    <t> Gisenyi hospital</t>
  </si>
  <si>
    <t>TOWELCLAMP5CM</t>
  </si>
  <si>
    <t> HÃ´pital de Segou SOU ""</t>
  </si>
  <si>
    <t>TOWELCLAMP13CM2</t>
  </si>
  <si>
    <t>Female sterilization kit</t>
  </si>
  <si>
    <t>Hysterectomy Kit</t>
  </si>
  <si>
    <t>Automatic Foetoscop</t>
  </si>
  <si>
    <t> """</t>
  </si>
  <si>
    <t>Medical Kits</t>
  </si>
  <si>
    <t>Caesarian kit</t>
  </si>
  <si>
    <t>Medical Supplies (481995)</t>
  </si>
  <si>
    <t>SUTUREABSORB2/0M</t>
  </si>
  <si>
    <t>Pack of 12</t>
  </si>
  <si>
    <t>STERILIZER39L</t>
  </si>
  <si>
    <t>Medical Electrical Equipment (481200)</t>
  </si>
  <si>
    <t>WARMERBABY</t>
  </si>
  <si>
    <t>SDN5r22A</t>
  </si>
  <si>
    <t>MONITORBEDSIDE</t>
  </si>
  <si>
    <t>ANAESTMACHINE2</t>
  </si>
  <si>
    <t>TABLEINSTRUMENT2</t>
  </si>
  <si>
    <t>TABLEOPERATING2</t>
  </si>
  <si>
    <t>WHEELCHAIR2</t>
  </si>
  <si>
    <t>SDN5r22a</t>
  </si>
  <si>
    <t>STRETCHERWHEEL2</t>
  </si>
  <si>
    <t>CATHETERFOLEYCH14</t>
  </si>
  <si>
    <t> program</t>
  </si>
  <si>
    <t>sdn5r22A</t>
  </si>
  <si>
    <t>RETRACTFARABEUF15B</t>
  </si>
  <si>
    <t>SCISSORSMETZEN18C</t>
  </si>
  <si>
    <t> Hopital de Segou " 4 Ã  Segou (DÃ©forongo, KouralÃ©, YÃ©rÃ©bougou, Ndedougou-Niono); 3 Ã  Kidal(ABEBARA Bogassa et Tinzawaten) LUA</t>
  </si>
  <si>
    <t>SCISSORSMAYO14C</t>
  </si>
  <si>
    <t>  Hopital de Segou 4 Ã  Segou (DÃ©forongo, KouralÃ©, YÃ©rÃ©bougou, Ndedougou-Niono); 3 Ã  Kidal(ABEBARA Bogassa et Tinzawaten) LUA"</t>
  </si>
  <si>
    <t>REFRIGERATOR</t>
  </si>
  <si>
    <t>STERILIZER14L</t>
  </si>
  <si>
    <t>STERILIZEDRUM165</t>
  </si>
  <si>
    <t>STERILIZEDRUM150</t>
  </si>
  <si>
    <t>  4 Ã  Segou (DÃ©forongo, KouralÃ©, YÃ©rÃ©bougou, Ndedougou-Niono); 3 Ã  Kidal(ABEBARA Bogassa Tinzawaten), 5 Hopital de Segou LUA LUA"</t>
  </si>
  <si>
    <t>  4 Ã  Segou (DÃ©forongo, KouralÃ©, YÃ©rÃ©bougou, Ndedougou-Niono); 3 Ã  Kidal(ABEBARA Bogassa Tinzawaten) 5 Hopital de Segou LUA"</t>
  </si>
  <si>
    <t>Emergency RH Kits</t>
  </si>
  <si>
    <t>Reproductive Health Kits (481986)</t>
  </si>
  <si>
    <t>RH KIT 11B</t>
  </si>
  <si>
    <t> Pour les site de transit et d'hÃ©bergement des rÃ©fugiÃ©s et retournÃ©s de la RCI et Libye (DNS)SPSR</t>
  </si>
  <si>
    <t>RHKIT12</t>
  </si>
  <si>
    <t>RH KIT 11A</t>
  </si>
  <si>
    <t>RH KIT 10</t>
  </si>
  <si>
    <t>RH KIT 9</t>
  </si>
  <si>
    <t>RH KIT 8</t>
  </si>
  <si>
    <t>RH KIT 7</t>
  </si>
  <si>
    <t>UPS (464200)</t>
  </si>
  <si>
    <t>Onduleur - Haute Puissance - Autour de 980 W / 1500VA</t>
  </si>
  <si>
    <t>MDG6A12A-FPA90</t>
  </si>
  <si>
    <t> (01) Bureau de l'UNFPA - Salle serveur</t>
  </si>
  <si>
    <t>SPARADRAP - En rouleau 5m x 2,5 cm</t>
  </si>
  <si>
    <t> (80) Min. SantÃ© - ZZT05</t>
  </si>
  <si>
    <t>COMPRESSGAUZES2</t>
  </si>
  <si>
    <t>Pack of 100</t>
  </si>
  <si>
    <t> (1600 packs de 100) Min. SantÃ© - ZZT05</t>
  </si>
  <si>
    <t>SYRINGE2ML</t>
  </si>
  <si>
    <t> (800Pack de 100) Min. SantÃ© - ZZT05</t>
  </si>
  <si>
    <t>Pharmaceutical Products</t>
  </si>
  <si>
    <t>Betadine</t>
  </si>
  <si>
    <t> (1600) Min. SantÃ© - ZZT05</t>
  </si>
  <si>
    <t>GLOVESGYNAECOL7.5C</t>
  </si>
  <si>
    <t>Pair</t>
  </si>
  <si>
    <t> (8000 paris) Min. SantÃ© - ZZT05"</t>
  </si>
  <si>
    <t>GLOVEEXAMINATIONM3</t>
  </si>
  <si>
    <t> (2700) Min. SantÃ© - ZZT05</t>
  </si>
  <si>
    <t>Antiseptics (354600)</t>
  </si>
  <si>
    <t>ETHANOL70%</t>
  </si>
  <si>
    <t> (5500 BOTTLES)Min. SantÃ© - ZZT05</t>
  </si>
  <si>
    <t>Coton - Paquet de 500 g</t>
  </si>
  <si>
    <t>Pad</t>
  </si>
  <si>
    <t> (5500)Min. SantÃ©</t>
  </si>
  <si>
    <t>abubarham</t>
  </si>
  <si>
    <t>3 joint analysis studies with universities</t>
  </si>
  <si>
    <t>IRQ1P11A</t>
  </si>
  <si>
    <t>Engendering statistics module in the National Statistical System project consultancy service</t>
  </si>
  <si>
    <t>IRQ1P12A</t>
  </si>
  <si>
    <t>WPD2011 commemorative day such as materials</t>
  </si>
  <si>
    <t>Census buildings, establishments and agricultural holders reports at national, governorate and KRG levels (Printings)</t>
  </si>
  <si>
    <t>IRQ0P31A</t>
  </si>
  <si>
    <t>Establishment of an NPC/TS structure and organizational setup consultancy service.</t>
  </si>
  <si>
    <t>Feasibility study to establish a Postgraduate Demography Programme in Iraqi Universities</t>
  </si>
  <si>
    <t>PELVIMETERCOLLIN2</t>
  </si>
  <si>
    <t>sdn5R22A</t>
  </si>
  <si>
    <t>MEASURINGTAPE3</t>
  </si>
  <si>
    <t>MICROCUVETTE</t>
  </si>
  <si>
    <t>DOPPLERFETALHEART3</t>
  </si>
  <si>
    <t>Anatomical Models (389961)</t>
  </si>
  <si>
    <t>MODELGYNECOLOGIC</t>
  </si>
  <si>
    <t>MODELFEMALEPELVIS</t>
  </si>
  <si>
    <t>MODELCHILDBIRTH</t>
  </si>
  <si>
    <t>Other Pharmaceuticals (481970)</t>
  </si>
  <si>
    <t>MGSULPHATE10ML</t>
  </si>
  <si>
    <t>Anaesthetics (351100)</t>
  </si>
  <si>
    <t>LIDOCAINHYDROC1/50</t>
  </si>
  <si>
    <t>Pack of 10</t>
  </si>
  <si>
    <t>Antianaemia Medicines (355110)</t>
  </si>
  <si>
    <t>FESULPHATE/0.25MG</t>
  </si>
  <si>
    <t>FOLICACID5MG</t>
  </si>
  <si>
    <t> PPM"</t>
  </si>
  <si>
    <t> PPM</t>
  </si>
  <si>
    <t> pour la PPM</t>
  </si>
  <si>
    <t> Duofem pour la PPM</t>
  </si>
  <si>
    <t>RHKIT6A</t>
  </si>
  <si>
    <t> Pour les sites d'hergements et de transist des regions de sikasso pour les refugiÃ©s de la RCI et de Kidal et gao pour les retournÃ©s et refugiÃ©s venant de la Libya ( Direction nationale de la santÃ© ) SPSR</t>
  </si>
  <si>
    <t>RH KIT 5</t>
  </si>
  <si>
    <t>RH KIT 4</t>
  </si>
  <si>
    <t>RHKIT3</t>
  </si>
  <si>
    <t>RH KIT 2B</t>
  </si>
  <si>
    <t> Pour les sites d'hergements et de transist des regions de sikasso pour les refugiÃ©s de la RCI et de Kidal et gao pour les retournÃ©s et refugiÃ©s venant de la Libya</t>
  </si>
  <si>
    <t>RH KIT 2A</t>
  </si>
  <si>
    <t> Pour la crise humanitaire en RCI et les retournÃ©s de la libya ( site de transit, d'hebergement, de Sikasso ,Ã§ Kidal et Gao SPSR</t>
  </si>
  <si>
    <t>RH KIT 1A</t>
  </si>
  <si>
    <t> pour le stock d'urgence Ã  la DNS , sites d'hergement et de transist de Sikasso et les regions de Gao et Kidal SPSR</t>
  </si>
  <si>
    <t>valter</t>
  </si>
  <si>
    <t>External Hard Drive</t>
  </si>
  <si>
    <t>Regular Resources FPA90</t>
  </si>
  <si>
    <t> 1 external hard drive for UNFPA use"""</t>
  </si>
  <si>
    <t>UPS</t>
  </si>
  <si>
    <t> 6 UPS for UNFPA use"</t>
  </si>
  <si>
    <t>Server</t>
  </si>
  <si>
    <t> 1 Server for donation to the IP - Statistics Office</t>
  </si>
  <si>
    <t>Projectors</t>
  </si>
  <si>
    <t> 3 for donation to IPs 1 for UNFPA use</t>
  </si>
  <si>
    <t>Desktop computers</t>
  </si>
  <si>
    <t>Regional/Regular resources</t>
  </si>
  <si>
    <t> 10 computers for MoH donation, 2 computers for a regional project, 1 for UNFPA use</t>
  </si>
  <si>
    <t>Laptop computers</t>
  </si>
  <si>
    <t> 1 Laptop for UNFPA use 2 Laptops for IPs - donation"</t>
  </si>
  <si>
    <t>Vehicle for programme</t>
  </si>
  <si>
    <t> Programme vehicle</t>
  </si>
  <si>
    <t>MODELFEMALECONDOM</t>
  </si>
  <si>
    <t>COD3R24A,COD3R22I</t>
  </si>
  <si>
    <t>Kit suture</t>
  </si>
  <si>
    <t>CODR22I,COD3G42K,ZAI2G1C1</t>
  </si>
  <si>
    <t>Kit DUI</t>
  </si>
  <si>
    <t>Kit gynÃ©cologique</t>
  </si>
  <si>
    <t>Kit d'hystÃ©rectomie</t>
  </si>
  <si>
    <t>Kit de cÃ©sarienne</t>
  </si>
  <si>
    <t>Kit de curetage</t>
  </si>
  <si>
    <t>Kit d'anesthÃ©sie</t>
  </si>
  <si>
    <t>Kit de prise en cherge des complications d'avortement</t>
  </si>
  <si>
    <t>kit de chirurgie abdominale</t>
  </si>
  <si>
    <t>Medical Kits (481980)</t>
  </si>
  <si>
    <t>KITMIDWIFERY</t>
  </si>
  <si>
    <t>Diagnostic and Lab. Reagents (363450)</t>
  </si>
  <si>
    <t>Methanol 1l</t>
  </si>
  <si>
    <t>Fuschine , solution 1l</t>
  </si>
  <si>
    <t>Giemsa, solution 1l</t>
  </si>
  <si>
    <t>Test malaria (Paracheck)</t>
  </si>
  <si>
    <t>Test, urine glucose, protÃ©ine, bandelette</t>
  </si>
  <si>
    <t>RPR</t>
  </si>
  <si>
    <t>PIPETTEPASTEUR3ML</t>
  </si>
  <si>
    <t>Pack of 500</t>
  </si>
  <si>
    <t>XYLENEXYLOL1L</t>
  </si>
  <si>
    <t>PREGNTESTSTRIPS</t>
  </si>
  <si>
    <t>Strip</t>
  </si>
  <si>
    <t>OILMICROSC</t>
  </si>
  <si>
    <t>IODINEMICROSC</t>
  </si>
  <si>
    <t>HIVLATFLOWTEST</t>
  </si>
  <si>
    <t>HAEMOGLTESTKIT</t>
  </si>
  <si>
    <t>FIXATORMICROSC</t>
  </si>
  <si>
    <t>emmanuel</t>
  </si>
  <si>
    <t>Kiwi Vac-600MT Vacuum device</t>
  </si>
  <si>
    <t>SDN5R22C</t>
  </si>
  <si>
    <t>IUD insertion Kits</t>
  </si>
  <si>
    <t>Manual Vacuum Aspiration Kit</t>
  </si>
  <si>
    <t>Copper T 380A IUDs in Sterile Packages</t>
  </si>
  <si>
    <t>Kit AMIU ( MVA Kit) - Kit de sÃ©ringue d'aspiration Ã  vide (IPAS IA 18 sÃ©rie), manuelle, complÃ¨te 5kit AMIU</t>
  </si>
  <si>
    <t> (391) Min.SantÃ©"</t>
  </si>
  <si>
    <t>TOYOTA LAND CRUISER AMBULANCE EQUIPE</t>
  </si>
  <si>
    <t> 4 (CSREF KeniÃ¨ba, Bougouni, BaraouÃ©li, Hopital de Gao)</t>
  </si>
  <si>
    <t>TOYOTA HILUX DOUBLE CABINE</t>
  </si>
  <si>
    <t> (DRS de Sikasso, CSREF Gao, Ansongo et Kidal)"</t>
  </si>
  <si>
    <t> 8 CSCOMs : 4 Ã  Segou (DÃ©forongo, KouralÃ©, YÃ©rÃ©bougou, Ndedougou-Niono); 3 Ã  Kidal(ABEBARA Bogassa et Tinzawaten) hÃ´pital de Gao LUA/SONU</t>
  </si>
  <si>
    <t>Gastro-Intestinal Medicines (356600)</t>
  </si>
  <si>
    <t>Nifedipin tablet 10mg</t>
  </si>
  <si>
    <t>ZZT05</t>
  </si>
  <si>
    <t>  the product must arrive to Haiti under the name of 'nifedipin'</t>
  </si>
  <si>
    <t>LIDOCAINHYDROCL5/2</t>
  </si>
  <si>
    <t>  the product must arrive to Haiti under the name of'lidocaine'</t>
  </si>
  <si>
    <t>EXAMINATIONLIGHT12</t>
  </si>
  <si>
    <t> Hopital de Gao SOU</t>
  </si>
  <si>
    <t>STETHOSCOPE</t>
  </si>
  <si>
    <t> 8 CSCOMs : 4 Ã  Segou (DÃ©forongo, KouralÃ©, YÃ©rÃ©bougou, Ndedougou-Niono); 3 Ã  Kidal(ABEBARA Bogassa et Tinzawaten) LUA</t>
  </si>
  <si>
    <t>STETHOSCOPEPINARD</t>
  </si>
  <si>
    <t>Respiratory Tract Medicines (358700)</t>
  </si>
  <si>
    <t>EPHEDRINEHCL30</t>
  </si>
  <si>
    <t> the product must arrive to Haiti under the name of 'ephedrine'</t>
  </si>
  <si>
    <t>Vitamins and Minerals (357800)</t>
  </si>
  <si>
    <t>VITK-1,1MG/ML</t>
  </si>
  <si>
    <t> the product must arrive to Haiti under the name of 'vitamin K-1'</t>
  </si>
  <si>
    <t>SCALEPHYSICIAN</t>
  </si>
  <si>
    <t>CAGLUCONAT2</t>
  </si>
  <si>
    <t>Pack of 20</t>
  </si>
  <si>
    <t> the product must arrive to Haiti under the name of 'calcium gluconate'</t>
  </si>
  <si>
    <t> the product must arrive to Haiti under the name of 'magnesium sulphate'</t>
  </si>
  <si>
    <t>THERMOCLIBULB2</t>
  </si>
  <si>
    <t>Antifungal Medicines (352800)</t>
  </si>
  <si>
    <t>CLOTRIMAZOLECREAM</t>
  </si>
  <si>
    <t>Pack of 50</t>
  </si>
  <si>
    <t> the product must arrive to Haiti under the name of 'clotrimazole'</t>
  </si>
  <si>
    <t>SPHYGMOANEMEG2</t>
  </si>
  <si>
    <t> the product must arrive to Haiti under the name of 'Ferrous sulphate'</t>
  </si>
  <si>
    <t>SPHYGMOANEROID2</t>
  </si>
  <si>
    <t> 8 CSCOMs : 4 Ã  Segou (DÃ©forongo, KouralÃ©, YÃ©rÃ©bougou, Ndedougou-Niono); 3 Ã  Kidal(ABEBARA Bogassa et Tinzawaten) SOU LUA</t>
  </si>
  <si>
    <t>UTERINESOUNDMARTI2</t>
  </si>
  <si>
    <t> 8 CSCOMs : 4 Ã  Segou (DÃ©forongo, KouralÃ©, YÃ©rÃ©bougou, Ndedougou-Niono); 3 Ã  Kidal(ABEBARA Bogassa et Tinzawaten)</t>
  </si>
  <si>
    <t>Analgesics (351200)</t>
  </si>
  <si>
    <t>PARACETAMOL500MG</t>
  </si>
  <si>
    <t> the product must arrive to Haiti under the name of 'paracetamol'</t>
  </si>
  <si>
    <t>RevisiÃ³n de la Norma TÃ©cnica de las Alteraciones del Joven ResoluciÃ³n 412/2000</t>
  </si>
  <si>
    <t>COL5R11A - MPS</t>
  </si>
  <si>
    <t>DiseÃ±o e ImplementaciÃ³n de una Estrategia de Asistencia TÃ©cnica, CapacitaciÃ³n y Seguimiento Online para AtenciÃ³n Integral a VÃ­ctimas de Violencia Sexual y Domestica</t>
  </si>
  <si>
    <t>Antiallergics (351300)</t>
  </si>
  <si>
    <t>ADRENALINE1MG/1ML</t>
  </si>
  <si>
    <t> the product must arrive to Haiti under the name of 'adrenaline'</t>
  </si>
  <si>
    <t>EvaluaciÃ³n Final del Programa de PaÃ­s Colombia 2008-2012</t>
  </si>
  <si>
    <t>COL5A10A</t>
  </si>
  <si>
    <t>LIDOCAINHYDROC2/20</t>
  </si>
  <si>
    <t> the product must arrive to Haiti under the name of 'lidocaine'</t>
  </si>
  <si>
    <t> l'hopital de Segou SOU</t>
  </si>
  <si>
    <t>IBUPROFEN400MG</t>
  </si>
  <si>
    <t> the product must arrive to Haiti under the name of 'ibuprofen'</t>
  </si>
  <si>
    <t>SPECULUMVAGINALL2</t>
  </si>
  <si>
    <t>Cardiovascular Medicines (355000)</t>
  </si>
  <si>
    <t>HYDRALAZINEHCI20</t>
  </si>
  <si>
    <t> the product must arrive to Haiti under the name of 'Hydralazine'</t>
  </si>
  <si>
    <t> 8 CSCOMs : 4 Ã  Segou (DÃ©forongo, KouralÃ©, YÃ©rÃ©bougou, Ndedougou-Niono); 3 Ã  Kidal(ABEBARA Bogassa et Tinzawaten) SOU</t>
  </si>
  <si>
    <t>SPECULUMVAGINALS2</t>
  </si>
  <si>
    <t>Antibacterials (352500)</t>
  </si>
  <si>
    <t>GENTAMYSULP40MG</t>
  </si>
  <si>
    <t> the product must arrive to Haiti under the name of 'gentamycine'</t>
  </si>
  <si>
    <t>BLADESSURGICAL3</t>
  </si>
  <si>
    <t>  pour l'hopital de Segou SOU</t>
  </si>
  <si>
    <t>Anti-Inflamatory Medicines (351210)</t>
  </si>
  <si>
    <t>DICLOFENACSODIUM</t>
  </si>
  <si>
    <t> the product must arrive to Haiti under the name of 'diclofenac'</t>
  </si>
  <si>
    <t>DEXAMETHNAP</t>
  </si>
  <si>
    <t>  the product must arrive to Haiti under the name of 'dexamethazone'</t>
  </si>
  <si>
    <t>BALANCE2</t>
  </si>
  <si>
    <t>CLOXACILLIN500MG</t>
  </si>
  <si>
    <t>  the product must arrive to Haiti under the name of 'Cloxacilline'</t>
  </si>
  <si>
    <t>Clotrimazole cream</t>
  </si>
  <si>
    <t>  the product must arrive to Haiti under the name of 'clotrimazole'</t>
  </si>
  <si>
    <t>Medical Utensils (481900)</t>
  </si>
  <si>
    <t>BASINKIDNEY475ML3</t>
  </si>
  <si>
    <t>COTRIMOXAZOL400/80</t>
  </si>
  <si>
    <t>  the product must arrive to Haiti under the name of 'cotrimoxazole'</t>
  </si>
  <si>
    <t>CEFIXIME400MG</t>
  </si>
  <si>
    <t> the product must arrive to Haiti under the name of 'cefixime'</t>
  </si>
  <si>
    <t>AMPICILLIN1GINJ</t>
  </si>
  <si>
    <t> the product must arrive to Haiti under the name of 'ampicilline'</t>
  </si>
  <si>
    <t>AMOXYCILLIN500MG2</t>
  </si>
  <si>
    <t> the product must arrive to Haiti under the name of 'Amoxycilline'</t>
  </si>
  <si>
    <t>ELECTROSURGICAL</t>
  </si>
  <si>
    <t> Hopital de Segou SOU</t>
  </si>
  <si>
    <t>Toyota Land Cruiser Prado D4D-VXE</t>
  </si>
  <si>
    <t>BFA7A11A</t>
  </si>
  <si>
    <t>TABLEBABY2</t>
  </si>
  <si>
    <t>TABLEINSTRUMENT3</t>
  </si>
  <si>
    <t> 8 CSCOMs : 4 Ã  Segou (DÃ©forongo, KouralÃ©, YÃ©rÃ©bougou, Ndedougou-Niono); 3 Ã  Kidal(ABEBARA Bogassa et Tinzawaten) et 1 pour l'hopital de Segou SOU</t>
  </si>
  <si>
    <t>TABLEGYNAECOLEXAM</t>
  </si>
  <si>
    <t>TABLEEXAM3</t>
  </si>
  <si>
    <t> 8 CSCOMs : 4 Ã  Segou (DÃ©forongo, KouralÃ©, YÃ©rÃ©bougou, Ndedougou-Niono); 3 Ã  Kidal(ABEBARA Bogassa et Tinzawaten) et 1 pour l'hopital de Segou</t>
  </si>
  <si>
    <t>RH KIT 1B</t>
  </si>
  <si>
    <t>Hygienic kit</t>
  </si>
  <si>
    <t>BEDHOSPITAL3</t>
  </si>
  <si>
    <t> 4 CSCOMs de la rÃ©gion de SÃ©gou (DÃ©forongo, KouralÃ©, YÃ©rÃ©bougou, NdÃ©dougou Niono), 3 CSCOMs de Kidal (ABEBARA, Bogassa et Tinzawaten) SOU</t>
  </si>
  <si>
    <t>karuhanga</t>
  </si>
  <si>
    <t>Desk</t>
  </si>
  <si>
    <t>UGA7G22A</t>
  </si>
  <si>
    <t>Reception Chair</t>
  </si>
  <si>
    <t>Printing and Publications (792100)</t>
  </si>
  <si>
    <t>Reports printing</t>
  </si>
  <si>
    <t>Lump Sum</t>
  </si>
  <si>
    <t>UGA7R53A</t>
  </si>
  <si>
    <t>UGA7P12A</t>
  </si>
  <si>
    <t>Promotional materials</t>
  </si>
  <si>
    <t>Transportation &amp; Handling Serv</t>
  </si>
  <si>
    <t>Ambulance vehicles</t>
  </si>
  <si>
    <t>UGA7R21A</t>
  </si>
  <si>
    <t>INFANTINCUBATOR</t>
  </si>
  <si>
    <t>BFA7R21A</t>
  </si>
  <si>
    <t>Film Van</t>
  </si>
  <si>
    <t> Pour la rÃ©gion de Sikasso SOU</t>
  </si>
  <si>
    <t>Land Cruiser St. Wagon, MOSS</t>
  </si>
  <si>
    <t>Cordons de bistouri Ã©lectrique</t>
  </si>
  <si>
    <t>Transportation &amp; Handling serv (710000)</t>
  </si>
  <si>
    <t>Land Cruiser St. Wagon MOSS Compliant</t>
  </si>
  <si>
    <t>UGA7A10A</t>
  </si>
  <si>
    <t>Bras anatomique</t>
  </si>
  <si>
    <t>Double cabin pick up</t>
  </si>
  <si>
    <t>Boite complÃ¨te insertion Retrait Implant</t>
  </si>
  <si>
    <t>UGA7G21A</t>
  </si>
  <si>
    <t>Double cabin pick up vehicle</t>
  </si>
  <si>
    <t>Boite insertion Retrait de DIU</t>
  </si>
  <si>
    <t>Assorted stationery</t>
  </si>
  <si>
    <t>Batch</t>
  </si>
  <si>
    <t>zinsou</t>
  </si>
  <si>
    <t>DESKTOP DELL or HP</t>
  </si>
  <si>
    <t>GHA5R21A- GHA5G11A</t>
  </si>
  <si>
    <t> INTEL CORE 2 DUO PROCESSOR, 4 GB RAM AND 320 GB SPECIFICATION ATTACHED COUNTRY OFFICE (7) MOWAC (1) DOVVSU (5)</t>
  </si>
  <si>
    <t>BoÃ®te de cÃ©sarienne complÃ¨te</t>
  </si>
  <si>
    <t>Assorted stationery items</t>
  </si>
  <si>
    <t>SSA consultancy</t>
  </si>
  <si>
    <t>Flak jackets with helmets</t>
  </si>
  <si>
    <t>Conference Table</t>
  </si>
  <si>
    <t>Boite d'accouchement complÃ¨te</t>
  </si>
  <si>
    <t> 100 POUR BFA7R21A 100 POUR BFA7R31A</t>
  </si>
  <si>
    <t>File cabinet</t>
  </si>
  <si>
    <t>Office Chair</t>
  </si>
  <si>
    <t>Multifunctional Scanner</t>
  </si>
  <si>
    <t>Photocopier (451750)</t>
  </si>
  <si>
    <t>Copier, Small</t>
  </si>
  <si>
    <t>Copier</t>
  </si>
  <si>
    <t>Binding machine</t>
  </si>
  <si>
    <t>boni</t>
  </si>
  <si>
    <t>OXIMETER</t>
  </si>
  <si>
    <t>BEN7R11A</t>
  </si>
  <si>
    <t>Audio-visual Equipment</t>
  </si>
  <si>
    <t>Large LCD projector</t>
  </si>
  <si>
    <t>Paper Shredder</t>
  </si>
  <si>
    <t>BEN7R22A</t>
  </si>
  <si>
    <t>Refridgerator</t>
  </si>
  <si>
    <t>VHF Radios</t>
  </si>
  <si>
    <t>Multyi functional scanner</t>
  </si>
  <si>
    <t>UPS 1000 VA</t>
  </si>
  <si>
    <t>Echograph equipment</t>
  </si>
  <si>
    <t>IP Phones</t>
  </si>
  <si>
    <t>LCD Projector, 1000 lumens</t>
  </si>
  <si>
    <t>Audio-visual Equipment (470000)</t>
  </si>
  <si>
    <t>LCD Projector</t>
  </si>
  <si>
    <t>Lap Top computer</t>
  </si>
  <si>
    <t>Lap top computer</t>
  </si>
  <si>
    <t>Lap Top Computer</t>
  </si>
  <si>
    <t>Printer</t>
  </si>
  <si>
    <t>BEDHOSPITAL5</t>
  </si>
  <si>
    <t>UGA7G41A</t>
  </si>
  <si>
    <t>MODELUTERUS</t>
  </si>
  <si>
    <t>Desk Top computer with accessories</t>
  </si>
  <si>
    <t>MODELMALEPELVIS</t>
  </si>
  <si>
    <t>MODELMALECONDOM</t>
  </si>
  <si>
    <t>Desk Top Computer with accessories</t>
  </si>
  <si>
    <t>Junior CPR mannequin</t>
  </si>
  <si>
    <t>Representational Vehicle</t>
  </si>
  <si>
    <t>COLM0809</t>
  </si>
  <si>
    <t> Replacement authorized by LCRC/CAPC. Procurement will be done by UNOPS</t>
  </si>
  <si>
    <t>Adult CPR mannequins (NASCO)</t>
  </si>
  <si>
    <t>BEN7R11B</t>
  </si>
  <si>
    <t>Laryngoscope</t>
  </si>
  <si>
    <t>STP5R301</t>
  </si>
  <si>
    <t>Cell Phone (467111)</t>
  </si>
  <si>
    <t>Mobile Phone</t>
  </si>
  <si>
    <t>Endotracheal Tubes</t>
  </si>
  <si>
    <t>Voice recorder</t>
  </si>
  <si>
    <t>ardines</t>
  </si>
  <si>
    <t>PAN1R12A</t>
  </si>
  <si>
    <t>Software/Computer Application (458000)</t>
  </si>
  <si>
    <t>GPS Equipment software</t>
  </si>
  <si>
    <t>VÃ©hicule de coordination 4x4 TOYOTA</t>
  </si>
  <si>
    <t>Suction bulb</t>
  </si>
  <si>
    <t>muragwabugabo</t>
  </si>
  <si>
    <t>BDI7P31B</t>
  </si>
  <si>
    <t> EnquÃªte DÃ©mographique de SantÃ© II</t>
  </si>
  <si>
    <t>GPS Equipment and accessories</t>
  </si>
  <si>
    <t>GLOVESSURGICAL7.5B</t>
  </si>
  <si>
    <t>Motos dame</t>
  </si>
  <si>
    <t>BEN7R53A</t>
  </si>
  <si>
    <t>GLOVESSURGICAL8.5B</t>
  </si>
  <si>
    <t>Ambulance mÃ©dicalisÃ©e</t>
  </si>
  <si>
    <t>Rain coat</t>
  </si>
  <si>
    <t>BDI7R21C</t>
  </si>
  <si>
    <t> Thematic fund</t>
  </si>
  <si>
    <t>Digital Camera</t>
  </si>
  <si>
    <t>TÃ©lÃ©vision SONY</t>
  </si>
  <si>
    <t>Bag</t>
  </si>
  <si>
    <t>Motorola GP380 VHF 136-174MHz</t>
  </si>
  <si>
    <t>SDN5A11C</t>
  </si>
  <si>
    <t>Ordinateur portatif Toshiba L300</t>
  </si>
  <si>
    <t>Umbrella</t>
  </si>
  <si>
    <t>Projector (476230)</t>
  </si>
  <si>
    <t>VidÃ©o Projecteur CANON</t>
  </si>
  <si>
    <t>Bicycle</t>
  </si>
  <si>
    <t>CMB</t>
  </si>
  <si>
    <t>Lecteur CD/DVD</t>
  </si>
  <si>
    <t>Server (452160)</t>
  </si>
  <si>
    <t>Dell poweredge R610 Rack Server</t>
  </si>
  <si>
    <t>SDN5R21A</t>
  </si>
  <si>
    <t>Serveur DELL POWEREDGE</t>
  </si>
  <si>
    <t>MOTO</t>
  </si>
  <si>
    <t>BDI7G21A</t>
  </si>
  <si>
    <t> Regular ressource</t>
  </si>
  <si>
    <t>Photocopieur CANON</t>
  </si>
  <si>
    <t>BEN7P32A</t>
  </si>
  <si>
    <t>Desktop Dell Optiplex</t>
  </si>
  <si>
    <t>BEN7G42A</t>
  </si>
  <si>
    <t>Lap top</t>
  </si>
  <si>
    <t>Dell laptops</t>
  </si>
  <si>
    <t>AuA40</t>
  </si>
  <si>
    <t> """"</t>
  </si>
  <si>
    <t>Desktop</t>
  </si>
  <si>
    <t>Photocopier</t>
  </si>
  <si>
    <t>CONDOM53BENZOCAINE</t>
  </si>
  <si>
    <t>TROLLEYLINENSOIL3</t>
  </si>
  <si>
    <t>BDI7R21A</t>
  </si>
  <si>
    <t>TROLLEYLINENSOIL2</t>
  </si>
  <si>
    <t>Female condom demonatration models</t>
  </si>
  <si>
    <t>CABINET6</t>
  </si>
  <si>
    <t> """"""</t>
  </si>
  <si>
    <t>Fistula Repair Equipment</t>
  </si>
  <si>
    <t>BEDHOSPITAL6</t>
  </si>
  <si>
    <t>Cryotherapy equipment</t>
  </si>
  <si>
    <t>EmOC Equipment</t>
  </si>
  <si>
    <t>RHKIT6B</t>
  </si>
  <si>
    <t> """""</t>
  </si>
  <si>
    <t>MAMA KITS</t>
  </si>
  <si>
    <t>TROLLEYDRESSING2</t>
  </si>
  <si>
    <t>CMB BUDGET</t>
  </si>
  <si>
    <t>Bulb for light operating mobile</t>
  </si>
  <si>
    <t>GNB5R24A</t>
  </si>
  <si>
    <t>cthomas</t>
  </si>
  <si>
    <t>Dell E4310 Laptop</t>
  </si>
  <si>
    <t>UN JP</t>
  </si>
  <si>
    <t>Dell Desktop Computer</t>
  </si>
  <si>
    <t>RH Project</t>
  </si>
  <si>
    <t>Resuscitation Kit, basic</t>
  </si>
  <si>
    <t>  CSB/HQ PROCUREMENT THROUGH PSB COPENHAGEN</t>
  </si>
  <si>
    <t>Sterilisation Kit C</t>
  </si>
  <si>
    <t>Obs, Surg Kit, Suppl.3 renewal</t>
  </si>
  <si>
    <t>MoH Funding</t>
  </si>
  <si>
    <t> TPP for the Ministry of Health in El Salvador</t>
  </si>
  <si>
    <t>EquipmentRH Commodities for Benue State Programme</t>
  </si>
  <si>
    <t>Lot</t>
  </si>
  <si>
    <t>NGA6R21A,NGA6R31A,NGA6G11A,NGA6P31A</t>
  </si>
  <si>
    <t> For Benue SMOH,State MWASD, State Plan.Commission</t>
  </si>
  <si>
    <t>Government Funding</t>
  </si>
  <si>
    <t>STOOLREVOLVING3</t>
  </si>
  <si>
    <t> TPP for the National Institute of Social Security ISSS</t>
  </si>
  <si>
    <t>HP Rack 10642 G2 42U on shock pallet + Front and Rear doors</t>
  </si>
  <si>
    <t>APC Smart-UPS 2200VA RM 230V</t>
  </si>
  <si>
    <t>APC SmartUPS 3000VA RM</t>
  </si>
  <si>
    <t>FOOTSTOOL2</t>
  </si>
  <si>
    <t>NGA6R21A</t>
  </si>
  <si>
    <t> For Benue SMOH</t>
  </si>
  <si>
    <t>StoneGate Firewall/VPN Appliance FW-310 4 x 10/100 FE interfaces including Web Filtering 12 month subscription for APP-FW-310 and Premium (24/7) Support and Maintenance for FW-310 including hardware replacement service for 12 months</t>
  </si>
  <si>
    <t>makhamisa</t>
  </si>
  <si>
    <t>COMPUTER</t>
  </si>
  <si>
    <t>BWA5R41A</t>
  </si>
  <si>
    <t>TA-DEVELOPMENT OF M&amp;E FRAMEWORK</t>
  </si>
  <si>
    <t>Microphone</t>
  </si>
  <si>
    <t>PROJECT COORDINATOR</t>
  </si>
  <si>
    <t>DRIVER</t>
  </si>
  <si>
    <t>Cisco Two-port Voice Interface Card - FXO (Universal)</t>
  </si>
  <si>
    <t>TA-DOCUMENTING ASRH PROGRAMME</t>
  </si>
  <si>
    <t>Cisco SMARTnet Service - 8x5 Next Business Day (3-year)</t>
  </si>
  <si>
    <t>Cisco Console Cable 6ft w/ USB Type A &amp; mini-B</t>
  </si>
  <si>
    <t>TA-DEV OF ASRH TRAINING MANUAL</t>
  </si>
  <si>
    <t>Cisco 2911 Integrated Service Router</t>
  </si>
  <si>
    <t>TA-YOUTH DEVELOPMENT INDEX</t>
  </si>
  <si>
    <t>TA-RAPID ASSESSMENT AND DOC OF MI POA IMPLEMENTATION</t>
  </si>
  <si>
    <t>TA-DEV OF SRH/HIV INTEGRATION STRATEGY</t>
  </si>
  <si>
    <t>TA-DEVELOPMENT OF ASRH IMPLEMENTATION STRATEGY</t>
  </si>
  <si>
    <t>TECHNICAL SPECIALIST-HIV PREVENTION</t>
  </si>
  <si>
    <t>M&amp;E OFFICER - SRHD</t>
  </si>
  <si>
    <t>NATIONAL LOGISTICS OFFICER</t>
  </si>
  <si>
    <t>OBSTETRIC GYNAECOLOGIES</t>
  </si>
  <si>
    <t>RHCS COORDINATOR</t>
  </si>
  <si>
    <t>TA-CONDOM SOCIAL MARKETING STRATEGY</t>
  </si>
  <si>
    <t>TA-CCP TRAINIING MANUAL</t>
  </si>
  <si>
    <t>Obs, Surg Kit, Supply 2 Equipment</t>
  </si>
  <si>
    <t> CSB/HQ PROCUREMENT THROUGH PSB COPENHAGEN</t>
  </si>
  <si>
    <t>FEMALE CONDOM MODELS</t>
  </si>
  <si>
    <t>SMARTNET 8X5XNBD Cat 3750 24 10/100/1000T PoE + 4 SF</t>
  </si>
  <si>
    <t>Catalyst 3750 24 10/100/1000T PoE + 4 SFP + IPB Image. Including Cisco StackWise 50CM Stacking Cable and AC Power Cord (Europe), C13, CEE 7, 1.5M</t>
  </si>
  <si>
    <t>ADULT DIGITAL SCALE</t>
  </si>
  <si>
    <t>BWA5R51A</t>
  </si>
  <si>
    <t>GLUCOMETER</t>
  </si>
  <si>
    <t>Obs, Surg Kit, Suppl.1 drugs</t>
  </si>
  <si>
    <t>KITMIDWIFERYRENEW</t>
  </si>
  <si>
    <t>Laptop</t>
  </si>
  <si>
    <t>MOZ07P03</t>
  </si>
  <si>
    <t> Laptop Specs: Intel dual Core; 3.0GHZ or more; 4.0GB RAM; 15â€TFT color display; 320GB HDD CD-Writer/DVD; built-in 1000Mbits NIC; Portuguese Keyboard, with docking option. Windows XP professional pre-installed and license. Carry bag included.</t>
  </si>
  <si>
    <t> Intel Dual Core Processor; 3.0GHZ minimum; Mini-tower Chassis; 4.0 GB RAM; 320GB HDD minimum; 19â€ Flat Screen monitor; CDROM reader and CD-Writer and DVD; 100/1000Mbits NIC; Portuguese keyboard; Windows 7 Professional pre-installed, CDROM/DVD and license. Accessories: Speakers and headphone for skype usage.</t>
  </si>
  <si>
    <t>MOZ07P18</t>
  </si>
  <si>
    <t>jeperez</t>
  </si>
  <si>
    <t>HND6R51A</t>
  </si>
  <si>
    <t> Specifications: Natural color, straight &amp; parallel sided, reservoir pouch at the tip, lubricated with silicone, width: 53+/-2mm, sinlge wall thickness 0.065+/-0.015mm, length 180mm, conforming to WHO 2003 specifications"</t>
  </si>
  <si>
    <t>ALCATEL OMNIPCX ENTERPRISE VOIP PACKAGE</t>
  </si>
  <si>
    <t> VOIP PACKAGE</t>
  </si>
  <si>
    <t>MOZM0809</t>
  </si>
  <si>
    <t>Color Printer</t>
  </si>
  <si>
    <t>SRYouth poster</t>
  </si>
  <si>
    <t>BDI7R51A</t>
  </si>
  <si>
    <t>Laptop: Intel dual Core; 3.0GHZ or more; 4.0GB RAM; 15â€TFT color display; 320GB HDD CD-Writer/DVD; built-in 1000Mbits NIC; Portuguese Keyboard, with docking option. Windows XP professional pre-installed and license. Carry bag included.</t>
  </si>
  <si>
    <t> Rep"</t>
  </si>
  <si>
    <t>Freight for equipment.</t>
  </si>
  <si>
    <t>Sampling and testing</t>
  </si>
  <si>
    <t>BEDSCREEN3</t>
  </si>
  <si>
    <t>TOYOTA HILUX 4X4</t>
  </si>
  <si>
    <t>Sampling and testing for condoms</t>
  </si>
  <si>
    <t>Sea Freight Condoms</t>
  </si>
  <si>
    <t>Gross</t>
  </si>
  <si>
    <t>PRINTER</t>
  </si>
  <si>
    <t>moz07p16</t>
  </si>
  <si>
    <t>INFANT SCALE</t>
  </si>
  <si>
    <t> Estrella, Reception and Filipa</t>
  </si>
  <si>
    <t>masilo-letsie</t>
  </si>
  <si>
    <t>LES5A11A</t>
  </si>
  <si>
    <t>ASRH PROGRAMME DOCUMENTATION</t>
  </si>
  <si>
    <t>ASRH TRAINING MANUAL</t>
  </si>
  <si>
    <t>MI POA RAPID ASSESSMENT</t>
  </si>
  <si>
    <t>SRH/HIV INTEGRATION STRATEGY</t>
  </si>
  <si>
    <t>FEMALE CONDOM IEC PACKAGE</t>
  </si>
  <si>
    <t>CONDOM SOCIAL MARKETING STRATEGY</t>
  </si>
  <si>
    <t>CCP TRAINING MANUAL</t>
  </si>
  <si>
    <t>ASRH IMPLEMENTATION STRATEGY</t>
  </si>
  <si>
    <t>EtagÃ¨re en bois</t>
  </si>
  <si>
    <t>Wood table</t>
  </si>
  <si>
    <t> Regular ressources</t>
  </si>
  <si>
    <t>Wood chair</t>
  </si>
  <si>
    <t>anakuliyeva</t>
  </si>
  <si>
    <t>Drugs for STI syndromic and HIV diagnosis equipment</t>
  </si>
  <si>
    <t>TKM3R41A</t>
  </si>
  <si>
    <t> Drugs for STI syndromic and HIV diagnosis equipment</t>
  </si>
  <si>
    <t>Visibility items and info materials</t>
  </si>
  <si>
    <t>TKM3A101</t>
  </si>
  <si>
    <t> Visibility items and info materials</t>
  </si>
  <si>
    <t>Filing Bookshelve</t>
  </si>
  <si>
    <t>LESM0809</t>
  </si>
  <si>
    <t>RH Commodity security suppliers</t>
  </si>
  <si>
    <t>TKM3R11A</t>
  </si>
  <si>
    <t> RH Commodity security suppliers funded by CSB"</t>
  </si>
  <si>
    <t> RH Commodity security suppliers</t>
  </si>
  <si>
    <t>Furniture</t>
  </si>
  <si>
    <t> Furniture for droping centre</t>
  </si>
  <si>
    <t>disii</t>
  </si>
  <si>
    <t>Visibility Material (Diaries)</t>
  </si>
  <si>
    <t>KEN7A101</t>
  </si>
  <si>
    <t> For UNFPA KCO</t>
  </si>
  <si>
    <t>Visibility Material (calendars)</t>
  </si>
  <si>
    <t>Visibility Material (Umbrellas)</t>
  </si>
  <si>
    <t>Visibility Material (Mugs)</t>
  </si>
  <si>
    <t>Visibility Materials (pens)</t>
  </si>
  <si>
    <t>Printing of Poster</t>
  </si>
  <si>
    <t>TKM3R51A</t>
  </si>
  <si>
    <t> Poster contest in order to develop calendars for 2012""</t>
  </si>
  <si>
    <t> Maputo</t>
  </si>
  <si>
    <t>Visibility Material (Tshirts/Polo Shirts)</t>
  </si>
  <si>
    <t> Beira</t>
  </si>
  <si>
    <t>Visibility Material (Jackets)</t>
  </si>
  <si>
    <t>Printing og brochures</t>
  </si>
  <si>
    <t> Printing of brochures on healthy life style"</t>
  </si>
  <si>
    <t>Visibility Material (hats/caps)</t>
  </si>
  <si>
    <t>Visibility Material (Flash Disks)</t>
  </si>
  <si>
    <t>Visibility Material (Folders)</t>
  </si>
  <si>
    <t>Printing of teachers manual</t>
  </si>
  <si>
    <t> Printing of teachers manual on the "Basics of healthy life education""</t>
  </si>
  <si>
    <t>Visibility Material (Brochures)</t>
  </si>
  <si>
    <t>Conference Phone</t>
  </si>
  <si>
    <t>Hand book for adolcents health care</t>
  </si>
  <si>
    <t> Printing of 400 colored copies of the Job Aid handbook for adolecents ""</t>
  </si>
  <si>
    <t>Video Phones</t>
  </si>
  <si>
    <t> For the KCO</t>
  </si>
  <si>
    <t>IPT Phones</t>
  </si>
  <si>
    <t> In view of Converstion to IPTelephony for KCO</t>
  </si>
  <si>
    <t> 7100 Beira and 7100 Maputo"</t>
  </si>
  <si>
    <t>Laptops and Docking Station</t>
  </si>
  <si>
    <t> for UNFPA KCO</t>
  </si>
  <si>
    <t>CONDOM53COLOR</t>
  </si>
  <si>
    <t> Beira"</t>
  </si>
  <si>
    <t>TA-LEGAL EXPERT</t>
  </si>
  <si>
    <t>BWA5P11A</t>
  </si>
  <si>
    <t>Books for Civil Servants Academy on population and Development</t>
  </si>
  <si>
    <t>TKM3P11A</t>
  </si>
  <si>
    <t> Books for Civil Servants Academy on population and Development issues""</t>
  </si>
  <si>
    <t>Cabinet</t>
  </si>
  <si>
    <t> For UNFPA KCO JPOs and IT</t>
  </si>
  <si>
    <t> 17100000 Beira and 17100000 Maputo"</t>
  </si>
  <si>
    <t>TA-MIC ADVISOR</t>
  </si>
  <si>
    <t>Printing of communication package</t>
  </si>
  <si>
    <t>TKM3G11A</t>
  </si>
  <si>
    <t> Information and Communication package in the area og gender equality and women empowerment</t>
  </si>
  <si>
    <t>TA-M&amp;E EXPERT</t>
  </si>
  <si>
    <t> 250000 Beira and 250000 Maputo</t>
  </si>
  <si>
    <t>TOYOTA PRADO</t>
  </si>
  <si>
    <t>P&amp;D PULL UP BANNERS</t>
  </si>
  <si>
    <t>Printing of flyers</t>
  </si>
  <si>
    <t>T</t>
  </si>
  <si>
    <t> Printing of flyerson promoting participatory approach in preparation to census logo and slogan for 2012"</t>
  </si>
  <si>
    <t>Conference Room Chairs</t>
  </si>
  <si>
    <t>Printing of posters</t>
  </si>
  <si>
    <t>TKM3P31A</t>
  </si>
  <si>
    <t> Printing of social posters on the importance of timely registration"</t>
  </si>
  <si>
    <t>CENSUS ADVERTORIALS</t>
  </si>
  <si>
    <t>BWA5P31A</t>
  </si>
  <si>
    <t>BI-ANNUAL NEWSLETTER</t>
  </si>
  <si>
    <t>BWA5A11A</t>
  </si>
  <si>
    <t>Motocyclete Ã  quatre roues</t>
  </si>
  <si>
    <t>Social video and radio messages</t>
  </si>
  <si>
    <t> Creation of social video (two) and radio messages (four) on the issue of timely registrationof vital statistics "</t>
  </si>
  <si>
    <t>UNFPA BANNERS</t>
  </si>
  <si>
    <t>Motocycle with leash for transporting pregnancy woman</t>
  </si>
  <si>
    <t>GNB5B24A</t>
  </si>
  <si>
    <t>Printing of th methodological literature</t>
  </si>
  <si>
    <t> Printing of methodological literature for medical statistics office"</t>
  </si>
  <si>
    <t>UNFPA DIARIES 2012</t>
  </si>
  <si>
    <t> 300000 Beira and 300000 Maputo</t>
  </si>
  <si>
    <t>UNFPA NOTE PADS</t>
  </si>
  <si>
    <t>Publication of instruction</t>
  </si>
  <si>
    <t> Publication of manual on using of Form 19"</t>
  </si>
  <si>
    <t>Ambulance</t>
  </si>
  <si>
    <t>GNB5R22A/GNB5R24A</t>
  </si>
  <si>
    <t> 10000000 Maputo and 10000000 Beira"</t>
  </si>
  <si>
    <t>WPD PROGRAMME</t>
  </si>
  <si>
    <t>VOITURE 4X4</t>
  </si>
  <si>
    <t>GNB5R22A</t>
  </si>
  <si>
    <t>WPD-CAPS</t>
  </si>
  <si>
    <t>Telephone</t>
  </si>
  <si>
    <t> Telephone for Census Manager</t>
  </si>
  <si>
    <t>Machine reliure documents</t>
  </si>
  <si>
    <t>GNBMO809</t>
  </si>
  <si>
    <t>Printers</t>
  </si>
  <si>
    <t> Printers for Channel in Mary</t>
  </si>
  <si>
    <t>Paper for printer hemoglobinometer</t>
  </si>
  <si>
    <t> Printers for MOH and maternity hospital in Ashgabat and Mary</t>
  </si>
  <si>
    <t> 3000 Beira and 1500 Maputo</t>
  </si>
  <si>
    <t>Modem 3G</t>
  </si>
  <si>
    <t> Modem 3G for Census manager ""</t>
  </si>
  <si>
    <t>Seaux pour nettoyage des salles d'accouchement</t>
  </si>
  <si>
    <t>WPD-T-SHIRTS</t>
  </si>
  <si>
    <t>Rechaud Ã  gaz pour sterilisation materiels</t>
  </si>
  <si>
    <t>WPD-BANNERS</t>
  </si>
  <si>
    <t>Laptop with port replicator</t>
  </si>
  <si>
    <t>TKM3G21A</t>
  </si>
  <si>
    <t> Laptop with port replicator for National Programme Associate"</t>
  </si>
  <si>
    <t>WPD-POSTERS</t>
  </si>
  <si>
    <t>WPD-BROCHURES</t>
  </si>
  <si>
    <t>REVISED NATIONAL POPULATION POLICY</t>
  </si>
  <si>
    <t> 10 UPS for Computer sets for Channel in Mary</t>
  </si>
  <si>
    <t>Bedscreen hospital on castors 3 sections 121x 165 cm</t>
  </si>
  <si>
    <t> UPS for 4 Computer sets which will be transfered to MOH and maternity hospitals in Ashgabat and Mary</t>
  </si>
  <si>
    <t>TA-AFRICAN GENDER DEVELOPMENT INDEX ESTABLISHMENT</t>
  </si>
  <si>
    <t>BWA5G41A</t>
  </si>
  <si>
    <t>TA-CAPACITY ASSEMENT OF WOMEN NGO UMBRELLA STRUCTURE</t>
  </si>
  <si>
    <t> UPS for Computer set for P&amp;D Gender Equality Assistant</t>
  </si>
  <si>
    <t>TA-TRAINING FOR SERVICE PROVIDERS ON GBV</t>
  </si>
  <si>
    <t>TA-CAMPAIGNS ON ENDING VIOLENCE AGAINST WOMEN</t>
  </si>
  <si>
    <t>TA-PILOTING OF GBV REFERRAL SYSTEM</t>
  </si>
  <si>
    <t>Personal Computer sets</t>
  </si>
  <si>
    <t> PCs for Channel Programme in Mary</t>
  </si>
  <si>
    <t>TA-NATIONAL GENDER PREVELENCE STUDY</t>
  </si>
  <si>
    <t>TA-GENDER AUDITS FOR NGO'S-GENDER GAPS</t>
  </si>
  <si>
    <t>BWA5G11A</t>
  </si>
  <si>
    <t> Personal Computer sets- 1 Ministry of health, 1 maternity hospital, 2 maternity hospital in Ahal velayat</t>
  </si>
  <si>
    <t>TA-CONCEPT DOC ON GENDER RESPONSIVE BUDGETING</t>
  </si>
  <si>
    <t>Creadle reanimation premature new born</t>
  </si>
  <si>
    <t>TA-BASELINE STUDY ON GENDER IN BOTSWANA</t>
  </si>
  <si>
    <t>Personal Computer set</t>
  </si>
  <si>
    <t> Personal Computer for Project Assistant</t>
  </si>
  <si>
    <t>Panneaux solaires &amp; accessoires</t>
  </si>
  <si>
    <t>Iran</t>
  </si>
  <si>
    <t>amirabadi</t>
  </si>
  <si>
    <t>Books</t>
  </si>
  <si>
    <t>IRN4R206</t>
  </si>
  <si>
    <t>Climatiseurs LG Plasma Gold 9000 BTU</t>
  </si>
  <si>
    <t>GNB5R22A/ GNB5R24A</t>
  </si>
  <si>
    <t>Camera</t>
  </si>
  <si>
    <t> Procurement for office camera</t>
  </si>
  <si>
    <t>Sampling, Inspection &amp; Testing</t>
  </si>
  <si>
    <t>Sampling &amp; Inspection of Medical Equip (753200)</t>
  </si>
  <si>
    <t>SamplingMedicalDevicesSGS</t>
  </si>
  <si>
    <t>IRN4R208</t>
  </si>
  <si>
    <t>Fetal Monitors</t>
  </si>
  <si>
    <t> MOH- Belize NON-LTA items</t>
  </si>
  <si>
    <t> Laptop for Census Manager</t>
  </si>
  <si>
    <t>CLIMATISEURS 18 BTU</t>
  </si>
  <si>
    <t>Tischler-Morgan Biopsy Forceps 22cm</t>
  </si>
  <si>
    <t>Speculum vaginal 25cm</t>
  </si>
  <si>
    <t> MOH Belize NON-LTA items</t>
  </si>
  <si>
    <t>Various IT-related Supplies (458400)</t>
  </si>
  <si>
    <t>Portable Hard drive 250 GB</t>
  </si>
  <si>
    <t>Schroeder Tenaculum forceps 25cm</t>
  </si>
  <si>
    <t>KOGAN Endospecula 3mm, 24cm</t>
  </si>
  <si>
    <t> MOH- BElize - NON LTA items</t>
  </si>
  <si>
    <t>Ecran fixe pour salle reunion</t>
  </si>
  <si>
    <t>jawher</t>
  </si>
  <si>
    <t>Autoclave, vertical</t>
  </si>
  <si>
    <t>BGD7R201 (UPHCP II)</t>
  </si>
  <si>
    <t>Chaises metalliques</t>
  </si>
  <si>
    <t>Bureau avec Tiroirs</t>
  </si>
  <si>
    <t>Chaises bureau</t>
  </si>
  <si>
    <t>GNB5R22A/GNBMO809</t>
  </si>
  <si>
    <t>HP Color Laserjet CP1515n</t>
  </si>
  <si>
    <t>Bureau demi-ministre avec tiroirs</t>
  </si>
  <si>
    <t>STATIONARY</t>
  </si>
  <si>
    <t>VACUUMEXTRACTOR</t>
  </si>
  <si>
    <t> Rubavu Hospital</t>
  </si>
  <si>
    <t>dyussyubekova</t>
  </si>
  <si>
    <t>Office furniture_JP_Semey</t>
  </si>
  <si>
    <t>Joint programme_Semey</t>
  </si>
  <si>
    <t> 1 book-case 1 average size safe box 1 hallstand"</t>
  </si>
  <si>
    <t>PULL UP BANNER FOR GENDER</t>
  </si>
  <si>
    <t> 1 table 2 chairs 1 arm-chair ""</t>
  </si>
  <si>
    <t>OFFICE CABINET</t>
  </si>
  <si>
    <t>OFFICE DRAWER</t>
  </si>
  <si>
    <t>BUSINESS CARDS</t>
  </si>
  <si>
    <t>HYUNDAI 9 SEATER</t>
  </si>
  <si>
    <t>shakim</t>
  </si>
  <si>
    <t>Transportation and Handling Charges</t>
  </si>
  <si>
    <t>SOM2R31A</t>
  </si>
  <si>
    <t> Not applicable</t>
  </si>
  <si>
    <t>CAF6R41B UOB83</t>
  </si>
  <si>
    <t>Work Station - Tables and Chairs</t>
  </si>
  <si>
    <t> Office Furniture for UNON Premises</t>
  </si>
  <si>
    <t>Dsiplay Monitor</t>
  </si>
  <si>
    <t>Special Service Agreement - MOSS MORSS Implementation</t>
  </si>
  <si>
    <t>Month</t>
  </si>
  <si>
    <t>SOM2R22A</t>
  </si>
  <si>
    <t> Support in MOSS and MORSS Implementation</t>
  </si>
  <si>
    <t>Pack of 200</t>
  </si>
  <si>
    <t>CAF6R41B UOB84</t>
  </si>
  <si>
    <t>Special Service Agreement - Support in recruitment</t>
  </si>
  <si>
    <t> Support in recruitment process</t>
  </si>
  <si>
    <t>Special Service Agreement - Support to Operations Unit</t>
  </si>
  <si>
    <t>SON2A14A</t>
  </si>
  <si>
    <t> Cosnultant o support Operations Unit in specific tasks"</t>
  </si>
  <si>
    <t>Metallic Cabinets Furniture</t>
  </si>
  <si>
    <t> For UNON premises</t>
  </si>
  <si>
    <t>Flip chart stand</t>
  </si>
  <si>
    <t> south central office"</t>
  </si>
  <si>
    <t>Single pedestal table HD301,size 1200MM(L),750mm(w),735mm(H)</t>
  </si>
  <si>
    <t>SOM2R21A</t>
  </si>
  <si>
    <t>Modular conference table.five tables of 1.8M on each side,two tables of 1.4 M in the corners and foyr corner tables</t>
  </si>
  <si>
    <t>masinde</t>
  </si>
  <si>
    <t>Executive Chairs</t>
  </si>
  <si>
    <t> south central office</t>
  </si>
  <si>
    <t>Executive desk L shape HD303/A-3D main table :1600mm(L)x750mm (w)x735 mm(H) Return table:1000mm(L)X450 mm(w)x705mm(H)with lockable (central )three drawers.</t>
  </si>
  <si>
    <t> south central -Executive desk L shape HD303/A-3D main table :1600mm(L)x750mm (w)x735 mm(H) Return table:1000mm(L)X450 mm(w)x705mm(H)with lockable (central )three drawers.</t>
  </si>
  <si>
    <t> south central plan</t>
  </si>
  <si>
    <t> south central use</t>
  </si>
  <si>
    <t> SOuth Central use - Kit 11A</t>
  </si>
  <si>
    <t> South Central use</t>
  </si>
  <si>
    <t> South central use</t>
  </si>
  <si>
    <t>Echographe</t>
  </si>
  <si>
    <t> Echographe"</t>
  </si>
  <si>
    <t> South Central - RHKIT6B - Emergency RH Kit (Drugs &amp; Disposable Equipment) for clinical delivery assistance to provide for the needs of 30,000 people for 3 months.</t>
  </si>
  <si>
    <t> South Central : RHKIT 4 with hormonal contraceptive</t>
  </si>
  <si>
    <t> South Central - RH KIT 3A for basic treatment after rape</t>
  </si>
  <si>
    <t>CISCO IP CONFERENCE STATION 7937G</t>
  </si>
  <si>
    <t>SOMM0809</t>
  </si>
  <si>
    <t> For Country Office Use"</t>
  </si>
  <si>
    <t>DESKTOPS FOR CO</t>
  </si>
  <si>
    <t> For CO use"</t>
  </si>
  <si>
    <t>ttue</t>
  </si>
  <si>
    <t>MC Programme Vehicle</t>
  </si>
  <si>
    <t>Laptops with Docking Stations</t>
  </si>
  <si>
    <t> For CO""</t>
  </si>
  <si>
    <t>Ambulance Repairs</t>
  </si>
  <si>
    <t>ZIM5R22A</t>
  </si>
  <si>
    <t>Laptop for Deputy Representative</t>
  </si>
  <si>
    <t>SOM2R23A</t>
  </si>
  <si>
    <t> For Deputy Representative Hargeisa Office"</t>
  </si>
  <si>
    <t>DESKTOP FOR HUMANITARIAN ASSISTANT</t>
  </si>
  <si>
    <t> For Galkayao Office use"</t>
  </si>
  <si>
    <t>Laptop with Docking Station</t>
  </si>
  <si>
    <t> For Galkayao Office"</t>
  </si>
  <si>
    <t>SONY BLUE RAY DVD PLAYER</t>
  </si>
  <si>
    <t> For CO use in Nairobi"</t>
  </si>
  <si>
    <t>MS VISION PROFESSIONAL 2010</t>
  </si>
  <si>
    <t> For CO Nairobi use"</t>
  </si>
  <si>
    <t>Maintenance of Vehicles (613430)</t>
  </si>
  <si>
    <t>Tyres Nissan DC Offroad</t>
  </si>
  <si>
    <t>ZIM5R303</t>
  </si>
  <si>
    <t>MS PROJECT STANDARD 2010</t>
  </si>
  <si>
    <t>MICROSOFT OFFICE PROFESSIONAL</t>
  </si>
  <si>
    <t>Leep Machines</t>
  </si>
  <si>
    <t>ZIM5R12B</t>
  </si>
  <si>
    <t>IBM SPAA PRO Software</t>
  </si>
  <si>
    <t> For CO nairobi use"</t>
  </si>
  <si>
    <t>Hygiene Kits</t>
  </si>
  <si>
    <t>ACROBAT PROFESSIONAL Software</t>
  </si>
  <si>
    <t> For CO Nairobi"</t>
  </si>
  <si>
    <t>SKYPE Multimedia Headsets</t>
  </si>
  <si>
    <t> For use in CO Nairobi"</t>
  </si>
  <si>
    <t>Secondary Backup Server</t>
  </si>
  <si>
    <t> To ba placed in CO Nairobi as backup and to implement disaster recovery plan"</t>
  </si>
  <si>
    <t>Acetic Acid 3-5% (10L per Month)</t>
  </si>
  <si>
    <t>Light Duty Printer</t>
  </si>
  <si>
    <t> As backup"</t>
  </si>
  <si>
    <t>DESKTOP FOR CONSULTANTS</t>
  </si>
  <si>
    <t> For use in Country Office in Nairobi"</t>
  </si>
  <si>
    <t>Latex gloves (50 pairs per box)</t>
  </si>
  <si>
    <t>Professional Presenter - For presentations</t>
  </si>
  <si>
    <t> For use in Country Office"</t>
  </si>
  <si>
    <t>20L liquid soap per month</t>
  </si>
  <si>
    <t>Litre = 1,000 ML</t>
  </si>
  <si>
    <t>Tissue Rolls 10 per month</t>
  </si>
  <si>
    <t>Roll</t>
  </si>
  <si>
    <t>480 Linen savers per month</t>
  </si>
  <si>
    <t>Optical Storage DVD RWS</t>
  </si>
  <si>
    <t> For CO use""</t>
  </si>
  <si>
    <t>20L Jik (Sodium Hypochloride)</t>
  </si>
  <si>
    <t>Optical Storage DVD RS</t>
  </si>
  <si>
    <t>Sanitary pads (9480 per month)</t>
  </si>
  <si>
    <t>Optical Storage CD RWS</t>
  </si>
  <si>
    <t>Cotton Wool (4kg per month)</t>
  </si>
  <si>
    <t>RADIO CODAN MOBILE</t>
  </si>
  <si>
    <t>NER7RG21A</t>
  </si>
  <si>
    <t>methylated Spirit (10L per month)</t>
  </si>
  <si>
    <t>Photocopy machine</t>
  </si>
  <si>
    <t>SYR7A102</t>
  </si>
  <si>
    <t>Male Circumcision Equipment &amp; Sundries</t>
  </si>
  <si>
    <t>Optical Storage CD RS</t>
  </si>
  <si>
    <t> CO use""</t>
  </si>
  <si>
    <t> For use by Programme officer on mission sites"</t>
  </si>
  <si>
    <t>DESKTOP</t>
  </si>
  <si>
    <t> For SOuth Central Office Use"</t>
  </si>
  <si>
    <t>HUAWEI E1820 Modems</t>
  </si>
  <si>
    <t>External USB DVD Writers</t>
  </si>
  <si>
    <t>CISCI IP Phones 7942G Hard Phones</t>
  </si>
  <si>
    <t> To be compatible with UNON pcommunication system"</t>
  </si>
  <si>
    <t>Sponge Holding Forceps</t>
  </si>
  <si>
    <t>CISCI IP Communicator Soft Phones</t>
  </si>
  <si>
    <t>Kidney Dishes</t>
  </si>
  <si>
    <t>Music Family Planning</t>
  </si>
  <si>
    <t>Family Planning Billboards</t>
  </si>
  <si>
    <t>Radio Spots Family Planning</t>
  </si>
  <si>
    <t> 1 play if 14 eousides/CDs</t>
  </si>
  <si>
    <t>Goose neck Halogen lamps</t>
  </si>
  <si>
    <t>Sony Bravia Television 55 inch</t>
  </si>
  <si>
    <t> Country Office Use"</t>
  </si>
  <si>
    <t>Family Planning Stickers</t>
  </si>
  <si>
    <t> For Public Transport</t>
  </si>
  <si>
    <t>Solo shot IX 1 ml syringes</t>
  </si>
  <si>
    <t> Solo shot syringes for DMPA</t>
  </si>
  <si>
    <t>Family Planning Brochures</t>
  </si>
  <si>
    <t> One for CO and one for South central Office"</t>
  </si>
  <si>
    <t>LMS Software Development</t>
  </si>
  <si>
    <t>PAK7MIA</t>
  </si>
  <si>
    <t> For monitoring the leave system at CO</t>
  </si>
  <si>
    <t>LCD Secreen 28 inches</t>
  </si>
  <si>
    <t> For Country Office</t>
  </si>
  <si>
    <t>Portable Bar Code Reader</t>
  </si>
  <si>
    <t>Server accessories</t>
  </si>
  <si>
    <t> Cisco 24 port switch For Country Office</t>
  </si>
  <si>
    <t>Software</t>
  </si>
  <si>
    <t> Following software would be purchased for Country Office. 1.Back up exec Vr 12. 2. MS Forefront Server. 3. Polycom multi conference unit</t>
  </si>
  <si>
    <t>NON SCAPEL VASECTOMY KIT</t>
  </si>
  <si>
    <t> FROM UNFPA-PNG4R201 FUNDS</t>
  </si>
  <si>
    <t>Honda CRV</t>
  </si>
  <si>
    <t> Vehcile for CO Bhutan</t>
  </si>
  <si>
    <t>RAPID SYPHILIS TEST KITS</t>
  </si>
  <si>
    <t>Pack of 30</t>
  </si>
  <si>
    <t> EMERGENCY NEED IN 4 STAGERED DELIVERY STARTING APRIL 2011</t>
  </si>
  <si>
    <t>Oxytocics (358400)</t>
  </si>
  <si>
    <t>ERGOMETRINE0.5MG</t>
  </si>
  <si>
    <t> EMERGENCY NEED. FIRST DELIVERY ASAP.</t>
  </si>
  <si>
    <t>OXYTOCIN5IU/ML</t>
  </si>
  <si>
    <t> EMERGENCY NEED AIRFREIGHTED AS SOON AS PAID TWO DELIVERIES</t>
  </si>
  <si>
    <t>2 TB Digital Hard Drive</t>
  </si>
  <si>
    <t> Implementation of Disaster Recovery Off-Site Back-up"</t>
  </si>
  <si>
    <t> For PST KPK</t>
  </si>
  <si>
    <t>Lap Top with Printer</t>
  </si>
  <si>
    <t>16/32 GB Flash Drives</t>
  </si>
  <si>
    <t> For staff Use at Country Office"</t>
  </si>
  <si>
    <t>Furniture and Office Equipment</t>
  </si>
  <si>
    <t>PAk7MIA</t>
  </si>
  <si>
    <t> For PST, KPK</t>
  </si>
  <si>
    <t>Pak7R209</t>
  </si>
  <si>
    <t> Strengthen CMW schools in Sindh, it is required to equip the CMW schools with necessary equipments and furniture</t>
  </si>
  <si>
    <t>i TB Digital Hard Drive for Backup</t>
  </si>
  <si>
    <t> Disaster Recovery Plan - Under Off-site Back Up""</t>
  </si>
  <si>
    <t>aphiri</t>
  </si>
  <si>
    <t>ZAM7R21A</t>
  </si>
  <si>
    <t>Printing of Long Form Sample Questionnaire for Population and Housing Census 2011</t>
  </si>
  <si>
    <t>BGD7P101 (Census)</t>
  </si>
  <si>
    <t>EXAMINATION COUCH</t>
  </si>
  <si>
    <t>Hygiene Kit</t>
  </si>
  <si>
    <t>BGD7R201 (DGHS)</t>
  </si>
  <si>
    <t>Dell/HP Desktop</t>
  </si>
  <si>
    <t>SOM2P31A</t>
  </si>
  <si>
    <t> Desktop for Humanitarian Assistant in Garowe"</t>
  </si>
  <si>
    <t>TROLLEYEMERGENCY3</t>
  </si>
  <si>
    <t>Multifunction Network Printer/Copier Kyocera</t>
  </si>
  <si>
    <t> Network printer for Garowe Office"</t>
  </si>
  <si>
    <t>EXAMINATION LIGHT (HALOGEN)</t>
  </si>
  <si>
    <t>Laptop with Docking Stations</t>
  </si>
  <si>
    <t> Laptop for Garowe Office under 2011 Replacement Plan"</t>
  </si>
  <si>
    <t>750 VA APC UPS</t>
  </si>
  <si>
    <t> UPS for Sub-Office Garowe"</t>
  </si>
  <si>
    <t>Prado</t>
  </si>
  <si>
    <t> Vehicle for Bhutan CO</t>
  </si>
  <si>
    <t>ULTRASOUNDSCANNER2</t>
  </si>
  <si>
    <t> Ultrasound procurement for MoH through India Office.</t>
  </si>
  <si>
    <t>TESTING\SAMPLING</t>
  </si>
  <si>
    <t>AVS Suite 6 for CO</t>
  </si>
  <si>
    <t>NGA6R11A</t>
  </si>
  <si>
    <t> For Abj</t>
  </si>
  <si>
    <t>Adobe Creative Suite 5 Master Collection for CO</t>
  </si>
  <si>
    <t>HP Colour LaserJet 5550dtn</t>
  </si>
  <si>
    <t>Internet Data Cards (NPPPs)</t>
  </si>
  <si>
    <t> 3 for DO (Ab/Kd/La) 15 for NPPPs</t>
  </si>
  <si>
    <t>Structure Cabling Materials: Cat 6 Cables, Trunks,Patch Panel,RJ 45 Patresses, Patch cables, etc</t>
  </si>
  <si>
    <t>NGA6G41A</t>
  </si>
  <si>
    <t> For DO (Ab/La)</t>
  </si>
  <si>
    <t>1.2MC Band VSAT+IDU+Cabling etc+Bandwith Payments</t>
  </si>
  <si>
    <t>HP 4345MFP</t>
  </si>
  <si>
    <t> 3 for DO (Ab/Kd/La) 1 for Abj</t>
  </si>
  <si>
    <t>ArchServe-Backup Utility Application R15</t>
  </si>
  <si>
    <t>NGA6G21A</t>
  </si>
  <si>
    <t> 3 for DO 1 for Abj</t>
  </si>
  <si>
    <t>Data Bank Drives for CO</t>
  </si>
  <si>
    <t> 16 for DO (Ab/Kd/La) 4 for Abj</t>
  </si>
  <si>
    <t>Kapersky Enterprise Space Security-60 licences+Media for CO</t>
  </si>
  <si>
    <t> 20 for DO(Ab/Kd/La) 40 for Abj</t>
  </si>
  <si>
    <t>Kapersky 2011 Antivirus-20 licences+Media for CO</t>
  </si>
  <si>
    <t> For Abj CO</t>
  </si>
  <si>
    <t>HP Rack</t>
  </si>
  <si>
    <t>NGA6P31A</t>
  </si>
  <si>
    <t>Office Stationeries for CO</t>
  </si>
  <si>
    <t>Sharp MX-2300N</t>
  </si>
  <si>
    <t>Sharp MX-700U for CO</t>
  </si>
  <si>
    <t> For CO Abj</t>
  </si>
  <si>
    <t>CP 3525dn CE250A/251A/252A/253A for CO</t>
  </si>
  <si>
    <t>NGA6P21A</t>
  </si>
  <si>
    <t> 7Sets for Rep's PA</t>
  </si>
  <si>
    <t>HP LaserJet 3015dn Cartridges</t>
  </si>
  <si>
    <t> 45 Sets - DO(Ab/Kd/La) 15 Sets for RH 15 Sets for P&amp;D 15 Sets fo OPs</t>
  </si>
  <si>
    <t>HP CM 2320nf Color Cartridges for CO</t>
  </si>
  <si>
    <t> 3 Sets Ea- DO (Ab/Kd/La) 7 Sets Each 7 Sets Rep Office</t>
  </si>
  <si>
    <t>Maxi S2050CX Paper Shredder for CO</t>
  </si>
  <si>
    <t> 3 for DO 1 for RH 1 for P&amp;D</t>
  </si>
  <si>
    <t>Sony DSCW350B Cybershot Camera for CO</t>
  </si>
  <si>
    <t> 3 for DO 1 for RH 1 for P&amp;D 1 for OPs</t>
  </si>
  <si>
    <t>HP LaserJet 3015dn for CO</t>
  </si>
  <si>
    <t> 3 for DO (ab/Kd/La) 1 for RH 1 for P&amp;D 1 for OPs</t>
  </si>
  <si>
    <t>APC Surge Protectors for CO</t>
  </si>
  <si>
    <t>Dell Latitude Notebook Computer</t>
  </si>
  <si>
    <t>Fax machine; land line phone (467240)</t>
  </si>
  <si>
    <t>Linksys Wireless Access Point for CO</t>
  </si>
  <si>
    <t>HP Multifunction Color LaserJet CM2320nf</t>
  </si>
  <si>
    <t> 3 for DO (Ab/Kd/La)</t>
  </si>
  <si>
    <t>Polycom VTX 1000 Conference Phone System for CO</t>
  </si>
  <si>
    <t>3Com 5 Port Switches</t>
  </si>
  <si>
    <t> 6 fpr DO (Ab/Kd/La) 4 for Abj</t>
  </si>
  <si>
    <t>APC-Smart 1000VA UPS</t>
  </si>
  <si>
    <t> For DO (Ab/Kd/La)</t>
  </si>
  <si>
    <t>Dell Optiplex Computer Systems</t>
  </si>
  <si>
    <t>Stonegate FW - 310 Firewall</t>
  </si>
  <si>
    <t>NGA5R31A</t>
  </si>
  <si>
    <t>Cisco Catalyst 3750 Switch/24 prts</t>
  </si>
  <si>
    <t>APC 5.0KVA UPS for CO</t>
  </si>
  <si>
    <t>NGA6G31A</t>
  </si>
  <si>
    <t>HP Proliant Servers for CO</t>
  </si>
  <si>
    <t>Infocus 1N 1100 XGA Mobile Projector for CO</t>
  </si>
  <si>
    <t>BLADESSURGICAL5</t>
  </si>
  <si>
    <t>BLADESSURGICAL4</t>
  </si>
  <si>
    <t>Gas Cooker</t>
  </si>
  <si>
    <t> For Akwa-Ibom MOWA</t>
  </si>
  <si>
    <t>Radio</t>
  </si>
  <si>
    <t>Deep Freezer</t>
  </si>
  <si>
    <t>Refrigerator</t>
  </si>
  <si>
    <t>TV</t>
  </si>
  <si>
    <t>HEMOGLOBINOMETER</t>
  </si>
  <si>
    <t>Standby Generator</t>
  </si>
  <si>
    <t>Reservoir for Water</t>
  </si>
  <si>
    <t> for Akwa-Ibom MOWA</t>
  </si>
  <si>
    <t>Cabinet CookerKerosine</t>
  </si>
  <si>
    <t> For Akwa-Ibom</t>
  </si>
  <si>
    <t>Basins (small and big)</t>
  </si>
  <si>
    <t>RACKTESTTUBE</t>
  </si>
  <si>
    <t>SLIDESBOXEMPTY2</t>
  </si>
  <si>
    <t>Towels</t>
  </si>
  <si>
    <t>Lanterms</t>
  </si>
  <si>
    <t>BEAKER400ML2</t>
  </si>
  <si>
    <t>Buckets</t>
  </si>
  <si>
    <t>BEAKER250ML</t>
  </si>
  <si>
    <t>TUBECENTRIFUGE</t>
  </si>
  <si>
    <t>Cooking and Eating Utensils</t>
  </si>
  <si>
    <t>Lockers</t>
  </si>
  <si>
    <t>FLASKROUND100ML2</t>
  </si>
  <si>
    <t>Chairs</t>
  </si>
  <si>
    <t>FLASK1000ML2</t>
  </si>
  <si>
    <t>PIPETTE100</t>
  </si>
  <si>
    <t>PIPETTE10</t>
  </si>
  <si>
    <t>Tables</t>
  </si>
  <si>
    <t>Beddings</t>
  </si>
  <si>
    <t>WATERBATHMEMMERT2</t>
  </si>
  <si>
    <t>Mattresses</t>
  </si>
  <si>
    <t>TUBETEST5ML</t>
  </si>
  <si>
    <t>Beds</t>
  </si>
  <si>
    <t>Television</t>
  </si>
  <si>
    <t>2-Super Master Stabilizer</t>
  </si>
  <si>
    <t>Medium-sized Thermostat</t>
  </si>
  <si>
    <t>Normal Wardrobe</t>
  </si>
  <si>
    <t>Normal File Cabinet</t>
  </si>
  <si>
    <t>2-Visitor Chairs</t>
  </si>
  <si>
    <t>1Executive Chair with 1Executive Table</t>
  </si>
  <si>
    <t> 1 for Borno MOWA 1 for Akwa-Ibom MOWA</t>
  </si>
  <si>
    <t>Generator 5KVA</t>
  </si>
  <si>
    <t>MICROSCOPEOLYMPUS2</t>
  </si>
  <si>
    <t>Elepaq Generator 2.5KVA</t>
  </si>
  <si>
    <t> For Borno MOWA</t>
  </si>
  <si>
    <t>CENTRIFUGE3</t>
  </si>
  <si>
    <t>Sharp AL2040 Photocopier</t>
  </si>
  <si>
    <t> 5 for Sokoto MOWA 4 for Kebbi MOWA</t>
  </si>
  <si>
    <t>Meeting room furniture</t>
  </si>
  <si>
    <t>BOLM0809, BOL4R11A, BOL4P31A, BOL4G21A, BOL4A11A</t>
  </si>
  <si>
    <t> The total cost will be divided between the five projects"</t>
  </si>
  <si>
    <t>Computer Table and Chair</t>
  </si>
  <si>
    <t>Memory Sticks</t>
  </si>
  <si>
    <t>Dell Projector</t>
  </si>
  <si>
    <t> 1 for Kaduna MOWA 1 for Akwa-Ibom MOWA</t>
  </si>
  <si>
    <t>Binatone Statbilizes 2000 Watts</t>
  </si>
  <si>
    <t> 1 for Kaduna MOWA 1 for Borno MOWA 5 for Sokoto MOWA 4 for Kebbi MOWA 1 for Akwa-Ibom MOWA</t>
  </si>
  <si>
    <t>HP LaserJet Printers 3005dn</t>
  </si>
  <si>
    <t> 1 for Borno MOWA 5 for Sokoto MOWA 4 for Kebbi MOWA</t>
  </si>
  <si>
    <t>CAPSURGICAL</t>
  </si>
  <si>
    <t>MASKSURGICAL2</t>
  </si>
  <si>
    <t>Santak 1000VA UPS,Memory Sticks - 4GB</t>
  </si>
  <si>
    <t> 5 for Imo MOWA 10 for Imo MOWA</t>
  </si>
  <si>
    <t>BOWL600ML</t>
  </si>
  <si>
    <t>Santak UPS</t>
  </si>
  <si>
    <t> 1 for Kaduna MOWA 5 for Sokoto MOWA 4 for Kebbi MOWA 1 for Borno MOWA</t>
  </si>
  <si>
    <t>BOWL180ML</t>
  </si>
  <si>
    <t>Dell 740 Computer</t>
  </si>
  <si>
    <t> 1 for Borno MOWA 2 for Imo MOWA 30 for Imo MOWA</t>
  </si>
  <si>
    <t>GALLIPOT500ML</t>
  </si>
  <si>
    <t>Toshiba PC</t>
  </si>
  <si>
    <t>GALLIPOT180ML2</t>
  </si>
  <si>
    <t>BINWASTE20L2</t>
  </si>
  <si>
    <t>BASINKIDNEY825ML3</t>
  </si>
  <si>
    <t>HP Laserjet P2035</t>
  </si>
  <si>
    <t>GNB5R22A/GNB5G11A</t>
  </si>
  <si>
    <t>APC Smart UPS 1500</t>
  </si>
  <si>
    <t>GNB5R22A/GNB5G11A/GNB5R23A</t>
  </si>
  <si>
    <t>Dell Optiplex 760 MT</t>
  </si>
  <si>
    <t>PRY6R23A</t>
  </si>
  <si>
    <t>DRY HEAT STERILIZATOR</t>
  </si>
  <si>
    <t>STANDINFUSION2</t>
  </si>
  <si>
    <t>HP COLOR LASERJET CP 4025dn + cartriges</t>
  </si>
  <si>
    <t> UNFPA CO</t>
  </si>
  <si>
    <t>HP Laserjet P3005dn + cartriges</t>
  </si>
  <si>
    <t>GHA5G11A - GHA5R21A</t>
  </si>
  <si>
    <t> MOWAC DOVVSU NR UNFPA CO</t>
  </si>
  <si>
    <t>LAPTOP TOSHIBA + carrying case</t>
  </si>
  <si>
    <t>GHA5R21A - GHA5G11A</t>
  </si>
  <si>
    <t> CEDEP VEG UWR Intel Core 2 Duo Processor : RAM 4 GB HARD DISK :320 GB</t>
  </si>
  <si>
    <t>STOOLREVOLVING2</t>
  </si>
  <si>
    <t>Centrifugeuse de tubes</t>
  </si>
  <si>
    <t>SOFTWARE SPSS 19</t>
  </si>
  <si>
    <t>GHA5P31A</t>
  </si>
  <si>
    <t> FOR 2010 GHANA CENSUS DATA PROCESSING</t>
  </si>
  <si>
    <t>LAPTOP HP + carrying case</t>
  </si>
  <si>
    <t> Intel Core i7-720QM, 4GB DDR3 600 Mhz SPECIFICATIONS ATTACHED</t>
  </si>
  <si>
    <t>Blood giving set with air intel and needle, disposable</t>
  </si>
  <si>
    <t>blood bag, double, 450 ml containing 63 ml CPDA-1 anticoagulant solution</t>
  </si>
  <si>
    <t>Pack of 6</t>
  </si>
  <si>
    <t>PHOTOCOPIER CANON</t>
  </si>
  <si>
    <t>GHA5R21A</t>
  </si>
  <si>
    <t> CENTRAL REGION AND NORTHERN REGION""</t>
  </si>
  <si>
    <t>FREE AGENT GO ULTRAPORTABLE DRIVE</t>
  </si>
  <si>
    <t> SEAGATE, CAPACITY : 1 TO</t>
  </si>
  <si>
    <t>Determine Chase Buffer For Syphilis</t>
  </si>
  <si>
    <t>Determine Syphilis TP SER/PLAS</t>
  </si>
  <si>
    <t>PROJECTOR FOR HEAVY DUTY</t>
  </si>
  <si>
    <t> UNFPA GHANA COUNTRY OFFICE</t>
  </si>
  <si>
    <t>Hepatite CHCV Tridot 4th generation</t>
  </si>
  <si>
    <t>Capillary tubes for Determine</t>
  </si>
  <si>
    <t>PROJECTOR</t>
  </si>
  <si>
    <t>GHA5G11A</t>
  </si>
  <si>
    <t> FIDA COMOG VEG</t>
  </si>
  <si>
    <t>Determine Lancets</t>
  </si>
  <si>
    <t>Determine Chase buffer</t>
  </si>
  <si>
    <t>digital Camera Sony + memory card+ carrying case</t>
  </si>
  <si>
    <t> For For CEDEP, VEG and SWAA</t>
  </si>
  <si>
    <t>Determine HbsAg ( acting test )</t>
  </si>
  <si>
    <t>programme vehicle</t>
  </si>
  <si>
    <t> for Ghana Health Service Head Office for the coordination of rh activities</t>
  </si>
  <si>
    <t>Programme vehicle</t>
  </si>
  <si>
    <t> FOR THE DOMESTIC VIOLENCE AND SUPPORT UNIT REGIONAL OFFICE IN THE NORTH FOR RAPID RESPONSE TO ABUSES AND ASSIST VICTIMS OF GBV/DV</t>
  </si>
  <si>
    <t>Monoclonal Anti-D/ vial 10 ml</t>
  </si>
  <si>
    <t>Laminating Machine</t>
  </si>
  <si>
    <t>Binding Machine</t>
  </si>
  <si>
    <t>LES5R22A</t>
  </si>
  <si>
    <t>Laptops</t>
  </si>
  <si>
    <t>LES5G11A</t>
  </si>
  <si>
    <t>NYSTATINVAGINSERTS</t>
  </si>
  <si>
    <t>COTRIMOXAZOLE</t>
  </si>
  <si>
    <t>CIPROFLOXACIN500MG</t>
  </si>
  <si>
    <t>Dell 320GB Desktop Computers</t>
  </si>
  <si>
    <t> 1 for Kaduna MOWA 5 for Sokoto MOWA 4 for Kebbi MOWA</t>
  </si>
  <si>
    <t>AMOXYCILLIN500MG</t>
  </si>
  <si>
    <t>FOLICACID1MG</t>
  </si>
  <si>
    <t>Antimalarial Medicines (353300)</t>
  </si>
  <si>
    <t>ARTESUNATE50MG</t>
  </si>
  <si>
    <t>Monoclonal Anti-A-B/ vial 10 ml</t>
  </si>
  <si>
    <t>PROCAINEBNZPENC1</t>
  </si>
  <si>
    <t>Monoclonal Anti-B/ VIAL 10 ml</t>
  </si>
  <si>
    <t>GSM Phones+Monthly Recharge Cards</t>
  </si>
  <si>
    <t> For Sokoto RHR - For 30 Facilities for communication ease referral</t>
  </si>
  <si>
    <t>Monoclonal Anti-A/ VIAL de 10 ml</t>
  </si>
  <si>
    <t>Consultance - Evaluation de Programme S.R.A.</t>
  </si>
  <si>
    <t>MDG6R51A-FPA90</t>
  </si>
  <si>
    <t> (01) Bureau de l'UNFPA</t>
  </si>
  <si>
    <t>Consultance - Etude sur le factueur de la sÃ©xualitÃ© des adolescents</t>
  </si>
  <si>
    <t>Consultance - RÃ©actualisation du code de dÃ©ontologie, code de santÃ© publique, statut et RGI des Sages Femmes</t>
  </si>
  <si>
    <t>ASPIRATEUR MANUAL NEW BORN</t>
  </si>
  <si>
    <t>15 FLHE Charts</t>
  </si>
  <si>
    <t>NGA6R41A</t>
  </si>
  <si>
    <t> For Borno RHR</t>
  </si>
  <si>
    <t>Consultance - Evaluation de la formation SONU</t>
  </si>
  <si>
    <t>Oak Desk L Shape</t>
  </si>
  <si>
    <t>15 DVD Players</t>
  </si>
  <si>
    <t>Consultance - Documentation des meilleurs pratiques</t>
  </si>
  <si>
    <t>Consultance - EnquÃªte confidentielle de dÃ©cÃ¨s maternels</t>
  </si>
  <si>
    <t>15 TV</t>
  </si>
  <si>
    <t> 15 for Borno RHR</t>
  </si>
  <si>
    <t>Consultance - Protocoles soins aprÃ¨s avortement, CPN recentrÃ©e et soins essentiels de nouveau-nÃ©</t>
  </si>
  <si>
    <t>IV Giving Sets</t>
  </si>
  <si>
    <t> For Kebbi RHR</t>
  </si>
  <si>
    <t> REGULAR RESOURCE</t>
  </si>
  <si>
    <t>Consultance - Normes et standards en SR</t>
  </si>
  <si>
    <t>Consultance - DÃ©veloppement du plan stratÃ©gique de fistule et politique nationale SR</t>
  </si>
  <si>
    <t>Mercaine</t>
  </si>
  <si>
    <t> for Kebbi RHR</t>
  </si>
  <si>
    <t>Consultance - Organisation d'activistes en genre pour cÃ©lÃ©brer les 16 jours d'activisme contre le GBV</t>
  </si>
  <si>
    <t>MDG6G41A-FPA90</t>
  </si>
  <si>
    <t>MINI BUS HI ACE</t>
  </si>
  <si>
    <t>Consultance - Elaboration protocole prise en charge mÃ©dicale des violences sexuelles</t>
  </si>
  <si>
    <t>Consultance - Organisation spÃ©cialiste en formation sur prÃ©vention et prise en charge psychosociale GBV</t>
  </si>
  <si>
    <t>Consultance - Juriste pour Ã©laborer recueil textes GBV</t>
  </si>
  <si>
    <t>MDG6G21A-FPA90</t>
  </si>
  <si>
    <t>Consultance - Assistant Technique, Administratif et Financier</t>
  </si>
  <si>
    <t>MDG6G41A-UNDP/NORVEGE</t>
  </si>
  <si>
    <t>IV Ciproxin</t>
  </si>
  <si>
    <t>Consultance - Expert SGBV</t>
  </si>
  <si>
    <t>IV Flagyl</t>
  </si>
  <si>
    <t>Consultance - Adaptation de Channel</t>
  </si>
  <si>
    <t> (01) DGILMT</t>
  </si>
  <si>
    <t>Consultance - Documentation de bonnes pratiques</t>
  </si>
  <si>
    <t>Printer Laser Jet HP 2055dn</t>
  </si>
  <si>
    <t>STP5P101</t>
  </si>
  <si>
    <t>Vicryl 2.0.0</t>
  </si>
  <si>
    <t>IV Dextrose Salin</t>
  </si>
  <si>
    <t>Consultance - Logiciel de base de donnÃ©es</t>
  </si>
  <si>
    <t> (01) FISA</t>
  </si>
  <si>
    <t>Liquid Paraffin</t>
  </si>
  <si>
    <t>Methylated Spirit</t>
  </si>
  <si>
    <t>Consultance - Etude de CCP</t>
  </si>
  <si>
    <t> (01)PNLS</t>
  </si>
  <si>
    <t>Consultance - Etude de SPSR</t>
  </si>
  <si>
    <t>Gauze</t>
  </si>
  <si>
    <t>Flipstand - Flipchart Stand</t>
  </si>
  <si>
    <t>MDG6R21A-ZZT06 + MDG6R21A-FPA90</t>
  </si>
  <si>
    <t> (24) Min.SantÃ©-ZZT06 + (12) Min.SantÃ©-FPA90</t>
  </si>
  <si>
    <t>Gloves</t>
  </si>
  <si>
    <t> 300 for Kebbi RHR</t>
  </si>
  <si>
    <t>Chaise - Salle de rÃ©union</t>
  </si>
  <si>
    <t> (20) O.N.S.F.M.</t>
  </si>
  <si>
    <t>Table pour salle de rÃ©union - 20 personnes</t>
  </si>
  <si>
    <t> (01) O.N.S.F.M.</t>
  </si>
  <si>
    <t>Table de Bureau</t>
  </si>
  <si>
    <t>Goods received</t>
  </si>
  <si>
    <t> (01) Bureau de l'UNFPA - Assistante aux OpÃ©rations</t>
  </si>
  <si>
    <t>Urine Bags</t>
  </si>
  <si>
    <t> 100 for Kebbi RHR</t>
  </si>
  <si>
    <t>Tableau blanc</t>
  </si>
  <si>
    <t> (01) Bureau de l'UNFPA-Assistante aux OpÃ©rations</t>
  </si>
  <si>
    <t>bANC EN BOIS</t>
  </si>
  <si>
    <t> (10) CECJ - Genre</t>
  </si>
  <si>
    <t>Uterrinary Catheters</t>
  </si>
  <si>
    <t>Armoire basse</t>
  </si>
  <si>
    <t> (01) Bureau de l'UNFPA - UAP</t>
  </si>
  <si>
    <t>Armoire de rangement</t>
  </si>
  <si>
    <t>MDG6G21A-FPA90 (10) + MDG6G21A-UNDP/NORVEGE (02) + MDG6A12A-FPA90 + MDG6R21A-ZZT06</t>
  </si>
  <si>
    <t> (02) DGPSGFE-Genre + (10) CECJ-Genre + (01) UNFPA (UAP) + (01) ONSFM-ZZT06</t>
  </si>
  <si>
    <t>Macedonia</t>
  </si>
  <si>
    <t>grigorijevic</t>
  </si>
  <si>
    <t>PC,DV data collection system (Institute for Social Activities)</t>
  </si>
  <si>
    <t>MKD0G34B</t>
  </si>
  <si>
    <t>Double valve IPAS MVA</t>
  </si>
  <si>
    <t> For Adamawa RHR</t>
  </si>
  <si>
    <t>Printer/scanner/copier, DV data collection system (Institute for Social Activities)</t>
  </si>
  <si>
    <t>Software-DV data collection (Institute for Social Activities)</t>
  </si>
  <si>
    <t>JIK</t>
  </si>
  <si>
    <t> 300 for Adamawa RHR 300 for Borno RHR</t>
  </si>
  <si>
    <t>Server-Data collection on DV (Institute for Social Activities)</t>
  </si>
  <si>
    <t>Dettol</t>
  </si>
  <si>
    <t> 300 for Adamawa RHR 300 for Borno RHR 100 for Kebbi RHR</t>
  </si>
  <si>
    <t>Oxytocin</t>
  </si>
  <si>
    <t> 3000 for Adamawa RHR 3000 for Borno RHR</t>
  </si>
  <si>
    <t>MgSo4</t>
  </si>
  <si>
    <t> 3000 for Adamawa RHR 3000 for Borno RHR 1216 for Kaduna RHR 3000 for Sokoto RHR 3000 for Kebbi RHR</t>
  </si>
  <si>
    <t>Detemine HCT Kits</t>
  </si>
  <si>
    <t> 30 for Adamawa RHR 30 for Borno RHR 1000 for Kebbi RHR</t>
  </si>
  <si>
    <t>Makintosh</t>
  </si>
  <si>
    <t> 30 for Adamawa RHR 30 for Borno RHR</t>
  </si>
  <si>
    <t>Desk Top Computer</t>
  </si>
  <si>
    <t>SLE4P31B</t>
  </si>
  <si>
    <t> Computers for Districts Statistics Office and Districts Councils"</t>
  </si>
  <si>
    <t>Interpretation services</t>
  </si>
  <si>
    <t> Engagement of interpreter (SSA) Macedonian-English and vice versa for the needs of the UN TV mission, 7-21 April 2011</t>
  </si>
  <si>
    <t>Family Planning Posters</t>
  </si>
  <si>
    <t> Regular Fund</t>
  </si>
  <si>
    <t>Casier Ã  10 Cases</t>
  </si>
  <si>
    <t>Rent of vehicle+driver+fuel and paytoll chrages</t>
  </si>
  <si>
    <t> Procurement by UNFPA Macedonia office for the needs of the UN TV mission (7-21 April 2011)</t>
  </si>
  <si>
    <t>GLOVEEXAMINATIONL2</t>
  </si>
  <si>
    <t>Pick-up</t>
  </si>
  <si>
    <t> Budget already in approved 2011 RHCS AWP</t>
  </si>
  <si>
    <t>COMPRA DE MATERIA FUNGIBLE</t>
  </si>
  <si>
    <t>GNQ5R12B</t>
  </si>
  <si>
    <t> COMPRA TODO EL MATERIAL FUNGIBLE DEL PROYECTO</t>
  </si>
  <si>
    <t>NGAR31A</t>
  </si>
  <si>
    <t>Desk Top</t>
  </si>
  <si>
    <t>MATERIA FUNGIBLE OFICINA</t>
  </si>
  <si>
    <t>GNQ5G41B</t>
  </si>
  <si>
    <t> COMPRA TODO EL MATERIA FUNGIBLE DEL PROYECTO</t>
  </si>
  <si>
    <t> ACUMULADORES PARA ORDENADORES DE MESA</t>
  </si>
  <si>
    <t>Uterine Sound</t>
  </si>
  <si>
    <t>FOTOCOPIADORA</t>
  </si>
  <si>
    <t> IMPRESORA PARA OFICINA MALABO</t>
  </si>
  <si>
    <t>IMPRESORA S</t>
  </si>
  <si>
    <t> IMPRESORAS BATA Y MALABO</t>
  </si>
  <si>
    <t>ORDENADOR DE MESA</t>
  </si>
  <si>
    <t> COMPRA ORDENADORES DE MESA PARA OFICINA BATA Y MALABO</t>
  </si>
  <si>
    <t>COMPRA DE MATERIAL OFCINA</t>
  </si>
  <si>
    <t>GNQM0809</t>
  </si>
  <si>
    <t>TONER IMPRESORA REPRESENTANTE</t>
  </si>
  <si>
    <t>Vulselun Forceps</t>
  </si>
  <si>
    <t>TONER IMPRESORA HP LASER JET</t>
  </si>
  <si>
    <t>GNQ5M0809</t>
  </si>
  <si>
    <t>Vehicle for Census 2011</t>
  </si>
  <si>
    <t> Funds approved in 2011 RHCS AWP"</t>
  </si>
  <si>
    <t>COMPRA DE PAPEL A4</t>
  </si>
  <si>
    <t>ORDENADOR PORTATIL</t>
  </si>
  <si>
    <t>ARCHIVADORA</t>
  </si>
  <si>
    <t>GNQ5A11B</t>
  </si>
  <si>
    <t>Network Printer</t>
  </si>
  <si>
    <t> TO BE USES AT MOH</t>
  </si>
  <si>
    <t> 60 for Sokoto RHR 60 for Kebbi RHR</t>
  </si>
  <si>
    <t>Accessories of Scanner</t>
  </si>
  <si>
    <t>Family Planning Poster (1)</t>
  </si>
  <si>
    <t> For 4 different provincies (@500)</t>
  </si>
  <si>
    <t>NGA6R31A, NGA6R21A</t>
  </si>
  <si>
    <t> 30 for Adamawa RHR 30 for Borno RHR 60 for Sokoto RHR 30 for Kebbi RHR</t>
  </si>
  <si>
    <t>TOWEL FOR HAND DRYING 100% COTTON</t>
  </si>
  <si>
    <t>TONER IMPRESORA HP 05A</t>
  </si>
  <si>
    <t>Toner impresora HP CB541A</t>
  </si>
  <si>
    <t>Scanner</t>
  </si>
  <si>
    <t> KODAK i1860</t>
  </si>
  <si>
    <t>IMPLANT INSERTION AND REMOVAL SET</t>
  </si>
  <si>
    <t>FORCEPHOLDINGB</t>
  </si>
  <si>
    <t>ZAM7R21A, ZAM7R21G</t>
  </si>
  <si>
    <t>IUD INSERTION AND REMOVAL SET</t>
  </si>
  <si>
    <t>TV Spots / Family Planning</t>
  </si>
  <si>
    <t>ALBUSTIX TEST</t>
  </si>
  <si>
    <t>GLYCEMIA TEST</t>
  </si>
  <si>
    <t>HBc TEST</t>
  </si>
  <si>
    <t>DEMONSTRATION MODEL OF CHILD BIRTH</t>
  </si>
  <si>
    <t>ZAM7R21F</t>
  </si>
  <si>
    <t>Compra de papel A4</t>
  </si>
  <si>
    <t> cOMPRA DE PAPEL A4</t>
  </si>
  <si>
    <t>Power Outlets</t>
  </si>
  <si>
    <t>TEST HBs</t>
  </si>
  <si>
    <t>Switch, Router Firewall optic modules</t>
  </si>
  <si>
    <t>Media Converters</t>
  </si>
  <si>
    <t>Cables Service</t>
  </si>
  <si>
    <t>Twisted CAT 6 cable tester/toner</t>
  </si>
  <si>
    <t>Fiber Optic fiber tester</t>
  </si>
  <si>
    <t>Toyota Land Cruiser</t>
  </si>
  <si>
    <t>LBRM0809</t>
  </si>
  <si>
    <t> REPRESENTATIONAL VEHICLE</t>
  </si>
  <si>
    <t>Fiber Optic multi mode cables</t>
  </si>
  <si>
    <t>Additonal parts for CAT 6 cables</t>
  </si>
  <si>
    <t>VDRLCANTIGENE</t>
  </si>
  <si>
    <t>Twisted pair CAT 6 cables and accessories</t>
  </si>
  <si>
    <t>Network Management Software: Orion NetworkConfiguration Manager: (NCM) DL50 50 Node license</t>
  </si>
  <si>
    <t>Network Management Software:Orion Network Performance Monitor: Sl100 license with 1st year maintance</t>
  </si>
  <si>
    <t>Additional Parts and Modules forTerminal Server Bundle</t>
  </si>
  <si>
    <t>Terminal Server Bundle</t>
  </si>
  <si>
    <t>Additional Parts and Modules for Network Routers</t>
  </si>
  <si>
    <t>Network Routers</t>
  </si>
  <si>
    <t>Additional Parts and Modules for Wireless Network Acess Points</t>
  </si>
  <si>
    <t>SUCTIONPUMPFOOT</t>
  </si>
  <si>
    <t>Wireless Network Access Points</t>
  </si>
  <si>
    <t>Wireless Network Devices</t>
  </si>
  <si>
    <t>Chapiteau avec supports IEC/CCC</t>
  </si>
  <si>
    <t> (01) S/B Antsohihy</t>
  </si>
  <si>
    <t>Additional parts and modules for Server Network Switches</t>
  </si>
  <si>
    <t>Server Network Switches</t>
  </si>
  <si>
    <t>Additional parts and modules for network core switches</t>
  </si>
  <si>
    <t>Moto</t>
  </si>
  <si>
    <t> (01) Sage-Femme VNU - Ampanihy</t>
  </si>
  <si>
    <t>Network Core Switches</t>
  </si>
  <si>
    <t>OXIMETER ADULT</t>
  </si>
  <si>
    <t>OB SUSIE</t>
  </si>
  <si>
    <t>Camion 4x4</t>
  </si>
  <si>
    <t> (01) SALAMA</t>
  </si>
  <si>
    <t>OXIMETER CHILD</t>
  </si>
  <si>
    <t>FAMILY PLANNING EDUCATOR</t>
  </si>
  <si>
    <t>Access Layer Switches</t>
  </si>
  <si>
    <t>Tray Surgical Instrument w/cover, Rectangle, Inox 164x90x27mm</t>
  </si>
  <si>
    <t>Ambulance Ã©quipÃ©e</t>
  </si>
  <si>
    <t> (05) Min. SantÃ©</t>
  </si>
  <si>
    <t>Network Firewalls</t>
  </si>
  <si>
    <t>BOXER TO DRESS BABY</t>
  </si>
  <si>
    <t>Gullipots</t>
  </si>
  <si>
    <t>PERINEUM CUTTING AND SUTURING TRAINING SIMULATOR</t>
  </si>
  <si>
    <t>BBS Network Internet Connections</t>
  </si>
  <si>
    <t>Backup Power Modules for UPS 5 KVA</t>
  </si>
  <si>
    <t>Appareil de levage - Pour charge jusqu'Ã  1,250 T</t>
  </si>
  <si>
    <t>Toyota Hilux pickup</t>
  </si>
  <si>
    <t>LBRM0809 /LBR5A11A</t>
  </si>
  <si>
    <t> REPRESENTATIONAL VEHICLE"</t>
  </si>
  <si>
    <t>Backup Power Modules for UPS 3 KVA</t>
  </si>
  <si>
    <t>Speculums (grave type) small, medium &amp; large</t>
  </si>
  <si>
    <t>Backup Battery for 5 KVA Scanners</t>
  </si>
  <si>
    <t>Backup Batter for 20 KVA Servers</t>
  </si>
  <si>
    <t>RESUSCITATORADULT</t>
  </si>
  <si>
    <t>Backup Battery for 3 KVA Work Stations</t>
  </si>
  <si>
    <t>Specimen Jars</t>
  </si>
  <si>
    <t>MANKIN MIDWIFFERY MODELS</t>
  </si>
  <si>
    <t>, ZAM7R21F</t>
  </si>
  <si>
    <t>METHYLERGOMETRINE</t>
  </si>
  <si>
    <t>  REGULAR RESOURCE</t>
  </si>
  <si>
    <t>LIGHTOPERATING</t>
  </si>
  <si>
    <t>GNB5R22A / GNB5R24A</t>
  </si>
  <si>
    <t>VÃ©hicule 4x4 - Station wagon</t>
  </si>
  <si>
    <t>MDG6R21A-FPA90 - MDG6A12A-FPA90 + MDG6R51A-FPA90</t>
  </si>
  <si>
    <t> (02) MIN. SANTE (FPA90) + (02) Bureau UNFPA-Remplacement 054 &amp; 056 + (01) M.J.L.</t>
  </si>
  <si>
    <t>Monitoring Software and Management Card as per specifications</t>
  </si>
  <si>
    <t>UPS for Access Switches 5 KVA</t>
  </si>
  <si>
    <t>Instrument Trays</t>
  </si>
  <si>
    <t>UPS for Scanners 5 KVA</t>
  </si>
  <si>
    <t>AUTOCLAVE 450X350X660mm</t>
  </si>
  <si>
    <t>UPS for Servers for ICADE control/SAN 20 KVA</t>
  </si>
  <si>
    <t>Edition et impression du livret -Je brise mon silence- Papier glacÃ©</t>
  </si>
  <si>
    <t> (Pour valeur 4.000 USD) DGPSGFE-Genre</t>
  </si>
  <si>
    <t>ERGOMETRINE0.5MGO</t>
  </si>
  <si>
    <t>UPS for Workstations PCs 3 KVA</t>
  </si>
  <si>
    <t>Software (original license as per specifications)</t>
  </si>
  <si>
    <t>Dressing trolleys</t>
  </si>
  <si>
    <t>Toner Cartridge A3-Black, 30 cartridge each</t>
  </si>
  <si>
    <t>Toner Cartridge A4-Black, 30 cartridge each</t>
  </si>
  <si>
    <t>Toner Cartridge A4-Color, 30 cartridge each</t>
  </si>
  <si>
    <t>Impression boÃ®te Ã  outil et flyers sur la promotion des droits de la femme et la prÃ©vention des GBV - A4 en paysage et papier cartonnÃ©</t>
  </si>
  <si>
    <t> (Pour valeur 5.000 USD) DGPSGFE-Genre</t>
  </si>
  <si>
    <t>Printer Paper @ 500sheets per ream</t>
  </si>
  <si>
    <t>Ream</t>
  </si>
  <si>
    <t>A3 Laser Printers</t>
  </si>
  <si>
    <t>A4 Laser Printers (Black &amp; White)</t>
  </si>
  <si>
    <t>A4 Laser Printers (Color)</t>
  </si>
  <si>
    <t>MONITOR ANESTHESIE</t>
  </si>
  <si>
    <t>OFFICE FURNITURE</t>
  </si>
  <si>
    <t>ZAM7A10A, ZAM7R21F</t>
  </si>
  <si>
    <t>Tape Backup</t>
  </si>
  <si>
    <t>SCALEINFANT2</t>
  </si>
  <si>
    <t>SAN Switch</t>
  </si>
  <si>
    <t>DIGITAL CAMERA</t>
  </si>
  <si>
    <t>ZAM7G42A, ZAM7R21A</t>
  </si>
  <si>
    <t>Storage Area Network(SAN)</t>
  </si>
  <si>
    <t>Server Rack and Accessories</t>
  </si>
  <si>
    <t>Blade Server Chassis</t>
  </si>
  <si>
    <t>Defibrillator</t>
  </si>
  <si>
    <t>ZAM7R21B,</t>
  </si>
  <si>
    <t>Portable Computer/Laptop/Notebook</t>
  </si>
  <si>
    <t> Budget already allocated in approved 2011 AWP</t>
  </si>
  <si>
    <t>KVM toggle Switches</t>
  </si>
  <si>
    <t>Monitor</t>
  </si>
  <si>
    <t>CPU</t>
  </si>
  <si>
    <t>RESUSCITATBAGCHILD</t>
  </si>
  <si>
    <t> Budget already allocated in approved 2011 AWP""</t>
  </si>
  <si>
    <t>TRAYINSTRUMENT310B</t>
  </si>
  <si>
    <t>Guillotines Machine</t>
  </si>
  <si>
    <t>Confection banderoles UNFPA</t>
  </si>
  <si>
    <t> (03) S/B Antsohihy</t>
  </si>
  <si>
    <t>Confection bÃ¢ches - Avec inscription missions UNFPA et ses interventions sur le terrain</t>
  </si>
  <si>
    <t> (05) S/B Antsohihy"</t>
  </si>
  <si>
    <t>STATIONERY</t>
  </si>
  <si>
    <t>ZAM7R21B, ZAM721C, zmbm0809</t>
  </si>
  <si>
    <t> Various types of stationery"</t>
  </si>
  <si>
    <t>Kit SRA/Life skills 2000</t>
  </si>
  <si>
    <t> (Pour valeur 15.000 USD) M.J.L.</t>
  </si>
  <si>
    <t>T/SHIRTS</t>
  </si>
  <si>
    <t>ZAM7R21B</t>
  </si>
  <si>
    <t>Duplication Protocole Soins AprÃ¨s Avortement, CPN RecentrÃ©e et Soins Essentiels de Nouveau-nÃ©</t>
  </si>
  <si>
    <t> (Pour valeur 10.000 USD) Min. SantÃ©</t>
  </si>
  <si>
    <t>Duplication Protocoles et livres SONU</t>
  </si>
  <si>
    <t> (Pour valeur 5.000 USD) D.S.M.</t>
  </si>
  <si>
    <t>Duplication Rapport de l'EnquÃªte Confidentiel des DÃ©cÃ¨s Maternels</t>
  </si>
  <si>
    <t> (Pour valeur 5.000 USD) Min. SantÃ©</t>
  </si>
  <si>
    <t>Duplication Lois PF</t>
  </si>
  <si>
    <t> (Pour valeur 28.000 USD) D.S.M.</t>
  </si>
  <si>
    <t>Duplication Modules de Plaidoyer</t>
  </si>
  <si>
    <t> (Pour valeur 15.000 USD) SACPCS</t>
  </si>
  <si>
    <t>Duplication Manuel Logistique</t>
  </si>
  <si>
    <t> (Pour valeur 15.000 USD) DGILMT</t>
  </si>
  <si>
    <t>Duplication StratÃ©gie AvancÃ©e PF</t>
  </si>
  <si>
    <t>Duplication StratÃ©gie Nationale de Fistule</t>
  </si>
  <si>
    <t>Duplication Normes et standards en SR</t>
  </si>
  <si>
    <t> (Pour valeur 5.000 USD) Min. SantÃ© - D.S.H.</t>
  </si>
  <si>
    <t>Duplication Politique Nationale de SR revisÃ©e</t>
  </si>
  <si>
    <t>DELIVERY SET</t>
  </si>
  <si>
    <t>ZAM7R21C,</t>
  </si>
  <si>
    <t>TOYOTA Land Cruiser Vehicle</t>
  </si>
  <si>
    <t>AGOM0809</t>
  </si>
  <si>
    <t> TOTYOTA Land Cruiser with Balistic Blanckets to be used in field visits</t>
  </si>
  <si>
    <t>Duplication Code de DÃ©ontologie, Code de SantÃ© Publique et Statut des Sages Femmes</t>
  </si>
  <si>
    <t> (Pour valeur 5.000 USD) ONSFM</t>
  </si>
  <si>
    <t>Duplication Cartes d'invitation pour les femmes enceintes pour CPN</t>
  </si>
  <si>
    <t>Duplication Plan OpÃ©rationnel CHANNEL</t>
  </si>
  <si>
    <t> (Pour valeur 5.000 USD) DGILMT</t>
  </si>
  <si>
    <t>Camping Bed</t>
  </si>
  <si>
    <t>Duplication manuel de Quantification</t>
  </si>
  <si>
    <t> (Pour valeur 10.000 USD) D.S.M.</t>
  </si>
  <si>
    <t>DELIVERY BED</t>
  </si>
  <si>
    <t>Duplication Outils PF</t>
  </si>
  <si>
    <t> (Pour valeur 13.588USD) D.S.M.</t>
  </si>
  <si>
    <t>Various Office stationaries</t>
  </si>
  <si>
    <t> various Office stationaries for daily use in the Office. Goods to be received by 31 March</t>
  </si>
  <si>
    <t>BICYCLES</t>
  </si>
  <si>
    <t>BAGS</t>
  </si>
  <si>
    <t>RAIN COATS</t>
  </si>
  <si>
    <t>Net Printer</t>
  </si>
  <si>
    <t> PO issued for one net printer to be received in March 2011</t>
  </si>
  <si>
    <t>Duplication support IEC</t>
  </si>
  <si>
    <t> (Pour valeur 40.000 USD) D.S.M.</t>
  </si>
  <si>
    <t>Duplication - Support d'IEC et manuels de normes et procÃ©dures en matiÃ¨re de cancer du col</t>
  </si>
  <si>
    <t>MDG6R21A-FPA90</t>
  </si>
  <si>
    <t> (Pour valeur 25.000 USD) Min. SantÃ© - SR-FPA90-DGS/SLMV</t>
  </si>
  <si>
    <t>AMBULANCES</t>
  </si>
  <si>
    <t>ZAM7R21B, ZAM721C</t>
  </si>
  <si>
    <t>Duplication- Outils de gestion SR</t>
  </si>
  <si>
    <t> (Pour valeur 20.000 USD) Min. SantÃ©</t>
  </si>
  <si>
    <t>MatÃ©riels divers pour les Centres de Jeunes (TV, Lecteurs DVX, etc...)</t>
  </si>
  <si>
    <t> (01) M.J.L.</t>
  </si>
  <si>
    <t>MatÃ©riels pour Agents Communautaires</t>
  </si>
  <si>
    <t> (01) D.S.M.</t>
  </si>
  <si>
    <t>Fax machine (467240)</t>
  </si>
  <si>
    <t>RESUSCITATBAG2,5B</t>
  </si>
  <si>
    <t>Machine Ã  reliure</t>
  </si>
  <si>
    <t>TÃ©lÃ©phone Satellite</t>
  </si>
  <si>
    <t>MDG6R11B-FPA90-MDG6R21A-ZZT06 + MDG6A12A-FPA90</t>
  </si>
  <si>
    <t> (06) Antennes RÃ©gionales IEC/CCC SantÃ© et Population + (02) Sage-Femmes VNU + (01) UNFPA-Missionnaires</t>
  </si>
  <si>
    <t>Computer Software for University of Tehran</t>
  </si>
  <si>
    <t>IRN4P203</t>
  </si>
  <si>
    <t> Statistical Software for Tehran University</t>
  </si>
  <si>
    <t>PASTEL ACCOUNTING PACKAGE</t>
  </si>
  <si>
    <t>ZAM7R21C, ZAM7R21B, ZAM7P32A, ZAM7P11A, ZAM</t>
  </si>
  <si>
    <t>Radio VHF - Motorolla GP 380</t>
  </si>
  <si>
    <t> (03) Remplacement Radios VHF - UNICEF</t>
  </si>
  <si>
    <t>DELL LAPTOP</t>
  </si>
  <si>
    <t> Compra de un upc para el ordenador de mesa del NPO</t>
  </si>
  <si>
    <t>Radio VHF - Pour mÃ©moire - 3595</t>
  </si>
  <si>
    <t> (01) Remplacement Radio VHF - UNICEF</t>
  </si>
  <si>
    <t>Machine Ã  Ã©crire</t>
  </si>
  <si>
    <t> (01) Bureau de l'UNFPA - Mme Holy</t>
  </si>
  <si>
    <t>Photocopieuse</t>
  </si>
  <si>
    <t> (06) Min.SantÃ©-Dr.Eugene + (01) SR-FPA90</t>
  </si>
  <si>
    <t>Ordenador de mesa</t>
  </si>
  <si>
    <t> Compra ordenador de mesa para un NPO</t>
  </si>
  <si>
    <t>tsintsadze</t>
  </si>
  <si>
    <t>RHS Prelim,inary Report Dissemination conference</t>
  </si>
  <si>
    <t>GEO2R11A</t>
  </si>
  <si>
    <t>Licence Logiciel SPSS</t>
  </si>
  <si>
    <t>MDG6P11A-FPA90</t>
  </si>
  <si>
    <t> (01) RGPH</t>
  </si>
  <si>
    <t>Licence Logiciel de cartographie</t>
  </si>
  <si>
    <t> (01) CTA/SPSR</t>
  </si>
  <si>
    <t>Gynaecological Couches</t>
  </si>
  <si>
    <t>IEC materials on CC screening</t>
  </si>
  <si>
    <t>GEO2R21B</t>
  </si>
  <si>
    <t>nkambule</t>
  </si>
  <si>
    <t>INDIVIDUAL RAPID PLASMA REAGIN SYPHILIS TESTS</t>
  </si>
  <si>
    <t>SWZ5R41A. EUA60</t>
  </si>
  <si>
    <t> INDIVIDUAL RAPID PLASMA REAGIN SYPHILIS TEST</t>
  </si>
  <si>
    <t>ClÃ© de connexion intern,et - MOOV + Abonnement</t>
  </si>
  <si>
    <t>MDG6R31A-ZZT05 + MDG6P31A-FPA90 + MDG6R21A-ZZT06 + MDG6R31A-ZZT05 +MDG6G21A-FPA90</t>
  </si>
  <si>
    <t> (01) CTA/SPSR + (06) DSEP-MECI + (01) CTP/FTSantÃ©Maternelle+ (2) DGPSGFE-Genre + (10) CECJ-Genre</t>
  </si>
  <si>
    <t>Desk top computers</t>
  </si>
  <si>
    <t>INDIVIDUAL UNIGOLD HIV 1+ 2 TESTS</t>
  </si>
  <si>
    <t> INDIVIDUAL UNIGOLD HIV 1+2 TESTS</t>
  </si>
  <si>
    <t>cd rom</t>
  </si>
  <si>
    <t> (550) SSD 111 Districts</t>
  </si>
  <si>
    <t>INDIVIDUAL DETERMINE HIV 1+ 2</t>
  </si>
  <si>
    <t> INDIVIDUAL DETERMINE HIV 1+2 TESTS</t>
  </si>
  <si>
    <t>External disk</t>
  </si>
  <si>
    <t>MDG6R31A-ZZT05 + MDG6G21A-FPA90 + MDG6R21A-ZZT06</t>
  </si>
  <si>
    <t> (01) CTA/SPSR + (01) NPO Genre + (01) CTA-FTSM</t>
  </si>
  <si>
    <t>Pedal Bins</t>
  </si>
  <si>
    <t>Router WIFI</t>
  </si>
  <si>
    <t> (01) UNFPA-Rez-de-chaussÃ© + (01) UNFPA 1er Ã©tage</t>
  </si>
  <si>
    <t>Examination torches</t>
  </si>
  <si>
    <t>Digital Clocks</t>
  </si>
  <si>
    <t>SWZ5R21A, ZZT05</t>
  </si>
  <si>
    <t> MATERNITY EQUIPMENT -DIGITAL DOPPLER</t>
  </si>
  <si>
    <t>Imprimantes MULTIFONCTIONS + CÃ¢bles USB</t>
  </si>
  <si>
    <t>MDG6G21A-UNDP:NORVEGE + MDG6A12A-FPA90</t>
  </si>
  <si>
    <t> (01) Expert Genre + (10) CECJ + (01) UNFPA (UAP)</t>
  </si>
  <si>
    <t>LCD</t>
  </si>
  <si>
    <t>ZAM7P11A,</t>
  </si>
  <si>
    <t>IMPLANT INSERTION &amp; REMOVAL SETS</t>
  </si>
  <si>
    <t> MATERNITY EQUIPMENT - IMPLANT INSERTION &amp; REMOVAL SETS</t>
  </si>
  <si>
    <t>Imprimantes + CÃ¢ble USB</t>
  </si>
  <si>
    <t>MDG6R31A-ZZT05 + MDG6R21A-ZZT06 + MDG6P11A-FPA90 + MDG6P31A + MDG6R21A-FPA90</t>
  </si>
  <si>
    <t> (07) DSM+(06) Min.SantÃ© (Dr. Eugene) + (01) MECI-DMP + (08) DSEP-MECI + (01) SR-FPA90</t>
  </si>
  <si>
    <t>Canon Photocopiers</t>
  </si>
  <si>
    <t>ZAM7P11A, ZAM7R21F</t>
  </si>
  <si>
    <t>Onduleurs</t>
  </si>
  <si>
    <t>MDG6G41A-UNDP/NORVEGE + MDG6A12A-FPA90 + MDG6P11A-FPA90 + MDG6P31A-FPA90</t>
  </si>
  <si>
    <t> (04) DGPSGFE-Genre + Direction Genre Analamanga/Atsimo Andrefana/Diana + (01) S/B Toliary + (02) MECI-DMP + (14) MECI-DSEP + (02) UNFPA (Mme Ange &amp; Mme Tiana)</t>
  </si>
  <si>
    <t>Flip charts</t>
  </si>
  <si>
    <t> To be used in the Office</t>
  </si>
  <si>
    <t>Intravenous Solutions (353112)</t>
  </si>
  <si>
    <t>ANTICONVULSANTS</t>
  </si>
  <si>
    <t> ANTICONULSANTS PARENTERAL ANTIHYPERTENSIVE VALIUM (CYTOTEC)</t>
  </si>
  <si>
    <t>Ordinateur - Laptop &amp; docking station</t>
  </si>
  <si>
    <t>MDG6A12A</t>
  </si>
  <si>
    <t> (01) REP</t>
  </si>
  <si>
    <t>LapTop Computers</t>
  </si>
  <si>
    <t>ZAM7A10A , ZAM7R21F, ZAM7R21A</t>
  </si>
  <si>
    <t>Formalin</t>
  </si>
  <si>
    <t>Office white boards</t>
  </si>
  <si>
    <t> to be used in the Office</t>
  </si>
  <si>
    <t>Ordinateurs - Laptops - Following MIS specifications</t>
  </si>
  <si>
    <t>MDG6R31A-ZZT05 (07)+ MDG6R21A-ZZT06 (07) + MDG6G21A-FPA90 (10) + MDG6G21A-UNDP/NORVEGE (02) + MDG6P11A-FPA90 + MDG6P31A-FPA90</t>
  </si>
  <si>
    <t> (07) DSM+(07) Min.SantÃ© (Dr. Eugene) + (02) DGPSGFE-Genre + (10) CECJ -Genre + (01) MECI-DMP + (02) DSEP-MECI + (01) INSTAT+(04) SR-FPA90-PEGM en Appui au Projet Formation + (01) UNFPA VNU Communication</t>
  </si>
  <si>
    <t>Hand Basins</t>
  </si>
  <si>
    <t>20 Seater Yoyota Hiace Minibus</t>
  </si>
  <si>
    <t>20l Buckets</t>
  </si>
  <si>
    <t>20l drum type Autoclave</t>
  </si>
  <si>
    <t>Drum</t>
  </si>
  <si>
    <t>Cannon Printers</t>
  </si>
  <si>
    <t>ZAM7A10A , ZAM7R21F, ZAM7P11A, ZAM7R23A</t>
  </si>
  <si>
    <t>VIPP boards for meetings</t>
  </si>
  <si>
    <t> To be used in meetings</t>
  </si>
  <si>
    <t>Female Condom Model</t>
  </si>
  <si>
    <t>Ordinateurs - Serveur - Following MIS specifications</t>
  </si>
  <si>
    <t>MDG6G41A-UNDP/NORVEGE + MDG6R31A-ZZT05</t>
  </si>
  <si>
    <t> (01) DGPSGFE-Genre + (01) PROJET SMS - ZZT05</t>
  </si>
  <si>
    <t>Document Scanning &amp; Archiving System</t>
  </si>
  <si>
    <t>M&amp;E Database System Development</t>
  </si>
  <si>
    <t>Ordinateur - Desktop - Following MIS Specification</t>
  </si>
  <si>
    <t>MDG6R31A-ZZT05 + MDG6R21A-ZZT06 + MDG6G41A-UNDP/NORVEGE + MDG6P11A-FPA90</t>
  </si>
  <si>
    <t> (27) DSM + (03) DGPSGFE-Genre - Direction Genre Analamanga/Atsimo Andrefana/Diana + (12) DSEP-MECI + (01) UNFPA (Mme Manitra)"""</t>
  </si>
  <si>
    <t>Analogues phone sets</t>
  </si>
  <si>
    <t>IEC Materials</t>
  </si>
  <si>
    <t>VidÃ©o-Projecteur - Selon spÃ©cifications MIS</t>
  </si>
  <si>
    <t>MDG6R21A-ZZT06 + MDG6G21A-FPA90 + MDG6P31A-FPA90 + MDG6R21A-FPA90</t>
  </si>
  <si>
    <t> (06) Min.SantÃ© + (01) DGPSGFE-Genre + (01) INSTAT + (04) SR-FPA90</t>
  </si>
  <si>
    <t>Photography, Layout, Printing of Good Practices</t>
  </si>
  <si>
    <t>SYNTOCINON</t>
  </si>
  <si>
    <t> SYNTOCINON</t>
  </si>
  <si>
    <t>Appareil photo numÃ©rique-Canon Power-shot SX ou Ã©quivalent au moins</t>
  </si>
  <si>
    <t>MDG6A12A-FPA90 + MDG6G21A-FPA90</t>
  </si>
  <si>
    <t> (01) S/B Antsohihy + (01) DGPSGFE-Genre</t>
  </si>
  <si>
    <t>Consultancy: Process Documentation of Good Practices</t>
  </si>
  <si>
    <t>KONAKION 1MG</t>
  </si>
  <si>
    <t> KONAKION 1MG</t>
  </si>
  <si>
    <t> (10) CECJ-Genre</t>
  </si>
  <si>
    <t>NEPRISOL</t>
  </si>
  <si>
    <t> NEPRISOL</t>
  </si>
  <si>
    <t>Conference call phone sets (polycom)</t>
  </si>
  <si>
    <t> To be used on analogue lines</t>
  </si>
  <si>
    <t>Consultancy: Impact on Socio-Religious factor RH</t>
  </si>
  <si>
    <t>Land Cruiser Hardtop</t>
  </si>
  <si>
    <t>ZAM7P11A, ZAM7G42A</t>
  </si>
  <si>
    <t>Computers and Software</t>
  </si>
  <si>
    <t>INTRAVENOUS FLUIDS RINGERS</t>
  </si>
  <si>
    <t> INTRAVENOUS FLUIDS RINGERS - LACTATE, DEXTROSE</t>
  </si>
  <si>
    <t>Internet Connectivity</t>
  </si>
  <si>
    <t>ERGOMETRINE</t>
  </si>
  <si>
    <t> ERGOMETRINE""</t>
  </si>
  <si>
    <t>Memory sticks</t>
  </si>
  <si>
    <t>ZIM5R33A</t>
  </si>
  <si>
    <t>Dgital Cameras</t>
  </si>
  <si>
    <t>Syringe, feeding conical 60 ml styerile single use</t>
  </si>
  <si>
    <t>Pack of 60</t>
  </si>
  <si>
    <t> ANTICONVULSANTS PARENTERAL MAGNESIUM SULPHATE"</t>
  </si>
  <si>
    <t>jarjusey</t>
  </si>
  <si>
    <t>APC UPS</t>
  </si>
  <si>
    <t>GAM6R205</t>
  </si>
  <si>
    <t>DELL OPTIPLEX 380 MT</t>
  </si>
  <si>
    <t>SENIOR EXECUTIVE CHAIR</t>
  </si>
  <si>
    <t>SENIOR EXECUTIVE DESK</t>
  </si>
  <si>
    <t>3 G EXPRESS</t>
  </si>
  <si>
    <t>Satellite- Complete Set</t>
  </si>
  <si>
    <t>DRUG &amp; COMMODITIES</t>
  </si>
  <si>
    <t> DRUG &amp; COMMODITIES - (FP &amp; STI COMMODITIES)</t>
  </si>
  <si>
    <t>Battery chargers</t>
  </si>
  <si>
    <t>WASTE MANAGEMENT EQUIPMENT</t>
  </si>
  <si>
    <t> HEALTHCARE WASTE MANAGEMENT EQUIPMENT - REFUSE BAGS &amp; DISPOSAL BINS</t>
  </si>
  <si>
    <t>Satellite Receiver (1yr)</t>
  </si>
  <si>
    <t>Television sets</t>
  </si>
  <si>
    <t>DIAGNOSTIC EQUIPMENT</t>
  </si>
  <si>
    <t> DIAGNOSTIC EQUIPMENT - CERVICAL CANCER SCREENING EQUIPMENT</t>
  </si>
  <si>
    <t>Motor cycle</t>
  </si>
  <si>
    <t>GAM6P201</t>
  </si>
  <si>
    <t>Dell Optiplex Desktop</t>
  </si>
  <si>
    <t> Already in the 2011 AWP</t>
  </si>
  <si>
    <t>RHKITPEPSTAFF</t>
  </si>
  <si>
    <t>CONDOM DEMONSTRATION MODELS</t>
  </si>
  <si>
    <t> CONDOM DEMONSTRATION MODELS</t>
  </si>
  <si>
    <t>External Hard drive</t>
  </si>
  <si>
    <t>GAM6P101</t>
  </si>
  <si>
    <t> NA"</t>
  </si>
  <si>
    <t> Under 2011 replacement plan"</t>
  </si>
  <si>
    <t> Budget lready in the AWP</t>
  </si>
  <si>
    <t>Power Point Projector</t>
  </si>
  <si>
    <t> BUDGET ALREADY ALLOCATED</t>
  </si>
  <si>
    <t>Dell or HP</t>
  </si>
  <si>
    <t> To be procured either under PSB or UN Agency LTA arrangements. "</t>
  </si>
  <si>
    <t>CONDOM DISPENSERS</t>
  </si>
  <si>
    <t> CONDOM DISPENSERS</t>
  </si>
  <si>
    <t>Network Server</t>
  </si>
  <si>
    <t> For GBOS Project</t>
  </si>
  <si>
    <t> MATERNITY EQUIPMENT - ULTRASOUND</t>
  </si>
  <si>
    <t>VACUUMEXTRACTOR2</t>
  </si>
  <si>
    <t> MATERNITY EQUIPMENT - VACUUM EXTRACTORS"</t>
  </si>
  <si>
    <t> (39) Min. SantÃ©</t>
  </si>
  <si>
    <t>RH KIT 0</t>
  </si>
  <si>
    <t> MATERNITY EQUIPMENT - INCUBATORS "</t>
  </si>
  <si>
    <t>CATHETERFOLEYCH18B</t>
  </si>
  <si>
    <t> (50) Min. SantÃ©</t>
  </si>
  <si>
    <t>IUCD INSERTION &amp; REMOVAL SETS</t>
  </si>
  <si>
    <t> MATERNITY EQUIPMENT - INSERTION &amp; REMOVAL SETS</t>
  </si>
  <si>
    <t>5 Pin power Adapter</t>
  </si>
  <si>
    <t>Bassin rond, 150ml, sans couvercle, inoxydable</t>
  </si>
  <si>
    <t> (255) Min. SantÃ©</t>
  </si>
  <si>
    <t> MATERNITY EQUIPMENT - DELIVERY BEDS"</t>
  </si>
  <si>
    <t>Rechargeable Batteries with 4 per pack</t>
  </si>
  <si>
    <t>AV cords for Camera</t>
  </si>
  <si>
    <t>IT consumables (toners)</t>
  </si>
  <si>
    <t>DILATORHEGAR2</t>
  </si>
  <si>
    <t>ADULT RESUSCITATION TRAY</t>
  </si>
  <si>
    <t> MATERNITY EQUIPMENT - RESUSCITATION TRAY</t>
  </si>
  <si>
    <t>speculum vaginal, Jayles, bladeside 40x90 mm avec poids dÃ©tachable</t>
  </si>
  <si>
    <t> (275) Min. SantÃ©</t>
  </si>
  <si>
    <t>ZIM5G102</t>
  </si>
  <si>
    <t>Speculum vaginal, doyen, lamelles 45x85 mm</t>
  </si>
  <si>
    <t>Adapter</t>
  </si>
  <si>
    <t> (36) Min. SantÃ©</t>
  </si>
  <si>
    <t>Ciseaux Ã  cÃ©phalotomie, Dubois, courbÃ©s, 27cm, m/m</t>
  </si>
  <si>
    <t>Optical Mark Reader Scanners</t>
  </si>
  <si>
    <t>ZIM5P101</t>
  </si>
  <si>
    <t>Lao</t>
  </si>
  <si>
    <t>thadavong</t>
  </si>
  <si>
    <t>Meeting Microphone system</t>
  </si>
  <si>
    <t>LAO4R32A</t>
  </si>
  <si>
    <t> Meeting Microphone system" ( 10 microphone )</t>
  </si>
  <si>
    <t>SCISSORSMETZEN23C</t>
  </si>
  <si>
    <t>Desktops</t>
  </si>
  <si>
    <t>SCISSORSMAYO23C</t>
  </si>
  <si>
    <t> MATERNITY EQUIPMENT - WAITING HUTS BEDS</t>
  </si>
  <si>
    <t>White board</t>
  </si>
  <si>
    <t> White board "</t>
  </si>
  <si>
    <t>Cisco Catalyst 24 Port Switch</t>
  </si>
  <si>
    <t>ZIM5A11B</t>
  </si>
  <si>
    <t> (92) Min. SantÃ©</t>
  </si>
  <si>
    <t>Notice board</t>
  </si>
  <si>
    <t> Notice board ( size : 1 x 1.5 cm )</t>
  </si>
  <si>
    <t>Technical Assistant</t>
  </si>
  <si>
    <t>LAO4P12A</t>
  </si>
  <si>
    <t> Technical Assistant ( capacity building )</t>
  </si>
  <si>
    <t>LAO4p12A</t>
  </si>
  <si>
    <t> Technical Assistant ( Assessment )</t>
  </si>
  <si>
    <t> Technical Assistant ( Research )</t>
  </si>
  <si>
    <t>Pince pÃ©ritonÃ©ale, Faure, courbÃ©e, 20cm</t>
  </si>
  <si>
    <t>Pince intestinale, Doyen, courbÃ©e, 23 cm</t>
  </si>
  <si>
    <t>LAO4P33A</t>
  </si>
  <si>
    <t> Technical Assistant ( Capacity building ) "</t>
  </si>
  <si>
    <t> MATERNITY EQUIPMENT - DELIVERY BEDS ""</t>
  </si>
  <si>
    <t> Technical Assistant ( material development ) "</t>
  </si>
  <si>
    <t>LAO4P12B</t>
  </si>
  <si>
    <t> Technical Assistant ( gender ) "</t>
  </si>
  <si>
    <t>Printing of FP training manual and DM tools</t>
  </si>
  <si>
    <t>LAO4R21A</t>
  </si>
  <si>
    <t> Printing of FP training manual and DM tools "</t>
  </si>
  <si>
    <t>Pince-Brucelles Ã  pansement, 25 cm</t>
  </si>
  <si>
    <t>Printing of new CMW curriculum</t>
  </si>
  <si>
    <t> Printing of new CMW curriculum "</t>
  </si>
  <si>
    <t>Midwifery textbook</t>
  </si>
  <si>
    <t> Midwifery textbook</t>
  </si>
  <si>
    <t>Pince-brucelles Ã  tissu, Duval, 23cm, bec triangulaire 20mm</t>
  </si>
  <si>
    <t>FORCEPTISSUEDUVAL2</t>
  </si>
  <si>
    <t>Pince hÃ©mostatique, Chaput, 2x3 griffes, 13cm</t>
  </si>
  <si>
    <t>Baby T-shirt</t>
  </si>
  <si>
    <t> Baby T-shirt """"</t>
  </si>
  <si>
    <t>Pince hÃ©mostatique, BingolÃ©a, courbÃ©e, 20 cm, sans griffes</t>
  </si>
  <si>
    <t>Midwife uniform</t>
  </si>
  <si>
    <t> Midwife uniforms """</t>
  </si>
  <si>
    <t>Midwifery kits</t>
  </si>
  <si>
    <t> Midwifery kits</t>
  </si>
  <si>
    <t>TIMEMECH0-60MIN2</t>
  </si>
  <si>
    <t> (10) Min. SantÃ©</t>
  </si>
  <si>
    <t>Filling Cabinet</t>
  </si>
  <si>
    <t> Filling cabinet with glass cover</t>
  </si>
  <si>
    <t>USB for internet access</t>
  </si>
  <si>
    <t> USB for internet access</t>
  </si>
  <si>
    <t>LCD Screen projector</t>
  </si>
  <si>
    <t> LCD Screen projector ( standard size )</t>
  </si>
  <si>
    <t> LCD Projector""</t>
  </si>
  <si>
    <t>Dell Laptop</t>
  </si>
  <si>
    <t> Dell laptop Vostro 1014</t>
  </si>
  <si>
    <t>Dell Desktop</t>
  </si>
  <si>
    <t> Desktop computer 380 DT</t>
  </si>
  <si>
    <t>TensiomÃ¨tre, AnÃ©roÃ¯de, adulte</t>
  </si>
  <si>
    <t>TensiomÃ¨tre, AnÃ©roÃ¯de, PÃ©diatrique</t>
  </si>
  <si>
    <t>Toshiba external</t>
  </si>
  <si>
    <t>LAO4R21B</t>
  </si>
  <si>
    <t>  Hard drive 320 GB</t>
  </si>
  <si>
    <t>UnitÃ© de fixation pour ecarteur abdominal, Rochard</t>
  </si>
  <si>
    <t>Logistic template printing</t>
  </si>
  <si>
    <t> Logistics templates printing</t>
  </si>
  <si>
    <t>Ecarteur abdominal, Rochard, 115x65 mm, 28cm</t>
  </si>
  <si>
    <t>Leego chair</t>
  </si>
  <si>
    <t> Leego chair</t>
  </si>
  <si>
    <t>Fiiling Cabinet</t>
  </si>
  <si>
    <t> Lockable filling cabinet (with the glass cover)</t>
  </si>
  <si>
    <t> LCD Screen Projector ( standard size )</t>
  </si>
  <si>
    <t>LCD projector</t>
  </si>
  <si>
    <t> LCD Projector</t>
  </si>
  <si>
    <t>HP laser jet printer P2055 DN</t>
  </si>
  <si>
    <t> HP laser jet P2055DN</t>
  </si>
  <si>
    <t>Ecarteur abdominal, Gosset, deux lames 55, largeur maximum 115 mm</t>
  </si>
  <si>
    <t> Dell laptop - Vostro 1014</t>
  </si>
  <si>
    <t> Dell - optiplex desk top 380 DT</t>
  </si>
  <si>
    <t>Ecarteur abdominal, Collin, deux lames 80x38 mm + une lame 65x55mm, largeur maximale 110mm</t>
  </si>
  <si>
    <t>Ecarteur Ã  main malÃ©able, 25 x 2,5 cm</t>
  </si>
  <si>
    <t>PERFORATOROBSTET2</t>
  </si>
  <si>
    <t>Crochet de dÃ©capitation, Braun, 31 cm</t>
  </si>
  <si>
    <t>Cranioclaste de Braun, 42 cm</t>
  </si>
  <si>
    <t>bhatt</t>
  </si>
  <si>
    <t>IND7R21A</t>
  </si>
  <si>
    <t> We will be needing asample first to get it approved from Government Of India</t>
  </si>
  <si>
    <t>BLADESSURGICAL6</t>
  </si>
  <si>
    <t>FORCEPMIXTER2</t>
  </si>
  <si>
    <t> (84) Min. SantÃ©</t>
  </si>
  <si>
    <t>Office stationaries</t>
  </si>
  <si>
    <t>Sharing costs</t>
  </si>
  <si>
    <t> (56) Min. SantÃ©</t>
  </si>
  <si>
    <t>Printing</t>
  </si>
  <si>
    <t>PAK7P203</t>
  </si>
  <si>
    <t> Printing of research publications by NIPS</t>
  </si>
  <si>
    <t>Database Server</t>
  </si>
  <si>
    <t> Procurement for NIPS</t>
  </si>
  <si>
    <t>Stationaries_Paper for prinitng</t>
  </si>
  <si>
    <t>Pack of 4</t>
  </si>
  <si>
    <t>Medicines</t>
  </si>
  <si>
    <t> PWD KPK</t>
  </si>
  <si>
    <t>OXYGENCONCENTRATO2</t>
  </si>
  <si>
    <t> (65) Min. SantÃ©</t>
  </si>
  <si>
    <t>Computer with UPS and Printer</t>
  </si>
  <si>
    <t>HAMMERREFLEXTEST2</t>
  </si>
  <si>
    <t> (144) Min. SantÃ©</t>
  </si>
  <si>
    <t>khalilov</t>
  </si>
  <si>
    <t>Production of 3 PSAs</t>
  </si>
  <si>
    <t>AZE2P31A</t>
  </si>
  <si>
    <t>Conduction of capacity building training on DV</t>
  </si>
  <si>
    <t>SSA, journalist to coordinate the development of articles on GBV</t>
  </si>
  <si>
    <t>PAK&amp;R21A</t>
  </si>
  <si>
    <t> Medical Equipment for Newly Trained CMWs</t>
  </si>
  <si>
    <t>Multipurpose Photocopier</t>
  </si>
  <si>
    <t>PAK7P32B</t>
  </si>
  <si>
    <t> For ACO</t>
  </si>
  <si>
    <t> Procurement for Agricultural Census Organization (ACO)</t>
  </si>
  <si>
    <t>Lap Top Computers Dell</t>
  </si>
  <si>
    <t>Database Server with software</t>
  </si>
  <si>
    <t>PAK&amp;P204</t>
  </si>
  <si>
    <t> Census 2011</t>
  </si>
  <si>
    <t>Desk Top Comuters Dell with UPS</t>
  </si>
  <si>
    <t>Technical Advisor</t>
  </si>
  <si>
    <t>LAO4R54B</t>
  </si>
  <si>
    <t> Consultant to develop training package on Service Delivery Protocol for Youth Friendly Services</t>
  </si>
  <si>
    <t>Vehicle PRADOs</t>
  </si>
  <si>
    <t>PAK7P204</t>
  </si>
  <si>
    <t> Depends upon receipt of funds from DFID or other donors</t>
  </si>
  <si>
    <t>chandramogan</t>
  </si>
  <si>
    <t>Sampling &amp; Inspection of Condoms (753100)</t>
  </si>
  <si>
    <t>SamplingCondoms</t>
  </si>
  <si>
    <t> -"</t>
  </si>
  <si>
    <t>LAO4R54A</t>
  </si>
  <si>
    <t> Consultant to develop VYCHD strategic plan "</t>
  </si>
  <si>
    <t>Vehicles Toyota Hilux</t>
  </si>
  <si>
    <t> Procurement depends up receipt of funding from DFID</t>
  </si>
  <si>
    <t>Translation service</t>
  </si>
  <si>
    <t>LAO4R53A</t>
  </si>
  <si>
    <t> Document/teacher guide book translation</t>
  </si>
  <si>
    <t> For Census 2011</t>
  </si>
  <si>
    <t> Worshop translator/verbal translation "</t>
  </si>
  <si>
    <t>Tyvic envelops</t>
  </si>
  <si>
    <t>Fax Machines</t>
  </si>
  <si>
    <t>PAK 7P204</t>
  </si>
  <si>
    <t> Census 2011. For Karachi, Lahore and Islamabad offices</t>
  </si>
  <si>
    <t> Document/curriculum translation</t>
  </si>
  <si>
    <t>Dehumidifier</t>
  </si>
  <si>
    <t> Census 2011. For Karachi, Lahore and Islamabad Offices</t>
  </si>
  <si>
    <t>Suppository</t>
  </si>
  <si>
    <t> ASRH education/ specialist &amp; curriculum development</t>
  </si>
  <si>
    <t> Document/handout translation</t>
  </si>
  <si>
    <t>Ferniture</t>
  </si>
  <si>
    <t> Census 2011. Karachi, Lahore and Islamabad Offices of PCO</t>
  </si>
  <si>
    <t> Consultant to conduct training on RH Counselling for TTIs' teachers</t>
  </si>
  <si>
    <t>Fire Extinguishers</t>
  </si>
  <si>
    <t> Census 2011. For Provincial PCOs</t>
  </si>
  <si>
    <t>Assorted IT &amp; Communications Equipment</t>
  </si>
  <si>
    <t>Assorted</t>
  </si>
  <si>
    <t> To be clarified before submission.</t>
  </si>
  <si>
    <t>Bar Code Scanners</t>
  </si>
  <si>
    <t> Census 2011. Two for each LHR, KHI and Islamabad</t>
  </si>
  <si>
    <t>Table Paper Joggers</t>
  </si>
  <si>
    <t> Census 2011. Two for each PCOs Karachi, Lahore and Islamabad</t>
  </si>
  <si>
    <t> Census 2011. To be distributed to Provincial PCOs</t>
  </si>
  <si>
    <t>Heavy duty Printer</t>
  </si>
  <si>
    <t> Census 2011. For PCO Islamabad</t>
  </si>
  <si>
    <t>Motorbike</t>
  </si>
  <si>
    <t>LAO4R33B</t>
  </si>
  <si>
    <t> HONDA 100CC</t>
  </si>
  <si>
    <t>Video Camera</t>
  </si>
  <si>
    <t> Census 2011. Fro PCO, Islamabad</t>
  </si>
  <si>
    <t>Multi-Media Projector</t>
  </si>
  <si>
    <t> Census 2011. For PCO HQ, Islamabad</t>
  </si>
  <si>
    <t>Lap Top</t>
  </si>
  <si>
    <t> For 2011 Census. To be distributed to the PCO Provincial Offices</t>
  </si>
  <si>
    <t>Assorted Diagnostic Equipment</t>
  </si>
  <si>
    <t>PMI4R12A</t>
  </si>
  <si>
    <t> Tuvalu medical equipment.</t>
  </si>
  <si>
    <t> These are assorted diagnostic and surgical equipment for Tonga.</t>
  </si>
  <si>
    <t>Medical Equipment Assorted</t>
  </si>
  <si>
    <t> These are Diagnostic and Surgical equipment for Nauru.</t>
  </si>
  <si>
    <t>Dell Desktop Computers</t>
  </si>
  <si>
    <t> Procurement for Census Project to be distributed at the Provincial PCO Offices</t>
  </si>
  <si>
    <t>Medical Equipment assorted</t>
  </si>
  <si>
    <t> These are Diagnostic and Surgical Equipment for Federated States of Micronesia.</t>
  </si>
  <si>
    <t>Densitometer</t>
  </si>
  <si>
    <t>Accessories for scanner</t>
  </si>
  <si>
    <t> Pending GOSL Specifications</t>
  </si>
  <si>
    <t>Atropine sulfate, solution for injection, 600Âµg/ml , 1-ml ampoule</t>
  </si>
  <si>
    <t> "This is part of the Emergency RH Kit 8 and the price is just estimated)</t>
  </si>
  <si>
    <t>Ibuprofen, tables, 400mg, 2 tablets per women (1 prior to discharge and 1 to take home)</t>
  </si>
  <si>
    <t> "This is part of the Emergency RH Kit 8 and the price is just estimated"</t>
  </si>
  <si>
    <t> "Please order ERH Kit 3A only""</t>
  </si>
  <si>
    <t>Antiviral Medicines (354000)</t>
  </si>
  <si>
    <t>ACYCLOVIR200MG</t>
  </si>
  <si>
    <t> Qty requested by MOPH: 1,000 tube</t>
  </si>
  <si>
    <t>ACYCLOVIR5%CREAM5G</t>
  </si>
  <si>
    <t>Tube</t>
  </si>
  <si>
    <t> Qty requested by MOPH: 200 tube"</t>
  </si>
  <si>
    <t> Qty requested by MOPH: 20,000 kit</t>
  </si>
  <si>
    <t>SYRINGE60MLCON</t>
  </si>
  <si>
    <t> Qty requested by MOPH: 400 syringe"</t>
  </si>
  <si>
    <t> 30 for Sokoto RHR 30 for Kebbi RHR</t>
  </si>
  <si>
    <t>NGA6R3!A</t>
  </si>
  <si>
    <t>Fetal Stethoscopes</t>
  </si>
  <si>
    <t> 60 for Sokoto RHR 30 for Kebbi RHR</t>
  </si>
  <si>
    <t>Double bowl Stands</t>
  </si>
  <si>
    <t>NGA6r21A</t>
  </si>
  <si>
    <t>BEDSCREEN2</t>
  </si>
  <si>
    <t> 30 for Adamawa RHR 30 for Borno RHR 60 for Sokto RHR 60 for Kebbi RHR</t>
  </si>
  <si>
    <t> 30 for Adamawa RHR 30 for Borno RHR 30 for Sokoto RHR 30 for Kebbi RHR</t>
  </si>
  <si>
    <t>FP Job Aids</t>
  </si>
  <si>
    <t>Computer desktop</t>
  </si>
  <si>
    <t>BOL4P31A, BOL4G21A</t>
  </si>
  <si>
    <t> 65% BOL4P31A equivalent to USD. 845.00 and 35% BOL4G21A equivalent to USD. 455.00</t>
  </si>
  <si>
    <t> 12 for Adamawa RHR 12 for Borno RHR</t>
  </si>
  <si>
    <t>BOL4R11A</t>
  </si>
  <si>
    <t>Insertion Kits</t>
  </si>
  <si>
    <t> 20 for Adamawa RHR 20 for Borno RHR</t>
  </si>
  <si>
    <t>Satelital telephone</t>
  </si>
  <si>
    <t>BOLM0809, BOL4R11A, BOL4P31A, BOL4G21A, BOL4A11A,</t>
  </si>
  <si>
    <t> "Device BGAN". The total cost will be divided between the five projects.</t>
  </si>
  <si>
    <t> 120 for Sokoto RHR 120 for Kebbi RHR</t>
  </si>
  <si>
    <t> Qty requested by MOPH:1,000 inj</t>
  </si>
  <si>
    <t> 30 for Sokto RHR 30 for Kebbi RHR</t>
  </si>
  <si>
    <t>METRONIDAZOLE5</t>
  </si>
  <si>
    <t> Qty requested by MOPH: 360,000 vagtab</t>
  </si>
  <si>
    <t> 200 for Akwa-Ibom RHR 100 for Kaduna RHR 3000 for Sokoto RHR 3000 for Kebbi RHR</t>
  </si>
  <si>
    <t>MICONAZOLENITRAT</t>
  </si>
  <si>
    <t> Qty requested by MOPH: 21,000 vagtab"</t>
  </si>
  <si>
    <t> Qty requested by MOPH: 800,000 tab"</t>
  </si>
  <si>
    <t>Mama Kit</t>
  </si>
  <si>
    <t> 1000 for Akwa-Ibom RHR 300 for Kaduna RHR</t>
  </si>
  <si>
    <t>Misoprostol</t>
  </si>
  <si>
    <t> 1000 for Akwa-Ibom RHR 3000 for Adamawa RHR 3000 for Borno RHR 7160 for Sokoto RHR 7160 for Kebbi RHR</t>
  </si>
  <si>
    <t>Anti Shock Garment</t>
  </si>
  <si>
    <t> 20 for Akwa-Ibom RHR 30 for Kaduna RHR 50 for Sokoto RHR 50 for Kebbi RHR</t>
  </si>
  <si>
    <t> 50 for Sokoto RHR 50 for Kebbi RHR</t>
  </si>
  <si>
    <t>MVAKITTINGSERVICES</t>
  </si>
  <si>
    <t> for Akwa-Ibom RHR</t>
  </si>
  <si>
    <t>BUCKETKICK2</t>
  </si>
  <si>
    <t> For Ebonyi RHR</t>
  </si>
  <si>
    <t>Autoclave</t>
  </si>
  <si>
    <t> for Ebonyi RHR</t>
  </si>
  <si>
    <t> 300 for Imo RHR 220 for Ebonyi RHR 30 for Adamawa RHR 30 for Borno RHR</t>
  </si>
  <si>
    <t>Name Tag</t>
  </si>
  <si>
    <t> 7000 for Imo RHR 300 for Akwa-Ibom RHR</t>
  </si>
  <si>
    <t> 280 for Imo RHR 88 for Ebonyi RHR 60 for Sokoto RHR 60 for Kebbi RHR</t>
  </si>
  <si>
    <t>CLAMPUMBILICAL2</t>
  </si>
  <si>
    <t> 70 for Imo RHR 22 for Ebonyi RHR</t>
  </si>
  <si>
    <t>Urinary Catheter</t>
  </si>
  <si>
    <t> 1400 for Imo RHR 440 for Ebonyi RHR</t>
  </si>
  <si>
    <t>Angle Poised Lamp</t>
  </si>
  <si>
    <t> 70 for Imo RHR 22 for Ebonyi RHR 300 for Akwa-Ibom RHR</t>
  </si>
  <si>
    <t> 280 for Imo RHR 88 for Ebonyi RHR</t>
  </si>
  <si>
    <t>Suture needlessutures</t>
  </si>
  <si>
    <t> for Imo RHR</t>
  </si>
  <si>
    <t>Scale, Adult</t>
  </si>
  <si>
    <t> 70 for Imo RHR 26 Ebonyi RHR 30 Sokoto RHR 30 Kebbi RHR</t>
  </si>
  <si>
    <t>Dissecting Forceps</t>
  </si>
  <si>
    <t> 280 for Imo RHR 26 for Ebonyi RHR</t>
  </si>
  <si>
    <t>Scaperl Handle</t>
  </si>
  <si>
    <t> 140 for Imo RHR 26 for Ebonyi RHR</t>
  </si>
  <si>
    <t>Portable feotal heart stethoscope</t>
  </si>
  <si>
    <t> 140 for Imo RHR 26 for Ebonyi RHR 30 for Sokoto RHR 30 for Kebbi RHR</t>
  </si>
  <si>
    <t>Accusons Shygmomanometers mecurial in metal casing</t>
  </si>
  <si>
    <t> 30 for Sokoto RHR</t>
  </si>
  <si>
    <t>  420 for Imo RHR 132 for Ebonyi RHR</t>
  </si>
  <si>
    <t>NGA6521A</t>
  </si>
  <si>
    <t>Mucus Extractor</t>
  </si>
  <si>
    <t>Sterilizer (Electri/Kerosene</t>
  </si>
  <si>
    <t> 70 for Imo RHR 5 for Ebonyi RHR</t>
  </si>
  <si>
    <t>Vacuum Extractor</t>
  </si>
  <si>
    <t> 70 for Imo RHR 5 for Ebonyi RHR 8 fir Ebonyi RHR 30 for Sokoto RHR 30 for Kebbi RHR</t>
  </si>
  <si>
    <t>FORCEPOBSTETRIC2</t>
  </si>
  <si>
    <t> 70 for Imo RHR 8 for Ebonyi RHR</t>
  </si>
  <si>
    <t>HP LaserJet P3005 Printer</t>
  </si>
  <si>
    <t> for Borno RHR</t>
  </si>
  <si>
    <t>Super Master Stabilizer 2000 Watts</t>
  </si>
  <si>
    <t>HP Branded 320 GB PC</t>
  </si>
  <si>
    <t>Dara Display Board</t>
  </si>
  <si>
    <t> For Adamawa SPC</t>
  </si>
  <si>
    <t>MTN Modem #GB for 24 Hours</t>
  </si>
  <si>
    <t> for Adamawa SPC</t>
  </si>
  <si>
    <t>Gram</t>
  </si>
  <si>
    <t>Qlink Stabilizer</t>
  </si>
  <si>
    <t> For Akwa-Ibom MED</t>
  </si>
  <si>
    <t>Standing Fan - Ox</t>
  </si>
  <si>
    <t>Clipper - Supper Taper</t>
  </si>
  <si>
    <t>NGAP621A</t>
  </si>
  <si>
    <t>Plastic Cabinet</t>
  </si>
  <si>
    <t>Wooden Chairs</t>
  </si>
  <si>
    <t>Wooden Tables</t>
  </si>
  <si>
    <t> For Akwa-Ibom EED</t>
  </si>
  <si>
    <t>Pressing Irons - National</t>
  </si>
  <si>
    <t>NGA6P21</t>
  </si>
  <si>
    <t>Sewing Machines Butterfly</t>
  </si>
  <si>
    <t>Fax Machine Stand</t>
  </si>
  <si>
    <t> for Ebonyi SPC</t>
  </si>
  <si>
    <t>Photo Copier Stand</t>
  </si>
  <si>
    <t>NGA6P31</t>
  </si>
  <si>
    <t> For Ebonyi SPC</t>
  </si>
  <si>
    <t>Flip Chart Stand</t>
  </si>
  <si>
    <t>NGA6P11</t>
  </si>
  <si>
    <t> For Abia SPC</t>
  </si>
  <si>
    <t>Consul Tripod Screen for Projector</t>
  </si>
  <si>
    <t>NGA6P11A</t>
  </si>
  <si>
    <t>Generating Set</t>
  </si>
  <si>
    <t>YamahaHonda Generating Set 5.5-6.0KVA</t>
  </si>
  <si>
    <t> For Abia SPC (Youth)</t>
  </si>
  <si>
    <t>DRAPE150CM</t>
  </si>
  <si>
    <t>2 MTN 3G Modem with 24 Hours Access</t>
  </si>
  <si>
    <t> For Borno DBP</t>
  </si>
  <si>
    <t># SPSS Software</t>
  </si>
  <si>
    <t> For Kaduna MEP.</t>
  </si>
  <si>
    <t> 4 Units for Kaduna MEP 4 Units for Sokoto MEP 3 Units for Kebbi MEP</t>
  </si>
  <si>
    <t>Stools</t>
  </si>
  <si>
    <t>BEDSHEET2</t>
  </si>
  <si>
    <t>Computer Table</t>
  </si>
  <si>
    <t>Binatone Stabilizers 2000 Watts</t>
  </si>
  <si>
    <t> 4 Units for Sokoto MEP 3 Units for Kebbi MEP</t>
  </si>
  <si>
    <t>Sharp AL2040 Photocopiers</t>
  </si>
  <si>
    <t>SYRINGE10ML</t>
  </si>
  <si>
    <t>SYRINGE5ML</t>
  </si>
  <si>
    <t>HP LaserJet 3005dn</t>
  </si>
  <si>
    <t> For Kebbi MEP</t>
  </si>
  <si>
    <t> For Sokoto MEP</t>
  </si>
  <si>
    <t>HP LaserJet 5363 Coloured Printer</t>
  </si>
  <si>
    <t> For BOS DBP</t>
  </si>
  <si>
    <t>GLOVESGYNAECOL8.5C</t>
  </si>
  <si>
    <t>HP ScanJet G2410</t>
  </si>
  <si>
    <t>GLOVEEXAMINATIONS2</t>
  </si>
  <si>
    <t>GNB5R21A / GNB5R22A /GNB5R24A</t>
  </si>
  <si>
    <t>GLOVEEXAMINATIONM2</t>
  </si>
  <si>
    <t>GNB5R21A / GNB5R22A / GNB5B24A</t>
  </si>
  <si>
    <t>HP LaserJet Printer P2015</t>
  </si>
  <si>
    <t> For Imo SPC</t>
  </si>
  <si>
    <t>Stabilizers 2000 watts</t>
  </si>
  <si>
    <t> For Bonro DBP</t>
  </si>
  <si>
    <t>Stabilizers</t>
  </si>
  <si>
    <t>Century Stabilizers</t>
  </si>
  <si>
    <t>Stabilizers 2000</t>
  </si>
  <si>
    <t> for Kaduna MEP</t>
  </si>
  <si>
    <t>GLOVEEXAMINATIONL3</t>
  </si>
  <si>
    <t>GNB5R21A / GNB5R22A / GNB5R24A</t>
  </si>
  <si>
    <t>GLOVESSURGICAL8B</t>
  </si>
  <si>
    <t>GNB5R21A/ GNB5R22A / GNB5R24A</t>
  </si>
  <si>
    <t>GNB5R21A/GNB5R22A/GNB5R24A</t>
  </si>
  <si>
    <t> For Kebb MEP</t>
  </si>
  <si>
    <t>Dell Laptops</t>
  </si>
  <si>
    <t> For Kaduna MEP</t>
  </si>
  <si>
    <t>Dell 320GB</t>
  </si>
  <si>
    <t> For Sokto MEP</t>
  </si>
  <si>
    <t>GLOVESSURGICAL7B</t>
  </si>
  <si>
    <t>SURGICAL INSTRUMENTS SUTURE SET</t>
  </si>
  <si>
    <t>DELL 320GB Desktop Computer</t>
  </si>
  <si>
    <t>bangani</t>
  </si>
  <si>
    <t>Maintanance</t>
  </si>
  <si>
    <t>SAF3A101</t>
  </si>
  <si>
    <t> Vehicle maintanance and servise</t>
  </si>
  <si>
    <t>SURGICAL INSTRUMENTS DELIVERY SET</t>
  </si>
  <si>
    <t>HP Branded 320GB PC</t>
  </si>
  <si>
    <t>HP L1908w Computer</t>
  </si>
  <si>
    <t> For IMO SPC</t>
  </si>
  <si>
    <t>Technical Assistance</t>
  </si>
  <si>
    <t>ZAF3G41A</t>
  </si>
  <si>
    <t> Provide periodic Technical Support to KZN administration on mechanism of institutionalizing GRB</t>
  </si>
  <si>
    <t>Research</t>
  </si>
  <si>
    <t> Conduct a provincial Gender Profile</t>
  </si>
  <si>
    <t>CLEAN DELIVERY KIT</t>
  </si>
  <si>
    <t>GNB5R21A/GNB5R24A</t>
  </si>
  <si>
    <t>Capacity Building</t>
  </si>
  <si>
    <t>ZAF3P12A</t>
  </si>
  <si>
    <t> Research Capacity Building and support in support of provincial flagship project</t>
  </si>
  <si>
    <t>Development of PD action plan</t>
  </si>
  <si>
    <t> Development of PD action plan for the Province based on the SA population policy &amp; other provincial policies</t>
  </si>
  <si>
    <t>Cisco IP Conference Station</t>
  </si>
  <si>
    <t>Communication Strategy DEV</t>
  </si>
  <si>
    <t>ZAF3R12A</t>
  </si>
  <si>
    <t> Development of Communaction Strategy (PMCTC,HCT,FP,Cervical cancer screening) KZN</t>
  </si>
  <si>
    <t>Freight cost MICROGYNON30</t>
  </si>
  <si>
    <t>Policy Review</t>
  </si>
  <si>
    <t> Provide technical assistance on reveiwing the FP strategy. KZN</t>
  </si>
  <si>
    <t>Freight cost CUT380APOLYMER - - IUD T380</t>
  </si>
  <si>
    <t>Freight cost DMPA_DEPO</t>
  </si>
  <si>
    <t> Conduct rapid assesment of the SRH and HIV linkages.KZN</t>
  </si>
  <si>
    <t>Freight cost EXLUTON</t>
  </si>
  <si>
    <t>Freight cost CONDOM 53 STANDARD</t>
  </si>
  <si>
    <t> regular resources</t>
  </si>
  <si>
    <t>BDI7R21B</t>
  </si>
  <si>
    <t> THEMATIC FUND</t>
  </si>
  <si>
    <t>Photocopiers</t>
  </si>
  <si>
    <t>sdn5a11d</t>
  </si>
  <si>
    <t>Sooftware (Disk imaging and Microsoft visio</t>
  </si>
  <si>
    <t>landline, cellphone and internet</t>
  </si>
  <si>
    <t> communication services</t>
  </si>
  <si>
    <t>Electricity</t>
  </si>
  <si>
    <t> Electricity for office use</t>
  </si>
  <si>
    <t>Vehicle Hyundai (Ex-factory) Santa Fe 2.7 DOHC V6 Petrol 2.7P</t>
  </si>
  <si>
    <t>MDA1R202, MDA1R303, MDA1P102, MDA1G101</t>
  </si>
  <si>
    <t>Vehicle fuel</t>
  </si>
  <si>
    <t> Fuel for office vehicles and generators</t>
  </si>
  <si>
    <t>Computer consumables (Toners, Drums, Fuser kits)</t>
  </si>
  <si>
    <t>Computer accesories</t>
  </si>
  <si>
    <t>Computers for new staff members</t>
  </si>
  <si>
    <t> Technical Assistance on reduction of vulnerability of sex workers and improved access to comprehensive linkages(sisonke)</t>
  </si>
  <si>
    <t>Facilitation costs</t>
  </si>
  <si>
    <t> Support to Gov to impliment school HCT campaign through capacity building of Lay-Conselors on HIV(pricking)and debreifing of Counselor Mentor</t>
  </si>
  <si>
    <t>Caesarean kit consumable</t>
  </si>
  <si>
    <t>ERYTHROMYCIN250BT</t>
  </si>
  <si>
    <t> regular resources"</t>
  </si>
  <si>
    <t>Vehicle maintenance</t>
  </si>
  <si>
    <t> Vehicle office maintenance</t>
  </si>
  <si>
    <t>AMOXYCILLIN250MGP</t>
  </si>
  <si>
    <t> regular resoources"</t>
  </si>
  <si>
    <t>Gardening</t>
  </si>
  <si>
    <t> Gardening service for CO</t>
  </si>
  <si>
    <t> Undertake a baseline survey to determine the extent of harmful practises in the OR Tambo District Mun. E/C</t>
  </si>
  <si>
    <t>IEC Material HIV/AIDS</t>
  </si>
  <si>
    <t> hru</t>
  </si>
  <si>
    <t>Milling Machines</t>
  </si>
  <si>
    <t>GAM6G102</t>
  </si>
  <si>
    <t> Already in the approved AWP</t>
  </si>
  <si>
    <t>Capacity Building Facilitation Costs</t>
  </si>
  <si>
    <t> Conduct 5 day w/shop on the role of traditional leaders on GBV prevention promotion of gender equality E/C"</t>
  </si>
  <si>
    <t> Technical Assistance /Capacity building M&amp;E Systems Dev.</t>
  </si>
  <si>
    <t> Thematic Fund</t>
  </si>
  <si>
    <t>CATHETERFOLEYCH10C</t>
  </si>
  <si>
    <t>CATHETERFOLEYCH18C</t>
  </si>
  <si>
    <t>malki</t>
  </si>
  <si>
    <t>Medications and Supplies</t>
  </si>
  <si>
    <t>PAL4R12A</t>
  </si>
  <si>
    <t>PHC &amp; Hospital Equipment</t>
  </si>
  <si>
    <t> Items to be determined"</t>
  </si>
  <si>
    <t>hel-issa</t>
  </si>
  <si>
    <t>Publications</t>
  </si>
  <si>
    <t>PAL4A11A</t>
  </si>
  <si>
    <t> Newsletters, Calender</t>
  </si>
  <si>
    <t>T-Shirts_Publications</t>
  </si>
  <si>
    <t>KAZ3R51A</t>
  </si>
  <si>
    <t>Printing Publications for Family-Planning Cabinets</t>
  </si>
  <si>
    <t>KAZ3R31A</t>
  </si>
  <si>
    <t>faila</t>
  </si>
  <si>
    <t>Impression Multimedia</t>
  </si>
  <si>
    <t> A travers UNGM, l'appel d'offre sera lancÃ© pour dÃ©terminer la possibilitÃ© de faire des supports de plaidoyer et de communication pour le bureau.</t>
  </si>
  <si>
    <t>Pose blastfilm</t>
  </si>
  <si>
    <t>STP5P202</t>
  </si>
  <si>
    <t>Printing Papsmear guidelines</t>
  </si>
  <si>
    <t>VHF Radio</t>
  </si>
  <si>
    <t>Printing educational booklet to newly married</t>
  </si>
  <si>
    <t>Medical eligibility criteria wheel for contraceptives</t>
  </si>
  <si>
    <t>Portable Key-board with Cyrillic Alphabet</t>
  </si>
  <si>
    <t>KAZM0809</t>
  </si>
  <si>
    <t>Web-Camera</t>
  </si>
  <si>
    <t>Installation CCTV</t>
  </si>
  <si>
    <t>Speakers</t>
  </si>
  <si>
    <t>K-Cell Flash Model</t>
  </si>
  <si>
    <t>Fax Miachine_Landline Phone_JP_Semey</t>
  </si>
  <si>
    <t> including approximate cost of separate land line and modem ""</t>
  </si>
  <si>
    <t>RÃ©habilitation Bureau DÃ©centralisÃ© de Kinshasa</t>
  </si>
  <si>
    <t>Desktop_JP_Semey</t>
  </si>
  <si>
    <t>Laptop_JP_Semey</t>
  </si>
  <si>
    <t>Printer for JP_Semey</t>
  </si>
  <si>
    <t> Multi-functional Unit, copier, printer, scanner""</t>
  </si>
  <si>
    <t>Formation Office avance pour les utilisateurs</t>
  </si>
  <si>
    <t>Licence Symantec endpoint Protection</t>
  </si>
  <si>
    <t>OXYTOCIN10IU/ML</t>
  </si>
  <si>
    <t>ERGOMESTRINE0.2MG</t>
  </si>
  <si>
    <t>Licence Windows Server Standard</t>
  </si>
  <si>
    <t>MGSULPHATE2ML</t>
  </si>
  <si>
    <t>Licence Microsoft Office Professionnel</t>
  </si>
  <si>
    <t>UPSA for Desktop 650VA</t>
  </si>
  <si>
    <t>Office Desks</t>
  </si>
  <si>
    <t>Office Chairs</t>
  </si>
  <si>
    <t>Lockable Cupboard</t>
  </si>
  <si>
    <t>Server Room UPS - 3 KVA rackable 220v</t>
  </si>
  <si>
    <t>Adjustable Swivel Stool</t>
  </si>
  <si>
    <t> Regular fund</t>
  </si>
  <si>
    <t>Stepping Stool</t>
  </si>
  <si>
    <t>Stationary</t>
  </si>
  <si>
    <t>AZITHROMYCIN250MG</t>
  </si>
  <si>
    <t>Server Rack 42U Demontable</t>
  </si>
  <si>
    <t>Office Desk</t>
  </si>
  <si>
    <t>AMOXYCILLIN250MG</t>
  </si>
  <si>
    <t> Regular fund"</t>
  </si>
  <si>
    <t>Wireless Access Point</t>
  </si>
  <si>
    <t>Desk Trays</t>
  </si>
  <si>
    <t>Office Bin</t>
  </si>
  <si>
    <t>VidÃ©o Projecteur</t>
  </si>
  <si>
    <t>COD3P12B, COD3R12B, COD3G13D, COD3G42A, COD3G42J</t>
  </si>
  <si>
    <t>Fan heater</t>
  </si>
  <si>
    <t>Electric Jug</t>
  </si>
  <si>
    <t>Tea set &amp; Water Glasses</t>
  </si>
  <si>
    <t>Flash disque 4Gb</t>
  </si>
  <si>
    <t>HEPBTESTKIT</t>
  </si>
  <si>
    <t> (198) Min. SantÃ©</t>
  </si>
  <si>
    <t>Colposcopy form</t>
  </si>
  <si>
    <t> (201) Min. SantÃ©</t>
  </si>
  <si>
    <t>Disque dure externe USB</t>
  </si>
  <si>
    <t>Colposcopy registry</t>
  </si>
  <si>
    <t>Tenaculum, Duplay 28cm courbe</t>
  </si>
  <si>
    <t> (52) Min. SantÃ©</t>
  </si>
  <si>
    <t>Mammography report</t>
  </si>
  <si>
    <t>Mammography form</t>
  </si>
  <si>
    <t>GLOVESSURGICAL7.5C</t>
  </si>
  <si>
    <t> (24000) Min. SantÃ© "</t>
  </si>
  <si>
    <t>Mammography registry</t>
  </si>
  <si>
    <t>BDI7R41A</t>
  </si>
  <si>
    <t>Digital Sender</t>
  </si>
  <si>
    <t>Arranging Talk Shows on Population and Housing Census 2011</t>
  </si>
  <si>
    <t> Regular fund""</t>
  </si>
  <si>
    <t>Curette/Scoop, Cuzzy, Serrayed back, 18mm head, 30 cm</t>
  </si>
  <si>
    <t>Broadcasting of radio jingles on Census 2011</t>
  </si>
  <si>
    <t>Dissemination of TV Spots messages for wider coverage on Census 2011</t>
  </si>
  <si>
    <t>Curette/Scoop, Simon, 6mm, Blunt</t>
  </si>
  <si>
    <t>Papsmear registry</t>
  </si>
  <si>
    <t>Curette/Scoop, Thomas nÂ° 11, Blunt</t>
  </si>
  <si>
    <t>Papsmear form</t>
  </si>
  <si>
    <t>Development of TV Spots, Scrolling Message and Radio Jingles for Census 2011</t>
  </si>
  <si>
    <t>Follow up card</t>
  </si>
  <si>
    <t> (70) Min. SantÃ©</t>
  </si>
  <si>
    <t>Designing and Printing of Census Message</t>
  </si>
  <si>
    <t>Discharg card</t>
  </si>
  <si>
    <t>Photocopieur grand format</t>
  </si>
  <si>
    <t> (75) Min. SantÃ©</t>
  </si>
  <si>
    <t>RH File</t>
  </si>
  <si>
    <t> (25) Min. SantÃ©</t>
  </si>
  <si>
    <t>Family planning card</t>
  </si>
  <si>
    <t>BoÃ®te Ã  instruments mÃ©dicaux 400mm x 230 mm x 80 mm , avec couvercle en acier inoxydable</t>
  </si>
  <si>
    <t>Imprimante laser noire/blanc</t>
  </si>
  <si>
    <t>COMPUTER DESKTOP</t>
  </si>
  <si>
    <t>egy08p10</t>
  </si>
  <si>
    <t> (391) Min. SantÃ©</t>
  </si>
  <si>
    <t>Laptop HP</t>
  </si>
  <si>
    <t>Antenatal care card</t>
  </si>
  <si>
    <t>Syphilis Screening Test Kit</t>
  </si>
  <si>
    <t>Consultancy: VAW Center evaluation</t>
  </si>
  <si>
    <t>MASKPROTECTION</t>
  </si>
  <si>
    <t> Thematic fund"</t>
  </si>
  <si>
    <t>djailibaev</t>
  </si>
  <si>
    <t>Rent of hall</t>
  </si>
  <si>
    <t>KYR2G102</t>
  </si>
  <si>
    <t> Rent of halls, where trainings will be conducted</t>
  </si>
  <si>
    <t>Plastic storage container with lid 80 litres capacity</t>
  </si>
  <si>
    <t> (20) Min. SantÃ©</t>
  </si>
  <si>
    <t>Guillotines Machine and Densitometer</t>
  </si>
  <si>
    <t>Meal/Coffee-breaks</t>
  </si>
  <si>
    <t> Organization of meal and coffee-breaks for participants of trainings</t>
  </si>
  <si>
    <t>CLOGS3</t>
  </si>
  <si>
    <t>Catheter, Ballon, Gold-Rusch, CH16</t>
  </si>
  <si>
    <t> (15) Min. SantÃ©</t>
  </si>
  <si>
    <t>CLOGS2</t>
  </si>
  <si>
    <t>Scanner and accessories</t>
  </si>
  <si>
    <t> (05 paquets de 100) Min. SantÃ©</t>
  </si>
  <si>
    <t>Fuel for M&amp;E activities and operational needs</t>
  </si>
  <si>
    <t> Fuel for UNFPA cars, related to M&amp;E and project implementation activities</t>
  </si>
  <si>
    <t>Medical tissue wipes, 20x21 cm</t>
  </si>
  <si>
    <t> (30) Min. SantÃ© ""</t>
  </si>
  <si>
    <t>EDP Equipment</t>
  </si>
  <si>
    <t>TUNICSURGICALL</t>
  </si>
  <si>
    <t> (40) Min. SantÃ©</t>
  </si>
  <si>
    <t>Reproductive health registry</t>
  </si>
  <si>
    <t> (272) Min. SantÃ© + (02) MaternitÃ© Tolagnaro</t>
  </si>
  <si>
    <t>Canula waste box, 0.5L</t>
  </si>
  <si>
    <t>Antenatal care registry</t>
  </si>
  <si>
    <t>Handouts and publications</t>
  </si>
  <si>
    <t> Handouts and publications for trainings and activities</t>
  </si>
  <si>
    <t>Catheter IV 16G</t>
  </si>
  <si>
    <t> (250) Min. SantÃ©</t>
  </si>
  <si>
    <t>Stationeries</t>
  </si>
  <si>
    <t>Rapid HIV Test</t>
  </si>
  <si>
    <t>SYR7R205</t>
  </si>
  <si>
    <t>Stationary for trainings and seminars</t>
  </si>
  <si>
    <t> Stationary for trainings and meetings</t>
  </si>
  <si>
    <t> (50) Min. SantÃ© "</t>
  </si>
  <si>
    <t> Thematic fund""</t>
  </si>
  <si>
    <t> Pencils, Sharpeners, Erasers, Label stickers, Lumber chalks, Loupes, Rubber bands "</t>
  </si>
  <si>
    <t>Printing Materials for Census</t>
  </si>
  <si>
    <t> Large Enumeratio Books, Medium Enumeration Books, Small Enumeration Books,Enumeration Form, Tally Sheet , Tally Sheet P2, Information Sheet, Enumeration Form, Tally Sheet P1, Envelopes"</t>
  </si>
  <si>
    <t>CRYOTUBE2ML2</t>
  </si>
  <si>
    <t>STPM0809</t>
  </si>
  <si>
    <t>airtickets</t>
  </si>
  <si>
    <t> Air tickets for staff, related to M&amp;E, and for participants of trainings and round tables.</t>
  </si>
  <si>
    <t>AIRWAYGUEDELSIZE4B</t>
  </si>
  <si>
    <t> (307) Min. SantÃ©</t>
  </si>
  <si>
    <t>Equipement pour le dÃ©pistage du cancer du col utÃ©rin (spÃ©culums inox, pinces longuettes, plateaux d'examen, cupules inox, ...)</t>
  </si>
  <si>
    <t> (Pour valeur 40.000 USD) Min. SantÃ©</t>
  </si>
  <si>
    <t>FORCEPSMUSEUX24CM</t>
  </si>
  <si>
    <t> (57) Min. SantÃ©</t>
  </si>
  <si>
    <t>Scanner Unit (for Channel System)</t>
  </si>
  <si>
    <t>Adobe Acrobat for PDF files (for Channel System)</t>
  </si>
  <si>
    <t> Thematic fund"""</t>
  </si>
  <si>
    <t> (98) Min. SantÃ©</t>
  </si>
  <si>
    <t> (62) Min. SantÃ©</t>
  </si>
  <si>
    <t>Zoe gynecologic simulator</t>
  </si>
  <si>
    <t> (07) Min. SantÃ©</t>
  </si>
  <si>
    <t>Lucy head only</t>
  </si>
  <si>
    <t> (12) Min. SantÃ©</t>
  </si>
  <si>
    <t>Multu Functional Unit</t>
  </si>
  <si>
    <t>PDS/RH/BSB</t>
  </si>
  <si>
    <t>Lucy's Mum trainer base unit standard</t>
  </si>
  <si>
    <t> (06) Min. SantÃ©</t>
  </si>
  <si>
    <t> (128) Min. SantÃ© + (01) Maternite Tolagnaro</t>
  </si>
  <si>
    <t>Simulator, Gynecologic GYN/AID Brand China</t>
  </si>
  <si>
    <t>Simulateur de naissance -Birth simulator - Code : S500 -Direct contact : sim@gaumard.com</t>
  </si>
  <si>
    <t>Cryotheraphy Machine</t>
  </si>
  <si>
    <t>dictaphone</t>
  </si>
  <si>
    <t> Equipment for training</t>
  </si>
  <si>
    <t>Office Stationary</t>
  </si>
  <si>
    <t>VIA Stationary</t>
  </si>
  <si>
    <t>DMPA5MG</t>
  </si>
  <si>
    <t>Tablet</t>
  </si>
  <si>
    <t> Qty requested by MOPH: 30,000 tab</t>
  </si>
  <si>
    <t> Qty requested by MOPH: 20,000 cycle</t>
  </si>
  <si>
    <t>Episiotomy suturing simulator</t>
  </si>
  <si>
    <t>Moss Compliance Equipment</t>
  </si>
  <si>
    <t>SHARED BETWEEN PROG</t>
  </si>
  <si>
    <t>Venous cut down pads - Cat 09 2201 - 2 packs for 5</t>
  </si>
  <si>
    <t> (64) Min. SantÃ©</t>
  </si>
  <si>
    <t>Carrying cases IV Foot-Cat 09 221 3</t>
  </si>
  <si>
    <t>ZIMA11B</t>
  </si>
  <si>
    <t>IV Foot outer shell</t>
  </si>
  <si>
    <t>IV Foot base plate</t>
  </si>
  <si>
    <t>Printing of Posters - BC Materials</t>
  </si>
  <si>
    <t>Transit Service Contract</t>
  </si>
  <si>
    <t>Printing of IEC materials for Male and Female Condom use</t>
  </si>
  <si>
    <t>Resusci baby Basic - Code : CAT 14001040 - RESUSCIBABYBASIC - Laerdal medical Limited</t>
  </si>
  <si>
    <t>Printing of Certificates for Leaders &amp; BCFs</t>
  </si>
  <si>
    <t>STRETCHERFOLD</t>
  </si>
  <si>
    <t>Printing of Love and Respect Manuals</t>
  </si>
  <si>
    <t>Printing of BC, M&amp;E forms</t>
  </si>
  <si>
    <t>ZIM5R103</t>
  </si>
  <si>
    <t>Airway Management Trainer - Cat 250000</t>
  </si>
  <si>
    <t>Production and Printing of T-Shirts for BCFs</t>
  </si>
  <si>
    <t>Maintenance of Vehicle</t>
  </si>
  <si>
    <t>Production of Hats for BCFs</t>
  </si>
  <si>
    <t>Service of the Photocopy Machine &amp; Generator</t>
  </si>
  <si>
    <t>Production &amp; Printing of Tshirts for Leaders</t>
  </si>
  <si>
    <t>Maintenance of the Building</t>
  </si>
  <si>
    <t>Coffre ford</t>
  </si>
  <si>
    <t>AIR CONDITION</t>
  </si>
  <si>
    <t>Polycom Media Cart Dual</t>
  </si>
  <si>
    <t>Printing of RHCS Strategy</t>
  </si>
  <si>
    <t>Projector</t>
  </si>
  <si>
    <t>Video Conferencing Kit</t>
  </si>
  <si>
    <t> may be by PSB too</t>
  </si>
  <si>
    <t>Plasma TV</t>
  </si>
  <si>
    <t> May be by PSB too</t>
  </si>
  <si>
    <t>Printing of Training Manuals</t>
  </si>
  <si>
    <t>Docking Station with Laptop</t>
  </si>
  <si>
    <t>Oxygen Gauge Model YR-88</t>
  </si>
  <si>
    <t>Printing of FP Guidelines</t>
  </si>
  <si>
    <t>Little Ann Dark Skin with softpack (Cardio Compression Torso)-Cat 2002540</t>
  </si>
  <si>
    <t> (16) Min. SantÃ©</t>
  </si>
  <si>
    <t>Printing IEC materials on danger signs of Pregnancy</t>
  </si>
  <si>
    <t>Printing IEC ,aterial for Cervical Cancer</t>
  </si>
  <si>
    <t>Printing Gender Based Violence Strategy</t>
  </si>
  <si>
    <t>Printing Monthly Report Form</t>
  </si>
  <si>
    <t>CERF</t>
  </si>
  <si>
    <t> (04) Min. SantÃ© - Humanitarian Emergency</t>
  </si>
  <si>
    <t>Printing of GBV Directory</t>
  </si>
  <si>
    <t> (95) Min. SantÃ© - Humanitarian Emergency</t>
  </si>
  <si>
    <t>PICK UP WITH MOBILE LABORATORY</t>
  </si>
  <si>
    <t>RHCS</t>
  </si>
  <si>
    <t> (04)Min. SantÃ© - Humanitarian Emergency</t>
  </si>
  <si>
    <t>IEC Materials for 16 Days of Activism</t>
  </si>
  <si>
    <t>VEHICLE HZJ76L</t>
  </si>
  <si>
    <t> May be by PSB</t>
  </si>
  <si>
    <t>ERH KIT 6 - Sexually transmitted infection (STI) kit</t>
  </si>
  <si>
    <t> (30) Min. SantÃ© - Humanitarian Emergency</t>
  </si>
  <si>
    <t>STIs Kits</t>
  </si>
  <si>
    <t>Printing of 2012 Census Questionnaires &amp; Training</t>
  </si>
  <si>
    <t> (16) Min.SantÃ© - Humanitarian Emergency</t>
  </si>
  <si>
    <t>Renovations and Building Materials</t>
  </si>
  <si>
    <t>Printing STIs National Guidelines</t>
  </si>
  <si>
    <t>MatÃ©riels technique SONUC et SONUB</t>
  </si>
  <si>
    <t> (Pour valeur 100.000. USD) D.S.M.</t>
  </si>
  <si>
    <t>Kit d'hygiÃ¨ne, kits de dignitÃ©, nattes et ustensils de cuisine pour les femmes enceintes</t>
  </si>
  <si>
    <t> (Pour valeur 20.000 USD) Min.SantÃ©</t>
  </si>
  <si>
    <t>VCCT services 1 Flyer &amp; Poster</t>
  </si>
  <si>
    <t> (20) Min.SantÃ© + (02) MaternitÃ© Tolagnaro</t>
  </si>
  <si>
    <t>Food (Mealie-meal and sugar Beans)</t>
  </si>
  <si>
    <t>Tonne (Metric Ton)</t>
  </si>
  <si>
    <t>CBD Job Aids(Bycycles, uniforms,stationary)</t>
  </si>
  <si>
    <t>SDN5A11D</t>
  </si>
  <si>
    <t> Server for office use</t>
  </si>
  <si>
    <t>Kit de santÃ© pour accouchemnts normaux (Kit individuel d'accouchement)</t>
  </si>
  <si>
    <t> (350.000) Min. SantÃ©-ZZT06 + (175.000) DDS/DSM</t>
  </si>
  <si>
    <t>Load balancing fire wall</t>
  </si>
  <si>
    <t> Load balancing for office use</t>
  </si>
  <si>
    <t>Intrants de santÃ© pour opÃ©rations cÃ©sariennes (Kit OC)</t>
  </si>
  <si>
    <t> (11.448) Min.SantÃ©</t>
  </si>
  <si>
    <t>FORCEPDRESSING5</t>
  </si>
  <si>
    <t>Laptop with docking station</t>
  </si>
  <si>
    <t> Laptops with Docking station for office staff</t>
  </si>
  <si>
    <t>Tube Ã  aspiration, Yankauer</t>
  </si>
  <si>
    <t> (480) Min.SantÃ©</t>
  </si>
  <si>
    <t>FORCEPCHEATLE2</t>
  </si>
  <si>
    <t>Repairs to Ambulances</t>
  </si>
  <si>
    <t>BLADESSURGICAL2</t>
  </si>
  <si>
    <t> (400) Min.SantÃ©</t>
  </si>
  <si>
    <t>SUTUREABSORB3/0T</t>
  </si>
  <si>
    <t> (80) Min.SantÃ©</t>
  </si>
  <si>
    <t> (05) Min.SantÃ©</t>
  </si>
  <si>
    <t>MÃ©dicaments SONU (Sulfate de magnÃ©sium, oxytocine, etc...)</t>
  </si>
  <si>
    <t> (Pour valeur 200.000 USD) Min.SantÃ©-SR-FPA90</t>
  </si>
  <si>
    <t>Consommables pour dÃ©pistage cancer du col utÃ©rin (CO2, acide acÃ©tique, eau de javel, eau savonneuse, sachet en plastique, etc...)</t>
  </si>
  <si>
    <t> (Pour valeur 10.000USD) Min.SantÃ©-SR-FPA90</t>
  </si>
  <si>
    <t>FORCEPDUPLAY28CM2</t>
  </si>
  <si>
    <t>COTBABY</t>
  </si>
  <si>
    <t>BUCKETKICK3</t>
  </si>
  <si>
    <t>OFFICE CLEANING</t>
  </si>
  <si>
    <t> OFFICE CLEANING COMPANY</t>
  </si>
  <si>
    <t>Office rent</t>
  </si>
  <si>
    <t> COUNTRY OFFICE RENT FOR 2011</t>
  </si>
  <si>
    <t>Freight charges CPT Juba</t>
  </si>
  <si>
    <t>GYN/AID S504.100 ZOE Gynecologic Simulator</t>
  </si>
  <si>
    <t>Resuscitation of a newborn Manikins</t>
  </si>
  <si>
    <t>Fetal Skull</t>
  </si>
  <si>
    <t>Advanced Childbirth Simulator</t>
  </si>
  <si>
    <t>Venipuncture training arm</t>
  </si>
  <si>
    <t>Female Catheter Training Model With Bladder</t>
  </si>
  <si>
    <t>Cervical Dilation Effacement Simulator</t>
  </si>
  <si>
    <t>Vinyl Pelvic Model Set, Parts: newborn, placenta with membranes, perineal cloth, Pelvis</t>
  </si>
  <si>
    <t>Fetal baby, umbilical cord and placenta for vacuum delivery</t>
  </si>
  <si>
    <t>Obstetric Susie Childbirth Simulator</t>
  </si>
  <si>
    <t>Stages of Fetal Development</t>
  </si>
  <si>
    <t>Printing of VAW Survey Report</t>
  </si>
  <si>
    <t>BGD7P101 (BBS)</t>
  </si>
  <si>
    <t>Laptop Computer</t>
  </si>
  <si>
    <t>Survey Kit Bag</t>
  </si>
  <si>
    <t>Wireless LAN Card</t>
  </si>
  <si>
    <t>SISCO AP Router</t>
  </si>
  <si>
    <t>Maintenance support for SUN Servers</t>
  </si>
  <si>
    <t>KVM Switch</t>
  </si>
  <si>
    <t>24 Port Giga Switch</t>
  </si>
  <si>
    <t>Air-conditioner Split Type 36000 BTU</t>
  </si>
  <si>
    <t>A2 Scanner</t>
  </si>
  <si>
    <t>Monochrome Laser printer with Network</t>
  </si>
  <si>
    <t>Fire / Smoke Detector</t>
  </si>
  <si>
    <t>BGD7G101 (JP VAW)</t>
  </si>
  <si>
    <t>Consultancy: Informal Network of Sex Workers</t>
  </si>
  <si>
    <t>Consultancy: Enhancement of TESDA on Gender &amp; Sexuality Education</t>
  </si>
  <si>
    <t>Consultancy: Standardization of Peer Education on HIV</t>
  </si>
  <si>
    <t>Consultancy: Rapid Assessment on SRH linkages</t>
  </si>
  <si>
    <t>Consultancy: Dev't of Community Health Teams/Women's Health Teams Manual of Operations</t>
  </si>
  <si>
    <t>Consultancy: Content Analysis RH &amp; GAD Code</t>
  </si>
  <si>
    <t>Consultancy: Finalization of Module on Cervical Cancer prevention, treatment &amp; control</t>
  </si>
  <si>
    <t>Consultancy: RH Commodity security/LMIS (stock managerment)</t>
  </si>
  <si>
    <t>Printing and publication</t>
  </si>
  <si>
    <t>BGD7P101 (NIPORT)</t>
  </si>
  <si>
    <t> Printing and publication of research/study reports, Summary recommendations/findings of NIPORT reports/studies, printing of T-shirts for international days observed by UNFPA</t>
  </si>
  <si>
    <t>Consultancy: Capacity building, IEC mats. development and linkagin/referral system development</t>
  </si>
  <si>
    <t>Steel almirah</t>
  </si>
  <si>
    <t>BGD7P204 (Parliament)</t>
  </si>
  <si>
    <t>AC (Split)</t>
  </si>
  <si>
    <t>Printing of IEC Materials</t>
  </si>
  <si>
    <t>LED monitor</t>
  </si>
  <si>
    <t>Desktop Computer</t>
  </si>
  <si>
    <t>Digital board</t>
  </si>
  <si>
    <t>PMI4R31A</t>
  </si>
  <si>
    <t> For EmOC training in Vanuatu, Solomon Is.and Kiribati. "</t>
  </si>
  <si>
    <t>BGD7R301 (IEM)</t>
  </si>
  <si>
    <t>World Population Day 2011- Event Management</t>
  </si>
  <si>
    <t>Poster Contest on RH, FP, Population &amp; Development issues (Event Management)</t>
  </si>
  <si>
    <t>National Campaign on Cervical &amp; Breast Cancer Screening Programme (Design &amp; Implementation)</t>
  </si>
  <si>
    <t>National FP Campaign (Design &amp; Implementation)</t>
  </si>
  <si>
    <t>Reprinting of Flip-chart on RH, safe motherhood</t>
  </si>
  <si>
    <t>Telecasting/Broadcasting</t>
  </si>
  <si>
    <t>BGD7G104 (MOI- JP VAW))</t>
  </si>
  <si>
    <t>IEC Material Development (Mostly Audio Visual Materials)</t>
  </si>
  <si>
    <t> EC Material Development . IEC / BCC Materials i.e. Development of Drama series on prevention of VAW, Jingles, Radio promos's, etc. will be produced by the IEC technical committee &amp; this expenditure will be directly incurred by UNFPA</t>
  </si>
  <si>
    <t>Professional Camera</t>
  </si>
  <si>
    <t>BGD7G104 (MOI)</t>
  </si>
  <si>
    <t> "Resolution: 10.10 Megapixels Kit Lens: 3.00x zoom 18-55mm (29-88mm eq.) Viewfinder: Optical LCD Size: 2.5 inch ISO: 100-1600 Shutter: 30-1/4000 Max Aperture: 3.5 Mem Type: CF1 / CF2 / Microdrive Battery: Custom LiIon Dimensions: 5.0 x 3.7 x 2.6 in. (127 x 94 x 65 mm) Weight: 18.0 oz (510 g)</t>
  </si>
  <si>
    <t>Monitoring and Evaluation</t>
  </si>
  <si>
    <t> This will be for Assessment of Impact of the MOI project .</t>
  </si>
  <si>
    <t>Consultancy &amp; Equipment: GBV 24/7 Hotline operation</t>
  </si>
  <si>
    <t>BGD7G101 (MoWCA)</t>
  </si>
  <si>
    <t>Executive Chair</t>
  </si>
  <si>
    <t>Standard Computer table</t>
  </si>
  <si>
    <t>Standard Office Desk</t>
  </si>
  <si>
    <t>IPS (2 KVA)</t>
  </si>
  <si>
    <t>Air cooler (2 ton )</t>
  </si>
  <si>
    <t>21 inch Television</t>
  </si>
  <si>
    <t>Internet modem</t>
  </si>
  <si>
    <t>Refregerator</t>
  </si>
  <si>
    <t>Fax machine</t>
  </si>
  <si>
    <t>Leser Printer</t>
  </si>
  <si>
    <t>16-Days activism campaign (25th November-10 December) in national level</t>
  </si>
  <si>
    <t>IMAGES survey</t>
  </si>
  <si>
    <t> on going activity (the survey has started in Bangladesh by ICDDR'B)</t>
  </si>
  <si>
    <t>Documentary film</t>
  </si>
  <si>
    <t> A documentary film on 'Gender based Violenceâ€™</t>
  </si>
  <si>
    <t>Provide support services to the survivors of violence against women and girls in the area of legal aid, medical and counseling, shelter and IGA through a local NGO (Mukti) in Cox's Bazar district.</t>
  </si>
  <si>
    <t>IEC Materials: Advocacy Activities &amp; IEC Development</t>
  </si>
  <si>
    <t>Consultancy: Support of Tesda on Gender &amp; Sexuality Education</t>
  </si>
  <si>
    <t>Observance of 16 Days Activism at National level with Men Engage Network</t>
  </si>
  <si>
    <t>Grants to NGOs /Talk show/Seminar for observance of different days</t>
  </si>
  <si>
    <t>Consultancy: Establishment of Informal Network of Sex Workers</t>
  </si>
  <si>
    <t>Consultancy: Rapid Assessment on SRH and HIV</t>
  </si>
  <si>
    <t>UNFPA Briefers on Population Data</t>
  </si>
  <si>
    <t>Collaterals: T-shirts</t>
  </si>
  <si>
    <t>Consultancy: Study on impact of population on MDGs</t>
  </si>
  <si>
    <t>Collaterals: Mugs</t>
  </si>
  <si>
    <t>Mc-Intosh Laryngoscope Set</t>
  </si>
  <si>
    <t> "Please order same last year 2010"</t>
  </si>
  <si>
    <t>IV Stand/Perfusion Stand, stainless steel base, with 5 casters</t>
  </si>
  <si>
    <t> "Please order same last year 2010 with complete set, Crash Cart/Resuscitation Trolley"</t>
  </si>
  <si>
    <t>BEDPANLIDADULT</t>
  </si>
  <si>
    <t> "Please order same last year 2010""</t>
  </si>
  <si>
    <t>FLASHLIGHT2</t>
  </si>
  <si>
    <t> "Please order with complete sets"</t>
  </si>
  <si>
    <t> "Please order Cusco=14 PCS &amp; Sims=26 PCS with this size"</t>
  </si>
  <si>
    <t> "Please order Cusco=14 PCS &amp; Sims=26 PCS on this size"</t>
  </si>
  <si>
    <t> "Please order same last year 2010, Adult beam Sacle, Capacity 200 Kg/100g graduation""</t>
  </si>
  <si>
    <t> "Please order 10 Liters with complete accessories""</t>
  </si>
  <si>
    <t>MOTO YAMAHA DT 125</t>
  </si>
  <si>
    <t>refroidisseur d'eau</t>
  </si>
  <si>
    <t>COD3R12B</t>
  </si>
  <si>
    <t>Antiprotozoal Medicines (353000)</t>
  </si>
  <si>
    <t>FREIGHT FOR PHARMACEUTICALS</t>
  </si>
  <si>
    <t>TV LCD32'</t>
  </si>
  <si>
    <t>COD3P13D</t>
  </si>
  <si>
    <t>HALOTHANE,250ML</t>
  </si>
  <si>
    <t>Table de rÃ©ception</t>
  </si>
  <si>
    <t>chaise</t>
  </si>
  <si>
    <t>CODM0809</t>
  </si>
  <si>
    <t>table de rÃ©union circulaire</t>
  </si>
  <si>
    <t>EtagÃ¨re pour classement</t>
  </si>
  <si>
    <t>Chaises visiteur</t>
  </si>
  <si>
    <t>Chaise de direction</t>
  </si>
  <si>
    <t>Table avec retour secrÃ©taire</t>
  </si>
  <si>
    <t>Armoire pour classement</t>
  </si>
  <si>
    <t>Table de bureau</t>
  </si>
  <si>
    <t>Impression FichesTechniques</t>
  </si>
  <si>
    <t>COD3R21I</t>
  </si>
  <si>
    <t>Impression Manuel du formateur</t>
  </si>
  <si>
    <t>ETH6R21H</t>
  </si>
  <si>
    <t> Addis Ababa, Dessie and Harari</t>
  </si>
  <si>
    <t>Fansidar - Tablets</t>
  </si>
  <si>
    <t> For Gonder, Jimma and Ambo Hospitals</t>
  </si>
  <si>
    <t>Impression Guides du Prestataire en SONU</t>
  </si>
  <si>
    <t> For Gonder, Jimma and Ambo Hospitals "</t>
  </si>
  <si>
    <t>Pneus et chambres Ã  air</t>
  </si>
  <si>
    <t>CODM0809, COD3R12B, COD3P13D, COD3G13D</t>
  </si>
  <si>
    <t>Pneus et chambresair</t>
  </si>
  <si>
    <t>COD3G13D, ZAI2G1C1</t>
  </si>
  <si>
    <t>VÃ©hicule</t>
  </si>
  <si>
    <t>COD3R22G</t>
  </si>
  <si>
    <t>Installation du systÃ¨me VIOP au bureau de Kinshasa</t>
  </si>
  <si>
    <t>30% CODM0809, 20% COD3G13D, 25% COD3R12B, 25% COD3P13D</t>
  </si>
  <si>
    <t> Installation du systÃ¨me VIOP au bureau de la RDC</t>
  </si>
  <si>
    <t>Installation du rÃ©seau informatique</t>
  </si>
  <si>
    <t> RQ et Po dÃ©jÃ  fait, le matÃ©riel a dÃ©jÃ  Ã©tÃ© installÃ©.</t>
  </si>
  <si>
    <t>Freight cost FLEISCHHACKER GMBH</t>
  </si>
  <si>
    <t>MDA1R202</t>
  </si>
  <si>
    <t>Office Supplies</t>
  </si>
  <si>
    <t>Shared between projects</t>
  </si>
  <si>
    <t>alawi</t>
  </si>
  <si>
    <t>Switch Board &amp; Telephone System (VOIP)</t>
  </si>
  <si>
    <t>TV &amp; satalite</t>
  </si>
  <si>
    <t>Video conference</t>
  </si>
  <si>
    <t>Shared between BSB and projects</t>
  </si>
  <si>
    <t> Replacement of old units for Finance/Admin Associate and Ramallah Office</t>
  </si>
  <si>
    <t> Replacement of old units for RH and Gender NPOs, and new unit for Gaza</t>
  </si>
  <si>
    <t>SYR7R11A</t>
  </si>
  <si>
    <t>Freight, Handling</t>
  </si>
  <si>
    <t>Security Item/Flag Jaket &amp; Helmet</t>
  </si>
  <si>
    <t> For Gaza Staff</t>
  </si>
  <si>
    <t>Develop Standard Operating Procedure</t>
  </si>
  <si>
    <t>Security Item/VHF</t>
  </si>
  <si>
    <t> 2 for Gaza staff and 1 for new car in Jerusalem</t>
  </si>
  <si>
    <t>Ceiling Fan</t>
  </si>
  <si>
    <t>Resuscitation Trolley</t>
  </si>
  <si>
    <t>Zig Zug machine</t>
  </si>
  <si>
    <t>Anesthetic Machine</t>
  </si>
  <si>
    <t>Window Air cooler (2 ton )</t>
  </si>
  <si>
    <t>Colour Television</t>
  </si>
  <si>
    <t>Multimeida Projector</t>
  </si>
  <si>
    <t>Laser Printer</t>
  </si>
  <si>
    <t>Laptop with accessories</t>
  </si>
  <si>
    <t>Security Item/Flash Lights</t>
  </si>
  <si>
    <t>Desktop Computer along with accessories</t>
  </si>
  <si>
    <t>Security Item/UN Vests</t>
  </si>
  <si>
    <t> In approved RHCS AWP</t>
  </si>
  <si>
    <t> In RHCS AWP</t>
  </si>
  <si>
    <t>Security Item/Fire-extinguishers</t>
  </si>
  <si>
    <t> 1 for Gaza and 5 for Jerusalem</t>
  </si>
  <si>
    <t>IEC materials on male involvement, National Programme, RHR, ICPD</t>
  </si>
  <si>
    <t>UZB3G22A</t>
  </si>
  <si>
    <t>Production of country office IEC and promotion materials and conducting communication activities contributing to achieving better visibility of UNFPA in the country</t>
  </si>
  <si>
    <t>UZB3A11A</t>
  </si>
  <si>
    <t>Guard Booth/Security</t>
  </si>
  <si>
    <t>Development and Production of different IEC and media materials on Gender</t>
  </si>
  <si>
    <t>UZB3G21A</t>
  </si>
  <si>
    <t>Development and printing of textbook for health care providers on family planning and counseling</t>
  </si>
  <si>
    <t>UZB3R31A</t>
  </si>
  <si>
    <t>Development and production of IEC materials (including video materials) to support programme activities on youth</t>
  </si>
  <si>
    <t>UZB3R51A</t>
  </si>
  <si>
    <t>Publication of adopted WHO Orientation Programme on Adolescent Health for Health Care Providers will be supported by UNFPA, UNICEF and WHO.</t>
  </si>
  <si>
    <t>Vehicle</t>
  </si>
  <si>
    <t>shared between projects</t>
  </si>
  <si>
    <t> Replacement of vehicles, (Gaza and Jersualem</t>
  </si>
  <si>
    <t>Digital Camera including video facilities</t>
  </si>
  <si>
    <t>Development and printing of IEC materials and visual aids to support Health education in schools</t>
  </si>
  <si>
    <t>ToT manual for peer education among adolescent and young people</t>
  </si>
  <si>
    <t> Subject to availability of funds</t>
  </si>
  <si>
    <t>Development and publication of Trainers Kits and Y-PEER Promo materials: IEC materials on HIV/AIDS, Y-PEER info brochure, T-shirts, bags, caps, cups banner and stands and newsletter and stationary</t>
  </si>
  <si>
    <t>Transportation and Delivery</t>
  </si>
  <si>
    <t>PAL4R11A, PAL4R12A</t>
  </si>
  <si>
    <t> Transportation, Storage and distribution of RH commodities</t>
  </si>
  <si>
    <t>Desktop Computers</t>
  </si>
  <si>
    <t>Development and production of IEC materials on RH/RR</t>
  </si>
  <si>
    <t>UZB3R11A</t>
  </si>
  <si>
    <t>Development and production of IEC materials for population on RH cancer prevention for population and health care workers</t>
  </si>
  <si>
    <t>Printing of practical guidelines for health care providers on cervical cancer screening adapted in 2010</t>
  </si>
  <si>
    <t>Manual Vacuum Extract</t>
  </si>
  <si>
    <t> Detail specification will be provided after getting the procurement request from project.</t>
  </si>
  <si>
    <t>Printing of 1500 copies of the handbook for makhalla advisers on RH/RR</t>
  </si>
  <si>
    <t>rscott</t>
  </si>
  <si>
    <t>Vitamin C 200mg tabs package of 1000</t>
  </si>
  <si>
    <t>SLER2IB</t>
  </si>
  <si>
    <t>  Port Loko, Tonkolili, Bo, Bonthe and Kenema PHU's"</t>
  </si>
  <si>
    <t> 2 Door, 255 litres, No Frost, CFC Free, 220 volts, 50 HZ AC</t>
  </si>
  <si>
    <t>printing of GPs training curriculum on SRH (including adapted Medical Eligibility Criteria Handbook)</t>
  </si>
  <si>
    <t>Anaesthesia Machine</t>
  </si>
  <si>
    <t>Station wagon</t>
  </si>
  <si>
    <t>ETH6P202</t>
  </si>
  <si>
    <t> MoFED</t>
  </si>
  <si>
    <t>Printing of Uzbek version of Clinical Guidelines on Induced labor, Mangement of Complicated and Normal Delivery adopted by MoH and international donors in 2009</t>
  </si>
  <si>
    <t>UZB3R21A</t>
  </si>
  <si>
    <t>Pulse Oximeter</t>
  </si>
  <si>
    <t>Training</t>
  </si>
  <si>
    <t> Workshop (Finance/M&amp;E)"</t>
  </si>
  <si>
    <t>Operating Table</t>
  </si>
  <si>
    <t>Operating Light</t>
  </si>
  <si>
    <t>Office chairs</t>
  </si>
  <si>
    <t> 30 office chairs were procured in January 2011 in accordance with the Procurement Plan 2010, but paid from the funds of 2011</t>
  </si>
  <si>
    <t> Budget already in approved 2011 AWP</t>
  </si>
  <si>
    <t>Wheel chair</t>
  </si>
  <si>
    <t> Adult, folding type, 440x400 mm seat</t>
  </si>
  <si>
    <t>Office table</t>
  </si>
  <si>
    <t> 10 office tables were procured in January 2011 in accordance with the Procurement Plan 2010, but paid from the funds of 2011"</t>
  </si>
  <si>
    <t>One Step Syphilis Anti Rapir Test</t>
  </si>
  <si>
    <t>Strecher</t>
  </si>
  <si>
    <t> Wheel carrying, swivel castors, Dimension 160x60 cm, plastcized mattress</t>
  </si>
  <si>
    <t>Sterizer dressing,pressure</t>
  </si>
  <si>
    <t> 1000 watt 220 volt , 24 litre capacvity</t>
  </si>
  <si>
    <t> Budget already in approved 2011 AWP "</t>
  </si>
  <si>
    <t>Scale weighing infant</t>
  </si>
  <si>
    <t> Portable, spring. Suspensioin type,25 kg with 5 pairs of infant weigihing trousers</t>
  </si>
  <si>
    <t>Program Project</t>
  </si>
  <si>
    <t> Office Use</t>
  </si>
  <si>
    <t> Budget already alocated in approved 2011 AWP"</t>
  </si>
  <si>
    <t>Digital photo camera</t>
  </si>
  <si>
    <t> Metric, Beam type,16 kg including tray</t>
  </si>
  <si>
    <t> Budget already allocated in approved 2011 AWP"""</t>
  </si>
  <si>
    <t>Toners</t>
  </si>
  <si>
    <t>ETH6P101</t>
  </si>
  <si>
    <t> CSA"</t>
  </si>
  <si>
    <t>Teleconferencing Equipment - Polycom Soundstation Teleconferencing Equipment</t>
  </si>
  <si>
    <t>IT and other office equipment for the National Reproductive Health Center</t>
  </si>
  <si>
    <t> Items and quantity are under consideration</t>
  </si>
  <si>
    <t>GLOVESSURGICAL6.5C</t>
  </si>
  <si>
    <t> Budget already allocated in approved 2011 AWP"</t>
  </si>
  <si>
    <t>SAN Switch with Fiber chanel Storage area network with all accessories</t>
  </si>
  <si>
    <t> CSA</t>
  </si>
  <si>
    <t>Diazepam 5mg</t>
  </si>
  <si>
    <t> Port Loko, Tonkolili, Bo, Bonthe and Kenema PHU's"</t>
  </si>
  <si>
    <t>Cisco Switch ( Giga bit Catalist 3560/ 48 port)</t>
  </si>
  <si>
    <t>Catalist 509 Switch</t>
  </si>
  <si>
    <t>Storage Works D2D120 2TB Backup System licensed software for multiple server</t>
  </si>
  <si>
    <t>Consultancy</t>
  </si>
  <si>
    <t>PAL4R51A- CAA31</t>
  </si>
  <si>
    <t>Field Vehichle Station Wagon</t>
  </si>
  <si>
    <t>PAL4R51A- FPA90</t>
  </si>
  <si>
    <t>variouse Software</t>
  </si>
  <si>
    <t>PAL4R12A- FPA90</t>
  </si>
  <si>
    <t>Scale weighing Adult</t>
  </si>
  <si>
    <t> Standard Quality</t>
  </si>
  <si>
    <t>Blade Server</t>
  </si>
  <si>
    <t>Electric Generator</t>
  </si>
  <si>
    <t> EM 2500 x R AC/DC</t>
  </si>
  <si>
    <t>Power Edge M1000e modular blade Enclosure</t>
  </si>
  <si>
    <t>Server 48U enclosure</t>
  </si>
  <si>
    <t>Scanners A3+</t>
  </si>
  <si>
    <t>Diazepam Inj. 5mg/ml package of 10</t>
  </si>
  <si>
    <t> Port Loko, Tonkolili, Bo, Bonthe and Kenema PHU's</t>
  </si>
  <si>
    <t>Electric Suction Pump ( Child)</t>
  </si>
  <si>
    <t>Scanners</t>
  </si>
  <si>
    <t>Electric Suction Pump (Adult)</t>
  </si>
  <si>
    <t>Instrument Table, Mayo</t>
  </si>
  <si>
    <t> With tray, Height adjustable,</t>
  </si>
  <si>
    <t>SUCTIONPUMPTORNADO</t>
  </si>
  <si>
    <t>Procure Water/Fire proof Safe for Data Storage</t>
  </si>
  <si>
    <t>Instrument Table, mobile</t>
  </si>
  <si>
    <t> With 2 Shelves, 910x510x860mm on 4 swivel castors</t>
  </si>
  <si>
    <t>Rual Facilities and Services Atlas Printing</t>
  </si>
  <si>
    <t>PAL4R11A- FPA90</t>
  </si>
  <si>
    <t>Electic Sterilizer</t>
  </si>
  <si>
    <t> Boiling Type, Electric for 220 v/50/60SZ, 1800 Watt. Size 45x16x12.5 cm, Stainless steel Jacket cover , fully autmatic</t>
  </si>
  <si>
    <t>Census Analytical Report Printing</t>
  </si>
  <si>
    <t>Bed, labour and delivery</t>
  </si>
  <si>
    <t> 2 Piece,c with Matress and legsupports, 1000 x 770x 760 mm x190 cm</t>
  </si>
  <si>
    <t>Stand Alone Printers (Black and White)</t>
  </si>
  <si>
    <t>ETH6P101,Program Project</t>
  </si>
  <si>
    <t> CSA-17 and Office USe- 5</t>
  </si>
  <si>
    <t>Air Conditioner</t>
  </si>
  <si>
    <t> CW 1832, Window type, 18000 BTU 220 Volts 50HZ AC</t>
  </si>
  <si>
    <t>Network Printers (Black and White)</t>
  </si>
  <si>
    <t>ETH6R21H, All Program Project</t>
  </si>
  <si>
    <t> Widwifery/Anaesthesia schools 10, Office Use 5</t>
  </si>
  <si>
    <t>Diathermy Machine</t>
  </si>
  <si>
    <t>MCWC Performance Evaluation</t>
  </si>
  <si>
    <t>BGD7R201 (DGFP)</t>
  </si>
  <si>
    <t> Technical assistance for conducting evaluation of MCWC performance</t>
  </si>
  <si>
    <t>RH Kit 6</t>
  </si>
  <si>
    <t>IT equipment and IEC materialsfor resource center to support Health Education in schools in the selected regions</t>
  </si>
  <si>
    <t>Suction Machine</t>
  </si>
  <si>
    <t>RH Kits 3B</t>
  </si>
  <si>
    <t>IT and office equipment for National Association on breast cancer prevention</t>
  </si>
  <si>
    <t>Patient Bed</t>
  </si>
  <si>
    <t>Gynaecological Operation Table</t>
  </si>
  <si>
    <t>Ultra Sound Scanner (convex)</t>
  </si>
  <si>
    <t>RH Kit 3A</t>
  </si>
  <si>
    <t>Studies on Most at risk Population at selected brothels</t>
  </si>
  <si>
    <t>Wheeled Stretcher</t>
  </si>
  <si>
    <t>Ceiling Operating Light</t>
  </si>
  <si>
    <t>Production of promotional materials</t>
  </si>
  <si>
    <t>SYR7R51A</t>
  </si>
  <si>
    <t>Design Promotional Materials</t>
  </si>
  <si>
    <t>Computer and accessories-(portable hard disk etc.)</t>
  </si>
  <si>
    <t>Dissemination radio messages through radio channel</t>
  </si>
  <si>
    <t> Dissemination of message on HIV through radio channel at Dhaka, Chittagong and Sylhet. "</t>
  </si>
  <si>
    <t>Campaign awareness programme on HIV/AIDS/STI/RI with female sex workers selected brothels</t>
  </si>
  <si>
    <t>Toners, DVDs, Flash disks</t>
  </si>
  <si>
    <t>Bundle</t>
  </si>
  <si>
    <t>VuCast Video Conferencing Software annual subscription</t>
  </si>
  <si>
    <t>Adobe PhotoShop CS5</t>
  </si>
  <si>
    <t>Adobe Acrobat Standard</t>
  </si>
  <si>
    <t>Adobe CS5 - Upgrade only of PageMaker</t>
  </si>
  <si>
    <t>Adobe InDesign CS5</t>
  </si>
  <si>
    <t>WinRar Archiver</t>
  </si>
  <si>
    <t>Designing a National Campaign on Obstetric Fistula in Bangladesh</t>
  </si>
  <si>
    <t>2TB External Hard disk</t>
  </si>
  <si>
    <t>Clamp, towel, Backhaus, 13 cm</t>
  </si>
  <si>
    <t>Towel clips, Backhaus, 90 mm</t>
  </si>
  <si>
    <t>DLP Projectors</t>
  </si>
  <si>
    <t>Forceps, Hemostatic, Halsted-Mosquito, 12,5cm curved</t>
  </si>
  <si>
    <t>Multifunction Printer</t>
  </si>
  <si>
    <t>InkJet Printer</t>
  </si>
  <si>
    <t>Forceps sponge-holding, Forceps</t>
  </si>
  <si>
    <t>LaserJet Printer</t>
  </si>
  <si>
    <t>Safety pin forceps holder 114 mm</t>
  </si>
  <si>
    <t>Network Attached Server</t>
  </si>
  <si>
    <t>Forceps, tissue, Allis, 15cm</t>
  </si>
  <si>
    <t>Forceps tissue Judd Allis 19 cm</t>
  </si>
  <si>
    <t>Deschamos aneurysm needle sham curved left</t>
  </si>
  <si>
    <t>Laptop with docking station, monitor, keyboard &amp; mouse</t>
  </si>
  <si>
    <t>Forceps, uterine, tenaculum Duplay 28 cm curved</t>
  </si>
  <si>
    <t>Forceps hemostatic, Mixter, 23 cm</t>
  </si>
  <si>
    <t>Retractor Langenbeek (modified) 45 x 12 mm, with hollow handle</t>
  </si>
  <si>
    <t>Catheter metal female 12 FG</t>
  </si>
  <si>
    <t>Sound, uterine, Martin, 30 cm</t>
  </si>
  <si>
    <t>Probe, surgical, double ended, 14.5cm</t>
  </si>
  <si>
    <t>Scissors, Mayo, 17 cm straight</t>
  </si>
  <si>
    <t>Surgical dissecting scissors, 23 cm (curved, blunt/blunt), Metzonbaum/ Nelson</t>
  </si>
  <si>
    <t>Dissecting forceps, fine serrated jaw, 20 cm</t>
  </si>
  <si>
    <t>susanta</t>
  </si>
  <si>
    <t>Base-line survey</t>
  </si>
  <si>
    <t>IDN8G41A</t>
  </si>
  <si>
    <t> Base-line data for the 8th CP</t>
  </si>
  <si>
    <t>Tooth dissecting forceps (1 x 2 teeth, 20 cm)</t>
  </si>
  <si>
    <t>Scalpel handle, No 4</t>
  </si>
  <si>
    <t>Scalpel handle, No 7</t>
  </si>
  <si>
    <t>medical equipment</t>
  </si>
  <si>
    <t>Needleholder Mayo Hegar 18cm straigth, stainless steel</t>
  </si>
  <si>
    <t>Needleholder Mayo Hegar 20cm (8) tungsten carbide jaws</t>
  </si>
  <si>
    <t>Thorek scissors, 19 cm</t>
  </si>
  <si>
    <t>Building renovation (painting of walls, ceiling, window frames and etc at UN compound#2-UNFPA premises)</t>
  </si>
  <si>
    <t>UZBM0809/UZB3R11A</t>
  </si>
  <si>
    <t> Subject to FASB approval of the renovation. Cost is apportioned between BSB-37% UZBM0809 and Programme fund-63% UZB3R11A.</t>
  </si>
  <si>
    <t>Speculum vaginal Auvard with fixed weight</t>
  </si>
  <si>
    <t>Set of stains and cyto brushes and glass sheets to perform Pap tests</t>
  </si>
  <si>
    <t>UZBM0809</t>
  </si>
  <si>
    <t> Subject to FASB approval for the purchase of replacement vehicle</t>
  </si>
  <si>
    <t>scanner</t>
  </si>
  <si>
    <t>SYR7G102</t>
  </si>
  <si>
    <t>athiam</t>
  </si>
  <si>
    <t>Achat de chairs meeting pour la IOM</t>
  </si>
  <si>
    <t> Achat de chairs meeting room pour l'IOM</t>
  </si>
  <si>
    <t>Design &amp; printing the (Family &amp; Population) magazine</t>
  </si>
  <si>
    <t>SYR7G101</t>
  </si>
  <si>
    <t>Print on Domestic Violene</t>
  </si>
  <si>
    <t>Achat de chairs meeting room pour la DRR</t>
  </si>
  <si>
    <t> Achat de chairs meeeting room pour la DRR"</t>
  </si>
  <si>
    <t>Achat chair managerial, conference tableet table foldingpour la DRR</t>
  </si>
  <si>
    <t>sen</t>
  </si>
  <si>
    <t> achat de chair managerial (1), de table de confÃ©rence (1) et de folding table (2) pour la DRR</t>
  </si>
  <si>
    <t>SYR7P101</t>
  </si>
  <si>
    <t>Achat de chair visitors alain prual</t>
  </si>
  <si>
    <t> ACHAT DE CHAIRS VISITORS POUR ALAIN PRUAL</t>
  </si>
  <si>
    <t>aAchat de shelves pour le Bureau</t>
  </si>
  <si>
    <t> Achat de materiel d'archives pour les OpÃ©rations et les programmes</t>
  </si>
  <si>
    <t>Jjuvenuiles centers Monitoring Camers</t>
  </si>
  <si>
    <t>Achat de stepladder pour Bureau</t>
  </si>
  <si>
    <t> Achat de materiel d'archives pour les operations et le programme</t>
  </si>
  <si>
    <t>Printing training guidelines juvenile centres services providers</t>
  </si>
  <si>
    <t>Storage cupboards pour Bureau</t>
  </si>
  <si>
    <t>SEN6</t>
  </si>
  <si>
    <t> ACHAT MATERIEL D'ARCHIVES</t>
  </si>
  <si>
    <t>Achat d'un scanner et d'une imprimante pour la RR et son assistante</t>
  </si>
  <si>
    <t>senM0809/FPA51</t>
  </si>
  <si>
    <t> ACHAT D4UN SCANNER POUR LA rr ET 1 IMPRIMANTE ASSISTANTE RR</t>
  </si>
  <si>
    <t>Printing antenatal and postnatal care/guidelines</t>
  </si>
  <si>
    <t>SYR7R201</t>
  </si>
  <si>
    <t>Achat de deux laptops DELL pour les ER de Saint louis et Tamba</t>
  </si>
  <si>
    <t>SEN6R201/LUA26 ET SEN6P101/FPA90</t>
  </si>
  <si>
    <t> Achat de deux laptops pour les Experts rÃ©gionaux de Saint louis et de Tamba sous les projets sen6r201/lua26 ey SENP101/FPAÃ§Ã </t>
  </si>
  <si>
    <t> " Please order same last year 2010""</t>
  </si>
  <si>
    <t>Achat Desktops staff Bureau</t>
  </si>
  <si>
    <t>sen6g102 et SEN6P203 FPA90</t>
  </si>
  <si>
    <t> Achat de trois desktops pour le NPO Genre, JPO communication et le LAN manager sous les projets SEN6G102 et SEN6P203 FPA90</t>
  </si>
  <si>
    <t>suranaeva</t>
  </si>
  <si>
    <t>Fuel for UNFPA monitoring</t>
  </si>
  <si>
    <t>KYR2P103</t>
  </si>
  <si>
    <t> Fuel for monitoring of project activities for UNFPA programme staff</t>
  </si>
  <si>
    <t>USB Pen Drive 4 GB</t>
  </si>
  <si>
    <t> Pen-drives for participants of trainings on medical and demographic statistics on PD</t>
  </si>
  <si>
    <t>Hotel services</t>
  </si>
  <si>
    <t>KYR2P201</t>
  </si>
  <si>
    <t> Hotel services - Accommodation of meeting participants (PD)</t>
  </si>
  <si>
    <t>Translation services</t>
  </si>
  <si>
    <t> Services will be organized according to approved AWPs</t>
  </si>
  <si>
    <t>Informational and educational materials</t>
  </si>
  <si>
    <t>KYR2P201, KYR2A101</t>
  </si>
  <si>
    <t> Printing of research results on PD, CO promotional materials, handouts</t>
  </si>
  <si>
    <t>Meal/Coffee-break</t>
  </si>
  <si>
    <t>Notebook</t>
  </si>
  <si>
    <t>fax machnine/scanner</t>
  </si>
  <si>
    <t>UZB3R11A/UZB3G21A</t>
  </si>
  <si>
    <t> UZB3R11A (2 pcs)/UZB3G21A (1 pcs)</t>
  </si>
  <si>
    <t>Printing antenatal clinical protocols/guidelines</t>
  </si>
  <si>
    <t>Printing of three posters on obs/gyn</t>
  </si>
  <si>
    <t>Rent of conference halls</t>
  </si>
  <si>
    <t> Services will be organize according to approved AWPs</t>
  </si>
  <si>
    <t>Printing of one poster on infection control</t>
  </si>
  <si>
    <t>cherkun</t>
  </si>
  <si>
    <t>Communication Strategy</t>
  </si>
  <si>
    <t>BLR3A11A</t>
  </si>
  <si>
    <t>UZB3G21A/UZB3G22A</t>
  </si>
  <si>
    <t> UZB3R11A (1 pcs)/UZB3G21A(2 pcs)</t>
  </si>
  <si>
    <t>UZBM0809/UZB3R11A/UZB3P31A/UZB3G22A</t>
  </si>
  <si>
    <t> UZBM0809 (1 pcs)/UZB3R11A (2 pcs)/UZB3P31A (24 pcs)/UZB3G22A (7 pcs)</t>
  </si>
  <si>
    <t>Desktop PC</t>
  </si>
  <si>
    <t>UZB3R11A/UZB3P31A/UZB3G22A</t>
  </si>
  <si>
    <t> UZB3R11A (12 pcs)/UZB3P31A (9 pcs) /UZB3G22A (8 pcs)</t>
  </si>
  <si>
    <t>Dish kidney s/s 30cm (12), 800 ml</t>
  </si>
  <si>
    <t>Diathermy machine</t>
  </si>
  <si>
    <t> Model SS501S</t>
  </si>
  <si>
    <t> Cost is apportioned between BSB-37% UZBM0809 and Programme fund-63% UZB3R11A.</t>
  </si>
  <si>
    <t>Operation Light (Spot)</t>
  </si>
  <si>
    <t>Operation Light</t>
  </si>
  <si>
    <t>Operation Table</t>
  </si>
  <si>
    <t>Nasco Life Form Noelle Maternal and Neonatal Birthing Simulator.</t>
  </si>
  <si>
    <t>Laptop with software</t>
  </si>
  <si>
    <t>Multimedia Projector with screen</t>
  </si>
  <si>
    <t>SC, RH, NGO, Policy legislation</t>
  </si>
  <si>
    <t>AZE2R31A</t>
  </si>
  <si>
    <t>Personal Computer (CPU, Monitor) with Software as per UNFPA Standard</t>
  </si>
  <si>
    <t>Printing of youth IEC materials</t>
  </si>
  <si>
    <t>Office equipment and furniture for National Peer Education Center</t>
  </si>
  <si>
    <t>KHM4R22C</t>
  </si>
  <si>
    <t>Printing of WHO OP guidelines for trainers</t>
  </si>
  <si>
    <t>SSA, International Consultant, cost-benefit analysis</t>
  </si>
  <si>
    <t>Instrument case fro delivery kit. size: 420x240x50mm, stainless steel</t>
  </si>
  <si>
    <t> This is non LTA item</t>
  </si>
  <si>
    <t>FORCEPCHERON</t>
  </si>
  <si>
    <t>SCISSORSUTERINE3</t>
  </si>
  <si>
    <t>RESUSCITATORBABY</t>
  </si>
  <si>
    <t> ACHAT LOCAL POSSIBLE AVEC LES PROJETS D'URGENCES</t>
  </si>
  <si>
    <t>Sparadrap, oxyde de zinc 2cmx 5m</t>
  </si>
  <si>
    <t>Poche Ã  sang+ cpd, 450 ml</t>
  </si>
  <si>
    <t>Poche Ã  sang+ cpd, 250 ml</t>
  </si>
  <si>
    <t>Lame bistouri 21</t>
  </si>
  <si>
    <t>INFUSIONSETASCOSE2</t>
  </si>
  <si>
    <t> POSSIBILITÃ‰S D'ACHATS LOCAUX AVEC LES PROJETS D'URGENCES</t>
  </si>
  <si>
    <t>URINEBAG2L2</t>
  </si>
  <si>
    <t>suture resorbable, 1/0</t>
  </si>
  <si>
    <t>suture resorbable, 1</t>
  </si>
  <si>
    <t>suture non resorbable, 1/0</t>
  </si>
  <si>
    <t>suture non resorbable, 1</t>
  </si>
  <si>
    <t>SUTURENONABS3/0M2</t>
  </si>
  <si>
    <t>SUTURENONABS2/0M</t>
  </si>
  <si>
    <t>SUTUREABSORB3/0M</t>
  </si>
  <si>
    <t>GAUZEABSORBENT2</t>
  </si>
  <si>
    <t> ACHAT LOCAL POSSIBLE AVEC LES PROJETS D'URGENCE</t>
  </si>
  <si>
    <t>mcoulibaly</t>
  </si>
  <si>
    <t>TOURNIQUETTUBULAR2</t>
  </si>
  <si>
    <t>mrt6r21a</t>
  </si>
  <si>
    <t>MVASILICONETUBE</t>
  </si>
  <si>
    <t>MVADENISTONDILATOR</t>
  </si>
  <si>
    <t>Coton hydrophile 500 gr</t>
  </si>
  <si>
    <t> ACHAT LOCAL POSSIBLE</t>
  </si>
  <si>
    <t>CENTRIFUGE MIcrohaematocrit</t>
  </si>
  <si>
    <t>partition</t>
  </si>
  <si>
    <t>Hot air sterilizer</t>
  </si>
  <si>
    <t>Sphygmomanometer, mercury</t>
  </si>
  <si>
    <t>EAU DE JAVEL</t>
  </si>
  <si>
    <t>RHKIT3 A - Emergency RH kit for treatment of rape victims to provide for the needs of 10,000 people for 3 months.</t>
  </si>
  <si>
    <t>HARTMANNSOL0.5L</t>
  </si>
  <si>
    <t>DEXTROSE5%IV0.5</t>
  </si>
  <si>
    <t>IUD Insertion kit</t>
  </si>
  <si>
    <t>NACL0.5L</t>
  </si>
  <si>
    <t>QUININESULPH300</t>
  </si>
  <si>
    <t>KETAMINEHCL</t>
  </si>
  <si>
    <t>Pack of 25</t>
  </si>
  <si>
    <t>CODR22I,CODG42K,</t>
  </si>
  <si>
    <t>METRONIDAZOLE250MG</t>
  </si>
  <si>
    <t>AIGUILLE POUR PL</t>
  </si>
  <si>
    <t>MULTIVITCOATED</t>
  </si>
  <si>
    <t>Aplha methyl dopa 250mg</t>
  </si>
  <si>
    <t>ELECTRODES PACK DE 0,3</t>
  </si>
  <si>
    <t>CANULE DE GUEDEL3 ET 4</t>
  </si>
  <si>
    <t>BALLON D'ANESTHESIE 3L ET 2,5L</t>
  </si>
  <si>
    <t>SONDE D'INTUBATION</t>
  </si>
  <si>
    <t>SONDE D'ASPIRATION NÂ°12, 14 ET 16</t>
  </si>
  <si>
    <t>Antispasmodic Medicines (356650)</t>
  </si>
  <si>
    <t>Papaverine 40mg ,ces</t>
  </si>
  <si>
    <t>  FOR EMERGENCY PROJECTS LOCAL PROCUREMENT IS ENVISAGABLE</t>
  </si>
  <si>
    <t>SALBUTAMOL0.5MG/ML</t>
  </si>
  <si>
    <t> FOR EMERGENCY PROJECTS LOCAL PROCUREMENT IS ENVISAGABLE</t>
  </si>
  <si>
    <t>Glass containers without holder</t>
  </si>
  <si>
    <t>Slide box</t>
  </si>
  <si>
    <t>Silver pen</t>
  </si>
  <si>
    <t>Sedatives And Narcotics (351110)</t>
  </si>
  <si>
    <t>Diazepam 10 mg, cÃ©s</t>
  </si>
  <si>
    <t>Diamond pen for writing on glass</t>
  </si>
  <si>
    <t>Spatula for cervix</t>
  </si>
  <si>
    <t>Absolut ethanol</t>
  </si>
  <si>
    <t>DIAZEPAM5MG/ML</t>
  </si>
  <si>
    <t>CHLORPHENAMINE4MG</t>
  </si>
  <si>
    <t>Chlorpheniramine 4mg cÃ©s</t>
  </si>
  <si>
    <t> FOR EMERGENCY PROJECTS LOCAL PROCUREMENT IS ENVISAGABLE"</t>
  </si>
  <si>
    <t>POVLOD10%SOL</t>
  </si>
  <si>
    <t>BALSAMMICROSC.</t>
  </si>
  <si>
    <t>ATROPINESULPHATE</t>
  </si>
  <si>
    <t>DEXTROSE50%WAT</t>
  </si>
  <si>
    <t>ORANGEG</t>
  </si>
  <si>
    <t>PAPANICOLAOUSOL</t>
  </si>
  <si>
    <t>HARRISHAEMATOXYL</t>
  </si>
  <si>
    <t>AMPICILLIN500MGIV</t>
  </si>
  <si>
    <t>FESULPHATEDRIED</t>
  </si>
  <si>
    <t>TOYOTA LAND CRUISER HARDTOP AMBULLANCE</t>
  </si>
  <si>
    <t>PODOPHYLLINEMRESIN</t>
  </si>
  <si>
    <t>BOITE DE CHIRURGIE</t>
  </si>
  <si>
    <t>BOITE DE CESARIENNE</t>
  </si>
  <si>
    <t>SONDES D'ASPIRATION ADULTES NÂ°14,16,18</t>
  </si>
  <si>
    <t>SONDE D'ASPIRATION NOUVEAU NE NÂ°6,8,10</t>
  </si>
  <si>
    <t>BOITE D'EPISIOTOMIE</t>
  </si>
  <si>
    <t>NACL1L</t>
  </si>
  <si>
    <t>Delivery kit</t>
  </si>
  <si>
    <t>DEXTROSE10%IV</t>
  </si>
  <si>
    <t>DEXTROSE5%IV1</t>
  </si>
  <si>
    <t>LAME METALLIQUE MALLEABLE</t>
  </si>
  <si>
    <t>ECARTEUR DE GOSSET</t>
  </si>
  <si>
    <t>ALOH/500MG</t>
  </si>
  <si>
    <t>ECARTEUR FARABOEUF</t>
  </si>
  <si>
    <t>BUTYLSCOP20MG/ML</t>
  </si>
  <si>
    <t>PAIRE DE CISEAU DE TORECK</t>
  </si>
  <si>
    <t>VALVES A POIRE</t>
  </si>
  <si>
    <t> COD3R24A,COD3R22I</t>
  </si>
  <si>
    <t>CUPULES</t>
  </si>
  <si>
    <t>CHLORHEXIDINE5%</t>
  </si>
  <si>
    <t>PORTES AIGUILLE</t>
  </si>
  <si>
    <t>PINCE D'ALLICE</t>
  </si>
  <si>
    <t>METRONIDAZOLEVAG</t>
  </si>
  <si>
    <t>PINCE DE KELLY</t>
  </si>
  <si>
    <t>PAIRE DE CISEAU DROITE</t>
  </si>
  <si>
    <t>PAIRE DE CISEAUX COURBES</t>
  </si>
  <si>
    <t>PINCE DE KOCHER</t>
  </si>
  <si>
    <t>CUPULE</t>
  </si>
  <si>
    <t>SULPHADOXINE500</t>
  </si>
  <si>
    <t>PINCE EN COEUR</t>
  </si>
  <si>
    <t>PINCE DE POZZI</t>
  </si>
  <si>
    <t>HYDROCORT1%</t>
  </si>
  <si>
    <t>SPECULUM VAGINAL</t>
  </si>
  <si>
    <t>VALVES VAGINAUX</t>
  </si>
  <si>
    <t>COLPOSCOPEBINOCUL2</t>
  </si>
  <si>
    <t>ANTISEPTICLOTION</t>
  </si>
  <si>
    <t>GRISEOFULVIN500MG</t>
  </si>
  <si>
    <t>CLOTRIMAZOLETABL</t>
  </si>
  <si>
    <t>CHLORAMPHENICOL250</t>
  </si>
  <si>
    <t>CLOXACILLIN500INJ</t>
  </si>
  <si>
    <t>SPECTINOMYCINHCL2G</t>
  </si>
  <si>
    <t>ERYTHROMSTE500MG</t>
  </si>
  <si>
    <t>APPAREIL DE REANIMATION DU NOUVEAU NE AVEC SOURCE DE CHALEUR</t>
  </si>
  <si>
    <t>DOXYCYCLINE100MG</t>
  </si>
  <si>
    <t>COUVEUSE</t>
  </si>
  <si>
    <t>CIPROFLOXACIN2MGML</t>
  </si>
  <si>
    <t>BENZATHINEPENICILL</t>
  </si>
  <si>
    <t> FOR EMERGENCY PROJECT LOCAL PROCUREMENT IS ENVISAGABLE</t>
  </si>
  <si>
    <t>FESULPHATE+FOLIC</t>
  </si>
  <si>
    <t>PROMETH.HCI</t>
  </si>
  <si>
    <t>Anthelminthics (352100)</t>
  </si>
  <si>
    <t>MEBENDAZOLE100MG</t>
  </si>
  <si>
    <t> OR EMERGENCY PROJECT LOCAL PROCUREMENT IS ENVISAGABLE</t>
  </si>
  <si>
    <t>ACETYLSALICYD500</t>
  </si>
  <si>
    <t>LIDOCAINHYDROC2/10</t>
  </si>
  <si>
    <t>BUPIVACAINEHCL+A</t>
  </si>
  <si>
    <t>BUPIVACAINEHCI</t>
  </si>
  <si>
    <t>COD3R24A</t>
  </si>
  <si>
    <t>COD3R22I</t>
  </si>
  <si>
    <t> 650 Hygiene Kits for IDP mothers in South Central will be procured locally from Hargeisa, Somaliland "</t>
  </si>
  <si>
    <t>homer</t>
  </si>
  <si>
    <t> 50 2B kits for South Central will be procured locally from Hargeisa, Somaliland.</t>
  </si>
  <si>
    <t> 2650 2A kits for South Central will be procured locally from Hargeisa, Somaliland.""""</t>
  </si>
  <si>
    <t>TRAINING</t>
  </si>
  <si>
    <t>SWZ5R51A</t>
  </si>
  <si>
    <t> VENUE &amp; REFRESHMENTS - DIALOGUES ON PERTINENT HIV PREVENTION &amp; SRH ISSUES"</t>
  </si>
  <si>
    <t>WORKSHOP</t>
  </si>
  <si>
    <t>SWZ5R21A</t>
  </si>
  <si>
    <t> VENUE &amp; REFRESHMENTS - FINALIZATION OF OBSTETRIC GUIDELINES</t>
  </si>
  <si>
    <t> VENUE &amp; REFRESHMENTS - MDR REPORT WRITING &amp; TRAINING OF COMMITEE MEMBERS"</t>
  </si>
  <si>
    <t>VENU &amp; REFRESHMENTS</t>
  </si>
  <si>
    <t> CRUSH COURSE ON EmNOC &amp; FP FOR GRADUATING MIDWIVES</t>
  </si>
  <si>
    <t>REFRESHMENTS</t>
  </si>
  <si>
    <t> COMMEMORATION OF THE INTERNATIONAL DAY OF THE MIDWIFE</t>
  </si>
  <si>
    <t> VALIDATION OF THE SANU ASSESSMENT REPORT</t>
  </si>
  <si>
    <t> TRAINING ON RHCS &amp; CONDOM PROGRAMMING</t>
  </si>
  <si>
    <t>SERVICE</t>
  </si>
  <si>
    <t>Day</t>
  </si>
  <si>
    <t>SWZ5P11A</t>
  </si>
  <si>
    <t> SUPPORT DRIVER - MTR STRATEGY</t>
  </si>
  <si>
    <t>SWZ5R41A</t>
  </si>
  <si>
    <t> SUPPORT DRIVER - SRH STRATEGY"</t>
  </si>
  <si>
    <t> ASSESSMENT LOGISTICS SUPPORT DRIVER</t>
  </si>
  <si>
    <t>CONSULTANT</t>
  </si>
  <si>
    <t> MTR POPULATION POLICY</t>
  </si>
  <si>
    <t>SWZ5P31A</t>
  </si>
  <si>
    <t> FACILITATOR CENSUS PROJECTIONS</t>
  </si>
  <si>
    <t> DEVELOP SRH &amp; HIV STRATEGY GUIDELINES &amp; PROTOCOL GUIDELINES</t>
  </si>
  <si>
    <t> DEVELOP ASRH STRATEGY</t>
  </si>
  <si>
    <t> NATIONAL REASEARCH ON FAMILY PLANNING</t>
  </si>
  <si>
    <t> BASELINE FOR GPRHCS &amp; CPAP RH COMPONENT"</t>
  </si>
  <si>
    <t> SRH - STRATEGY MTR</t>
  </si>
  <si>
    <t>TRAINING/CONSULTANT</t>
  </si>
  <si>
    <t> ASSESSMANT OF COMPETENCY BASED TRAINING IN MIDWIFERY</t>
  </si>
  <si>
    <t>SWZ5G41A</t>
  </si>
  <si>
    <t> COMMUNITY MOBILIZATION - DRAMA PRODUCTION &amp; PERFORMANCE</t>
  </si>
  <si>
    <t>SWZ5G41A,Act53</t>
  </si>
  <si>
    <t> COMMUNITY MOBILIZATION - TRAINING CAREER GUIDANCE TEACHERS</t>
  </si>
  <si>
    <t> GBV COMMUNITY MOBILIZATION - TRAINING OF WOMEN/GIRLS LEADERS</t>
  </si>
  <si>
    <t> GBV COMMUNITY MOBILIZATION - TRAINING OF COMMUNITY POLICE</t>
  </si>
  <si>
    <t> GBV COMMUNITY MOBILIZATION CONSULTANT - TRADITIONAL HEALERS SENSITIZATION""</t>
  </si>
  <si>
    <t>STAFF RETREAT</t>
  </si>
  <si>
    <t>SWZ5A11A</t>
  </si>
  <si>
    <t> COUNTRY OFFICE STAFF RETREAT</t>
  </si>
  <si>
    <t>SWZ5G11A</t>
  </si>
  <si>
    <t> FACILITATOR - GFIU BI ANNUAL MEETINGS</t>
  </si>
  <si>
    <t> NATIONAL POSTER CONTEST - VENUE &amp; REFRESHMENTS</t>
  </si>
  <si>
    <t>TROPHIES</t>
  </si>
  <si>
    <t> NATIONAL POSTER CONTEST - PRIZES</t>
  </si>
  <si>
    <t>MEDIA BRIEFING</t>
  </si>
  <si>
    <t> MEDIA BRIEFING</t>
  </si>
  <si>
    <t>MEDIA AWARDS</t>
  </si>
  <si>
    <t> MEDIA AWARDS</t>
  </si>
  <si>
    <t> REFRESHMENTS FOR 60 PEOPLE - PRIVATE SECTOR MEETING</t>
  </si>
  <si>
    <t>DVD Player</t>
  </si>
  <si>
    <t>MOZ07P05</t>
  </si>
  <si>
    <t>SWZ5A11A,Act51</t>
  </si>
  <si>
    <t> WORLD AT 7 BILLION - REFRESHMENTS FOR 100 PEOPLE</t>
  </si>
  <si>
    <t>One Year Paediatric Care Simulator</t>
  </si>
  <si>
    <t> WORLD AT 7 BILLION - REFRESHMENTS FOR 20 PARLIAMENTARIANS, &amp; 20 PLANNERS</t>
  </si>
  <si>
    <t> LAUNCH OF SWOP, REFRESHMENTS FOR 20 PEOPLE</t>
  </si>
  <si>
    <t>Foetus for Vacuum Delivery</t>
  </si>
  <si>
    <t> WORLD POPULATION DAY REFRESHMENTS FOR 200 PEOPLE</t>
  </si>
  <si>
    <t>PROJECT VEHICLE</t>
  </si>
  <si>
    <t> PROJECT VEHICLE</t>
  </si>
  <si>
    <t>TOOL KIT</t>
  </si>
  <si>
    <t> HIV PREVENTION TOOL KIT</t>
  </si>
  <si>
    <t>HIV PREVENTION POLICY</t>
  </si>
  <si>
    <t> HIV PREVENTION POLICY</t>
  </si>
  <si>
    <t>MVAACCESSORYKIT</t>
  </si>
  <si>
    <t>MDR REPORT</t>
  </si>
  <si>
    <t> MATERNAL DEATH REPORT</t>
  </si>
  <si>
    <t>GUIDELINES</t>
  </si>
  <si>
    <t> INTEGRATED OBSTETRIC &amp; NEONATAL CARE</t>
  </si>
  <si>
    <t>BROCHURES</t>
  </si>
  <si>
    <t> 16 DAYS OF ACTIVISM</t>
  </si>
  <si>
    <t>BANNER</t>
  </si>
  <si>
    <t>VISIBILITY BANNERS</t>
  </si>
  <si>
    <t>FOLDERS</t>
  </si>
  <si>
    <t> WORLD AT 7 BILLION</t>
  </si>
  <si>
    <t>FLIERS</t>
  </si>
  <si>
    <t>COUNTRY PROGRAMME BROCHURE</t>
  </si>
  <si>
    <t> A4 COUNTRY PROGRAMME BROCHURE</t>
  </si>
  <si>
    <t>NOTEBOOK</t>
  </si>
  <si>
    <t>CALENDERS</t>
  </si>
  <si>
    <t>PVC BANNER</t>
  </si>
  <si>
    <t> WORLD POPULATION DAY</t>
  </si>
  <si>
    <t>PROMOTIONAL KEYRINGS</t>
  </si>
  <si>
    <t>SCISSORSDEAVER14C</t>
  </si>
  <si>
    <t>NEWSPAPER ADVERTS</t>
  </si>
  <si>
    <t> RECRUITMENTS, NPPPs</t>
  </si>
  <si>
    <t>NEWSPAPER HUMAN STORIES</t>
  </si>
  <si>
    <t>NEWSPAPER STATEMENTS</t>
  </si>
  <si>
    <t>MEDIA INFORMATION KITS</t>
  </si>
  <si>
    <t>TELEVISION</t>
  </si>
  <si>
    <t> NATIONAL POSTER CONTEST</t>
  </si>
  <si>
    <t>MEDIA INFORMATION PACK</t>
  </si>
  <si>
    <t> INTERNATIONAL WOMENS DAY</t>
  </si>
  <si>
    <t>PRESS RELEASE</t>
  </si>
  <si>
    <t> WORLD CELEBRATION - 7 BILLION</t>
  </si>
  <si>
    <t>EXECUTIVE DIRECTOR'S STATEMENTS</t>
  </si>
  <si>
    <t>Page</t>
  </si>
  <si>
    <t> ED STATEMENTS - WOMENS DAY, YOUTH DAY, MIDWIFE DAY, POPULATION DAY, AIDS DAY</t>
  </si>
  <si>
    <t>OFFICE CONSUMABLES</t>
  </si>
  <si>
    <t>SWZ5A11A,SWZ5G11A</t>
  </si>
  <si>
    <t> OFFICE CLEANING MATERIALS &amp; CONSUMABLES</t>
  </si>
  <si>
    <t>MOTOR VEHICLE MAINTENANCE</t>
  </si>
  <si>
    <t> GENERAL SERVICE</t>
  </si>
  <si>
    <t>PHOTOCOPIER SERVICE</t>
  </si>
  <si>
    <t>SWZ5R21A, SWZ5A11A</t>
  </si>
  <si>
    <t> QUARTELY SERVICE</t>
  </si>
  <si>
    <t>PHOTOCOPIER TONERS</t>
  </si>
  <si>
    <t>SWZ5R41A,SWZM0809</t>
  </si>
  <si>
    <t> PHOTOCOPIER TONERS - ASSORTED</t>
  </si>
  <si>
    <t>CATRIDGES</t>
  </si>
  <si>
    <t> OFFICE CATRIDGES, COLOUR, BLACK &amp; WHITE</t>
  </si>
  <si>
    <t>OFFICE STATIONERY</t>
  </si>
  <si>
    <t>SWZ5R21A,SWZM0809</t>
  </si>
  <si>
    <t> ASSORTED OFFICE STATIONERY</t>
  </si>
  <si>
    <t>REPAIRS</t>
  </si>
  <si>
    <t> OFFICE KITCHEN AND AIRCONDITIONERS</t>
  </si>
  <si>
    <t>OFFICE PARTITIONS</t>
  </si>
  <si>
    <t>SWZM0809, GENOPEX</t>
  </si>
  <si>
    <t> OFFICE PARTITIONS</t>
  </si>
  <si>
    <t>TRUNKING AND NETWORKING</t>
  </si>
  <si>
    <t> OFFICE TRUNKING AND NETWORKING</t>
  </si>
  <si>
    <t>AIR CONDITIONER</t>
  </si>
  <si>
    <t> COUNTRY OFFICE AIRCONDITIONER</t>
  </si>
  <si>
    <t> 6 COUNTRY OFFICE CHAIRS 6 COUNTRY OFFICE DESKS</t>
  </si>
  <si>
    <t>DESKTOP COMPUTERS</t>
  </si>
  <si>
    <t> COUNTRY OFFICE</t>
  </si>
  <si>
    <t>OFFICE PRINTERS</t>
  </si>
  <si>
    <t>SWZ5P11A,Act56</t>
  </si>
  <si>
    <t> CENTRAL STATISTICS OFFICE</t>
  </si>
  <si>
    <t> NATIONAL POPULATION UNIT</t>
  </si>
  <si>
    <t>OFFICE PRINTER</t>
  </si>
  <si>
    <t> EC PROJECT</t>
  </si>
  <si>
    <t>OFFICE CHAIRS</t>
  </si>
  <si>
    <t>OFFICE DESK</t>
  </si>
  <si>
    <t>DESKTOP COMPUTER</t>
  </si>
  <si>
    <t>LAPTOP</t>
  </si>
  <si>
    <t> LMIS - EC Project</t>
  </si>
  <si>
    <t>DVDs</t>
  </si>
  <si>
    <t> DVDs WORLD POPULATION DAY</t>
  </si>
  <si>
    <t> LMIS COMPUTERS</t>
  </si>
  <si>
    <t>TV Documentary Air Space</t>
  </si>
  <si>
    <t> TV Documentary - Air space</t>
  </si>
  <si>
    <t>TV Documentary Production</t>
  </si>
  <si>
    <t> Documentary - 16 Day Activism</t>
  </si>
  <si>
    <t>Voice Recorder</t>
  </si>
  <si>
    <t> World Population Day DVDs</t>
  </si>
  <si>
    <t>Freight charges for papsmear kits</t>
  </si>
  <si>
    <t> MOH-Belize co-financing agreement Rq#10109</t>
  </si>
  <si>
    <t>Papsmear Kits</t>
  </si>
  <si>
    <t> MOH- Belize -Co-financing agreemment Req#10109 -IMRES"</t>
  </si>
  <si>
    <t>Super 91</t>
  </si>
  <si>
    <t>BFAM0809</t>
  </si>
  <si>
    <t>GASOIL</t>
  </si>
  <si>
    <t>Fontaine d'eau</t>
  </si>
  <si>
    <t>Fauteuils de direction</t>
  </si>
  <si>
    <t>Bureaux avec retour</t>
  </si>
  <si>
    <t>HP Designjet-4520P</t>
  </si>
  <si>
    <t> Plotter for Statistics SL Project</t>
  </si>
  <si>
    <t>Imprimantes Laserjet rÃ©seau</t>
  </si>
  <si>
    <t>Dell-AMA-ITB SERVER</t>
  </si>
  <si>
    <t> Server for Statistics SL Project"</t>
  </si>
  <si>
    <t>Photocopieuse Multi fonction rÃ©seau</t>
  </si>
  <si>
    <t>Onduleurs de 1200 VA</t>
  </si>
  <si>
    <t>Ordinateur portable PC Dualcore</t>
  </si>
  <si>
    <t>ENREGISTREUR AUDIO</t>
  </si>
  <si>
    <t>NER7P21A</t>
  </si>
  <si>
    <t> ENREGISTREUR DE PETITE TAILLE ACCOMPAGNE DE 5 CASSETTE</t>
  </si>
  <si>
    <t>Ordinateur de bureau PC Dualcore</t>
  </si>
  <si>
    <t>Armoire metallique</t>
  </si>
  <si>
    <t>NERM0809</t>
  </si>
  <si>
    <t> Armoire mÃ©tallique haute portes battantes en bois Dim. 100 X 45 X 200 cm H 120 X 45 X 200 cm H Ã©quipÃ©e de tablettes pour rangement Ã  plat et pour dossiers suspendus</t>
  </si>
  <si>
    <t>Toner pour photocopieuse CANON IR 2200/2800/3300 (66%)</t>
  </si>
  <si>
    <t>Cartouche HP 1515N CB543A (34%)</t>
  </si>
  <si>
    <t>Cartouche HP 1515N CB543A (66%)</t>
  </si>
  <si>
    <t>Cartouche HP 1515N CB542A(34%)</t>
  </si>
  <si>
    <t>Cartouche HP 1515N CB542A (66%)</t>
  </si>
  <si>
    <t>Cartouche HP 1515N CB541A(34%)</t>
  </si>
  <si>
    <t>Cartouche HP 1515N CB541A (66%)</t>
  </si>
  <si>
    <t>Cartouche HP 1515N CB540A(34%)</t>
  </si>
  <si>
    <t>Cartouche HP 1515N CB540A (66%)</t>
  </si>
  <si>
    <t>Tambour pour imprimante CANON IR 3300 (34%)</t>
  </si>
  <si>
    <t>Tambour pour imprimante CANON IR 3300 (66%)</t>
  </si>
  <si>
    <t>Toner pour photocopieuse CANON IR 2018 (34%)</t>
  </si>
  <si>
    <t>Toner pour photocopieuse CANON IR 2018 (66%)</t>
  </si>
  <si>
    <t>Toner pour photocopieuse CANON IR 2200/2800/3300 (34%)</t>
  </si>
  <si>
    <t>FOURNITURES DE BUREAU ET CONSOMMABLES INFORMATIQUES</t>
  </si>
  <si>
    <t>Bombe dÃ©poussiÃ©rante pour maintenance informatique (66%)</t>
  </si>
  <si>
    <t>Stabilisateur de 1000 W(34%)</t>
  </si>
  <si>
    <t>Stabilisateur de 1000 W(66%)</t>
  </si>
  <si>
    <t>CÃ¢ble rÃ©seau RJ45 de 12m(34%)</t>
  </si>
  <si>
    <t>CÃ¢ble rÃ©seau RJ45 de 12m(66%)</t>
  </si>
  <si>
    <t>CÃ¢ble vidÃ©o de 10 m(34%)</t>
  </si>
  <si>
    <t>CÃ¢ble vidÃ©o de 10 m(66%)</t>
  </si>
  <si>
    <t>Onduleur de 1100 VA(34%)</t>
  </si>
  <si>
    <t>Onduleur de 1100 VA(66%)</t>
  </si>
  <si>
    <t>Bombe dÃ©poussiÃ©rante pour maintenance informatique (34%)</t>
  </si>
  <si>
    <t>Mousse de nettoyage pour maintenance informatique (66%)</t>
  </si>
  <si>
    <t>Mousse de nettoyage pour maintenance informatique (34%)</t>
  </si>
  <si>
    <t>Papier mouchoir pour maintenance informatique(66%)</t>
  </si>
  <si>
    <t>Papier mouchoir pour maintenance informatique(34%)</t>
  </si>
  <si>
    <t>Ordinateur complet + Ecran de 20'(34%)</t>
  </si>
  <si>
    <t>Ordinateur complet + Ecran de 20'(66%)</t>
  </si>
  <si>
    <t>NER7P41A</t>
  </si>
  <si>
    <t>NER7R11A</t>
  </si>
  <si>
    <t>FOURNITURES DU BUREAU ET CONSOMMABLES INFORMATIQUES</t>
  </si>
  <si>
    <t>NER7G11A</t>
  </si>
  <si>
    <t>TRAVAUX DE CABLAGE SALLE DE DOCUMENTATION</t>
  </si>
  <si>
    <t>NER7R21A/R11A/P41A/G11A</t>
  </si>
  <si>
    <t>POSTE TELEPHONIQUE</t>
  </si>
  <si>
    <t> POSTE TELEPHONIQUE AASTRA 675I</t>
  </si>
  <si>
    <t>BENQ MP776 XGA PROJECTOR+dispositif de fixation</t>
  </si>
  <si>
    <t> BENQ MP776 XGA PROJECTOR+dispositif de fixation</t>
  </si>
  <si>
    <t>SCANNER</t>
  </si>
  <si>
    <t> HP Scanjet 7650n, Scan type: Flatbed, ADF, optical scan resolution: up to 2400 dpi, automatic document fedder : standard, 50 sheets scan speed : 6 sec for A4, connectitity : hi speed USB 2,0, Warranty : 1 year limited</t>
  </si>
  <si>
    <t>DOCKING STATION</t>
  </si>
  <si>
    <t> HP 2008 180W Advanced Docking station, interfaces RJ-45/USB 2,0/VGA/DVI/PS2/RJ-11</t>
  </si>
  <si>
    <t>DOCKING STATION+LAPTOP+MONITOR</t>
  </si>
  <si>
    <t> HP 2008 180W Advanced Docking station, interfaces RJ-45/USB 2,0/VGA/DVI/PS2/RJ-11+Laptop Advanced configuration ULV HP RCTO 2540p Base Notebook PC+HP LE1711 17" LCD Monitor</t>
  </si>
  <si>
    <t>Achat de machine Ã  laver</t>
  </si>
  <si>
    <t>Montant TVA</t>
  </si>
  <si>
    <t>Impression de 30 000 fiches d'enregistrement familial au profit du SP/CONASUR</t>
  </si>
  <si>
    <t>BFA7P31A</t>
  </si>
  <si>
    <t>Parapheur 18 compartiments</t>
  </si>
  <si>
    <t>Calculatrice 12 chiffre IBICO 212X</t>
  </si>
  <si>
    <t>Papier blanc A4 80gr, carton de 5 ramettes XEROX</t>
  </si>
  <si>
    <t>Classeur Exacompta cartonnÃ© gris avec perforateur</t>
  </si>
  <si>
    <t>Etiquette blanche GF boite de 100 feuilles A4</t>
  </si>
  <si>
    <t>ChÃ©mise Ã  sangle kraft A4</t>
  </si>
  <si>
    <t>Registre courrier arrivÃ©e 160 pages</t>
  </si>
  <si>
    <t>Etiquette blanche PF boite de 100 feuilles A4</t>
  </si>
  <si>
    <t>TVA 18 %</t>
  </si>
  <si>
    <t>Attache lettre croisÃ©e</t>
  </si>
  <si>
    <t>Trombone 50 mm</t>
  </si>
  <si>
    <t>Trombone 32 mm</t>
  </si>
  <si>
    <t>Couverture transparente 180 microns</t>
  </si>
  <si>
    <t>Surligneur Job Schneider</t>
  </si>
  <si>
    <t>Ruban adhÃ©sif GF</t>
  </si>
  <si>
    <t>Ruban adhÃ©sif PF</t>
  </si>
  <si>
    <t>Note adhÃ©sive PF 50x75</t>
  </si>
  <si>
    <t>Note adhÃ©sive MF 75x75</t>
  </si>
  <si>
    <t>Note adhÃ©sive GF 125x75</t>
  </si>
  <si>
    <t>Papier cartonnÃ© pour reluire</t>
  </si>
  <si>
    <t>DÃ©sagrapheuse PF</t>
  </si>
  <si>
    <t>Marqueur noir permanent schneider</t>
  </si>
  <si>
    <t>Marqueur rouge permanent schneider</t>
  </si>
  <si>
    <t>Marqueur permanent vert Schneider</t>
  </si>
  <si>
    <t>Marqueur permanent bleu Schneider</t>
  </si>
  <si>
    <t>Intercalaire cartonnÃ© 12 index</t>
  </si>
  <si>
    <t>Enveloppe rectangulaire 110x220</t>
  </si>
  <si>
    <t>Enveloppe PF carrÃ©e 114x162</t>
  </si>
  <si>
    <t>Enveloppe A4 pochette</t>
  </si>
  <si>
    <t>Encre pour encreur</t>
  </si>
  <si>
    <t>Porte mine 05, 07</t>
  </si>
  <si>
    <t>Crayon graphite HB</t>
  </si>
  <si>
    <t>Registre courrier dÃ©part 160 pages</t>
  </si>
  <si>
    <t>Correcteur liquide 20ml</t>
  </si>
  <si>
    <t>Colle liquide transparente pot de 80g</t>
  </si>
  <si>
    <t>Ciseaux 17 cm, manche plastique</t>
  </si>
  <si>
    <t>CD-R 700 MB/80 min</t>
  </si>
  <si>
    <t>Cahier brochure PF 17x22 200 pages</t>
  </si>
  <si>
    <t>Cahier brochure GF 21x29,7 200 pages</t>
  </si>
  <si>
    <t>Cahier spirale PF 17x22 200 pages</t>
  </si>
  <si>
    <t>Cahier spirale GF 21x29,7 200 pages</t>
  </si>
  <si>
    <t>Bloc note PF 100 pages</t>
  </si>
  <si>
    <t>Stylo Ã  bille bleu</t>
  </si>
  <si>
    <t>Agrapheuse 24/6, 26/6</t>
  </si>
  <si>
    <t>Achat de tableau planning DIACFA LIbrairie 66 %</t>
  </si>
  <si>
    <t>Achat de tableau planning 34 %</t>
  </si>
  <si>
    <t>Frais de reprographie lexique bilingue franÃ§ais/moorÃ©</t>
  </si>
  <si>
    <t>BFA7G42A</t>
  </si>
  <si>
    <t>Frais de reprographie lexique bilingue franÃ§ais/gourmachÃ©ma</t>
  </si>
  <si>
    <t>Frais de reprographie lexique bilingue franÃ§ais/dioula</t>
  </si>
  <si>
    <t>Production de calendrier mural</t>
  </si>
  <si>
    <t>Achat d'un vÃ©hicule pour la DEEG</t>
  </si>
  <si>
    <t>sen6G102/FPA90/DEEG</t>
  </si>
  <si>
    <t> Achat d'un vÃ©hicule pour la DEEG sous le projet SEN6G102 Fpa90"</t>
  </si>
  <si>
    <t>MatÃ©riel fongible pour le bloc opÃ©ratoire de Richard-Toll</t>
  </si>
  <si>
    <t>sen6r201/lua39/richart toll</t>
  </si>
  <si>
    <t> Achat de materiel fongible pour le bloc opÃ©ratoire de Richard Toll sous le projet Sen6r201 lua39</t>
  </si>
  <si>
    <t>HP Color LaserJet CP2025n</t>
  </si>
  <si>
    <t>NER7P21A/NERM0809/R11A/G11A/P41A</t>
  </si>
  <si>
    <t> Monthly capacity : UP to 4000 pages PPM : 20 pages per minute/A4 (B/W+color), resoltution : 600x600 dpi; tray : 1x50 sheets + 1x250 sheets, Memory : 128MB, inreface: Hi-speed USB+Fast Ethernet 10/100Base-TX; Warranty : 1 year</t>
  </si>
  <si>
    <t>HP Laserjet P4015dn A4 Printer</t>
  </si>
  <si>
    <t>NER7R21A/NERM0809</t>
  </si>
  <si>
    <t> Monthly capacity: 225000 pages PPM 50, resolution : 1200x1200DPi, connection : Network, USB 2,0, memory: 128MB (expandable 640 MB) capacity : 500 pages tray, automatic duplex, warranty : 1 year</t>
  </si>
  <si>
    <t>Desktop 320 GB</t>
  </si>
  <si>
    <t>APC Smart UPS 1000 VA (220V)</t>
  </si>
  <si>
    <t> Eaton 5115 100 VA line interactive UPS</t>
  </si>
  <si>
    <t>Desktop HP Compaq 6000 Pro Base Model SFF PC</t>
  </si>
  <si>
    <t>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 LCD Monitor</t>
  </si>
  <si>
    <t>Onduleurs UPS 1000 VA</t>
  </si>
  <si>
    <t>FREIGHT MATERIELS ANTENNES</t>
  </si>
  <si>
    <t>APPAREIL PHOTO NUMERIQUE SONY CYBERSHOOT</t>
  </si>
  <si>
    <t>Mixeur</t>
  </si>
  <si>
    <t>TOYOTA LAND CRUISER STATION WAGON GX</t>
  </si>
  <si>
    <t>CLE USB 6 GO</t>
  </si>
  <si>
    <t>DISQUE DUR EXTERNE</t>
  </si>
  <si>
    <t>Printer Laser</t>
  </si>
  <si>
    <t>PRINTER HP 2055</t>
  </si>
  <si>
    <t>COFFRE FORT</t>
  </si>
  <si>
    <t>MACHINE A RELIURE</t>
  </si>
  <si>
    <t>GENERATOR</t>
  </si>
  <si>
    <t> groupes Ã©lectrogÃ¨nes de 4,5 KVA, monophasÃ©, Ã  dÃ©marrage manuel, diÃ©sel ou essence.</t>
  </si>
  <si>
    <t>PHOTOCOPIEUR MOYEN</t>
  </si>
  <si>
    <t>Laptop Advanced configuration ULV HP RCTO 2540p Base Notebook PC</t>
  </si>
  <si>
    <t>equipement des maisons d'attente en lits et matelas</t>
  </si>
  <si>
    <t>sen6R201/ZZT05/tamba</t>
  </si>
  <si>
    <t> achat d'Ã©quipements (lits et matelas pour les maisons d'attente sous le projet sen6r201, zzt05</t>
  </si>
  <si>
    <t>Equipement des centres PEC fistules</t>
  </si>
  <si>
    <t>sen6R201/fra04/tamba</t>
  </si>
  <si>
    <t> Achat des Ã©quipements des centres PEC-fistules de Tamba sous le projet francais FRA04</t>
  </si>
  <si>
    <t>CYTOSCOPE</t>
  </si>
  <si>
    <t>STERILISATEUR A CHALEUR SECHE 75L</t>
  </si>
  <si>
    <t>GUERIDON DE SOINS DEUX ETAGERES ET TIROIR GUERIDON 2 PLATEAUX ENALUMINIUM AVEC TIROIR</t>
  </si>
  <si>
    <t>NER7F21A</t>
  </si>
  <si>
    <t>NEGATOSCOPE 1 PLAGE-- Surface d'interprÃ©tation : 1 plage</t>
  </si>
  <si>
    <t>NEGATOSCOPE 2 PLAGES-- Surface d'interprÃ©tation : 2 plages horizontales</t>
  </si>
  <si>
    <t>HP LASERJET - M3035 X MFP</t>
  </si>
  <si>
    <t>RLA6R41A</t>
  </si>
  <si>
    <t>Hard disk</t>
  </si>
  <si>
    <t>BOL4P13A</t>
  </si>
  <si>
    <t>RLA6R22A</t>
  </si>
  <si>
    <t>Artificial arm for training purposes</t>
  </si>
  <si>
    <t>BOL4R21A</t>
  </si>
  <si>
    <t>Incubator, infant, automatic</t>
  </si>
  <si>
    <t>Gentamycin 80mg inj package of 50</t>
  </si>
  <si>
    <t>  Port Loko, Tonkolili, Bo, Bonthe and Kenema PHU's</t>
  </si>
  <si>
    <t>Nystatin Oral susp. 100,000 IU package of 1</t>
  </si>
  <si>
    <t>Lab equipment (table, etc)</t>
  </si>
  <si>
    <t> The project has to be start shortly and as soon it is done, the RFQ will be announced immediately</t>
  </si>
  <si>
    <t>Special table/Security box with ventilation</t>
  </si>
  <si>
    <t>Bin-ocular Microscope</t>
  </si>
  <si>
    <t>Pap test kits, disposable speculums &amp; lab supplies</t>
  </si>
  <si>
    <t>GEo2R21B</t>
  </si>
  <si>
    <t>Gyn. Instruments and supplies</t>
  </si>
  <si>
    <t>Strilizer for intruments</t>
  </si>
  <si>
    <t>Leep equipment</t>
  </si>
  <si>
    <t>O/G Table</t>
  </si>
  <si>
    <t>Colposcope</t>
  </si>
  <si>
    <t>Professional Fees</t>
  </si>
  <si>
    <t>â€¢ Renting 2 houses for one year as waiting rooms</t>
  </si>
  <si>
    <t>Clotrimazole pessories 500mg</t>
  </si>
  <si>
    <t>BEDHOSPITAL4</t>
  </si>
  <si>
    <t> PL Office to breakdown Activity 18 by item: Procurement of essential medical equipment to Gardo and Galkayo General Hospitals</t>
  </si>
  <si>
    <t> Puntland office to breakdown to the actual items required for NDPs</t>
  </si>
  <si>
    <t>Vitamin C 200mg tabs package of 28 tablet</t>
  </si>
  <si>
    <t>SSA, support the MLSPP in evaluation of the state programme on PD and demography</t>
  </si>
  <si>
    <t>AZE3P41A</t>
  </si>
  <si>
    <t> PDS</t>
  </si>
  <si>
    <t>SSA, development of brochure on MDG/ICPD indicators</t>
  </si>
  <si>
    <t>Purchase of IT and office equipment</t>
  </si>
  <si>
    <t>SC, PDS, Conduction of Research</t>
  </si>
  <si>
    <t>Bupivacain Hydrochloride 0.5% dextrose monohyrate 8%, 4ml, Heavy for spinal) package of 20</t>
  </si>
  <si>
    <t>Publication of MDG/ICPD brochure</t>
  </si>
  <si>
    <t>AZE3P31A</t>
  </si>
  <si>
    <t>Publication of Men and Women 2011 stat. book</t>
  </si>
  <si>
    <t>Quinine Sulphate 300mg package of 100</t>
  </si>
  <si>
    <t>Quinine IM 600mg/2mls</t>
  </si>
  <si>
    <t>Artesunate 50mg (suppository) package of 1</t>
  </si>
  <si>
    <t>Artesunate 50mg+Amodiaquine 153 package of 25</t>
  </si>
  <si>
    <t>Diazepam 5mg package of 100</t>
  </si>
  <si>
    <t>Water for Injectiion 10mls</t>
  </si>
  <si>
    <t>Povidone Iodine 10% 500ml</t>
  </si>
  <si>
    <t>Paracetamol 500mg package of 1000</t>
  </si>
  <si>
    <t>baialinov</t>
  </si>
  <si>
    <t>PC, Printer, UPS</t>
  </si>
  <si>
    <t>KYR2R204</t>
  </si>
  <si>
    <t> Procurement for MoH, implementation of LMS and CHANNEL</t>
  </si>
  <si>
    <t>Paracetamol 125mg/5mls (60mls)</t>
  </si>
  <si>
    <t>Oxytocin 101.U/ml package of 10</t>
  </si>
  <si>
    <t>video cam and telephone set for RH staff</t>
  </si>
  <si>
    <t>KYR2R208</t>
  </si>
  <si>
    <t> video cam and telephone set for RH staff</t>
  </si>
  <si>
    <t>Nystatin Vaginal Pessry pack of 15</t>
  </si>
  <si>
    <t>rent conference halls</t>
  </si>
  <si>
    <t>KYR2R201, KYR2R204</t>
  </si>
  <si>
    <t> services will be organize according to approved AWPs "</t>
  </si>
  <si>
    <t>Multivite Syrup 100ml package of 1</t>
  </si>
  <si>
    <t>Multivitamin tabs package of 1000</t>
  </si>
  <si>
    <t>Morphine Sulphate or Hydrochloride 10mg/ml</t>
  </si>
  <si>
    <t>meals/Coffee breaks</t>
  </si>
  <si>
    <t>KYR2R201, KYR2R204,</t>
  </si>
  <si>
    <t> services will be organize according to approved AWPs</t>
  </si>
  <si>
    <t>Equipment for resource centers</t>
  </si>
  <si>
    <t> Procurement of goods (PCs, printers, LCDs and furniture, etc) for 4 resource centers (Chui oblast and Talas oblast) "</t>
  </si>
  <si>
    <t>Transportation services and local air tickets</t>
  </si>
  <si>
    <t>KYR2R201, KYR2R204, KYR2R208</t>
  </si>
  <si>
    <t> Transportation services will be provided according to the approved AWPs"</t>
  </si>
  <si>
    <t>Stationery for partners and trainees</t>
  </si>
  <si>
    <t> Procurement of goods according to approved AWPs</t>
  </si>
  <si>
    <t>KYR2R201, KYR2R204, KYR2R208, KYR2A101</t>
  </si>
  <si>
    <t> Printing and reprinting for national partners""</t>
  </si>
  <si>
    <t>Office Equipment &amp; Furniture for Deputy Rep's Office in Hargeisa</t>
  </si>
  <si>
    <t> Office Equipment &amp; Furniture for Deputy Rep's Office in Hargeisa ""</t>
  </si>
  <si>
    <t>abuelgasim</t>
  </si>
  <si>
    <t> Somaliland</t>
  </si>
  <si>
    <t>PSA, GBV project</t>
  </si>
  <si>
    <t> The purpose of the subject assignment is to produce a Public service announcement (PSA) addressing the negative impact of DV. The PSA will be aired at national and regional TV channels in Azerbaijan</t>
  </si>
  <si>
    <t>Design and publication of the National Survey Report in Azerbaijani</t>
  </si>
  <si>
    <t> series of printed publication materials such as National Survey Report in two languages, Target Group Education Manual and Final Project Report. These materials will be distributed among international and local NGOs, state agencies, journalists, projectâ€™s target groups, etc. in the frames of GBV Project</t>
  </si>
  <si>
    <t>SC, GBV project, NGO</t>
  </si>
  <si>
    <t> The organization will be expected to organize and hold a workshop on media coverage of gender based violence for journalists</t>
  </si>
  <si>
    <t>Notebook HP 4520s i5-460M 15.6 4GB/640 BLK PC</t>
  </si>
  <si>
    <t>AZEM0809</t>
  </si>
  <si>
    <t> with Windows 7 software</t>
  </si>
  <si>
    <t>Visit of international expert and developing of training manual on GBV response for health service providers and police</t>
  </si>
  <si>
    <t>AZE3G31A</t>
  </si>
  <si>
    <t>Publication of training materials on GBV, gender equality, national legislation, CEDAW, and other Human Rights Treaties</t>
  </si>
  <si>
    <t>AZE3G41A</t>
  </si>
  <si>
    <t>luo</t>
  </si>
  <si>
    <t>Audio visual equipment and furniture</t>
  </si>
  <si>
    <t>DRK4R202</t>
  </si>
  <si>
    <t>  The procurement will be handled by UNFPA China office upon request from UNFPA DPRK.</t>
  </si>
  <si>
    <t>Computer</t>
  </si>
  <si>
    <t>Medical equipment and supplies</t>
  </si>
  <si>
    <t>Oxytocin and Magnesium Sulphate and other medical equipment</t>
  </si>
  <si>
    <t> It will be handled by UNFPA China upon request by UNFPA DPRK office.</t>
  </si>
  <si>
    <t>Pregnant-Mother Kit</t>
  </si>
  <si>
    <t>IDN8R13A</t>
  </si>
  <si>
    <t> For stockpiling system</t>
  </si>
  <si>
    <t>RH Kits (drugs and medical consumables)</t>
  </si>
  <si>
    <t> The procurement will be handled by UNFPA China office upon request from UNFPA DPRK.</t>
  </si>
  <si>
    <t>New-born Kit</t>
  </si>
  <si>
    <t>Lactating Mother Kit</t>
  </si>
  <si>
    <t> For stockpiling</t>
  </si>
  <si>
    <t>MRT6R21A</t>
  </si>
  <si>
    <t>Photo Camera</t>
  </si>
  <si>
    <t>STP5G103</t>
  </si>
  <si>
    <t>Digital Audio Recorder</t>
  </si>
  <si>
    <t>Profissional Camera DVCAM</t>
  </si>
  <si>
    <t>Printing Report</t>
  </si>
  <si>
    <t> Limpopo cross border migration report</t>
  </si>
  <si>
    <t> Research on commitment to attaining 50/50 gender equality</t>
  </si>
  <si>
    <t>Audit Fee (655200)</t>
  </si>
  <si>
    <t>Gender Audit for four Provincial Administrators</t>
  </si>
  <si>
    <t> Conduct Gender Audit for four Provincial Administrators</t>
  </si>
  <si>
    <t> Support to DWCPD in the Dev of National Green Paper Towards Gender Equalilty Bill</t>
  </si>
  <si>
    <t>Filing cabinet</t>
  </si>
  <si>
    <t>BDI7A13A</t>
  </si>
  <si>
    <t>Consultancy &amp; Printing</t>
  </si>
  <si>
    <t> Technical support to the DWCPD,National Roadmap for the AU Decade of African Women</t>
  </si>
  <si>
    <t>Digital sender</t>
  </si>
  <si>
    <t>CABINET3</t>
  </si>
  <si>
    <t>CIV6R22A</t>
  </si>
  <si>
    <t> COA:41200-CIV6R22A-FPA90-PU0074-ACTIVITY04</t>
  </si>
  <si>
    <t>oboni</t>
  </si>
  <si>
    <t> COA:41200-CIV6R22A-FPA90-PU0074-ACTIVITY04""</t>
  </si>
  <si>
    <t> COA:41200-CIV6R22A-FPA90-PU0074-ACTIVITY04"""</t>
  </si>
  <si>
    <t>Promotional Material; Diaries;Calenders</t>
  </si>
  <si>
    <t>Electric Type Writers</t>
  </si>
  <si>
    <t>LBR5G42A</t>
  </si>
  <si>
    <t> GENDER MINISTRY</t>
  </si>
  <si>
    <t>HP 2035 Laserjet printer complete</t>
  </si>
  <si>
    <t>32 ' Television LCD with Wall bracket for mounting</t>
  </si>
  <si>
    <t>Toyota double Cabin</t>
  </si>
  <si>
    <t>MÃ©gaphone</t>
  </si>
  <si>
    <t>Generator 3.5 KVA</t>
  </si>
  <si>
    <t>Desktop Computer complete</t>
  </si>
  <si>
    <t>MagnÃ©toscope</t>
  </si>
  <si>
    <t>maoual</t>
  </si>
  <si>
    <t> Achat de 10 ventouses obstetricales pour le bloc de richard Toll sous le projet sen6r201/lua39""</t>
  </si>
  <si>
    <t>JARDRESSING</t>
  </si>
  <si>
    <t>Lecteur DVD</t>
  </si>
  <si>
    <t>SOM2R23A/SOM2P33A</t>
  </si>
  <si>
    <t>Heavy Duty Printer/Photocopier/scanner</t>
  </si>
  <si>
    <t>SOM2G43A</t>
  </si>
  <si>
    <t>Printing of Documents and Materials</t>
  </si>
  <si>
    <t> Printing materials for Somaliland Office</t>
  </si>
  <si>
    <t>Community Midwives Uniform</t>
  </si>
  <si>
    <t> Local procurement</t>
  </si>
  <si>
    <t>Hauts-parleurs</t>
  </si>
  <si>
    <t>Groupe Ã©lectrogÃ¨ne</t>
  </si>
  <si>
    <t>Disque dur externe</t>
  </si>
  <si>
    <t>Dictaphone</t>
  </si>
  <si>
    <t> For Somaliland to be delivered through Barbera sea port"</t>
  </si>
  <si>
    <t>Video projector</t>
  </si>
  <si>
    <t>Camera numÃ©rique 10 megapixels</t>
  </si>
  <si>
    <t>Amplificateur</t>
  </si>
  <si>
    <t>CABINET5</t>
  </si>
  <si>
    <t>STRETCHERWHEEL3</t>
  </si>
  <si>
    <t>Antenne parabolique</t>
  </si>
  <si>
    <t>CATHETERFOLEYCH14B</t>
  </si>
  <si>
    <t> Achat d'un paravent pour le bloc de richard Toll sous le projet sen6r201/lua39</t>
  </si>
  <si>
    <t> Achat d'un concentrateur d'oxygene pour le bloc de richard Toll sous le projet sen6r201/lua39"</t>
  </si>
  <si>
    <t> Achat d'un aspirateur electrique pour le bloc de richard Toll sous le projet sen6r201/lua39"</t>
  </si>
  <si>
    <t> Achat d'un appareil de rÃ©animation du nouveau-nÃ© pour le bloc de richard Toll sous le projet sen6r201/lua39"</t>
  </si>
  <si>
    <t> Achat d'un aspirateur portable pour le bloc de richard Toll sous le projet sen6r201/lua39"</t>
  </si>
  <si>
    <t> Achat d'une refrigerateur pour le bloc de richard Toll sous le projet sen6r201/lua39</t>
  </si>
  <si>
    <t> Achat d'une lampe opÃ©ratoire pour le bloc de richard Toll sous le projet sen6r201/lua39"</t>
  </si>
  <si>
    <t>TRAYMAYO480A</t>
  </si>
  <si>
    <t>Software for GIS</t>
  </si>
  <si>
    <t>Printer (Network)</t>
  </si>
  <si>
    <t>elmi</t>
  </si>
  <si>
    <t>measuring type3</t>
  </si>
  <si>
    <t> Two MCHs</t>
  </si>
  <si>
    <t> Galkaio Hospital</t>
  </si>
  <si>
    <t> Bosaso General Hospital midwifery department</t>
  </si>
  <si>
    <t>VHF Radios - Solar Panel</t>
  </si>
  <si>
    <t> Gardho, Galkaio Hospitals and two MCHs</t>
  </si>
  <si>
    <t> Galkaio and Gardho Hospitals</t>
  </si>
  <si>
    <t> two MCHs</t>
  </si>
  <si>
    <t> Galkaio, Gardho Hospitals and two MCHs</t>
  </si>
  <si>
    <t> Galkaio, Gardho Hospitals and two MCHs"</t>
  </si>
  <si>
    <t> Galkaio and Gardho Hospitals" 4 for Somaliland SOM2R31A</t>
  </si>
  <si>
    <t>PSRO Melanesian Cluster Budget Plan</t>
  </si>
  <si>
    <t>PMI4R12A &amp; PMI4P32A</t>
  </si>
  <si>
    <t> This is for Reproductive Health Safe Sex Kits and Condom Dispensers.</t>
  </si>
  <si>
    <t> COA:41200-CIV6R22A-ZZT06-PU0074-ACTIVITY31 (4) Dr BilÃ©; 41200-CIV6R22A-FPA90-PU0074-ACTIVITY04 (1) Dr Kacou</t>
  </si>
  <si>
    <t> COA:41200-CIV6R22A-ZZT06-PU0074-ACTIVITY31</t>
  </si>
  <si>
    <t>UN Joint Presence Office - Federated States of Micronesia</t>
  </si>
  <si>
    <t>SRFM0809</t>
  </si>
  <si>
    <t> Office Equipment and Supplies</t>
  </si>
  <si>
    <t>UN Joint Presence Office - Marshall Is.</t>
  </si>
  <si>
    <t> This is for Office Equipment and Supplies.</t>
  </si>
  <si>
    <t> COA:41200-CIV6R22A-ZZT06-PU0074-ACTIVITY31 (4) projet fistule et 6 pr le compte de Dr Kacou</t>
  </si>
  <si>
    <t> COA:41200-CIV6R22A-ZZT06-PU0074-ACTIVITY31 (8) Dr Abou; 41200-CIV6R22A-FPA90-PU0074-ACTIVITY04 (6) Dr Kacou</t>
  </si>
  <si>
    <t>FOOTSTOOL</t>
  </si>
  <si>
    <t> COA:41200-CIV6R22A-ZZT06-PU0074-ACTIVITY31 (13) Dr BilÃ©; 41200-CIV6R22A-FPA90-PU0074-ACTIVITY04 (18) Dr Kacou</t>
  </si>
  <si>
    <t>Desktop computer</t>
  </si>
  <si>
    <t>IDNM0809</t>
  </si>
  <si>
    <t> To replace some of current desktops</t>
  </si>
  <si>
    <t>Office furniture</t>
  </si>
  <si>
    <t> to replace some of current furniture</t>
  </si>
  <si>
    <t>IDN8A11A</t>
  </si>
  <si>
    <t> Monitoring car for FCO-NTT</t>
  </si>
  <si>
    <t>Representational vehicle</t>
  </si>
  <si>
    <t> to replace current representational car</t>
  </si>
  <si>
    <t>RH Kit (Kit 0 - Kit 12)</t>
  </si>
  <si>
    <t> For stockpiling system"</t>
  </si>
  <si>
    <t>Office Stationery and Cleaning Supplies</t>
  </si>
  <si>
    <t>SRFM0809 - RAS6A11C - PMI4A11A</t>
  </si>
  <si>
    <t> Office Supplies include stationery, cleaning and cartridges for printers and photocopier."</t>
  </si>
  <si>
    <t>Residence Security</t>
  </si>
  <si>
    <t>SRFM0809 - RAS6R11A - RAS6P13B - RAS6G11A</t>
  </si>
  <si>
    <t> This is for residence security for international staff."""</t>
  </si>
  <si>
    <t>RETRACTVAGINALB</t>
  </si>
  <si>
    <t>blabou</t>
  </si>
  <si>
    <t> CIV6R22A-FPA90-PU0074-ACTIVITY04</t>
  </si>
  <si>
    <t> Galkaio, Gardho hospitals and two MCHs</t>
  </si>
  <si>
    <t>STOVEKEROSENE2.4L</t>
  </si>
  <si>
    <t>JARTHERMOMETER</t>
  </si>
  <si>
    <t> Galkaio and Gardho hospitals</t>
  </si>
  <si>
    <t> Galkaio and Gardho hospitals"</t>
  </si>
  <si>
    <t>Laser Jet Full Color Printers (Heavy Duty)</t>
  </si>
  <si>
    <t>All Programme Budget</t>
  </si>
  <si>
    <t> office Use</t>
  </si>
  <si>
    <t>Laser Jet Full Color Printers (Heavy Duty) with accessories A3+</t>
  </si>
  <si>
    <t> CSA -</t>
  </si>
  <si>
    <t>CATHETERURETHRA14B</t>
  </si>
  <si>
    <t>4-in-1 Multifunction Printers</t>
  </si>
  <si>
    <t>All Programme</t>
  </si>
  <si>
    <t>URINEBAG2L3</t>
  </si>
  <si>
    <t> Galkaio and Gardho hospitals" 1000 for Somaliland project SOM2R23A</t>
  </si>
  <si>
    <t>Heavy Duty Full color Photocopy Machine (medium)</t>
  </si>
  <si>
    <t>Heavy Duty Photocopy Machine with accessories</t>
  </si>
  <si>
    <t>Perforating Machine</t>
  </si>
  <si>
    <t>LCD Projecter</t>
  </si>
  <si>
    <t> Midwifery/Anaesthesis Schools</t>
  </si>
  <si>
    <t>Laptop Computers</t>
  </si>
  <si>
    <t>ETH6P101, All Programme</t>
  </si>
  <si>
    <t> CSA 13, Office 13</t>
  </si>
  <si>
    <t>External Hard Disk one TB</t>
  </si>
  <si>
    <t> CIV6R22A-FPA90-PU0074-ACTIVITY04" Dr Abou(40), Dr Kacou(10)"</t>
  </si>
  <si>
    <t>DVD player Deck Sony with accessories</t>
  </si>
  <si>
    <t>ETH6R51D,ETH6R301</t>
  </si>
  <si>
    <t> AMHARA HAPCO-7,Ministry of Youth and Sports - 3</t>
  </si>
  <si>
    <t>Duplicator and Lebeler</t>
  </si>
  <si>
    <t> CIV6R22A-FPA90-PU0074-ACTIVITY04" Dr Abou(16) et Dr Kacou(10)</t>
  </si>
  <si>
    <t>Hp Storageworks 1/8 G2 Tape Leader Incuding its Software</t>
  </si>
  <si>
    <t>Digital Copy printer with accessories</t>
  </si>
  <si>
    <t>feleke</t>
  </si>
  <si>
    <t>Computer for editing</t>
  </si>
  <si>
    <t>ERI3G102</t>
  </si>
  <si>
    <t> Galkaio, Gardho Hospitals and Two MCHs</t>
  </si>
  <si>
    <t> For Galkaio and Gardho Hospitals</t>
  </si>
  <si>
    <t>CD-R</t>
  </si>
  <si>
    <t>All Programme budget</t>
  </si>
  <si>
    <t> office use</t>
  </si>
  <si>
    <t>ETH6P101,ETHR21H, All Porject</t>
  </si>
  <si>
    <t> office use-25,CSA-35,Midwifery/Anaesthesis Schools-10</t>
  </si>
  <si>
    <t>Metronidazole IV 500mg</t>
  </si>
  <si>
    <t>Reference Materials</t>
  </si>
  <si>
    <t>Midewifery Books</t>
  </si>
  <si>
    <t>Offset Double Unit Machine</t>
  </si>
  <si>
    <t>Metronidazole 250mg package of 1000</t>
  </si>
  <si>
    <t>Book Sewing/ Stitching Machine</t>
  </si>
  <si>
    <t> CSA "</t>
  </si>
  <si>
    <t>Double O Binding Wire Different Size</t>
  </si>
  <si>
    <t>Double O Ring Wire Binding Machine</t>
  </si>
  <si>
    <t>Metronidazole syrup package of 1</t>
  </si>
  <si>
    <t>Model Uterus Vendor GD/F5N</t>
  </si>
  <si>
    <t> RH Midwifery training institutions</t>
  </si>
  <si>
    <t>Breast Models</t>
  </si>
  <si>
    <t>Neonatal nursing and CPR manikin, advanced</t>
  </si>
  <si>
    <t>Obstetric Simulator: OB Susie</t>
  </si>
  <si>
    <t>Lidocaine Injection with epinephrine 2% package of 100</t>
  </si>
  <si>
    <t>Palpation module for Leopold maneuver</t>
  </si>
  <si>
    <t> RH Midwifery training institutions "</t>
  </si>
  <si>
    <t>IV Ringers Lactate package of 10</t>
  </si>
  <si>
    <t>Labor delivery model for assessing cervical dilata</t>
  </si>
  <si>
    <t>IV Ciprofloxacin 100ml</t>
  </si>
  <si>
    <t>ETH6R201</t>
  </si>
  <si>
    <t> OROMIA RHB</t>
  </si>
  <si>
    <t>Ibuprofen 400mg package of 100</t>
  </si>
  <si>
    <t>Hydralazine 10mg IV package of 1</t>
  </si>
  <si>
    <t>Griseofulvin 500mg package of 1000</t>
  </si>
  <si>
    <t>Ferrous Sulphate/Folic Acid (150/0.5mg package 1000</t>
  </si>
  <si>
    <t>Erythromycine syrup 125mg/ml package of 1</t>
  </si>
  <si>
    <t>Erythromycin 250mg</t>
  </si>
  <si>
    <t>Dextrose saline 500ml</t>
  </si>
  <si>
    <t>Dextrose IV 50% 50mls package of 20</t>
  </si>
  <si>
    <t>Dexamethasone 2mg package of 20</t>
  </si>
  <si>
    <t>PRESENTATION SCREEN</t>
  </si>
  <si>
    <t>Co-trimoxazole 400+80mg</t>
  </si>
  <si>
    <t>HYDRAULIC CHAIRS</t>
  </si>
  <si>
    <t>EXTERNAL DVD R/W</t>
  </si>
  <si>
    <t>Cotrimoxazole 100mls package of 1</t>
  </si>
  <si>
    <t>LASER JET PRINTER</t>
  </si>
  <si>
    <t>MIN LAPTOP</t>
  </si>
  <si>
    <t>MINI CHANON UNITS</t>
  </si>
  <si>
    <t> FOR SOMALILAND TO BE RECEIVED THROUGH BERBRA SEA PORT</t>
  </si>
  <si>
    <t> FOR SOMALILAND TO BE RECEIVED THROUGH BERBRA SEA PORT "</t>
  </si>
  <si>
    <t>Ciprofloxacin 500mg</t>
  </si>
  <si>
    <t>Chloramphenicol Syrup 100ml package of 1</t>
  </si>
  <si>
    <t>Chloramphenicol IV 1g package of 5</t>
  </si>
  <si>
    <t>Chloramphenicol 500mg package of 100</t>
  </si>
  <si>
    <t>Capsule</t>
  </si>
  <si>
    <t>Aspirin 300mg package of 1000</t>
  </si>
  <si>
    <t>FIREWALL &amp; LICENSE+ IT SUPPLIES</t>
  </si>
  <si>
    <t>EGY1A101</t>
  </si>
  <si>
    <t>1U LCD MONITOR FOR SERVER</t>
  </si>
  <si>
    <t>NOTEBOOK DELL LATITUDE E4310</t>
  </si>
  <si>
    <t>Blackberry BB85</t>
  </si>
  <si>
    <t> COA:41200-CIV6R22A-FPA90-PU0074-ACTVITY04</t>
  </si>
  <si>
    <t>FORCEPTISSUECOLIN2</t>
  </si>
  <si>
    <t> COA:41200-CIV6R22A-ZZT06-PU0074-ACTIVITY31" Dr BilÃ©(8), Dr Kacou(2)</t>
  </si>
  <si>
    <t> COA:41200-CIV6R22A-ZZT06-PU0074-ACTIVITY31 dont 20 pr Dr Abou et 16 pr Dr Bile</t>
  </si>
  <si>
    <t> COA:41200-CIV6R22A-ZZT06-PU0074-ACTIVITY31 dont 20 pr Dr Abou,18 pr le projet fistule, 15 pr Dr Kacou"</t>
  </si>
  <si>
    <t> COA:41200-CIV6R22A-ZZT06-PU0074-ACTIVITY31 dont 20 pr Dr Abou,26 pr Dr BilÃ©, 15 pr Dr Kacou""</t>
  </si>
  <si>
    <t> COA:41200-CIV6R2A-ZZT06-PU0074-ACTIVITY31 (8) pr Dr Abou et (20) pr Dr Kacou sur 41200-CIV6R22A-FPA90-PU0074-ACTIVITY04</t>
  </si>
  <si>
    <t> COA:41200-CIV6R22A-ZZT06-PU0074-ACTIVITY31" dont 8 pr Dr Abou, 4 pr Dr Bile et 12 pr Dr Kacou</t>
  </si>
  <si>
    <t> COA:41200-CIV6R22A-ZZT06-PU0074-ACTIVITY31 (8) Dr Abou; 41200-CIV6R22A-FPA90-PU0074-ACTIVITY04 (12) Dr Kacou</t>
  </si>
  <si>
    <t> COA:41200-CIV6R22A-ZZT06-PU0074-ACTIVITY31 (8) pr Dr Abou;41200-CIV6R22A-FPA90-PU0074-ACTIVITY04 (3) Dr Kacou</t>
  </si>
  <si>
    <t>- Pose de fermeture sur sacs en tissu et impression de quatre(04) logos de lâ€™Union EuropÃ©enne dont deux de chaque cÃ´tÃ©, positionnement haut/gauche et bas/droit</t>
  </si>
  <si>
    <t>1000</t>
  </si>
  <si>
    <t>NER7R22A</t>
  </si>
  <si>
    <t>Conception de Sacs en tissu pour kit dâ€™accouchement avec fermeture, Impression des logos de UNFPA et de lâ€™Union EuropÃ©enne sur les deux(02) cÃ´tÃ©s, Dimension : 38 x 47 cm</t>
  </si>
  <si>
    <t>NER7G21A</t>
  </si>
  <si>
    <t>MAC Pro 8 core 2.8 GHZ Xeon 5400+ Monitor</t>
  </si>
  <si>
    <t>Analog to digital scanner + converter VCR muti-sytem 250 GB Video studio</t>
  </si>
  <si>
    <t>Audio recorder</t>
  </si>
  <si>
    <t>scanner A3</t>
  </si>
  <si>
    <t>toner Canon IR 1025 copier</t>
  </si>
  <si>
    <t>Canon IR 1025 Photocopier</t>
  </si>
  <si>
    <t>Dell optiplex 785 quadcore</t>
  </si>
  <si>
    <t>Double electric curtain rod</t>
  </si>
  <si>
    <t>IT equipment for project ERI3G101</t>
  </si>
  <si>
    <t>ERI3G101</t>
  </si>
  <si>
    <t>Power supply Model No. 1305P-01</t>
  </si>
  <si>
    <t>Logitec web cam C200</t>
  </si>
  <si>
    <t>Jbs-6bs Power extension socket,4 outlet, connector Power CEE 7/7 (SCHUKO) male 3Mt length</t>
  </si>
  <si>
    <t>Cat 5E 10/100 base T RJ45 male to 2female splitter adaptor</t>
  </si>
  <si>
    <t>Equip RJ 45 Connector Cat 5E UTP</t>
  </si>
  <si>
    <t>Cat5e UTP Patch Cable (Bliue) 0.5m terminated with RJ45 connector</t>
  </si>
  <si>
    <t>Cat5e UTP Patch Cable (Grey) 0.5m terminal with RJ45 connectors</t>
  </si>
  <si>
    <t>Legrad 2 port face plate cat 5 E RJ45 data socket</t>
  </si>
  <si>
    <t>Fusion 24 Port IU right angle patch panel cat 5 e</t>
  </si>
  <si>
    <t>3CR17761-91 3Com switch 4500G 24 Port 24 auto negotiating 10BASE - T/100BASE TX/100B BASE-T ports.</t>
  </si>
  <si>
    <t>Dignity Kits</t>
  </si>
  <si>
    <t>EGY8R12A</t>
  </si>
  <si>
    <t>PHOTOCOPIEUR NUMERIQUE NASHUATEC MP 1900 EQUIPE D'UN CHARGEUR AUTOMATIQUE DE DOCUMENT</t>
  </si>
  <si>
    <t>MEUBLE ORDINATEUR</t>
  </si>
  <si>
    <t>Dell Avocent 2160AS KVM USB Server Interface Pod SIP</t>
  </si>
  <si>
    <t>Toshiba Canvio 3.0 ITB USB Portable Hard Drive</t>
  </si>
  <si>
    <t>Dell Precision T1500</t>
  </si>
  <si>
    <t>Dell Power Edge T110 Tower server</t>
  </si>
  <si>
    <t> COA:41200-CIV6R22A-EET06-PU0074-ACTIVITY31</t>
  </si>
  <si>
    <t>SPATULAABDOMINAL2</t>
  </si>
  <si>
    <t> CIV6R22A-ZZT06-ACTIVITY04-41200PU0074</t>
  </si>
  <si>
    <t> CIV6R22A-ZZT06-ACTIVITY04-41200PU0074 et 400 pr projet fistule</t>
  </si>
  <si>
    <t> CEV6R22A-ZZT06-ACTIVITY04-41200-PU0074</t>
  </si>
  <si>
    <t>Amoxcyllin 500mg package of 100</t>
  </si>
  <si>
    <t> For Port Loko, Tonkolili, Bo Bonthe and Kenema HU's</t>
  </si>
  <si>
    <t>Amoxycillin 125mg/5mls (100mls) package of 1</t>
  </si>
  <si>
    <t>CARTE POUR APPAREIL DE RADIOLOGIE DE MARQUE BENETT</t>
  </si>
  <si>
    <t>REDEVANCE MENSUELLE FLOTTE POUR 60 LIGNES</t>
  </si>
  <si>
    <t>IMPRESSION JEUX DE SENSIBILISATION</t>
  </si>
  <si>
    <t>SAC EN CUIR AVEC LOGO MP/PF/PE, OXFAM QUEBEC, UNFPA ET COOPERATION DANOISE</t>
  </si>
  <si>
    <t>IMPRESSION MAGASINE</t>
  </si>
  <si>
    <t>PRODUCTION PAGIVOLT</t>
  </si>
  <si>
    <t>PRODUCTION GUIDE</t>
  </si>
  <si>
    <t>MACARON</t>
  </si>
  <si>
    <t>CASQUETTE AVEC Logo Ecole des Maris au front ; logo UNFPA aux cÃ´tÃ©s gauche et droit</t>
  </si>
  <si>
    <t>SAC COMPRENANT Devant : Logo Ecole des Maris+logo UNFPA avec inscription : â€˜â€™Ecoles des Marisâ€™â€™ â€˜â€™Makarantar Maiguidaâ€™â€™</t>
  </si>
  <si>
    <t>T SHIRT AVEC COL COMPRENANT Sur la poitrine : logo UNFPA Ã  gauche, logo Ecole des Maris Ã  droite</t>
  </si>
  <si>
    <t>DECHIQUETEUSE</t>
  </si>
  <si>
    <t>CONGELATEUR SHARP TYPE FR-148E</t>
  </si>
  <si>
    <t>CUISINERE 4 FEUX+FOUR AVEC PLACE POUR BOUTEILLE DE GAZ DE MARQUE SOLSTAR</t>
  </si>
  <si>
    <t>MACHINE A TRICOTER</t>
  </si>
  <si>
    <t>MACHINE A ZIG ZAG BUTTERFLY TYPE JH308-2</t>
  </si>
  <si>
    <t>MACHINE A SURFILER EMEL TYPE EM737F</t>
  </si>
  <si>
    <t>MACHINE A BRODER CORNELY JAGUCO</t>
  </si>
  <si>
    <t>MACHINE A BRODER SINGER TYPE 20 U 33</t>
  </si>
  <si>
    <t>MACHINE A COUDRE BUTTERFLY</t>
  </si>
  <si>
    <t>LAMPE A PETROLE GRAND FORMAT</t>
  </si>
  <si>
    <t>NATTES POUR 4 PERSONNES</t>
  </si>
  <si>
    <t>CHAISES METALLIQUES</t>
  </si>
  <si>
    <t>TABLE BANC MUNIE DE CASIER</t>
  </si>
  <si>
    <t>MEGAPHONE</t>
  </si>
  <si>
    <t>CHARGEUR SOLAIRE</t>
  </si>
  <si>
    <t> NÂ°0025</t>
  </si>
  <si>
    <t>TELEPHONE PORTABLE</t>
  </si>
  <si>
    <t> NOKIA 1280 (TORCHE, RADIO FM, BATTERIE AVEC AUTONOMIE DURABLE, CONNEXION PUISSATE, REVEIL VOCAL)</t>
  </si>
  <si>
    <t>FREIGHT FOR LIFELINE RADIO</t>
  </si>
  <si>
    <t>LIFELINE RADIOS</t>
  </si>
  <si>
    <t> Lifeline Radios EXW HK (Standard) Blue</t>
  </si>
  <si>
    <t>VEHICULE COLLECTE DE SANG</t>
  </si>
  <si>
    <t> CARACTERISTIQUES DEMANDEES POSTE Type de chassis 4WD STATION WAGON 5 portes DIMENSION ET POIDS Long hors tout 4950-5185 mm Larg hors tout 1600-1700 mm Haut hors tout 2000-2125 mm Empattement 2850-3000 mm Garde au sol 230-240 mm Nbre de places 4 dont 3 assises MOTEUR Type Minimum 6 cylindres GAZ-OIL Refroidi par eau Circuit Ã©lectrique sous tension et dÃ©marreur 12V 12 Valves, arbre Ã  came en tÃªte Huile filtre Ã  huile air sec Multi CylindrÃ©e sup. Ã  4 000 cc Puissance maxi. 96/3800 Kw/tr.mn Couple maxi. 285/2200 Nm/tr.mn SYSTEME D'ALIMENTATION Type de circuit Injection type distributeur CapacitÃ© globale du rÃ©servoir (double rÃ©servoir) Minimum : 130L Avertisseur de dÃ©pÃ´t dans le carburant EMBRAYAGE Monodisque sec avec commande hydraulique Synchronisation Boite manuelle 5 vitesses TRANSMISSION rapports avant Rapports sÃ©lecteur au plancher- boite de transfert boite de transfert; type 2 vitesses/4 roues motrices dÃ©multiplication finale : engrenage final hypoide DIRECTION AssistÃ©e Performance Vitesse 140 Km/h- 220 Km/h Rayon de braquage 6m-7,2m SUSPENSION Avant Essieu Ã  pont rigide+ressorts Ã  boudin ArriÃ¨re Essieu Ã  pont rigide+ressorts Ã  lames FREINS Avant Disques ventilÃ©s ArriÃ¨re Tambours. SÃ©curitÃ©-tÃ©moin freins (niv.du liquide et usure) Freins Ã  mains de parking PNEUS Avant Pneus et jantes : standard adaptÃ©es aux terrains sablonneux et rocailleux (type sahara) ArriÃ¨re Roue Secours 2 roues de secours Idem Avant et ArriÃ¨re dont une montÃ©e avec antivol CABINE Double/mÃ©tal rigide et rÃ©sistant; siÃ¨ges garnis tissu ou vinyl ACCESSOIRES Equipement intÃ©rieur et extÃ©rieur de sÃ©rie Radio (OC-FM) et Lecteur CD Antenne Manuelle ou Auto Air conditionnÃ© Standard sÃ©rie Outillage de bord Cric; dÃ©monte roue; trousse de clefs antivol, etcâ€¦ Triangle de signal Standard Montre digitale Standard sÃ©rie Chauffage Standard sÃ©rie Extincteur A poudre sÃ¨che 2-3 kg ACCESSOIRES SANITAIRES et BiomÃ©dicaux Le vÃ©hicule sera livrÃ©e avec au minimum des Ã©quipements standards suivants : â€¢ Un Fauteuil de prÃ©lÃ¨vement (donneurs) â€¢ Un Tabouret â€¢ Un chariot inox de soins â€¢ Une poubelle inox Ã  pÃ©dales â€¢ Un agitateur de poches de sang â€¢ Un concentrateur dâ€™oxygÃ¨ne â€¢ Un extracteur dâ€™air â€¢ Une banque de sang â€¢ Kits de test rapide (minimum de 2000 Kits) â€¢ SÃ©paration de la cabine avec barre coulissante â€¢ Vitre translucide sur les 2/3 de la hauteur sur la cabine arriÃ¨re â€¢ PrÃ©voir alimentation des Ã©quipements sanitaires et biomÃ©dicaux citÃ©s haut Ã  partir du vÃ©hicule. Couleur Blanche avec inscription croix gammÃ©e bleue.</t>
  </si>
  <si>
    <t>FREIGHT AND PRESHIPMENT INSPECTION FOR CONTRACEPTIVE AND MEDICAL EQUIPMENT R21A</t>
  </si>
  <si>
    <t>MATERIELS DE REANIMATION DU NOUVEAU NE</t>
  </si>
  <si>
    <t> KIT COMPRENANT : 1 Aspirateur pour rÃ©animation du nouveau nÃ©, 4 paquets de 50 Sondes dâ€™aspiration nasale pour nouveau nÃ© (nÂ°5, 6, 8 et 10), 2 Ambu (Ballon) pour la ventilation du nouveau nÃ©, 2 Masques de ventilation du nouveau nÃ©, 1 Canul de guedel , 1 paquet de 100 paires de Lunettes dâ€™oxygÃ©nation, 1 concentrateur dâ€™oxygÃ¨ne</t>
  </si>
  <si>
    <t>BOITE D'ACCOUCHEMENT</t>
  </si>
  <si>
    <t> Delivery kit consisting of the following: 1x instrument box stainless steel with lid 230x133x55mm, 2x forceps Kocher 18cm curved, 1x female urinary catheter methalic, 1x Scissors, Mayo, 17 cm, straight,1x Scissors, Mayo, 17 cm, curved</t>
  </si>
  <si>
    <t> COA:41200-CIV6R22A-ZZT06-PU0074-ACTIVITY31 dont 40 pr Dr Abou et 50 pr Dr Kacou</t>
  </si>
  <si>
    <t> COA:41200-CIV6R22A-ZZT06-PU0074-ACTIVITY31 dont 20 pr Dr Abou et 30 pr Dr Kacou(41200-CIV6R22A-FPA90-PU0074-ACTIVITY04)</t>
  </si>
  <si>
    <t> COA:41200-CIV6R22A-ZZT06-PU0074-ACTIVITY31"(40) Dr Abou,41200-CIV6R22A-FPA90-PU0074-ACTIVITY04 (8) pr Dr BilÃ© et 30 pr Dr Kacou""</t>
  </si>
  <si>
    <t> COA:41200-CIV6R22A-ZZT06-PU0074-ACTIVITY31 (40) Dr Abou; 41200-CIV6R22A-FPA90-PU0074-ACTIVITY04 (30) Dr Kacou""</t>
  </si>
  <si>
    <t> COA:41200-CIV6R22A-ZZT06-PU0074-ACTIVITY31 (40) Dr Abou; 41200-CIV6R22A-FPA90-PU0074-ACTIVITY04 (30) Dr Kacou</t>
  </si>
  <si>
    <t> COA:41200-CIV6R22A-ZZT06-PU0074-ACTIVITY31 dont 8 pr Dr Abou et 14 pr Dr BilÃ©</t>
  </si>
  <si>
    <t>Achat de 1 vehicule de supervision pour les activitÃ©s zzt05</t>
  </si>
  <si>
    <t>sen6r201/zzt05/DSR</t>
  </si>
  <si>
    <t> Achat d'un vehicule de supervisiondes activites SPSR pour la DSR sous le projet sen6r201 zzt05</t>
  </si>
  <si>
    <t>Achat de 100 velos pour les activitÃ©s zzt05</t>
  </si>
  <si>
    <t> Achatde 100 velos pour les activites des ASBC etdes relais sous le projet ZZT</t>
  </si>
  <si>
    <t>Achat de 60 motos pour les activitÃ©s zzt05</t>
  </si>
  <si>
    <t> Achatde 60 motos pour les activitÃ©s de SPSR sous le projet ZZT05</t>
  </si>
  <si>
    <t>Albendazole 400mg</t>
  </si>
  <si>
    <t>SLE2RIB</t>
  </si>
  <si>
    <t> For Port Loko, Tonkolili, Bo, Bonthe and Kenema PHU's</t>
  </si>
  <si>
    <t>MODGELATIN4%</t>
  </si>
  <si>
    <t>Vitamin C 200 mg tabs package of 1000</t>
  </si>
  <si>
    <t> For Port Loko, Tonkolili, Bo, Lungi, Bonthe and Kenema Government Hospital.</t>
  </si>
  <si>
    <t>Diazapa, 5mg package of 100</t>
  </si>
  <si>
    <t> For Port Loko, Tonkolili, Bo, Lungi, Bonthe and Kenema Government Hospital</t>
  </si>
  <si>
    <t>Diazepam 5mg package of 10</t>
  </si>
  <si>
    <t> For Port Loko, Tonkolili, Bo, Lungi, Bonthe and Kenema Government Hospitals</t>
  </si>
  <si>
    <t>Gentamycin 80mg injection package of 50</t>
  </si>
  <si>
    <t>Atropine Sulphate 1mg/ml package of 100</t>
  </si>
  <si>
    <t>SLE4R2IB</t>
  </si>
  <si>
    <t>COMPRESSGAUZENS2</t>
  </si>
  <si>
    <t>CATHETERURETERAL7B</t>
  </si>
  <si>
    <t>PLASTERPARIS10X3B</t>
  </si>
  <si>
    <t>PROBE14.5CM2</t>
  </si>
  <si>
    <t>RETRACTFARABEUF12B</t>
  </si>
  <si>
    <t>SCISSORSMETZEN14C</t>
  </si>
  <si>
    <t> COA:41200-CIV6R22A-FPA90-PU0074-ACTIVITY04(16)"&amp; 41200-CIV6R22A-ZZT06-PU0074-ACTIVITY31(20)</t>
  </si>
  <si>
    <t> COA: 41200-CIV6R22A-FPA90-PU0074-ACTIVITY04</t>
  </si>
  <si>
    <t>GLOVESSURGICAL8.5C</t>
  </si>
  <si>
    <t> CIV6R22A-ZZT06-ACTIVITY04-41200-PU0074"</t>
  </si>
  <si>
    <t>CEPHAZOLINE1G</t>
  </si>
  <si>
    <t>Nystatin Oral Susp. 100,000 IU package of 1</t>
  </si>
  <si>
    <t>  For Port Loko, Tonkolili, Bo, Lungi, Bonthe and Kenema Government Hospitals</t>
  </si>
  <si>
    <t>Clotrimazole pessories 500mg package of 100</t>
  </si>
  <si>
    <t>Vitamin C 200mg tabs package of 28</t>
  </si>
  <si>
    <t>Bupivacain Hydrochloride 0.5% + dextrse monohyrate8%, 4ml. Heavy for spinal)</t>
  </si>
  <si>
    <t>Quinine IM 600mg/2mls package of 10</t>
  </si>
  <si>
    <t>Artesunate 50mg (suppository)</t>
  </si>
  <si>
    <t>Artesunate 50mg +Amodiaquine 153mg base</t>
  </si>
  <si>
    <t> For Port Loko, Tonkolili, Bo, Lungi, Bonthe and Kenema Government Hospitals"</t>
  </si>
  <si>
    <t>Ciprofloxacin 2mg/mlo 50ml</t>
  </si>
  <si>
    <t>Water for Injection 10mls package of 50</t>
  </si>
  <si>
    <t>Povidone Iodine 10% 500ml package of 500</t>
  </si>
  <si>
    <t>Paracetamol 500mg package of 1000 tabs</t>
  </si>
  <si>
    <t>Solar Panel System , 100 watt light duy</t>
  </si>
  <si>
    <t> Radio Communication unit</t>
  </si>
  <si>
    <t>Solar Powered Radios, NGT SRx Transceiver Package, Codan 3020 Transceiver Supply, Multi-wire broadband dipole antenna, Codan Code 443 Coaxial cable assembly</t>
  </si>
  <si>
    <t> Communication Unit</t>
  </si>
  <si>
    <t>Oxytocin 10 I.U/ml package of 10</t>
  </si>
  <si>
    <t>banque de sang</t>
  </si>
  <si>
    <t> BANQUE DE SANG (bLOOD BANK)CapacitÃ© 216 poches de 500 ml - RÃ©gulation Ã©lectronique de la tempÃ©rature Ã  l' affichage digital et thermostat de sÃ©curitÃ© anti-abaissement. Isolation haute densitÃ©. - Alarmes auditive et visuelle autonome sur batterie pour : tempÃ©rature trop basse ou trop haute, coupure courant, porte ouverte - 6 tiroirs en aluminium avec fixation spÃ©ciale pour poches - Refroidissement ventilÃ© pour une tempÃ©rature uniforme - Enregistreur de tempÃ©rature jusqu'Ã Â  7 jours - Porte vitrÃ©e fermant ÃƒÂ  clÃ©, cuve en INOX 18 / 10 - Carrosserie traitÃ©e Ã©poxy blanc, Ã©clairage intÃ©rieur - Dimensions extÃ©rieures 765 x 800 x 1990 h mm""</t>
  </si>
  <si>
    <t>Nystatin Vaginal Pessary</t>
  </si>
  <si>
    <t>Mulvitamin tabs</t>
  </si>
  <si>
    <t> CIV6R22A-ACTIVITY04-41200-ZZT06-PU0074""</t>
  </si>
  <si>
    <t> CIV6R22A-ZZT06-41200-PU0074-ACTIVITY04"</t>
  </si>
  <si>
    <t>Metronidazole Syrup 100ml package of 1</t>
  </si>
  <si>
    <t>IV Ringers Lactate</t>
  </si>
  <si>
    <t>SIMILATOR FOR USE OF SUBDERMAL IMPLANT</t>
  </si>
  <si>
    <t>AIRWAY TRAINER ADULT S315</t>
  </si>
  <si>
    <t>LUMBAR PUNCTURE TRAINER S411</t>
  </si>
  <si>
    <t>MULTI PURPOSE PATIENT CARE ZND CPP INFANT, S 107</t>
  </si>
  <si>
    <t>UTERUS EN PLASTIQUE</t>
  </si>
  <si>
    <t>BRAS ANATOMIQUE</t>
  </si>
  <si>
    <t>MANNEQUIN ZOE</t>
  </si>
  <si>
    <t>Ferrous Sulphate/Folic Acid (150/0.5mg package of 1000</t>
  </si>
  <si>
    <t>Erythromycine syrup 125 mg/ml package of 1</t>
  </si>
  <si>
    <t>Erthromycin 250mg package of 100</t>
  </si>
  <si>
    <t>Freight cost for Jaddelle Implants</t>
  </si>
  <si>
    <t>Freight cost for Depo-Provero</t>
  </si>
  <si>
    <t>Dextrose Saline 500ml package of 20</t>
  </si>
  <si>
    <t>Co-trimoxazole 400 + 80mg package of 100</t>
  </si>
  <si>
    <t>Cotrimoxaxole 100mls</t>
  </si>
  <si>
    <t>FREIGHT COST &amp; SAMPLING AND TESTING FOR MALE CONDOM LUA22</t>
  </si>
  <si>
    <t>FREIGHT IT EQUIPMENT LUA22</t>
  </si>
  <si>
    <t> Marque : Latitudeâ„¢ E4200 allie Processeur : IntelÂ® Coreâ„¢ 2 Duo Ã  trÃ¨s faible voltage (ULV) SystÃ¨me dâ€™exploitation : WindowsÂ® 7 Ã‰dition IntÃ©grale authentique, 32 bits Ã‰cran : 12,1" Batterie slice supplÃ©mentaire (48 Wh) au lithium-ion pour le modÃ¨le Latitude E4200DÃ©lai habituel d'envoi 5 -7 jours RAM : 2 GB Modules di mÃ©moire pour Latitude E4200 Lecteur de DVD-RW</t>
  </si>
  <si>
    <t> Eaton 5115 100 VA line interactive UPS"""</t>
  </si>
  <si>
    <t>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 LCD Monitor"</t>
  </si>
  <si>
    <t>FREIGHT FOR RH KIT 11B</t>
  </si>
  <si>
    <t>ishkhanyan</t>
  </si>
  <si>
    <t>Manual on Modern approches to prenatal and postnatal care with integration of HIV/AIDS counseling</t>
  </si>
  <si>
    <t>ARM2R21A</t>
  </si>
  <si>
    <t>Publication of legislative acts</t>
  </si>
  <si>
    <t>Short film on survey results</t>
  </si>
  <si>
    <t>Survey report on Sex-selective abortions in Armenia</t>
  </si>
  <si>
    <t>ARMM0809</t>
  </si>
  <si>
    <t>Desktop Computer with Monitor</t>
  </si>
  <si>
    <t>Printing of the IEC/BCC materials</t>
  </si>
  <si>
    <t>GEO2R21A</t>
  </si>
  <si>
    <t>Outdoor advertisements</t>
  </si>
  <si>
    <t>Final Report on CGBV project implementation</t>
  </si>
  <si>
    <t>ARM1G42A</t>
  </si>
  <si>
    <t>Special publication on 16 daysand White Ribbon campaigns</t>
  </si>
  <si>
    <t>Workshop Accommodation - GBV issues</t>
  </si>
  <si>
    <t>GEO1G41A</t>
  </si>
  <si>
    <t>Thematic survey results</t>
  </si>
  <si>
    <t>Publication of Curriculums</t>
  </si>
  <si>
    <t>Survey on Domestic Violence Against Women</t>
  </si>
  <si>
    <t>Mapping for RA Census 2011</t>
  </si>
  <si>
    <t>ARM2P11A</t>
  </si>
  <si>
    <t> Funds will cover mapping to be conducted in nearly 12 communities of RA.</t>
  </si>
  <si>
    <t> The usefull life of the functioning vehicle has been expired. As per discussion with Country Director procurement of new vehicle is planned for the end of year upon availability of funds.</t>
  </si>
  <si>
    <t>Questionaries for RA Census 2011</t>
  </si>
  <si>
    <t>Ciprofloxacin 500 mg package of 10</t>
  </si>
  <si>
    <t>Chloramphenicol Syrup 100ml</t>
  </si>
  <si>
    <t>Chloramphenicol IV 1g</t>
  </si>
  <si>
    <t>markusheuski</t>
  </si>
  <si>
    <t>BLR3P31A</t>
  </si>
  <si>
    <t> Advanced training of specialists in the field of demography. Individual contracts</t>
  </si>
  <si>
    <t> Development of methodical and information materials for the training program. Individual contracts</t>
  </si>
  <si>
    <t>Chloramphenicol 500mg package of 100 caps</t>
  </si>
  <si>
    <t> Training workshop for journalists. Individual contracts</t>
  </si>
  <si>
    <t>Report on Fertility Survey</t>
  </si>
  <si>
    <t>Aspirin 300mg packed 100 tabs</t>
  </si>
  <si>
    <t> Development of the national report about demographic situation in Belarus. Individual contracts</t>
  </si>
  <si>
    <t>Amoxcylline 500 mg</t>
  </si>
  <si>
    <t>Amoxycillin 125mg/5mls (100mls)</t>
  </si>
  <si>
    <t>XL Honda Motor Bike with 7 Helmets</t>
  </si>
  <si>
    <t>Toyota Pickup Van</t>
  </si>
  <si>
    <t>ngechu</t>
  </si>
  <si>
    <t>IMIS training workshop for dept heads in 4 districts</t>
  </si>
  <si>
    <t>KEN7P32A</t>
  </si>
  <si>
    <t> KNBS</t>
  </si>
  <si>
    <t>Monitoring vehicle</t>
  </si>
  <si>
    <t>KEN7P11A</t>
  </si>
  <si>
    <t> MED</t>
  </si>
  <si>
    <t>TV set, radio, recorder</t>
  </si>
  <si>
    <t> KEMEP</t>
  </si>
  <si>
    <t>Research on Demographic, RH &amp; Gender</t>
  </si>
  <si>
    <t> NCAPD</t>
  </si>
  <si>
    <t>Charger for UHF</t>
  </si>
  <si>
    <t> Charger for UHF to be purchased with"</t>
  </si>
  <si>
    <t>Motorola MTH800 TETRA - UHF</t>
  </si>
  <si>
    <t> Security Item"</t>
  </si>
  <si>
    <t>Launch of State of World Population Report</t>
  </si>
  <si>
    <t>World Population Day Celebrations</t>
  </si>
  <si>
    <t> NCAPD"</t>
  </si>
  <si>
    <t>Design &amp; print the State of Kenya Population 2011</t>
  </si>
  <si>
    <t>IMIS Dissemination training workshops for department heads of disricts</t>
  </si>
  <si>
    <t>Conduct survey on Resource Flows on PD</t>
  </si>
  <si>
    <t>Suzuki Grand Vitara - long chasis</t>
  </si>
  <si>
    <t>KEN7G32C</t>
  </si>
  <si>
    <t> MOGCSD</t>
  </si>
  <si>
    <t>Camcorder</t>
  </si>
  <si>
    <t>KEN7G32A</t>
  </si>
  <si>
    <t> KWJA</t>
  </si>
  <si>
    <t>Computers &amp; furniture for youth friendly/SW centre</t>
  </si>
  <si>
    <t>KEN7R11K</t>
  </si>
  <si>
    <t> ICRHK</t>
  </si>
  <si>
    <t>Dignity kits</t>
  </si>
  <si>
    <t> KRCS</t>
  </si>
  <si>
    <t>Land Cruiser</t>
  </si>
  <si>
    <t>Computer, printer &amp; furniture for youth friendly sites</t>
  </si>
  <si>
    <t>Lab supplies for MARPS (Hepatitis A &amp; B) assorted kits</t>
  </si>
  <si>
    <t>KEN7R11G</t>
  </si>
  <si>
    <t> NASCOP</t>
  </si>
  <si>
    <t>Condom Dispensers</t>
  </si>
  <si>
    <t> CCN</t>
  </si>
  <si>
    <t>apylova</t>
  </si>
  <si>
    <t>Fuel for 2 office vehicles</t>
  </si>
  <si>
    <t>KYR2R201, KYR2P201, KYR2G102</t>
  </si>
  <si>
    <t> Fuel (A-92,A-95) for 2 office programme vehicles</t>
  </si>
  <si>
    <t>Digital Cameras</t>
  </si>
  <si>
    <t>T-shirts</t>
  </si>
  <si>
    <t>Safari boots</t>
  </si>
  <si>
    <t>Air time</t>
  </si>
  <si>
    <t>Cell Phones</t>
  </si>
  <si>
    <t>Contrainers</t>
  </si>
  <si>
    <t> Kibera &amp; Kangema</t>
  </si>
  <si>
    <t>Lab Equipment</t>
  </si>
  <si>
    <t> Riruta Health Centre of Excellence</t>
  </si>
  <si>
    <t>Dell Avocent 2160AS KVM USB Server interface Pod SIP</t>
  </si>
  <si>
    <t>3.0 ITB USB portable hard drive</t>
  </si>
  <si>
    <t>ERI3R209</t>
  </si>
  <si>
    <t> Price to be confirmed</t>
  </si>
  <si>
    <t>Workstation computers, Dell precision T1500</t>
  </si>
  <si>
    <t>Dell Tower Server</t>
  </si>
  <si>
    <t>Dell Server Power Edge</t>
  </si>
  <si>
    <t>Dell Power adge R710 server</t>
  </si>
  <si>
    <t> Price to be onfirmed</t>
  </si>
  <si>
    <t>Midwifery Kit. Supple.la-drugs</t>
  </si>
  <si>
    <t>Midwifery Kit-1 drugs</t>
  </si>
  <si>
    <t>Toyota Pickup</t>
  </si>
  <si>
    <t>Honda XL 125 On/Off Road</t>
  </si>
  <si>
    <t>Ambulances</t>
  </si>
  <si>
    <t> CCN"</t>
  </si>
  <si>
    <t> DRH</t>
  </si>
  <si>
    <t>Nissan (Japan, Ex-factory) Urvan 15 Seat Microbus</t>
  </si>
  <si>
    <t>SLE4R11A</t>
  </si>
  <si>
    <t> Vehicle for WIICM Project</t>
  </si>
  <si>
    <t>Laptops for DRH</t>
  </si>
  <si>
    <t> DRH""</t>
  </si>
  <si>
    <t>Printer for LMIS</t>
  </si>
  <si>
    <t> DRH-LMIS"</t>
  </si>
  <si>
    <t>Toyota Landcruiser Hardtop</t>
  </si>
  <si>
    <t>SLE4R211A</t>
  </si>
  <si>
    <t> Vehicle for FSU"</t>
  </si>
  <si>
    <t>BEOC Equipment for YFS</t>
  </si>
  <si>
    <t> DRH"</t>
  </si>
  <si>
    <t> DRH - LMIS""</t>
  </si>
  <si>
    <t>MVA Kits</t>
  </si>
  <si>
    <t>Basic Equipment for Fistula Sites</t>
  </si>
  <si>
    <t>BASIC EQUIPMENT FOR OF SERVICES</t>
  </si>
  <si>
    <t>KEN7R22B</t>
  </si>
  <si>
    <t> NACC</t>
  </si>
  <si>
    <t>Dell E4310 Notebook</t>
  </si>
  <si>
    <t> LAPTOP FOR IOM OF THE SIERRA LEONE CO</t>
  </si>
  <si>
    <t> MOYAS"</t>
  </si>
  <si>
    <t>Containers for Youth</t>
  </si>
  <si>
    <t>Container</t>
  </si>
  <si>
    <t> MOYAS</t>
  </si>
  <si>
    <t>Internet Access &amp; Communication</t>
  </si>
  <si>
    <t>Endo cervical cone tip, round tip (similar to the T-1905 and T-2507)</t>
  </si>
  <si>
    <t>GRP66R13A</t>
  </si>
  <si>
    <t>Exo-endo cervical ends tapered, rounded tip (similar to the T-1910)</t>
  </si>
  <si>
    <t>Vaginal specula set nonconductive medium with suction adapter (suction catheter must have field)</t>
  </si>
  <si>
    <t>Three-headed microscope for pathology service women's hospital (national reference)</t>
  </si>
  <si>
    <t>Thermal Asa 20mmX 12 mm</t>
  </si>
  <si>
    <t>Thermal Asa 20mmX 10 mm</t>
  </si>
  <si>
    <t>Bottles of urinalysis strips (multisticks)</t>
  </si>
  <si>
    <t>Bottles of leukocyte esterase for the diagnosis of urinary tract infections in pregnant women</t>
  </si>
  <si>
    <t>sen6r201/lua39/bloc richard Toll</t>
  </si>
  <si>
    <t> ACHAT de scopes de surveillance POUR LE COMPTE DU bloc sou de richard Toll SUR LE PROJET SEN6R201 LUA39 "</t>
  </si>
  <si>
    <t> ACHAT de deux respirateurs d'anesthesie POUR LE COMPTE DU bloc sou de richard Toll SUR LE PROJET SEN6R201 LUA39 "</t>
  </si>
  <si>
    <t>sen6r201/lua39/ceforep</t>
  </si>
  <si>
    <t> ACHAT DUNE TABLE D'OPERATION POUR LE COMPTE DU CEFOREP SUR LE PROJET SEN6R201 LUA39 ""</t>
  </si>
  <si>
    <t>augustinus</t>
  </si>
  <si>
    <t>Nam4r203</t>
  </si>
  <si>
    <t>examination lights</t>
  </si>
  <si>
    <t>nam4r203</t>
  </si>
  <si>
    <t>autoclave</t>
  </si>
  <si>
    <t>contraceptives</t>
  </si>
  <si>
    <t>Infusion Pump</t>
  </si>
  <si>
    <t>Googles</t>
  </si>
  <si>
    <t>nam4r207</t>
  </si>
  <si>
    <t>NAM4R203</t>
  </si>
  <si>
    <t> desk tops for IPs</t>
  </si>
  <si>
    <t>ALBENDAZOLE400CT2</t>
  </si>
  <si>
    <t>COM5R21A</t>
  </si>
  <si>
    <t>Communication office costs</t>
  </si>
  <si>
    <t>KGZM0809, KYR2R201, KYR2P201, KYR2G102</t>
  </si>
  <si>
    <t> Land and mobile office costs, Internet mobile costs,etc. during 2011"</t>
  </si>
  <si>
    <t>Office equipment maintenance service</t>
  </si>
  <si>
    <t> Copy machine, printers, PC, etc. maintenance</t>
  </si>
  <si>
    <t>Vehicles spare parts and maintenance services</t>
  </si>
  <si>
    <t>KYR2R201, KYR2P201</t>
  </si>
  <si>
    <t> Maintenance and spare parts for 2 office vehicles during 2011</t>
  </si>
  <si>
    <t>Stationery for CO staff</t>
  </si>
  <si>
    <t> Cummulative purchase of office stationery and suppliers for 15 staff members"</t>
  </si>
  <si>
    <t>Pamphlets/Newsletters</t>
  </si>
  <si>
    <t> Pamphlets/Newsletters</t>
  </si>
  <si>
    <t>Laptop with Docking stations</t>
  </si>
  <si>
    <t>700VA UPS</t>
  </si>
  <si>
    <t>SOM2G42A</t>
  </si>
  <si>
    <t> Replace obsolete UPS for staff</t>
  </si>
  <si>
    <t>Representation Vehicle</t>
  </si>
  <si>
    <t> Replacement of Representation Vehicle. CO seeking for additional resources??</t>
  </si>
  <si>
    <t>KYOCERA COPIER Color</t>
  </si>
  <si>
    <t> Cost shared with BSB SOMM0809</t>
  </si>
  <si>
    <t>HEPBANTIGENT</t>
  </si>
  <si>
    <t>IBUPROFEN200MG</t>
  </si>
  <si>
    <t>SYRINGESOLO1ML2</t>
  </si>
  <si>
    <t>Breast Self Examination Model</t>
  </si>
  <si>
    <t>MEX5R11A</t>
  </si>
  <si>
    <t> THIS PURCHASE MAY BE LOCAL, ALL DEPENDS ON THE COSTS AND ON THE SPECIFICATIONS AND NORMATIVE FRAMEWORK</t>
  </si>
  <si>
    <t>Condom Testing (753100)</t>
  </si>
  <si>
    <t>CondomTestingEnersol</t>
  </si>
  <si>
    <t> THIS TESTING CONSIDERS BATCHES FOR FUNDALUD PROJECT</t>
  </si>
  <si>
    <t> THIS PURCHASE MAY BE LOCAL, ALL DEPENDS ON THE COSTS AND ON THE SPECIFICATIONS AND NORMATIVE FRAMEWORK"</t>
  </si>
  <si>
    <t>tratsevskaya</t>
  </si>
  <si>
    <t>BYE2P101</t>
  </si>
  <si>
    <t> Contractual Services-Comp</t>
  </si>
  <si>
    <t>Appareil photo numÃ©rique/DEEG</t>
  </si>
  <si>
    <t>sen6G102/ESC15/DEEG</t>
  </si>
  <si>
    <t> Achat d'un appareil photo numÃ©rique pour le compte de la DEEG sous le projet SEN6G102 ESC15</t>
  </si>
  <si>
    <t>photopieuse canon PM</t>
  </si>
  <si>
    <t> Achat d'une photocopieuse PM pour le compte de la DEEG sous le projet sen6g102 ESC15</t>
  </si>
  <si>
    <t>videoprojecteur</t>
  </si>
  <si>
    <t> Achat d'une video-projecteur pour le compte de la DEEG sous le projet SEN6G102, ESC15</t>
  </si>
  <si>
    <t>Laptop Dell optiplex 760 MT</t>
  </si>
  <si>
    <t> Achat d'un laptop pour le Compte de la DEEG sous le projet SEN6G102, ESC15</t>
  </si>
  <si>
    <t>Desktop Dell optiplex 760 MT+ imprimante</t>
  </si>
  <si>
    <t> Achat d'un Desktop accompagnÃ© d'une imprimante pour le compte de la DEEG sous le projet SEN6G102,FPA90</t>
  </si>
  <si>
    <t>Chaises et tentes CCA velingara et Kolda</t>
  </si>
  <si>
    <t>sen6r208/fpa90/RM Kolda</t>
  </si>
  <si>
    <t> Achats de 200 chaises et 2 tentes pour le compte des CCA de Velingara et de kolda sous le projet sen6r208, FPA90</t>
  </si>
  <si>
    <t>Casques motos RÃ©gion mÃ©dicale de Matam</t>
  </si>
  <si>
    <t>senr201/lua26/rÃ©gion mÃ©dicale de Matam</t>
  </si>
  <si>
    <t> Achat de 30 casques motos pour le compte de la rÃ©gion mÃ©dicale de Matam sous le projet SEN6R201 lua26</t>
  </si>
  <si>
    <t>Produits contraceptifs et mÃ©dicaments essentiels/Whepsa</t>
  </si>
  <si>
    <t>sen6R201/ZZT05/whepsa saint louis</t>
  </si>
  <si>
    <t> Achat de produits contraceptifs et mÃ©dicaments essentiels pour le compte des Districts de santÃ© de Podor-Pete-Dagana gÃ©rÃ©s par Whepsa sous le projet SEN6R201, ZZt05</t>
  </si>
  <si>
    <t>Gamme complete de produits contraceptifs/DSR</t>
  </si>
  <si>
    <t>sen6R201/ZZT05/DSR</t>
  </si>
  <si>
    <t> Achat d'une gamme complete de produits contraceptifs pour le compte de la DSR sous le projet SEN6R201, zzt05</t>
  </si>
  <si>
    <t>Headphones with microphone</t>
  </si>
  <si>
    <t>RH/PDS/PSB</t>
  </si>
  <si>
    <t>Delivery table</t>
  </si>
  <si>
    <t>ZZT06</t>
  </si>
  <si>
    <t> UNICEF MODEL model of UNICEF which will be precise at the time of the order</t>
  </si>
  <si>
    <t>MNG4R207</t>
  </si>
  <si>
    <t>Emergency Kits</t>
  </si>
  <si>
    <t>MOZ07P19*</t>
  </si>
  <si>
    <t>4 x 4 Vehicle</t>
  </si>
  <si>
    <t>MOZ07P01</t>
  </si>
  <si>
    <t> Pending on funds availability.</t>
  </si>
  <si>
    <t>Leaflet/brochures/publications IEC (GBV, Laws)</t>
  </si>
  <si>
    <t>MVA Kit</t>
  </si>
  <si>
    <t>2012 PGB Dairies</t>
  </si>
  <si>
    <t>Mini Dairies for Girls</t>
  </si>
  <si>
    <t>Peer Educator Manual</t>
  </si>
  <si>
    <t>DVDs on SRH Contents</t>
  </si>
  <si>
    <t>Parents Pamphlets</t>
  </si>
  <si>
    <t>Poster RE</t>
  </si>
  <si>
    <t>Poster A1</t>
  </si>
  <si>
    <t>Poster A3</t>
  </si>
  <si>
    <t>Leaflets</t>
  </si>
  <si>
    <t>CDs of PGB materials</t>
  </si>
  <si>
    <t>PGB Pamphlets</t>
  </si>
  <si>
    <t>PGB Bags</t>
  </si>
  <si>
    <t>PGB Caps</t>
  </si>
  <si>
    <t>PGB T-Shirts</t>
  </si>
  <si>
    <t> MOH Belize co-financing agreement-Intertek- Req Raised#10114</t>
  </si>
  <si>
    <t>Freight charges for devices</t>
  </si>
  <si>
    <t> MOH Belize co-financing agreement Fleischhacker -Req#10056""" PO raised #20551</t>
  </si>
  <si>
    <t>Freight charges for Microgynon</t>
  </si>
  <si>
    <t> MOH Belize Co-financing agreement Req#10055"" PO raised #20553</t>
  </si>
  <si>
    <t>Freight Charges Depo</t>
  </si>
  <si>
    <t> MOH- Belize Co-financing agreement -Helm-Req#10055""" PO raised #20552</t>
  </si>
  <si>
    <t>oulare</t>
  </si>
  <si>
    <t>URIBEBAG2L2</t>
  </si>
  <si>
    <t>GIN6R207</t>
  </si>
  <si>
    <t>GLOVESGYNAECOL7.5</t>
  </si>
  <si>
    <t>SUTUREABSORB2/OM</t>
  </si>
  <si>
    <t>SUTUREABSORB3/OT</t>
  </si>
  <si>
    <t>CANNULAIV18G</t>
  </si>
  <si>
    <t>CANNULAIV16G2</t>
  </si>
  <si>
    <t>CATHETERURETERAL14B</t>
  </si>
  <si>
    <t>CATHETERURETERAL10B</t>
  </si>
  <si>
    <t>CATHETERURETERAL6B</t>
  </si>
  <si>
    <t>CATHETERURETERAL5B</t>
  </si>
  <si>
    <t>Moto-ambulance Honda NXR 125</t>
  </si>
  <si>
    <t>sen6r201/fpa90/Rm tamba</t>
  </si>
  <si>
    <t> Achat de 10 motos ambulance pour la rÃ©gions mÃ©dicale sur le projet sen6r201/fpa90</t>
  </si>
  <si>
    <t>sen6R201/ZZT05/RM saint louis et Matam</t>
  </si>
  <si>
    <t> Achat de 19 moto-ambulancesE-Ranger, Ã©quipÃ©e d'un side-car avec un lit dans lequel une femme enceinte peut s'asseoir confortablement, pour les rÃ©gions mÃ©dicales de Saint louis et de Matam sous le projet SEN6r201, zzt05</t>
  </si>
  <si>
    <t>Motos Honda NXR 125 pour les RM de saint louis et Matam</t>
  </si>
  <si>
    <t>senr201/lua26/rÃ©gion mÃ©dicale de Matam et Saint louis</t>
  </si>
  <si>
    <t> Achats de 80 Motos Honda NXR 125 pour la rÃ©gion mÃ©dicale de Saint louis (80) et la rÃ©gion mÃ©dicale de Matam (30) sous le projet sen6r201/lua26</t>
  </si>
  <si>
    <t>SEAU POUBELLE</t>
  </si>
  <si>
    <t>GIN6R203</t>
  </si>
  <si>
    <t>FRIGIDAIRESOLAIRE</t>
  </si>
  <si>
    <t>GIN6203</t>
  </si>
  <si>
    <t>GIN6R206</t>
  </si>
  <si>
    <t>ETHANOL</t>
  </si>
  <si>
    <t>COTTONWOOL2</t>
  </si>
  <si>
    <t>DAKIN</t>
  </si>
  <si>
    <t>Desktop Dell optiplex 760 MT</t>
  </si>
  <si>
    <t>sen6p101/fap90/ANSD</t>
  </si>
  <si>
    <t> Achat de 20 Desktop pour l'ANSD sous le projet sen6p101 Fpa90</t>
  </si>
  <si>
    <t>senr205/FPA90/GEEP</t>
  </si>
  <si>
    <t> Achat de deux videoprojecteurs pour le GEEP sous le projet sen6r205, FPA90</t>
  </si>
  <si>
    <t> Achat de 12 laptops pour le GEEP sous le projet sen6r205, FPA90</t>
  </si>
  <si>
    <t> Achat d'un laptop pour la rÃ©gion mÃ©dicale de Matam sous le projet sen6r201, lua26</t>
  </si>
  <si>
    <t>senr201/lua26/rÃ©gion mÃ©dicale de matam</t>
  </si>
  <si>
    <t> Achat d'une videoprojecteur pour la rÃ©gion mÃ©dicale de Matam sous le projet sen6r201, lua26</t>
  </si>
  <si>
    <t>Equipement de la DJVA/LUA</t>
  </si>
  <si>
    <t>senr205/lua26/DJVA</t>
  </si>
  <si>
    <t> Achat d'une imprimante, d'une photocopieuse PM et d'un scanner pour la DJVA sous le projet SEN6r205, lua 26</t>
  </si>
  <si>
    <t>senr205/lua28/IRJ Saint louis/SRP</t>
  </si>
  <si>
    <t> Achat d'un laptop pour le SRP de Saint louis sous le projet SEN6r205, lua26</t>
  </si>
  <si>
    <t>Equipement des 75 nouveaux villages ASBC Whepsa de Matam</t>
  </si>
  <si>
    <t> achat d'Ã©quipement (baches, chaises et sono) pour les nouveaux villages ASBC whepsa de la rÃ©gion de Matam (Matam, Kanel et Ranerou) sous le projet sen6r201, zzt05</t>
  </si>
  <si>
    <t>Equipement des 75 nouveaux villages ASBC Whepsa de Saint louis</t>
  </si>
  <si>
    <t> Achat des Ã©quipement en baches, chaises et sonorisation des 150 ASBC des 75 nouveaux villages de Whepsa saint louis (Dagana, podor et PÃ©tÃ©) soue le projet sen6r201/zzt05"</t>
  </si>
  <si>
    <t>Equipement des Badienu Gox/DSR</t>
  </si>
  <si>
    <t>sen6R201/ZZT05/</t>
  </si>
  <si>
    <t> Achats des Ã©quipements de badienu Gox en Kits IEC et sac sous le projet SEN6R201/ZZT05</t>
  </si>
  <si>
    <t>Echographe GM</t>
  </si>
  <si>
    <t>sen6r201/lua26/RM de saint louis et de Matam</t>
  </si>
  <si>
    <t> Achat de 8 Ã©chographes GM dont 6 pour la rÃ©gion mÃ©dicale de Saint louis et 2 pour celle de Matam sous le projet sen6r2018/lua26</t>
  </si>
  <si>
    <t>Ambulances mÃ©dicalisÃ©es/rÃ©gion mÃ©dicale de Kolda et de Tamba</t>
  </si>
  <si>
    <t>sen6r201/fap90)RM kolda et Tamba</t>
  </si>
  <si>
    <t> Achat de 2 ambulances mÃ©dicalisÃ©es dont 1 pour le District de santÃ© de VÃ©lingara (RM kolda) et 1 pour le DS de Tamba (RM Tamba) sous le projet SEN6r201, FPA90</t>
  </si>
  <si>
    <t>Ambulances mÃ©dicalisÃ©es/rÃ©gion mÃ©dicale de Matam et Whepsa</t>
  </si>
  <si>
    <t>senr201/lua26/rÃ©gion mÃ©dicale de Matam et Whepsa</t>
  </si>
  <si>
    <t> Achat de 5 ambulances mÃ©dicalisÃ©es dont3 pour la RM de Matam, 1 pour l'HÃ´pital de Ourossogui et 1 pour Whepsa sous le projet sen6r201, lua26</t>
  </si>
  <si>
    <t>Ambulances mÃ©dicalisÃ©es/rÃ©gion mÃ©dicale de Saint louis</t>
  </si>
  <si>
    <t>senr201/lua26/rÃ©gion mÃ©dicale de Saint louis</t>
  </si>
  <si>
    <t> Achat de 5 ambulances mÃ©dicalisÃ©es pour la rÃ©gion mÃ©dicale de Saint louyis sous le projet SEN6R201, Lua26</t>
  </si>
  <si>
    <t>Toyota LHD Hilux Double canin 6</t>
  </si>
  <si>
    <t> Achat de 4 Pickup double caine de marque Hilux Toyota sous le projet SEN6P101/FPA90 pour l'ANSD</t>
  </si>
  <si>
    <t>senr201/lua26/whepsa</t>
  </si>
  <si>
    <t> Acjat d'une Pick up double cabine de marque Toyota sous le projet SEN6R201, lua26</t>
  </si>
  <si>
    <t>senr205/lua26/CRETF de saint louis</t>
  </si>
  <si>
    <t> achat d'un laptop pour le CRETF de Saint louis sous LUA26, SEN6r205</t>
  </si>
  <si>
    <t>Equipement de CRETF de Saint louis</t>
  </si>
  <si>
    <t>senr205/lua26/CRETF de Saint louis</t>
  </si>
  <si>
    <t> Achat des Ã©quipements du CRETF de Saint louis composÃ©s de (15 Machines Ã©lectriques, 10 Machines Ã  pÃ©dales, 10 Surfileuses, 6 Armoires de rangement, 20 TÃªtes mallÃ©ables, 5 Casques pour coiffure, un chauffe eau et 2 laves tÃªte) ; 3 chaises, 2 armoires et un frigo bar) 4 splits pour les salles couture et coiffure, 1photocopieuse PM, 1 vidÃ©o projecteur,) et des sites de stages (5 machines)</t>
  </si>
  <si>
    <t>lika</t>
  </si>
  <si>
    <t>GRANT FOR NATIONAL RECONCILIATION COMMITTEE</t>
  </si>
  <si>
    <t>ALB2P203</t>
  </si>
  <si>
    <t> ONE WAIVER, GRANT TO NGO.</t>
  </si>
  <si>
    <t>DHS PAPER PRINTING</t>
  </si>
  <si>
    <t> UN LTA ON PRINTING WILL BE USED.</t>
  </si>
  <si>
    <t>DISTRIBUTION OF COMBI MATERIALS</t>
  </si>
  <si>
    <t>ALB2R201</t>
  </si>
  <si>
    <t> LOCAL PROCUREMENT</t>
  </si>
  <si>
    <t>PHOTOCOPY OF COMBI MATERIALS</t>
  </si>
  <si>
    <t> UN LTA ON PHOTOCOPY SERVICE WILL BE USED."</t>
  </si>
  <si>
    <t>DHS PAPER LAUNCHING</t>
  </si>
  <si>
    <t> UN LTA ON EVENT MANAGEMENT WILL BE USED.</t>
  </si>
  <si>
    <t>GIN6R205</t>
  </si>
  <si>
    <t>ADRENALINE/1MG/1ML</t>
  </si>
  <si>
    <t>FUROSEMIDEINJECTABLE</t>
  </si>
  <si>
    <t>CIPROFLOXACINE2MGML</t>
  </si>
  <si>
    <t>BENZATHINEPEN900MG</t>
  </si>
  <si>
    <t>GENERATEUR DE CHAMBRE FROIDE</t>
  </si>
  <si>
    <t>PANNEAUX SOLAIRE+ECLAIRAGE</t>
  </si>
  <si>
    <t>AMBULANCE</t>
  </si>
  <si>
    <t>PHOTOCOPIER</t>
  </si>
  <si>
    <t>DESKTOP -</t>
  </si>
  <si>
    <t>Laptop TOSHIBA pentium 4 -</t>
  </si>
  <si>
    <t>GIN6R208</t>
  </si>
  <si>
    <t>onduleur 1500kva</t>
  </si>
  <si>
    <t>FAUTEUIL HAUT DOSSIER</t>
  </si>
  <si>
    <t>GIN6G401</t>
  </si>
  <si>
    <t>Neonatal Simulator</t>
  </si>
  <si>
    <t>maye</t>
  </si>
  <si>
    <t>Mass Media Production</t>
  </si>
  <si>
    <t>MYA2R43A</t>
  </si>
  <si>
    <t> Dissemination of educational messages using Mass Media channels.</t>
  </si>
  <si>
    <t>Hygine Kit</t>
  </si>
  <si>
    <t>MYA2R11C</t>
  </si>
  <si>
    <t> For DOPD</t>
  </si>
  <si>
    <t>Copier Toner</t>
  </si>
  <si>
    <t> FOR DOPD</t>
  </si>
  <si>
    <t>senr205/lua26/CRETF de thiÃ¨s</t>
  </si>
  <si>
    <t> Achat d'une photocopieuse PM pour le CRETF de ThiÃ¨s</t>
  </si>
  <si>
    <t> Achat d'une videoprojecteur pour le CRETF DE THIES</t>
  </si>
  <si>
    <t>printer Dell</t>
  </si>
  <si>
    <t> achat d'un printer pour le CRETF de THIES</t>
  </si>
  <si>
    <t> achat d'un laptop pour le CRETF de THIES sous lua26</t>
  </si>
  <si>
    <t>Equipement du CRETF de Thies en machines et materiel de coiffurre</t>
  </si>
  <si>
    <t> Achat de l'Ã©quipement du CRETF de ThiÃ¨s composÃ© de (12 Machines Ã  coudre, 6 Machines Ã  broder, 12 ciseaux, 3 Armoires de rangement, 9 TÃªtes mallÃ©ables, 5 Lave-tÃªte pour coiffure et 9 Ã©tau, 9 babiliche, 2 miroir GM)</t>
  </si>
  <si>
    <t>senr205/lua28/IRJ thiÃ¨s</t>
  </si>
  <si>
    <t> achat d'un laptop Dell pour la Coordination du programme Ã  ThiÃ¨s (SRP)</t>
  </si>
  <si>
    <t>Equipement des Bureaux conseils de la rÃ©gion de ThiÃ¨s en tÃ©lÃ©vision, chaises et tables</t>
  </si>
  <si>
    <t>senr201/lua28/IRJ thiÃ¨s</t>
  </si>
  <si>
    <t> Equipement des Bureaux conseils de la rÃ©gion de ThiÃ¨s en tÃ©lÃ©vision, chaises et tables</t>
  </si>
  <si>
    <t>Sonorisation+groupes Ã©lectrogÃ©nes+chaises en plastiques pour les 3 rÃ©seaux departementaux de ThiÃ¨s</t>
  </si>
  <si>
    <t> achat de matÃ©riel de sonorisation, de groupes Ã©lectrogenes et de chaises en plastiques pour les trois rÃ©seaux dÃ©partementaux des PE de ThiÃ¨s</t>
  </si>
  <si>
    <t>matÃ©reil sonorisation et chaises en plastiques</t>
  </si>
  <si>
    <t>senr201/lua28/IRJ Saint louis</t>
  </si>
  <si>
    <t> achat de matÃ©riel de sonorisation et de chaisses en plastiques pour 25 PE de saint louis</t>
  </si>
  <si>
    <t>scanner HP modele 2400</t>
  </si>
  <si>
    <t> achat d'un laptop pour l'IRJ de saint louis</t>
  </si>
  <si>
    <t>Vehicle 4X4 with 5 Seats</t>
  </si>
  <si>
    <t>moz07p05</t>
  </si>
  <si>
    <t> Vehicle for Ministry of Justice, Government of Mozambique</t>
  </si>
  <si>
    <t> Specifications: Black/White photocopy with printing speed up to 50ppm; with Duplex Automatic Document Feeder; with A4/A3 paper support. The photocopy is to serve a medium size office.</t>
  </si>
  <si>
    <t>Datashow</t>
  </si>
  <si>
    <t> Specifications: Portatil datapeojetor; Resolution WXGA (1280x800); with laser point remote control; lamp that last more than 3000 hours and image brightness of 2500 lumens minimum. Carry bag and connecting cables included.</t>
  </si>
  <si>
    <t> Spcefications: High quality scanner (2400 dpi), 25 pages/min minimum, duplex scanning, automatic document feeder, Fast USB connector or Ethernet</t>
  </si>
  <si>
    <t> Specifications: LaserJet Black/white; Fast Ethernet Networking ready, Fast printing at up to 30ppm, Automatic two-sided printing</t>
  </si>
  <si>
    <t>Computer (Desktop)</t>
  </si>
  <si>
    <t> Specifications: Intel Dual Core Processor; 3.0GHZ minimum; Mini-tower Chassis; 4.0 GB RAM; 320GB HDD minimum; 19â€ Flat Screen monitor; CDROM reader and CD-Writer and DVD; 100/1000Mbits NIC; Portuguese keyboard; Windows 7 Professional pre-installed, CDROM/DVD and license. Accessories: Speakers and headphone for skype usage.</t>
  </si>
  <si>
    <t>sen6R201/FPA90/PU0074</t>
  </si>
  <si>
    <t> Achat kit d'accouchement pour les RÃ©gions MÃ©dicales de TC, KD, SL, Mm sous le projet sen6r201, fund code zzt05 ""</t>
  </si>
  <si>
    <t>HANDLING COST</t>
  </si>
  <si>
    <t>S0002215 vaccine carrier, AOV AVC-44.PIS E4/91-M</t>
  </si>
  <si>
    <t>handling and testing</t>
  </si>
  <si>
    <t>S0002243 COLD R00M, walk-in type 40 m3</t>
  </si>
  <si>
    <t>TESTING AND SAMPLING</t>
  </si>
  <si>
    <t>BOWL8L</t>
  </si>
  <si>
    <t> Achat kit d'accouchement pour les RÃ©gions MÃ©dicales de TC, KD, SL, Mm sous le projet sen6r201, fund code fpa90 pu0074 """"</t>
  </si>
  <si>
    <t> Achat kit d'accouchement pour les RÃ©gions MÃ©dicales de TC, KD, SL, Mm sous le projet sen6r201, fund code PPA90 pu0074 ""</t>
  </si>
  <si>
    <t> Achat kit d'accouchement pour les RÃ©gions MÃ©dicales de TC, KD, SL, Mm sous le projet sen6r201, fund code fpa90</t>
  </si>
  <si>
    <t>TETRACYCLINEHCL</t>
  </si>
  <si>
    <t> Achat kit d'accouchement pour les RÃ©gions MÃ©dicales de TC, KD, SL, Mm sous le projet sen6r201, fund code zzt05 "</t>
  </si>
  <si>
    <t> Achat kit d'accouchement pour les RÃ©gions MÃ©dicales de TC, KD, SL, Mm sous le projet sen6r201, fund code zzt05</t>
  </si>
  <si>
    <t>MOBILE SETS</t>
  </si>
  <si>
    <t>ALB2R201/ALB2R306/ALB2P203</t>
  </si>
  <si>
    <t> LOCAL PROCUREMENT WILL BE TAKEN PLACE.</t>
  </si>
  <si>
    <t>RH KIT 6</t>
  </si>
  <si>
    <t>FREIGHT AND HANDLING</t>
  </si>
  <si>
    <t>ALB2A101/ALB2R201/ALB2P203/ALB2R306</t>
  </si>
  <si>
    <t>LAP TOP WORKBOOK</t>
  </si>
  <si>
    <t>ALBM0809</t>
  </si>
  <si>
    <t> LOCAL PROCUREMENT WILL TAKE PLACE.</t>
  </si>
  <si>
    <t>NETWORK PRINTER</t>
  </si>
  <si>
    <t>ALB2A101</t>
  </si>
  <si>
    <t> LOCAL PROCUREMENT WILL BE TAKEN PLACE"</t>
  </si>
  <si>
    <t>UPS 750 A</t>
  </si>
  <si>
    <t>ALB2R201/ALB2A101/ALB2R306/ALBM0809</t>
  </si>
  <si>
    <t> LOCAL TENDERING WILL TAKE PLACE.""</t>
  </si>
  <si>
    <t>DESKTOP &amp; MONITORS</t>
  </si>
  <si>
    <t>ALB2R201/ALB2A101/ALBM0809/ALB2R306</t>
  </si>
  <si>
    <t> LOCAL TENDERING WILL BE TAKEN PLACE."""</t>
  </si>
  <si>
    <t> Achat kit d'accouchement pour les RÃ©gions MÃ©dicales de TC, KD,Â SL, Mm sous le projet sen6r201, fund code zzt05 ""</t>
  </si>
  <si>
    <t>Printing &amp; Publications</t>
  </si>
  <si>
    <t>MYA2R21H, DEA19</t>
  </si>
  <si>
    <t> RHMIS Manual R1 form R2 form R3 form R4 form Report 1 form Report 2 form Report 3 form RH Flipchart Poster MI Flyer Abortion Gernder Pamphlet Picture Theatre (Tun Tun)</t>
  </si>
  <si>
    <t>Promotional Materials</t>
  </si>
  <si>
    <t> YIC T-shirt YIC Cap YIC Bag CSG Bag CSG Badge MCHP Bag</t>
  </si>
  <si>
    <t>Library Book Sets</t>
  </si>
  <si>
    <t>MYA2R21H, DEA 19</t>
  </si>
  <si>
    <t> For Youth Centers</t>
  </si>
  <si>
    <t>Sport Materials</t>
  </si>
  <si>
    <t> For 3 YICs</t>
  </si>
  <si>
    <t>Audio-Visual Equipments</t>
  </si>
  <si>
    <t> TV DVD Cassttee Sound Box Cable &amp; cord for speaker Amplifier Genearator Safeguard Voltage Regulator DVD Songs For 3 YIC</t>
  </si>
  <si>
    <t>Furnitures</t>
  </si>
  <si>
    <t> 4*3 table Chair Bookshelf Capboard for YICs</t>
  </si>
  <si>
    <t>CSG Badge &amp; Bags</t>
  </si>
  <si>
    <t>MYA2R21H, DEA 16</t>
  </si>
  <si>
    <t>MYA2R21H, DEA16</t>
  </si>
  <si>
    <t> Sound Box, Amplifier, Casstte and Cabels"</t>
  </si>
  <si>
    <t>RHMIS Forms &amp; Manaual</t>
  </si>
  <si>
    <t> Client Register Book Drug Register (Book) Daily Register (Book) ELCO Register (Sheet) Monthly Report Form (Sheet) Township RH Profile (Sheet) Annaul ELCO Report RHMIS Manual (Book) EmOC manual</t>
  </si>
  <si>
    <t> Computer table (RH/ARH Training) Office table (4.5 or 5') (RH/ARH Training) Officer chair (RH/ARH Training) Guest chair (RH/ARH Training) Small drawer (for NPO &amp; NPA)</t>
  </si>
  <si>
    <t>Printer Catridge</t>
  </si>
  <si>
    <t>MYA2R21a</t>
  </si>
  <si>
    <t> For data processing for LMIS "</t>
  </si>
  <si>
    <t> For data processing for LMIS</t>
  </si>
  <si>
    <t>Clean Delivery kit</t>
  </si>
  <si>
    <t>Uritest</t>
  </si>
  <si>
    <t>FPA90</t>
  </si>
  <si>
    <t> Urinalysis regeants Box of 25: test strips leucocytes, nitrites, protein, glucose "</t>
  </si>
  <si>
    <t>ADVOCACY EVENTS ON SWP</t>
  </si>
  <si>
    <t>SII MAGAZINE ON ELDERLY-2 ISSUES</t>
  </si>
  <si>
    <t>SOCIAL INSURANCE MANUAL</t>
  </si>
  <si>
    <t> UN LTA FOR PRINTING WILL BE USED."</t>
  </si>
  <si>
    <t>YOUTH TRAINING</t>
  </si>
  <si>
    <t>ALB2R306</t>
  </si>
  <si>
    <t> UN LTA ON EVENT MANAGEMENT WILL BE USED TO PROVIDE THE REQUIRED SERVICES.</t>
  </si>
  <si>
    <t>SC WITH NGOS ON YOUTH</t>
  </si>
  <si>
    <t> DIFFERENT NGOS WILL BE SUBCONTRACTED THROUGH TENDERING PROCESS FOR THE DELIVERY OF SERVICES FOR SPECIAL FOCUS ON YOUTH.</t>
  </si>
  <si>
    <t>ADVOCACY CAMPAIGN- COMBI PROJECT</t>
  </si>
  <si>
    <t> JOINT UN ACTIVITY. REQUEST FOR PROPOSAL.</t>
  </si>
  <si>
    <t>Radiant warmer for neonates, mobile</t>
  </si>
  <si>
    <t> THE ITEM IS NOT TAKEN FROM UNFPA PSB CATALAGUE THUS LOCAL PROCUREMENT WILL BE UNDERTAKEN FOR THE PROCUREMENT.</t>
  </si>
  <si>
    <t>HOT AIR STERILIZER</t>
  </si>
  <si>
    <t> THE ITEM IS NOT FROM UNFPA PSB CATALOGUE THUS LOCAL TENDERING WILL BE UNDERTAKEN.</t>
  </si>
  <si>
    <t>FETAL MONITOR</t>
  </si>
  <si>
    <t> THE ITEMS ARE NOT TAKEN FROM UNFPA PSB CATALOGUE AND LOCAL TENDERING WILL BE USED FOR THE PROCUREMENT.</t>
  </si>
  <si>
    <t>DATA BOOK ON SURVEILLANCE SYSTEM &amp; BOOK ON MOTHERHOOD</t>
  </si>
  <si>
    <t> UN LTA FOR PRINTING WILL BE USED.</t>
  </si>
  <si>
    <t>WAD ACTIVITY</t>
  </si>
  <si>
    <t> NOT YET DECIDED THE CONTRACTUAL MODALITY TO BE USED. IT MIGHT BE A JOINT UN ACTIVITY.</t>
  </si>
  <si>
    <t>CONFERENCE ON STI</t>
  </si>
  <si>
    <t>PERINATOLOGY CONFERENCE</t>
  </si>
  <si>
    <t>WSH ON DEVELOPMENT RHCS STRATEGY</t>
  </si>
  <si>
    <t>ALB2R102</t>
  </si>
  <si>
    <t>dababneh</t>
  </si>
  <si>
    <t>Child Scale weight /height</t>
  </si>
  <si>
    <t>JOR7R11A</t>
  </si>
  <si>
    <t> JHAS and IFH medical centers</t>
  </si>
  <si>
    <t>Adult Scale weight &amp; Length</t>
  </si>
  <si>
    <t> JHAS medical center</t>
  </si>
  <si>
    <t>Male Condom Model</t>
  </si>
  <si>
    <t> Male Condom Model (Banana Shape-Plastic)</t>
  </si>
  <si>
    <t>External Hard Disk</t>
  </si>
  <si>
    <t> Computer External Hard Disk</t>
  </si>
  <si>
    <t>Electrocautart for Cervical Eclropion</t>
  </si>
  <si>
    <t> JHAS medical clinic</t>
  </si>
  <si>
    <t>ECG machine</t>
  </si>
  <si>
    <t> For NGOs JHAS and IFH medical center's labs"</t>
  </si>
  <si>
    <t>Personnel Hygiene Kit</t>
  </si>
  <si>
    <t> Personnel Hygiene Kit for FSW</t>
  </si>
  <si>
    <t>Spectophotometer</t>
  </si>
  <si>
    <t> JHAS medical clinic lab</t>
  </si>
  <si>
    <t>Solo for Coagulation Test PT.PTT</t>
  </si>
  <si>
    <t> To furnish JHAS medical clinic lab</t>
  </si>
  <si>
    <t>Nycocard Reader 2 for Hbaic Orchorma Reader for Hbaic</t>
  </si>
  <si>
    <t> For NGO (JHAS) medical clinic udner fund code AUA45</t>
  </si>
  <si>
    <t>Flame Photometer for NA,K,CL (Genway or Ciba Corning) or Medical Eletrolyte- Electrode for NAL ,K AND,CL</t>
  </si>
  <si>
    <t> to be procured under fund code AUA45 for NGO JHAS medical clinic</t>
  </si>
  <si>
    <t>WAD T shirts</t>
  </si>
  <si>
    <t> World Aids Day T shirts</t>
  </si>
  <si>
    <t>Project Bags</t>
  </si>
  <si>
    <t>Library Books (set)</t>
  </si>
  <si>
    <t> Library Books (set) 40 books/set</t>
  </si>
  <si>
    <t>ARH Booklet</t>
  </si>
  <si>
    <t> ARH booklet</t>
  </si>
  <si>
    <t>Pamphlet</t>
  </si>
  <si>
    <t> Reprinting of six folded pamphlet</t>
  </si>
  <si>
    <t>Phone Books</t>
  </si>
  <si>
    <t> Reprinting of Phone Book</t>
  </si>
  <si>
    <t>Note Books</t>
  </si>
  <si>
    <t> Reprinting of Note Book</t>
  </si>
  <si>
    <t>ARV prophylaxis chart</t>
  </si>
  <si>
    <t>MYA2R45A</t>
  </si>
  <si>
    <t> ARV prophylaxis chart A4 size (8,000 pcs) including distribution costs "</t>
  </si>
  <si>
    <t>PMCT Report Form for BHS</t>
  </si>
  <si>
    <t> Reprinting PMCT Report Form for BHS"""</t>
  </si>
  <si>
    <t>MYA2R209/3DF</t>
  </si>
  <si>
    <t>Glutaraldehyde 2% solution with activator, 5 litres</t>
  </si>
  <si>
    <t>Cotri-moxazole 240 mg/5ml powder for suspension , 100 ml</t>
  </si>
  <si>
    <t>Zidovudine (AZT) 50 mg/5ml oral solution, 240 ml</t>
  </si>
  <si>
    <t>Nevirapine anhydrate 50 mg/5ml suspension , 240ml</t>
  </si>
  <si>
    <t>Nevirapine 200 mg</t>
  </si>
  <si>
    <t>Zidovudine (AZT) 300 mg/Lamivudine (3TC) 150 mg</t>
  </si>
  <si>
    <t>Zidovudine (AZT) 300 mg</t>
  </si>
  <si>
    <t>HIV ABS. UNIGOLD RECOMBG. RAPID - null</t>
  </si>
  <si>
    <t>HIV 1 &amp; 2 Rapid Test Strips Serum/Plssma/Whole Blood 50 strips - Stat-pak - 419 - 419</t>
  </si>
  <si>
    <t>Blood collection holders size: 20mm x 55 mm</t>
  </si>
  <si>
    <t>MYA2R44B/3DF</t>
  </si>
  <si>
    <t>Needle for blood collection tubes size 21G x 1.5, sterile, single use</t>
  </si>
  <si>
    <t>Blood collection tube, draw volume 7ml, tube, size 13 x 100mm, made of glass</t>
  </si>
  <si>
    <t>HIV 1 &amp; 2 Rapid Test Strips Serum/Plssma/Whole Blood 50 strips - Stat-pak - 419</t>
  </si>
  <si>
    <t>HIV ABS. UNIGOLD RECOMBG. RAPID</t>
  </si>
  <si>
    <t>HIV 1 &amp; 2 Rapid Test Strips Serum/Plssma/Whole Blood 50 strips - Stat-pak</t>
  </si>
  <si>
    <t> commodities - CSB"</t>
  </si>
  <si>
    <t> commodities -CSB"</t>
  </si>
  <si>
    <t> Commodities -CSB""</t>
  </si>
  <si>
    <t> Commodities - CSB"</t>
  </si>
  <si>
    <t> Commodities CSB"</t>
  </si>
  <si>
    <t>LBR5R23A</t>
  </si>
  <si>
    <t>Appareil Photo CAMERA</t>
  </si>
  <si>
    <t>ARMOIRE 3 BATTANTS</t>
  </si>
  <si>
    <t>CHAISES VISITEUR</t>
  </si>
  <si>
    <t>BUREAU DIRECTEUR</t>
  </si>
  <si>
    <t>VIDEO PROJECTEUR</t>
  </si>
  <si>
    <t> Purchase of 80 taleexamen for the "rÃ©gion mÃ©dicale of Matam" under the projet SEN6R201, fund code lua26"</t>
  </si>
  <si>
    <t>Laptop TOSHIBA pentium 4</t>
  </si>
  <si>
    <t> Purchase of 80 taleexamen for the "rÃ©gion mÃ©dicale of Saint louis" under the projet SEN6R201, fund code lua26</t>
  </si>
  <si>
    <t>Television avec video</t>
  </si>
  <si>
    <t> Achat de 15 televiseurs avec vidÃ©os pour la RM de saint louis</t>
  </si>
  <si>
    <t> Purchase of 80 talegynaecology for the "rÃ©gion mÃ©dicale of Saint louis" under the projet SEN6R201, fund code lua26</t>
  </si>
  <si>
    <t> Purchase of 15 scanner for the "rÃ©gion mÃ©dicale" de Saint louis under the projet SEN6R201, fund code lua26, implÃ©menting agency unfpa and departement ID Senegal</t>
  </si>
  <si>
    <t>TPHA Reagent</t>
  </si>
  <si>
    <t>RPR slide-test, 100 test</t>
  </si>
  <si>
    <t>CHLAMYDIARTS</t>
  </si>
  <si>
    <t>Benzyl Benzoate (25% - 1 litre)</t>
  </si>
  <si>
    <t>ERYTHROMSTE250MG</t>
  </si>
  <si>
    <t>PODOPHYLLOTOX0.5%</t>
  </si>
  <si>
    <t>CEFTRIAXONE250MG</t>
  </si>
  <si>
    <t>Misoprostol tablets - 60 tabs per bottle</t>
  </si>
  <si>
    <t>Urine sugar and protein test</t>
  </si>
  <si>
    <t> procure through UNICEF Copenhagen</t>
  </si>
  <si>
    <t> procure through UNICEF Copenhagen"</t>
  </si>
  <si>
    <t>Neonatal suction tube (Deele Trap)</t>
  </si>
  <si>
    <t> procure neonatal suction tube (Deele trap) through UNICEF Copenhagen"</t>
  </si>
  <si>
    <t>Neonatal resuscitation kit (tube and mask)</t>
  </si>
  <si>
    <t> procure Neonatal resuscitation kit through UNICEF Copenhagen"</t>
  </si>
  <si>
    <t>IUD insertion kit</t>
  </si>
  <si>
    <t>MCH A Centre Kit</t>
  </si>
  <si>
    <t>Disposable Lancet</t>
  </si>
  <si>
    <t>MYA21H</t>
  </si>
  <si>
    <t>gtm6r23a</t>
  </si>
  <si>
    <t>PROGRAMME VEHICLE</t>
  </si>
  <si>
    <t> LOCAL TENDER FROM LOCAL SUPPLIERS"""</t>
  </si>
  <si>
    <t>soloshot for DMPA</t>
  </si>
  <si>
    <t>irgitov</t>
  </si>
  <si>
    <t>TJK3R12A/ACTIVITY07</t>
  </si>
  <si>
    <t> Printing and publication of information materials on RH under TJK3R12A, set</t>
  </si>
  <si>
    <t>TV Programs</t>
  </si>
  <si>
    <t>TJK3R53A/ACTIVITY02</t>
  </si>
  <si>
    <t> TV programs under the TJK3R53A project</t>
  </si>
  <si>
    <t>Publication of WHO OP, report on joint programme on ASRH and HLSE textbooks</t>
  </si>
  <si>
    <t>TJK3R53A/ACTIVITY03/04/06</t>
  </si>
  <si>
    <t> Publication of WHO OP, report on joint programme on ASRH and HLSE textbooks</t>
  </si>
  <si>
    <t>Workshops, seminars, round tables, study tours expences</t>
  </si>
  <si>
    <t>TJK3R53A/ACTIVITY03/06/07/08</t>
  </si>
  <si>
    <t> Workshops, seminars, round tables, study tours expences under TJK3R53A (incl. meal, experts' fees, translation services, development of materials, manuals and handouts, hall rent, stationery, etc.), set</t>
  </si>
  <si>
    <t>Visibility materials for UNFPA CO</t>
  </si>
  <si>
    <t> Visibility materials for UNFPA CO under the TJK3R53A AWP</t>
  </si>
  <si>
    <t>Workshops, seminars, round tables, study tours expenses</t>
  </si>
  <si>
    <t>TJK3R21A/ACTIVITY02/03</t>
  </si>
  <si>
    <t> Workshops, seminars, round tables, study tours expenses under TJK3G21A (incl. meal, experts' fees, translation services, development of materials, manuals and handouts, hall rent, stationery, etc.), set</t>
  </si>
  <si>
    <t>Reprinting of Information Materials</t>
  </si>
  <si>
    <t>TJK3R21A/ACTIVITY06</t>
  </si>
  <si>
    <t> Reprinting of information materials and handbooks on safe motherhood</t>
  </si>
  <si>
    <t>Preparation and broadcasting of TV programmes</t>
  </si>
  <si>
    <t>TJK3R21A/ACTIVITY04</t>
  </si>
  <si>
    <t> Preparation and broadcasting of TV Programmes on Safe Motherhood</t>
  </si>
  <si>
    <t>Storage and safeguarding</t>
  </si>
  <si>
    <t>TJK3R12A/ACTIVITY 03</t>
  </si>
  <si>
    <t> Storage and safeguarding of RH commodities and other goods</t>
  </si>
  <si>
    <t>Workshop expenses</t>
  </si>
  <si>
    <t> Workshop expenses under TJK3R12A (trainers fees, lunch, coffee break, stationary, rent of hall, hand out materials), set</t>
  </si>
  <si>
    <t>Printing and publication services</t>
  </si>
  <si>
    <t>TJK3P31A - ACTIVITY03</t>
  </si>
  <si>
    <t> Printing and publication services under AWP TJK3P31A, 2010 PHC materials and reports, translation services, demography and population materials,</t>
  </si>
  <si>
    <t>Workshops, seminars, round tables</t>
  </si>
  <si>
    <t>TJK3P31A/ACTIVITY02</t>
  </si>
  <si>
    <t> Workshops, seminars, round tables, study tours under TJK3P31A (incl. meal, experts' fees, translation services, development of materials, manuals and handouts, hall rent, stationery, etc.)</t>
  </si>
  <si>
    <t>TJK3G21A/ACTIVITY 1-10/12</t>
  </si>
  <si>
    <t> Workshops, seminars, round tables, study tours expences under TJK3G21A (incl. meal, experts' fees, translation services, development of materials, manuals and handouts, hall rent, stationery, etc.)</t>
  </si>
  <si>
    <t>TJK3G21A/ACTIVITIES 1/6/7/8/10/12.</t>
  </si>
  <si>
    <t> Printing and publication services under TJK3G21A on gender for trainings, service providers and partners.</t>
  </si>
  <si>
    <t>Workshop, seminars, round tables</t>
  </si>
  <si>
    <t>TJK3R43A/ACTIVITY02/05/06/08</t>
  </si>
  <si>
    <t> Expenses under TJK3R43A (experts fees, lunches, coffee breaks, stationary, rent of hall, hand out materials)</t>
  </si>
  <si>
    <t>Transportation and handling services</t>
  </si>
  <si>
    <t>TJK3R12A/ACTIVITY06/ACTIVITY09; TJK3R21A /ACTIVITY07; TJK3R43A/ACTIVITY09</t>
  </si>
  <si>
    <t>Medical equipment (PO20149, PO20155)</t>
  </si>
  <si>
    <t>TJK3R12A/ACTIVITY06; TJK3R21A/ ACTIVITY07</t>
  </si>
  <si>
    <t> Delivery is expected in March 2011</t>
  </si>
  <si>
    <t>MEDICAL AIR COMPRESSOR</t>
  </si>
  <si>
    <t>TJK3R21A/ACTIVITY07; TJK3R12A/ACTIVITY09</t>
  </si>
  <si>
    <t> Type: HUMMER (Aeonmed Co) or equivalent - Features: â€¢ CE marked, stable performance, safe and reliable â€¢ Compact design and easy to transfer â€¢ Assembled with clean control module, supplying cleaner and safer air to the patients â€¢ Imported effective sound-absorbing materials, reducing noise â€¢ Equipped with various ventilator of famous brand in the world; Technical Data: â€¢ Output pressure: 0.4Mpa â€¢ Output flow (continuous): ?40L/min â€¢ Output flow (peak): ?75L/min â€¢ Noice:</t>
  </si>
  <si>
    <t>OXYGEN CONCENTRATOR WITH 60 L GALLON OXYGEN-CLEANED RECEIVER</t>
  </si>
  <si>
    <t>TJK3R21A/ ACTIVITY07</t>
  </si>
  <si>
    <t> "Reliant" or equivalent": Product Characteristics: Standard Product Flow: 15 SCF/hr1 (0.39 Nm3/hr2) Standard Product Pressure: 0â€“50 psig (5â€“345 kPa) Minimum Product Purity: 90% Product Dew Point: -100Â°F (-73Â°C) Ambient Operating Conditions: Locate the oxygen generator in a climate-controlled area that remains between 40Â°F (4Â°C) and 100Â°F (27Â°C) Control Power Requirements: 220 V ~ Â±10%, 50/60 Hz, Single Phase, 3.0 A Typical Power Consumption (at 90% purity): 680 W Physical Characteristics Dimensions (W x D x H): 22.5 x 24.5 x 36.25 in. (57 x 62 x 92 cm) (Subject to change) Weight: 175 lb. (113.4 kg) (Subject to change) Physical Connections Product Gas Outlet: 1/4â€ NPT/B size oxygen demand valve Sound Level: 58 db (A) @ 1 meter, open field conditions Accessory Kitâ€” Includes the following: â€¢ Instruction Manual (English and Russian) â€¢ 4 ft Oxygen Hose â€¢ Primary/Secondary Oxygen Ball Valve Assembly â€¢ Adapter â€œBâ€ Swivel x 1/4 in. MPT Separate Sales Items â€¢ Auxiliary 60 Gallon Oxygen-Cleaned Receiver Auxiliary Accessory Kitâ€” includes the following: â€¢ 7 ft Hose â€¢ Oxygen Isolation Ball Valve Assembly â€¢ Oxygen Purge Ball Valve Spare Part Kitâ€” Includes the following (if available) â€¢ 3 amp fuse (2) â€¢ Microalescer Filter Element (2) â€¢ Air Intake Gross Particle Filter (2) â€¢ Compressor Intake Filter (2) Warranty: 1 Year Parts and Factory Labor</t>
  </si>
  <si>
    <t>TJK3R43A/ACTIVITY 09; TJK3R12A/ACTIVITY06</t>
  </si>
  <si>
    <t>TJK3R43A/ACTIVITY09</t>
  </si>
  <si>
    <t>CEFTRIAXONE1G</t>
  </si>
  <si>
    <t>FLUCONAZOLE150MG</t>
  </si>
  <si>
    <t>CLOTRIMAZOLEVAG</t>
  </si>
  <si>
    <t>TJK3R43A/ACTIVITY 09</t>
  </si>
  <si>
    <t>Bookshelf</t>
  </si>
  <si>
    <t>TJK3R21A/TJK3R12A/ TJK3R53A/TJK3G21A/ TJK3P31A/TJK3R43A</t>
  </si>
  <si>
    <t>Fuel for CO vehicles</t>
  </si>
  <si>
    <t>Office household goods and cleansers</t>
  </si>
  <si>
    <t>TJK3R21A/TJK3R12A/TJK3R53A/TJK3G21A/TJK3P31A/TJKM0809/TJK3R43A</t>
  </si>
  <si>
    <t>Stationery</t>
  </si>
  <si>
    <t>TJK3R21A/TJK3R12A/ TJK3R53A/TJK3G21A/TJK3P31A/TJKM0809/TJK3R43A</t>
  </si>
  <si>
    <t> (Office needs)</t>
  </si>
  <si>
    <t>Travel first aid kits</t>
  </si>
  <si>
    <t> (Assembled by WHO specs)</t>
  </si>
  <si>
    <t>Fax machine (multifunction)</t>
  </si>
  <si>
    <t>Book case</t>
  </si>
  <si>
    <t>Warehousing equipment</t>
  </si>
  <si>
    <t>TJK3R12A/ACTIVITY02</t>
  </si>
  <si>
    <t> Includes stepladder, shelving, pallets, airing equipment, cabinets and other accessories</t>
  </si>
  <si>
    <t>Office armchair</t>
  </si>
  <si>
    <t>TJK3R12A/ACTIVITY06</t>
  </si>
  <si>
    <t>Fax machines</t>
  </si>
  <si>
    <t>Stanby UPS</t>
  </si>
  <si>
    <t>TJK3R21A/ACTIVITY07</t>
  </si>
  <si>
    <t>Digital projector</t>
  </si>
  <si>
    <t>Chair</t>
  </si>
  <si>
    <t>Table</t>
  </si>
  <si>
    <t>Copy machine</t>
  </si>
  <si>
    <t>TJK3R53A/ACTIVITY05</t>
  </si>
  <si>
    <t>Fan</t>
  </si>
  <si>
    <t>USB Internet modem</t>
  </si>
  <si>
    <t>Photo camera</t>
  </si>
  <si>
    <t>GIS software, ABBYY Flexi Capture 9.0 software, RED-GATE SQL Toolbelt software</t>
  </si>
  <si>
    <t>TJK3P31A/ACTIVITY06</t>
  </si>
  <si>
    <t>INDICATORTST2</t>
  </si>
  <si>
    <t>AIRWAYGUEDELSIZE5</t>
  </si>
  <si>
    <t> Hopital Gisenyi, Kibogora"</t>
  </si>
  <si>
    <t> BUSHENGE, KIBOGORA"</t>
  </si>
  <si>
    <t> karongi (Mugonero, Kirinda, Kibuye Hospitals)"</t>
  </si>
  <si>
    <t> Gisenyi , kilinda, kibogora, bushenge hospitals"</t>
  </si>
  <si>
    <t> For gihundwe, mibilizi, kibogora, bushenge"</t>
  </si>
  <si>
    <t> For Gisenyi Hospital"</t>
  </si>
  <si>
    <t> For 10 Hospitals and 90 HC</t>
  </si>
  <si>
    <t>Neopuff Infant Resuscitator</t>
  </si>
  <si>
    <t> of the Fisher&amp;Paykel HealthCare: manually operated, gas-powered resuscitator designed to provide breaths at a set flow with consistent Peak Inspiratory Pressure (PIP) and Positive End Expiratory Pressure (PEEP) to infants. This kit must have also: mask + gas supply line (long)+ single use T-piece circuit classic 10/bx"</t>
  </si>
  <si>
    <t>DHS WORSHOP</t>
  </si>
  <si>
    <t> THERE WILL BE TWO WSH, ONE DUE END MARCH, THE OTHER DUE END SEP 2011. UN LTA FOR EVENT MANAGEMENT WILL BE USED FOR UNDERTAKING THIS PROCUREMENT.""</t>
  </si>
  <si>
    <t> TO BE USED AT MOH</t>
  </si>
  <si>
    <t> TO BE USED BY MOH</t>
  </si>
  <si>
    <t>HP DESIGNED JET T 1120 SD - MF PP/ S/C Printer</t>
  </si>
  <si>
    <t>LBR5P31A</t>
  </si>
  <si>
    <t> TO BE USED BY LISGIS</t>
  </si>
  <si>
    <t>GENDER STATISTICS TRAINING</t>
  </si>
  <si>
    <t>ALB2G102</t>
  </si>
  <si>
    <t> UN LTA FOR EVENT MANAGEMENT WILL BE USED TO UNDERTAKE THIS ACTIVITY.</t>
  </si>
  <si>
    <t>APC - UPS</t>
  </si>
  <si>
    <t>LBR5R21A</t>
  </si>
  <si>
    <t> FOR USE BY PPAL</t>
  </si>
  <si>
    <t>LBR5P12A</t>
  </si>
  <si>
    <t> FOR USE BY PPCU AND IPS</t>
  </si>
  <si>
    <t>Dell Desktop computer</t>
  </si>
  <si>
    <t> FOR USE BY FPAL</t>
  </si>
  <si>
    <t>Dell computer set</t>
  </si>
  <si>
    <t>Print IEC Materilas for MOH/GBV centers</t>
  </si>
  <si>
    <t>Contracting consultant for CP formulation</t>
  </si>
  <si>
    <t>JOR7A11A</t>
  </si>
  <si>
    <t> To contract a consultant to identify main population concerns to support our next CP formulation</t>
  </si>
  <si>
    <t>Printing of policy paper/RH toolkit/IEC materials</t>
  </si>
  <si>
    <t>JOR7G11A-JOR7R11A</t>
  </si>
  <si>
    <t> this will involve printing materials under two projects</t>
  </si>
  <si>
    <t>Contracting a consultant to develop training manual for MOH</t>
  </si>
  <si>
    <t> This is a joint project with UNICEF. UNICEF will finance similar share as UNFPA for the MOH manual support</t>
  </si>
  <si>
    <t>Design/print clinical guidelines/IED materials</t>
  </si>
  <si>
    <t> It involves new design/print and reprint of IEC materials for MOH centers fudned from AUA45</t>
  </si>
  <si>
    <t>Contracting Consultant for 7th CP evalaution</t>
  </si>
  <si>
    <t> We need to contract consultant (s)(Populaiton Data &amp; RH) for our current CP evaluation prior to our CCA/UNDAF formulation scheduled in 2nd Q 2011"</t>
  </si>
  <si>
    <t>Print &amp; Design healthy lifestyles toolkit</t>
  </si>
  <si>
    <t>JOR7R52A</t>
  </si>
  <si>
    <t> to design and print Healthy lifestyles toolkit under Youth project"""</t>
  </si>
  <si>
    <t>Copier,Scanner, printer and Fax MOH/GBVs centers</t>
  </si>
  <si>
    <t>jor7r11a</t>
  </si>
  <si>
    <t>Waiting attached chairs for MOH/GBVs centers</t>
  </si>
  <si>
    <t>Desktops/PCs for MOH/GBV offices</t>
  </si>
  <si>
    <t>JOR7r11a</t>
  </si>
  <si>
    <t> for MOH/GBVs centers</t>
  </si>
  <si>
    <t>Office furniture+meeting rooms</t>
  </si>
  <si>
    <t> to br procured for MOH medical GBV centers"</t>
  </si>
  <si>
    <t>elecrocautart for Cervical Eclropion</t>
  </si>
  <si>
    <t>X-Ray screen machine</t>
  </si>
  <si>
    <t>JOR7R11a</t>
  </si>
  <si>
    <t> JHAS Lab under AUA45</t>
  </si>
  <si>
    <t>ECGMACHINE</t>
  </si>
  <si>
    <t> for the JHAS and IFH teo NGOs' Medical centers under AUA45</t>
  </si>
  <si>
    <t> To furnish NGO JHAS Lab under AUA45</t>
  </si>
  <si>
    <t>SPECTROPHOTOMETER2</t>
  </si>
  <si>
    <t> for the NGO (JHAS) funded from AUA45</t>
  </si>
  <si>
    <t>Solo for Coagu;ation test PT, PTT</t>
  </si>
  <si>
    <t> For the NGO Lab under AUA45</t>
  </si>
  <si>
    <t>Nycocard Reader 2 for Hbaic Ochorma for Hbaic</t>
  </si>
  <si>
    <t> For NOG's lab under AUA45</t>
  </si>
  <si>
    <t>Flame Photometer for NS,K, and CL</t>
  </si>
  <si>
    <t> The above machine is needed for one of our NGO's lab funded from AUA45 "Australian donation"</t>
  </si>
  <si>
    <t>Gas Heaters</t>
  </si>
  <si>
    <t> To be procured for the CBOs funded from FPA90</t>
  </si>
  <si>
    <t>Fax,Scanner, copier and printer</t>
  </si>
  <si>
    <t> The CO will procure 4 in 1 machine (Fax.copier, scanner and printer)for IP's CBOs for training purposes under Fund code FPA90</t>
  </si>
  <si>
    <t>Data Show (Projector)</t>
  </si>
  <si>
    <t> The above items will be used for training by our IP's community based organizations (CBOs) located in different parts of the country</t>
  </si>
  <si>
    <t>Air freight charges</t>
  </si>
  <si>
    <t>car4r204 JMA01</t>
  </si>
  <si>
    <t> Air freight charges for Copper T380 IUD- NFPB co-financing agreement"""</t>
  </si>
  <si>
    <t>Sea Freight Charges</t>
  </si>
  <si>
    <t>car4r204 -JMA01</t>
  </si>
  <si>
    <t> Sea freight charges Petogen &amp; syringes NFPB co-financing agreement"""</t>
  </si>
  <si>
    <t> MOH Belize co-financing agreement""""Req#10056"" PO raised #20551</t>
  </si>
  <si>
    <t>HOOKFISTULA</t>
  </si>
  <si>
    <t> MOH Belize co-financing agreement""""Req#10056"" Po raised #20551</t>
  </si>
  <si>
    <t> MOH Belize co-financing agreement""" Req#10056"" Po raised #20551</t>
  </si>
  <si>
    <t> MOH Belize co-financing agreement"""Req#10056"" PO raised #20551</t>
  </si>
  <si>
    <t> MOH Belize co-financing agreement"""Req#10056"" Po raised #20551</t>
  </si>
  <si>
    <t> MOH- Belize co-financing agreement"""Req#10056"" PO raised #20551</t>
  </si>
  <si>
    <t> MOH-Belize co-financing agreement"""Req#10056"" PO raised#20551</t>
  </si>
  <si>
    <t> MOH-Belize Co-Financing agreement"""ON HOLD</t>
  </si>
  <si>
    <t>Toyota Land cruiser Hightop</t>
  </si>
  <si>
    <t> FOR USE BY MOH</t>
  </si>
  <si>
    <t>ISOFLURANE</t>
  </si>
  <si>
    <t> 6x25 = 150 flacons</t>
  </si>
  <si>
    <t>PROPOFOL10MG/ML</t>
  </si>
  <si>
    <t>COTTONWOOL3</t>
  </si>
  <si>
    <t>GLOVESSURGICAL6.5B</t>
  </si>
  <si>
    <t>TUBESUCTIONCH08B</t>
  </si>
  <si>
    <t>METHYLODOPA</t>
  </si>
  <si>
    <t>phloroglucinol Spason injection 40 mg</t>
  </si>
  <si>
    <t>phloroglucinol 80 mg (spasfon) cp</t>
  </si>
  <si>
    <t>mpelembe</t>
  </si>
  <si>
    <t>MWI5G102</t>
  </si>
  <si>
    <t> None</t>
  </si>
  <si>
    <t>espringer</t>
  </si>
  <si>
    <t> Regional coordination Meetign"</t>
  </si>
  <si>
    <t> A CONFIRMER AVEC LE PROG</t>
  </si>
  <si>
    <t>DJI3R203</t>
  </si>
  <si>
    <t>Film anti blast</t>
  </si>
  <si>
    <t>VHF Hand held radio</t>
  </si>
  <si>
    <t>BDI6P111</t>
  </si>
  <si>
    <t>BSB</t>
  </si>
  <si>
    <t>VIDAS HBs Ag ULTRA, 60</t>
  </si>
  <si>
    <t>VIDAS HAV IgM, 30.</t>
  </si>
  <si>
    <t>VIDAS Anti-HBC total II, 60</t>
  </si>
  <si>
    <t>VIDAS Anti-HBS T Quick, 60</t>
  </si>
  <si>
    <t>VIDAS support de carte.</t>
  </si>
  <si>
    <t>VIDAS Ã©ponges de dÃ©contamination, 150 Ã©ponges</t>
  </si>
  <si>
    <t>PAPIER THERMIQUE 110 mm.</t>
  </si>
  <si>
    <t>VIDAS QCV, 60.</t>
  </si>
  <si>
    <t>VIDAS TPSA, 60.</t>
  </si>
  <si>
    <t>VIDAS TESTOSTERONE, 30.</t>
  </si>
  <si>
    <t>VIDAS PRL, 60.</t>
  </si>
  <si>
    <t>VIDAS PRG, 60.</t>
  </si>
  <si>
    <t>VIDAS ES II, 60.</t>
  </si>
  <si>
    <t>VIDAS LH, 60.</t>
  </si>
  <si>
    <t>VIDAS FSH, 60.</t>
  </si>
  <si>
    <t>VIDAS FT3; 60.</t>
  </si>
  <si>
    <t>VIDAS FT4, 60.</t>
  </si>
  <si>
    <t>Lyotrol P (pathologique), 8 x 5 ml. Reference: BiomÃ©rieux 62383</t>
  </si>
  <si>
    <t>Lyotrol N (normal), 8 x 5 ml. Reference: BiomÃ©rieux 62373</t>
  </si>
  <si>
    <t>Bilitrol (calibrateur), 4 x 2 ml. Reference: BiomÃ©rieux 62331</t>
  </si>
  <si>
    <t>Calimat, 10 x 5 ml. Reference: BiomÃ©rieux 62321</t>
  </si>
  <si>
    <t>Bilirubine T/D, 4 x 80 ml. Reference: BiomÃ©rieux 61037.</t>
  </si>
  <si>
    <t>TriglycÃ©rides Enzymatique PAP 1000, 10x100 ml. Reference: BiomÃ©rieux 61238 Cool goods: +2Â°C to +8Â°C</t>
  </si>
  <si>
    <t>CholestÃ©rol RTU, 4 x 250 ml. Reference: BiomÃ©rieux 61219</t>
  </si>
  <si>
    <t>ProtÃ©ines urinaires, 1 x 100 ml. Reference: BiomÃ©rieux 63816</t>
  </si>
  <si>
    <t>Enzyline ALAT/GPT 50 mono rÃ©actif, 4 x 50 ml. Reference: BiomÃ©rieux 63313</t>
  </si>
  <si>
    <t>Enzyline ASAT/GOT 50 mono rÃ©actif, 4 x 50 ml. Reference: BiomÃ©rieux 63213</t>
  </si>
  <si>
    <t>Urea-kit S 180, 180t. Reference: BiomÃ©rieux 61912. Dangerous Goods (UN1824, class 8, PG III)</t>
  </si>
  <si>
    <t>CrÃ©atinine cinÃ©tique, 1 x 160 ml. Reference: BiomÃ©rieux 61162.</t>
  </si>
  <si>
    <t>Glucose RTU, 4 x 250 ml. Reference: BiomÃ©rieux 61270</t>
  </si>
  <si>
    <t>VIDAS TOXO IgG II, 60.</t>
  </si>
  <si>
    <t>VIDAS TOXO IgM, 60.</t>
  </si>
  <si>
    <t>ABX Minotrol 16 Twin Pack Normal, 2x 2.5ml. Reference: ABX 2042202.</t>
  </si>
  <si>
    <t>Ruban imprimante LX300. Pack of 2. Reference: ABX 1192002</t>
  </si>
  <si>
    <t>ABX MINIDIL LMG, 10 L. Reference: ABX 0802010. Shelf life: 12 months. Room temperature.</t>
  </si>
  <si>
    <t>ABX MINI LYSE LMG, 1 L. Reference: ABX 0702010. Shelf life: 12 months. Room temperature.</t>
  </si>
  <si>
    <t>ABX MINI CLEAN, 1 L. Reference: ABX 0403010. Shelf life: 8 months. Room temperature.</t>
  </si>
  <si>
    <t>ABX MINICLAIR, 0.5L. Reference: ABX 0401005. Shelf life: 8 months. Room temperature</t>
  </si>
  <si>
    <t>Unicalibrator, 6 x 1 ml. Reference: Diagnostica Stago 00625.</t>
  </si>
  <si>
    <t>Coag Control N+P, 12 x 2 x 1 ml. Reference: Diagnostica Stago 00621. Cool goods: +2Â°C to +8Â°C</t>
  </si>
  <si>
    <t>PTT Automate 5, 12 x 5 ml. Reference: Diagnostica Stago 00480</t>
  </si>
  <si>
    <t>Neoplastine CI + 5, 6 x 5 ml. Reference: Diagnostica Stago 00375</t>
  </si>
  <si>
    <t>Zymotrol, 8 x 3 ml.</t>
  </si>
  <si>
    <t>MEBENDAZOLE500MG</t>
  </si>
  <si>
    <t>ACETYLSALICYD100</t>
  </si>
  <si>
    <t>CATHETERFOLEYCH12B</t>
  </si>
  <si>
    <t> A ATTIRER L'ATTENTION DE PSB ADULTWHELL CHAIR - "</t>
  </si>
  <si>
    <t> A CHANGER DANS LA REQ... LE PROG A BESOIN DE MOBIL</t>
  </si>
  <si>
    <t>Cardiotocograph (labour monitor) - UNDPKO reference: UNCCS 481270-0146-000006</t>
  </si>
  <si>
    <t> CANULE DE DIFFERENT TAILLE"</t>
  </si>
  <si>
    <t>Citerne 1000 L</t>
  </si>
  <si>
    <t>COG4R26A</t>
  </si>
  <si>
    <t>Hors bord YAMAHA</t>
  </si>
  <si>
    <t>Office renovation</t>
  </si>
  <si>
    <t>COGM0809/COG4A21A</t>
  </si>
  <si>
    <t>Office supply</t>
  </si>
  <si>
    <t>COGM0809</t>
  </si>
  <si>
    <t>Onduleur</t>
  </si>
  <si>
    <t>COG4A21A/COG4R22A</t>
  </si>
  <si>
    <t>Moniteur multiparamÃ©trique</t>
  </si>
  <si>
    <t>COG4R22A</t>
  </si>
  <si>
    <t>Respirateur d'anesthÃ©sie</t>
  </si>
  <si>
    <t>Casaque uu renforcÃ©e</t>
  </si>
  <si>
    <t>Champs steriles 150 x 100</t>
  </si>
  <si>
    <t>Monitor Argus LCM</t>
  </si>
  <si>
    <t>COG4A21A/COGM0809</t>
  </si>
  <si>
    <t>Ink for printer</t>
  </si>
  <si>
    <t>domestic products for cleaning</t>
  </si>
  <si>
    <t>COG4A21A</t>
  </si>
  <si>
    <t>Maintenance of vehicle ( prevision)</t>
  </si>
  <si>
    <t>Land Cruiser Prado 150 Series</t>
  </si>
  <si>
    <t>Land Cruiser Hardtop STD 10-seater (HZJ76L/R-RKMRS)</t>
  </si>
  <si>
    <t>LBR5A11A</t>
  </si>
  <si>
    <t> CO USE</t>
  </si>
  <si>
    <t>RHKIT3B</t>
  </si>
  <si>
    <t> UNFPA WAREHOUSE</t>
  </si>
  <si>
    <t>RHKIT3A</t>
  </si>
  <si>
    <t>Yamaha Motorcycles</t>
  </si>
  <si>
    <t> FOR USE BY COUNTY HEALH OFFICERS""</t>
  </si>
  <si>
    <t>Toyota Ambulance</t>
  </si>
  <si>
    <t>DAF Truck (1900)</t>
  </si>
  <si>
    <t> FOR USE BY NDS"</t>
  </si>
  <si>
    <t>Toyota Land Cruiser High Top LX</t>
  </si>
  <si>
    <t> FOR USE BY PPAL AND MINISTRY OF YOUTH</t>
  </si>
  <si>
    <t>CAJ01</t>
  </si>
  <si>
    <t>APRON</t>
  </si>
  <si>
    <t>danila</t>
  </si>
  <si>
    <t>DELL</t>
  </si>
  <si>
    <t>Digital Camera for the office use</t>
  </si>
  <si>
    <t>JORm0809</t>
  </si>
  <si>
    <t> we need to procure a new camera for heoffice to replace an old one procured almost 3 years ago and in poor condition</t>
  </si>
  <si>
    <t> We need 3 laptopn (DELL) for our NPPPs and project staff"</t>
  </si>
  <si>
    <t>CAJ04</t>
  </si>
  <si>
    <t> Fund Code: CAJ04 model of UNICEF which will be precise at the time of the order"</t>
  </si>
  <si>
    <t> Fund Code: CAJ04""</t>
  </si>
  <si>
    <t>CURETTE26X1.2B</t>
  </si>
  <si>
    <t>CURETTE26X0.9B</t>
  </si>
  <si>
    <t> Fund Code: CAJ04"""</t>
  </si>
  <si>
    <t>CURETTE26X0.8B</t>
  </si>
  <si>
    <t>CURETTE26X0.7B</t>
  </si>
  <si>
    <t>Philips SBC MD110, Microphone</t>
  </si>
  <si>
    <t> FOR CO USE</t>
  </si>
  <si>
    <t>AVSL wireless microphone system, multi-frequency</t>
  </si>
  <si>
    <t>Yamah Stagepas 300 PA System</t>
  </si>
  <si>
    <t>  Fund Code: CAJ04""</t>
  </si>
  <si>
    <t> FUND CODE: CAJ04" The needs identify concern:"Tray, instruments, stainless steel, approx. 320X200X80mm, with cover""</t>
  </si>
  <si>
    <t> FUND CODE: CAJ04""</t>
  </si>
  <si>
    <t> FUND CODE: CAJ04"""</t>
  </si>
  <si>
    <t> FUND CODE: CAJ04"</t>
  </si>
  <si>
    <t>  FUND CODE: CAJ04"</t>
  </si>
  <si>
    <t> FUND CODE: CAJ04</t>
  </si>
  <si>
    <t> FUND CODE: CAJ04 It is necessary that this model corresponds described that in the UNFPA catalogue: BISans objetTE20L2""</t>
  </si>
  <si>
    <t>Sony HDR550 Camcorder (video camera)</t>
  </si>
  <si>
    <t> "for CO use</t>
  </si>
  <si>
    <t>Hermonial Essay set</t>
  </si>
  <si>
    <t> This item will be procured for local NGO Medical center funded from Fund code AUA45."</t>
  </si>
  <si>
    <t> Please order with size 320x200x80 mm, with cover:1</t>
  </si>
  <si>
    <t>Vasectomy Kit</t>
  </si>
  <si>
    <t> Please order same last year 2010 with vendor name: The Medical Export Group BV (Med LTA 07/064 CRC 07/022, Kits LTA 07/069 CRC 07/025), P.O. BOX 598, 4200 AN GORINCHEM, Netherlands</t>
  </si>
  <si>
    <t>Gel Lubricant (Wet Stuff)</t>
  </si>
  <si>
    <t> Please order same last year 2010 "Wet Stuff"</t>
  </si>
  <si>
    <t>Mini Laparatomi Kit</t>
  </si>
  <si>
    <t> Please order same last year "Wet Stuff"</t>
  </si>
  <si>
    <t>Station Wagon vehicle Land Rover Discovery 4 2.7l TDV6 Diesel S HDVHL/HDVHR 2.7D, 6-cylinder, 5-door, 5-seat</t>
  </si>
  <si>
    <t>AZE3A11A</t>
  </si>
  <si>
    <t> UNOPS quotation No: CR 113315 MHH"</t>
  </si>
  <si>
    <t>mkhoza</t>
  </si>
  <si>
    <t> None"</t>
  </si>
  <si>
    <t>4X4 Program vehicle</t>
  </si>
  <si>
    <t>4X4 Vehicle</t>
  </si>
  <si>
    <t>mwi6r51b</t>
  </si>
  <si>
    <t>Glucometer</t>
  </si>
  <si>
    <t>MWI6R21A</t>
  </si>
  <si>
    <t>Defibrillator with ECG monitor</t>
  </si>
  <si>
    <t>SUCTIONTUBEYANKAU2</t>
  </si>
  <si>
    <t>Suction machine</t>
  </si>
  <si>
    <t>SYRINGE50ML</t>
  </si>
  <si>
    <t>Oxygen concentrator</t>
  </si>
  <si>
    <t>Temperature</t>
  </si>
  <si>
    <t>Oximeter</t>
  </si>
  <si>
    <t>Monitor with BP machine</t>
  </si>
  <si>
    <t>CBDA Manual &amp; Kulera Flipcharts</t>
  </si>
  <si>
    <t>Scanning machine</t>
  </si>
  <si>
    <t> None""</t>
  </si>
  <si>
    <t> None"""</t>
  </si>
  <si>
    <t>Timers</t>
  </si>
  <si>
    <t> Nome</t>
  </si>
  <si>
    <t>Bicycle Ambulance</t>
  </si>
  <si>
    <t>Radio Equipment</t>
  </si>
  <si>
    <t>Ambu bag</t>
  </si>
  <si>
    <t>BP Machine</t>
  </si>
  <si>
    <t>Arms for implant demonstration</t>
  </si>
  <si>
    <t>Stock cards</t>
  </si>
  <si>
    <t>VPN routers, termination switches, antenna</t>
  </si>
  <si>
    <t> NONE"</t>
  </si>
  <si>
    <t>Dicta Phones</t>
  </si>
  <si>
    <t>MWI6P31A</t>
  </si>
  <si>
    <t>GPS</t>
  </si>
  <si>
    <t>Heavy Duty Printer</t>
  </si>
  <si>
    <t>Heavy Duty Photocopier</t>
  </si>
  <si>
    <t>For extra-budgetary support from CSB</t>
  </si>
  <si>
    <t> test, special printing is required. "</t>
  </si>
  <si>
    <t>UNFPA Representational Car</t>
  </si>
  <si>
    <t>Congo (Brazzaville)</t>
  </si>
  <si>
    <t>Congo, The Democratic Republic, Kinshasa</t>
  </si>
  <si>
    <t>Procurement Plan Report for 2011</t>
  </si>
  <si>
    <t>(Multiple Items)</t>
  </si>
  <si>
    <t>No Procurement Plan*</t>
  </si>
  <si>
    <t>*new function added in 2011 allowing country offices to indicate that they do not have any procurement plan</t>
  </si>
  <si>
    <t>Total</t>
  </si>
  <si>
    <t> To cover the existing gap. UNFPA CO has planned a amount of  55,000</t>
  </si>
  <si>
    <t> â€¢Equipment for the waiting rooms =10,000</t>
  </si>
  <si>
    <t> Activity 22: Establishment of waiting rooms for safe delivery at IDPs in Galkayo. Hire 2 Midwives through RFP : Salary and incentives for 02 Midwives/TBA=6,000 "</t>
  </si>
  <si>
    <t> Activity 22: Establishment of waiting rooms for safe delivery at IDPs in Galkayo. Renting 2 houses for one year as waiting rooms =4,800</t>
  </si>
  <si>
    <t> For BSB staff to replace desktops to maintain mobile office. dollar rate @ 81kes = 1.00</t>
  </si>
  <si>
    <t>161906713.228/100291401.548</t>
  </si>
  <si>
    <t>64 countries enter procurement plans for contraceptives</t>
  </si>
  <si>
    <t>Male Condoms (gross of 144)</t>
  </si>
  <si>
    <t>Female Condoms (piece)</t>
  </si>
  <si>
    <t>Implants (set)</t>
  </si>
  <si>
    <t>Injectables (vial/ampoule),excl. syringe</t>
  </si>
  <si>
    <t>IUD (each)</t>
  </si>
  <si>
    <t xml:space="preserve">  Depo Provera</t>
  </si>
  <si>
    <t xml:space="preserve">  Noristerat</t>
  </si>
  <si>
    <t xml:space="preserve">  Norigynon</t>
  </si>
  <si>
    <t>Proc Plan Qty compared with volume 2010 (not incl. CSB funded commodities)</t>
  </si>
  <si>
    <t xml:space="preserve"> Implanon</t>
  </si>
  <si>
    <t xml:space="preserve"> Jadelle </t>
  </si>
  <si>
    <t xml:space="preserve">Oral Contraceptives </t>
  </si>
  <si>
    <t xml:space="preserve"> Combined Low Dose (cyc)</t>
  </si>
  <si>
    <t xml:space="preserve"> Progestagen (cyc)</t>
  </si>
  <si>
    <t xml:space="preserve"> Emergency (pack of 2, pack)</t>
  </si>
  <si>
    <t>2010*</t>
  </si>
  <si>
    <t>*data from Atlas, not official statistics</t>
  </si>
</sst>
</file>

<file path=xl/styles.xml><?xml version="1.0" encoding="utf-8"?>
<styleSheet xmlns="http://schemas.openxmlformats.org/spreadsheetml/2006/main">
  <numFmts count="5">
    <numFmt numFmtId="6" formatCode="&quot;$&quot;#,##0_);[Red]\(&quot;$&quot;#,##0\)"/>
    <numFmt numFmtId="8" formatCode="&quot;$&quot;#,##0.00_);[Red]\(&quot;$&quot;#,##0.00\)"/>
    <numFmt numFmtId="43" formatCode="_(* #,##0.00_);_(* \(#,##0.00\);_(* &quot;-&quot;??_);_(@_)"/>
    <numFmt numFmtId="164" formatCode="_(* #,##0_);_(* \(#,##0\);_(* &quot;-&quot;??_);_(@_)"/>
    <numFmt numFmtId="165" formatCode="&quot;$&quot;#,##0.0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family val="2"/>
    </font>
    <font>
      <b/>
      <sz val="10"/>
      <color theme="1"/>
      <name val="Calibri"/>
      <family val="2"/>
      <scheme val="minor"/>
    </font>
    <font>
      <sz val="10"/>
      <color theme="1"/>
      <name val="Calibri"/>
      <family val="2"/>
      <scheme val="minor"/>
    </font>
    <font>
      <i/>
      <sz val="10"/>
      <color rgb="FFFF0000"/>
      <name val="Calibri"/>
      <family val="2"/>
      <scheme val="minor"/>
    </font>
    <font>
      <sz val="10"/>
      <color rgb="FFFF0000"/>
      <name val="Calibri"/>
      <family val="2"/>
      <scheme val="minor"/>
    </font>
    <font>
      <b/>
      <i/>
      <sz val="10"/>
      <color theme="1"/>
      <name val="Calibri"/>
      <family val="2"/>
      <scheme val="minor"/>
    </font>
    <font>
      <b/>
      <sz val="10"/>
      <color indexed="12"/>
      <name val="Calibri"/>
      <family val="2"/>
    </font>
    <font>
      <sz val="10"/>
      <name val="Calibri"/>
      <family val="2"/>
    </font>
    <font>
      <sz val="10"/>
      <color indexed="12"/>
      <name val="Calibri"/>
      <family val="2"/>
    </font>
    <font>
      <b/>
      <sz val="10"/>
      <name val="Calibri"/>
      <family val="2"/>
    </font>
    <font>
      <b/>
      <sz val="10"/>
      <name val="Calibri"/>
      <family val="2"/>
      <scheme val="minor"/>
    </font>
    <font>
      <sz val="10"/>
      <name val="Calibri"/>
      <family val="2"/>
      <scheme val="minor"/>
    </font>
    <font>
      <b/>
      <sz val="9"/>
      <color indexed="81"/>
      <name val="Tahoma"/>
      <family val="2"/>
    </font>
    <font>
      <b/>
      <sz val="10"/>
      <color rgb="FF0070C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rgb="FF000000"/>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bgColor theme="4" tint="0.79998168889431442"/>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double">
        <color indexed="64"/>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theme="4" tint="0.39997558519241921"/>
      </top>
      <bottom/>
      <diagonal/>
    </border>
    <border>
      <left style="thin">
        <color indexed="64"/>
      </left>
      <right style="thin">
        <color indexed="64"/>
      </right>
      <top style="thin">
        <color theme="4" tint="0.39997558519241921"/>
      </top>
      <bottom style="thin">
        <color indexed="64"/>
      </bottom>
      <diagonal/>
    </border>
    <border>
      <left style="thin">
        <color indexed="64"/>
      </left>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93">
    <xf numFmtId="0" fontId="0" fillId="0" borderId="0" xfId="0"/>
    <xf numFmtId="0" fontId="19" fillId="0" borderId="0" xfId="0" applyFont="1"/>
    <xf numFmtId="0" fontId="20" fillId="0" borderId="0" xfId="0" applyFont="1"/>
    <xf numFmtId="164" fontId="20" fillId="0" borderId="0" xfId="42" applyNumberFormat="1" applyFont="1"/>
    <xf numFmtId="0" fontId="19" fillId="0" borderId="10" xfId="0" applyFont="1" applyBorder="1" applyAlignment="1">
      <alignment horizontal="center" vertical="center" wrapText="1"/>
    </xf>
    <xf numFmtId="164" fontId="19" fillId="0" borderId="10" xfId="42" applyNumberFormat="1" applyFont="1" applyBorder="1" applyAlignment="1">
      <alignment horizontal="center" vertical="center" wrapText="1"/>
    </xf>
    <xf numFmtId="0" fontId="20" fillId="0" borderId="10" xfId="0" applyFont="1" applyBorder="1" applyAlignment="1">
      <alignment wrapText="1"/>
    </xf>
    <xf numFmtId="164" fontId="20" fillId="0" borderId="10" xfId="42" applyNumberFormat="1" applyFont="1" applyBorder="1" applyAlignment="1">
      <alignment wrapText="1"/>
    </xf>
    <xf numFmtId="8" fontId="20" fillId="0" borderId="10" xfId="0" applyNumberFormat="1" applyFont="1" applyBorder="1" applyAlignment="1">
      <alignment wrapText="1"/>
    </xf>
    <xf numFmtId="6" fontId="20" fillId="0" borderId="10" xfId="0" applyNumberFormat="1" applyFont="1" applyBorder="1" applyAlignment="1">
      <alignment wrapText="1"/>
    </xf>
    <xf numFmtId="17" fontId="20" fillId="0" borderId="10" xfId="0" applyNumberFormat="1" applyFont="1" applyBorder="1" applyAlignment="1">
      <alignment wrapText="1"/>
    </xf>
    <xf numFmtId="0" fontId="21" fillId="0" borderId="10" xfId="0" applyFont="1" applyBorder="1" applyAlignment="1">
      <alignment wrapText="1"/>
    </xf>
    <xf numFmtId="0" fontId="20" fillId="0" borderId="15" xfId="0" applyFont="1" applyBorder="1"/>
    <xf numFmtId="0" fontId="20" fillId="0" borderId="0" xfId="0" pivotButton="1" applyFont="1"/>
    <xf numFmtId="0" fontId="20" fillId="0" borderId="0" xfId="0" applyFont="1" applyAlignment="1">
      <alignment horizontal="left"/>
    </xf>
    <xf numFmtId="164" fontId="20" fillId="0" borderId="0" xfId="0" applyNumberFormat="1" applyFont="1"/>
    <xf numFmtId="17" fontId="20" fillId="0" borderId="0" xfId="0" applyNumberFormat="1" applyFont="1" applyAlignment="1">
      <alignment horizontal="left"/>
    </xf>
    <xf numFmtId="0" fontId="19" fillId="34" borderId="18" xfId="0" applyFont="1" applyFill="1" applyBorder="1"/>
    <xf numFmtId="0" fontId="20" fillId="0" borderId="18" xfId="0" applyFont="1" applyBorder="1" applyAlignment="1">
      <alignment horizontal="left"/>
    </xf>
    <xf numFmtId="164" fontId="20" fillId="0" borderId="18" xfId="0" applyNumberFormat="1" applyFont="1" applyBorder="1"/>
    <xf numFmtId="0" fontId="20" fillId="35" borderId="18" xfId="0" applyFont="1" applyFill="1" applyBorder="1" applyAlignment="1">
      <alignment horizontal="left"/>
    </xf>
    <xf numFmtId="164" fontId="20" fillId="35" borderId="18" xfId="0" applyNumberFormat="1" applyFont="1" applyFill="1" applyBorder="1"/>
    <xf numFmtId="0" fontId="20" fillId="35" borderId="18" xfId="0" applyFont="1" applyFill="1" applyBorder="1"/>
    <xf numFmtId="164" fontId="20" fillId="35" borderId="18" xfId="42" applyNumberFormat="1" applyFont="1" applyFill="1" applyBorder="1"/>
    <xf numFmtId="0" fontId="19" fillId="36" borderId="18" xfId="0" applyFont="1" applyFill="1" applyBorder="1" applyAlignment="1">
      <alignment horizontal="left"/>
    </xf>
    <xf numFmtId="0" fontId="19" fillId="36" borderId="18" xfId="0" applyFont="1" applyFill="1" applyBorder="1"/>
    <xf numFmtId="164" fontId="19" fillId="36" borderId="18" xfId="0" applyNumberFormat="1" applyFont="1" applyFill="1" applyBorder="1"/>
    <xf numFmtId="0" fontId="23" fillId="0" borderId="0" xfId="0" applyFont="1"/>
    <xf numFmtId="0" fontId="0" fillId="0" borderId="10" xfId="0" applyBorder="1" applyAlignment="1">
      <alignment wrapText="1"/>
    </xf>
    <xf numFmtId="17" fontId="0" fillId="0" borderId="10" xfId="0" applyNumberFormat="1" applyBorder="1" applyAlignment="1">
      <alignment wrapText="1"/>
    </xf>
    <xf numFmtId="0" fontId="16" fillId="0" borderId="10" xfId="0" applyFont="1" applyBorder="1" applyAlignment="1">
      <alignment wrapText="1"/>
    </xf>
    <xf numFmtId="0" fontId="0" fillId="0" borderId="14" xfId="0" applyBorder="1"/>
    <xf numFmtId="0" fontId="0" fillId="0" borderId="15" xfId="0" applyBorder="1"/>
    <xf numFmtId="0" fontId="16" fillId="0" borderId="11" xfId="0" applyFont="1" applyBorder="1" applyAlignment="1">
      <alignment wrapText="1"/>
    </xf>
    <xf numFmtId="0" fontId="16" fillId="0" borderId="12" xfId="0" applyFont="1" applyBorder="1" applyAlignment="1">
      <alignment wrapText="1"/>
    </xf>
    <xf numFmtId="0" fontId="0" fillId="0" borderId="0" xfId="0" applyFont="1"/>
    <xf numFmtId="49" fontId="28" fillId="33" borderId="16" xfId="0" applyNumberFormat="1" applyFont="1" applyFill="1" applyBorder="1"/>
    <xf numFmtId="49" fontId="29" fillId="0" borderId="0" xfId="0" applyNumberFormat="1" applyFont="1" applyBorder="1"/>
    <xf numFmtId="0" fontId="29" fillId="0" borderId="0" xfId="0" applyFont="1" applyBorder="1"/>
    <xf numFmtId="0" fontId="22" fillId="0" borderId="0" xfId="0" applyFont="1" applyBorder="1"/>
    <xf numFmtId="49" fontId="22" fillId="0" borderId="0" xfId="0" applyNumberFormat="1" applyFont="1" applyBorder="1"/>
    <xf numFmtId="0" fontId="29" fillId="0" borderId="0" xfId="0" applyFont="1" applyFill="1" applyBorder="1"/>
    <xf numFmtId="164" fontId="21" fillId="0" borderId="10" xfId="42" applyNumberFormat="1" applyFont="1" applyBorder="1" applyAlignment="1">
      <alignment wrapText="1"/>
    </xf>
    <xf numFmtId="164" fontId="0" fillId="0" borderId="0" xfId="42" applyNumberFormat="1" applyFont="1"/>
    <xf numFmtId="17" fontId="20" fillId="0" borderId="0" xfId="0" applyNumberFormat="1" applyFont="1"/>
    <xf numFmtId="17" fontId="20" fillId="0" borderId="0" xfId="0" pivotButton="1" applyNumberFormat="1" applyFont="1"/>
    <xf numFmtId="17" fontId="0" fillId="0" borderId="0" xfId="0" applyNumberFormat="1" applyFont="1"/>
    <xf numFmtId="165" fontId="20" fillId="0" borderId="0" xfId="0" applyNumberFormat="1" applyFont="1"/>
    <xf numFmtId="165" fontId="19" fillId="0" borderId="10" xfId="0" applyNumberFormat="1" applyFont="1" applyBorder="1" applyAlignment="1">
      <alignment horizontal="center" vertical="center" wrapText="1"/>
    </xf>
    <xf numFmtId="165" fontId="20" fillId="0" borderId="10" xfId="0" applyNumberFormat="1" applyFont="1" applyBorder="1" applyAlignment="1">
      <alignment wrapText="1"/>
    </xf>
    <xf numFmtId="165" fontId="0" fillId="0" borderId="10" xfId="0" applyNumberFormat="1" applyBorder="1" applyAlignment="1">
      <alignment wrapText="1"/>
    </xf>
    <xf numFmtId="0" fontId="24" fillId="0" borderId="17" xfId="0" applyFont="1" applyBorder="1" applyAlignment="1">
      <alignment vertical="top"/>
    </xf>
    <xf numFmtId="0" fontId="24" fillId="0" borderId="17" xfId="0" applyFont="1" applyBorder="1" applyAlignment="1">
      <alignment horizontal="right" vertical="top"/>
    </xf>
    <xf numFmtId="0" fontId="0" fillId="0" borderId="0" xfId="0" applyAlignment="1">
      <alignment vertical="top"/>
    </xf>
    <xf numFmtId="0" fontId="25" fillId="0" borderId="17" xfId="0" applyFont="1" applyBorder="1" applyAlignment="1">
      <alignment vertical="top"/>
    </xf>
    <xf numFmtId="0" fontId="26" fillId="0" borderId="17" xfId="0" applyFont="1" applyBorder="1" applyAlignment="1">
      <alignment vertical="top"/>
    </xf>
    <xf numFmtId="0" fontId="25" fillId="0" borderId="17" xfId="0" applyFont="1" applyBorder="1" applyAlignment="1">
      <alignment horizontal="right" vertical="top"/>
    </xf>
    <xf numFmtId="0" fontId="27" fillId="0" borderId="17" xfId="0" applyFont="1" applyBorder="1" applyAlignment="1">
      <alignment vertical="top"/>
    </xf>
    <xf numFmtId="0" fontId="25" fillId="0" borderId="0" xfId="0" applyFont="1" applyFill="1" applyBorder="1" applyAlignment="1">
      <alignment vertical="top"/>
    </xf>
    <xf numFmtId="0" fontId="20" fillId="0" borderId="0" xfId="0" applyFont="1" applyAlignment="1">
      <alignment vertical="top"/>
    </xf>
    <xf numFmtId="164" fontId="20" fillId="0" borderId="0" xfId="42" applyNumberFormat="1" applyFont="1" applyAlignment="1">
      <alignment vertical="top"/>
    </xf>
    <xf numFmtId="0" fontId="19" fillId="0" borderId="0" xfId="0" applyFont="1" applyAlignment="1">
      <alignment vertical="top"/>
    </xf>
    <xf numFmtId="0" fontId="16" fillId="0" borderId="0" xfId="0" applyFont="1" applyAlignment="1">
      <alignment vertical="top"/>
    </xf>
    <xf numFmtId="164" fontId="20" fillId="0" borderId="0" xfId="42" applyNumberFormat="1" applyFont="1" applyAlignment="1"/>
    <xf numFmtId="0" fontId="0" fillId="0" borderId="0" xfId="0" applyAlignment="1"/>
    <xf numFmtId="0" fontId="25" fillId="0" borderId="20" xfId="0" applyFont="1" applyFill="1" applyBorder="1" applyAlignment="1">
      <alignment vertical="top"/>
    </xf>
    <xf numFmtId="0" fontId="0" fillId="0" borderId="21" xfId="0" applyBorder="1" applyAlignment="1">
      <alignment vertical="top"/>
    </xf>
    <xf numFmtId="0" fontId="0" fillId="0" borderId="22" xfId="0" applyBorder="1" applyAlignment="1">
      <alignment vertical="top"/>
    </xf>
    <xf numFmtId="0" fontId="25" fillId="0" borderId="23" xfId="0" applyFont="1" applyFill="1" applyBorder="1" applyAlignment="1">
      <alignment vertical="top"/>
    </xf>
    <xf numFmtId="0" fontId="0" fillId="0" borderId="24" xfId="0" applyBorder="1" applyAlignment="1">
      <alignment vertical="top"/>
    </xf>
    <xf numFmtId="0" fontId="0" fillId="0" borderId="25" xfId="0" applyBorder="1" applyAlignment="1">
      <alignment vertical="top"/>
    </xf>
    <xf numFmtId="0" fontId="20" fillId="0" borderId="26" xfId="0" applyFont="1" applyBorder="1" applyAlignment="1">
      <alignment vertical="top"/>
    </xf>
    <xf numFmtId="0" fontId="20" fillId="0" borderId="27" xfId="0" applyFont="1" applyBorder="1" applyAlignment="1">
      <alignment vertical="top"/>
    </xf>
    <xf numFmtId="0" fontId="20" fillId="0" borderId="27" xfId="0" applyFont="1" applyBorder="1" applyAlignment="1">
      <alignment horizontal="left" vertical="top" indent="1"/>
    </xf>
    <xf numFmtId="0" fontId="20" fillId="0" borderId="23" xfId="0" applyFont="1" applyBorder="1" applyAlignment="1">
      <alignment horizontal="left" vertical="top" indent="1"/>
    </xf>
    <xf numFmtId="0" fontId="31" fillId="0" borderId="20" xfId="0" applyFont="1" applyBorder="1" applyAlignment="1">
      <alignment horizontal="right" vertical="top"/>
    </xf>
    <xf numFmtId="164" fontId="19" fillId="0" borderId="19" xfId="42" applyNumberFormat="1" applyFont="1" applyBorder="1" applyAlignment="1">
      <alignment vertical="top"/>
    </xf>
    <xf numFmtId="164" fontId="20" fillId="0" borderId="19" xfId="42" applyNumberFormat="1" applyFont="1" applyBorder="1" applyAlignment="1">
      <alignment vertical="top"/>
    </xf>
    <xf numFmtId="164" fontId="20" fillId="0" borderId="19" xfId="42" applyNumberFormat="1" applyFont="1" applyBorder="1" applyAlignment="1"/>
    <xf numFmtId="164" fontId="20" fillId="0" borderId="28" xfId="42" applyNumberFormat="1" applyFont="1" applyBorder="1" applyAlignment="1"/>
    <xf numFmtId="0" fontId="31" fillId="0" borderId="20" xfId="0" applyFont="1" applyBorder="1" applyAlignment="1">
      <alignment vertical="top"/>
    </xf>
    <xf numFmtId="164" fontId="20" fillId="34" borderId="29" xfId="42" applyNumberFormat="1" applyFont="1" applyFill="1" applyBorder="1" applyAlignment="1">
      <alignment vertical="top"/>
    </xf>
    <xf numFmtId="164" fontId="20" fillId="34" borderId="29" xfId="42" applyNumberFormat="1" applyFont="1" applyFill="1" applyBorder="1"/>
    <xf numFmtId="164" fontId="20" fillId="34" borderId="29" xfId="0" applyNumberFormat="1" applyFont="1" applyFill="1" applyBorder="1"/>
    <xf numFmtId="164" fontId="20" fillId="34" borderId="30" xfId="0" applyNumberFormat="1" applyFont="1" applyFill="1" applyBorder="1"/>
    <xf numFmtId="164" fontId="19" fillId="34" borderId="19" xfId="42" applyNumberFormat="1" applyFont="1" applyFill="1" applyBorder="1" applyAlignment="1">
      <alignment vertical="top"/>
    </xf>
    <xf numFmtId="0" fontId="20" fillId="0" borderId="31" xfId="0" applyFont="1" applyBorder="1" applyAlignment="1">
      <alignment vertical="top"/>
    </xf>
    <xf numFmtId="164" fontId="19" fillId="34" borderId="17" xfId="42" applyNumberFormat="1" applyFont="1" applyFill="1" applyBorder="1" applyAlignment="1">
      <alignment vertical="top"/>
    </xf>
    <xf numFmtId="164" fontId="19" fillId="0" borderId="17" xfId="42" applyNumberFormat="1" applyFont="1" applyBorder="1" applyAlignment="1">
      <alignment vertical="top"/>
    </xf>
    <xf numFmtId="164" fontId="19" fillId="34" borderId="19" xfId="42" applyNumberFormat="1" applyFont="1" applyFill="1" applyBorder="1"/>
    <xf numFmtId="0" fontId="0" fillId="0" borderId="11" xfId="0" applyBorder="1" applyAlignment="1">
      <alignment wrapText="1"/>
    </xf>
    <xf numFmtId="0" fontId="0" fillId="0" borderId="13" xfId="0" applyBorder="1" applyAlignment="1">
      <alignment wrapText="1"/>
    </xf>
    <xf numFmtId="0" fontId="0" fillId="0" borderId="12" xfId="0" applyBorder="1" applyAlignment="1">
      <alignmen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480">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22" formatCode="mmm\-yy"/>
    </dxf>
    <dxf>
      <numFmt numFmtId="164" formatCode="_(* #,##0_);_(* \(#,##0\);_(* &quot;-&quot;??_);_(@_)"/>
    </dxf>
    <dxf>
      <numFmt numFmtId="164" formatCode="_(* #,##0_);_(* \(#,##0\);_(* &quot;-&quot;??_);_(@_)"/>
    </dxf>
    <dxf>
      <font>
        <b val="0"/>
      </font>
    </dxf>
    <dxf>
      <font>
        <sz val="10"/>
      </font>
    </dxf>
    <dxf>
      <font>
        <sz val="10"/>
      </font>
    </dxf>
    <dxf>
      <font>
        <b val="0"/>
      </font>
    </dxf>
    <dxf>
      <font>
        <b val="0"/>
      </font>
    </dxf>
    <dxf>
      <font>
        <b val="0"/>
      </font>
    </dxf>
    <dxf>
      <font>
        <b val="0"/>
      </font>
    </dxf>
    <dxf>
      <font>
        <b val="0"/>
      </font>
    </dxf>
    <dxf>
      <numFmt numFmtId="164" formatCode="_(* #,##0_);_(* \(#,##0\);_(* &quot;-&quot;??_);_(@_)"/>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etjun.bove" refreshedDate="40645.636291087962" createdVersion="3" refreshedVersion="3" minRefreshableVersion="3" recordCount="356">
  <cacheSource type="worksheet">
    <worksheetSource ref="A2:U358" sheet="Contraceptives"/>
  </cacheSource>
  <cacheFields count="21">
    <cacheField name="Region" numFmtId="0">
      <sharedItems count="5">
        <s v="Africa"/>
        <s v="APD"/>
        <s v="LAC"/>
        <s v="DASECA"/>
        <s v="HQ" u="1"/>
      </sharedItems>
    </cacheField>
    <cacheField name="Country" numFmtId="0">
      <sharedItems count="70">
        <s v="Mali"/>
        <s v="Rwanda"/>
        <s v="Madagascar"/>
        <s v="Pacific-SRO"/>
        <s v="Panama"/>
        <s v="Uganda"/>
        <s v="El Salvador"/>
        <s v="Nigeria"/>
        <s v="Honduras"/>
        <s v="Mozambique"/>
        <s v="Central African Republic"/>
        <s v="Papua New Guinea"/>
        <s v="Costa Rica"/>
        <s v="Dominican Republic"/>
        <s v="Guinea-Bissau"/>
        <s v="Paraguay"/>
        <s v="Equatorial Guinea"/>
        <s v="Burundi"/>
        <s v="Republic of Yemen"/>
        <s v="Zimbabwe"/>
        <s v="Algeria"/>
        <s v="Angola"/>
        <s v="Syrian Arab Republic"/>
        <s v="Pakistan"/>
        <s v="Bhutan"/>
        <s v="Sri Lanka"/>
        <s v="Lebanon"/>
        <s v="Moldova Republic"/>
        <s v="Sudan"/>
        <s v="Sao Tome &amp; Principe"/>
        <s v="Philippines"/>
        <s v="Uruguay"/>
        <s v="Uzbekistan"/>
        <s v="Gambia"/>
        <s v="Bangladesh"/>
        <s v="Dem Rep Korea"/>
        <s v="Cambodia"/>
        <s v="Burkina Faso"/>
        <s v="Cape Verde"/>
        <s v="Bolivia"/>
        <s v="Congo, The Democratic Republic, Kinshasa"/>
        <s v="Afghanistan"/>
        <s v="Cuba"/>
        <s v="Ethiopia"/>
        <s v="Egypt"/>
        <s v="Niger"/>
        <s v="Nicaragua"/>
        <s v="Comoros"/>
        <s v="Mexico"/>
        <s v="Guyana"/>
        <s v="Mongolia"/>
        <s v="Myanmar"/>
        <s v="Guatemala"/>
        <s v="Venezuela"/>
        <s v="Ecuador"/>
        <s v="Colombia"/>
        <s v="Jamaica-SRO"/>
        <s v="Eng Speak Caribb Countrys B"/>
        <s v="Djibouti"/>
        <s v="Barbados"/>
        <s v="Suriname"/>
        <s v="Congo, Kinshasa" u="1"/>
        <s v="Procurement Services Branch" u="1"/>
        <s v="Congo" u="1"/>
        <s v="Trinidad" u="1"/>
        <s v="Haiti" u="1"/>
        <s v="Congo, Brazzaville" u="1"/>
        <s v="Timor Leste" u="1"/>
        <s v="Dem Rep Congo" u="1"/>
        <s v="Liberia" u="1"/>
      </sharedItems>
    </cacheField>
    <cacheField name="Category Name" numFmtId="0">
      <sharedItems count="1">
        <s v="Contraceptives"/>
      </sharedItems>
    </cacheField>
    <cacheField name="Subcategory Name" numFmtId="0">
      <sharedItems count="10">
        <s v="Subdermal Implants (357350)"/>
        <s v="Condoms (357331)"/>
        <s v="Combined Low Dose OC Pills (357312)"/>
        <s v="Injectable Contraceptives (357340)"/>
        <s v="Intra Uterine Device (IUD) (357320)"/>
        <s v="Progestagen only Pills (357313)"/>
        <s v="Lubricants (363310)"/>
        <s v="Female Condoms (357332)"/>
        <s v="Emergency Contraceptive (357315)"/>
        <s v="Artwork &amp; Packaging RHC (761000)"/>
      </sharedItems>
    </cacheField>
    <cacheField name="Product" numFmtId="0">
      <sharedItems count="40">
        <s v="JADELLEIMPLANT"/>
        <s v="CONDOM 53 STANDARD"/>
        <s v="MICROGYNON30"/>
        <s v="DMPA_DEPO"/>
        <s v="IMPLANON"/>
        <s v="SYRINGESOLO1ML"/>
        <s v="NORIGYNON"/>
        <s v="CU375STPOLYMER"/>
        <s v="CONDOM53BENZOCAINE"/>
        <s v="MICROLUT35"/>
        <s v="LUBRICANTSILICONE"/>
        <s v="ORALCON"/>
        <s v="CUT380APOLYMER"/>
        <s v="MARVELON28"/>
        <s v="FEMALECONDOM2"/>
        <s v="CONDOM53COLOR"/>
        <s v="CONDOM53FLAVORSCEN"/>
        <s v="CUT380A"/>
        <s v="CONDOM 49 STANDARD"/>
        <s v="POSTINOR2"/>
        <s v="NORISTERAT"/>
        <s v="FREIGHT"/>
        <s v="SYRINGEDISPOSE2ML"/>
        <s v="ARTWORK_PACKAGE_RH COMM"/>
        <s v="CU375STTYVEK"/>
        <s v="CONDOM53RIBBED"/>
        <s v="CONDOM53DOTTED"/>
        <s v="EXLUTON"/>
        <s v="DMPA_PETOGEN"/>
        <s v="DUET"/>
        <s v="Soloshot IXsyringe 1ml"/>
        <s v="CONDOM49FLAVORSCEN"/>
        <s v="NorLevo_1.5"/>
        <s v="NorLevo_0.75"/>
        <s v="CONDOM49RIBBED"/>
        <s v="CONDOM49DOTTED"/>
        <s v="CONDOM5253OTHER" u="1"/>
        <s v="Depo Provera" u="1"/>
        <s v="CONDOMLARGE" u="1"/>
        <s v="CONDOM53WARMING" u="1"/>
      </sharedItems>
    </cacheField>
    <cacheField name="Quantity" numFmtId="0">
      <sharedItems containsSemiMixedTypes="0" containsString="0" containsNumber="1" containsInteger="1" minValue="1" maxValue="5425600"/>
    </cacheField>
    <cacheField name="Weighted Quantity" numFmtId="0">
      <sharedItems containsSemiMixedTypes="0" containsString="0" containsNumber="1" minValue="0" maxValue="2712800"/>
    </cacheField>
    <cacheField name="UoM" numFmtId="0">
      <sharedItems count="12">
        <s v="Set"/>
        <s v="Gross of 144"/>
        <s v="Cycles"/>
        <s v="Vial"/>
        <s v="Each"/>
        <s v="Ampoule"/>
        <s v="Pack of 1000"/>
        <s v="Piece"/>
        <s v="Pack of 2"/>
        <s v="Pack"/>
        <s v="Pack of 3" u="1"/>
        <s v="Gross" u="1"/>
      </sharedItems>
    </cacheField>
    <cacheField name="Unit Price" numFmtId="8">
      <sharedItems containsSemiMixedTypes="0" containsString="0" containsNumber="1" minValue="0" maxValue="3000"/>
    </cacheField>
    <cacheField name="Total Price" numFmtId="0">
      <sharedItems containsSemiMixedTypes="0" containsString="0" containsNumber="1" minValue="0" maxValue="11314800"/>
    </cacheField>
    <cacheField name="Weighted Price" numFmtId="0">
      <sharedItems containsSemiMixedTypes="0" containsString="0" containsNumber="1" minValue="0" maxValue="5657400"/>
    </cacheField>
    <cacheField name="Expected Arrival Time" numFmtId="17">
      <sharedItems containsSemiMixedTypes="0" containsNonDate="0" containsDate="1" containsString="0" minDate="2011-01-01T00:00:00" maxDate="2012-02-02T00:00:00" count="13">
        <d v="2011-12-01T00:00:00"/>
        <d v="2011-11-01T00:00:00"/>
        <d v="2011-08-01T00:00:00"/>
        <d v="2011-10-01T00:00:00"/>
        <d v="2011-09-01T00:00:00"/>
        <d v="2011-05-01T00:00:00"/>
        <d v="2011-06-01T00:00:00"/>
        <d v="2011-03-01T00:00:00"/>
        <d v="2011-04-01T00:00:00"/>
        <d v="2011-07-01T00:00:00"/>
        <d v="2012-01-01T00:00:00"/>
        <d v="2012-02-01T00:00:00" u="1"/>
        <d v="2011-01-01T00:00:00" u="1"/>
      </sharedItems>
    </cacheField>
    <cacheField name="Requsition Deadline" numFmtId="17">
      <sharedItems containsSemiMixedTypes="0" containsNonDate="0" containsDate="1" containsString="0" minDate="2010-11-01T00:00:00" maxDate="2011-09-02T00:00:00"/>
    </cacheField>
    <cacheField name="Request Probability" numFmtId="0">
      <sharedItems count="3">
        <s v="50-80%, fund secured, quantity may be adjusted"/>
        <s v="&lt;50%, intention only, funds not secured"/>
        <s v="&gt;80%, funds and quantity are both confirmed"/>
      </sharedItems>
    </cacheField>
    <cacheField name="Procurement Type" numFmtId="0">
      <sharedItems/>
    </cacheField>
    <cacheField name="Status" numFmtId="0">
      <sharedItems containsBlank="1"/>
    </cacheField>
    <cacheField name="Project" numFmtId="0">
      <sharedItems containsBlank="1"/>
    </cacheField>
    <cacheField name="Comments" numFmtId="0">
      <sharedItems containsBlank="1"/>
    </cacheField>
    <cacheField name="Void / Restore" numFmtId="0">
      <sharedItems count="2">
        <s v="Active"/>
        <s v="VOID"/>
      </sharedItems>
    </cacheField>
    <cacheField name="Finalized" numFmtId="0">
      <sharedItems containsSemiMixedTypes="0" containsString="0" containsNumber="1" containsInteger="1" minValue="0" maxValue="0"/>
    </cacheField>
    <cacheField name="Finalized2" numFmtId="0">
      <sharedItems containsSemiMixedTypes="0" containsString="0" containsNumber="1" containsInteger="1" minValue="0" maxValue="0"/>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jetjun.bove" refreshedDate="40645.669288310186" createdVersion="3" refreshedVersion="3" minRefreshableVersion="3" recordCount="4790">
  <cacheSource type="worksheet">
    <worksheetSource ref="A2:U4792" sheet="All Category 12Apr2011"/>
  </cacheSource>
  <cacheFields count="21">
    <cacheField name="Region" numFmtId="0">
      <sharedItems containsBlank="1" count="6">
        <s v="Africa"/>
        <s v="DASECA"/>
        <s v="LAC"/>
        <s v="APD"/>
        <s v="HQ"/>
        <m/>
      </sharedItems>
    </cacheField>
    <cacheField name="Country" numFmtId="0">
      <sharedItems containsBlank="1" count="109">
        <s v="Cameroon"/>
        <s v="Mali"/>
        <s v="Rwanda"/>
        <s v="Sudan-Juba"/>
        <s v="Latin America/Caribbean Regional Office"/>
        <s v="Sudan"/>
        <s v="Madagascar"/>
        <s v="Iraq"/>
        <s v="El Salvador"/>
        <s v="Congo, The Democratic Republic, Kinshasa"/>
        <s v="Pacific-SRO"/>
        <s v="Haiti"/>
        <s v="Colombia"/>
        <s v="Burkina Faso"/>
        <s v="Uganda"/>
        <s v="Ghana"/>
        <s v="Benin"/>
        <s v="Sao Tome &amp; Principe"/>
        <s v="Panama"/>
        <s v="Burundi"/>
        <s v="Guinea-Bissau"/>
        <s v="Sierra Leone"/>
        <s v="Nigeria"/>
        <s v="Botswana"/>
        <s v="Mozambique"/>
        <s v="Honduras"/>
        <s v="Lesotho"/>
        <s v="Turkmenistan"/>
        <s v="Kenya"/>
        <s v="Iran"/>
        <s v="Eng Speak Caribb Countrys B"/>
        <s v="Bangladesh"/>
        <s v="Kazakhstan"/>
        <s v="Somalia"/>
        <s v="Central African Republic"/>
        <s v="Cote D'Ivoire"/>
        <s v="Zimbabwe"/>
        <s v="Niger"/>
        <s v="Syrian Arab Republic"/>
        <s v="Bhutan"/>
        <s v="Pakistan"/>
        <s v="Papua New Guinea"/>
        <s v="Zambia"/>
        <s v="Bolivia"/>
        <s v="Costa Rica"/>
        <s v="Dominican Republic"/>
        <s v="Paraguay"/>
        <s v="Equatorial Guinea"/>
        <s v="Macedonia"/>
        <s v="Gambia"/>
        <s v="Liberia"/>
        <s v="Angola"/>
        <s v="Republic of Yemen"/>
        <s v="Georgia"/>
        <s v="Swaziland"/>
        <s v="Philippines"/>
        <s v="Algeria"/>
        <s v="Lao"/>
        <s v="India"/>
        <s v="Azerbaijan"/>
        <s v="Sri Lanka"/>
        <s v="Timor Leste"/>
        <s v="Lebanon"/>
        <s v="South Africa"/>
        <s v="Moldova Republic"/>
        <s v="Palestine"/>
        <s v="Egypt"/>
        <s v="Kyrgyzstan"/>
        <s v="Djibouti"/>
        <s v="Uruguay"/>
        <s v="Ethiopia"/>
        <s v="Uzbekistan"/>
        <s v="Indonesia"/>
        <s v="Senegal"/>
        <s v="Belarus"/>
        <s v="Dem Rep Korea"/>
        <s v="Cambodia"/>
        <s v="Mauritania"/>
        <s v="Cape Verde"/>
        <s v="China"/>
        <s v="Morocco"/>
        <s v="Afghanistan"/>
        <s v="Cuba"/>
        <s v="Eritrea"/>
        <s v="Armenia"/>
        <s v="Nicaragua"/>
        <s v="Namibia"/>
        <s v="Comoros"/>
        <s v="Mexico"/>
        <s v="Guyana"/>
        <s v="Mongolia"/>
        <s v="Guinea"/>
        <s v="Albania"/>
        <s v="Myanmar"/>
        <s v="Jordan"/>
        <s v="Suriname"/>
        <s v="Trinidad and Tobago"/>
        <s v="Barbados"/>
        <s v="Jamaica-SRO"/>
        <s v="Guatemala"/>
        <s v="Tajikistan"/>
        <s v="Venezuela"/>
        <s v="Ecuador"/>
        <s v="Malawi"/>
        <s v="Congo (Brazzaville)"/>
        <s v="Romania"/>
        <s v="Procurement Services Branch"/>
        <m/>
        <s v="Dem Rep Congo" u="1"/>
      </sharedItems>
    </cacheField>
    <cacheField name="UserID" numFmtId="0">
      <sharedItems/>
    </cacheField>
    <cacheField name="Category Name" numFmtId="0">
      <sharedItems containsBlank="1" count="14">
        <m/>
        <s v="Service Other"/>
        <s v="Contraceptives"/>
        <s v="IT &amp; Communication Equipment"/>
        <s v="Medical Equipment"/>
        <s v="Printing and Publication"/>
        <s v="Audio-visual Production"/>
        <s v="Programme Vehicle"/>
        <s v="Medical Kits"/>
        <s v="Emergency RH Kits"/>
        <s v="Pharmaceutical Products"/>
        <s v="Transportation &amp; Handling Serv"/>
        <s v="Audio-visual Equipment"/>
        <s v="Sampling, Inspection &amp; Testing"/>
      </sharedItems>
    </cacheField>
    <cacheField name="Subcategory Name" numFmtId="0">
      <sharedItems containsBlank="1" count="67">
        <m/>
        <s v="Subdermal Implants (357350)"/>
        <s v="Desktop (452110)"/>
        <s v="Medical Sterilization Equipmnt (481400)"/>
        <s v="Condoms (357331)"/>
        <s v="Combined Low Dose OC Pills (357312)"/>
        <s v="Medical &amp; Surgical Instruments (481000)"/>
        <s v="Laboratory Equipment (484000)"/>
        <s v="Audio-visual Productions (793230)"/>
        <s v="Printer (459000)"/>
        <s v="Med. Diagnostic Equip&amp;Supplies (480000)"/>
        <s v="Medical Attire &amp; Linen (821900)"/>
        <s v="Hospital Equipment (381500)"/>
        <s v="Anaesthesia &amp; Resus. Equip (481640)"/>
        <s v="Injectable Contraceptives (357340)"/>
        <s v="Program Vehicle (491620)"/>
        <s v="Laptop (452153)"/>
        <s v="Medical Supplies (481995)"/>
        <s v="Medical Electrical Equipment (481200)"/>
        <s v="Reproductive Health Kits (481986)"/>
        <s v="UPS (464200)"/>
        <s v="Antiseptics (354600)"/>
        <s v="Anatomical Models (389961)"/>
        <s v="Other Pharmaceuticals (481970)"/>
        <s v="Anaesthetics (351100)"/>
        <s v="Antianaemia Medicines (355110)"/>
        <s v="Medical Kits (481980)"/>
        <s v="Diagnostic and Lab. Reagents (363450)"/>
        <s v="Gastro-Intestinal Medicines (356600)"/>
        <s v="Respiratory Tract Medicines (358700)"/>
        <s v="Vitamins and Minerals (357800)"/>
        <s v="Antifungal Medicines (352800)"/>
        <s v="Analgesics (351200)"/>
        <s v="Antiallergics (351300)"/>
        <s v="Cardiovascular Medicines (355000)"/>
        <s v="Antibacterials (352500)"/>
        <s v="Anti-Inflamatory Medicines (351210)"/>
        <s v="Medical Utensils (481900)"/>
        <s v="Printing and Publications (792100)"/>
        <s v="Transportation &amp; Handling serv (710000)"/>
        <s v="Photocopier (451750)"/>
        <s v="Audio-visual Equipment (470000)"/>
        <s v="Cell Phone (467111)"/>
        <s v="Software/Computer Application (458000)"/>
        <s v="Projector (476230)"/>
        <s v="Server (452160)"/>
        <s v="Intra Uterine Device (IUD) (357320)"/>
        <s v="Progestagen only Pills (357313)"/>
        <s v="Lubricants (363310)"/>
        <s v="Female Condoms (357332)"/>
        <s v="Sampling &amp; Inspection of Medical Equip (753200)"/>
        <s v="Various IT-related Supplies (458400)"/>
        <s v="Maintenance of Vehicles (613430)"/>
        <s v="Emergency Contraceptive (357315)"/>
        <s v="Oxytocics (358400)"/>
        <s v="Fax machine; land line phone (467240)"/>
        <s v="Artwork &amp; Packaging RHC (761000)"/>
        <s v="Antimalarial Medicines (353300)"/>
        <s v="Intravenous Solutions (353112)"/>
        <s v="Sampling &amp; Inspection of Condoms (753100)"/>
        <s v="Antiviral Medicines (354000)"/>
        <s v="Antiprotozoal Medicines (353000)"/>
        <s v="Antispasmodic Medicines (356650)"/>
        <s v="Sedatives And Narcotics (351110)"/>
        <s v="Anthelminthics (352100)"/>
        <s v="Audit Fee (655200)"/>
        <s v="Condom Testing (753100)"/>
      </sharedItems>
    </cacheField>
    <cacheField name="Product" numFmtId="0">
      <sharedItems containsBlank="1" count="2833">
        <s v="scanner G3010 scanner"/>
        <s v="photocopieur CANON IR2018 Copy print speed A4, 25 â€“ 30 ppm Automatic document feeder 550 sheet X 2 cassettes (1100 sheets) Duplexing standard Copy Sizes Cassette A5R â€“ A3"/>
        <s v="Toner for Printer HP 2055"/>
        <s v="Laser Printer HP 2055"/>
        <s v="Tableau noir"/>
        <s v="Symantec Endpoint Protection 11 ( 1 year Lic)"/>
        <s v="Microsoft Office 2007 Pro"/>
        <s v="Laptop back pack"/>
        <s v="Toshiba Satellite L 300 Intel Core 2 Duo 2 GHz RAM 4GB Hard Drive: 160 â€“ 250 GB SATA DVD Drive DVDRW/CDRW Wireless Wi-Fi 802.11b/g &amp; Bluetooth LAN 100/1000 Ethernet External Video VGA Port Display 15â€ XGA 2 USB 2.0 minimum External Ports"/>
        <s v="Canon LV 7380 XGA (1024 x 768) LCD projector - 3000 ANSI lumens"/>
        <s v="projector screen"/>
        <s v="Flip chart"/>
        <s v="Fauteuils de bureau"/>
        <s v="Tables bureaux"/>
        <s v="EtagÃ¨res de bibliothÃ¨que"/>
        <s v="EtagÃ¨res de bureau"/>
        <s v="Armoires metalliques"/>
        <s v="Armoires/placards en bois"/>
        <s v="Chaises"/>
        <s v="Tables de 2 places"/>
        <s v="Travaux Ã©coles de SF"/>
        <s v="Travaux sites de formation des pÃ´les d'excellence"/>
        <s v="Anti virus Symantec Endpoint protection 11 (1 year )"/>
        <s v="Fridge"/>
        <s v="Coffee maker"/>
        <s v="Visitors chairs"/>
        <s v="Director's Chair with wheels"/>
        <s v="UPS APC 1KVA"/>
        <s v="External Hard Drive 320GB"/>
        <s v="Surge Protector - 5 outlets"/>
        <s v="Metallic Office copboard"/>
        <s v="Air conditioner"/>
        <s v="HP 2055 printer toner"/>
        <s v="Office Tables with wheels"/>
        <s v="USB key 4GB"/>
        <s v="Scanner Scanjet G2710"/>
        <s v="Canon IR 2018 (Std UFR 11 Printer Kit) Duplex Unit B1 Automatic Document Feeder P2 Local Stand (Pedestal) compatible with iR20 18N"/>
        <s v="JADELLEIMPLANT"/>
        <s v="Toshiba Satellite L 300 Laptop Intel Core 2 Duo 2 GHz 4GB RAM 160 â€“ 250 GB SATA Drive DVDRW/CDRW Wi-Fi 802.11b/g &amp; Bluetooth 100/1000 Ethernet External Video VGA Port Display 15â€ XGA 2 USB 2.0 minimum"/>
        <s v="HP DX 2400 pc Intel Core 2 Duo 2 Ghz 4 GB RAM DVDRW/CDRW 160 - 250 GB SATA LAN 100/1000 Ethernet Windows XP professional SP3 19â€ Widescreen Monitor Keyboard and optical mouse"/>
        <s v="Canon IRC 3580i black toner"/>
        <s v="Canon IR 3235N Black toner"/>
        <s v="Canon IR 3235N Drum unit"/>
        <s v="Canon IR 5055 Black toner"/>
        <s v="Dell 22 inch 2209WA Widescreen UltraSharp Monitor"/>
        <s v="Dell OptiPlex 780 DT PC"/>
        <s v="Male-Female Schuko 1:1 2m Cable"/>
        <s v="APC Rack PDU, 16A, 230V"/>
        <s v="Equipements complementaires Radio"/>
        <s v="Mise en place de 5 radios"/>
        <s v="STERILIZER24L"/>
        <s v="STERILIZEDRUM340"/>
        <s v="CONDOM 53 STANDARD"/>
        <s v="MICROGYNON30"/>
        <s v="MVAPLUSASPIRATOR"/>
        <s v="MVACANNULAE4MM"/>
        <s v="MVACANNULAE12MM"/>
        <s v="MVACANNULAE8MM"/>
        <s v="MVACANNULAE10MM"/>
        <s v="Suturing Material - Vicry Rapid Taper Point VR9580"/>
        <s v="Blood pressure cuffs"/>
        <s v="Adult Stethoscope"/>
        <s v="Syringes 2ml, 5ml, 10ml"/>
        <s v="Urine collecting bag 2000 ml with tap and valve"/>
        <s v="Catheter Foley, Ballon 3-5 ml, ch 10, Sterile"/>
        <s v="Suturing Material - Vicry Rapid Taper Point VR945"/>
        <s v="FORCEPTISSUE15B"/>
        <s v="Suturing Material - Vicry Rapid Taper Point VR944"/>
        <s v="FORCEPTISSUE14.5B"/>
        <s v="SCISSORSMAYO17C"/>
        <s v="SCISSORSMAYO17S"/>
        <s v="Suturing Material"/>
        <s v="CENTRIFUGE4"/>
        <s v="ALQUILER DE SALAS DE HOTELES PARA EVENTOS"/>
        <s v="Servicio de InterpretaciÃ³n sumultÃ¡nea"/>
        <s v="TraducciÃ³n de Documentos"/>
        <s v="FORCEPSPONGE2"/>
        <s v="Domain Server DELL PE - R710"/>
        <s v="SCISSOREPISIOTOMY3"/>
        <s v="SCISSORSDEAVER14S"/>
        <s v="DiseÃ±o, diagramacion, e impresiÃ³n Informe Regional de Juventud"/>
        <s v="Videos sobre las tematicas de juventud en la region en el marco del AÃ±o Internacional de Juventud"/>
        <s v="1 wireless projector with Multi-screen Functionality, Wireless Network Capabilities and PC-Freeâ€™ Presentations"/>
        <s v="MVACANNULAE9MM"/>
        <s v="MVACANNULAE7MM"/>
        <s v="MVACANNULAE5MM"/>
        <s v="MVACANNULAE6MM"/>
        <s v="FORCEPDRESSING2"/>
        <s v="SPECULUMVAGINALM3"/>
        <s v="FORCEPMOSQUITO2"/>
        <s v="SCALEMOTHERCHILD"/>
        <s v="SCISSORSSTICH3"/>
        <s v="APRONSURGICAL"/>
        <s v="FORCEPSPLINTER2"/>
        <s v="FORCEPKOCHER2"/>
        <s v="FORCEPHEMO16CM2"/>
        <s v="FORCEPROCHEST16S2"/>
        <s v="FORCEPROCHEST20B"/>
        <s v="FORCEPROCHEST22B"/>
        <s v="ALCCOL 70Â° - Flacon de 500ml"/>
        <s v="FORCEPTISSUE25B"/>
        <s v="FORCEPKELLY2"/>
        <s v="NEEDLEHOLDER3"/>
        <s v="NEEDLEHOLDER4"/>
        <s v="TROLLEYEMERGENCY2"/>
        <s v="ASPIRATOR"/>
        <s v="Escabeau"/>
        <s v="BEDLABOURDELIVERY3"/>
        <s v="DMPA_DEPO"/>
        <s v="SCALPELHANDLE3"/>
        <s v="SCALPELHANDLE4"/>
        <s v="Land Cruiser Prado LJ 120"/>
        <s v="Optiplex 980 Desktop MINITOWER"/>
        <s v="Laptop DELL Latitude E6410"/>
        <s v="Oxygen regulator control from high to low pressure,"/>
        <s v="Outlet oxygen flow meter with humidifier bottles"/>
        <s v="Accessories: Fittings, Bracketings, and welding electrodrodes and Line Valves"/>
        <s v="Copper Oxygen pipes 3/8, 5/8"/>
        <s v="Medical air outlet socket"/>
        <s v="Oxygen Generator with Touch Screen Control Panel: 3,2 m3 /h"/>
        <s v="TOWELCLAMP5CM"/>
        <s v="TOWELCLAMP13CM2"/>
        <s v="Female sterilization kit"/>
        <s v="Hysterectomy Kit"/>
        <s v="Automatic Foetoscop"/>
        <s v="Caesarian kit"/>
        <s v="SUTUREABSORB2/0M"/>
        <s v="STERILIZER39L"/>
        <s v="WARMERBABY"/>
        <s v="MONITORBEDSIDE"/>
        <s v="ANAESTMACHINE2"/>
        <s v="TABLEINSTRUMENT2"/>
        <s v="TABLEOPERATING2"/>
        <s v="WHEELCHAIR2"/>
        <s v="STRETCHERWHEEL2"/>
        <s v="CATHETERFOLEYCH14"/>
        <s v="RETRACTFARABEUF15B"/>
        <s v="SCISSORSMETZEN18C"/>
        <s v="SCISSORSMAYO14C"/>
        <s v="REFRIGERATOR"/>
        <s v="STERILIZER14L"/>
        <s v="STERILIZEDRUM165"/>
        <s v="STERILIZEDRUM150"/>
        <s v="RH KIT 11B"/>
        <s v="RHKIT12"/>
        <s v="RH KIT 11A"/>
        <s v="RH KIT 10"/>
        <s v="RH KIT 9"/>
        <s v="RH KIT 8"/>
        <s v="RH KIT 7"/>
        <s v="Onduleur - Haute Puissance - Autour de 980 W / 1500VA"/>
        <s v="SPARADRAP - En rouleau 5m x 2,5 cm"/>
        <s v="COMPRESSGAUZES2"/>
        <s v="SYRINGE2ML"/>
        <s v="Betadine"/>
        <s v="GLOVESGYNAECOL7.5C"/>
        <s v="GLOVEEXAMINATIONM3"/>
        <s v="ETHANOL70%"/>
        <s v="Coton - Paquet de 500 g"/>
        <s v="3 joint analysis studies with universities"/>
        <s v="Engendering statistics module in the National Statistical System project consultancy service"/>
        <s v="WPD2011 commemorative day such as materials"/>
        <s v="Census buildings, establishments and agricultural holders reports at national, governorate and KRG levels (Printings)"/>
        <s v="Establishment of an NPC/TS structure and organizational setup consultancy service."/>
        <s v="Feasibility study to establish a Postgraduate Demography Programme in Iraqi Universities"/>
        <s v="PELVIMETERCOLLIN2"/>
        <s v="MEASURINGTAPE3"/>
        <s v="MICROCUVETTE"/>
        <s v="DOPPLERFETALHEART3"/>
        <s v="MODELGYNECOLOGIC"/>
        <s v="MODELFEMALEPELVIS"/>
        <s v="MODELCHILDBIRTH"/>
        <s v="MGSULPHATE10ML"/>
        <s v="LIDOCAINHYDROC1/50"/>
        <s v="FESULPHATE/0.25MG"/>
        <s v="FOLICACID5MG"/>
        <s v="IMPLANON"/>
        <s v="RHKIT6A"/>
        <s v="RH KIT 5"/>
        <s v="RH KIT 4"/>
        <s v="RHKIT3"/>
        <s v="RH KIT 2B"/>
        <s v="RH KIT 2A"/>
        <s v="RH KIT 1A"/>
        <s v="External Hard Drive"/>
        <s v="UPS"/>
        <s v="Server"/>
        <s v="Projectors"/>
        <s v="Desktop computers"/>
        <s v="Laptop computers"/>
        <s v="Vehicle for programme"/>
        <s v="MODELFEMALECONDOM"/>
        <s v="Kit suture"/>
        <s v="Kit DUI"/>
        <s v="Kit gynÃ©cologique"/>
        <s v="Kit d'hystÃ©rectomie"/>
        <s v="Kit de cÃ©sarienne"/>
        <s v="Kit de curetage"/>
        <s v="Kit d'anesthÃ©sie"/>
        <s v="Kit de prise en cherge des complications d'avortement"/>
        <s v="kit de chirurgie abdominale"/>
        <s v="KITMIDWIFERY"/>
        <s v="Methanol 1l"/>
        <s v="Fuschine , solution 1l"/>
        <s v="Giemsa, solution 1l"/>
        <s v="Test malaria (Paracheck)"/>
        <s v="Test, urine glucose, protÃ©ine, bandelette"/>
        <s v="RPR"/>
        <s v="PIPETTEPASTEUR3ML"/>
        <s v="XYLENEXYLOL1L"/>
        <s v="PREGNTESTSTRIPS"/>
        <s v="OILMICROSC"/>
        <s v="IODINEMICROSC"/>
        <s v="HIVLATFLOWTEST"/>
        <s v="HAEMOGLTESTKIT"/>
        <s v="FIXATORMICROSC"/>
        <s v="Kiwi Vac-600MT Vacuum device"/>
        <s v="IUD insertion Kits"/>
        <s v="Manual Vacuum Aspiration Kit"/>
        <s v="Copper T 380A IUDs in Sterile Packages"/>
        <s v="Kit AMIU ( MVA Kit) - Kit de sÃ©ringue d'aspiration Ã  vide (IPAS IA 18 sÃ©rie), manuelle, complÃ¨te 5kit AMIU"/>
        <s v="SYRINGESOLO1ML"/>
        <s v="TOYOTA LAND CRUISER AMBULANCE EQUIPE"/>
        <s v="TOYOTA HILUX DOUBLE CABINE"/>
        <s v="Nifedipin tablet 10mg"/>
        <s v="LIDOCAINHYDROCL5/2"/>
        <s v="EXAMINATIONLIGHT12"/>
        <s v="STETHOSCOPE"/>
        <s v="STETHOSCOPEPINARD"/>
        <s v="EPHEDRINEHCL30"/>
        <s v="VITK-1,1MG/ML"/>
        <s v="SCALEPHYSICIAN"/>
        <s v="CAGLUCONAT2"/>
        <s v="THERMOCLIBULB2"/>
        <s v="CLOTRIMAZOLECREAM"/>
        <s v="SPHYGMOANEMEG2"/>
        <s v="SPHYGMOANEROID2"/>
        <s v="UTERINESOUNDMARTI2"/>
        <s v="PARACETAMOL500MG"/>
        <s v="RevisiÃ³n de la Norma TÃ©cnica de las Alteraciones del Joven ResoluciÃ³n 412/2000"/>
        <s v="DiseÃ±o e ImplementaciÃ³n de una Estrategia de Asistencia TÃ©cnica, CapacitaciÃ³n y Seguimiento Online para AtenciÃ³n Integral a VÃ­ctimas de Violencia Sexual y Domestica"/>
        <s v="ADRENALINE1MG/1ML"/>
        <s v="EvaluaciÃ³n Final del Programa de PaÃ­s Colombia 2008-2012"/>
        <s v="LIDOCAINHYDROC2/20"/>
        <s v="IBUPROFEN400MG"/>
        <s v="SPECULUMVAGINALL2"/>
        <s v="HYDRALAZINEHCI20"/>
        <s v="SPECULUMVAGINALS2"/>
        <s v="GENTAMYSULP40MG"/>
        <s v="BLADESSURGICAL3"/>
        <s v="DICLOFENACSODIUM"/>
        <s v="DEXAMETHNAP"/>
        <s v="BALANCE2"/>
        <s v="CLOXACILLIN500MG"/>
        <s v="Clotrimazole cream"/>
        <s v="BASINKIDNEY475ML3"/>
        <s v="COTRIMOXAZOL400/80"/>
        <s v="CEFIXIME400MG"/>
        <s v="AMPICILLIN1GINJ"/>
        <s v="AMOXYCILLIN500MG2"/>
        <s v="ELECTROSURGICAL"/>
        <s v="Toyota Land Cruiser Prado D4D-VXE"/>
        <s v="TABLEBABY2"/>
        <s v="TABLEINSTRUMENT3"/>
        <s v="TABLEGYNAECOLEXAM"/>
        <s v="TABLEEXAM3"/>
        <s v="RH KIT 1B"/>
        <s v="Hygienic kit"/>
        <s v="BEDHOSPITAL3"/>
        <s v="Desk"/>
        <s v="Reception Chair"/>
        <s v="Reports printing"/>
        <s v="Promotional materials"/>
        <s v="Ambulance vehicles"/>
        <s v="INFANTINCUBATOR"/>
        <s v="Film Van"/>
        <s v="Land Cruiser St. Wagon, MOSS"/>
        <s v="Cordons de bistouri Ã©lectrique"/>
        <s v="Land Cruiser St. Wagon MOSS Compliant"/>
        <s v="Bras anatomique"/>
        <s v="Double cabin pick up"/>
        <s v="Boite complÃ¨te insertion Retrait Implant"/>
        <s v="Double cabin pick up vehicle"/>
        <s v="Boite insertion Retrait de DIU"/>
        <s v="Assorted stationery"/>
        <s v="DESKTOP DELL or HP"/>
        <s v="BoÃ®te de cÃ©sarienne complÃ¨te"/>
        <s v="Assorted stationery items"/>
        <s v="SSA consultancy"/>
        <s v="Flak jackets with helmets"/>
        <s v="Conference Table"/>
        <s v="Boite d'accouchement complÃ¨te"/>
        <s v="File cabinet"/>
        <s v="Office Chair"/>
        <s v="Multifunctional Scanner"/>
        <s v="Copier, Small"/>
        <s v="Copier"/>
        <s v="Binding machine"/>
        <s v="OXIMETER"/>
        <s v="Large LCD projector"/>
        <s v="Paper Shredder"/>
        <s v="Refridgerator"/>
        <s v="VHF Radios"/>
        <s v="Multyi functional scanner"/>
        <s v="UPS 1000 VA"/>
        <s v="Echograph equipment"/>
        <s v="IP Phones"/>
        <s v="LCD Projector, 1000 lumens"/>
        <s v="LCD Projector"/>
        <s v="Lap Top computer"/>
        <s v="Printer"/>
        <s v="BEDHOSPITAL5"/>
        <s v="MODELUTERUS"/>
        <s v="Desk Top computer with accessories"/>
        <s v="MODELMALEPELVIS"/>
        <s v="MODELMALECONDOM"/>
        <s v="Junior CPR mannequin"/>
        <s v="Representational Vehicle"/>
        <s v="Adult CPR mannequins (NASCO)"/>
        <s v="Laryngoscope"/>
        <s v="Mobile Phone"/>
        <s v="Endotracheal Tubes"/>
        <s v="Voice recorder"/>
        <s v="GPS Equipment software"/>
        <s v="VÃ©hicule de coordination 4x4 TOYOTA"/>
        <s v="Suction bulb"/>
        <s v="GPS Equipment and accessories"/>
        <s v="GLOVESSURGICAL7.5B"/>
        <s v="Motos dame"/>
        <s v="GLOVESSURGICAL8.5B"/>
        <s v="Ambulance mÃ©dicalisÃ©e"/>
        <s v="Rain coat"/>
        <s v="Digital Camera"/>
        <s v="TÃ©lÃ©vision SONY"/>
        <s v="Bag"/>
        <s v="Motorola GP380 VHF 136-174MHz"/>
        <s v="Ordinateur portatif Toshiba L300"/>
        <s v="Umbrella"/>
        <s v="VidÃ©o Projecteur CANON"/>
        <s v="Bicycle"/>
        <s v="Lecteur CD/DVD"/>
        <s v="Dell poweredge R610 Rack Server"/>
        <s v="Serveur DELL POWEREDGE"/>
        <s v="MOTO"/>
        <s v="Photocopieur CANON"/>
        <s v="Desktop Dell Optiplex"/>
        <s v="NORIGYNON"/>
        <s v="Lap top"/>
        <s v="Dell laptops"/>
        <s v="Desktop"/>
        <s v="Photocopier"/>
        <s v="CU375STPOLYMER"/>
        <s v="CONDOM53BENZOCAINE"/>
        <s v="TROLLEYLINENSOIL3"/>
        <s v="MICROLUT35"/>
        <s v="TROLLEYLINENSOIL2"/>
        <s v="Female condom demonatration models"/>
        <s v="CABINET6"/>
        <s v="LUBRICANTSILICONE"/>
        <s v="Fistula Repair Equipment"/>
        <s v="BEDHOSPITAL6"/>
        <s v="Cryotherapy equipment"/>
        <s v="EmOC Equipment"/>
        <s v="RHKIT6B"/>
        <s v="MAMA KITS"/>
        <s v="TROLLEYDRESSING2"/>
        <s v="ORALCON"/>
        <s v="Bulb for light operating mobile"/>
        <s v="Dell E4310 Laptop"/>
        <s v="Dell Desktop Computer"/>
        <s v="Resuscitation Kit, basic"/>
        <s v="Sterilisation Kit C"/>
        <s v="Obs, Surg Kit, Suppl.3 renewal"/>
        <s v="CUT380APOLYMER"/>
        <s v="EquipmentRH Commodities for Benue State Programme"/>
        <s v="STOOLREVOLVING3"/>
        <s v="MARVELON28"/>
        <s v="HP Rack 10642 G2 42U on shock pallet + Front and Rear doors"/>
        <s v="APC Smart-UPS 2200VA RM 230V"/>
        <s v="APC SmartUPS 3000VA RM"/>
        <s v="FOOTSTOOL2"/>
        <s v="FEMALECONDOM2"/>
        <s v="StoneGate Firewall/VPN Appliance FW-310 4 x 10/100 FE interfaces including Web Filtering 12 month subscription for APP-FW-310 and Premium (24/7) Support and Maintenance for FW-310 including hardware replacement service for 12 months"/>
        <s v="COMPUTER"/>
        <s v="TA-DEVELOPMENT OF M&amp;E FRAMEWORK"/>
        <s v="Microphone"/>
        <s v="PROJECT COORDINATOR"/>
        <s v="DRIVER"/>
        <s v="Cisco Two-port Voice Interface Card - FXO (Universal)"/>
        <s v="TA-DOCUMENTING ASRH PROGRAMME"/>
        <s v="Cisco SMARTnet Service - 8x5 Next Business Day (3-year)"/>
        <s v="Cisco Console Cable 6ft w/ USB Type A &amp; mini-B"/>
        <s v="TA-DEV OF ASRH TRAINING MANUAL"/>
        <s v="Cisco 2911 Integrated Service Router"/>
        <s v="TA-YOUTH DEVELOPMENT INDEX"/>
        <s v="TA-RAPID ASSESSMENT AND DOC OF MI POA IMPLEMENTATION"/>
        <s v="TA-DEV OF SRH/HIV INTEGRATION STRATEGY"/>
        <s v="TA-DEVELOPMENT OF ASRH IMPLEMENTATION STRATEGY"/>
        <s v="TECHNICAL SPECIALIST-HIV PREVENTION"/>
        <s v="M&amp;E OFFICER - SRHD"/>
        <s v="NATIONAL LOGISTICS OFFICER"/>
        <s v="OBSTETRIC GYNAECOLOGIES"/>
        <s v="RHCS COORDINATOR"/>
        <s v="TA-CONDOM SOCIAL MARKETING STRATEGY"/>
        <s v="TA-CCP TRAINIING MANUAL"/>
        <s v="Obs, Surg Kit, Supply 2 Equipment"/>
        <s v="FEMALE CONDOM MODELS"/>
        <s v="SMARTNET 8X5XNBD Cat 3750 24 10/100/1000T PoE + 4 SF"/>
        <s v="Catalyst 3750 24 10/100/1000T PoE + 4 SFP + IPB Image. Including Cisco StackWise 50CM Stacking Cable and AC Power Cord (Europe), C13, CEE 7, 1.5M"/>
        <s v="ADULT DIGITAL SCALE"/>
        <s v="GLUCOMETER"/>
        <s v="Obs, Surg Kit, Suppl.1 drugs"/>
        <s v="KITMIDWIFERYRENEW"/>
        <s v="Laptop"/>
        <s v="ALCATEL OMNIPCX ENTERPRISE VOIP PACKAGE"/>
        <s v="Color Printer"/>
        <s v="SRYouth poster"/>
        <s v="Laptop: Intel dual Core; 3.0GHZ or more; 4.0GB RAM; 15â€TFT color display; 320GB HDD CD-Writer/DVD; built-in 1000Mbits NIC; Portuguese Keyboard, with docking option. Windows XP professional pre-installed and license. Carry bag included."/>
        <s v="Freight for equipment."/>
        <s v="Sampling and testing"/>
        <s v="BEDSCREEN3"/>
        <s v="TOYOTA HILUX 4X4"/>
        <s v="Sampling and testing for condoms"/>
        <s v="Sea Freight Condoms"/>
        <s v="INFANT SCALE"/>
        <s v="ASRH PROGRAMME DOCUMENTATION"/>
        <s v="ASRH TRAINING MANUAL"/>
        <s v="MI POA RAPID ASSESSMENT"/>
        <s v="SRH/HIV INTEGRATION STRATEGY"/>
        <s v="FEMALE CONDOM IEC PACKAGE"/>
        <s v="CONDOM SOCIAL MARKETING STRATEGY"/>
        <s v="CCP TRAINING MANUAL"/>
        <s v="ASRH IMPLEMENTATION STRATEGY"/>
        <s v="EtagÃ¨re en bois"/>
        <s v="Wood table"/>
        <s v="Wood chair"/>
        <s v="Drugs for STI syndromic and HIV diagnosis equipment"/>
        <s v="Visibility items and info materials"/>
        <s v="Filing Bookshelve"/>
        <s v="RH Commodity security suppliers"/>
        <s v="Furniture"/>
        <s v="Visibility Material (Diaries)"/>
        <s v="Visibility Material (calendars)"/>
        <s v="Visibility Material (Umbrellas)"/>
        <s v="Visibility Material (Mugs)"/>
        <s v="Visibility Materials (pens)"/>
        <s v="Printing of Poster"/>
        <s v="Visibility Material (Tshirts/Polo Shirts)"/>
        <s v="Visibility Material (Jackets)"/>
        <s v="Printing og brochures"/>
        <s v="Visibility Material (hats/caps)"/>
        <s v="Visibility Material (Flash Disks)"/>
        <s v="Visibility Material (Folders)"/>
        <s v="Printing of teachers manual"/>
        <s v="Visibility Material (Brochures)"/>
        <s v="Conference Phone"/>
        <s v="Hand book for adolcents health care"/>
        <s v="Video Phones"/>
        <s v="IPT Phones"/>
        <s v="Laptops and Docking Station"/>
        <s v="CONDOM53COLOR"/>
        <s v="TA-LEGAL EXPERT"/>
        <s v="Books for Civil Servants Academy on population and Development"/>
        <s v="Cabinet"/>
        <s v="CONDOM53FLAVORSCEN"/>
        <s v="TA-MIC ADVISOR"/>
        <s v="Printing of communication package"/>
        <s v="TA-M&amp;E EXPERT"/>
        <s v="TOYOTA PRADO"/>
        <s v="CUT380A"/>
        <s v="P&amp;D PULL UP BANNERS"/>
        <s v="Printing of flyers"/>
        <s v="Conference Room Chairs"/>
        <s v="Printing of posters"/>
        <s v="CENSUS ADVERTORIALS"/>
        <s v="BI-ANNUAL NEWSLETTER"/>
        <s v="Motocyclete Ã  quatre roues"/>
        <s v="Social video and radio messages"/>
        <s v="UNFPA BANNERS"/>
        <s v="Motocycle with leash for transporting pregnancy woman"/>
        <s v="Printing of th methodological literature"/>
        <s v="UNFPA DIARIES 2012"/>
        <s v="UNFPA NOTE PADS"/>
        <s v="Publication of instruction"/>
        <s v="Ambulance"/>
        <s v="WPD PROGRAMME"/>
        <s v="VOITURE 4X4"/>
        <s v="WPD-CAPS"/>
        <s v="Telephone"/>
        <s v="Machine reliure documents"/>
        <s v="Printers"/>
        <s v="Paper for printer hemoglobinometer"/>
        <s v="Modem 3G"/>
        <s v="Seaux pour nettoyage des salles d'accouchement"/>
        <s v="WPD-T-SHIRTS"/>
        <s v="Rechaud Ã  gaz pour sterilisation materiels"/>
        <s v="WPD-BANNERS"/>
        <s v="Laptop with port replicator"/>
        <s v="WPD-POSTERS"/>
        <s v="WPD-BROCHURES"/>
        <s v="REVISED NATIONAL POPULATION POLICY"/>
        <s v="Bedscreen hospital on castors 3 sections 121x 165 cm"/>
        <s v="TA-AFRICAN GENDER DEVELOPMENT INDEX ESTABLISHMENT"/>
        <s v="TA-CAPACITY ASSEMENT OF WOMEN NGO UMBRELLA STRUCTURE"/>
        <s v="TA-TRAINING FOR SERVICE PROVIDERS ON GBV"/>
        <s v="TA-CAMPAIGNS ON ENDING VIOLENCE AGAINST WOMEN"/>
        <s v="TA-PILOTING OF GBV REFERRAL SYSTEM"/>
        <s v="Personal Computer sets"/>
        <s v="TA-NATIONAL GENDER PREVELENCE STUDY"/>
        <s v="TA-GENDER AUDITS FOR NGO'S-GENDER GAPS"/>
        <s v="TA-CONCEPT DOC ON GENDER RESPONSIVE BUDGETING"/>
        <s v="Creadle reanimation premature new born"/>
        <s v="TA-BASELINE STUDY ON GENDER IN BOTSWANA"/>
        <s v="Personal Computer set"/>
        <s v="Panneaux solaires &amp; accessoires"/>
        <s v="Books"/>
        <s v="Climatiseurs LG Plasma Gold 9000 BTU"/>
        <s v="Camera"/>
        <s v="SamplingMedicalDevicesSGS"/>
        <s v="Fetal Monitors"/>
        <s v="CLIMATISEURS 18 BTU"/>
        <s v="Tischler-Morgan Biopsy Forceps 22cm"/>
        <s v="Speculum vaginal 25cm"/>
        <s v="Portable Hard drive 250 GB"/>
        <s v="Schroeder Tenaculum forceps 25cm"/>
        <s v="KOGAN Endospecula 3mm, 24cm"/>
        <s v="Ecran fixe pour salle reunion"/>
        <s v="Autoclave, vertical"/>
        <s v="Chaises metalliques"/>
        <s v="Bureau avec Tiroirs"/>
        <s v="Chaises bureau"/>
        <s v="HP Color Laserjet CP1515n"/>
        <s v="Bureau demi-ministre avec tiroirs"/>
        <s v="STATIONARY"/>
        <s v="VACUUMEXTRACTOR"/>
        <s v="Office furniture_JP_Semey"/>
        <s v="PULL UP BANNER FOR GENDER"/>
        <s v="OFFICE CABINET"/>
        <s v="OFFICE DRAWER"/>
        <s v="BUSINESS CARDS"/>
        <s v="HYUNDAI 9 SEATER"/>
        <s v="Transportation and Handling Charges"/>
        <s v="Work Station - Tables and Chairs"/>
        <s v="Dsiplay Monitor"/>
        <s v="Special Service Agreement - MOSS MORSS Implementation"/>
        <s v="Special Service Agreement - Support in recruitment"/>
        <s v="Special Service Agreement - Support to Operations Unit"/>
        <s v="Metallic Cabinets Furniture"/>
        <s v="Flip chart stand"/>
        <s v="Single pedestal table HD301,size 1200MM(L),750mm(w),735mm(H)"/>
        <s v="Modular conference table.five tables of 1.8M on each side,two tables of 1.4 M in the corners and foyr corner tables"/>
        <s v="Executive Chairs"/>
        <s v="Executive desk L shape HD303/A-3D main table :1600mm(L)x750mm (w)x735 mm(H) Return table:1000mm(L)X450 mm(w)x705mm(H)with lockable (central )three drawers."/>
        <s v="Echographe"/>
        <s v="CISCO IP CONFERENCE STATION 7937G"/>
        <s v="DESKTOPS FOR CO"/>
        <s v="MC Programme Vehicle"/>
        <s v="Laptops with Docking Stations"/>
        <s v="Ambulance Repairs"/>
        <s v="Laptop for Deputy Representative"/>
        <s v="DESKTOP FOR HUMANITARIAN ASSISTANT"/>
        <s v="Laptop with Docking Station"/>
        <s v="SONY BLUE RAY DVD PLAYER"/>
        <s v="MS VISION PROFESSIONAL 2010"/>
        <s v="Tyres Nissan DC Offroad"/>
        <s v="MS PROJECT STANDARD 2010"/>
        <s v="MICROSOFT OFFICE PROFESSIONAL"/>
        <s v="Leep Machines"/>
        <s v="IBM SPAA PRO Software"/>
        <s v="Hygiene Kits"/>
        <s v="ACROBAT PROFESSIONAL Software"/>
        <s v="SKYPE Multimedia Headsets"/>
        <s v="Secondary Backup Server"/>
        <s v="Acetic Acid 3-5% (10L per Month)"/>
        <s v="Light Duty Printer"/>
        <s v="DESKTOP FOR CONSULTANTS"/>
        <s v="Latex gloves (50 pairs per box)"/>
        <s v="Professional Presenter - For presentations"/>
        <s v="20L liquid soap per month"/>
        <s v="Tissue Rolls 10 per month"/>
        <s v="480 Linen savers per month"/>
        <s v="Optical Storage DVD RWS"/>
        <s v="20L Jik (Sodium Hypochloride)"/>
        <s v="Optical Storage DVD RS"/>
        <s v="Sanitary pads (9480 per month)"/>
        <s v="Optical Storage CD RWS"/>
        <s v="Cotton Wool (4kg per month)"/>
        <s v="RADIO CODAN MOBILE"/>
        <s v="methylated Spirit (10L per month)"/>
        <s v="Photocopy machine"/>
        <s v="Male Circumcision Equipment &amp; Sundries"/>
        <s v="Optical Storage CD RS"/>
        <s v="HUAWEI E1820 Modems"/>
        <s v="External USB DVD Writers"/>
        <s v="CISCI IP Phones 7942G Hard Phones"/>
        <s v="Sponge Holding Forceps"/>
        <s v="CISCI IP Communicator Soft Phones"/>
        <s v="Kidney Dishes"/>
        <s v="Music Family Planning"/>
        <s v="CONDOM 49 STANDARD"/>
        <s v="Family Planning Billboards"/>
        <s v="Radio Spots Family Planning"/>
        <s v="Goose neck Halogen lamps"/>
        <s v="Sony Bravia Television 55 inch"/>
        <s v="Family Planning Stickers"/>
        <s v="Solo shot IX 1 ml syringes"/>
        <s v="Family Planning Brochures"/>
        <s v="LMS Software Development"/>
        <s v="LCD Secreen 28 inches"/>
        <s v="Portable Bar Code Reader"/>
        <s v="Server accessories"/>
        <s v="Software"/>
        <s v="NON SCAPEL VASECTOMY KIT"/>
        <s v="Honda CRV"/>
        <s v="RAPID SYPHILIS TEST KITS"/>
        <s v="POSTINOR2"/>
        <s v="ERGOMETRINE0.5MG"/>
        <s v="OXYTOCIN5IU/ML"/>
        <s v="2 TB Digital Hard Drive"/>
        <s v="Lap Top with Printer"/>
        <s v="16/32 GB Flash Drives"/>
        <s v="Furniture and Office Equipment"/>
        <s v="i TB Digital Hard Drive for Backup"/>
        <s v="Printing of Long Form Sample Questionnaire for Population and Housing Census 2011"/>
        <s v="EXAMINATION COUCH"/>
        <s v="Hygiene Kit"/>
        <s v="Dell/HP Desktop"/>
        <s v="TROLLEYEMERGENCY3"/>
        <s v="Multifunction Network Printer/Copier Kyocera"/>
        <s v="EXAMINATION LIGHT (HALOGEN)"/>
        <s v="Laptop with Docking Stations"/>
        <s v="750 VA APC UPS"/>
        <s v="NORISTERAT"/>
        <s v="Prado"/>
        <s v="ULTRASOUNDSCANNER2"/>
        <s v="TESTING\SAMPLING"/>
        <s v="FREIGHT"/>
        <s v="SYRINGEDISPOSE2ML"/>
        <s v="AVS Suite 6 for CO"/>
        <s v="Adobe Creative Suite 5 Master Collection for CO"/>
        <s v="HP Colour LaserJet 5550dtn"/>
        <s v="Internet Data Cards (NPPPs)"/>
        <s v="Structure Cabling Materials: Cat 6 Cables, Trunks,Patch Panel,RJ 45 Patresses, Patch cables, etc"/>
        <s v="1.2MC Band VSAT+IDU+Cabling etc+Bandwith Payments"/>
        <s v="HP 4345MFP"/>
        <s v="ArchServe-Backup Utility Application R15"/>
        <s v="Data Bank Drives for CO"/>
        <s v="Kapersky Enterprise Space Security-60 licences+Media for CO"/>
        <s v="Kapersky 2011 Antivirus-20 licences+Media for CO"/>
        <s v="HP Rack"/>
        <s v="Office Stationeries for CO"/>
        <s v="Sharp MX-2300N"/>
        <s v="Sharp MX-700U for CO"/>
        <s v="CP 3525dn CE250A/251A/252A/253A for CO"/>
        <s v="HP LaserJet 3015dn Cartridges"/>
        <s v="HP CM 2320nf Color Cartridges for CO"/>
        <s v="Maxi S2050CX Paper Shredder for CO"/>
        <s v="Sony DSCW350B Cybershot Camera for CO"/>
        <s v="HP LaserJet 3015dn for CO"/>
        <s v="APC Surge Protectors for CO"/>
        <s v="Dell Latitude Notebook Computer"/>
        <s v="Linksys Wireless Access Point for CO"/>
        <s v="HP Multifunction Color LaserJet CM2320nf"/>
        <s v="Polycom VTX 1000 Conference Phone System for CO"/>
        <s v="3Com 5 Port Switches"/>
        <s v="APC-Smart 1000VA UPS"/>
        <s v="Dell Optiplex Computer Systems"/>
        <s v="Stonegate FW - 310 Firewall"/>
        <s v="Cisco Catalyst 3750 Switch/24 prts"/>
        <s v="APC 5.0KVA UPS for CO"/>
        <s v="HP Proliant Servers for CO"/>
        <s v="Infocus 1N 1100 XGA Mobile Projector for CO"/>
        <s v="BLADESSURGICAL5"/>
        <s v="BLADESSURGICAL4"/>
        <s v="Gas Cooker"/>
        <s v="Radio"/>
        <s v="Deep Freezer"/>
        <s v="TV"/>
        <s v="HEMOGLOBINOMETER"/>
        <s v="Standby Generator"/>
        <s v="Reservoir for Water"/>
        <s v="Cabinet CookerKerosine"/>
        <s v="Basins (small and big)"/>
        <s v="RACKTESTTUBE"/>
        <s v="SLIDESBOXEMPTY2"/>
        <s v="Towels"/>
        <s v="Lanterms"/>
        <s v="BEAKER400ML2"/>
        <s v="Buckets"/>
        <s v="BEAKER250ML"/>
        <s v="TUBECENTRIFUGE"/>
        <s v="Cooking and Eating Utensils"/>
        <s v="Lockers"/>
        <s v="FLASKROUND100ML2"/>
        <s v="Chairs"/>
        <s v="FLASK1000ML2"/>
        <s v="PIPETTE100"/>
        <s v="PIPETTE10"/>
        <s v="Tables"/>
        <s v="Beddings"/>
        <s v="WATERBATHMEMMERT2"/>
        <s v="Mattresses"/>
        <s v="TUBETEST5ML"/>
        <s v="Beds"/>
        <s v="Television"/>
        <s v="2-Super Master Stabilizer"/>
        <s v="Medium-sized Thermostat"/>
        <s v="Normal Wardrobe"/>
        <s v="Normal File Cabinet"/>
        <s v="2-Visitor Chairs"/>
        <s v="1Executive Chair with 1Executive Table"/>
        <s v="Generator 5KVA"/>
        <s v="MICROSCOPEOLYMPUS2"/>
        <s v="Elepaq Generator 2.5KVA"/>
        <s v="CENTRIFUGE3"/>
        <s v="Sharp AL2040 Photocopier"/>
        <s v="Meeting room furniture"/>
        <s v="Computer Table and Chair"/>
        <s v="Memory Sticks"/>
        <s v="Dell Projector"/>
        <s v="Binatone Statbilizes 2000 Watts"/>
        <s v="HP LaserJet Printers 3005dn"/>
        <s v="CAPSURGICAL"/>
        <s v="MASKSURGICAL2"/>
        <s v="Santak 1000VA UPS,Memory Sticks - 4GB"/>
        <s v="BOWL600ML"/>
        <s v="Santak UPS"/>
        <s v="BOWL180ML"/>
        <s v="Dell 740 Computer"/>
        <s v="GALLIPOT500ML"/>
        <s v="Toshiba PC"/>
        <s v="GALLIPOT180ML2"/>
        <s v="BINWASTE20L2"/>
        <s v="BASINKIDNEY825ML3"/>
        <s v="HP Laserjet P2035"/>
        <s v="APC Smart UPS 1500"/>
        <s v="Dell Optiplex 760 MT"/>
        <s v="DRY HEAT STERILIZATOR"/>
        <s v="ARTWORK_PACKAGE_RH COMM"/>
        <s v="STANDINFUSION2"/>
        <s v="HP COLOR LASERJET CP 4025dn + cartriges"/>
        <s v="HP Laserjet P3005dn + cartriges"/>
        <s v="LAPTOP TOSHIBA + carrying case"/>
        <s v="STOOLREVOLVING2"/>
        <s v="Centrifugeuse de tubes"/>
        <s v="SOFTWARE SPSS 19"/>
        <s v="LAPTOP HP + carrying case"/>
        <s v="Blood giving set with air intel and needle, disposable"/>
        <s v="blood bag, double, 450 ml containing 63 ml CPDA-1 anticoagulant solution"/>
        <s v="PHOTOCOPIER CANON"/>
        <s v="FREE AGENT GO ULTRAPORTABLE DRIVE"/>
        <s v="Determine Chase Buffer For Syphilis"/>
        <s v="Determine Syphilis TP SER/PLAS"/>
        <s v="PROJECTOR FOR HEAVY DUTY"/>
        <s v="Hepatite CHCV Tridot 4th generation"/>
        <s v="Capillary tubes for Determine"/>
        <s v="PROJECTOR"/>
        <s v="Determine Lancets"/>
        <s v="Determine Chase buffer"/>
        <s v="digital Camera Sony + memory card+ carrying case"/>
        <s v="Determine HbsAg ( acting test )"/>
        <s v="programme vehicle"/>
        <s v="Monoclonal Anti-D/ vial 10 ml"/>
        <s v="Laminating Machine"/>
        <s v="Laptops"/>
        <s v="NYSTATINVAGINSERTS"/>
        <s v="COTRIMOXAZOLE"/>
        <s v="CIPROFLOXACIN500MG"/>
        <s v="Dell 320GB Desktop Computers"/>
        <s v="AMOXYCILLIN500MG"/>
        <s v="FOLICACID1MG"/>
        <s v="ARTESUNATE50MG"/>
        <s v="Monoclonal Anti-A-B/ vial 10 ml"/>
        <s v="PROCAINEBNZPENC1"/>
        <s v="Monoclonal Anti-B/ VIAL 10 ml"/>
        <s v="GSM Phones+Monthly Recharge Cards"/>
        <s v="Monoclonal Anti-A/ VIAL de 10 ml"/>
        <s v="Consultance - Evaluation de Programme S.R.A."/>
        <s v="Consultance - Etude sur le factueur de la sÃ©xualitÃ© des adolescents"/>
        <s v="Consultance - RÃ©actualisation du code de dÃ©ontologie, code de santÃ© publique, statut et RGI des Sages Femmes"/>
        <s v="ASPIRATEUR MANUAL NEW BORN"/>
        <s v="15 FLHE Charts"/>
        <s v="Consultance - Evaluation de la formation SONU"/>
        <s v="Oak Desk L Shape"/>
        <s v="15 DVD Players"/>
        <s v="Consultance - Documentation des meilleurs pratiques"/>
        <s v="Consultance - EnquÃªte confidentielle de dÃ©cÃ¨s maternels"/>
        <s v="15 TV"/>
        <s v="Consultance - Protocoles soins aprÃ¨s avortement, CPN recentrÃ©e et soins essentiels de nouveau-nÃ©"/>
        <s v="IV Giving Sets"/>
        <s v="Consultance - Normes et standards en SR"/>
        <s v="Consultance - DÃ©veloppement du plan stratÃ©gique de fistule et politique nationale SR"/>
        <s v="Mercaine"/>
        <s v="Consultance - Organisation d'activistes en genre pour cÃ©lÃ©brer les 16 jours d'activisme contre le GBV"/>
        <s v="MINI BUS HI ACE"/>
        <s v="Consultance - Elaboration protocole prise en charge mÃ©dicale des violences sexuelles"/>
        <s v="Consultance - Organisation spÃ©cialiste en formation sur prÃ©vention et prise en charge psychosociale GBV"/>
        <s v="Consultance - Juriste pour Ã©laborer recueil textes GBV"/>
        <s v="Consultance - Assistant Technique, Administratif et Financier"/>
        <s v="IV Ciproxin"/>
        <s v="Consultance - Expert SGBV"/>
        <s v="IV Flagyl"/>
        <s v="Consultance - Adaptation de Channel"/>
        <s v="Consultance - Documentation de bonnes pratiques"/>
        <s v="Printer Laser Jet HP 2055dn"/>
        <s v="Vicryl 2.0.0"/>
        <s v="IV Dextrose Salin"/>
        <s v="Consultance - Logiciel de base de donnÃ©es"/>
        <s v="Liquid Paraffin"/>
        <s v="Methylated Spirit"/>
        <s v="Consultance - Etude de CCP"/>
        <s v="Consultance - Etude de SPSR"/>
        <s v="Gauze"/>
        <s v="Flipstand - Flipchart Stand"/>
        <s v="Gloves"/>
        <s v="Chaise - Salle de rÃ©union"/>
        <s v="Table pour salle de rÃ©union - 20 personnes"/>
        <s v="Table de Bureau"/>
        <s v="Urine Bags"/>
        <s v="Tableau blanc"/>
        <s v="bANC EN BOIS"/>
        <s v="Uterrinary Catheters"/>
        <s v="Armoire basse"/>
        <s v="Armoire de rangement"/>
        <s v="PC,DV data collection system (Institute for Social Activities)"/>
        <s v="Double valve IPAS MVA"/>
        <s v="Printer/scanner/copier, DV data collection system (Institute for Social Activities)"/>
        <s v="Software-DV data collection (Institute for Social Activities)"/>
        <s v="JIK"/>
        <s v="Server-Data collection on DV (Institute for Social Activities)"/>
        <s v="Dettol"/>
        <s v="Oxytocin"/>
        <s v="MgSo4"/>
        <s v="Detemine HCT Kits"/>
        <s v="Makintosh"/>
        <s v="Desk Top Computer"/>
        <s v="Interpretation services"/>
        <s v="Family Planning Posters"/>
        <s v="Casier Ã  10 Cases"/>
        <s v="Rent of vehicle+driver+fuel and paytoll chrages"/>
        <s v="GLOVEEXAMINATIONL2"/>
        <s v="Pick-up"/>
        <s v="COMPRA DE MATERIA FUNGIBLE"/>
        <s v="Desk Top"/>
        <s v="MATERIA FUNGIBLE OFICINA"/>
        <s v="Uterine Sound"/>
        <s v="FOTOCOPIADORA"/>
        <s v="IMPRESORA S"/>
        <s v="ORDENADOR DE MESA"/>
        <s v="COMPRA DE MATERIAL OFCINA"/>
        <s v="TONER IMPRESORA REPRESENTANTE"/>
        <s v="Vulselun Forceps"/>
        <s v="TONER IMPRESORA HP LASER JET"/>
        <s v="Vehicle for Census 2011"/>
        <s v="COMPRA DE PAPEL A4"/>
        <s v="ORDENADOR PORTATIL"/>
        <s v="ARCHIVADORA"/>
        <s v="Network Printer"/>
        <s v="Accessories of Scanner"/>
        <s v="Family Planning Poster (1)"/>
        <s v="TOWEL FOR HAND DRYING 100% COTTON"/>
        <s v="TONER IMPRESORA HP 05A"/>
        <s v="Toner impresora HP CB541A"/>
        <s v="Scanner"/>
        <s v="IMPLANT INSERTION AND REMOVAL SET"/>
        <s v="FORCEPHOLDINGB"/>
        <s v="IUD INSERTION AND REMOVAL SET"/>
        <s v="TV Spots / Family Planning"/>
        <s v="ALBUSTIX TEST"/>
        <s v="GLYCEMIA TEST"/>
        <s v="HBc TEST"/>
        <s v="DEMONSTRATION MODEL OF CHILD BIRTH"/>
        <s v="Power Outlets"/>
        <s v="TEST HBs"/>
        <s v="Switch, Router Firewall optic modules"/>
        <s v="Media Converters"/>
        <s v="Cables Service"/>
        <s v="Twisted CAT 6 cable tester/toner"/>
        <s v="Fiber Optic fiber tester"/>
        <s v="Toyota Land Cruiser"/>
        <s v="Fiber Optic multi mode cables"/>
        <s v="Additonal parts for CAT 6 cables"/>
        <s v="VDRLCANTIGENE"/>
        <s v="Twisted pair CAT 6 cables and accessories"/>
        <s v="Network Management Software: Orion NetworkConfiguration Manager: (NCM) DL50 50 Node license"/>
        <s v="Network Management Software:Orion Network Performance Monitor: Sl100 license with 1st year maintance"/>
        <s v="Additional Parts and Modules forTerminal Server Bundle"/>
        <s v="Terminal Server Bundle"/>
        <s v="Additional Parts and Modules for Network Routers"/>
        <s v="Network Routers"/>
        <s v="Additional Parts and Modules for Wireless Network Acess Points"/>
        <s v="SUCTIONPUMPFOOT"/>
        <s v="Wireless Network Access Points"/>
        <s v="Wireless Network Devices"/>
        <s v="Chapiteau avec supports IEC/CCC"/>
        <s v="Additional parts and modules for Server Network Switches"/>
        <s v="Server Network Switches"/>
        <s v="Additional parts and modules for network core switches"/>
        <s v="Network Core Switches"/>
        <s v="OXIMETER ADULT"/>
        <s v="OB SUSIE"/>
        <s v="Camion 4x4"/>
        <s v="OXIMETER CHILD"/>
        <s v="FAMILY PLANNING EDUCATOR"/>
        <s v="Access Layer Switches"/>
        <s v="Tray Surgical Instrument w/cover, Rectangle, Inox 164x90x27mm"/>
        <s v="Ambulance Ã©quipÃ©e"/>
        <s v="Network Firewalls"/>
        <s v="BOXER TO DRESS BABY"/>
        <s v="Gullipots"/>
        <s v="PERINEUM CUTTING AND SUTURING TRAINING SIMULATOR"/>
        <s v="BBS Network Internet Connections"/>
        <s v="Backup Power Modules for UPS 5 KVA"/>
        <s v="Appareil de levage - Pour charge jusqu'Ã  1,250 T"/>
        <s v="Toyota Hilux pickup"/>
        <s v="Backup Power Modules for UPS 3 KVA"/>
        <s v="Speculums (grave type) small, medium &amp; large"/>
        <s v="Backup Battery for 5 KVA Scanners"/>
        <s v="Backup Batter for 20 KVA Servers"/>
        <s v="RESUSCITATORADULT"/>
        <s v="Backup Battery for 3 KVA Work Stations"/>
        <s v="Specimen Jars"/>
        <s v="MANKIN MIDWIFFERY MODELS"/>
        <s v="METHYLERGOMETRINE"/>
        <s v="LIGHTOPERATING"/>
        <s v="VÃ©hicule 4x4 - Station wagon"/>
        <s v="Monitoring Software and Management Card as per specifications"/>
        <s v="UPS for Access Switches 5 KVA"/>
        <s v="Instrument Trays"/>
        <s v="UPS for Scanners 5 KVA"/>
        <s v="AUTOCLAVE 450X350X660mm"/>
        <s v="UPS for Servers for ICADE control/SAN 20 KVA"/>
        <s v="Edition et impression du livret -Je brise mon silence- Papier glacÃ©"/>
        <s v="ERGOMETRINE0.5MGO"/>
        <s v="UPS for Workstations PCs 3 KVA"/>
        <s v="Software (original license as per specifications)"/>
        <s v="Dressing trolleys"/>
        <s v="Toner Cartridge A3-Black, 30 cartridge each"/>
        <s v="Toner Cartridge A4-Black, 30 cartridge each"/>
        <s v="Toner Cartridge A4-Color, 30 cartridge each"/>
        <s v="Impression boÃ®te Ã  outil et flyers sur la promotion des droits de la femme et la prÃ©vention des GBV - A4 en paysage et papier cartonnÃ©"/>
        <s v="Printer Paper @ 500sheets per ream"/>
        <s v="A3 Laser Printers"/>
        <s v="A4 Laser Printers (Black &amp; White)"/>
        <s v="A4 Laser Printers (Color)"/>
        <s v="MONITOR ANESTHESIE"/>
        <s v="OFFICE FURNITURE"/>
        <s v="Tape Backup"/>
        <s v="SCALEINFANT2"/>
        <s v="SAN Switch"/>
        <s v="Storage Area Network(SAN)"/>
        <s v="Server Rack and Accessories"/>
        <s v="Blade Server Chassis"/>
        <s v="Defibrillator"/>
        <s v="Portable Computer/Laptop/Notebook"/>
        <s v="KVM toggle Switches"/>
        <s v="Monitor"/>
        <s v="CPU"/>
        <s v="RESUSCITATBAGCHILD"/>
        <s v="TRAYINSTRUMENT310B"/>
        <s v="Guillotines Machine"/>
        <s v="Confection banderoles UNFPA"/>
        <s v="Confection bÃ¢ches - Avec inscription missions UNFPA et ses interventions sur le terrain"/>
        <s v="STATIONERY"/>
        <s v="Kit SRA/Life skills 2000"/>
        <s v="T/SHIRTS"/>
        <s v="Duplication Protocole Soins AprÃ¨s Avortement, CPN RecentrÃ©e et Soins Essentiels de Nouveau-nÃ©"/>
        <s v="Duplication Protocoles et livres SONU"/>
        <s v="Duplication Rapport de l'EnquÃªte Confidentiel des DÃ©cÃ¨s Maternels"/>
        <s v="Duplication Lois PF"/>
        <s v="Duplication Modules de Plaidoyer"/>
        <s v="Duplication Manuel Logistique"/>
        <s v="Duplication StratÃ©gie AvancÃ©e PF"/>
        <s v="Duplication StratÃ©gie Nationale de Fistule"/>
        <s v="Duplication Normes et standards en SR"/>
        <s v="Duplication Politique Nationale de SR revisÃ©e"/>
        <s v="DELIVERY SET"/>
        <s v="TOYOTA Land Cruiser Vehicle"/>
        <s v="Duplication Code de DÃ©ontologie, Code de SantÃ© Publique et Statut des Sages Femmes"/>
        <s v="Duplication Cartes d'invitation pour les femmes enceintes pour CPN"/>
        <s v="Duplication Plan OpÃ©rationnel CHANNEL"/>
        <s v="Camping Bed"/>
        <s v="Duplication manuel de Quantification"/>
        <s v="DELIVERY BED"/>
        <s v="Duplication Outils PF"/>
        <s v="Various Office stationaries"/>
        <s v="BICYCLES"/>
        <s v="BAGS"/>
        <s v="RAIN COATS"/>
        <s v="Net Printer"/>
        <s v="Duplication support IEC"/>
        <s v="Duplication - Support d'IEC et manuels de normes et procÃ©dures en matiÃ¨re de cancer du col"/>
        <s v="AMBULANCES"/>
        <s v="Duplication- Outils de gestion SR"/>
        <s v="Desktop (452110)"/>
        <s v="MatÃ©riels divers pour les Centres de Jeunes (TV, Lecteurs DVX, etc...)"/>
        <s v="MatÃ©riels pour Agents Communautaires"/>
        <s v="Fax machine (467240)"/>
        <s v="RESUSCITATBAG2,5B"/>
        <s v="Machine Ã  reliure"/>
        <s v="TÃ©lÃ©phone Satellite"/>
        <s v="Computer Software for University of Tehran"/>
        <s v="PASTEL ACCOUNTING PACKAGE"/>
        <s v="Radio VHF - Motorolla GP 380"/>
        <s v="DELL LAPTOP"/>
        <s v="Radio VHF - Pour mÃ©moire - 3595"/>
        <s v="Machine Ã  Ã©crire"/>
        <s v="Photocopieuse"/>
        <s v="RHS Prelim,inary Report Dissemination conference"/>
        <s v="Licence Logiciel SPSS"/>
        <s v="Licence Logiciel de cartographie"/>
        <s v="Gynaecological Couches"/>
        <s v="IEC materials on CC screening"/>
        <s v="INDIVIDUAL RAPID PLASMA REAGIN SYPHILIS TESTS"/>
        <s v="ClÃ© de connexion intern,et - MOOV + Abonnement"/>
        <s v="Desk top computers"/>
        <s v="INDIVIDUAL UNIGOLD HIV 1+ 2 TESTS"/>
        <s v="cd rom"/>
        <s v="INDIVIDUAL DETERMINE HIV 1+ 2"/>
        <s v="External disk"/>
        <s v="Pedal Bins"/>
        <s v="Router WIFI"/>
        <s v="Examination torches"/>
        <s v="Digital Clocks"/>
        <s v="Imprimantes MULTIFONCTIONS + CÃ¢bles USB"/>
        <s v="LCD"/>
        <s v="IMPLANT INSERTION &amp; REMOVAL SETS"/>
        <s v="Imprimantes + CÃ¢ble USB"/>
        <s v="Canon Photocopiers"/>
        <s v="Onduleurs"/>
        <s v="Flip charts"/>
        <s v="ANTICONVULSANTS"/>
        <s v="Ordinateur - Laptop &amp; docking station"/>
        <s v="Formalin"/>
        <s v="Office white boards"/>
        <s v="Ordinateurs - Laptops - Following MIS specifications"/>
        <s v="Hand Basins"/>
        <s v="20 Seater Yoyota Hiace Minibus"/>
        <s v="20l Buckets"/>
        <s v="20l drum type Autoclave"/>
        <s v="Cannon Printers"/>
        <s v="VIPP boards for meetings"/>
        <s v="Female Condom Model"/>
        <s v="Ordinateurs - Serveur - Following MIS specifications"/>
        <s v="Document Scanning &amp; Archiving System"/>
        <s v="M&amp;E Database System Development"/>
        <s v="Ordinateur - Desktop - Following MIS Specification"/>
        <s v="Analogues phone sets"/>
        <s v="IEC Materials"/>
        <s v="VidÃ©o-Projecteur - Selon spÃ©cifications MIS"/>
        <s v="Photography, Layout, Printing of Good Practices"/>
        <s v="SYNTOCINON"/>
        <s v="Appareil photo numÃ©rique-Canon Power-shot SX ou Ã©quivalent au moins"/>
        <s v="Consultancy: Process Documentation of Good Practices"/>
        <s v="KONAKION 1MG"/>
        <s v="NEPRISOL"/>
        <s v="Conference call phone sets (polycom)"/>
        <s v="Consultancy: Impact on Socio-Religious factor RH"/>
        <s v="Land Cruiser Hardtop"/>
        <s v="Computers and Software"/>
        <s v="INTRAVENOUS FLUIDS RINGERS"/>
        <s v="Internet Connectivity"/>
        <s v="ERGOMETRINE"/>
        <s v="Dgital Cameras"/>
        <s v="CU375STTYVEK"/>
        <s v="Syringe, feeding conical 60 ml styerile single use"/>
        <s v="APC UPS"/>
        <s v="DELL OPTIPLEX 380 MT"/>
        <s v="SENIOR EXECUTIVE CHAIR"/>
        <s v="SENIOR EXECUTIVE DESK"/>
        <s v="3 G EXPRESS"/>
        <s v="Satellite- Complete Set"/>
        <s v="DRUG &amp; COMMODITIES"/>
        <s v="Battery chargers"/>
        <s v="WASTE MANAGEMENT EQUIPMENT"/>
        <s v="Satellite Receiver (1yr)"/>
        <s v="Television sets"/>
        <s v="DIAGNOSTIC EQUIPMENT"/>
        <s v="Motor cycle"/>
        <s v="Dell Optiplex Desktop"/>
        <s v="RHKITPEPSTAFF"/>
        <s v="CONDOM DEMONSTRATION MODELS"/>
        <s v="Power Point Projector"/>
        <s v="Dell or HP"/>
        <s v="CONDOM DISPENSERS"/>
        <s v="Network Server"/>
        <s v="VACUUMEXTRACTOR2"/>
        <s v="RH KIT 0"/>
        <s v="CATHETERFOLEYCH18B"/>
        <s v="IUCD INSERTION &amp; REMOVAL SETS"/>
        <s v="5 Pin power Adapter"/>
        <s v="Bassin rond, 150ml, sans couvercle, inoxydable"/>
        <s v="Rechargeable Batteries with 4 per pack"/>
        <s v="AV cords for Camera"/>
        <s v="IT consumables (toners)"/>
        <s v="DILATORHEGAR2"/>
        <s v="ADULT RESUSCITATION TRAY"/>
        <s v="speculum vaginal, Jayles, bladeside 40x90 mm avec poids dÃ©tachable"/>
        <s v="Speculum vaginal, doyen, lamelles 45x85 mm"/>
        <s v="Adapter"/>
        <s v="Ciseaux Ã  cÃ©phalotomie, Dubois, courbÃ©s, 27cm, m/m"/>
        <s v="Optical Mark Reader Scanners"/>
        <s v="Meeting Microphone system"/>
        <s v="SCISSORSMETZEN23C"/>
        <s v="Desktops"/>
        <s v="SCISSORSMAYO23C"/>
        <s v="White board"/>
        <s v="Cisco Catalyst 24 Port Switch"/>
        <s v="Notice board"/>
        <s v="Technical Assistant"/>
        <s v="Pince pÃ©ritonÃ©ale, Faure, courbÃ©e, 20cm"/>
        <s v="Pince intestinale, Doyen, courbÃ©e, 23 cm"/>
        <s v="Printing of FP training manual and DM tools"/>
        <s v="Pince-Brucelles Ã  pansement, 25 cm"/>
        <s v="Printing of new CMW curriculum"/>
        <s v="Midwifery textbook"/>
        <s v="Pince-brucelles Ã  tissu, Duval, 23cm, bec triangulaire 20mm"/>
        <s v="FORCEPTISSUEDUVAL2"/>
        <s v="Pince hÃ©mostatique, Chaput, 2x3 griffes, 13cm"/>
        <s v="Baby T-shirt"/>
        <s v="Pince hÃ©mostatique, BingolÃ©a, courbÃ©e, 20 cm, sans griffes"/>
        <s v="Midwife uniform"/>
        <s v="Midwifery kits"/>
        <s v="TIMEMECH0-60MIN2"/>
        <s v="Filling Cabinet"/>
        <s v="USB for internet access"/>
        <s v="LCD Screen projector"/>
        <s v="Dell Desktop"/>
        <s v="TensiomÃ¨tre, AnÃ©roÃ¯de, adulte"/>
        <s v="TensiomÃ¨tre, AnÃ©roÃ¯de, PÃ©diatrique"/>
        <s v="Toshiba external"/>
        <s v="UnitÃ© de fixation pour ecarteur abdominal, Rochard"/>
        <s v="Logistic template printing"/>
        <s v="Ecarteur abdominal, Rochard, 115x65 mm, 28cm"/>
        <s v="Leego chair"/>
        <s v="Fiiling Cabinet"/>
        <s v="HP laser jet printer P2055 DN"/>
        <s v="Ecarteur abdominal, Gosset, deux lames 55, largeur maximum 115 mm"/>
        <s v="Ecarteur abdominal, Collin, deux lames 80x38 mm + une lame 65x55mm, largeur maximale 110mm"/>
        <s v="Ecarteur Ã  main malÃ©able, 25 x 2,5 cm"/>
        <s v="PERFORATOROBSTET2"/>
        <s v="Crochet de dÃ©capitation, Braun, 31 cm"/>
        <s v="Cranioclaste de Braun, 42 cm"/>
        <s v="BLADESSURGICAL6"/>
        <s v="FORCEPMIXTER2"/>
        <s v="Office stationaries"/>
        <s v="Printing"/>
        <s v="Database Server"/>
        <s v="Stationaries_Paper for prinitng"/>
        <s v="Medicines"/>
        <s v="OXYGENCONCENTRATO2"/>
        <s v="Computer with UPS and Printer"/>
        <s v="HAMMERREFLEXTEST2"/>
        <s v="Production of 3 PSAs"/>
        <s v="Conduction of capacity building training on DV"/>
        <s v="SSA, journalist to coordinate the development of articles on GBV"/>
        <s v="Medical Equipment"/>
        <s v="Multipurpose Photocopier"/>
        <s v="Lap Top Computers Dell"/>
        <s v="Database Server with software"/>
        <s v="Desk Top Comuters Dell with UPS"/>
        <s v="Technical Advisor"/>
        <s v="Vehicle PRADOs"/>
        <s v="SamplingCondoms"/>
        <s v="Vehicles Toyota Hilux"/>
        <s v="Translation service"/>
        <s v="Tyvic envelops"/>
        <s v="Fax Machines"/>
        <s v="Dehumidifier"/>
        <s v="Ferniture"/>
        <s v="Fire Extinguishers"/>
        <s v="Assorted IT &amp; Communications Equipment"/>
        <s v="Bar Code Scanners"/>
        <s v="Table Paper Joggers"/>
        <s v="CONDOM53RIBBED"/>
        <s v="Heavy duty Printer"/>
        <s v="CONDOM53DOTTED"/>
        <s v="Motorbike"/>
        <s v="Video Camera"/>
        <s v="Multi-Media Projector"/>
        <s v="Assorted Diagnostic Equipment"/>
        <s v="Medical Equipment Assorted"/>
        <s v="Dell Desktop Computers"/>
        <s v="Densitometer"/>
        <s v="Accessories for scanner"/>
        <s v="Atropine sulfate, solution for injection, 600Âµg/ml , 1-ml ampoule"/>
        <s v="Ibuprofen, tables, 400mg, 2 tablets per women (1 prior to discharge and 1 to take home)"/>
        <s v="ACYCLOVIR200MG"/>
        <s v="ACYCLOVIR5%CREAM5G"/>
        <s v="SYRINGE60MLCON"/>
        <s v="Fetal Stethoscopes"/>
        <s v="Double bowl Stands"/>
        <s v="BEDSCREEN2"/>
        <s v="FP Job Aids"/>
        <s v="Computer desktop"/>
        <s v="Insertion Kits"/>
        <s v="Satelital telephone"/>
        <s v="METRONIDAZOLE5"/>
        <s v="MICONAZOLENITRAT"/>
        <s v="Mama Kit"/>
        <s v="Misoprostol"/>
        <s v="Anti Shock Garment"/>
        <s v="MVAKITTINGSERVICES"/>
        <s v="BUCKETKICK2"/>
        <s v="Autoclave"/>
        <s v="Name Tag"/>
        <s v="CLAMPUMBILICAL2"/>
        <s v="Urinary Catheter"/>
        <s v="Angle Poised Lamp"/>
        <s v="Suture needlessutures"/>
        <s v="Scale, Adult"/>
        <s v="Dissecting Forceps"/>
        <s v="Scaperl Handle"/>
        <s v="Portable feotal heart stethoscope"/>
        <s v="Accusons Shygmomanometers mecurial in metal casing"/>
        <s v="Mucus Extractor"/>
        <s v="Sterilizer (Electri/Kerosene"/>
        <s v="Vacuum Extractor"/>
        <s v="FORCEPOBSTETRIC2"/>
        <s v="HP LaserJet P3005 Printer"/>
        <s v="Super Master Stabilizer 2000 Watts"/>
        <s v="HP Branded 320 GB PC"/>
        <s v="Dara Display Board"/>
        <s v="MTN Modem #GB for 24 Hours"/>
        <s v="Qlink Stabilizer"/>
        <s v="Standing Fan - Ox"/>
        <s v="Clipper - Supper Taper"/>
        <s v="Plastic Cabinet"/>
        <s v="Wooden Chairs"/>
        <s v="Wooden Tables"/>
        <s v="Pressing Irons - National"/>
        <s v="Sewing Machines Butterfly"/>
        <s v="Fax Machine Stand"/>
        <s v="Photo Copier Stand"/>
        <s v="Consul Tripod Screen for Projector"/>
        <s v="Generating Set"/>
        <s v="YamahaHonda Generating Set 5.5-6.0KVA"/>
        <s v="DRAPE150CM"/>
        <s v="2 MTN 3G Modem with 24 Hours Access"/>
        <s v="# SPSS Software"/>
        <s v="Stools"/>
        <s v="BEDSHEET2"/>
        <s v="Computer Table"/>
        <s v="Binatone Stabilizers 2000 Watts"/>
        <s v="Sharp AL2040 Photocopiers"/>
        <s v="SYRINGE10ML"/>
        <s v="SYRINGE5ML"/>
        <s v="HP LaserJet 3005dn"/>
        <s v="HP LaserJet 5363 Coloured Printer"/>
        <s v="GLOVESGYNAECOL8.5C"/>
        <s v="HP ScanJet G2410"/>
        <s v="GLOVEEXAMINATIONS2"/>
        <s v="GLOVEEXAMINATIONM2"/>
        <s v="HP LaserJet Printer P2015"/>
        <s v="Stabilizers 2000 watts"/>
        <s v="Stabilizers"/>
        <s v="Century Stabilizers"/>
        <s v="Stabilizers 2000"/>
        <s v="GLOVEEXAMINATIONL3"/>
        <s v="GLOVESSURGICAL8B"/>
        <s v="Dell 320GB"/>
        <s v="GLOVESSURGICAL7B"/>
        <s v="SURGICAL INSTRUMENTS SUTURE SET"/>
        <s v="DELL 320GB Desktop Computer"/>
        <s v="Maintanance"/>
        <s v="SURGICAL INSTRUMENTS DELIVERY SET"/>
        <s v="HP Branded 320GB PC"/>
        <s v="HP L1908w Computer"/>
        <s v="Technical Assistance"/>
        <s v="Research"/>
        <s v="CLEAN DELIVERY KIT"/>
        <s v="Capacity Building"/>
        <s v="Development of PD action plan"/>
        <s v="Cisco IP Conference Station"/>
        <s v="Communication Strategy DEV"/>
        <s v="Freight cost MICROGYNON30"/>
        <s v="Policy Review"/>
        <s v="Freight cost CUT380APOLYMER - - IUD T380"/>
        <s v="Freight cost DMPA_DEPO"/>
        <s v="Freight cost EXLUTON"/>
        <s v="Freight cost CONDOM 53 STANDARD"/>
        <s v="Photocopiers"/>
        <s v="Sooftware (Disk imaging and Microsoft visio"/>
        <s v="landline, cellphone and internet"/>
        <s v="Electricity"/>
        <s v="Vehicle Hyundai (Ex-factory) Santa Fe 2.7 DOHC V6 Petrol 2.7P"/>
        <s v="Vehicle fuel"/>
        <s v="Computer consumables (Toners, Drums, Fuser kits)"/>
        <s v="Computer accesories"/>
        <s v="Computers for new staff members"/>
        <s v="Facilitation costs"/>
        <s v="Caesarean kit consumable"/>
        <s v="ERYTHROMYCIN250BT"/>
        <s v="Vehicle maintenance"/>
        <s v="AMOXYCILLIN250MGP"/>
        <s v="Gardening"/>
        <s v="IEC Material HIV/AIDS"/>
        <s v="Milling Machines"/>
        <s v="Capacity Building Facilitation Costs"/>
        <s v="CATHETERFOLEYCH10C"/>
        <s v="CATHETERFOLEYCH18C"/>
        <s v="EXLUTON"/>
        <s v="Medications and Supplies"/>
        <s v="PHC &amp; Hospital Equipment"/>
        <s v="Publications"/>
        <s v="T-Shirts_Publications"/>
        <s v="Printing Publications for Family-Planning Cabinets"/>
        <s v="Impression Multimedia"/>
        <s v="Pose blastfilm"/>
        <s v="Printing Papsmear guidelines"/>
        <s v="VHF Radio"/>
        <s v="Printing educational booklet to newly married"/>
        <s v="Medical eligibility criteria wheel for contraceptives"/>
        <s v="Portable Key-board with Cyrillic Alphabet"/>
        <s v="Web-Camera"/>
        <s v="Installation CCTV"/>
        <s v="Speakers"/>
        <s v="K-Cell Flash Model"/>
        <s v="Fax Miachine_Landline Phone_JP_Semey"/>
        <s v="RÃ©habilitation Bureau DÃ©centralisÃ© de Kinshasa"/>
        <s v="Desktop_JP_Semey"/>
        <s v="Laptop_JP_Semey"/>
        <s v="Printer for JP_Semey"/>
        <s v="Formation Office avance pour les utilisateurs"/>
        <s v="Licence Symantec endpoint Protection"/>
        <s v="OXYTOCIN10IU/ML"/>
        <s v="ERGOMESTRINE0.2MG"/>
        <s v="Licence Windows Server Standard"/>
        <s v="MGSULPHATE2ML"/>
        <s v="Licence Microsoft Office Professionnel"/>
        <s v="UPSA for Desktop 650VA"/>
        <s v="Office Desks"/>
        <s v="Office Chairs"/>
        <s v="Lockable Cupboard"/>
        <s v="Server Room UPS - 3 KVA rackable 220v"/>
        <s v="Adjustable Swivel Stool"/>
        <s v="Stepping Stool"/>
        <s v="AZITHROMYCIN250MG"/>
        <s v="Server Rack 42U Demontable"/>
        <s v="Office Desk"/>
        <s v="AMOXYCILLIN250MG"/>
        <s v="Wireless Access Point"/>
        <s v="Desk Trays"/>
        <s v="Office Bin"/>
        <s v="VidÃ©o Projecteur"/>
        <s v="Fan heater"/>
        <s v="Electric Jug"/>
        <s v="Tea set &amp; Water Glasses"/>
        <s v="Flash disque 4Gb"/>
        <s v="HEPBTESTKIT"/>
        <s v="Colposcopy form"/>
        <s v="Disque dure externe USB"/>
        <s v="Colposcopy registry"/>
        <s v="Tenaculum, Duplay 28cm courbe"/>
        <s v="Mammography report"/>
        <s v="Mammography form"/>
        <s v="GLOVESSURGICAL7.5C"/>
        <s v="Mammography registry"/>
        <s v="Digital Sender"/>
        <s v="Arranging Talk Shows on Population and Housing Census 2011"/>
        <s v="Curette/Scoop, Cuzzy, Serrayed back, 18mm head, 30 cm"/>
        <s v="Broadcasting of radio jingles on Census 2011"/>
        <s v="Dissemination of TV Spots messages for wider coverage on Census 2011"/>
        <s v="Curette/Scoop, Simon, 6mm, Blunt"/>
        <s v="Papsmear registry"/>
        <s v="Curette/Scoop, Thomas nÂ° 11, Blunt"/>
        <s v="Papsmear form"/>
        <s v="Development of TV Spots, Scrolling Message and Radio Jingles for Census 2011"/>
        <s v="Follow up card"/>
        <s v="Designing and Printing of Census Message"/>
        <s v="Discharg card"/>
        <s v="Photocopieur grand format"/>
        <s v="RH File"/>
        <s v="Family planning card"/>
        <s v="BoÃ®te Ã  instruments mÃ©dicaux 400mm x 230 mm x 80 mm , avec couvercle en acier inoxydable"/>
        <s v="Imprimante laser noire/blanc"/>
        <s v="Laptop HP"/>
        <s v="Antenatal care card"/>
        <s v="Syphilis Screening Test Kit"/>
        <s v="Consultancy: VAW Center evaluation"/>
        <s v="MASKPROTECTION"/>
        <s v="Rent of hall"/>
        <s v="Plastic storage container with lid 80 litres capacity"/>
        <s v="Guillotines Machine and Densitometer"/>
        <s v="Meal/Coffee-breaks"/>
        <s v="CLOGS3"/>
        <s v="Catheter, Ballon, Gold-Rusch, CH16"/>
        <s v="CLOGS2"/>
        <s v="Scanner and accessories"/>
        <s v="Fuel for M&amp;E activities and operational needs"/>
        <s v="Medical tissue wipes, 20x21 cm"/>
        <s v="EDP Equipment"/>
        <s v="TUNICSURGICALL"/>
        <s v="Reproductive health registry"/>
        <s v="Canula waste box, 0.5L"/>
        <s v="Antenatal care registry"/>
        <s v="Handouts and publications"/>
        <s v="Catheter IV 16G"/>
        <s v="Stationeries"/>
        <s v="Rapid HIV Test"/>
        <s v="Stationary for trainings and seminars"/>
        <s v="Printing Materials for Census"/>
        <s v="CRYOTUBE2ML2"/>
        <s v="airtickets"/>
        <s v="AIRWAYGUEDELSIZE4B"/>
        <s v="Equipement pour le dÃ©pistage du cancer du col utÃ©rin (spÃ©culums inox, pinces longuettes, plateaux d'examen, cupules inox, ...)"/>
        <s v="FORCEPSMUSEUX24CM"/>
        <s v="Scanner Unit (for Channel System)"/>
        <s v="Adobe Acrobat for PDF files (for Channel System)"/>
        <s v="Zoe gynecologic simulator"/>
        <s v="Lucy head only"/>
        <s v="Multu Functional Unit"/>
        <s v="Lucy's Mum trainer base unit standard"/>
        <s v="Simulator, Gynecologic GYN/AID Brand China"/>
        <s v="Simulateur de naissance -Birth simulator - Code : S500 -Direct contact : sim@gaumard.com"/>
        <s v="Cryotheraphy Machine"/>
        <s v="dictaphone"/>
        <s v="Office Stationary"/>
        <s v="VIA Stationary"/>
        <s v="DMPA5MG"/>
        <s v="Episiotomy suturing simulator"/>
        <s v="Moss Compliance Equipment"/>
        <s v="Venous cut down pads - Cat 09 2201 - 2 packs for 5"/>
        <s v="Carrying cases IV Foot-Cat 09 221 3"/>
        <s v="IV Foot outer shell"/>
        <s v="IV Foot base plate"/>
        <s v="Printing of Posters - BC Materials"/>
        <s v="Transit Service Contract"/>
        <s v="Printing of IEC materials for Male and Female Condom use"/>
        <s v="Resusci baby Basic - Code : CAT 14001040 - RESUSCIBABYBASIC - Laerdal medical Limited"/>
        <s v="Printing of Certificates for Leaders &amp; BCFs"/>
        <s v="STRETCHERFOLD"/>
        <s v="Printing of Love and Respect Manuals"/>
        <s v="Printing of BC, M&amp;E forms"/>
        <s v="Airway Management Trainer - Cat 250000"/>
        <s v="Production and Printing of T-Shirts for BCFs"/>
        <s v="Maintenance of Vehicle"/>
        <s v="Production of Hats for BCFs"/>
        <s v="Service of the Photocopy Machine &amp; Generator"/>
        <s v="Production &amp; Printing of Tshirts for Leaders"/>
        <s v="Maintenance of the Building"/>
        <s v="Coffre ford"/>
        <s v="AIR CONDITION"/>
        <s v="Polycom Media Cart Dual"/>
        <s v="Printing of RHCS Strategy"/>
        <s v="Video Conferencing Kit"/>
        <s v="Plasma TV"/>
        <s v="Printing of Training Manuals"/>
        <s v="Docking Station with Laptop"/>
        <s v="Oxygen Gauge Model YR-88"/>
        <s v="Printing of FP Guidelines"/>
        <s v="Little Ann Dark Skin with softpack (Cardio Compression Torso)-Cat 2002540"/>
        <s v="Printing IEC materials on danger signs of Pregnancy"/>
        <s v="Printing IEC ,aterial for Cervical Cancer"/>
        <s v="Printing Gender Based Violence Strategy"/>
        <s v="Printing Monthly Report Form"/>
        <s v="Printing of GBV Directory"/>
        <s v="PICK UP WITH MOBILE LABORATORY"/>
        <s v="IEC Materials for 16 Days of Activism"/>
        <s v="VEHICLE HZJ76L"/>
        <s v="ERH KIT 6 - Sexually transmitted infection (STI) kit"/>
        <s v="STIs Kits"/>
        <s v="Printing of 2012 Census Questionnaires &amp; Training"/>
        <s v="Renovations and Building Materials"/>
        <s v="Printing STIs National Guidelines"/>
        <s v="MatÃ©riels technique SONUC et SONUB"/>
        <s v="Kit d'hygiÃ¨ne, kits de dignitÃ©, nattes et ustensils de cuisine pour les femmes enceintes"/>
        <s v="VCCT services 1 Flyer &amp; Poster"/>
        <s v="Food (Mealie-meal and sugar Beans)"/>
        <s v="CBD Job Aids(Bycycles, uniforms,stationary)"/>
        <s v="Kit de santÃ© pour accouchemnts normaux (Kit individuel d'accouchement)"/>
        <s v="Load balancing fire wall"/>
        <s v="Intrants de santÃ© pour opÃ©rations cÃ©sariennes (Kit OC)"/>
        <s v="FORCEPDRESSING5"/>
        <s v="Tube Ã  aspiration, Yankauer"/>
        <s v="FORCEPCHEATLE2"/>
        <s v="Repairs to Ambulances"/>
        <s v="BLADESSURGICAL2"/>
        <s v="SUTUREABSORB3/0T"/>
        <s v="MÃ©dicaments SONU (Sulfate de magnÃ©sium, oxytocine, etc...)"/>
        <s v="Consommables pour dÃ©pistage cancer du col utÃ©rin (CO2, acide acÃ©tique, eau de javel, eau savonneuse, sachet en plastique, etc...)"/>
        <s v="FORCEPDUPLAY28CM2"/>
        <s v="COTBABY"/>
        <s v="BUCKETKICK3"/>
        <s v="OFFICE CLEANING"/>
        <s v="Office rent"/>
        <s v="Freight charges CPT Juba"/>
        <s v="GYN/AID S504.100 ZOE Gynecologic Simulator"/>
        <s v="Resuscitation of a newborn Manikins"/>
        <s v="Fetal Skull"/>
        <s v="Advanced Childbirth Simulator"/>
        <s v="Venipuncture training arm"/>
        <s v="Female Catheter Training Model With Bladder"/>
        <s v="Cervical Dilation Effacement Simulator"/>
        <s v="Vinyl Pelvic Model Set, Parts: newborn, placenta with membranes, perineal cloth, Pelvis"/>
        <s v="Fetal baby, umbilical cord and placenta for vacuum delivery"/>
        <s v="Obstetric Susie Childbirth Simulator"/>
        <s v="Stages of Fetal Development"/>
        <s v="Printing of VAW Survey Report"/>
        <s v="Laptop Computer"/>
        <s v="Survey Kit Bag"/>
        <s v="Wireless LAN Card"/>
        <s v="SISCO AP Router"/>
        <s v="Maintenance support for SUN Servers"/>
        <s v="KVM Switch"/>
        <s v="24 Port Giga Switch"/>
        <s v="Air-conditioner Split Type 36000 BTU"/>
        <s v="A2 Scanner"/>
        <s v="Monochrome Laser printer with Network"/>
        <s v="Fire / Smoke Detector"/>
        <s v="Consultancy: Informal Network of Sex Workers"/>
        <s v="Consultancy: Enhancement of TESDA on Gender &amp; Sexuality Education"/>
        <s v="Consultancy: Standardization of Peer Education on HIV"/>
        <s v="Consultancy: Rapid Assessment on SRH linkages"/>
        <s v="Consultancy: Dev't of Community Health Teams/Women's Health Teams Manual of Operations"/>
        <s v="Consultancy: Content Analysis RH &amp; GAD Code"/>
        <s v="Consultancy: Finalization of Module on Cervical Cancer prevention, treatment &amp; control"/>
        <s v="Consultancy: RH Commodity security/LMIS (stock managerment)"/>
        <s v="Printing and publication"/>
        <s v="Consultancy: Capacity building, IEC mats. development and linkagin/referral system development"/>
        <s v="Steel almirah"/>
        <s v="AC (Split)"/>
        <s v="Printing of IEC Materials"/>
        <s v="LED monitor"/>
        <s v="Desktop Computer"/>
        <s v="Digital board"/>
        <s v="World Population Day 2011- Event Management"/>
        <s v="Poster Contest on RH, FP, Population &amp; Development issues (Event Management)"/>
        <s v="National Campaign on Cervical &amp; Breast Cancer Screening Programme (Design &amp; Implementation)"/>
        <s v="National FP Campaign (Design &amp; Implementation)"/>
        <s v="Reprinting of Flip-chart on RH, safe motherhood"/>
        <s v="Telecasting/Broadcasting"/>
        <s v="IEC Material Development (Mostly Audio Visual Materials)"/>
        <s v="Professional Camera"/>
        <s v="Monitoring and Evaluation"/>
        <s v="Consultancy &amp; Equipment: GBV 24/7 Hotline operation"/>
        <s v="Executive Chair"/>
        <s v="Standard Computer table"/>
        <s v="Standard Office Desk"/>
        <s v="IPS (2 KVA)"/>
        <s v="Air cooler (2 ton )"/>
        <s v="21 inch Television"/>
        <s v="Internet modem"/>
        <s v="Refregerator"/>
        <s v="Fax machine"/>
        <s v="Leser Printer"/>
        <s v="16-Days activism campaign (25th November-10 December) in national level"/>
        <s v="IMAGES survey"/>
        <s v="Documentary film"/>
        <s v="Provide support services to the survivors of violence against women and girls in the area of legal aid, medical and counseling, shelter and IGA through a local NGO (Mukti) in Cox's Bazar district."/>
        <s v="IEC Materials: Advocacy Activities &amp; IEC Development"/>
        <s v="Consultancy: Support of Tesda on Gender &amp; Sexuality Education"/>
        <s v="Observance of 16 Days Activism at National level with Men Engage Network"/>
        <s v="Grants to NGOs /Talk show/Seminar for observance of different days"/>
        <s v="Consultancy: Establishment of Informal Network of Sex Workers"/>
        <s v="Consultancy: Rapid Assessment on SRH and HIV"/>
        <s v="UNFPA Briefers on Population Data"/>
        <s v="Collaterals: T-shirts"/>
        <s v="Consultancy: Study on impact of population on MDGs"/>
        <s v="Collaterals: Mugs"/>
        <s v="Mc-Intosh Laryngoscope Set"/>
        <s v="IV Stand/Perfusion Stand, stainless steel base, with 5 casters"/>
        <s v="BEDPANLIDADULT"/>
        <s v="FLASHLIGHT2"/>
        <s v="MOTO YAMAHA DT 125"/>
        <s v="refroidisseur d'eau"/>
        <s v="FREIGHT FOR PHARMACEUTICALS"/>
        <s v="TV LCD32'"/>
        <s v="HALOTHANE,250ML"/>
        <s v="Table de rÃ©ception"/>
        <s v="chaise"/>
        <s v="table de rÃ©union circulaire"/>
        <s v="EtagÃ¨re pour classement"/>
        <s v="Chaises visiteur"/>
        <s v="Chaise de direction"/>
        <s v="Table avec retour secrÃ©taire"/>
        <s v="Armoire pour classement"/>
        <s v="Impression FichesTechniques"/>
        <s v="Impression Manuel du formateur"/>
        <s v="Fansidar - Tablets"/>
        <s v="Impression Guides du Prestataire en SONU"/>
        <s v="Pneus et chambres Ã  air"/>
        <s v="Pneus et chambresair"/>
        <s v="VÃ©hicule"/>
        <s v="Installation du systÃ¨me VIOP au bureau de Kinshasa"/>
        <s v="Installation du rÃ©seau informatique"/>
        <s v="Freight cost FLEISCHHACKER GMBH"/>
        <s v="Office Supplies"/>
        <s v="Switch Board &amp; Telephone System (VOIP)"/>
        <s v="TV &amp; satalite"/>
        <s v="Video conference"/>
        <s v="Freight, Handling"/>
        <s v="Security Item/Flag Jaket &amp; Helmet"/>
        <s v="Develop Standard Operating Procedure"/>
        <s v="Security Item/VHF"/>
        <s v="Ceiling Fan"/>
        <s v="Resuscitation Trolley"/>
        <s v="Zig Zug machine"/>
        <s v="Anesthetic Machine"/>
        <s v="Window Air cooler (2 ton )"/>
        <s v="Colour Television"/>
        <s v="Multimeida Projector"/>
        <s v="Laser Printer"/>
        <s v="Laptop with accessories"/>
        <s v="Security Item/Flash Lights"/>
        <s v="Desktop Computer along with accessories"/>
        <s v="Security Item/UN Vests"/>
        <s v="Security Item/Fire-extinguishers"/>
        <s v="IEC materials on male involvement, National Programme, RHR, ICPD"/>
        <s v="Production of country office IEC and promotion materials and conducting communication activities contributing to achieving better visibility of UNFPA in the country"/>
        <s v="Guard Booth/Security"/>
        <s v="Development and Production of different IEC and media materials on Gender"/>
        <s v="Development and printing of textbook for health care providers on family planning and counseling"/>
        <s v="Development and production of IEC materials (including video materials) to support programme activities on youth"/>
        <s v="Publication of adopted WHO Orientation Programme on Adolescent Health for Health Care Providers will be supported by UNFPA, UNICEF and WHO."/>
        <s v="Vehicle"/>
        <s v="Digital Camera including video facilities"/>
        <s v="Development and printing of IEC materials and visual aids to support Health education in schools"/>
        <s v="ToT manual for peer education among adolescent and young people"/>
        <s v="Development and publication of Trainers Kits and Y-PEER Promo materials: IEC materials on HIV/AIDS, Y-PEER info brochure, T-shirts, bags, caps, cups banner and stands and newsletter and stationary"/>
        <s v="Transportation and Delivery"/>
        <s v="Development and production of IEC materials on RH/RR"/>
        <s v="Development and production of IEC materials for population on RH cancer prevention for population and health care workers"/>
        <s v="Printing of practical guidelines for health care providers on cervical cancer screening adapted in 2010"/>
        <s v="Manual Vacuum Extract"/>
        <s v="Printing of 1500 copies of the handbook for makhalla advisers on RH/RR"/>
        <s v="Vitamin C 200mg tabs package of 1000"/>
        <s v="printing of GPs training curriculum on SRH (including adapted Medical Eligibility Criteria Handbook)"/>
        <s v="Anaesthesia Machine"/>
        <s v="Station wagon"/>
        <s v="Printing of Uzbek version of Clinical Guidelines on Induced labor, Mangement of Complicated and Normal Delivery adopted by MoH and international donors in 2009"/>
        <s v="Pulse Oximeter"/>
        <s v="Training"/>
        <s v="Operating Table"/>
        <s v="Operating Light"/>
        <s v="Wheel chair"/>
        <s v="Office table"/>
        <s v="One Step Syphilis Anti Rapir Test"/>
        <s v="Strecher"/>
        <s v="Sterizer dressing,pressure"/>
        <s v="Scale weighing infant"/>
        <s v="Digital photo camera"/>
        <s v="Toners"/>
        <s v="Teleconferencing Equipment - Polycom Soundstation Teleconferencing Equipment"/>
        <s v="IT and other office equipment for the National Reproductive Health Center"/>
        <s v="GLOVESSURGICAL6.5C"/>
        <s v="SAN Switch with Fiber chanel Storage area network with all accessories"/>
        <s v="Diazepam 5mg"/>
        <s v="Cisco Switch ( Giga bit Catalist 3560/ 48 port)"/>
        <s v="Catalist 509 Switch"/>
        <s v="Storage Works D2D120 2TB Backup System licensed software for multiple server"/>
        <s v="Consultancy"/>
        <s v="Field Vehichle Station Wagon"/>
        <s v="variouse Software"/>
        <s v="Scale weighing Adult"/>
        <s v="Blade Server"/>
        <s v="Electric Generator"/>
        <s v="Power Edge M1000e modular blade Enclosure"/>
        <s v="Server 48U enclosure"/>
        <s v="Scanners A3+"/>
        <s v="Diazepam Inj. 5mg/ml package of 10"/>
        <s v="Electric Suction Pump ( Child)"/>
        <s v="Scanners"/>
        <s v="Electric Suction Pump (Adult)"/>
        <s v="Instrument Table, Mayo"/>
        <s v="SUCTIONPUMPTORNADO"/>
        <s v="Procure Water/Fire proof Safe for Data Storage"/>
        <s v="Instrument Table, mobile"/>
        <s v="Rual Facilities and Services Atlas Printing"/>
        <s v="Electic Sterilizer"/>
        <s v="Census Analytical Report Printing"/>
        <s v="Bed, labour and delivery"/>
        <s v="Stand Alone Printers (Black and White)"/>
        <s v="Network Printers (Black and White)"/>
        <s v="Diathermy Machine"/>
        <s v="MCWC Performance Evaluation"/>
        <s v="RH Kit 6"/>
        <s v="IT equipment and IEC materialsfor resource center to support Health Education in schools in the selected regions"/>
        <s v="Suction Machine"/>
        <s v="RH Kits 3B"/>
        <s v="IT and office equipment for National Association on breast cancer prevention"/>
        <s v="Patient Bed"/>
        <s v="Gynaecological Operation Table"/>
        <s v="Ultra Sound Scanner (convex)"/>
        <s v="RH Kit 3A"/>
        <s v="Studies on Most at risk Population at selected brothels"/>
        <s v="Wheeled Stretcher"/>
        <s v="Ceiling Operating Light"/>
        <s v="Production of promotional materials"/>
        <s v="Design Promotional Materials"/>
        <s v="Computer and accessories-(portable hard disk etc.)"/>
        <s v="Dissemination radio messages through radio channel"/>
        <s v="Campaign awareness programme on HIV/AIDS/STI/RI with female sex workers selected brothels"/>
        <s v="Toners, DVDs, Flash disks"/>
        <s v="VuCast Video Conferencing Software annual subscription"/>
        <s v="Adobe PhotoShop CS5"/>
        <s v="Adobe Acrobat Standard"/>
        <s v="Adobe CS5 - Upgrade only of PageMaker"/>
        <s v="Adobe InDesign CS5"/>
        <s v="WinRar Archiver"/>
        <s v="Designing a National Campaign on Obstetric Fistula in Bangladesh"/>
        <s v="2TB External Hard disk"/>
        <s v="Clamp, towel, Backhaus, 13 cm"/>
        <s v="Towel clips, Backhaus, 90 mm"/>
        <s v="DLP Projectors"/>
        <s v="Forceps, Hemostatic, Halsted-Mosquito, 12,5cm curved"/>
        <s v="Multifunction Printer"/>
        <s v="InkJet Printer"/>
        <s v="Forceps sponge-holding, Forceps"/>
        <s v="LaserJet Printer"/>
        <s v="Safety pin forceps holder 114 mm"/>
        <s v="Network Attached Server"/>
        <s v="Forceps, tissue, Allis, 15cm"/>
        <s v="Forceps tissue Judd Allis 19 cm"/>
        <s v="Deschamos aneurysm needle sham curved left"/>
        <s v="Laptop with docking station, monitor, keyboard &amp; mouse"/>
        <s v="Forceps, uterine, tenaculum Duplay 28 cm curved"/>
        <s v="Forceps hemostatic, Mixter, 23 cm"/>
        <s v="Retractor Langenbeek (modified) 45 x 12 mm, with hollow handle"/>
        <s v="Catheter metal female 12 FG"/>
        <s v="Sound, uterine, Martin, 30 cm"/>
        <s v="Probe, surgical, double ended, 14.5cm"/>
        <s v="Scissors, Mayo, 17 cm straight"/>
        <s v="Surgical dissecting scissors, 23 cm (curved, blunt/blunt), Metzonbaum/ Nelson"/>
        <s v="Dissecting forceps, fine serrated jaw, 20 cm"/>
        <s v="Base-line survey"/>
        <s v="Tooth dissecting forceps (1 x 2 teeth, 20 cm)"/>
        <s v="Scalpel handle, No 4"/>
        <s v="Scalpel handle, No 7"/>
        <s v="Needleholder Mayo Hegar 18cm straigth, stainless steel"/>
        <s v="Needleholder Mayo Hegar 20cm (8) tungsten carbide jaws"/>
        <s v="Thorek scissors, 19 cm"/>
        <s v="Building renovation (painting of walls, ceiling, window frames and etc at UN compound#2-UNFPA premises)"/>
        <s v="Speculum vaginal Auvard with fixed weight"/>
        <s v="Set of stains and cyto brushes and glass sheets to perform Pap tests"/>
        <s v="Achat de chairs meeting pour la IOM"/>
        <s v="Design &amp; printing the (Family &amp; Population) magazine"/>
        <s v="Print on Domestic Violene"/>
        <s v="Achat de chairs meeting room pour la DRR"/>
        <s v="Achat chair managerial, conference tableet table foldingpour la DRR"/>
        <s v="Achat de chair visitors alain prual"/>
        <s v="aAchat de shelves pour le Bureau"/>
        <s v="Jjuvenuiles centers Monitoring Camers"/>
        <s v="Achat de stepladder pour Bureau"/>
        <s v="Printing training guidelines juvenile centres services providers"/>
        <s v="Storage cupboards pour Bureau"/>
        <s v="Achat d'un scanner et d'une imprimante pour la RR et son assistante"/>
        <s v="Printing antenatal and postnatal care/guidelines"/>
        <s v="Achat de deux laptops DELL pour les ER de Saint louis et Tamba"/>
        <s v="Achat Desktops staff Bureau"/>
        <s v="Fuel for UNFPA monitoring"/>
        <s v="USB Pen Drive 4 GB"/>
        <s v="Hotel services"/>
        <s v="Translation services"/>
        <s v="Informational and educational materials"/>
        <s v="Meal/Coffee-break"/>
        <s v="Notebook"/>
        <s v="fax machnine/scanner"/>
        <s v="Printing antenatal clinical protocols/guidelines"/>
        <s v="Printing of three posters on obs/gyn"/>
        <s v="Rent of conference halls"/>
        <s v="Printing of one poster on infection control"/>
        <s v="Communication Strategy"/>
        <s v="Desktop PC"/>
        <s v="Dish kidney s/s 30cm (12), 800 ml"/>
        <s v="Operation Light (Spot)"/>
        <s v="Operation Light"/>
        <s v="Operation Table"/>
        <s v="Nasco Life Form Noelle Maternal and Neonatal Birthing Simulator."/>
        <s v="DMPA_PETOGEN"/>
        <s v="Laptop with software"/>
        <s v="Multimedia Projector with screen"/>
        <s v="SC, RH, NGO, Policy legislation"/>
        <s v="Personal Computer (CPU, Monitor) with Software as per UNFPA Standard"/>
        <s v="Printing of youth IEC materials"/>
        <s v="Office equipment and furniture for National Peer Education Center"/>
        <s v="Printing of WHO OP guidelines for trainers"/>
        <s v="SSA, International Consultant, cost-benefit analysis"/>
        <s v="Instrument case fro delivery kit. size: 420x240x50mm, stainless steel"/>
        <s v="FORCEPCHERON"/>
        <s v="SCISSORSUTERINE3"/>
        <s v="RESUSCITATORBABY"/>
        <s v="Sparadrap, oxyde de zinc 2cmx 5m"/>
        <s v="Poche Ã  sang+ cpd, 450 ml"/>
        <s v="Poche Ã  sang+ cpd, 250 ml"/>
        <s v="Lame bistouri 21"/>
        <s v="INFUSIONSETASCOSE2"/>
        <s v="URINEBAG2L2"/>
        <s v="suture resorbable, 1/0"/>
        <s v="suture resorbable, 1"/>
        <s v="suture non resorbable, 1/0"/>
        <s v="suture non resorbable, 1"/>
        <s v="SUTURENONABS3/0M2"/>
        <s v="SUTURENONABS2/0M"/>
        <s v="SUTUREABSORB3/0M"/>
        <s v="GAUZEABSORBENT2"/>
        <s v="TOURNIQUETTUBULAR2"/>
        <s v="MVASILICONETUBE"/>
        <s v="MVADENISTONDILATOR"/>
        <s v="Coton hydrophile 500 gr"/>
        <s v="CENTRIFUGE MIcrohaematocrit"/>
        <s v="partition"/>
        <s v="Hot air sterilizer"/>
        <s v="Sphygmomanometer, mercury"/>
        <s v="EAU DE JAVEL"/>
        <s v="RHKIT3 A - Emergency RH kit for treatment of rape victims to provide for the needs of 10,000 people for 3 months."/>
        <s v="HARTMANNSOL0.5L"/>
        <s v="DEXTROSE5%IV0.5"/>
        <s v="IUD Insertion kit"/>
        <s v="NACL0.5L"/>
        <s v="QUININESULPH300"/>
        <s v="KETAMINEHCL"/>
        <s v="METRONIDAZOLE250MG"/>
        <s v="AIGUILLE POUR PL"/>
        <s v="MULTIVITCOATED"/>
        <s v="Aplha methyl dopa 250mg"/>
        <s v="ELECTRODES PACK DE 0,3"/>
        <s v="CANULE DE GUEDEL3 ET 4"/>
        <s v="BALLON D'ANESTHESIE 3L ET 2,5L"/>
        <s v="SONDE D'INTUBATION"/>
        <s v="SONDE D'ASPIRATION NÂ°12, 14 ET 16"/>
        <s v="Papaverine 40mg ,ces"/>
        <s v="SALBUTAMOL0.5MG/ML"/>
        <s v="Glass containers without holder"/>
        <s v="Slide box"/>
        <s v="Silver pen"/>
        <s v="Diazepam 10 mg, cÃ©s"/>
        <s v="Diamond pen for writing on glass"/>
        <s v="Spatula for cervix"/>
        <s v="Absolut ethanol"/>
        <s v="DIAZEPAM5MG/ML"/>
        <s v="CHLORPHENAMINE4MG"/>
        <s v="Chlorpheniramine 4mg cÃ©s"/>
        <s v="POVLOD10%SOL"/>
        <s v="BALSAMMICROSC."/>
        <s v="ATROPINESULPHATE"/>
        <s v="DEXTROSE50%WAT"/>
        <s v="ORANGEG"/>
        <s v="PAPANICOLAOUSOL"/>
        <s v="HARRISHAEMATOXYL"/>
        <s v="AMPICILLIN500MGIV"/>
        <s v="FESULPHATEDRIED"/>
        <s v="TOYOTA LAND CRUISER HARDTOP AMBULLANCE"/>
        <s v="PODOPHYLLINEMRESIN"/>
        <s v="BOITE DE CHIRURGIE"/>
        <s v="BOITE DE CESARIENNE"/>
        <s v="SONDES D'ASPIRATION ADULTES NÂ°14,16,18"/>
        <s v="SONDE D'ASPIRATION NOUVEAU NE NÂ°6,8,10"/>
        <s v="BOITE D'EPISIOTOMIE"/>
        <s v="NACL1L"/>
        <s v="Delivery kit"/>
        <s v="DEXTROSE10%IV"/>
        <s v="DEXTROSE5%IV1"/>
        <s v="LAME METALLIQUE MALLEABLE"/>
        <s v="ECARTEUR DE GOSSET"/>
        <s v="ALOH/500MG"/>
        <s v="ECARTEUR FARABOEUF"/>
        <s v="BUTYLSCOP20MG/ML"/>
        <s v="PAIRE DE CISEAU DE TORECK"/>
        <s v="VALVES A POIRE"/>
        <s v="CUPULES"/>
        <s v="CHLORHEXIDINE5%"/>
        <s v="PORTES AIGUILLE"/>
        <s v="PINCE D'ALLICE"/>
        <s v="METRONIDAZOLEVAG"/>
        <s v="PINCE DE KELLY"/>
        <s v="PAIRE DE CISEAU DROITE"/>
        <s v="PAIRE DE CISEAUX COURBES"/>
        <s v="PINCE DE KOCHER"/>
        <s v="CUPULE"/>
        <s v="SULPHADOXINE500"/>
        <s v="PINCE EN COEUR"/>
        <s v="PINCE DE POZZI"/>
        <s v="HYDROCORT1%"/>
        <s v="SPECULUM VAGINAL"/>
        <s v="VALVES VAGINAUX"/>
        <s v="COLPOSCOPEBINOCUL2"/>
        <s v="ANTISEPTICLOTION"/>
        <s v="GRISEOFULVIN500MG"/>
        <s v="CLOTRIMAZOLETABL"/>
        <s v="CHLORAMPHENICOL250"/>
        <s v="CLOXACILLIN500INJ"/>
        <s v="SPECTINOMYCINHCL2G"/>
        <s v="ERYTHROMSTE500MG"/>
        <s v="APPAREIL DE REANIMATION DU NOUVEAU NE AVEC SOURCE DE CHALEUR"/>
        <s v="DOXYCYCLINE100MG"/>
        <s v="COUVEUSE"/>
        <s v="CIPROFLOXACIN2MGML"/>
        <s v="BENZATHINEPENICILL"/>
        <s v="FESULPHATE+FOLIC"/>
        <s v="PROMETH.HCI"/>
        <s v="MEBENDAZOLE100MG"/>
        <s v="ACETYLSALICYD500"/>
        <s v="LIDOCAINHYDROC2/10"/>
        <s v="BUPIVACAINEHCL+A"/>
        <s v="BUPIVACAINEHCI"/>
        <s v="WORKSHOP"/>
        <s v="VENU &amp; REFRESHMENTS"/>
        <s v="REFRESHMENTS"/>
        <s v="SERVICE"/>
        <s v="CONSULTANT"/>
        <s v="TRAINING/CONSULTANT"/>
        <s v="STAFF RETREAT"/>
        <s v="TROPHIES"/>
        <s v="MEDIA BRIEFING"/>
        <s v="MEDIA AWARDS"/>
        <s v="DVD Player"/>
        <s v="One Year Paediatric Care Simulator"/>
        <s v="Foetus for Vacuum Delivery"/>
        <s v="PROJECT VEHICLE"/>
        <s v="TOOL KIT"/>
        <s v="HIV PREVENTION POLICY"/>
        <s v="MVAACCESSORYKIT"/>
        <s v="MDR REPORT"/>
        <s v="GUIDELINES"/>
        <s v="BROCHURES"/>
        <s v="BANNER"/>
        <s v="VISIBILITY BANNERS"/>
        <s v="FOLDERS"/>
        <s v="FLIERS"/>
        <s v="COUNTRY PROGRAMME BROCHURE"/>
        <s v="CALENDERS"/>
        <s v="PVC BANNER"/>
        <s v="PROMOTIONAL KEYRINGS"/>
        <s v="SCISSORSDEAVER14C"/>
        <s v="NEWSPAPER ADVERTS"/>
        <s v="NEWSPAPER HUMAN STORIES"/>
        <s v="NEWSPAPER STATEMENTS"/>
        <s v="MEDIA INFORMATION KITS"/>
        <s v="MEDIA INFORMATION PACK"/>
        <s v="PRESS RELEASE"/>
        <s v="EXECUTIVE DIRECTOR'S STATEMENTS"/>
        <s v="OFFICE CONSUMABLES"/>
        <s v="MOTOR VEHICLE MAINTENANCE"/>
        <s v="PHOTOCOPIER SERVICE"/>
        <s v="PHOTOCOPIER TONERS"/>
        <s v="CATRIDGES"/>
        <s v="OFFICE STATIONERY"/>
        <s v="REPAIRS"/>
        <s v="OFFICE PARTITIONS"/>
        <s v="TRUNKING AND NETWORKING"/>
        <s v="OFFICE PRINTERS"/>
        <s v="OFFICE PRINTER"/>
        <s v="DVDs"/>
        <s v="TV Documentary Air Space"/>
        <s v="TV Documentary Production"/>
        <s v="Freight charges for papsmear kits"/>
        <s v="Papsmear Kits"/>
        <s v="Super 91"/>
        <s v="GASOIL"/>
        <s v="Fontaine d'eau"/>
        <s v="Fauteuils de direction"/>
        <s v="Bureaux avec retour"/>
        <s v="HP Designjet-4520P"/>
        <s v="Imprimantes Laserjet rÃ©seau"/>
        <s v="Dell-AMA-ITB SERVER"/>
        <s v="Photocopieuse Multi fonction rÃ©seau"/>
        <s v="Onduleurs de 1200 VA"/>
        <s v="Ordinateur portable PC Dualcore"/>
        <s v="ENREGISTREUR AUDIO"/>
        <s v="Ordinateur de bureau PC Dualcore"/>
        <s v="Armoire metallique"/>
        <s v="Toner pour photocopieuse CANON IR 2200/2800/3300 (66%)"/>
        <s v="Cartouche HP 1515N CB543A (34%)"/>
        <s v="Cartouche HP 1515N CB543A (66%)"/>
        <s v="Cartouche HP 1515N CB542A(34%)"/>
        <s v="Cartouche HP 1515N CB542A (66%)"/>
        <s v="Cartouche HP 1515N CB541A(34%)"/>
        <s v="Cartouche HP 1515N CB541A (66%)"/>
        <s v="Cartouche HP 1515N CB540A(34%)"/>
        <s v="Cartouche HP 1515N CB540A (66%)"/>
        <s v="Tambour pour imprimante CANON IR 3300 (34%)"/>
        <s v="Tambour pour imprimante CANON IR 3300 (66%)"/>
        <s v="Toner pour photocopieuse CANON IR 2018 (34%)"/>
        <s v="Toner pour photocopieuse CANON IR 2018 (66%)"/>
        <s v="Toner pour photocopieuse CANON IR 2200/2800/3300 (34%)"/>
        <s v="FOURNITURES DE BUREAU ET CONSOMMABLES INFORMATIQUES"/>
        <s v="Bombe dÃ©poussiÃ©rante pour maintenance informatique (66%)"/>
        <s v="Stabilisateur de 1000 W(34%)"/>
        <s v="Stabilisateur de 1000 W(66%)"/>
        <s v="CÃ¢ble rÃ©seau RJ45 de 12m(34%)"/>
        <s v="CÃ¢ble rÃ©seau RJ45 de 12m(66%)"/>
        <s v="CÃ¢ble vidÃ©o de 10 m(34%)"/>
        <s v="CÃ¢ble vidÃ©o de 10 m(66%)"/>
        <s v="Onduleur de 1100 VA(34%)"/>
        <s v="Onduleur de 1100 VA(66%)"/>
        <s v="Bombe dÃ©poussiÃ©rante pour maintenance informatique (34%)"/>
        <s v="Mousse de nettoyage pour maintenance informatique (66%)"/>
        <s v="Mousse de nettoyage pour maintenance informatique (34%)"/>
        <s v="Papier mouchoir pour maintenance informatique(66%)"/>
        <s v="Papier mouchoir pour maintenance informatique(34%)"/>
        <s v="Ordinateur complet + Ecran de 20'(34%)"/>
        <s v="Ordinateur complet + Ecran de 20'(66%)"/>
        <s v="FOURNITURES DU BUREAU ET CONSOMMABLES INFORMATIQUES"/>
        <s v="TRAVAUX DE CABLAGE SALLE DE DOCUMENTATION"/>
        <s v="POSTE TELEPHONIQUE"/>
        <s v="BENQ MP776 XGA PROJECTOR+dispositif de fixation"/>
        <s v="DOCKING STATION"/>
        <s v="DOCKING STATION+LAPTOP+MONITOR"/>
        <s v="Achat de machine Ã  laver"/>
        <s v="Montant TVA"/>
        <s v="Impression de 30 000 fiches d'enregistrement familial au profit du SP/CONASUR"/>
        <s v="Parapheur 18 compartiments"/>
        <s v="Calculatrice 12 chiffre IBICO 212X"/>
        <s v="Papier blanc A4 80gr, carton de 5 ramettes XEROX"/>
        <s v="Classeur Exacompta cartonnÃ© gris avec perforateur"/>
        <s v="Etiquette blanche GF boite de 100 feuilles A4"/>
        <s v="ChÃ©mise Ã  sangle kraft A4"/>
        <s v="Registre courrier arrivÃ©e 160 pages"/>
        <s v="Etiquette blanche PF boite de 100 feuilles A4"/>
        <s v="TVA 18 %"/>
        <s v="Attache lettre croisÃ©e"/>
        <s v="Trombone 50 mm"/>
        <s v="Trombone 32 mm"/>
        <s v="Couverture transparente 180 microns"/>
        <s v="Surligneur Job Schneider"/>
        <s v="Ruban adhÃ©sif GF"/>
        <s v="Ruban adhÃ©sif PF"/>
        <s v="Note adhÃ©sive PF 50x75"/>
        <s v="Note adhÃ©sive MF 75x75"/>
        <s v="Note adhÃ©sive GF 125x75"/>
        <s v="Papier cartonnÃ© pour reluire"/>
        <s v="DÃ©sagrapheuse PF"/>
        <s v="Marqueur noir permanent schneider"/>
        <s v="Marqueur rouge permanent schneider"/>
        <s v="Marqueur permanent vert Schneider"/>
        <s v="Marqueur permanent bleu Schneider"/>
        <s v="Intercalaire cartonnÃ© 12 index"/>
        <s v="Enveloppe rectangulaire 110x220"/>
        <s v="Enveloppe PF carrÃ©e 114x162"/>
        <s v="Enveloppe A4 pochette"/>
        <s v="Encre pour encreur"/>
        <s v="Porte mine 05, 07"/>
        <s v="Crayon graphite HB"/>
        <s v="Registre courrier dÃ©part 160 pages"/>
        <s v="Correcteur liquide 20ml"/>
        <s v="Colle liquide transparente pot de 80g"/>
        <s v="Ciseaux 17 cm, manche plastique"/>
        <s v="CD-R 700 MB/80 min"/>
        <s v="Cahier brochure PF 17x22 200 pages"/>
        <s v="Cahier brochure GF 21x29,7 200 pages"/>
        <s v="Cahier spirale PF 17x22 200 pages"/>
        <s v="Cahier spirale GF 21x29,7 200 pages"/>
        <s v="Bloc note PF 100 pages"/>
        <s v="Stylo Ã  bille bleu"/>
        <s v="Agrapheuse 24/6, 26/6"/>
        <s v="Achat de tableau planning DIACFA LIbrairie 66 %"/>
        <s v="Achat de tableau planning 34 %"/>
        <s v="Frais de reprographie lexique bilingue franÃ§ais/moorÃ©"/>
        <s v="Frais de reprographie lexique bilingue franÃ§ais/gourmachÃ©ma"/>
        <s v="Frais de reprographie lexique bilingue franÃ§ais/dioula"/>
        <s v="Production de calendrier mural"/>
        <s v="Achat d'un vÃ©hicule pour la DEEG"/>
        <s v="MatÃ©riel fongible pour le bloc opÃ©ratoire de Richard-Toll"/>
        <s v="HP Color LaserJet CP2025n"/>
        <s v="HP Laserjet P4015dn A4 Printer"/>
        <s v="Desktop 320 GB"/>
        <s v="APC Smart UPS 1000 VA (220V)"/>
        <s v="Desktop HP Compaq 6000 Pro Base Model SFF PC"/>
        <s v="Onduleurs UPS 1000 VA"/>
        <s v="FREIGHT MATERIELS ANTENNES"/>
        <s v="APPAREIL PHOTO NUMERIQUE SONY CYBERSHOOT"/>
        <s v="Mixeur"/>
        <s v="TOYOTA LAND CRUISER STATION WAGON GX"/>
        <s v="CLE USB 6 GO"/>
        <s v="DISQUE DUR EXTERNE"/>
        <s v="Printer Laser"/>
        <s v="PRINTER HP 2055"/>
        <s v="COFFRE FORT"/>
        <s v="MACHINE A RELIURE"/>
        <s v="GENERATOR"/>
        <s v="PHOTOCOPIEUR MOYEN"/>
        <s v="Laptop Advanced configuration ULV HP RCTO 2540p Base Notebook PC"/>
        <s v="equipement des maisons d'attente en lits et matelas"/>
        <s v="Equipement des centres PEC fistules"/>
        <s v="CYTOSCOPE"/>
        <s v="STERILISATEUR A CHALEUR SECHE 75L"/>
        <s v="GUERIDON DE SOINS DEUX ETAGERES ET TIROIR GUERIDON 2 PLATEAUX ENALUMINIUM AVEC TIROIR"/>
        <s v="NEGATOSCOPE 1 PLAGE-- Surface d'interprÃ©tation : 1 plage"/>
        <s v="NEGATOSCOPE 2 PLAGES-- Surface d'interprÃ©tation : 2 plages horizontales"/>
        <s v="HP LASERJET - M3035 X MFP"/>
        <s v="Hard disk"/>
        <s v="Artificial arm for training purposes"/>
        <s v="Incubator, infant, automatic"/>
        <s v="Gentamycin 80mg inj package of 50"/>
        <s v="Nystatin Oral susp. 100,000 IU package of 1"/>
        <s v="Lab equipment (table, etc)"/>
        <s v="Special table/Security box with ventilation"/>
        <s v="Bin-ocular Microscope"/>
        <s v="Pap test kits, disposable speculums &amp; lab supplies"/>
        <s v="Gyn. Instruments and supplies"/>
        <s v="Strilizer for intruments"/>
        <s v="Leep equipment"/>
        <s v="O/G Table"/>
        <s v="Colposcope"/>
        <s v="Professional Fees"/>
        <s v="â€¢ Renting 2 houses for one year as waiting rooms"/>
        <s v="Clotrimazole pessories 500mg"/>
        <s v="BEDHOSPITAL4"/>
        <s v="Vitamin C 200mg tabs package of 28 tablet"/>
        <s v="SSA, support the MLSPP in evaluation of the state programme on PD and demography"/>
        <s v="SSA, development of brochure on MDG/ICPD indicators"/>
        <s v="Purchase of IT and office equipment"/>
        <s v="SC, PDS, Conduction of Research"/>
        <s v="Bupivacain Hydrochloride 0.5% dextrose monohyrate 8%, 4ml, Heavy for spinal) package of 20"/>
        <s v="Publication of MDG/ICPD brochure"/>
        <s v="Publication of Men and Women 2011 stat. book"/>
        <s v="Quinine Sulphate 300mg package of 100"/>
        <s v="Quinine IM 600mg/2mls"/>
        <s v="Artesunate 50mg (suppository) package of 1"/>
        <s v="Artesunate 50mg+Amodiaquine 153 package of 25"/>
        <s v="Diazepam 5mg package of 100"/>
        <s v="Water for Injectiion 10mls"/>
        <s v="Povidone Iodine 10% 500ml"/>
        <s v="Paracetamol 500mg package of 1000"/>
        <s v="PC, Printer, UPS"/>
        <s v="Paracetamol 125mg/5mls (60mls)"/>
        <s v="Oxytocin 101.U/ml package of 10"/>
        <s v="video cam and telephone set for RH staff"/>
        <s v="Nystatin Vaginal Pessry pack of 15"/>
        <s v="rent conference halls"/>
        <s v="Multivite Syrup 100ml package of 1"/>
        <s v="Multivitamin tabs package of 1000"/>
        <s v="Morphine Sulphate or Hydrochloride 10mg/ml"/>
        <s v="meals/Coffee breaks"/>
        <s v="Equipment for resource centers"/>
        <s v="Transportation services and local air tickets"/>
        <s v="Stationery for partners and trainees"/>
        <s v="Office Equipment &amp; Furniture for Deputy Rep's Office in Hargeisa"/>
        <s v="PSA, GBV project"/>
        <s v="Design and publication of the National Survey Report in Azerbaijani"/>
        <s v="SC, GBV project, NGO"/>
        <s v="Notebook HP 4520s i5-460M 15.6 4GB/640 BLK PC"/>
        <s v="Visit of international expert and developing of training manual on GBV response for health service providers and police"/>
        <s v="Publication of training materials on GBV, gender equality, national legislation, CEDAW, and other Human Rights Treaties"/>
        <s v="Audio visual equipment and furniture"/>
        <s v="Medical equipment and supplies"/>
        <s v="Oxytocin and Magnesium Sulphate and other medical equipment"/>
        <s v="Pregnant-Mother Kit"/>
        <s v="RH Kits (drugs and medical consumables)"/>
        <s v="New-born Kit"/>
        <s v="Lactating Mother Kit"/>
        <s v="Photo Camera"/>
        <s v="Digital Audio Recorder"/>
        <s v="Profissional Camera DVCAM"/>
        <s v="Printing Report"/>
        <s v="Gender Audit for four Provincial Administrators"/>
        <s v="Filing cabinet"/>
        <s v="Consultancy &amp; Printing"/>
        <s v="CABINET3"/>
        <s v="Promotional Material; Diaries;Calenders"/>
        <s v="Electric Type Writers"/>
        <s v="HP 2035 Laserjet printer complete"/>
        <s v="32 ' Television LCD with Wall bracket for mounting"/>
        <s v="Toyota double Cabin"/>
        <s v="MÃ©gaphone"/>
        <s v="Generator 3.5 KVA"/>
        <s v="Desktop Computer complete"/>
        <s v="MagnÃ©toscope"/>
        <s v="JARDRESSING"/>
        <s v="Lecteur DVD"/>
        <s v="Heavy Duty Printer/Photocopier/scanner"/>
        <s v="Printing of Documents and Materials"/>
        <s v="Community Midwives Uniform"/>
        <s v="Hauts-parleurs"/>
        <s v="Groupe Ã©lectrogÃ¨ne"/>
        <s v="Video projector"/>
        <s v="Camera numÃ©rique 10 megapixels"/>
        <s v="Amplificateur"/>
        <s v="CABINET5"/>
        <s v="STRETCHERWHEEL3"/>
        <s v="Antenne parabolique"/>
        <s v="CATHETERFOLEYCH14B"/>
        <s v="TRAYMAYO480A"/>
        <s v="Software for GIS"/>
        <s v="Printer (Network)"/>
        <s v="measuring type3"/>
        <s v="VHF Radios - Solar Panel"/>
        <s v="PSRO Melanesian Cluster Budget Plan"/>
        <s v="UN Joint Presence Office - Federated States of Micronesia"/>
        <s v="UN Joint Presence Office - Marshall Is."/>
        <s v="FOOTSTOOL"/>
        <s v="RH Kit (Kit 0 - Kit 12)"/>
        <s v="Office Stationery and Cleaning Supplies"/>
        <s v="Residence Security"/>
        <s v="RETRACTVAGINALB"/>
        <s v="DUET"/>
        <s v="STOVEKEROSENE2.4L"/>
        <s v="JARTHERMOMETER"/>
        <s v="Laser Jet Full Color Printers (Heavy Duty)"/>
        <s v="Laser Jet Full Color Printers (Heavy Duty) with accessories A3+"/>
        <s v="CATHETERURETHRA14B"/>
        <s v="4-in-1 Multifunction Printers"/>
        <s v="URINEBAG2L3"/>
        <s v="Heavy Duty Full color Photocopy Machine (medium)"/>
        <s v="Heavy Duty Photocopy Machine with accessories"/>
        <s v="Perforating Machine"/>
        <s v="LCD Projecter"/>
        <s v="External Hard Disk one TB"/>
        <s v="DVD player Deck Sony with accessories"/>
        <s v="Duplicator and Lebeler"/>
        <s v="Hp Storageworks 1/8 G2 Tape Leader Incuding its Software"/>
        <s v="Digital Copy printer with accessories"/>
        <s v="Computer for editing"/>
        <s v="CD-R"/>
        <s v="Metronidazole IV 500mg"/>
        <s v="Reference Materials"/>
        <s v="Midewifery Books"/>
        <s v="Offset Double Unit Machine"/>
        <s v="Metronidazole 250mg package of 1000"/>
        <s v="Book Sewing/ Stitching Machine"/>
        <s v="Double O Binding Wire Different Size"/>
        <s v="Double O Ring Wire Binding Machine"/>
        <s v="Metronidazole syrup package of 1"/>
        <s v="Model Uterus Vendor GD/F5N"/>
        <s v="Breast Models"/>
        <s v="Neonatal nursing and CPR manikin, advanced"/>
        <s v="Obstetric Simulator: OB Susie"/>
        <s v="Lidocaine Injection with epinephrine 2% package of 100"/>
        <s v="Palpation module for Leopold maneuver"/>
        <s v="IV Ringers Lactate package of 10"/>
        <s v="Labor delivery model for assessing cervical dilata"/>
        <s v="IV Ciprofloxacin 100ml"/>
        <s v="Ibuprofen 400mg package of 100"/>
        <s v="Hydralazine 10mg IV package of 1"/>
        <s v="Griseofulvin 500mg package of 1000"/>
        <s v="Ferrous Sulphate/Folic Acid (150/0.5mg package 1000"/>
        <s v="Erythromycine syrup 125mg/ml package of 1"/>
        <s v="Erythromycin 250mg"/>
        <s v="Dextrose saline 500ml"/>
        <s v="Dextrose IV 50% 50mls package of 20"/>
        <s v="Dexamethasone 2mg package of 20"/>
        <s v="PRESENTATION SCREEN"/>
        <s v="Co-trimoxazole 400+80mg"/>
        <s v="HYDRAULIC CHAIRS"/>
        <s v="EXTERNAL DVD R/W"/>
        <s v="Cotrimoxazole 100mls package of 1"/>
        <s v="LASER JET PRINTER"/>
        <s v="MIN LAPTOP"/>
        <s v="MINI CHANON UNITS"/>
        <s v="Ciprofloxacin 500mg"/>
        <s v="Chloramphenicol Syrup 100ml package of 1"/>
        <s v="Chloramphenicol IV 1g package of 5"/>
        <s v="Chloramphenicol 500mg package of 100"/>
        <s v="Aspirin 300mg package of 1000"/>
        <s v="FIREWALL &amp; LICENSE+ IT SUPPLIES"/>
        <s v="1U LCD MONITOR FOR SERVER"/>
        <s v="NOTEBOOK DELL LATITUDE E4310"/>
        <s v="Blackberry BB85"/>
        <s v="FORCEPTISSUECOLIN2"/>
        <s v="- Pose de fermeture sur sacs en tissu et impression de quatre(04) logos de lâ€™Union EuropÃ©enne dont deux de chaque cÃ´tÃ©, positionnement haut/gauche et bas/droit"/>
        <s v="Conception de Sacs en tissu pour kit dâ€™accouchement avec fermeture, Impression des logos de UNFPA et de lâ€™Union EuropÃ©enne sur les deux(02) cÃ´tÃ©s, Dimension : 38 x 47 cm"/>
        <s v="MAC Pro 8 core 2.8 GHZ Xeon 5400+ Monitor"/>
        <s v="Analog to digital scanner + converter VCR muti-sytem 250 GB Video studio"/>
        <s v="Audio recorder"/>
        <s v="scanner A3"/>
        <s v="toner Canon IR 1025 copier"/>
        <s v="Canon IR 1025 Photocopier"/>
        <s v="Dell optiplex 785 quadcore"/>
        <s v="Double electric curtain rod"/>
        <s v="IT equipment for project ERI3G101"/>
        <s v="Power supply Model No. 1305P-01"/>
        <s v="Logitec web cam C200"/>
        <s v="Jbs-6bs Power extension socket,4 outlet, connector Power CEE 7/7 (SCHUKO) male 3Mt length"/>
        <s v="Cat 5E 10/100 base T RJ45 male to 2female splitter adaptor"/>
        <s v="Equip RJ 45 Connector Cat 5E UTP"/>
        <s v="Cat5e UTP Patch Cable (Bliue) 0.5m terminated with RJ45 connector"/>
        <s v="Cat5e UTP Patch Cable (Grey) 0.5m terminal with RJ45 connectors"/>
        <s v="Legrad 2 port face plate cat 5 E RJ45 data socket"/>
        <s v="Fusion 24 Port IU right angle patch panel cat 5 e"/>
        <s v="3CR17761-91 3Com switch 4500G 24 Port 24 auto negotiating 10BASE - T/100BASE TX/100B BASE-T ports."/>
        <s v="Dignity Kits"/>
        <s v="PHOTOCOPIEUR NUMERIQUE NASHUATEC MP 1900 EQUIPE D'UN CHARGEUR AUTOMATIQUE DE DOCUMENT"/>
        <s v="MEUBLE ORDINATEUR"/>
        <s v="Dell Avocent 2160AS KVM USB Server Interface Pod SIP"/>
        <s v="Toshiba Canvio 3.0 ITB USB Portable Hard Drive"/>
        <s v="Dell Precision T1500"/>
        <s v="Dell Power Edge T110 Tower server"/>
        <s v="SPATULAABDOMINAL2"/>
        <s v="Amoxcyllin 500mg package of 100"/>
        <s v="Amoxycillin 125mg/5mls (100mls) package of 1"/>
        <s v="CARTE POUR APPAREIL DE RADIOLOGIE DE MARQUE BENETT"/>
        <s v="REDEVANCE MENSUELLE FLOTTE POUR 60 LIGNES"/>
        <s v="IMPRESSION JEUX DE SENSIBILISATION"/>
        <s v="SAC EN CUIR AVEC LOGO MP/PF/PE, OXFAM QUEBEC, UNFPA ET COOPERATION DANOISE"/>
        <s v="IMPRESSION MAGASINE"/>
        <s v="PRODUCTION PAGIVOLT"/>
        <s v="PRODUCTION GUIDE"/>
        <s v="MACARON"/>
        <s v="CASQUETTE AVEC Logo Ecole des Maris au front ; logo UNFPA aux cÃ´tÃ©s gauche et droit"/>
        <s v="SAC COMPRENANT Devant : Logo Ecole des Maris+logo UNFPA avec inscription : â€˜â€™Ecoles des Marisâ€™â€™ â€˜â€™Makarantar Maiguidaâ€™â€™"/>
        <s v="T SHIRT AVEC COL COMPRENANT Sur la poitrine : logo UNFPA Ã  gauche, logo Ecole des Maris Ã  droite"/>
        <s v="DECHIQUETEUSE"/>
        <s v="CONGELATEUR SHARP TYPE FR-148E"/>
        <s v="CUISINERE 4 FEUX+FOUR AVEC PLACE POUR BOUTEILLE DE GAZ DE MARQUE SOLSTAR"/>
        <s v="MACHINE A TRICOTER"/>
        <s v="MACHINE A ZIG ZAG BUTTERFLY TYPE JH308-2"/>
        <s v="MACHINE A SURFILER EMEL TYPE EM737F"/>
        <s v="MACHINE A BRODER CORNELY JAGUCO"/>
        <s v="MACHINE A BRODER SINGER TYPE 20 U 33"/>
        <s v="MACHINE A COUDRE BUTTERFLY"/>
        <s v="LAMPE A PETROLE GRAND FORMAT"/>
        <s v="NATTES POUR 4 PERSONNES"/>
        <s v="TABLE BANC MUNIE DE CASIER"/>
        <s v="MEGAPHONE"/>
        <s v="CHARGEUR SOLAIRE"/>
        <s v="TELEPHONE PORTABLE"/>
        <s v="FREIGHT FOR LIFELINE RADIO"/>
        <s v="LIFELINE RADIOS"/>
        <s v="VEHICULE COLLECTE DE SANG"/>
        <s v="FREIGHT AND PRESHIPMENT INSPECTION FOR CONTRACEPTIVE AND MEDICAL EQUIPMENT R21A"/>
        <s v="MATERIELS DE REANIMATION DU NOUVEAU NE"/>
        <s v="BOITE D'ACCOUCHEMENT"/>
        <s v="Achat de 1 vehicule de supervision pour les activitÃ©s zzt05"/>
        <s v="Achat de 100 velos pour les activitÃ©s zzt05"/>
        <s v="Achat de 60 motos pour les activitÃ©s zzt05"/>
        <s v="Albendazole 400mg"/>
        <s v="MODGELATIN4%"/>
        <s v="Vitamin C 200 mg tabs package of 1000"/>
        <s v="Diazapa, 5mg package of 100"/>
        <s v="Diazepam 5mg package of 10"/>
        <s v="Gentamycin 80mg injection package of 50"/>
        <s v="Atropine Sulphate 1mg/ml package of 100"/>
        <s v="COMPRESSGAUZENS2"/>
        <s v="CATHETERURETERAL7B"/>
        <s v="PLASTERPARIS10X3B"/>
        <s v="PROBE14.5CM2"/>
        <s v="RETRACTFARABEUF12B"/>
        <s v="SCISSORSMETZEN14C"/>
        <s v="GLOVESSURGICAL8.5C"/>
        <s v="CEPHAZOLINE1G"/>
        <s v="Clotrimazole pessories 500mg package of 100"/>
        <s v="Vitamin C 200mg tabs package of 28"/>
        <s v="Bupivacain Hydrochloride 0.5% + dextrse monohyrate8%, 4ml. Heavy for spinal)"/>
        <s v="Quinine IM 600mg/2mls package of 10"/>
        <s v="Artesunate 50mg (suppository)"/>
        <s v="Artesunate 50mg +Amodiaquine 153mg base"/>
        <s v="Ciprofloxacin 2mg/mlo 50ml"/>
        <s v="Water for Injection 10mls package of 50"/>
        <s v="Povidone Iodine 10% 500ml package of 500"/>
        <s v="Paracetamol 500mg package of 1000 tabs"/>
        <s v="Solar Panel System , 100 watt light duy"/>
        <s v="Solar Powered Radios, NGT SRx Transceiver Package, Codan 3020 Transceiver Supply, Multi-wire broadband dipole antenna, Codan Code 443 Coaxial cable assembly"/>
        <s v="Oxytocin 10 I.U/ml package of 10"/>
        <s v="banque de sang"/>
        <s v="Nystatin Vaginal Pessary"/>
        <s v="Mulvitamin tabs"/>
        <s v="Metronidazole Syrup 100ml package of 1"/>
        <s v="IV Ringers Lactate"/>
        <s v="SIMILATOR FOR USE OF SUBDERMAL IMPLANT"/>
        <s v="AIRWAY TRAINER ADULT S315"/>
        <s v="LUMBAR PUNCTURE TRAINER S411"/>
        <s v="MULTI PURPOSE PATIENT CARE ZND CPP INFANT, S 107"/>
        <s v="UTERUS EN PLASTIQUE"/>
        <s v="MANNEQUIN ZOE"/>
        <s v="Ferrous Sulphate/Folic Acid (150/0.5mg package of 1000"/>
        <s v="Erythromycine syrup 125 mg/ml package of 1"/>
        <s v="Erthromycin 250mg package of 100"/>
        <s v="Freight cost for Jaddelle Implants"/>
        <s v="Freight cost for Depo-Provero"/>
        <s v="Soloshot IXsyringe 1ml"/>
        <s v="Dextrose Saline 500ml package of 20"/>
        <s v="Co-trimoxazole 400 + 80mg package of 100"/>
        <s v="Cotrimoxaxole 100mls"/>
        <s v="FREIGHT COST &amp; SAMPLING AND TESTING FOR MALE CONDOM LUA22"/>
        <s v="FREIGHT IT EQUIPMENT LUA22"/>
        <s v="FREIGHT FOR RH KIT 11B"/>
        <s v="Manual on Modern approches to prenatal and postnatal care with integration of HIV/AIDS counseling"/>
        <s v="Publication of legislative acts"/>
        <s v="Short film on survey results"/>
        <s v="Survey report on Sex-selective abortions in Armenia"/>
        <s v="Desktop Computer with Monitor"/>
        <s v="Printing of the IEC/BCC materials"/>
        <s v="Outdoor advertisements"/>
        <s v="Final Report on CGBV project implementation"/>
        <s v="Special publication on 16 daysand White Ribbon campaigns"/>
        <s v="Workshop Accommodation - GBV issues"/>
        <s v="Thematic survey results"/>
        <s v="Publication of Curriculums"/>
        <s v="Survey on Domestic Violence Against Women"/>
        <s v="Mapping for RA Census 2011"/>
        <s v="Questionaries for RA Census 2011"/>
        <s v="Ciprofloxacin 500 mg package of 10"/>
        <s v="Chloramphenicol Syrup 100ml"/>
        <s v="Chloramphenicol IV 1g"/>
        <s v="Chloramphenicol 500mg package of 100 caps"/>
        <s v="Report on Fertility Survey"/>
        <s v="Aspirin 300mg packed 100 tabs"/>
        <s v="Amoxcylline 500 mg"/>
        <s v="Amoxycillin 125mg/5mls (100mls)"/>
        <s v="XL Honda Motor Bike with 7 Helmets"/>
        <s v="Toyota Pickup Van"/>
        <s v="IMIS training workshop for dept heads in 4 districts"/>
        <s v="Monitoring vehicle"/>
        <s v="TV set, radio, recorder"/>
        <s v="Research on Demographic, RH &amp; Gender"/>
        <s v="Charger for UHF"/>
        <s v="Motorola MTH800 TETRA - UHF"/>
        <s v="Launch of State of World Population Report"/>
        <s v="World Population Day Celebrations"/>
        <s v="Design &amp; print the State of Kenya Population 2011"/>
        <s v="IMIS Dissemination training workshops for department heads of disricts"/>
        <s v="Conduct survey on Resource Flows on PD"/>
        <s v="Suzuki Grand Vitara - long chasis"/>
        <s v="Camcorder"/>
        <s v="Computers &amp; furniture for youth friendly/SW centre"/>
        <s v="Land Cruiser"/>
        <s v="Computer, printer &amp; furniture for youth friendly sites"/>
        <s v="Lab supplies for MARPS (Hepatitis A &amp; B) assorted kits"/>
        <s v="Fuel for 2 office vehicles"/>
        <s v="Digital Cameras"/>
        <s v="T-shirts"/>
        <s v="Safari boots"/>
        <s v="Air time"/>
        <s v="Cell Phones"/>
        <s v="Contrainers"/>
        <s v="Lab Equipment"/>
        <s v="3.0 ITB USB portable hard drive"/>
        <s v="Workstation computers, Dell precision T1500"/>
        <s v="Dell Tower Server"/>
        <s v="Dell Server Power Edge"/>
        <s v="Dell Power adge R710 server"/>
        <s v="Midwifery Kit. Supple.la-drugs"/>
        <s v="Midwifery Kit-1 drugs"/>
        <s v="Toyota Pickup"/>
        <s v="Honda XL 125 On/Off Road"/>
        <s v="Nissan (Japan, Ex-factory) Urvan 15 Seat Microbus"/>
        <s v="Laptops for DRH"/>
        <s v="Printer for LMIS"/>
        <s v="Toyota Landcruiser Hardtop"/>
        <s v="BEOC Equipment for YFS"/>
        <s v="MVA Kits"/>
        <s v="Basic Equipment for Fistula Sites"/>
        <s v="BASIC EQUIPMENT FOR OF SERVICES"/>
        <s v="Dell E4310 Notebook"/>
        <s v="Containers for Youth"/>
        <s v="Internet Access &amp; Communication"/>
        <s v="Endo cervical cone tip, round tip (similar to the T-1905 and T-2507)"/>
        <s v="Exo-endo cervical ends tapered, rounded tip (similar to the T-1910)"/>
        <s v="Vaginal specula set nonconductive medium with suction adapter (suction catheter must have field)"/>
        <s v="Three-headed microscope for pathology service women's hospital (national reference)"/>
        <s v="Thermal Asa 20mmX 12 mm"/>
        <s v="Thermal Asa 20mmX 10 mm"/>
        <s v="Bottles of urinalysis strips (multisticks)"/>
        <s v="Bottles of leukocyte esterase for the diagnosis of urinary tract infections in pregnant women"/>
        <s v="examination lights"/>
        <s v="contraceptives"/>
        <s v="Infusion Pump"/>
        <s v="Googles"/>
        <s v="ALBENDAZOLE400CT2"/>
        <s v="Communication office costs"/>
        <s v="Office equipment maintenance service"/>
        <s v="Vehicles spare parts and maintenance services"/>
        <s v="Stationery for CO staff"/>
        <s v="Pamphlets/Newsletters"/>
        <s v="700VA UPS"/>
        <s v="Representation Vehicle"/>
        <s v="KYOCERA COPIER Color"/>
        <s v="HEPBANTIGENT"/>
        <s v="IBUPROFEN200MG"/>
        <s v="SYRINGESOLO1ML2"/>
        <s v="Breast Self Examination Model"/>
        <s v="CondomTestingEnersol"/>
        <s v="Appareil photo numÃ©rique/DEEG"/>
        <s v="photopieuse canon PM"/>
        <s v="videoprojecteur"/>
        <s v="Laptop Dell optiplex 760 MT"/>
        <s v="Desktop Dell optiplex 760 MT+ imprimante"/>
        <s v="Chaises et tentes CCA velingara et Kolda"/>
        <s v="Casques motos RÃ©gion mÃ©dicale de Matam"/>
        <s v="Produits contraceptifs et mÃ©dicaments essentiels/Whepsa"/>
        <s v="Gamme complete de produits contraceptifs/DSR"/>
        <s v="Headphones with microphone"/>
        <s v="Delivery table"/>
        <s v="Emergency Kits"/>
        <s v="4 x 4 Vehicle"/>
        <s v="Leaflet/brochures/publications IEC (GBV, Laws)"/>
        <s v="MVA Kit"/>
        <s v="2012 PGB Dairies"/>
        <s v="Mini Dairies for Girls"/>
        <s v="Peer Educator Manual"/>
        <s v="DVDs on SRH Contents"/>
        <s v="Parents Pamphlets"/>
        <s v="Poster RE"/>
        <s v="Poster A1"/>
        <s v="Poster A3"/>
        <s v="Leaflets"/>
        <s v="CDs of PGB materials"/>
        <s v="PGB Pamphlets"/>
        <s v="PGB Bags"/>
        <s v="PGB Caps"/>
        <s v="PGB T-Shirts"/>
        <s v="Freight charges for devices"/>
        <s v="Freight charges for Microgynon"/>
        <s v="Freight Charges Depo"/>
        <s v="URIBEBAG2L2"/>
        <s v="GLOVESGYNAECOL7.5"/>
        <s v="SUTUREABSORB2/OM"/>
        <s v="SUTUREABSORB3/OT"/>
        <s v="CANNULAIV18G"/>
        <s v="CANNULAIV16G2"/>
        <s v="CATHETERURETERAL14B"/>
        <s v="CATHETERURETERAL10B"/>
        <s v="CATHETERURETERAL6B"/>
        <s v="CATHETERURETERAL5B"/>
        <s v="Moto-ambulance Honda NXR 125"/>
        <s v="Motos Honda NXR 125 pour les RM de saint louis et Matam"/>
        <s v="SEAU POUBELLE"/>
        <s v="FRIGIDAIRESOLAIRE"/>
        <s v="ETHANOL"/>
        <s v="COTTONWOOL2"/>
        <s v="DAKIN"/>
        <s v="Desktop Dell optiplex 760 MT"/>
        <s v="Equipement de la DJVA/LUA"/>
        <s v="Equipement des 75 nouveaux villages ASBC Whepsa de Matam"/>
        <s v="Equipement des 75 nouveaux villages ASBC Whepsa de Saint louis"/>
        <s v="Equipement des Badienu Gox/DSR"/>
        <s v="Echographe GM"/>
        <s v="Ambulances mÃ©dicalisÃ©es/rÃ©gion mÃ©dicale de Kolda et de Tamba"/>
        <s v="Ambulances mÃ©dicalisÃ©es/rÃ©gion mÃ©dicale de Matam et Whepsa"/>
        <s v="Ambulances mÃ©dicalisÃ©es/rÃ©gion mÃ©dicale de Saint louis"/>
        <s v="Toyota LHD Hilux Double canin 6"/>
        <s v="Equipement de CRETF de Saint louis"/>
        <s v="GRANT FOR NATIONAL RECONCILIATION COMMITTEE"/>
        <s v="DHS PAPER PRINTING"/>
        <s v="DISTRIBUTION OF COMBI MATERIALS"/>
        <s v="PHOTOCOPY OF COMBI MATERIALS"/>
        <s v="DHS PAPER LAUNCHING"/>
        <s v="ADRENALINE/1MG/1ML"/>
        <s v="FUROSEMIDEINJECTABLE"/>
        <s v="CIPROFLOXACINE2MGML"/>
        <s v="BENZATHINEPEN900MG"/>
        <s v="GENERATEUR DE CHAMBRE FROIDE"/>
        <s v="PANNEAUX SOLAIRE+ECLAIRAGE"/>
        <s v="DESKTOP -"/>
        <s v="Laptop TOSHIBA pentium 4 -"/>
        <s v="onduleur 1500kva"/>
        <s v="FAUTEUIL HAUT DOSSIER"/>
        <s v="Neonatal Simulator"/>
        <s v="Mass Media Production"/>
        <s v="Hygine Kit"/>
        <s v="Copier Toner"/>
        <s v="printer Dell"/>
        <s v="Equipement du CRETF de Thies en machines et materiel de coiffurre"/>
        <s v="Equipement des Bureaux conseils de la rÃ©gion de ThiÃ¨s en tÃ©lÃ©vision, chaises et tables"/>
        <s v="Sonorisation+groupes Ã©lectrogÃ©nes+chaises en plastiques pour les 3 rÃ©seaux departementaux de ThiÃ¨s"/>
        <s v="matÃ©reil sonorisation et chaises en plastiques"/>
        <s v="scanner HP modele 2400"/>
        <s v="Vehicle 4X4 with 5 Seats"/>
        <s v="Datashow"/>
        <s v="Computer (Desktop)"/>
        <s v="HANDLING COST"/>
        <s v="S0002215 vaccine carrier, AOV AVC-44.PIS E4/91-M"/>
        <s v="handling and testing"/>
        <s v="S0002243 COLD R00M, walk-in type 40 m3"/>
        <s v="TESTING AND SAMPLING"/>
        <s v="BOWL8L"/>
        <s v="TETRACYCLINEHCL"/>
        <s v="MOBILE SETS"/>
        <s v="FREIGHT AND HANDLING"/>
        <s v="LAP TOP WORKBOOK"/>
        <s v="UPS 750 A"/>
        <s v="DESKTOP &amp; MONITORS"/>
        <s v="Printing &amp; Publications"/>
        <s v="Library Book Sets"/>
        <s v="Sport Materials"/>
        <s v="Audio-Visual Equipments"/>
        <s v="Furnitures"/>
        <s v="CSG Badge &amp; Bags"/>
        <s v="RHMIS Forms &amp; Manaual"/>
        <s v="Printer Catridge"/>
        <s v="Uritest"/>
        <s v="ADVOCACY EVENTS ON SWP"/>
        <s v="SII MAGAZINE ON ELDERLY-2 ISSUES"/>
        <s v="SOCIAL INSURANCE MANUAL"/>
        <s v="YOUTH TRAINING"/>
        <s v="SC WITH NGOS ON YOUTH"/>
        <s v="ADVOCACY CAMPAIGN- COMBI PROJECT"/>
        <s v="Radiant warmer for neonates, mobile"/>
        <s v="FETAL MONITOR"/>
        <s v="DATA BOOK ON SURVEILLANCE SYSTEM &amp; BOOK ON MOTHERHOOD"/>
        <s v="WAD ACTIVITY"/>
        <s v="CONFERENCE ON STI"/>
        <s v="PERINATOLOGY CONFERENCE"/>
        <s v="WSH ON DEVELOPMENT RHCS STRATEGY"/>
        <s v="Child Scale weight /height"/>
        <s v="Adult Scale weight &amp; Length"/>
        <s v="Male Condom Model"/>
        <s v="External Hard Disk"/>
        <s v="Electrocautart for Cervical Eclropion"/>
        <s v="ECG machine"/>
        <s v="Personnel Hygiene Kit"/>
        <s v="Spectophotometer"/>
        <s v="Solo for Coagulation Test PT.PTT"/>
        <s v="Nycocard Reader 2 for Hbaic Orchorma Reader for Hbaic"/>
        <s v="Flame Photometer for NA,K,CL (Genway or Ciba Corning) or Medical Eletrolyte- Electrode for NAL ,K AND,CL"/>
        <s v="WAD T shirts"/>
        <s v="Project Bags"/>
        <s v="Library Books (set)"/>
        <s v="ARH Booklet"/>
        <s v="Pamphlet"/>
        <s v="Phone Books"/>
        <s v="Note Books"/>
        <s v="ARV prophylaxis chart"/>
        <s v="PMCT Report Form for BHS"/>
        <s v="Glutaraldehyde 2% solution with activator, 5 litres"/>
        <s v="Cotri-moxazole 240 mg/5ml powder for suspension , 100 ml"/>
        <s v="Zidovudine (AZT) 50 mg/5ml oral solution, 240 ml"/>
        <s v="Nevirapine anhydrate 50 mg/5ml suspension , 240ml"/>
        <s v="Nevirapine 200 mg"/>
        <s v="Zidovudine (AZT) 300 mg/Lamivudine (3TC) 150 mg"/>
        <s v="Zidovudine (AZT) 300 mg"/>
        <s v="HIV ABS. UNIGOLD RECOMBG. RAPID - null"/>
        <s v="HIV 1 &amp; 2 Rapid Test Strips Serum/Plssma/Whole Blood 50 strips - Stat-pak - 419 - 419"/>
        <s v="Blood collection holders size: 20mm x 55 mm"/>
        <s v="Needle for blood collection tubes size 21G x 1.5, sterile, single use"/>
        <s v="Blood collection tube, draw volume 7ml, tube, size 13 x 100mm, made of glass"/>
        <s v="HIV 1 &amp; 2 Rapid Test Strips Serum/Plssma/Whole Blood 50 strips - Stat-pak - 419"/>
        <s v="HIV ABS. UNIGOLD RECOMBG. RAPID"/>
        <s v="HIV 1 &amp; 2 Rapid Test Strips Serum/Plssma/Whole Blood 50 strips - Stat-pak"/>
        <s v="Appareil Photo CAMERA"/>
        <s v="ARMOIRE 3 BATTANTS"/>
        <s v="BUREAU DIRECTEUR"/>
        <s v="VIDEO PROJECTEUR"/>
        <s v="Laptop TOSHIBA pentium 4"/>
        <s v="Television avec video"/>
        <s v="TPHA Reagent"/>
        <s v="RPR slide-test, 100 test"/>
        <s v="CHLAMYDIARTS"/>
        <s v="Benzyl Benzoate (25% - 1 litre)"/>
        <s v="ERYTHROMSTE250MG"/>
        <s v="PODOPHYLLOTOX0.5%"/>
        <s v="CEFTRIAXONE250MG"/>
        <s v="CONDOM49FLAVORSCEN"/>
        <s v="Misoprostol tablets - 60 tabs per bottle"/>
        <s v="Urine sugar and protein test"/>
        <s v="Neonatal suction tube (Deele Trap)"/>
        <s v="Neonatal resuscitation kit (tube and mask)"/>
        <s v="MCH A Centre Kit"/>
        <s v="Disposable Lancet"/>
        <s v="soloshot for DMPA"/>
        <s v="TV Programs"/>
        <s v="Publication of WHO OP, report on joint programme on ASRH and HLSE textbooks"/>
        <s v="Workshops, seminars, round tables, study tours expences"/>
        <s v="Visibility materials for UNFPA CO"/>
        <s v="Workshops, seminars, round tables, study tours expenses"/>
        <s v="Reprinting of Information Materials"/>
        <s v="Preparation and broadcasting of TV programmes"/>
        <s v="Storage and safeguarding"/>
        <s v="Workshop expenses"/>
        <s v="Printing and publication services"/>
        <s v="Workshops, seminars, round tables"/>
        <s v="Workshop, seminars, round tables"/>
        <s v="Transportation and handling services"/>
        <s v="Medical equipment (PO20149, PO20155)"/>
        <s v="MEDICAL AIR COMPRESSOR"/>
        <s v="OXYGEN CONCENTRATOR WITH 60 L GALLON OXYGEN-CLEANED RECEIVER"/>
        <s v="CEFTRIAXONE1G"/>
        <s v="FLUCONAZOLE150MG"/>
        <s v="CLOTRIMAZOLEVAG"/>
        <s v="Bookshelf"/>
        <s v="Fuel for CO vehicles"/>
        <s v="Office household goods and cleansers"/>
        <s v="Travel first aid kits"/>
        <s v="Fax machine (multifunction)"/>
        <s v="Book case"/>
        <s v="Warehousing equipment"/>
        <s v="Office armchair"/>
        <s v="Stanby UPS"/>
        <s v="Digital projector"/>
        <s v="Chair"/>
        <s v="Table"/>
        <s v="Copy machine"/>
        <s v="Fan"/>
        <s v="USB Internet modem"/>
        <s v="GIS software, ABBYY Flexi Capture 9.0 software, RED-GATE SQL Toolbelt software"/>
        <s v="INDICATORTST2"/>
        <s v="AIRWAYGUEDELSIZE5"/>
        <s v="NorLevo_1.5"/>
        <s v="NorLevo_0.75"/>
        <s v="Neopuff Infant Resuscitator"/>
        <s v="CONDOM49RIBBED"/>
        <s v="CONDOM49DOTTED"/>
        <s v="DHS WORSHOP"/>
        <s v="HP DESIGNED JET T 1120 SD - MF PP/ S/C Printer"/>
        <s v="GENDER STATISTICS TRAINING"/>
        <s v="APC - UPS"/>
        <s v="Dell computer set"/>
        <s v="Print IEC Materilas for MOH/GBV centers"/>
        <s v="Contracting consultant for CP formulation"/>
        <s v="Printing of policy paper/RH toolkit/IEC materials"/>
        <s v="Contracting a consultant to develop training manual for MOH"/>
        <s v="Design/print clinical guidelines/IED materials"/>
        <s v="Contracting Consultant for 7th CP evalaution"/>
        <s v="Print &amp; Design healthy lifestyles toolkit"/>
        <s v="Copier,Scanner, printer and Fax MOH/GBVs centers"/>
        <s v="Waiting attached chairs for MOH/GBVs centers"/>
        <s v="Desktops/PCs for MOH/GBV offices"/>
        <s v="Office furniture+meeting rooms"/>
        <s v="elecrocautart for Cervical Eclropion"/>
        <s v="X-Ray screen machine"/>
        <s v="ECGMACHINE"/>
        <s v="SPECTROPHOTOMETER2"/>
        <s v="Solo for Coagu;ation test PT, PTT"/>
        <s v="Nycocard Reader 2 for Hbaic Ochorma for Hbaic"/>
        <s v="Flame Photometer for NS,K, and CL"/>
        <s v="Gas Heaters"/>
        <s v="Fax,Scanner, copier and printer"/>
        <s v="Data Show (Projector)"/>
        <s v="Air freight charges"/>
        <s v="Sea Freight Charges"/>
        <s v="HOOKFISTULA"/>
        <s v="Toyota Land cruiser Hightop"/>
        <s v="ISOFLURANE"/>
        <s v="PROPOFOL10MG/ML"/>
        <s v="COTTONWOOL3"/>
        <s v="GLOVESSURGICAL6.5B"/>
        <s v="TUBESUCTIONCH08B"/>
        <s v="METHYLODOPA"/>
        <s v="phloroglucinol Spason injection 40 mg"/>
        <s v="phloroglucinol 80 mg (spasfon) cp"/>
        <s v="Film anti blast"/>
        <s v="VHF Hand held radio"/>
        <s v="VIDAS HBs Ag ULTRA, 60"/>
        <s v="VIDAS HAV IgM, 30."/>
        <s v="VIDAS Anti-HBC total II, 60"/>
        <s v="VIDAS Anti-HBS T Quick, 60"/>
        <s v="VIDAS support de carte."/>
        <s v="VIDAS Ã©ponges de dÃ©contamination, 150 Ã©ponges"/>
        <s v="PAPIER THERMIQUE 110 mm."/>
        <s v="VIDAS QCV, 60."/>
        <s v="VIDAS TPSA, 60."/>
        <s v="VIDAS TESTOSTERONE, 30."/>
        <s v="VIDAS PRL, 60."/>
        <s v="VIDAS PRG, 60."/>
        <s v="VIDAS ES II, 60."/>
        <s v="VIDAS LH, 60."/>
        <s v="VIDAS FSH, 60."/>
        <s v="VIDAS FT3; 60."/>
        <s v="VIDAS FT4, 60."/>
        <s v="Lyotrol P (pathologique), 8 x 5 ml. Reference: BiomÃ©rieux 62383"/>
        <s v="Lyotrol N (normal), 8 x 5 ml. Reference: BiomÃ©rieux 62373"/>
        <s v="Bilitrol (calibrateur), 4 x 2 ml. Reference: BiomÃ©rieux 62331"/>
        <s v="Calimat, 10 x 5 ml. Reference: BiomÃ©rieux 62321"/>
        <s v="Bilirubine T/D, 4 x 80 ml. Reference: BiomÃ©rieux 61037."/>
        <s v="TriglycÃ©rides Enzymatique PAP 1000, 10x100 ml. Reference: BiomÃ©rieux 61238 Cool goods: +2Â°C to +8Â°C"/>
        <s v="CholestÃ©rol RTU, 4 x 250 ml. Reference: BiomÃ©rieux 61219"/>
        <s v="ProtÃ©ines urinaires, 1 x 100 ml. Reference: BiomÃ©rieux 63816"/>
        <s v="Enzyline ALAT/GPT 50 mono rÃ©actif, 4 x 50 ml. Reference: BiomÃ©rieux 63313"/>
        <s v="Enzyline ASAT/GOT 50 mono rÃ©actif, 4 x 50 ml. Reference: BiomÃ©rieux 63213"/>
        <s v="Urea-kit S 180, 180t. Reference: BiomÃ©rieux 61912. Dangerous Goods (UN1824, class 8, PG III)"/>
        <s v="CrÃ©atinine cinÃ©tique, 1 x 160 ml. Reference: BiomÃ©rieux 61162."/>
        <s v="Glucose RTU, 4 x 250 ml. Reference: BiomÃ©rieux 61270"/>
        <s v="VIDAS TOXO IgG II, 60."/>
        <s v="VIDAS TOXO IgM, 60."/>
        <s v="ABX Minotrol 16 Twin Pack Normal, 2x 2.5ml. Reference: ABX 2042202."/>
        <s v="Ruban imprimante LX300. Pack of 2. Reference: ABX 1192002"/>
        <s v="ABX MINIDIL LMG, 10 L. Reference: ABX 0802010. Shelf life: 12 months. Room temperature."/>
        <s v="ABX MINI LYSE LMG, 1 L. Reference: ABX 0702010. Shelf life: 12 months. Room temperature."/>
        <s v="ABX MINI CLEAN, 1 L. Reference: ABX 0403010. Shelf life: 8 months. Room temperature."/>
        <s v="ABX MINICLAIR, 0.5L. Reference: ABX 0401005. Shelf life: 8 months. Room temperature"/>
        <s v="Unicalibrator, 6 x 1 ml. Reference: Diagnostica Stago 00625."/>
        <s v="Coag Control N+P, 12 x 2 x 1 ml. Reference: Diagnostica Stago 00621. Cool goods: +2Â°C to +8Â°C"/>
        <s v="PTT Automate 5, 12 x 5 ml. Reference: Diagnostica Stago 00480"/>
        <s v="Neoplastine CI + 5, 6 x 5 ml. Reference: Diagnostica Stago 00375"/>
        <s v="Zymotrol, 8 x 3 ml."/>
        <s v="MEBENDAZOLE500MG"/>
        <s v="ACETYLSALICYD100"/>
        <s v="CATHETERFOLEYCH12B"/>
        <s v="Cardiotocograph (labour monitor) - UNDPKO reference: UNCCS 481270-0146-000006"/>
        <s v="Citerne 1000 L"/>
        <s v="Hors bord YAMAHA"/>
        <s v="Office renovation"/>
        <s v="Office supply"/>
        <s v="Onduleur"/>
        <s v="Moniteur multiparamÃ©trique"/>
        <s v="Respirateur d'anesthÃ©sie"/>
        <s v="Casaque uu renforcÃ©e"/>
        <s v="Champs steriles 150 x 100"/>
        <s v="Monitor Argus LCM"/>
        <s v="Ink for printer"/>
        <s v="domestic products for cleaning"/>
        <s v="Maintenance of vehicle ( prevision)"/>
        <s v="Land Cruiser Prado 150 Series"/>
        <s v="Land Cruiser Hardtop STD 10-seater (HZJ76L/R-RKMRS)"/>
        <s v="CONDOMLARGE"/>
        <s v="RHKIT3B"/>
        <s v="RHKIT3A"/>
        <s v="Yamaha Motorcycles"/>
        <s v="Toyota Ambulance"/>
        <s v="DAF Truck (1900)"/>
        <s v="Toyota Land Cruiser High Top LX"/>
        <s v="APRON"/>
        <s v="DELL"/>
        <s v="Digital Camera for the office use"/>
        <s v="CURETTE26X1.2B"/>
        <s v="CURETTE26X0.9B"/>
        <s v="CURETTE26X0.8B"/>
        <s v="CURETTE26X0.7B"/>
        <s v="Philips SBC MD110, Microphone"/>
        <s v="AVSL wireless microphone system, multi-frequency"/>
        <s v="Yamah Stagepas 300 PA System"/>
        <s v="Sony HDR550 Camcorder (video camera)"/>
        <s v="Hermonial Essay set"/>
        <s v="Vasectomy Kit"/>
        <s v="Gel Lubricant (Wet Stuff)"/>
        <s v="Mini Laparatomi Kit"/>
        <m/>
        <s v="Station Wagon vehicle Land Rover Discovery 4 2.7l TDV6 Diesel S HDVHL/HDVHR 2.7D, 6-cylinder, 5-door, 5-seat"/>
        <s v="4X4 Program vehicle"/>
        <s v="4X4 Vehicle"/>
        <s v="CONDOM5253OTHER"/>
        <s v="Defibrillator with ECG monitor"/>
        <s v="SUCTIONTUBEYANKAU2"/>
        <s v="SYRINGE50ML"/>
        <s v="Oxygen concentrator"/>
        <s v="Temperature"/>
        <s v="Monitor with BP machine"/>
        <s v="CBDA Manual &amp; Kulera Flipcharts"/>
        <s v="Scanning machine"/>
        <s v="Timers"/>
        <s v="Bicycle Ambulance"/>
        <s v="Radio Equipment"/>
        <s v="Ambu bag"/>
        <s v="BP Machine"/>
        <s v="Arms for implant demonstration"/>
        <s v="Stock cards"/>
        <s v="VPN routers, termination switches, antenna"/>
        <s v="Dicta Phones"/>
        <s v="GPS"/>
        <s v="Heavy Duty Photocopier"/>
        <s v="UNFPA Representational Car"/>
        <s v="CONDOM53WARMING"/>
      </sharedItems>
    </cacheField>
    <cacheField name="Quantity" numFmtId="0">
      <sharedItems containsBlank="1" containsMixedTypes="1" containsNumber="1" containsInteger="1" minValue="0" maxValue="5425600"/>
    </cacheField>
    <cacheField name="Weighted Quantity" numFmtId="0">
      <sharedItems containsString="0" containsBlank="1" containsNumber="1" minValue="0" maxValue="2712800"/>
    </cacheField>
    <cacheField name="UoM" numFmtId="0">
      <sharedItems containsBlank="1"/>
    </cacheField>
    <cacheField name="Unit Price" numFmtId="0">
      <sharedItems containsString="0" containsBlank="1" containsNumber="1" minValue="0" maxValue="750000"/>
    </cacheField>
    <cacheField name="Total Price" numFmtId="0">
      <sharedItems containsString="0" containsBlank="1" containsNumber="1" minValue="0" maxValue="11314800"/>
    </cacheField>
    <cacheField name="Weighted Price" numFmtId="0">
      <sharedItems containsString="0" containsBlank="1" containsNumber="1" minValue="0" maxValue="5657400"/>
    </cacheField>
    <cacheField name="Expected Arrival Time" numFmtId="0">
      <sharedItems containsNonDate="0" containsDate="1" containsString="0" containsBlank="1" minDate="2011-01-01T00:00:00" maxDate="2012-06-02T00:00:00" count="18">
        <d v="2011-06-01T00:00:00"/>
        <d v="2011-12-01T00:00:00"/>
        <d v="2011-11-01T00:00:00"/>
        <d v="2011-10-01T00:00:00"/>
        <d v="2011-08-01T00:00:00"/>
        <d v="2011-05-01T00:00:00"/>
        <d v="2011-07-01T00:00:00"/>
        <d v="2011-09-01T00:00:00"/>
        <d v="2011-04-01T00:00:00"/>
        <d v="2012-02-01T00:00:00"/>
        <d v="2011-02-01T00:00:00"/>
        <d v="2011-03-01T00:00:00"/>
        <d v="2012-04-01T00:00:00"/>
        <d v="2011-01-01T00:00:00"/>
        <d v="2012-01-01T00:00:00"/>
        <d v="2012-06-01T00:00:00"/>
        <d v="2012-03-01T00:00:00"/>
        <m/>
      </sharedItems>
    </cacheField>
    <cacheField name="Requsition Deadline" numFmtId="0">
      <sharedItems containsNonDate="0" containsDate="1" containsString="0" containsBlank="1" minDate="2010-05-01T00:00:00" maxDate="2011-12-02T00:00:00"/>
    </cacheField>
    <cacheField name="Request Probability" numFmtId="0">
      <sharedItems containsBlank="1" count="4">
        <s v="&gt;80%, funds and quantity are both confirmed"/>
        <s v="50-80%, fund secured, quantity may be adjusted"/>
        <s v="&lt;50%, intention only, funds not secured"/>
        <m/>
      </sharedItems>
    </cacheField>
    <cacheField name="Procurement Type" numFmtId="0">
      <sharedItems containsBlank="1" count="5">
        <s v="PSB (undertaken by PSB)"/>
        <s v="Local (undertaken by UNFPA field offices)"/>
        <s v="Third Party (undertaken by PSB)"/>
        <s v="For extra-budgetary support from CSB"/>
        <m/>
      </sharedItems>
    </cacheField>
    <cacheField name="Status" numFmtId="0">
      <sharedItems containsBlank="1" count="5">
        <s v="No requisition"/>
        <s v="Requisition raised"/>
        <s v="PO issued"/>
        <m/>
        <s v="Goods received"/>
      </sharedItems>
    </cacheField>
    <cacheField name="Project" numFmtId="0">
      <sharedItems containsBlank="1" containsMixedTypes="1" containsNumber="1" containsInteger="1" minValue="5" maxValue="1234"/>
    </cacheField>
    <cacheField name="Comments" numFmtId="0">
      <sharedItems containsBlank="1" longText="1"/>
    </cacheField>
    <cacheField name="Void / Restore" numFmtId="0">
      <sharedItems containsBlank="1" count="3">
        <s v="Active"/>
        <s v="VOID"/>
        <m/>
      </sharedItems>
    </cacheField>
    <cacheField name="Finalized" numFmtId="0">
      <sharedItems containsString="0" containsBlank="1" containsNumber="1" containsInteger="1" minValue="0" maxValue="0"/>
    </cacheField>
  </cacheFields>
</pivotCacheDefinition>
</file>

<file path=xl/pivotCache/pivotCacheRecords1.xml><?xml version="1.0" encoding="utf-8"?>
<pivotCacheRecords xmlns="http://schemas.openxmlformats.org/spreadsheetml/2006/main" xmlns:r="http://schemas.openxmlformats.org/officeDocument/2006/relationships" count="356">
  <r>
    <x v="0"/>
    <x v="0"/>
    <x v="0"/>
    <x v="0"/>
    <x v="0"/>
    <n v="51200"/>
    <n v="25600"/>
    <x v="0"/>
    <n v="21"/>
    <n v="1075200"/>
    <n v="537600"/>
    <x v="0"/>
    <d v="2011-08-01T00:00:00"/>
    <x v="0"/>
    <s v="PSB (undertaken by PSB)"/>
    <s v="No requisition"/>
    <s v="MLI6R21A"/>
    <s v=" PPM - ZZT05&quot;"/>
    <x v="0"/>
    <n v="0"/>
    <n v="0"/>
  </r>
  <r>
    <x v="0"/>
    <x v="0"/>
    <x v="0"/>
    <x v="0"/>
    <x v="0"/>
    <n v="1980"/>
    <n v="990"/>
    <x v="0"/>
    <n v="21"/>
    <n v="41580"/>
    <n v="20790"/>
    <x v="1"/>
    <d v="2011-07-01T00:00:00"/>
    <x v="0"/>
    <s v="PSB (undertaken by PSB)"/>
    <s v="No requisition"/>
    <s v="MLI6R21A"/>
    <s v=" PPM - ZZT05"/>
    <x v="0"/>
    <n v="0"/>
    <n v="0"/>
  </r>
  <r>
    <x v="0"/>
    <x v="1"/>
    <x v="0"/>
    <x v="1"/>
    <x v="1"/>
    <n v="30000"/>
    <n v="15000"/>
    <x v="1"/>
    <n v="4.9349999999999996"/>
    <n v="148050"/>
    <n v="74025"/>
    <x v="2"/>
    <d v="2011-04-01T00:00:00"/>
    <x v="0"/>
    <s v="PSB (undertaken by PSB)"/>
    <s v="No requisition"/>
    <s v="RWA6R42B &amp; HQ (GPRHCS)"/>
    <s v=" To cover the existing gap. UNFPA CO has planned a amount of $ 55,000"/>
    <x v="0"/>
    <n v="0"/>
    <n v="0"/>
  </r>
  <r>
    <x v="0"/>
    <x v="1"/>
    <x v="0"/>
    <x v="2"/>
    <x v="2"/>
    <n v="670000"/>
    <n v="0"/>
    <x v="2"/>
    <n v="0.33300000000000002"/>
    <n v="223110"/>
    <n v="0"/>
    <x v="3"/>
    <d v="2011-06-01T00:00:00"/>
    <x v="1"/>
    <s v="PSB (undertaken by PSB)"/>
    <s v="No requisition"/>
    <s v="GPRHCS"/>
    <s v=" Gap to be funded in 2011"/>
    <x v="0"/>
    <n v="0"/>
    <n v="0"/>
  </r>
  <r>
    <x v="0"/>
    <x v="2"/>
    <x v="0"/>
    <x v="3"/>
    <x v="3"/>
    <n v="1522536"/>
    <n v="1522536"/>
    <x v="3"/>
    <n v="0.77"/>
    <n v="1172352.72"/>
    <n v="1172352.72"/>
    <x v="4"/>
    <d v="2011-05-01T00:00:00"/>
    <x v="2"/>
    <s v="PSB (undertaken by PSB)"/>
    <s v="No requisition"/>
    <s v="MDG6R31A-ZZT05"/>
    <s v=" (1522536) DSM"/>
    <x v="0"/>
    <n v="0"/>
    <n v="0"/>
  </r>
  <r>
    <x v="0"/>
    <x v="0"/>
    <x v="0"/>
    <x v="0"/>
    <x v="0"/>
    <n v="51200"/>
    <n v="25600"/>
    <x v="0"/>
    <n v="21"/>
    <n v="1075200"/>
    <n v="537600"/>
    <x v="5"/>
    <d v="2011-01-01T00:00:00"/>
    <x v="0"/>
    <s v="PSB (undertaken by PSB)"/>
    <s v="No requisition"/>
    <s v="MLI6R21A"/>
    <s v=" PPM&quot;"/>
    <x v="0"/>
    <n v="0"/>
    <n v="0"/>
  </r>
  <r>
    <x v="0"/>
    <x v="0"/>
    <x v="0"/>
    <x v="0"/>
    <x v="4"/>
    <n v="381"/>
    <n v="190.5"/>
    <x v="0"/>
    <n v="19.600000000000001"/>
    <n v="7467.6"/>
    <n v="3733.8"/>
    <x v="1"/>
    <d v="2011-07-01T00:00:00"/>
    <x v="0"/>
    <s v="PSB (undertaken by PSB)"/>
    <s v="No requisition"/>
    <s v="MLI6R21A"/>
    <s v=" PPM"/>
    <x v="0"/>
    <n v="0"/>
    <n v="0"/>
  </r>
  <r>
    <x v="0"/>
    <x v="0"/>
    <x v="0"/>
    <x v="1"/>
    <x v="1"/>
    <n v="60000"/>
    <n v="30000"/>
    <x v="1"/>
    <n v="4.9349999999999996"/>
    <n v="296100"/>
    <n v="148050"/>
    <x v="0"/>
    <d v="2011-08-01T00:00:00"/>
    <x v="0"/>
    <s v="PSB (undertaken by PSB)"/>
    <s v="No requisition"/>
    <s v="MLI6R21A"/>
    <s v=" pour la PPM"/>
    <x v="0"/>
    <n v="0"/>
    <n v="0"/>
  </r>
  <r>
    <x v="0"/>
    <x v="0"/>
    <x v="0"/>
    <x v="2"/>
    <x v="2"/>
    <n v="15760"/>
    <n v="7880"/>
    <x v="2"/>
    <n v="0.33300000000000002"/>
    <n v="5248.08"/>
    <n v="2624.04"/>
    <x v="0"/>
    <d v="2011-08-01T00:00:00"/>
    <x v="0"/>
    <s v="PSB (undertaken by PSB)"/>
    <s v="No requisition"/>
    <s v="MLI6R21A"/>
    <s v=" Duofem pour la PPM"/>
    <x v="0"/>
    <n v="0"/>
    <n v="0"/>
  </r>
  <r>
    <x v="1"/>
    <x v="3"/>
    <x v="0"/>
    <x v="3"/>
    <x v="5"/>
    <n v="50000"/>
    <n v="25000"/>
    <x v="4"/>
    <n v="7.4999999999999997E-2"/>
    <n v="3750"/>
    <n v="1875"/>
    <x v="4"/>
    <d v="2011-05-01T00:00:00"/>
    <x v="0"/>
    <s v="PSB (undertaken by PSB)"/>
    <s v="No requisition"/>
    <s v="PMI4R31A - ZZT05"/>
    <m/>
    <x v="0"/>
    <n v="0"/>
    <n v="0"/>
  </r>
  <r>
    <x v="1"/>
    <x v="3"/>
    <x v="0"/>
    <x v="3"/>
    <x v="3"/>
    <n v="50000"/>
    <n v="25000"/>
    <x v="3"/>
    <n v="0.77"/>
    <n v="38500"/>
    <n v="19250"/>
    <x v="4"/>
    <d v="2011-05-01T00:00:00"/>
    <x v="0"/>
    <s v="PSB (undertaken by PSB)"/>
    <s v="No requisition"/>
    <s v="PMI4R31A - ZZT05"/>
    <m/>
    <x v="0"/>
    <n v="0"/>
    <n v="0"/>
  </r>
  <r>
    <x v="2"/>
    <x v="4"/>
    <x v="0"/>
    <x v="2"/>
    <x v="2"/>
    <n v="25000"/>
    <n v="0"/>
    <x v="2"/>
    <n v="0.33300000000000002"/>
    <n v="8325"/>
    <n v="0"/>
    <x v="2"/>
    <d v="2011-04-01T00:00:00"/>
    <x v="1"/>
    <s v="PSB (undertaken by PSB)"/>
    <s v="No requisition"/>
    <s v="PAN1R12A"/>
    <m/>
    <x v="0"/>
    <n v="0"/>
    <n v="0"/>
  </r>
  <r>
    <x v="2"/>
    <x v="4"/>
    <x v="0"/>
    <x v="0"/>
    <x v="0"/>
    <n v="120"/>
    <n v="0"/>
    <x v="0"/>
    <n v="21"/>
    <n v="2520"/>
    <n v="0"/>
    <x v="2"/>
    <d v="2011-04-01T00:00:00"/>
    <x v="1"/>
    <s v="PSB (undertaken by PSB)"/>
    <s v="No requisition"/>
    <s v="PAN1R12A"/>
    <s v=" &quot;"/>
    <x v="0"/>
    <n v="0"/>
    <n v="0"/>
  </r>
  <r>
    <x v="2"/>
    <x v="4"/>
    <x v="0"/>
    <x v="3"/>
    <x v="3"/>
    <n v="16000"/>
    <n v="0"/>
    <x v="3"/>
    <n v="0.77"/>
    <n v="12320"/>
    <n v="0"/>
    <x v="2"/>
    <d v="2011-04-01T00:00:00"/>
    <x v="1"/>
    <s v="PSB (undertaken by PSB)"/>
    <s v="No requisition"/>
    <s v="PAN1R12A"/>
    <s v=" &quot;"/>
    <x v="0"/>
    <n v="0"/>
    <n v="0"/>
  </r>
  <r>
    <x v="0"/>
    <x v="5"/>
    <x v="0"/>
    <x v="3"/>
    <x v="3"/>
    <n v="538800"/>
    <n v="269400"/>
    <x v="3"/>
    <n v="0.77"/>
    <n v="414876"/>
    <n v="207438"/>
    <x v="2"/>
    <d v="2011-04-01T00:00:00"/>
    <x v="0"/>
    <s v="PSB (undertaken by PSB)"/>
    <s v="No requisition"/>
    <s v="CMB"/>
    <m/>
    <x v="0"/>
    <n v="0"/>
    <n v="0"/>
  </r>
  <r>
    <x v="2"/>
    <x v="4"/>
    <x v="0"/>
    <x v="3"/>
    <x v="6"/>
    <n v="15000"/>
    <n v="0"/>
    <x v="5"/>
    <n v="0.85"/>
    <n v="12750"/>
    <n v="0"/>
    <x v="2"/>
    <d v="2011-04-01T00:00:00"/>
    <x v="1"/>
    <s v="PSB (undertaken by PSB)"/>
    <s v="No requisition"/>
    <s v="PAN1R12A"/>
    <s v=" &quot;"/>
    <x v="1"/>
    <n v="0"/>
    <n v="0"/>
  </r>
  <r>
    <x v="2"/>
    <x v="4"/>
    <x v="0"/>
    <x v="1"/>
    <x v="1"/>
    <n v="450"/>
    <n v="0"/>
    <x v="1"/>
    <n v="4.9349999999999996"/>
    <n v="2220.75"/>
    <n v="0"/>
    <x v="4"/>
    <d v="2011-05-01T00:00:00"/>
    <x v="1"/>
    <s v="PSB (undertaken by PSB)"/>
    <s v="No requisition"/>
    <s v="PAN1R12A"/>
    <s v=" &quot;&quot;&quot;&quot;"/>
    <x v="0"/>
    <n v="0"/>
    <n v="0"/>
  </r>
  <r>
    <x v="0"/>
    <x v="5"/>
    <x v="0"/>
    <x v="0"/>
    <x v="0"/>
    <n v="538800"/>
    <n v="269400"/>
    <x v="0"/>
    <n v="21"/>
    <n v="11314800"/>
    <n v="5657400"/>
    <x v="3"/>
    <d v="2011-06-01T00:00:00"/>
    <x v="0"/>
    <s v="PSB (undertaken by PSB)"/>
    <s v="No requisition"/>
    <s v="CMB"/>
    <m/>
    <x v="0"/>
    <n v="0"/>
    <n v="0"/>
  </r>
  <r>
    <x v="0"/>
    <x v="5"/>
    <x v="0"/>
    <x v="4"/>
    <x v="7"/>
    <n v="17400"/>
    <n v="8700"/>
    <x v="4"/>
    <n v="0.44"/>
    <n v="7656"/>
    <n v="3828"/>
    <x v="3"/>
    <d v="2011-07-01T00:00:00"/>
    <x v="0"/>
    <s v="PSB (undertaken by PSB)"/>
    <s v="No requisition"/>
    <s v="CMB"/>
    <m/>
    <x v="0"/>
    <n v="0"/>
    <n v="0"/>
  </r>
  <r>
    <x v="0"/>
    <x v="5"/>
    <x v="0"/>
    <x v="1"/>
    <x v="8"/>
    <n v="277778"/>
    <n v="138889"/>
    <x v="1"/>
    <n v="6.09"/>
    <n v="1691668.02"/>
    <n v="845834.01"/>
    <x v="3"/>
    <d v="2011-06-01T00:00:00"/>
    <x v="0"/>
    <s v="PSB (undertaken by PSB)"/>
    <s v="No requisition"/>
    <s v="CMB"/>
    <m/>
    <x v="0"/>
    <n v="0"/>
    <n v="0"/>
  </r>
  <r>
    <x v="0"/>
    <x v="5"/>
    <x v="0"/>
    <x v="5"/>
    <x v="9"/>
    <n v="56400"/>
    <n v="56400"/>
    <x v="2"/>
    <n v="0.45600000000000002"/>
    <n v="25718.400000000001"/>
    <n v="25718.400000000001"/>
    <x v="3"/>
    <d v="2011-06-01T00:00:00"/>
    <x v="2"/>
    <s v="PSB (undertaken by PSB)"/>
    <s v="Requisition raised"/>
    <s v="CMB"/>
    <m/>
    <x v="0"/>
    <n v="0"/>
    <n v="0"/>
  </r>
  <r>
    <x v="2"/>
    <x v="4"/>
    <x v="0"/>
    <x v="6"/>
    <x v="10"/>
    <n v="50"/>
    <n v="25"/>
    <x v="6"/>
    <n v="170.096"/>
    <n v="8504.7999999999993"/>
    <n v="4252.3999999999996"/>
    <x v="2"/>
    <d v="2011-04-01T00:00:00"/>
    <x v="0"/>
    <s v="Third Party (undertaken by PSB)"/>
    <s v="No requisition"/>
    <m/>
    <s v=" &quot;&quot;&quot;&quot;&quot;&quot;"/>
    <x v="0"/>
    <n v="0"/>
    <n v="0"/>
  </r>
  <r>
    <x v="2"/>
    <x v="4"/>
    <x v="0"/>
    <x v="1"/>
    <x v="1"/>
    <n v="2600"/>
    <n v="1300"/>
    <x v="1"/>
    <n v="4.9349999999999996"/>
    <n v="12831"/>
    <n v="6415.5"/>
    <x v="2"/>
    <d v="2011-04-01T00:00:00"/>
    <x v="0"/>
    <s v="Third Party (undertaken by PSB)"/>
    <s v="No requisition"/>
    <m/>
    <s v=" &quot;&quot;&quot;&quot;&quot;"/>
    <x v="0"/>
    <n v="0"/>
    <n v="0"/>
  </r>
  <r>
    <x v="0"/>
    <x v="5"/>
    <x v="0"/>
    <x v="2"/>
    <x v="11"/>
    <n v="1944828"/>
    <n v="1944828"/>
    <x v="2"/>
    <n v="0.18"/>
    <n v="350069.04"/>
    <n v="350069.04"/>
    <x v="4"/>
    <d v="2011-05-01T00:00:00"/>
    <x v="2"/>
    <s v="PSB (undertaken by PSB)"/>
    <s v="No requisition"/>
    <s v="CMB BUDGET"/>
    <m/>
    <x v="0"/>
    <n v="0"/>
    <n v="0"/>
  </r>
  <r>
    <x v="2"/>
    <x v="6"/>
    <x v="0"/>
    <x v="4"/>
    <x v="12"/>
    <n v="3600"/>
    <n v="3600"/>
    <x v="4"/>
    <n v="0.37"/>
    <n v="1332"/>
    <n v="1332"/>
    <x v="2"/>
    <d v="2011-05-01T00:00:00"/>
    <x v="2"/>
    <s v="Third Party (undertaken by PSB)"/>
    <s v="No requisition"/>
    <s v="MoH Funding"/>
    <s v=" TPP for the Ministry of Health in El Salvador"/>
    <x v="0"/>
    <n v="0"/>
    <n v="0"/>
  </r>
  <r>
    <x v="2"/>
    <x v="6"/>
    <x v="0"/>
    <x v="1"/>
    <x v="1"/>
    <n v="30362"/>
    <n v="30362"/>
    <x v="1"/>
    <n v="4.9349999999999996"/>
    <n v="149836.47"/>
    <n v="149836.47"/>
    <x v="2"/>
    <d v="2011-04-01T00:00:00"/>
    <x v="2"/>
    <s v="Third Party (undertaken by PSB)"/>
    <s v="No requisition"/>
    <s v="MoH Funding"/>
    <s v=" TPP for the Ministry of Health in El Salvador"/>
    <x v="0"/>
    <n v="0"/>
    <n v="0"/>
  </r>
  <r>
    <x v="2"/>
    <x v="6"/>
    <x v="0"/>
    <x v="3"/>
    <x v="6"/>
    <n v="270000"/>
    <n v="270000"/>
    <x v="5"/>
    <n v="0.85"/>
    <n v="229500"/>
    <n v="229500"/>
    <x v="2"/>
    <d v="2011-04-01T00:00:00"/>
    <x v="2"/>
    <s v="Third Party (undertaken by PSB)"/>
    <s v="No requisition"/>
    <s v="Government Funding"/>
    <s v=" TPP for the Ministry of Health in El Salvador"/>
    <x v="0"/>
    <n v="0"/>
    <n v="0"/>
  </r>
  <r>
    <x v="2"/>
    <x v="6"/>
    <x v="0"/>
    <x v="3"/>
    <x v="3"/>
    <n v="390000"/>
    <n v="390000"/>
    <x v="3"/>
    <n v="0.77"/>
    <n v="300300"/>
    <n v="300300"/>
    <x v="2"/>
    <d v="2011-04-01T00:00:00"/>
    <x v="2"/>
    <s v="Third Party (undertaken by PSB)"/>
    <s v="No requisition"/>
    <s v="Government Funding"/>
    <s v=" TPP for the Ministry of Health in El Salvador"/>
    <x v="0"/>
    <n v="0"/>
    <n v="0"/>
  </r>
  <r>
    <x v="2"/>
    <x v="6"/>
    <x v="0"/>
    <x v="2"/>
    <x v="13"/>
    <n v="350000"/>
    <n v="350000"/>
    <x v="2"/>
    <n v="0.7"/>
    <n v="245000"/>
    <n v="245000"/>
    <x v="2"/>
    <d v="2011-04-01T00:00:00"/>
    <x v="2"/>
    <s v="Third Party (undertaken by PSB)"/>
    <s v="No requisition"/>
    <s v="Government Funding"/>
    <s v=" TPP for the Ministry of Health in El Salvador"/>
    <x v="0"/>
    <n v="0"/>
    <n v="0"/>
  </r>
  <r>
    <x v="2"/>
    <x v="6"/>
    <x v="0"/>
    <x v="1"/>
    <x v="1"/>
    <n v="6732"/>
    <n v="6732"/>
    <x v="1"/>
    <n v="4.9349999999999996"/>
    <n v="33222.42"/>
    <n v="33222.42"/>
    <x v="2"/>
    <d v="2011-04-01T00:00:00"/>
    <x v="2"/>
    <s v="Third Party (undertaken by PSB)"/>
    <s v="No requisition"/>
    <s v="Government Funding"/>
    <s v=" TPP for the National Institute of Social Security ISSS"/>
    <x v="0"/>
    <n v="0"/>
    <n v="0"/>
  </r>
  <r>
    <x v="2"/>
    <x v="6"/>
    <x v="0"/>
    <x v="4"/>
    <x v="12"/>
    <n v="2200"/>
    <n v="2200"/>
    <x v="4"/>
    <n v="0.37"/>
    <n v="814"/>
    <n v="814"/>
    <x v="6"/>
    <d v="2011-03-01T00:00:00"/>
    <x v="2"/>
    <s v="Third Party (undertaken by PSB)"/>
    <s v="No requisition"/>
    <s v="Government Funding"/>
    <s v=" TPP for the National Institute of Social Security ISSS"/>
    <x v="0"/>
    <n v="0"/>
    <n v="0"/>
  </r>
  <r>
    <x v="2"/>
    <x v="6"/>
    <x v="0"/>
    <x v="3"/>
    <x v="3"/>
    <n v="82100"/>
    <n v="82100"/>
    <x v="3"/>
    <n v="0.77"/>
    <n v="63217"/>
    <n v="63217"/>
    <x v="6"/>
    <d v="2011-02-01T00:00:00"/>
    <x v="2"/>
    <s v="Third Party (undertaken by PSB)"/>
    <s v="No requisition"/>
    <s v="Government Funding"/>
    <s v=" TPP for the National Institute of Social Security ISSS"/>
    <x v="0"/>
    <n v="0"/>
    <n v="0"/>
  </r>
  <r>
    <x v="2"/>
    <x v="6"/>
    <x v="0"/>
    <x v="3"/>
    <x v="6"/>
    <n v="181700"/>
    <n v="181700"/>
    <x v="5"/>
    <n v="0.85"/>
    <n v="154445"/>
    <n v="154445"/>
    <x v="6"/>
    <d v="2011-02-01T00:00:00"/>
    <x v="2"/>
    <s v="Third Party (undertaken by PSB)"/>
    <s v="No requisition"/>
    <s v="Government Funding"/>
    <s v=" TPP for the National Institute of Social Security ISSS"/>
    <x v="0"/>
    <n v="0"/>
    <n v="0"/>
  </r>
  <r>
    <x v="2"/>
    <x v="6"/>
    <x v="0"/>
    <x v="2"/>
    <x v="13"/>
    <n v="111800"/>
    <n v="111800"/>
    <x v="2"/>
    <n v="0.7"/>
    <n v="78260"/>
    <n v="78260"/>
    <x v="6"/>
    <d v="2011-02-01T00:00:00"/>
    <x v="2"/>
    <s v="Third Party (undertaken by PSB)"/>
    <s v="Requisition raised"/>
    <s v="Government Funding"/>
    <s v=" TPP for the National Institute of Social Security ISSS"/>
    <x v="0"/>
    <n v="0"/>
    <n v="0"/>
  </r>
  <r>
    <x v="0"/>
    <x v="7"/>
    <x v="0"/>
    <x v="7"/>
    <x v="14"/>
    <n v="200000"/>
    <n v="200000"/>
    <x v="7"/>
    <n v="0.6"/>
    <n v="120000"/>
    <n v="120000"/>
    <x v="6"/>
    <d v="2011-02-01T00:00:00"/>
    <x v="2"/>
    <s v="PSB (undertaken by PSB)"/>
    <s v="No requisition"/>
    <s v="NGA6R21A"/>
    <s v=" For Benue SMOH"/>
    <x v="0"/>
    <n v="0"/>
    <n v="0"/>
  </r>
  <r>
    <x v="0"/>
    <x v="7"/>
    <x v="0"/>
    <x v="1"/>
    <x v="1"/>
    <n v="5556"/>
    <n v="5556"/>
    <x v="1"/>
    <n v="4.9349999999999996"/>
    <n v="27418.86"/>
    <n v="27418.86"/>
    <x v="6"/>
    <d v="2011-02-01T00:00:00"/>
    <x v="2"/>
    <s v="PSB (undertaken by PSB)"/>
    <s v="No requisition"/>
    <s v="NGA6R21A"/>
    <s v=" For Benue SMOH"/>
    <x v="0"/>
    <n v="0"/>
    <n v="0"/>
  </r>
  <r>
    <x v="2"/>
    <x v="8"/>
    <x v="0"/>
    <x v="1"/>
    <x v="1"/>
    <n v="5471"/>
    <n v="2735.5"/>
    <x v="1"/>
    <n v="4.9349999999999996"/>
    <n v="26999.384999999998"/>
    <n v="13499.692499999999"/>
    <x v="4"/>
    <d v="2011-05-01T00:00:00"/>
    <x v="0"/>
    <s v="PSB (undertaken by PSB)"/>
    <s v="No requisition"/>
    <s v="HND6R51A"/>
    <s v=" Specifications: Natural color, straight &amp; parallel sided, reservoir pouch at the tip, lubricated with silicone, width: 53+/-2mm, sinlge wall thickness 0.065+/-0.015mm, length 180mm, conforming to WHO 2003 specifications&quot;"/>
    <x v="0"/>
    <n v="0"/>
    <n v="0"/>
  </r>
  <r>
    <x v="2"/>
    <x v="8"/>
    <x v="0"/>
    <x v="1"/>
    <x v="1"/>
    <n v="5400"/>
    <n v="5400"/>
    <x v="1"/>
    <n v="4"/>
    <n v="21600"/>
    <n v="21600"/>
    <x v="2"/>
    <d v="2011-04-01T00:00:00"/>
    <x v="2"/>
    <s v="PSB (undertaken by PSB)"/>
    <s v="Requisition raised"/>
    <s v="HND6R51A"/>
    <s v=" &quot;"/>
    <x v="0"/>
    <n v="0"/>
    <n v="0"/>
  </r>
  <r>
    <x v="0"/>
    <x v="9"/>
    <x v="0"/>
    <x v="3"/>
    <x v="5"/>
    <n v="384000"/>
    <n v="384000"/>
    <x v="4"/>
    <n v="7.4999999999999997E-2"/>
    <n v="28800"/>
    <n v="28800"/>
    <x v="3"/>
    <d v="2011-06-01T00:00:00"/>
    <x v="2"/>
    <s v="PSB (undertaken by PSB)"/>
    <s v="No requisition"/>
    <s v="MOZ07P04"/>
    <s v=" Maputo"/>
    <x v="0"/>
    <n v="0"/>
    <n v="0"/>
  </r>
  <r>
    <x v="0"/>
    <x v="9"/>
    <x v="0"/>
    <x v="3"/>
    <x v="5"/>
    <n v="384000"/>
    <n v="384000"/>
    <x v="4"/>
    <n v="7.4999999999999997E-2"/>
    <n v="28800"/>
    <n v="28800"/>
    <x v="2"/>
    <d v="2011-04-01T00:00:00"/>
    <x v="2"/>
    <s v="Third Party (undertaken by PSB)"/>
    <s v="No requisition"/>
    <s v="MOZ07P04"/>
    <s v=" Beira"/>
    <x v="0"/>
    <n v="0"/>
    <n v="0"/>
  </r>
  <r>
    <x v="0"/>
    <x v="9"/>
    <x v="0"/>
    <x v="3"/>
    <x v="5"/>
    <n v="384000"/>
    <n v="384000"/>
    <x v="4"/>
    <n v="7.4999999999999997E-2"/>
    <n v="28800"/>
    <n v="28800"/>
    <x v="5"/>
    <d v="2011-01-01T00:00:00"/>
    <x v="2"/>
    <s v="PSB (undertaken by PSB)"/>
    <s v="No requisition"/>
    <s v="MOZ07P04"/>
    <s v=" Maputo"/>
    <x v="0"/>
    <n v="0"/>
    <n v="0"/>
  </r>
  <r>
    <x v="0"/>
    <x v="9"/>
    <x v="0"/>
    <x v="5"/>
    <x v="9"/>
    <n v="855360"/>
    <n v="855360"/>
    <x v="2"/>
    <n v="0.45600000000000002"/>
    <n v="390044.15999999997"/>
    <n v="390044.15999999997"/>
    <x v="7"/>
    <d v="2010-11-01T00:00:00"/>
    <x v="2"/>
    <s v="PSB (undertaken by PSB)"/>
    <s v="No requisition"/>
    <s v="MOZ07P04"/>
    <s v=" Maputo"/>
    <x v="0"/>
    <n v="0"/>
    <n v="0"/>
  </r>
  <r>
    <x v="0"/>
    <x v="9"/>
    <x v="0"/>
    <x v="1"/>
    <x v="1"/>
    <n v="99"/>
    <n v="0"/>
    <x v="1"/>
    <n v="4.9349999999999996"/>
    <n v="488.565"/>
    <n v="0"/>
    <x v="6"/>
    <d v="2011-02-01T00:00:00"/>
    <x v="1"/>
    <s v="PSB (undertaken by PSB)"/>
    <s v="No requisition"/>
    <s v="MOZ07P04"/>
    <s v=" 7100 Beira and 7100 Maputo&quot;"/>
    <x v="0"/>
    <n v="0"/>
    <n v="0"/>
  </r>
  <r>
    <x v="0"/>
    <x v="9"/>
    <x v="0"/>
    <x v="1"/>
    <x v="15"/>
    <n v="118750"/>
    <n v="118750"/>
    <x v="1"/>
    <n v="5.04"/>
    <n v="598500"/>
    <n v="598500"/>
    <x v="1"/>
    <d v="2011-07-01T00:00:00"/>
    <x v="2"/>
    <s v="PSB (undertaken by PSB)"/>
    <s v="No requisition"/>
    <s v="MOZ07P04"/>
    <s v=" Beira&quot;"/>
    <x v="0"/>
    <n v="0"/>
    <n v="0"/>
  </r>
  <r>
    <x v="0"/>
    <x v="9"/>
    <x v="0"/>
    <x v="1"/>
    <x v="16"/>
    <n v="237500"/>
    <n v="237500"/>
    <x v="1"/>
    <n v="5.1449999999999996"/>
    <n v="1221937.5"/>
    <n v="1221937.5"/>
    <x v="2"/>
    <d v="2011-04-01T00:00:00"/>
    <x v="2"/>
    <s v="PSB (undertaken by PSB)"/>
    <s v="No requisition"/>
    <s v="MOZ07P04"/>
    <s v=" 17100000 Beira and 17100000 Maputo&quot;"/>
    <x v="0"/>
    <n v="0"/>
    <n v="0"/>
  </r>
  <r>
    <x v="0"/>
    <x v="9"/>
    <x v="0"/>
    <x v="7"/>
    <x v="14"/>
    <n v="500000"/>
    <n v="0"/>
    <x v="7"/>
    <n v="0.6"/>
    <n v="300000"/>
    <n v="0"/>
    <x v="6"/>
    <d v="2011-02-01T00:00:00"/>
    <x v="1"/>
    <s v="PSB (undertaken by PSB)"/>
    <s v="No requisition"/>
    <s v="MOZ07P04"/>
    <s v=" 250000 Beira and 250000 Maputo"/>
    <x v="0"/>
    <n v="0"/>
    <n v="0"/>
  </r>
  <r>
    <x v="0"/>
    <x v="9"/>
    <x v="0"/>
    <x v="4"/>
    <x v="17"/>
    <n v="3000"/>
    <n v="3000"/>
    <x v="4"/>
    <n v="0.37"/>
    <n v="1110"/>
    <n v="1110"/>
    <x v="2"/>
    <d v="2011-05-01T00:00:00"/>
    <x v="2"/>
    <s v="PSB (undertaken by PSB)"/>
    <s v="No requisition"/>
    <s v="MOZ07P04"/>
    <s v=" Maputo"/>
    <x v="0"/>
    <n v="0"/>
    <n v="0"/>
  </r>
  <r>
    <x v="0"/>
    <x v="9"/>
    <x v="0"/>
    <x v="3"/>
    <x v="3"/>
    <n v="384000"/>
    <n v="384000"/>
    <x v="3"/>
    <n v="0.77"/>
    <n v="295680"/>
    <n v="295680"/>
    <x v="3"/>
    <d v="2011-06-01T00:00:00"/>
    <x v="2"/>
    <s v="PSB (undertaken by PSB)"/>
    <s v="No requisition"/>
    <s v="MOZ07P04"/>
    <s v=" Maputo"/>
    <x v="0"/>
    <n v="0"/>
    <n v="0"/>
  </r>
  <r>
    <x v="0"/>
    <x v="9"/>
    <x v="0"/>
    <x v="3"/>
    <x v="3"/>
    <n v="384000"/>
    <n v="384000"/>
    <x v="3"/>
    <n v="0.77"/>
    <n v="295680"/>
    <n v="295680"/>
    <x v="2"/>
    <d v="2011-04-01T00:00:00"/>
    <x v="2"/>
    <s v="Third Party (undertaken by PSB)"/>
    <s v="No requisition"/>
    <s v="MOZ07P04"/>
    <s v=" Beira"/>
    <x v="0"/>
    <n v="0"/>
    <n v="0"/>
  </r>
  <r>
    <x v="0"/>
    <x v="9"/>
    <x v="0"/>
    <x v="5"/>
    <x v="9"/>
    <n v="855360"/>
    <n v="855360"/>
    <x v="2"/>
    <n v="0.45600000000000002"/>
    <n v="390044.15999999997"/>
    <n v="390044.15999999997"/>
    <x v="2"/>
    <d v="2011-04-01T00:00:00"/>
    <x v="2"/>
    <s v="PSB (undertaken by PSB)"/>
    <s v="No requisition"/>
    <s v="MOZ07P04"/>
    <s v=" Maputo"/>
    <x v="0"/>
    <n v="0"/>
    <n v="0"/>
  </r>
  <r>
    <x v="0"/>
    <x v="9"/>
    <x v="0"/>
    <x v="5"/>
    <x v="9"/>
    <n v="285120"/>
    <n v="285120"/>
    <x v="2"/>
    <n v="0.45600000000000002"/>
    <n v="130014.72"/>
    <n v="130014.72"/>
    <x v="6"/>
    <d v="2011-02-01T00:00:00"/>
    <x v="2"/>
    <s v="PSB (undertaken by PSB)"/>
    <s v="No requisition"/>
    <s v="MOZ07P04"/>
    <s v=" Beira"/>
    <x v="0"/>
    <n v="0"/>
    <n v="0"/>
  </r>
  <r>
    <x v="0"/>
    <x v="9"/>
    <x v="0"/>
    <x v="7"/>
    <x v="14"/>
    <n v="600000"/>
    <n v="600000"/>
    <x v="7"/>
    <n v="0.6"/>
    <n v="360000"/>
    <n v="360000"/>
    <x v="8"/>
    <d v="2010-12-01T00:00:00"/>
    <x v="2"/>
    <s v="PSB (undertaken by PSB)"/>
    <s v="No requisition"/>
    <s v="MOZ07P04"/>
    <s v=" 300000 Beira and 300000 Maputo"/>
    <x v="0"/>
    <n v="0"/>
    <n v="0"/>
  </r>
  <r>
    <x v="0"/>
    <x v="9"/>
    <x v="0"/>
    <x v="1"/>
    <x v="16"/>
    <n v="138889"/>
    <n v="138889"/>
    <x v="1"/>
    <n v="5.1449999999999996"/>
    <n v="714583.90500000003"/>
    <n v="714583.90500000003"/>
    <x v="8"/>
    <d v="2010-12-01T00:00:00"/>
    <x v="2"/>
    <s v="PSB (undertaken by PSB)"/>
    <s v="No requisition"/>
    <s v="MOZ07P04"/>
    <s v=" 10000000 Maputo and 10000000 Beira&quot;"/>
    <x v="0"/>
    <n v="0"/>
    <n v="0"/>
  </r>
  <r>
    <x v="0"/>
    <x v="9"/>
    <x v="0"/>
    <x v="2"/>
    <x v="2"/>
    <n v="1013760"/>
    <n v="1013760"/>
    <x v="2"/>
    <n v="0.33300000000000002"/>
    <n v="337582.08000000002"/>
    <n v="337582.08000000002"/>
    <x v="5"/>
    <d v="2011-01-01T00:00:00"/>
    <x v="2"/>
    <s v="Third Party (undertaken by PSB)"/>
    <s v="No requisition"/>
    <s v="MOZ07P04"/>
    <s v=" Beira"/>
    <x v="0"/>
    <n v="0"/>
    <n v="0"/>
  </r>
  <r>
    <x v="0"/>
    <x v="9"/>
    <x v="0"/>
    <x v="4"/>
    <x v="17"/>
    <n v="4500"/>
    <n v="4500"/>
    <x v="4"/>
    <n v="0.37"/>
    <n v="1665"/>
    <n v="1665"/>
    <x v="5"/>
    <d v="2011-02-01T00:00:00"/>
    <x v="2"/>
    <s v="PSB (undertaken by PSB)"/>
    <s v="Requisition raised"/>
    <s v="MOZ07P04"/>
    <s v=" 3000 Beira and 1500 Maputo"/>
    <x v="0"/>
    <n v="0"/>
    <n v="0"/>
  </r>
  <r>
    <x v="0"/>
    <x v="10"/>
    <x v="0"/>
    <x v="0"/>
    <x v="0"/>
    <n v="500"/>
    <n v="500"/>
    <x v="0"/>
    <n v="21"/>
    <n v="10500"/>
    <n v="10500"/>
    <x v="9"/>
    <d v="2011-03-01T00:00:00"/>
    <x v="2"/>
    <s v="PSB (undertaken by PSB)"/>
    <s v="No requisition"/>
    <m/>
    <s v=" your request for extra-budgetary support from the Commodity Security Branch has been approved for the purchase of the following RH commodities&quot;"/>
    <x v="0"/>
    <n v="0"/>
    <n v="0"/>
  </r>
  <r>
    <x v="0"/>
    <x v="10"/>
    <x v="0"/>
    <x v="5"/>
    <x v="9"/>
    <n v="48000"/>
    <n v="48000"/>
    <x v="2"/>
    <n v="0.45600000000000002"/>
    <n v="21888"/>
    <n v="21888"/>
    <x v="9"/>
    <d v="2011-03-01T00:00:00"/>
    <x v="2"/>
    <s v="PSB (undertaken by PSB)"/>
    <s v="No requisition"/>
    <m/>
    <s v=" your request for extra-budgetary support from the Commodity Security Branch has been approved for the purchase of the following RH commodities&quot;"/>
    <x v="0"/>
    <n v="0"/>
    <n v="0"/>
  </r>
  <r>
    <x v="0"/>
    <x v="10"/>
    <x v="0"/>
    <x v="2"/>
    <x v="2"/>
    <n v="11001"/>
    <n v="11001"/>
    <x v="2"/>
    <n v="0.33300000000000002"/>
    <n v="3663.3330000000001"/>
    <n v="3663.3330000000001"/>
    <x v="9"/>
    <d v="2011-03-01T00:00:00"/>
    <x v="2"/>
    <s v="PSB (undertaken by PSB)"/>
    <s v="No requisition"/>
    <m/>
    <s v=" your request for extra-budgetary support from the Commodity Security Branch has been approved for the purchase of the following RH commodities&quot;&quot;&quot;&quot;"/>
    <x v="0"/>
    <n v="0"/>
    <n v="0"/>
  </r>
  <r>
    <x v="0"/>
    <x v="10"/>
    <x v="0"/>
    <x v="3"/>
    <x v="3"/>
    <n v="45000"/>
    <n v="45000"/>
    <x v="3"/>
    <n v="0.77"/>
    <n v="34650"/>
    <n v="34650"/>
    <x v="9"/>
    <d v="2011-03-01T00:00:00"/>
    <x v="2"/>
    <s v="PSB (undertaken by PSB)"/>
    <s v="No requisition"/>
    <m/>
    <s v=" your request for extra-budgetary support from the Commodity Security Branch has been approved for the purchase of the following RH commodities&quot;&quot;&quot;&quot;&quot;"/>
    <x v="0"/>
    <n v="0"/>
    <n v="0"/>
  </r>
  <r>
    <x v="0"/>
    <x v="10"/>
    <x v="0"/>
    <x v="7"/>
    <x v="14"/>
    <n v="13000"/>
    <n v="13000"/>
    <x v="7"/>
    <n v="0.6"/>
    <n v="7800"/>
    <n v="7800"/>
    <x v="9"/>
    <d v="2011-03-01T00:00:00"/>
    <x v="2"/>
    <s v="PSB (undertaken by PSB)"/>
    <s v="No requisition"/>
    <m/>
    <s v=" your request for extra-budgetary support from the Commodity Security Branch has been approved for the purchase of the following RH commodities&quot;&quot;"/>
    <x v="0"/>
    <n v="0"/>
    <n v="0"/>
  </r>
  <r>
    <x v="0"/>
    <x v="10"/>
    <x v="0"/>
    <x v="1"/>
    <x v="18"/>
    <n v="41667"/>
    <n v="41667"/>
    <x v="1"/>
    <n v="4.9349999999999996"/>
    <n v="205626.64499999999"/>
    <n v="205626.64499999999"/>
    <x v="9"/>
    <d v="2011-03-01T00:00:00"/>
    <x v="2"/>
    <s v="PSB (undertaken by PSB)"/>
    <s v="No requisition"/>
    <m/>
    <s v=" your request for extra-budgetary support from the Commodity Security Branch has been approved for the purchase of the following RH commodities&quot;&quot;&quot;&quot;&quot;&quot;&quot;"/>
    <x v="0"/>
    <n v="0"/>
    <n v="0"/>
  </r>
  <r>
    <x v="1"/>
    <x v="3"/>
    <x v="0"/>
    <x v="0"/>
    <x v="0"/>
    <n v="700"/>
    <n v="350"/>
    <x v="0"/>
    <n v="21"/>
    <n v="14700"/>
    <n v="7350"/>
    <x v="3"/>
    <d v="2011-06-01T00:00:00"/>
    <x v="0"/>
    <s v="Third Party (undertaken by PSB)"/>
    <s v="No requisition"/>
    <s v="TPP"/>
    <m/>
    <x v="0"/>
    <n v="0"/>
    <n v="0"/>
  </r>
  <r>
    <x v="1"/>
    <x v="3"/>
    <x v="0"/>
    <x v="8"/>
    <x v="19"/>
    <n v="600"/>
    <n v="300"/>
    <x v="8"/>
    <n v="0.25"/>
    <n v="150"/>
    <n v="75"/>
    <x v="3"/>
    <d v="2011-07-01T00:00:00"/>
    <x v="0"/>
    <s v="Third Party (undertaken by PSB)"/>
    <s v="No requisition"/>
    <s v="TPP"/>
    <m/>
    <x v="0"/>
    <n v="0"/>
    <n v="0"/>
  </r>
  <r>
    <x v="1"/>
    <x v="3"/>
    <x v="0"/>
    <x v="4"/>
    <x v="17"/>
    <n v="2000"/>
    <n v="1000"/>
    <x v="4"/>
    <n v="0.37"/>
    <n v="740"/>
    <n v="370"/>
    <x v="3"/>
    <d v="2011-07-01T00:00:00"/>
    <x v="0"/>
    <s v="Third Party (undertaken by PSB)"/>
    <s v="No requisition"/>
    <s v="TPP"/>
    <m/>
    <x v="0"/>
    <n v="0"/>
    <n v="0"/>
  </r>
  <r>
    <x v="1"/>
    <x v="3"/>
    <x v="0"/>
    <x v="5"/>
    <x v="9"/>
    <n v="35000"/>
    <n v="17500"/>
    <x v="2"/>
    <n v="0.45600000000000002"/>
    <n v="15960"/>
    <n v="7980"/>
    <x v="3"/>
    <d v="2011-06-01T00:00:00"/>
    <x v="0"/>
    <s v="Third Party (undertaken by PSB)"/>
    <s v="No requisition"/>
    <s v="TPP"/>
    <m/>
    <x v="0"/>
    <n v="0"/>
    <n v="0"/>
  </r>
  <r>
    <x v="1"/>
    <x v="3"/>
    <x v="0"/>
    <x v="3"/>
    <x v="5"/>
    <n v="34000"/>
    <n v="17000"/>
    <x v="4"/>
    <n v="7.4999999999999997E-2"/>
    <n v="2550"/>
    <n v="1275"/>
    <x v="3"/>
    <d v="2011-06-01T00:00:00"/>
    <x v="0"/>
    <s v="Third Party (undertaken by PSB)"/>
    <s v="No requisition"/>
    <s v="TPP"/>
    <m/>
    <x v="0"/>
    <n v="0"/>
    <n v="0"/>
  </r>
  <r>
    <x v="1"/>
    <x v="3"/>
    <x v="0"/>
    <x v="3"/>
    <x v="3"/>
    <n v="34000"/>
    <n v="17000"/>
    <x v="3"/>
    <n v="0.77"/>
    <n v="26180"/>
    <n v="13090"/>
    <x v="3"/>
    <d v="2011-06-01T00:00:00"/>
    <x v="0"/>
    <s v="Third Party (undertaken by PSB)"/>
    <s v="No requisition"/>
    <s v="TPP"/>
    <m/>
    <x v="0"/>
    <n v="0"/>
    <n v="0"/>
  </r>
  <r>
    <x v="1"/>
    <x v="3"/>
    <x v="0"/>
    <x v="2"/>
    <x v="2"/>
    <n v="49000"/>
    <n v="24500"/>
    <x v="2"/>
    <n v="0.33300000000000002"/>
    <n v="16317"/>
    <n v="8158.5"/>
    <x v="3"/>
    <d v="2011-06-01T00:00:00"/>
    <x v="0"/>
    <s v="Third Party (undertaken by PSB)"/>
    <s v="No requisition"/>
    <s v="TPP"/>
    <m/>
    <x v="0"/>
    <n v="0"/>
    <n v="0"/>
  </r>
  <r>
    <x v="1"/>
    <x v="3"/>
    <x v="0"/>
    <x v="1"/>
    <x v="1"/>
    <n v="6950"/>
    <n v="3475"/>
    <x v="1"/>
    <n v="4.9349999999999996"/>
    <n v="34298.25"/>
    <n v="17149.125"/>
    <x v="3"/>
    <d v="2011-06-01T00:00:00"/>
    <x v="0"/>
    <s v="Third Party (undertaken by PSB)"/>
    <s v="No requisition"/>
    <s v="TPP"/>
    <m/>
    <x v="0"/>
    <n v="0"/>
    <n v="0"/>
  </r>
  <r>
    <x v="1"/>
    <x v="11"/>
    <x v="0"/>
    <x v="4"/>
    <x v="12"/>
    <n v="10000"/>
    <n v="10000"/>
    <x v="4"/>
    <n v="0.37"/>
    <n v="3700"/>
    <n v="3700"/>
    <x v="5"/>
    <d v="2011-02-01T00:00:00"/>
    <x v="2"/>
    <s v="Third Party (undertaken by PSB)"/>
    <s v="No requisition"/>
    <s v="PNG40(RH)"/>
    <s v=" ONE TIME DELIVERY"/>
    <x v="0"/>
    <n v="0"/>
    <n v="0"/>
  </r>
  <r>
    <x v="1"/>
    <x v="11"/>
    <x v="0"/>
    <x v="5"/>
    <x v="9"/>
    <n v="390000"/>
    <n v="390000"/>
    <x v="2"/>
    <n v="0.45600000000000002"/>
    <n v="177840"/>
    <n v="177840"/>
    <x v="5"/>
    <d v="2011-01-01T00:00:00"/>
    <x v="2"/>
    <s v="Third Party (undertaken by PSB)"/>
    <s v="No requisition"/>
    <s v="PNG40(RH)"/>
    <s v=" 2 STAGERED DELIVERY STARTING MAY 2011 EVERY THREE MONTHS"/>
    <x v="0"/>
    <n v="0"/>
    <n v="0"/>
  </r>
  <r>
    <x v="1"/>
    <x v="11"/>
    <x v="0"/>
    <x v="2"/>
    <x v="2"/>
    <n v="810000"/>
    <n v="810000"/>
    <x v="2"/>
    <n v="0.33300000000000002"/>
    <n v="269730"/>
    <n v="269730"/>
    <x v="5"/>
    <d v="2011-01-01T00:00:00"/>
    <x v="2"/>
    <s v="Third Party (undertaken by PSB)"/>
    <s v="No requisition"/>
    <s v="PNG40(RH)"/>
    <s v=" 4 STAGERED DELIVERY STARTING MAY 2011 EVERY 3 MONTHS"/>
    <x v="0"/>
    <n v="0"/>
    <n v="0"/>
  </r>
  <r>
    <x v="1"/>
    <x v="3"/>
    <x v="0"/>
    <x v="8"/>
    <x v="19"/>
    <n v="2000"/>
    <n v="0"/>
    <x v="8"/>
    <n v="0.25"/>
    <n v="500"/>
    <n v="0"/>
    <x v="4"/>
    <d v="2011-06-01T00:00:00"/>
    <x v="1"/>
    <s v="PSB (undertaken by PSB)"/>
    <s v="No requisition"/>
    <s v="PMI4R31A - ZZT05"/>
    <s v=" &quot;"/>
    <x v="0"/>
    <n v="0"/>
    <n v="0"/>
  </r>
  <r>
    <x v="1"/>
    <x v="3"/>
    <x v="0"/>
    <x v="0"/>
    <x v="0"/>
    <n v="2000"/>
    <n v="0"/>
    <x v="0"/>
    <n v="21"/>
    <n v="42000"/>
    <n v="0"/>
    <x v="4"/>
    <d v="2011-05-01T00:00:00"/>
    <x v="1"/>
    <s v="PSB (undertaken by PSB)"/>
    <s v="No requisition"/>
    <s v="PMI4R31A - ZZT05"/>
    <s v=" &quot;"/>
    <x v="0"/>
    <n v="0"/>
    <n v="0"/>
  </r>
  <r>
    <x v="1"/>
    <x v="11"/>
    <x v="0"/>
    <x v="3"/>
    <x v="3"/>
    <n v="800000"/>
    <n v="800000"/>
    <x v="3"/>
    <n v="0.77"/>
    <n v="616000"/>
    <n v="616000"/>
    <x v="5"/>
    <d v="2011-01-01T00:00:00"/>
    <x v="2"/>
    <s v="Third Party (undertaken by PSB)"/>
    <s v="No requisition"/>
    <s v="PNG40(RH)"/>
    <s v=" 4 STAGGERED DELIVERY STARTING MAY 2011 EVERY 3 MONTHS"/>
    <x v="0"/>
    <n v="0"/>
    <n v="0"/>
  </r>
  <r>
    <x v="1"/>
    <x v="3"/>
    <x v="0"/>
    <x v="4"/>
    <x v="17"/>
    <n v="2150"/>
    <n v="0"/>
    <x v="4"/>
    <n v="0.37"/>
    <n v="795.5"/>
    <n v="0"/>
    <x v="4"/>
    <d v="2011-06-01T00:00:00"/>
    <x v="1"/>
    <s v="PSB (undertaken by PSB)"/>
    <s v="No requisition"/>
    <s v="PMI4R31A - ZZT05"/>
    <m/>
    <x v="0"/>
    <n v="0"/>
    <n v="0"/>
  </r>
  <r>
    <x v="1"/>
    <x v="3"/>
    <x v="0"/>
    <x v="7"/>
    <x v="14"/>
    <n v="146000"/>
    <n v="0"/>
    <x v="7"/>
    <n v="0.6"/>
    <n v="87600"/>
    <n v="0"/>
    <x v="4"/>
    <d v="2011-05-01T00:00:00"/>
    <x v="1"/>
    <s v="PSB (undertaken by PSB)"/>
    <s v="No requisition"/>
    <s v="PMI4R31A - ZZT05"/>
    <m/>
    <x v="0"/>
    <n v="0"/>
    <n v="0"/>
  </r>
  <r>
    <x v="0"/>
    <x v="7"/>
    <x v="0"/>
    <x v="3"/>
    <x v="5"/>
    <n v="731700"/>
    <n v="0"/>
    <x v="4"/>
    <n v="7.4999999999999997E-2"/>
    <n v="54877.5"/>
    <n v="0"/>
    <x v="0"/>
    <d v="2011-08-01T00:00:00"/>
    <x v="1"/>
    <s v="PSB (undertaken by PSB)"/>
    <s v="No requisition"/>
    <m/>
    <s v=" Syringes for the planned 731,700 Ampoules of Noristerat. Source of funds yet to be determined."/>
    <x v="0"/>
    <n v="0"/>
    <n v="0"/>
  </r>
  <r>
    <x v="0"/>
    <x v="7"/>
    <x v="0"/>
    <x v="3"/>
    <x v="20"/>
    <n v="731700"/>
    <n v="0"/>
    <x v="5"/>
    <n v="1.38"/>
    <n v="1009746"/>
    <n v="0"/>
    <x v="0"/>
    <d v="2011-08-01T00:00:00"/>
    <x v="1"/>
    <s v="PSB (undertaken by PSB)"/>
    <s v="No requisition"/>
    <m/>
    <s v=" Source of funds yet to be determined."/>
    <x v="0"/>
    <n v="0"/>
    <n v="0"/>
  </r>
  <r>
    <x v="0"/>
    <x v="7"/>
    <x v="0"/>
    <x v="3"/>
    <x v="5"/>
    <n v="1071100"/>
    <n v="0"/>
    <x v="4"/>
    <n v="7.4999999999999997E-2"/>
    <n v="80332.5"/>
    <n v="0"/>
    <x v="9"/>
    <d v="2011-03-01T00:00:00"/>
    <x v="1"/>
    <s v="PSB (undertaken by PSB)"/>
    <s v="No requisition"/>
    <m/>
    <s v=" Syringes for the planned 1,071,100 Ampoules of Noristerat. Source of funds yet to be determined."/>
    <x v="0"/>
    <n v="0"/>
    <n v="0"/>
  </r>
  <r>
    <x v="0"/>
    <x v="7"/>
    <x v="0"/>
    <x v="3"/>
    <x v="20"/>
    <n v="1071100"/>
    <n v="0"/>
    <x v="5"/>
    <n v="1.38"/>
    <n v="1478118"/>
    <n v="0"/>
    <x v="9"/>
    <d v="2011-03-01T00:00:00"/>
    <x v="1"/>
    <s v="PSB (undertaken by PSB)"/>
    <s v="No requisition"/>
    <m/>
    <s v=" Source of funds yet to be determined."/>
    <x v="0"/>
    <n v="0"/>
    <n v="0"/>
  </r>
  <r>
    <x v="0"/>
    <x v="7"/>
    <x v="0"/>
    <x v="2"/>
    <x v="2"/>
    <n v="1805000"/>
    <n v="0"/>
    <x v="2"/>
    <n v="0.33300000000000002"/>
    <n v="601065"/>
    <n v="0"/>
    <x v="0"/>
    <d v="2011-08-01T00:00:00"/>
    <x v="1"/>
    <s v="PSB (undertaken by PSB)"/>
    <s v="No requisition"/>
    <m/>
    <s v=" Source of funds yet to be determined."/>
    <x v="0"/>
    <n v="0"/>
    <n v="0"/>
  </r>
  <r>
    <x v="0"/>
    <x v="7"/>
    <x v="0"/>
    <x v="2"/>
    <x v="2"/>
    <n v="1518000"/>
    <n v="0"/>
    <x v="2"/>
    <n v="0.33300000000000002"/>
    <n v="505494"/>
    <n v="0"/>
    <x v="9"/>
    <d v="2011-03-01T00:00:00"/>
    <x v="1"/>
    <s v="PSB (undertaken by PSB)"/>
    <s v="No requisition"/>
    <m/>
    <s v=" Source of funds yet to be determined."/>
    <x v="0"/>
    <n v="0"/>
    <n v="0"/>
  </r>
  <r>
    <x v="0"/>
    <x v="7"/>
    <x v="0"/>
    <x v="0"/>
    <x v="0"/>
    <n v="5000"/>
    <n v="0"/>
    <x v="0"/>
    <n v="21"/>
    <n v="105000"/>
    <n v="0"/>
    <x v="8"/>
    <d v="2010-12-01T00:00:00"/>
    <x v="1"/>
    <s v="PSB (undertaken by PSB)"/>
    <s v="No requisition"/>
    <m/>
    <s v=" Source of funds yet to be determined."/>
    <x v="0"/>
    <n v="0"/>
    <n v="0"/>
  </r>
  <r>
    <x v="0"/>
    <x v="7"/>
    <x v="0"/>
    <x v="0"/>
    <x v="0"/>
    <n v="19600"/>
    <n v="0"/>
    <x v="0"/>
    <n v="21"/>
    <n v="411600"/>
    <n v="0"/>
    <x v="0"/>
    <d v="2011-08-01T00:00:00"/>
    <x v="1"/>
    <s v="PSB (undertaken by PSB)"/>
    <s v="No requisition"/>
    <m/>
    <s v=" Source of funds yet to be determined."/>
    <x v="0"/>
    <n v="0"/>
    <n v="0"/>
  </r>
  <r>
    <x v="0"/>
    <x v="7"/>
    <x v="0"/>
    <x v="0"/>
    <x v="0"/>
    <n v="16200"/>
    <n v="0"/>
    <x v="0"/>
    <n v="21"/>
    <n v="340200"/>
    <n v="0"/>
    <x v="3"/>
    <d v="2011-06-01T00:00:00"/>
    <x v="1"/>
    <s v="PSB (undertaken by PSB)"/>
    <s v="No requisition"/>
    <m/>
    <s v=" Source of funds yet to be determined."/>
    <x v="0"/>
    <n v="0"/>
    <n v="0"/>
  </r>
  <r>
    <x v="0"/>
    <x v="7"/>
    <x v="0"/>
    <x v="0"/>
    <x v="0"/>
    <n v="32200"/>
    <n v="0"/>
    <x v="0"/>
    <n v="21"/>
    <n v="676200"/>
    <n v="0"/>
    <x v="6"/>
    <d v="2011-02-01T00:00:00"/>
    <x v="1"/>
    <s v="PSB (undertaken by PSB)"/>
    <s v="No requisition"/>
    <m/>
    <s v=" Source of funds yet to be determined."/>
    <x v="0"/>
    <n v="0"/>
    <n v="0"/>
  </r>
  <r>
    <x v="0"/>
    <x v="7"/>
    <x v="0"/>
    <x v="3"/>
    <x v="3"/>
    <n v="547400"/>
    <n v="0"/>
    <x v="3"/>
    <n v="0.77"/>
    <n v="421498"/>
    <n v="0"/>
    <x v="0"/>
    <d v="2011-08-01T00:00:00"/>
    <x v="1"/>
    <s v="PSB (undertaken by PSB)"/>
    <s v="No requisition"/>
    <m/>
    <s v=" Source of funds yet to be determined."/>
    <x v="0"/>
    <n v="0"/>
    <n v="0"/>
  </r>
  <r>
    <x v="0"/>
    <x v="7"/>
    <x v="0"/>
    <x v="3"/>
    <x v="3"/>
    <n v="506200"/>
    <n v="0"/>
    <x v="3"/>
    <n v="0.77"/>
    <n v="389774"/>
    <n v="0"/>
    <x v="8"/>
    <d v="2010-12-01T00:00:00"/>
    <x v="1"/>
    <s v="PSB (undertaken by PSB)"/>
    <s v="No requisition"/>
    <m/>
    <s v=" Source of funds yet to be determined."/>
    <x v="0"/>
    <n v="0"/>
    <n v="0"/>
  </r>
  <r>
    <x v="0"/>
    <x v="7"/>
    <x v="0"/>
    <x v="4"/>
    <x v="17"/>
    <n v="30000"/>
    <n v="0"/>
    <x v="4"/>
    <n v="0.37"/>
    <n v="11100"/>
    <n v="0"/>
    <x v="0"/>
    <d v="2011-09-01T00:00:00"/>
    <x v="1"/>
    <s v="PSB (undertaken by PSB)"/>
    <s v="No requisition"/>
    <m/>
    <s v=" Source of funds yet to be determined."/>
    <x v="0"/>
    <n v="0"/>
    <n v="0"/>
  </r>
  <r>
    <x v="0"/>
    <x v="7"/>
    <x v="0"/>
    <x v="4"/>
    <x v="17"/>
    <n v="43000"/>
    <n v="0"/>
    <x v="4"/>
    <n v="0.37"/>
    <n v="15910"/>
    <n v="0"/>
    <x v="6"/>
    <d v="2011-03-01T00:00:00"/>
    <x v="1"/>
    <s v="PSB (undertaken by PSB)"/>
    <s v="No requisition"/>
    <m/>
    <s v=" Source of funds yet to be determined."/>
    <x v="0"/>
    <n v="0"/>
    <n v="0"/>
  </r>
  <r>
    <x v="0"/>
    <x v="7"/>
    <x v="0"/>
    <x v="1"/>
    <x v="1"/>
    <n v="107324"/>
    <n v="0"/>
    <x v="1"/>
    <n v="4.9349999999999996"/>
    <n v="529643.93999999994"/>
    <n v="0"/>
    <x v="0"/>
    <d v="2011-08-01T00:00:00"/>
    <x v="1"/>
    <s v="PSB (undertaken by PSB)"/>
    <s v="No requisition"/>
    <m/>
    <s v=" Source of funds yet to be determined."/>
    <x v="0"/>
    <n v="0"/>
    <n v="0"/>
  </r>
  <r>
    <x v="0"/>
    <x v="7"/>
    <x v="0"/>
    <x v="1"/>
    <x v="1"/>
    <n v="257962"/>
    <n v="0"/>
    <x v="1"/>
    <n v="4.9349999999999996"/>
    <n v="1273042.47"/>
    <n v="0"/>
    <x v="1"/>
    <d v="2011-07-01T00:00:00"/>
    <x v="1"/>
    <s v="PSB (undertaken by PSB)"/>
    <s v="No requisition"/>
    <m/>
    <s v=" Source of funds yet to be determined."/>
    <x v="0"/>
    <n v="0"/>
    <n v="0"/>
  </r>
  <r>
    <x v="0"/>
    <x v="7"/>
    <x v="0"/>
    <x v="1"/>
    <x v="1"/>
    <n v="175232"/>
    <n v="0"/>
    <x v="1"/>
    <n v="4.9349999999999996"/>
    <n v="864769.92"/>
    <n v="0"/>
    <x v="5"/>
    <d v="2011-01-01T00:00:00"/>
    <x v="1"/>
    <s v="PSB (undertaken by PSB)"/>
    <s v="No requisition"/>
    <m/>
    <s v=" Source of funds yet to be determined."/>
    <x v="0"/>
    <n v="0"/>
    <n v="0"/>
  </r>
  <r>
    <x v="0"/>
    <x v="7"/>
    <x v="0"/>
    <x v="7"/>
    <x v="14"/>
    <n v="62600"/>
    <n v="0"/>
    <x v="7"/>
    <n v="0.6"/>
    <n v="37560"/>
    <n v="0"/>
    <x v="0"/>
    <d v="2011-08-01T00:00:00"/>
    <x v="1"/>
    <s v="PSB (undertaken by PSB)"/>
    <s v="No requisition"/>
    <m/>
    <s v=" Source of funds yet to be determined."/>
    <x v="0"/>
    <n v="0"/>
    <n v="0"/>
  </r>
  <r>
    <x v="0"/>
    <x v="7"/>
    <x v="0"/>
    <x v="1"/>
    <x v="1"/>
    <n v="35000"/>
    <n v="35000"/>
    <x v="1"/>
    <n v="3.68"/>
    <n v="128800"/>
    <n v="128800"/>
    <x v="5"/>
    <d v="2011-01-01T00:00:00"/>
    <x v="2"/>
    <s v="PSB (undertaken by PSB)"/>
    <m/>
    <s v="NGA6R31A"/>
    <m/>
    <x v="0"/>
    <n v="0"/>
    <n v="0"/>
  </r>
  <r>
    <x v="0"/>
    <x v="7"/>
    <x v="0"/>
    <x v="4"/>
    <x v="17"/>
    <n v="25000"/>
    <n v="25000"/>
    <x v="4"/>
    <n v="0.37"/>
    <n v="9250"/>
    <n v="9250"/>
    <x v="5"/>
    <d v="2011-02-01T00:00:00"/>
    <x v="2"/>
    <s v="PSB (undertaken by PSB)"/>
    <m/>
    <s v="NGA6R31A"/>
    <m/>
    <x v="0"/>
    <n v="0"/>
    <n v="0"/>
  </r>
  <r>
    <x v="0"/>
    <x v="7"/>
    <x v="0"/>
    <x v="3"/>
    <x v="3"/>
    <n v="450000"/>
    <n v="450000"/>
    <x v="3"/>
    <n v="0.77"/>
    <n v="346500"/>
    <n v="346500"/>
    <x v="5"/>
    <d v="2011-01-01T00:00:00"/>
    <x v="2"/>
    <s v="PSB (undertaken by PSB)"/>
    <m/>
    <s v="NGA6R31A"/>
    <m/>
    <x v="0"/>
    <n v="0"/>
    <n v="0"/>
  </r>
  <r>
    <x v="0"/>
    <x v="7"/>
    <x v="0"/>
    <x v="3"/>
    <x v="21"/>
    <n v="1"/>
    <n v="1"/>
    <x v="4"/>
    <n v="3000"/>
    <n v="3000"/>
    <n v="3000"/>
    <x v="5"/>
    <d v="2011-01-01T00:00:00"/>
    <x v="2"/>
    <s v="PSB (undertaken by PSB)"/>
    <m/>
    <s v="NGA6R31A"/>
    <m/>
    <x v="0"/>
    <n v="0"/>
    <n v="0"/>
  </r>
  <r>
    <x v="0"/>
    <x v="7"/>
    <x v="0"/>
    <x v="3"/>
    <x v="22"/>
    <n v="95000"/>
    <n v="95000"/>
    <x v="4"/>
    <n v="0.04"/>
    <n v="3800"/>
    <n v="3800"/>
    <x v="5"/>
    <d v="2011-01-01T00:00:00"/>
    <x v="2"/>
    <s v="PSB (undertaken by PSB)"/>
    <m/>
    <s v="NGA6R31A"/>
    <m/>
    <x v="0"/>
    <n v="0"/>
    <n v="0"/>
  </r>
  <r>
    <x v="0"/>
    <x v="7"/>
    <x v="0"/>
    <x v="3"/>
    <x v="20"/>
    <n v="95000"/>
    <n v="95000"/>
    <x v="5"/>
    <n v="1.38"/>
    <n v="131100"/>
    <n v="131100"/>
    <x v="5"/>
    <d v="2011-01-01T00:00:00"/>
    <x v="2"/>
    <s v="PSB (undertaken by PSB)"/>
    <m/>
    <s v="NGA6R31A"/>
    <m/>
    <x v="0"/>
    <n v="0"/>
    <n v="0"/>
  </r>
  <r>
    <x v="2"/>
    <x v="12"/>
    <x v="0"/>
    <x v="7"/>
    <x v="14"/>
    <n v="4000"/>
    <n v="0"/>
    <x v="7"/>
    <n v="0.6"/>
    <n v="2400"/>
    <n v="0"/>
    <x v="2"/>
    <d v="2011-04-01T00:00:00"/>
    <x v="1"/>
    <s v="PSB (undertaken by PSB)"/>
    <s v="No requisition"/>
    <s v="CRI3R11A - Ministerio de Salud"/>
    <s v=" En apoyo a las actividades de promociÃ³n de la Estrategia de Acceso Universal a Condones"/>
    <x v="0"/>
    <n v="0"/>
    <n v="0"/>
  </r>
  <r>
    <x v="2"/>
    <x v="12"/>
    <x v="0"/>
    <x v="1"/>
    <x v="1"/>
    <n v="250"/>
    <n v="0"/>
    <x v="1"/>
    <n v="4.9349999999999996"/>
    <n v="1233.75"/>
    <n v="0"/>
    <x v="2"/>
    <d v="2011-04-01T00:00:00"/>
    <x v="1"/>
    <s v="PSB (undertaken by PSB)"/>
    <s v="No requisition"/>
    <s v="CRI3R11A - Ministerio de Salud"/>
    <s v=" En apoyo a las actividades de promociÃ³n de la Estrategia de Acceso Universal a Condones"/>
    <x v="0"/>
    <n v="0"/>
    <n v="0"/>
  </r>
  <r>
    <x v="2"/>
    <x v="13"/>
    <x v="0"/>
    <x v="5"/>
    <x v="9"/>
    <n v="50000"/>
    <n v="0"/>
    <x v="2"/>
    <n v="0.45600000000000002"/>
    <n v="22800"/>
    <n v="0"/>
    <x v="4"/>
    <d v="2011-05-01T00:00:00"/>
    <x v="1"/>
    <s v="PSB (undertaken by PSB)"/>
    <s v="No requisition"/>
    <s v="DOM4R32"/>
    <m/>
    <x v="0"/>
    <n v="0"/>
    <n v="0"/>
  </r>
  <r>
    <x v="2"/>
    <x v="13"/>
    <x v="0"/>
    <x v="1"/>
    <x v="1"/>
    <n v="8333"/>
    <n v="0"/>
    <x v="1"/>
    <n v="4.9349999999999996"/>
    <n v="41123.355000000003"/>
    <n v="0"/>
    <x v="4"/>
    <d v="2011-05-01T00:00:00"/>
    <x v="1"/>
    <s v="PSB (undertaken by PSB)"/>
    <s v="No requisition"/>
    <s v="DOM4R32"/>
    <m/>
    <x v="0"/>
    <n v="0"/>
    <n v="0"/>
  </r>
  <r>
    <x v="2"/>
    <x v="13"/>
    <x v="0"/>
    <x v="3"/>
    <x v="5"/>
    <n v="140000"/>
    <n v="0"/>
    <x v="4"/>
    <n v="7.4999999999999997E-2"/>
    <n v="10500"/>
    <n v="0"/>
    <x v="4"/>
    <d v="2011-05-01T00:00:00"/>
    <x v="1"/>
    <s v="PSB (undertaken by PSB)"/>
    <s v="No requisition"/>
    <s v="DOM4R32"/>
    <m/>
    <x v="0"/>
    <n v="0"/>
    <n v="0"/>
  </r>
  <r>
    <x v="2"/>
    <x v="13"/>
    <x v="0"/>
    <x v="3"/>
    <x v="3"/>
    <n v="140000"/>
    <n v="0"/>
    <x v="3"/>
    <n v="0.77"/>
    <n v="107800"/>
    <n v="0"/>
    <x v="4"/>
    <d v="2011-05-01T00:00:00"/>
    <x v="1"/>
    <s v="PSB (undertaken by PSB)"/>
    <s v="No requisition"/>
    <s v="DOM4R32"/>
    <m/>
    <x v="0"/>
    <n v="0"/>
    <n v="0"/>
  </r>
  <r>
    <x v="2"/>
    <x v="13"/>
    <x v="0"/>
    <x v="2"/>
    <x v="2"/>
    <n v="250000"/>
    <n v="0"/>
    <x v="2"/>
    <n v="0.33300000000000002"/>
    <n v="83250"/>
    <n v="0"/>
    <x v="4"/>
    <d v="2011-05-01T00:00:00"/>
    <x v="1"/>
    <s v="PSB (undertaken by PSB)"/>
    <s v="No requisition"/>
    <s v="DOM4R32"/>
    <m/>
    <x v="0"/>
    <n v="0"/>
    <n v="0"/>
  </r>
  <r>
    <x v="0"/>
    <x v="14"/>
    <x v="0"/>
    <x v="7"/>
    <x v="14"/>
    <n v="5000"/>
    <n v="5000"/>
    <x v="7"/>
    <n v="0.6"/>
    <n v="3000"/>
    <n v="3000"/>
    <x v="2"/>
    <d v="2011-04-01T00:00:00"/>
    <x v="2"/>
    <s v="PSB (undertaken by PSB)"/>
    <s v="No requisition"/>
    <s v="GNB5R21A"/>
    <m/>
    <x v="0"/>
    <n v="0"/>
    <n v="0"/>
  </r>
  <r>
    <x v="0"/>
    <x v="14"/>
    <x v="0"/>
    <x v="1"/>
    <x v="1"/>
    <n v="10000"/>
    <n v="10000"/>
    <x v="1"/>
    <n v="4.9349999999999996"/>
    <n v="49350"/>
    <n v="49350"/>
    <x v="2"/>
    <d v="2011-04-01T00:00:00"/>
    <x v="2"/>
    <s v="PSB (undertaken by PSB)"/>
    <s v="No requisition"/>
    <s v="GNB5R21A"/>
    <m/>
    <x v="0"/>
    <n v="0"/>
    <n v="0"/>
  </r>
  <r>
    <x v="0"/>
    <x v="14"/>
    <x v="0"/>
    <x v="0"/>
    <x v="0"/>
    <n v="5000"/>
    <n v="5000"/>
    <x v="0"/>
    <n v="21"/>
    <n v="105000"/>
    <n v="105000"/>
    <x v="6"/>
    <d v="2011-02-01T00:00:00"/>
    <x v="2"/>
    <s v="PSB (undertaken by PSB)"/>
    <s v="No requisition"/>
    <s v="GNB5R21A"/>
    <m/>
    <x v="0"/>
    <n v="0"/>
    <n v="0"/>
  </r>
  <r>
    <x v="0"/>
    <x v="14"/>
    <x v="0"/>
    <x v="3"/>
    <x v="5"/>
    <n v="6000"/>
    <n v="6000"/>
    <x v="4"/>
    <n v="7.4999999999999997E-2"/>
    <n v="450"/>
    <n v="450"/>
    <x v="2"/>
    <d v="2011-04-01T00:00:00"/>
    <x v="2"/>
    <s v="PSB (undertaken by PSB)"/>
    <s v="No requisition"/>
    <s v="GNB5R21A"/>
    <m/>
    <x v="0"/>
    <n v="0"/>
    <n v="0"/>
  </r>
  <r>
    <x v="0"/>
    <x v="14"/>
    <x v="0"/>
    <x v="3"/>
    <x v="3"/>
    <n v="6000"/>
    <n v="6000"/>
    <x v="3"/>
    <n v="0.77"/>
    <n v="4620"/>
    <n v="4620"/>
    <x v="2"/>
    <d v="2011-04-01T00:00:00"/>
    <x v="2"/>
    <s v="PSB (undertaken by PSB)"/>
    <s v="No requisition"/>
    <s v="GNB5R21A"/>
    <m/>
    <x v="0"/>
    <n v="0"/>
    <n v="0"/>
  </r>
  <r>
    <x v="0"/>
    <x v="14"/>
    <x v="0"/>
    <x v="4"/>
    <x v="17"/>
    <n v="10000"/>
    <n v="10000"/>
    <x v="4"/>
    <n v="0.37"/>
    <n v="3700"/>
    <n v="3700"/>
    <x v="2"/>
    <d v="2011-05-01T00:00:00"/>
    <x v="2"/>
    <s v="PSB (undertaken by PSB)"/>
    <s v="No requisition"/>
    <s v="GNB5R21A"/>
    <m/>
    <x v="0"/>
    <n v="0"/>
    <n v="0"/>
  </r>
  <r>
    <x v="0"/>
    <x v="14"/>
    <x v="0"/>
    <x v="2"/>
    <x v="2"/>
    <n v="3994"/>
    <n v="3994"/>
    <x v="2"/>
    <n v="0.33300000000000002"/>
    <n v="1330.002"/>
    <n v="1330.002"/>
    <x v="2"/>
    <d v="2011-04-01T00:00:00"/>
    <x v="2"/>
    <s v="PSB (undertaken by PSB)"/>
    <s v="No requisition"/>
    <s v="GNB5R21A"/>
    <m/>
    <x v="0"/>
    <n v="0"/>
    <n v="0"/>
  </r>
  <r>
    <x v="2"/>
    <x v="15"/>
    <x v="0"/>
    <x v="9"/>
    <x v="23"/>
    <n v="5425600"/>
    <n v="2712800"/>
    <x v="4"/>
    <n v="0"/>
    <n v="0"/>
    <n v="0"/>
    <x v="0"/>
    <d v="2011-08-01T00:00:00"/>
    <x v="0"/>
    <s v="Third Party (undertaken by PSB)"/>
    <s v="No requisition"/>
    <s v="DO NOT APPLY"/>
    <s v=" MOH REQUEST SPECIAL PRINT FOR EACH CONTRACEPTIVE ITEMS."/>
    <x v="0"/>
    <n v="0"/>
    <n v="0"/>
  </r>
  <r>
    <x v="2"/>
    <x v="15"/>
    <x v="0"/>
    <x v="3"/>
    <x v="3"/>
    <n v="160000"/>
    <n v="80000"/>
    <x v="3"/>
    <n v="0.77"/>
    <n v="123200"/>
    <n v="61600"/>
    <x v="0"/>
    <d v="2011-08-01T00:00:00"/>
    <x v="0"/>
    <s v="Third Party (undertaken by PSB)"/>
    <s v="No requisition"/>
    <s v="DO NOT APPLY"/>
    <m/>
    <x v="0"/>
    <n v="0"/>
    <n v="0"/>
  </r>
  <r>
    <x v="2"/>
    <x v="15"/>
    <x v="0"/>
    <x v="4"/>
    <x v="17"/>
    <n v="9600"/>
    <n v="4800"/>
    <x v="4"/>
    <n v="0.37"/>
    <n v="3552"/>
    <n v="1776"/>
    <x v="0"/>
    <d v="2011-09-01T00:00:00"/>
    <x v="0"/>
    <s v="Third Party (undertaken by PSB)"/>
    <s v="No requisition"/>
    <s v="DO NOT APPLY"/>
    <m/>
    <x v="0"/>
    <n v="0"/>
    <n v="0"/>
  </r>
  <r>
    <x v="2"/>
    <x v="15"/>
    <x v="0"/>
    <x v="2"/>
    <x v="2"/>
    <n v="950400"/>
    <n v="475200"/>
    <x v="2"/>
    <n v="0.33300000000000002"/>
    <n v="316483.20000000001"/>
    <n v="158241.60000000001"/>
    <x v="0"/>
    <d v="2011-08-01T00:00:00"/>
    <x v="0"/>
    <s v="Third Party (undertaken by PSB)"/>
    <s v="No requisition"/>
    <s v="DO NOT APLLY"/>
    <m/>
    <x v="0"/>
    <n v="0"/>
    <n v="0"/>
  </r>
  <r>
    <x v="2"/>
    <x v="15"/>
    <x v="0"/>
    <x v="1"/>
    <x v="16"/>
    <n v="29900"/>
    <n v="14950"/>
    <x v="1"/>
    <n v="5.1449999999999996"/>
    <n v="153835.5"/>
    <n v="76917.75"/>
    <x v="0"/>
    <d v="2011-08-01T00:00:00"/>
    <x v="0"/>
    <s v="Third Party (undertaken by PSB)"/>
    <s v="No requisition"/>
    <s v="DO NOT APPLY"/>
    <s v=" THE QUANTITY OF CONDOMS COULD BE MORE, BECAUSE WE DO NOT INCLUDE THE HIV PROGRAM REQUEST, BECAUSE WE DO NOT HAVE A CONFIRMATION OF THEM."/>
    <x v="0"/>
    <n v="0"/>
    <n v="0"/>
  </r>
  <r>
    <x v="2"/>
    <x v="15"/>
    <x v="0"/>
    <x v="1"/>
    <x v="1"/>
    <n v="500"/>
    <n v="250"/>
    <x v="1"/>
    <n v="4.9349999999999996"/>
    <n v="2467.5"/>
    <n v="1233.75"/>
    <x v="9"/>
    <d v="2011-03-01T00:00:00"/>
    <x v="0"/>
    <s v="PSB (undertaken by PSB)"/>
    <s v="No requisition"/>
    <s v="PRY6R46A"/>
    <m/>
    <x v="0"/>
    <n v="0"/>
    <n v="0"/>
  </r>
  <r>
    <x v="0"/>
    <x v="16"/>
    <x v="0"/>
    <x v="3"/>
    <x v="3"/>
    <n v="9925"/>
    <n v="4962.5"/>
    <x v="3"/>
    <n v="0.77"/>
    <n v="7642.25"/>
    <n v="3821.125"/>
    <x v="6"/>
    <d v="2011-02-01T00:00:00"/>
    <x v="0"/>
    <s v="PSB (undertaken by PSB)"/>
    <s v="Requisition raised"/>
    <s v="GNQ5R21B"/>
    <m/>
    <x v="0"/>
    <n v="0"/>
    <n v="0"/>
  </r>
  <r>
    <x v="0"/>
    <x v="16"/>
    <x v="0"/>
    <x v="2"/>
    <x v="2"/>
    <n v="663"/>
    <n v="331.5"/>
    <x v="2"/>
    <n v="0.33300000000000002"/>
    <n v="220.779"/>
    <n v="110.3895"/>
    <x v="6"/>
    <d v="2011-02-01T00:00:00"/>
    <x v="0"/>
    <s v="PSB (undertaken by PSB)"/>
    <s v="Requisition raised"/>
    <s v="GNQ5R21B"/>
    <m/>
    <x v="0"/>
    <n v="0"/>
    <n v="0"/>
  </r>
  <r>
    <x v="0"/>
    <x v="16"/>
    <x v="0"/>
    <x v="7"/>
    <x v="14"/>
    <n v="200"/>
    <n v="100"/>
    <x v="7"/>
    <n v="0.6"/>
    <n v="120"/>
    <n v="60"/>
    <x v="6"/>
    <d v="2011-02-01T00:00:00"/>
    <x v="0"/>
    <s v="PSB (undertaken by PSB)"/>
    <s v="Requisition raised"/>
    <s v="GNQ5R21B"/>
    <s v=" &quot;"/>
    <x v="0"/>
    <n v="0"/>
    <n v="0"/>
  </r>
  <r>
    <x v="0"/>
    <x v="16"/>
    <x v="0"/>
    <x v="1"/>
    <x v="18"/>
    <n v="2780"/>
    <n v="1390"/>
    <x v="1"/>
    <n v="4.9349999999999996"/>
    <n v="13719.3"/>
    <n v="6859.65"/>
    <x v="6"/>
    <d v="2011-02-01T00:00:00"/>
    <x v="0"/>
    <s v="PSB (undertaken by PSB)"/>
    <s v="Requisition raised"/>
    <s v="GNQ5R21B"/>
    <s v=" &quot;&quot;"/>
    <x v="0"/>
    <n v="0"/>
    <n v="0"/>
  </r>
  <r>
    <x v="0"/>
    <x v="17"/>
    <x v="0"/>
    <x v="8"/>
    <x v="19"/>
    <n v="6000"/>
    <n v="3000"/>
    <x v="8"/>
    <n v="0.25"/>
    <n v="1500"/>
    <n v="750"/>
    <x v="1"/>
    <d v="2011-08-01T00:00:00"/>
    <x v="0"/>
    <s v="PSB (undertaken by PSB)"/>
    <s v="No requisition"/>
    <s v="BDI7R21D"/>
    <s v=" THEMATIC FUND&quot;"/>
    <x v="1"/>
    <n v="0"/>
    <n v="0"/>
  </r>
  <r>
    <x v="0"/>
    <x v="17"/>
    <x v="0"/>
    <x v="0"/>
    <x v="0"/>
    <n v="90000"/>
    <n v="90000"/>
    <x v="0"/>
    <n v="21"/>
    <n v="1890000"/>
    <n v="1890000"/>
    <x v="1"/>
    <d v="2011-07-01T00:00:00"/>
    <x v="2"/>
    <s v="PSB (undertaken by PSB)"/>
    <s v="No requisition"/>
    <s v="BDI7R21D"/>
    <s v=" THEMATIC FUND&quot;"/>
    <x v="1"/>
    <n v="0"/>
    <n v="0"/>
  </r>
  <r>
    <x v="0"/>
    <x v="17"/>
    <x v="0"/>
    <x v="5"/>
    <x v="9"/>
    <n v="72000"/>
    <n v="72000"/>
    <x v="2"/>
    <n v="0.45600000000000002"/>
    <n v="32832"/>
    <n v="32832"/>
    <x v="1"/>
    <d v="2011-07-01T00:00:00"/>
    <x v="2"/>
    <s v="PSB (undertaken by PSB)"/>
    <s v="No requisition"/>
    <s v="BDI7R21D"/>
    <s v=" THEMATIC FUND&quot;"/>
    <x v="1"/>
    <n v="0"/>
    <n v="0"/>
  </r>
  <r>
    <x v="0"/>
    <x v="17"/>
    <x v="0"/>
    <x v="4"/>
    <x v="17"/>
    <n v="60000"/>
    <n v="60000"/>
    <x v="4"/>
    <n v="0.37"/>
    <n v="22200"/>
    <n v="22200"/>
    <x v="1"/>
    <d v="2011-08-01T00:00:00"/>
    <x v="2"/>
    <s v="PSB (undertaken by PSB)"/>
    <s v="No requisition"/>
    <s v="BDI7R21D"/>
    <s v=" THEMATIC FUND&quot;"/>
    <x v="1"/>
    <n v="0"/>
    <n v="0"/>
  </r>
  <r>
    <x v="0"/>
    <x v="17"/>
    <x v="0"/>
    <x v="3"/>
    <x v="3"/>
    <n v="960000"/>
    <n v="960000"/>
    <x v="3"/>
    <n v="0.77"/>
    <n v="739200"/>
    <n v="739200"/>
    <x v="0"/>
    <d v="2011-08-01T00:00:00"/>
    <x v="2"/>
    <s v="PSB (undertaken by PSB)"/>
    <s v="No requisition"/>
    <s v="BDI7R21D"/>
    <s v=" thematic fund&quot;"/>
    <x v="1"/>
    <n v="0"/>
    <n v="0"/>
  </r>
  <r>
    <x v="3"/>
    <x v="18"/>
    <x v="0"/>
    <x v="3"/>
    <x v="3"/>
    <n v="320000"/>
    <n v="160000"/>
    <x v="3"/>
    <n v="0.77"/>
    <n v="246400"/>
    <n v="123200"/>
    <x v="0"/>
    <d v="2011-08-01T00:00:00"/>
    <x v="0"/>
    <s v="PSB (undertaken by PSB)"/>
    <s v="No requisition"/>
    <m/>
    <m/>
    <x v="0"/>
    <n v="0"/>
    <n v="0"/>
  </r>
  <r>
    <x v="3"/>
    <x v="18"/>
    <x v="0"/>
    <x v="4"/>
    <x v="7"/>
    <n v="30000"/>
    <n v="15000"/>
    <x v="4"/>
    <n v="0.44"/>
    <n v="13200"/>
    <n v="6600"/>
    <x v="0"/>
    <d v="2011-09-01T00:00:00"/>
    <x v="0"/>
    <s v="PSB (undertaken by PSB)"/>
    <s v="No requisition"/>
    <m/>
    <m/>
    <x v="0"/>
    <n v="0"/>
    <n v="0"/>
  </r>
  <r>
    <x v="3"/>
    <x v="18"/>
    <x v="0"/>
    <x v="0"/>
    <x v="4"/>
    <n v="5000"/>
    <n v="2500"/>
    <x v="0"/>
    <n v="19.600000000000001"/>
    <n v="98000"/>
    <n v="49000"/>
    <x v="0"/>
    <d v="2011-08-01T00:00:00"/>
    <x v="0"/>
    <s v="PSB (undertaken by PSB)"/>
    <s v="No requisition"/>
    <m/>
    <m/>
    <x v="0"/>
    <n v="0"/>
    <n v="0"/>
  </r>
  <r>
    <x v="3"/>
    <x v="18"/>
    <x v="0"/>
    <x v="5"/>
    <x v="9"/>
    <n v="700000"/>
    <n v="350000"/>
    <x v="2"/>
    <n v="0.45600000000000002"/>
    <n v="319200"/>
    <n v="159600"/>
    <x v="0"/>
    <d v="2011-08-01T00:00:00"/>
    <x v="0"/>
    <s v="PSB (undertaken by PSB)"/>
    <s v="No requisition"/>
    <m/>
    <m/>
    <x v="0"/>
    <n v="0"/>
    <n v="0"/>
  </r>
  <r>
    <x v="3"/>
    <x v="18"/>
    <x v="0"/>
    <x v="2"/>
    <x v="2"/>
    <n v="900000"/>
    <n v="450000"/>
    <x v="2"/>
    <n v="0.33300000000000002"/>
    <n v="299700"/>
    <n v="149850"/>
    <x v="0"/>
    <d v="2011-08-01T00:00:00"/>
    <x v="0"/>
    <s v="PSB (undertaken by PSB)"/>
    <s v="No requisition"/>
    <m/>
    <m/>
    <x v="0"/>
    <n v="0"/>
    <n v="0"/>
  </r>
  <r>
    <x v="0"/>
    <x v="19"/>
    <x v="0"/>
    <x v="7"/>
    <x v="14"/>
    <n v="1000"/>
    <n v="1000"/>
    <x v="7"/>
    <n v="0.6"/>
    <n v="600"/>
    <n v="600"/>
    <x v="4"/>
    <d v="2011-05-01T00:00:00"/>
    <x v="2"/>
    <s v="PSB (undertaken by PSB)"/>
    <s v="No requisition"/>
    <s v="ZIM5R208"/>
    <m/>
    <x v="1"/>
    <n v="0"/>
    <n v="0"/>
  </r>
  <r>
    <x v="3"/>
    <x v="20"/>
    <x v="0"/>
    <x v="4"/>
    <x v="24"/>
    <n v="40000"/>
    <n v="40000"/>
    <x v="4"/>
    <n v="0.44"/>
    <n v="17600"/>
    <n v="17600"/>
    <x v="5"/>
    <d v="2011-02-01T00:00:00"/>
    <x v="2"/>
    <s v="PSB (undertaken by PSB)"/>
    <s v="No requisition"/>
    <s v="ALG07P01"/>
    <s v=" Order to be done within few days"/>
    <x v="0"/>
    <n v="0"/>
    <n v="0"/>
  </r>
  <r>
    <x v="3"/>
    <x v="20"/>
    <x v="0"/>
    <x v="3"/>
    <x v="3"/>
    <n v="30000"/>
    <n v="30000"/>
    <x v="3"/>
    <n v="0.77"/>
    <n v="23100"/>
    <n v="23100"/>
    <x v="5"/>
    <d v="2011-01-01T00:00:00"/>
    <x v="2"/>
    <s v="PSB (undertaken by PSB)"/>
    <s v="No requisition"/>
    <s v="ALG07P01"/>
    <m/>
    <x v="0"/>
    <n v="0"/>
    <n v="0"/>
  </r>
  <r>
    <x v="0"/>
    <x v="21"/>
    <x v="0"/>
    <x v="0"/>
    <x v="0"/>
    <n v="5000"/>
    <n v="2500"/>
    <x v="0"/>
    <n v="21"/>
    <n v="105000"/>
    <n v="52500"/>
    <x v="6"/>
    <d v="2011-02-01T00:00:00"/>
    <x v="0"/>
    <s v="PSB (undertaken by PSB)"/>
    <s v="No requisition"/>
    <s v="AGO6R34A"/>
    <m/>
    <x v="0"/>
    <n v="0"/>
    <n v="0"/>
  </r>
  <r>
    <x v="0"/>
    <x v="21"/>
    <x v="0"/>
    <x v="7"/>
    <x v="14"/>
    <n v="5000"/>
    <n v="2500"/>
    <x v="7"/>
    <n v="0.6"/>
    <n v="3000"/>
    <n v="1500"/>
    <x v="6"/>
    <d v="2011-02-01T00:00:00"/>
    <x v="0"/>
    <s v="PSB (undertaken by PSB)"/>
    <s v="No requisition"/>
    <s v="AGO6R34A"/>
    <m/>
    <x v="0"/>
    <n v="0"/>
    <n v="0"/>
  </r>
  <r>
    <x v="0"/>
    <x v="21"/>
    <x v="0"/>
    <x v="3"/>
    <x v="3"/>
    <n v="257085"/>
    <n v="128542.5"/>
    <x v="3"/>
    <n v="0.77"/>
    <n v="197955.45"/>
    <n v="98977.725000000006"/>
    <x v="6"/>
    <d v="2011-02-01T00:00:00"/>
    <x v="0"/>
    <s v="PSB (undertaken by PSB)"/>
    <s v="No requisition"/>
    <s v="AGO6R34A"/>
    <m/>
    <x v="0"/>
    <n v="0"/>
    <n v="0"/>
  </r>
  <r>
    <x v="0"/>
    <x v="21"/>
    <x v="0"/>
    <x v="5"/>
    <x v="9"/>
    <n v="31970"/>
    <n v="15985"/>
    <x v="2"/>
    <n v="0.45600000000000002"/>
    <n v="14578.32"/>
    <n v="7289.16"/>
    <x v="6"/>
    <d v="2011-02-01T00:00:00"/>
    <x v="0"/>
    <s v="PSB (undertaken by PSB)"/>
    <s v="No requisition"/>
    <s v="AGO6R34A"/>
    <m/>
    <x v="0"/>
    <n v="0"/>
    <n v="0"/>
  </r>
  <r>
    <x v="0"/>
    <x v="21"/>
    <x v="0"/>
    <x v="2"/>
    <x v="2"/>
    <n v="85695"/>
    <n v="42847.5"/>
    <x v="2"/>
    <n v="0.33300000000000002"/>
    <n v="28536.435000000001"/>
    <n v="14268.217500000001"/>
    <x v="6"/>
    <d v="2011-02-01T00:00:00"/>
    <x v="0"/>
    <s v="PSB (undertaken by PSB)"/>
    <s v="No requisition"/>
    <s v="AGO6R34A"/>
    <m/>
    <x v="0"/>
    <n v="0"/>
    <n v="0"/>
  </r>
  <r>
    <x v="0"/>
    <x v="21"/>
    <x v="0"/>
    <x v="8"/>
    <x v="19"/>
    <n v="2500"/>
    <n v="1250"/>
    <x v="8"/>
    <n v="0.25"/>
    <n v="625"/>
    <n v="312.5"/>
    <x v="6"/>
    <d v="2011-03-01T00:00:00"/>
    <x v="0"/>
    <s v="PSB (undertaken by PSB)"/>
    <s v="No requisition"/>
    <s v="AGO6R34A"/>
    <m/>
    <x v="0"/>
    <n v="0"/>
    <n v="0"/>
  </r>
  <r>
    <x v="3"/>
    <x v="22"/>
    <x v="0"/>
    <x v="1"/>
    <x v="1"/>
    <n v="10000"/>
    <n v="10000"/>
    <x v="1"/>
    <n v="4.9349999999999996"/>
    <n v="49350"/>
    <n v="49350"/>
    <x v="4"/>
    <d v="2011-05-01T00:00:00"/>
    <x v="2"/>
    <s v="Third Party (undertaken by PSB)"/>
    <s v="No requisition"/>
    <s v="SYR7R31A"/>
    <m/>
    <x v="0"/>
    <n v="0"/>
    <n v="0"/>
  </r>
  <r>
    <x v="3"/>
    <x v="22"/>
    <x v="0"/>
    <x v="3"/>
    <x v="20"/>
    <n v="27000"/>
    <n v="27000"/>
    <x v="5"/>
    <n v="1.38"/>
    <n v="37260"/>
    <n v="37260"/>
    <x v="4"/>
    <d v="2011-05-01T00:00:00"/>
    <x v="2"/>
    <s v="PSB (undertaken by PSB)"/>
    <s v="No requisition"/>
    <s v="SYR7R31A"/>
    <m/>
    <x v="0"/>
    <n v="0"/>
    <n v="0"/>
  </r>
  <r>
    <x v="3"/>
    <x v="22"/>
    <x v="0"/>
    <x v="4"/>
    <x v="17"/>
    <n v="70000"/>
    <n v="70000"/>
    <x v="4"/>
    <n v="0.37"/>
    <n v="25900"/>
    <n v="25900"/>
    <x v="4"/>
    <d v="2011-06-01T00:00:00"/>
    <x v="2"/>
    <s v="PSB (undertaken by PSB)"/>
    <s v="No requisition"/>
    <s v="SYR7R31A"/>
    <m/>
    <x v="0"/>
    <n v="0"/>
    <n v="0"/>
  </r>
  <r>
    <x v="3"/>
    <x v="22"/>
    <x v="0"/>
    <x v="5"/>
    <x v="9"/>
    <n v="300000"/>
    <n v="150000"/>
    <x v="2"/>
    <n v="0.45600000000000002"/>
    <n v="136800"/>
    <n v="68400"/>
    <x v="4"/>
    <d v="2011-05-01T00:00:00"/>
    <x v="0"/>
    <s v="PSB (undertaken by PSB)"/>
    <s v="No requisition"/>
    <s v="SYR7R31A"/>
    <m/>
    <x v="0"/>
    <n v="0"/>
    <n v="0"/>
  </r>
  <r>
    <x v="3"/>
    <x v="22"/>
    <x v="0"/>
    <x v="2"/>
    <x v="2"/>
    <n v="580000"/>
    <n v="580000"/>
    <x v="2"/>
    <n v="0.33300000000000002"/>
    <n v="193140"/>
    <n v="193140"/>
    <x v="4"/>
    <d v="2011-05-01T00:00:00"/>
    <x v="2"/>
    <s v="PSB (undertaken by PSB)"/>
    <s v="No requisition"/>
    <s v="SYR7R31A"/>
    <m/>
    <x v="0"/>
    <n v="0"/>
    <n v="0"/>
  </r>
  <r>
    <x v="0"/>
    <x v="17"/>
    <x v="0"/>
    <x v="2"/>
    <x v="2"/>
    <n v="140000"/>
    <n v="0"/>
    <x v="2"/>
    <n v="0.33300000000000002"/>
    <n v="46620"/>
    <n v="0"/>
    <x v="0"/>
    <d v="2011-08-01T00:00:00"/>
    <x v="1"/>
    <s v="PSB (undertaken by PSB)"/>
    <s v="No requisition"/>
    <s v="BDI7R21D"/>
    <s v=" &quot;&quot;"/>
    <x v="1"/>
    <n v="0"/>
    <n v="0"/>
  </r>
  <r>
    <x v="1"/>
    <x v="23"/>
    <x v="0"/>
    <x v="4"/>
    <x v="7"/>
    <n v="120000"/>
    <n v="0"/>
    <x v="4"/>
    <n v="0.44"/>
    <n v="52800"/>
    <n v="0"/>
    <x v="6"/>
    <d v="2011-03-01T00:00:00"/>
    <x v="1"/>
    <s v="PSB (undertaken by PSB)"/>
    <s v="No requisition"/>
    <s v="PAK7R201"/>
    <s v=" For Greenstar Social Marketing"/>
    <x v="0"/>
    <n v="0"/>
    <n v="0"/>
  </r>
  <r>
    <x v="1"/>
    <x v="23"/>
    <x v="0"/>
    <x v="3"/>
    <x v="6"/>
    <n v="150000"/>
    <n v="0"/>
    <x v="5"/>
    <n v="0.85"/>
    <n v="127500"/>
    <n v="0"/>
    <x v="6"/>
    <d v="2011-02-01T00:00:00"/>
    <x v="1"/>
    <s v="PSB (undertaken by PSB)"/>
    <s v="No requisition"/>
    <s v="PAK7R201"/>
    <s v=" Procurement for Greenstar Social Marketing"/>
    <x v="0"/>
    <n v="0"/>
    <n v="0"/>
  </r>
  <r>
    <x v="1"/>
    <x v="24"/>
    <x v="0"/>
    <x v="8"/>
    <x v="19"/>
    <n v="2800"/>
    <n v="1400"/>
    <x v="8"/>
    <n v="0.25"/>
    <n v="700"/>
    <n v="350"/>
    <x v="9"/>
    <d v="2011-04-01T00:00:00"/>
    <x v="0"/>
    <s v="PSB (undertaken by PSB)"/>
    <s v="No requisition"/>
    <s v="BTN5R21A"/>
    <s v=" Procurment of contraceptive for the year 2011 to MoH (Porject ID: BTN5R21A&quot;&quot;"/>
    <x v="0"/>
    <n v="0"/>
    <n v="0"/>
  </r>
  <r>
    <x v="1"/>
    <x v="24"/>
    <x v="0"/>
    <x v="2"/>
    <x v="2"/>
    <n v="88000"/>
    <n v="44000"/>
    <x v="2"/>
    <n v="0.33300000000000002"/>
    <n v="29304"/>
    <n v="14652"/>
    <x v="9"/>
    <d v="2011-03-01T00:00:00"/>
    <x v="0"/>
    <s v="PSB (undertaken by PSB)"/>
    <s v="No requisition"/>
    <s v="BTN5R21A"/>
    <s v=" Procurment of contraceptive for the year 2011 to MoH (Porject ID: BTN5R21A&quot;"/>
    <x v="0"/>
    <n v="0"/>
    <n v="0"/>
  </r>
  <r>
    <x v="1"/>
    <x v="24"/>
    <x v="0"/>
    <x v="3"/>
    <x v="3"/>
    <n v="111010"/>
    <n v="55505"/>
    <x v="3"/>
    <n v="0.77"/>
    <n v="85477.7"/>
    <n v="42738.85"/>
    <x v="9"/>
    <d v="2011-03-01T00:00:00"/>
    <x v="0"/>
    <s v="PSB (undertaken by PSB)"/>
    <s v="No requisition"/>
    <s v="BTN5R21A"/>
    <s v=" Procurment of contraceptive for the year 2011 to MoH (Porject ID: BTN5R21A&quot;"/>
    <x v="0"/>
    <n v="0"/>
    <n v="0"/>
  </r>
  <r>
    <x v="1"/>
    <x v="24"/>
    <x v="0"/>
    <x v="4"/>
    <x v="17"/>
    <n v="1600"/>
    <n v="800"/>
    <x v="4"/>
    <n v="0.37"/>
    <n v="592"/>
    <n v="296"/>
    <x v="9"/>
    <d v="2011-04-01T00:00:00"/>
    <x v="0"/>
    <s v="PSB (undertaken by PSB)"/>
    <s v="No requisition"/>
    <s v="BTN5R21A"/>
    <s v=" Procurment of contraceptive for the year 2011 to MoH (Porject ID: BTN5R21A&quot;"/>
    <x v="0"/>
    <n v="0"/>
    <n v="0"/>
  </r>
  <r>
    <x v="1"/>
    <x v="24"/>
    <x v="0"/>
    <x v="1"/>
    <x v="25"/>
    <n v="10700"/>
    <n v="5350"/>
    <x v="1"/>
    <n v="5.1449999999999996"/>
    <n v="55051.5"/>
    <n v="27525.75"/>
    <x v="9"/>
    <d v="2011-03-01T00:00:00"/>
    <x v="0"/>
    <s v="PSB (undertaken by PSB)"/>
    <s v="No requisition"/>
    <s v="BTN5R21A"/>
    <s v=" Procurment of contraceptive for the year 2011 to MoH (Porject ID: BTN5R21A)&quot;"/>
    <x v="0"/>
    <n v="0"/>
    <n v="0"/>
  </r>
  <r>
    <x v="1"/>
    <x v="24"/>
    <x v="0"/>
    <x v="1"/>
    <x v="26"/>
    <n v="10000"/>
    <n v="5000"/>
    <x v="1"/>
    <n v="5.1449999999999996"/>
    <n v="51450"/>
    <n v="25725"/>
    <x v="6"/>
    <d v="2011-02-01T00:00:00"/>
    <x v="0"/>
    <s v="PSB (undertaken by PSB)"/>
    <s v="No requisition"/>
    <s v="BTN5R21A"/>
    <s v=" Procurement of Contraceptive for the year 2011 to MoH (Project ID - BTN5R21A)"/>
    <x v="0"/>
    <n v="0"/>
    <n v="0"/>
  </r>
  <r>
    <x v="1"/>
    <x v="25"/>
    <x v="0"/>
    <x v="1"/>
    <x v="1"/>
    <n v="5400"/>
    <n v="5400"/>
    <x v="1"/>
    <n v="4.9349999999999996"/>
    <n v="26649"/>
    <n v="26649"/>
    <x v="2"/>
    <d v="2011-04-01T00:00:00"/>
    <x v="2"/>
    <s v="PSB (undertaken by PSB)"/>
    <s v="No requisition"/>
    <s v="LKA7R41A"/>
    <s v=" &quot;"/>
    <x v="0"/>
    <n v="0"/>
    <n v="0"/>
  </r>
  <r>
    <x v="1"/>
    <x v="25"/>
    <x v="0"/>
    <x v="0"/>
    <x v="0"/>
    <n v="20000"/>
    <n v="0"/>
    <x v="0"/>
    <n v="21"/>
    <n v="420000"/>
    <n v="0"/>
    <x v="4"/>
    <d v="2011-05-01T00:00:00"/>
    <x v="1"/>
    <s v="PSB (undertaken by PSB)"/>
    <s v="No requisition"/>
    <s v="LKA7R11A"/>
    <s v=" proposed to procure from TTF funding"/>
    <x v="0"/>
    <n v="0"/>
    <n v="0"/>
  </r>
  <r>
    <x v="3"/>
    <x v="26"/>
    <x v="0"/>
    <x v="8"/>
    <x v="19"/>
    <n v="500"/>
    <n v="250"/>
    <x v="8"/>
    <n v="0.25"/>
    <n v="125"/>
    <n v="62.5"/>
    <x v="2"/>
    <d v="2011-05-01T00:00:00"/>
    <x v="0"/>
    <s v="Third Party (undertaken by PSB)"/>
    <s v="No requisition"/>
    <s v="LBN3R11A"/>
    <s v=" Qty requested by MOPH: 500 box (each 2 tabs)"/>
    <x v="0"/>
    <n v="0"/>
    <n v="0"/>
  </r>
  <r>
    <x v="2"/>
    <x v="13"/>
    <x v="0"/>
    <x v="5"/>
    <x v="9"/>
    <n v="50000"/>
    <n v="50000"/>
    <x v="2"/>
    <n v="0.45600000000000002"/>
    <n v="22800"/>
    <n v="22800"/>
    <x v="6"/>
    <d v="2011-02-01T00:00:00"/>
    <x v="2"/>
    <s v="PSB (undertaken by PSB)"/>
    <s v="No requisition"/>
    <s v="DOM4R32"/>
    <m/>
    <x v="0"/>
    <n v="0"/>
    <n v="0"/>
  </r>
  <r>
    <x v="3"/>
    <x v="26"/>
    <x v="0"/>
    <x v="3"/>
    <x v="3"/>
    <n v="400"/>
    <n v="200"/>
    <x v="3"/>
    <n v="0.77"/>
    <n v="308"/>
    <n v="154"/>
    <x v="2"/>
    <d v="2011-04-01T00:00:00"/>
    <x v="0"/>
    <s v="Third Party (undertaken by PSB)"/>
    <s v="No requisition"/>
    <s v="LBN3R11A"/>
    <s v=" Qty requested by MOPH: 400 vials"/>
    <x v="0"/>
    <n v="0"/>
    <n v="0"/>
  </r>
  <r>
    <x v="2"/>
    <x v="13"/>
    <x v="0"/>
    <x v="1"/>
    <x v="1"/>
    <n v="8333"/>
    <n v="8333"/>
    <x v="1"/>
    <n v="4.9349999999999996"/>
    <n v="41123.355000000003"/>
    <n v="41123.355000000003"/>
    <x v="6"/>
    <d v="2011-02-01T00:00:00"/>
    <x v="2"/>
    <s v="PSB (undertaken by PSB)"/>
    <s v="No requisition"/>
    <s v="DOM4R32"/>
    <s v=" &quot;"/>
    <x v="0"/>
    <n v="0"/>
    <n v="0"/>
  </r>
  <r>
    <x v="2"/>
    <x v="13"/>
    <x v="0"/>
    <x v="3"/>
    <x v="5"/>
    <n v="140000"/>
    <n v="140000"/>
    <x v="4"/>
    <n v="7.4999999999999997E-2"/>
    <n v="10500"/>
    <n v="10500"/>
    <x v="6"/>
    <d v="2011-02-01T00:00:00"/>
    <x v="2"/>
    <s v="PSB (undertaken by PSB)"/>
    <s v="No requisition"/>
    <s v="DOM4R32"/>
    <m/>
    <x v="0"/>
    <n v="0"/>
    <n v="0"/>
  </r>
  <r>
    <x v="2"/>
    <x v="13"/>
    <x v="0"/>
    <x v="3"/>
    <x v="3"/>
    <n v="140000"/>
    <n v="140000"/>
    <x v="3"/>
    <n v="0.77"/>
    <n v="107800"/>
    <n v="107800"/>
    <x v="6"/>
    <d v="2011-02-01T00:00:00"/>
    <x v="2"/>
    <s v="PSB (undertaken by PSB)"/>
    <s v="No requisition"/>
    <s v="DOM4R32"/>
    <m/>
    <x v="0"/>
    <n v="0"/>
    <n v="0"/>
  </r>
  <r>
    <x v="2"/>
    <x v="13"/>
    <x v="0"/>
    <x v="2"/>
    <x v="2"/>
    <n v="250000"/>
    <n v="250000"/>
    <x v="2"/>
    <n v="0.33300000000000002"/>
    <n v="83250"/>
    <n v="83250"/>
    <x v="6"/>
    <d v="2011-02-01T00:00:00"/>
    <x v="2"/>
    <s v="PSB (undertaken by PSB)"/>
    <s v="No requisition"/>
    <s v="DOM4R32"/>
    <m/>
    <x v="0"/>
    <n v="0"/>
    <n v="0"/>
  </r>
  <r>
    <x v="3"/>
    <x v="26"/>
    <x v="0"/>
    <x v="1"/>
    <x v="18"/>
    <n v="5250"/>
    <n v="2625"/>
    <x v="1"/>
    <n v="4.9349999999999996"/>
    <n v="25908.75"/>
    <n v="12954.375"/>
    <x v="2"/>
    <d v="2011-04-01T00:00:00"/>
    <x v="0"/>
    <s v="Third Party (undertaken by PSB)"/>
    <s v="No requisition"/>
    <s v="LBN3R11A"/>
    <s v=" Qty requested by MOPH: 756,000"/>
    <x v="0"/>
    <n v="0"/>
    <n v="0"/>
  </r>
  <r>
    <x v="3"/>
    <x v="26"/>
    <x v="0"/>
    <x v="4"/>
    <x v="7"/>
    <n v="12000"/>
    <n v="6000"/>
    <x v="4"/>
    <n v="0.44"/>
    <n v="5280"/>
    <n v="2640"/>
    <x v="2"/>
    <d v="2011-05-01T00:00:00"/>
    <x v="0"/>
    <s v="Third Party (undertaken by PSB)"/>
    <s v="No requisition"/>
    <s v="LBN3R11A"/>
    <s v=" Qty requested by MOPH: 12,000 each"/>
    <x v="0"/>
    <n v="0"/>
    <n v="0"/>
  </r>
  <r>
    <x v="3"/>
    <x v="26"/>
    <x v="0"/>
    <x v="4"/>
    <x v="17"/>
    <n v="15000"/>
    <n v="7500"/>
    <x v="4"/>
    <n v="0.37"/>
    <n v="5550"/>
    <n v="2775"/>
    <x v="2"/>
    <d v="2011-05-01T00:00:00"/>
    <x v="0"/>
    <s v="Third Party (undertaken by PSB)"/>
    <s v="No requisition"/>
    <s v="LBN3R11A"/>
    <s v=" Qty requested by MOPH: 15,000 piece"/>
    <x v="0"/>
    <n v="0"/>
    <n v="0"/>
  </r>
  <r>
    <x v="3"/>
    <x v="27"/>
    <x v="0"/>
    <x v="2"/>
    <x v="2"/>
    <n v="149760"/>
    <n v="0"/>
    <x v="2"/>
    <n v="0.33300000000000002"/>
    <n v="49870.080000000002"/>
    <n v="0"/>
    <x v="4"/>
    <d v="2011-05-01T00:00:00"/>
    <x v="1"/>
    <s v="PSB (undertaken by PSB)"/>
    <s v="No requisition"/>
    <m/>
    <s v=" Subject to approval of funds by Commodity Security Branch&quot;"/>
    <x v="0"/>
    <n v="0"/>
    <n v="0"/>
  </r>
  <r>
    <x v="3"/>
    <x v="28"/>
    <x v="0"/>
    <x v="5"/>
    <x v="27"/>
    <n v="29481"/>
    <n v="29481"/>
    <x v="2"/>
    <n v="0.434"/>
    <n v="12794.754000000001"/>
    <n v="12794.754000000001"/>
    <x v="4"/>
    <d v="2011-05-01T00:00:00"/>
    <x v="2"/>
    <s v="PSB (undertaken by PSB)"/>
    <s v="No requisition"/>
    <s v="SDN5R22B"/>
    <s v=" HRU"/>
    <x v="0"/>
    <n v="0"/>
    <n v="0"/>
  </r>
  <r>
    <x v="3"/>
    <x v="28"/>
    <x v="0"/>
    <x v="5"/>
    <x v="9"/>
    <n v="19054"/>
    <n v="19054"/>
    <x v="2"/>
    <n v="0.45600000000000002"/>
    <n v="8688.6239999999998"/>
    <n v="8688.6239999999998"/>
    <x v="4"/>
    <d v="2011-05-01T00:00:00"/>
    <x v="2"/>
    <s v="PSB (undertaken by PSB)"/>
    <s v="No requisition"/>
    <s v="SDN5R22B"/>
    <s v=" HRU"/>
    <x v="0"/>
    <n v="0"/>
    <n v="0"/>
  </r>
  <r>
    <x v="3"/>
    <x v="28"/>
    <x v="0"/>
    <x v="3"/>
    <x v="5"/>
    <n v="3818"/>
    <n v="3818"/>
    <x v="4"/>
    <n v="7.4999999999999997E-2"/>
    <n v="286.35000000000002"/>
    <n v="286.35000000000002"/>
    <x v="4"/>
    <d v="2011-05-01T00:00:00"/>
    <x v="2"/>
    <s v="PSB (undertaken by PSB)"/>
    <s v="No requisition"/>
    <s v="SDN5R22B"/>
    <s v=" HRU"/>
    <x v="0"/>
    <n v="0"/>
    <n v="0"/>
  </r>
  <r>
    <x v="3"/>
    <x v="28"/>
    <x v="0"/>
    <x v="3"/>
    <x v="3"/>
    <n v="3818"/>
    <n v="3818"/>
    <x v="3"/>
    <n v="0.77"/>
    <n v="2939.86"/>
    <n v="2939.86"/>
    <x v="4"/>
    <d v="2011-05-01T00:00:00"/>
    <x v="2"/>
    <s v="PSB (undertaken by PSB)"/>
    <s v="No requisition"/>
    <s v="SDN5R22B"/>
    <s v=" HRU"/>
    <x v="0"/>
    <n v="0"/>
    <n v="0"/>
  </r>
  <r>
    <x v="0"/>
    <x v="29"/>
    <x v="0"/>
    <x v="5"/>
    <x v="9"/>
    <n v="2541"/>
    <n v="2541"/>
    <x v="2"/>
    <n v="0.45600000000000002"/>
    <n v="1158.6959999999999"/>
    <n v="1158.6959999999999"/>
    <x v="9"/>
    <d v="2011-03-01T00:00:00"/>
    <x v="2"/>
    <s v="PSB (undertaken by PSB)"/>
    <s v="No requisition"/>
    <s v="STP5R201"/>
    <s v=" &quot;"/>
    <x v="0"/>
    <n v="0"/>
    <n v="0"/>
  </r>
  <r>
    <x v="0"/>
    <x v="29"/>
    <x v="0"/>
    <x v="2"/>
    <x v="2"/>
    <n v="42894"/>
    <n v="42894"/>
    <x v="2"/>
    <n v="0.33300000000000002"/>
    <n v="14283.701999999999"/>
    <n v="14283.701999999999"/>
    <x v="9"/>
    <d v="2011-03-01T00:00:00"/>
    <x v="2"/>
    <s v="PSB (undertaken by PSB)"/>
    <s v="No requisition"/>
    <s v="STP5R201"/>
    <s v=" &quot;"/>
    <x v="0"/>
    <n v="0"/>
    <n v="0"/>
  </r>
  <r>
    <x v="0"/>
    <x v="29"/>
    <x v="0"/>
    <x v="7"/>
    <x v="14"/>
    <n v="4500"/>
    <n v="4500"/>
    <x v="7"/>
    <n v="0.6"/>
    <n v="2700"/>
    <n v="2700"/>
    <x v="9"/>
    <d v="2011-03-01T00:00:00"/>
    <x v="2"/>
    <s v="PSB (undertaken by PSB)"/>
    <s v="No requisition"/>
    <s v="STP5R201"/>
    <m/>
    <x v="0"/>
    <n v="0"/>
    <n v="0"/>
  </r>
  <r>
    <x v="0"/>
    <x v="29"/>
    <x v="0"/>
    <x v="1"/>
    <x v="1"/>
    <n v="13056"/>
    <n v="13056"/>
    <x v="1"/>
    <n v="4.9349999999999996"/>
    <n v="64431.360000000001"/>
    <n v="64431.360000000001"/>
    <x v="9"/>
    <d v="2011-03-01T00:00:00"/>
    <x v="2"/>
    <s v="PSB (undertaken by PSB)"/>
    <s v="No requisition"/>
    <s v="STP5R201"/>
    <s v=" &quot;"/>
    <x v="0"/>
    <n v="0"/>
    <n v="0"/>
  </r>
  <r>
    <x v="1"/>
    <x v="30"/>
    <x v="0"/>
    <x v="3"/>
    <x v="5"/>
    <n v="120000"/>
    <n v="60000"/>
    <x v="4"/>
    <n v="7.4999999999999997E-2"/>
    <n v="9000"/>
    <n v="4500"/>
    <x v="10"/>
    <d v="2011-09-01T00:00:00"/>
    <x v="0"/>
    <s v="PSB (undertaken by PSB)"/>
    <s v="No requisition"/>
    <m/>
    <m/>
    <x v="0"/>
    <n v="0"/>
    <n v="0"/>
  </r>
  <r>
    <x v="1"/>
    <x v="30"/>
    <x v="0"/>
    <x v="3"/>
    <x v="3"/>
    <n v="115000"/>
    <n v="57500"/>
    <x v="3"/>
    <n v="0.77"/>
    <n v="88550"/>
    <n v="44275"/>
    <x v="10"/>
    <d v="2011-09-01T00:00:00"/>
    <x v="0"/>
    <s v="PSB (undertaken by PSB)"/>
    <s v="No requisition"/>
    <m/>
    <m/>
    <x v="0"/>
    <n v="0"/>
    <n v="0"/>
  </r>
  <r>
    <x v="1"/>
    <x v="30"/>
    <x v="0"/>
    <x v="5"/>
    <x v="27"/>
    <n v="752000"/>
    <n v="376000"/>
    <x v="2"/>
    <n v="0.434"/>
    <n v="326368"/>
    <n v="163184"/>
    <x v="10"/>
    <d v="2011-09-01T00:00:00"/>
    <x v="0"/>
    <s v="PSB (undertaken by PSB)"/>
    <s v="No requisition"/>
    <m/>
    <m/>
    <x v="0"/>
    <n v="0"/>
    <n v="0"/>
  </r>
  <r>
    <x v="1"/>
    <x v="30"/>
    <x v="0"/>
    <x v="2"/>
    <x v="2"/>
    <n v="1750000"/>
    <n v="875000"/>
    <x v="2"/>
    <n v="0.33300000000000002"/>
    <n v="582750"/>
    <n v="291375"/>
    <x v="10"/>
    <d v="2011-09-01T00:00:00"/>
    <x v="0"/>
    <s v="PSB (undertaken by PSB)"/>
    <s v="No requisition"/>
    <m/>
    <s v=" &quot;&quot;"/>
    <x v="0"/>
    <n v="0"/>
    <n v="0"/>
  </r>
  <r>
    <x v="1"/>
    <x v="30"/>
    <x v="0"/>
    <x v="3"/>
    <x v="5"/>
    <n v="120000"/>
    <n v="60000"/>
    <x v="4"/>
    <n v="7.4999999999999997E-2"/>
    <n v="9000"/>
    <n v="4500"/>
    <x v="2"/>
    <d v="2011-04-01T00:00:00"/>
    <x v="0"/>
    <s v="PSB (undertaken by PSB)"/>
    <s v="No requisition"/>
    <m/>
    <m/>
    <x v="0"/>
    <n v="0"/>
    <n v="0"/>
  </r>
  <r>
    <x v="1"/>
    <x v="30"/>
    <x v="0"/>
    <x v="3"/>
    <x v="3"/>
    <n v="115000"/>
    <n v="57500"/>
    <x v="3"/>
    <n v="0.77"/>
    <n v="88550"/>
    <n v="44275"/>
    <x v="2"/>
    <d v="2011-04-01T00:00:00"/>
    <x v="0"/>
    <s v="PSB (undertaken by PSB)"/>
    <s v="No requisition"/>
    <m/>
    <m/>
    <x v="0"/>
    <n v="0"/>
    <n v="0"/>
  </r>
  <r>
    <x v="1"/>
    <x v="30"/>
    <x v="0"/>
    <x v="5"/>
    <x v="27"/>
    <n v="752000"/>
    <n v="376000"/>
    <x v="2"/>
    <n v="0.434"/>
    <n v="326368"/>
    <n v="163184"/>
    <x v="2"/>
    <d v="2011-04-01T00:00:00"/>
    <x v="0"/>
    <s v="PSB (undertaken by PSB)"/>
    <s v="No requisition"/>
    <m/>
    <s v=" &quot;"/>
    <x v="0"/>
    <n v="0"/>
    <n v="0"/>
  </r>
  <r>
    <x v="1"/>
    <x v="30"/>
    <x v="0"/>
    <x v="2"/>
    <x v="2"/>
    <n v="1750000"/>
    <n v="875000"/>
    <x v="2"/>
    <n v="0.33300000000000002"/>
    <n v="582750"/>
    <n v="291375"/>
    <x v="2"/>
    <d v="2011-04-01T00:00:00"/>
    <x v="0"/>
    <s v="PSB (undertaken by PSB)"/>
    <s v="No requisition"/>
    <m/>
    <s v=" &quot;"/>
    <x v="0"/>
    <n v="0"/>
    <n v="0"/>
  </r>
  <r>
    <x v="3"/>
    <x v="26"/>
    <x v="0"/>
    <x v="5"/>
    <x v="9"/>
    <n v="21000"/>
    <n v="10500"/>
    <x v="2"/>
    <n v="0.45600000000000002"/>
    <n v="9660"/>
    <n v="4830"/>
    <x v="2"/>
    <d v="2011-04-01T00:00:00"/>
    <x v="0"/>
    <s v="Third Party (undertaken by PSB)"/>
    <s v="No requisition"/>
    <s v="LBN3R11A"/>
    <s v=" Qty requested by MOPH: 20,000 cycle"/>
    <x v="0"/>
    <n v="0"/>
    <n v="0"/>
  </r>
  <r>
    <x v="3"/>
    <x v="26"/>
    <x v="0"/>
    <x v="2"/>
    <x v="2"/>
    <n v="111000"/>
    <n v="55500"/>
    <x v="2"/>
    <n v="0.33300000000000002"/>
    <n v="36630"/>
    <n v="18315"/>
    <x v="2"/>
    <d v="2011-04-01T00:00:00"/>
    <x v="0"/>
    <s v="Third Party (undertaken by PSB)"/>
    <s v="No requisition"/>
    <s v="LBN3R11A"/>
    <s v=" Qty requested by MOPH: 110,000 cycles"/>
    <x v="0"/>
    <n v="0"/>
    <n v="0"/>
  </r>
  <r>
    <x v="0"/>
    <x v="2"/>
    <x v="0"/>
    <x v="7"/>
    <x v="14"/>
    <n v="100000"/>
    <n v="100000"/>
    <x v="7"/>
    <n v="0.6"/>
    <n v="60000"/>
    <n v="60000"/>
    <x v="6"/>
    <d v="2011-02-01T00:00:00"/>
    <x v="2"/>
    <s v="PSB (undertaken by PSB)"/>
    <s v="No requisition"/>
    <s v="MDG6R31A-ZZT05"/>
    <s v=" D.S.M. / FISA"/>
    <x v="0"/>
    <n v="0"/>
    <n v="0"/>
  </r>
  <r>
    <x v="0"/>
    <x v="2"/>
    <x v="0"/>
    <x v="1"/>
    <x v="1"/>
    <n v="7000"/>
    <n v="7000"/>
    <x v="1"/>
    <n v="4.9349999999999996"/>
    <n v="34545"/>
    <n v="34545"/>
    <x v="6"/>
    <d v="2011-02-01T00:00:00"/>
    <x v="2"/>
    <s v="PSB (undertaken by PSB)"/>
    <s v="No requisition"/>
    <s v="MDG6R31A-ZZT05"/>
    <s v=" D.S.M. / FISA / PNLS"/>
    <x v="0"/>
    <n v="0"/>
    <n v="0"/>
  </r>
  <r>
    <x v="0"/>
    <x v="2"/>
    <x v="0"/>
    <x v="0"/>
    <x v="4"/>
    <n v="94675"/>
    <n v="94675"/>
    <x v="0"/>
    <n v="19.600000000000001"/>
    <n v="1855630"/>
    <n v="1855630"/>
    <x v="6"/>
    <d v="2011-02-01T00:00:00"/>
    <x v="2"/>
    <s v="PSB (undertaken by PSB)"/>
    <s v="No requisition"/>
    <s v="MDG6R31A-ZZT05"/>
    <s v=" D.S.M."/>
    <x v="0"/>
    <n v="0"/>
    <n v="0"/>
  </r>
  <r>
    <x v="0"/>
    <x v="2"/>
    <x v="0"/>
    <x v="2"/>
    <x v="2"/>
    <n v="368964"/>
    <n v="368964"/>
    <x v="2"/>
    <n v="0.33300000000000002"/>
    <n v="122865.012"/>
    <n v="122865.012"/>
    <x v="9"/>
    <d v="2011-03-01T00:00:00"/>
    <x v="2"/>
    <s v="PSB (undertaken by PSB)"/>
    <s v="No requisition"/>
    <s v="MDG6R31A-ZZT05"/>
    <s v=" D.S.M."/>
    <x v="0"/>
    <n v="0"/>
    <n v="0"/>
  </r>
  <r>
    <x v="3"/>
    <x v="31"/>
    <x v="0"/>
    <x v="5"/>
    <x v="27"/>
    <n v="250"/>
    <n v="0"/>
    <x v="2"/>
    <n v="0.434"/>
    <n v="108.5"/>
    <n v="0"/>
    <x v="0"/>
    <d v="2011-08-01T00:00:00"/>
    <x v="1"/>
    <s v="PSB (undertaken by PSB)"/>
    <s v="No requisition"/>
    <s v="URY2R31A"/>
    <m/>
    <x v="0"/>
    <n v="0"/>
    <n v="0"/>
  </r>
  <r>
    <x v="3"/>
    <x v="31"/>
    <x v="0"/>
    <x v="8"/>
    <x v="19"/>
    <n v="15000"/>
    <n v="0"/>
    <x v="8"/>
    <n v="0.25"/>
    <n v="3750"/>
    <n v="0"/>
    <x v="0"/>
    <d v="2011-09-01T00:00:00"/>
    <x v="1"/>
    <s v="PSB (undertaken by PSB)"/>
    <s v="No requisition"/>
    <s v="URY2R31A"/>
    <m/>
    <x v="0"/>
    <n v="0"/>
    <n v="0"/>
  </r>
  <r>
    <x v="3"/>
    <x v="31"/>
    <x v="0"/>
    <x v="3"/>
    <x v="6"/>
    <n v="12000"/>
    <n v="0"/>
    <x v="5"/>
    <n v="0.85"/>
    <n v="10200"/>
    <n v="0"/>
    <x v="0"/>
    <d v="2011-08-01T00:00:00"/>
    <x v="1"/>
    <s v="PSB (undertaken by PSB)"/>
    <s v="No requisition"/>
    <s v="URY2R31A"/>
    <s v=" &quot;"/>
    <x v="0"/>
    <n v="0"/>
    <n v="0"/>
  </r>
  <r>
    <x v="3"/>
    <x v="31"/>
    <x v="0"/>
    <x v="3"/>
    <x v="5"/>
    <n v="12000"/>
    <n v="0"/>
    <x v="4"/>
    <n v="7.4999999999999997E-2"/>
    <n v="900"/>
    <n v="0"/>
    <x v="0"/>
    <d v="2011-08-01T00:00:00"/>
    <x v="1"/>
    <s v="PSB (undertaken by PSB)"/>
    <s v="No requisition"/>
    <s v="URY2R31A"/>
    <m/>
    <x v="0"/>
    <n v="0"/>
    <n v="0"/>
  </r>
  <r>
    <x v="3"/>
    <x v="31"/>
    <x v="0"/>
    <x v="2"/>
    <x v="2"/>
    <n v="396000"/>
    <n v="0"/>
    <x v="2"/>
    <n v="0.33300000000000002"/>
    <n v="131868"/>
    <n v="0"/>
    <x v="0"/>
    <d v="2011-08-01T00:00:00"/>
    <x v="1"/>
    <s v="PSB (undertaken by PSB)"/>
    <s v="No requisition"/>
    <s v="URY2R31A"/>
    <m/>
    <x v="0"/>
    <n v="0"/>
    <n v="0"/>
  </r>
  <r>
    <x v="3"/>
    <x v="31"/>
    <x v="0"/>
    <x v="4"/>
    <x v="17"/>
    <n v="5000"/>
    <n v="0"/>
    <x v="4"/>
    <n v="0.37"/>
    <n v="1850"/>
    <n v="0"/>
    <x v="0"/>
    <d v="2011-09-01T00:00:00"/>
    <x v="1"/>
    <s v="PSB (undertaken by PSB)"/>
    <s v="No requisition"/>
    <s v="URY2R31A"/>
    <m/>
    <x v="0"/>
    <n v="0"/>
    <n v="0"/>
  </r>
  <r>
    <x v="3"/>
    <x v="31"/>
    <x v="0"/>
    <x v="7"/>
    <x v="14"/>
    <n v="1500"/>
    <n v="0"/>
    <x v="7"/>
    <n v="0.6"/>
    <n v="900"/>
    <n v="0"/>
    <x v="0"/>
    <d v="2011-08-01T00:00:00"/>
    <x v="1"/>
    <s v="PSB (undertaken by PSB)"/>
    <s v="No requisition"/>
    <s v="URY2R31A"/>
    <m/>
    <x v="0"/>
    <n v="0"/>
    <n v="0"/>
  </r>
  <r>
    <x v="3"/>
    <x v="31"/>
    <x v="0"/>
    <x v="1"/>
    <x v="1"/>
    <n v="58000"/>
    <n v="0"/>
    <x v="1"/>
    <n v="4.9349999999999996"/>
    <n v="286230"/>
    <n v="0"/>
    <x v="0"/>
    <d v="2011-08-01T00:00:00"/>
    <x v="1"/>
    <s v="PSB (undertaken by PSB)"/>
    <s v="No requisition"/>
    <s v="URY2R31A"/>
    <m/>
    <x v="0"/>
    <n v="0"/>
    <n v="0"/>
  </r>
  <r>
    <x v="3"/>
    <x v="27"/>
    <x v="0"/>
    <x v="4"/>
    <x v="12"/>
    <n v="30000"/>
    <n v="0"/>
    <x v="4"/>
    <n v="0.37"/>
    <n v="11100"/>
    <n v="0"/>
    <x v="4"/>
    <d v="2011-06-01T00:00:00"/>
    <x v="1"/>
    <s v="PSB (undertaken by PSB)"/>
    <s v="No requisition"/>
    <m/>
    <s v=" Subject to approval of funds by Commodity Security Branch&quot;"/>
    <x v="0"/>
    <n v="0"/>
    <n v="0"/>
  </r>
  <r>
    <x v="3"/>
    <x v="27"/>
    <x v="0"/>
    <x v="3"/>
    <x v="5"/>
    <n v="4000"/>
    <n v="0"/>
    <x v="4"/>
    <n v="7.4999999999999997E-2"/>
    <n v="300"/>
    <n v="0"/>
    <x v="4"/>
    <d v="2011-05-01T00:00:00"/>
    <x v="1"/>
    <s v="PSB (undertaken by PSB)"/>
    <s v="No requisition"/>
    <m/>
    <s v=" Subject to approval of funds by Commodity Security Branch"/>
    <x v="0"/>
    <n v="0"/>
    <n v="0"/>
  </r>
  <r>
    <x v="3"/>
    <x v="27"/>
    <x v="0"/>
    <x v="3"/>
    <x v="3"/>
    <n v="4000"/>
    <n v="0"/>
    <x v="3"/>
    <n v="0.77"/>
    <n v="3080"/>
    <n v="0"/>
    <x v="4"/>
    <d v="2011-05-01T00:00:00"/>
    <x v="1"/>
    <s v="PSB (undertaken by PSB)"/>
    <s v="No requisition"/>
    <m/>
    <s v=" Subject to approval of funds by Commodity Security Branch"/>
    <x v="0"/>
    <n v="0"/>
    <n v="0"/>
  </r>
  <r>
    <x v="3"/>
    <x v="27"/>
    <x v="0"/>
    <x v="5"/>
    <x v="27"/>
    <n v="39936"/>
    <n v="0"/>
    <x v="2"/>
    <n v="0.434"/>
    <n v="17332.223999999998"/>
    <n v="0"/>
    <x v="4"/>
    <d v="2011-05-01T00:00:00"/>
    <x v="1"/>
    <s v="PSB (undertaken by PSB)"/>
    <s v="No requisition"/>
    <m/>
    <s v=" Subject to approval of funds by Commodity Security Branch&quot;"/>
    <x v="0"/>
    <n v="0"/>
    <n v="0"/>
  </r>
  <r>
    <x v="3"/>
    <x v="27"/>
    <x v="0"/>
    <x v="2"/>
    <x v="13"/>
    <n v="149580"/>
    <n v="0"/>
    <x v="2"/>
    <n v="0.7"/>
    <n v="104706"/>
    <n v="0"/>
    <x v="4"/>
    <d v="2011-05-01T00:00:00"/>
    <x v="1"/>
    <s v="PSB (undertaken by PSB)"/>
    <s v="No requisition"/>
    <m/>
    <s v=" Subject to approval of funds by Commodity Security Branch&quot;&quot;"/>
    <x v="1"/>
    <n v="0"/>
    <n v="0"/>
  </r>
  <r>
    <x v="3"/>
    <x v="27"/>
    <x v="0"/>
    <x v="1"/>
    <x v="1"/>
    <n v="14000"/>
    <n v="0"/>
    <x v="1"/>
    <n v="4.9349999999999996"/>
    <n v="69090"/>
    <n v="0"/>
    <x v="4"/>
    <d v="2011-05-01T00:00:00"/>
    <x v="1"/>
    <s v="PSB (undertaken by PSB)"/>
    <s v="No requisition"/>
    <m/>
    <s v=" Subject to approval of funds by Commodity Security Branch&quot;"/>
    <x v="0"/>
    <n v="0"/>
    <n v="0"/>
  </r>
  <r>
    <x v="3"/>
    <x v="32"/>
    <x v="0"/>
    <x v="5"/>
    <x v="9"/>
    <n v="881338"/>
    <n v="0"/>
    <x v="2"/>
    <n v="0.45600000000000002"/>
    <n v="401890.12800000003"/>
    <n v="0"/>
    <x v="9"/>
    <d v="2011-03-01T00:00:00"/>
    <x v="1"/>
    <s v="PSB (undertaken by PSB)"/>
    <s v="No requisition"/>
    <s v="UNFPA GP RHCS Funds"/>
    <m/>
    <x v="0"/>
    <n v="0"/>
    <n v="0"/>
  </r>
  <r>
    <x v="3"/>
    <x v="32"/>
    <x v="0"/>
    <x v="2"/>
    <x v="2"/>
    <n v="881338"/>
    <n v="0"/>
    <x v="2"/>
    <n v="0.33300000000000002"/>
    <n v="293485.554"/>
    <n v="0"/>
    <x v="9"/>
    <d v="2011-03-01T00:00:00"/>
    <x v="1"/>
    <s v="PSB (undertaken by PSB)"/>
    <s v="No requisition"/>
    <s v="UNFPA GP RHCS Funds"/>
    <m/>
    <x v="0"/>
    <n v="0"/>
    <n v="0"/>
  </r>
  <r>
    <x v="3"/>
    <x v="32"/>
    <x v="0"/>
    <x v="3"/>
    <x v="3"/>
    <n v="749712"/>
    <n v="0"/>
    <x v="3"/>
    <n v="0.77"/>
    <n v="577278.24"/>
    <n v="0"/>
    <x v="9"/>
    <d v="2011-03-01T00:00:00"/>
    <x v="1"/>
    <s v="PSB (undertaken by PSB)"/>
    <s v="No requisition"/>
    <s v="UNFPA GP RHCS Funds"/>
    <m/>
    <x v="0"/>
    <n v="0"/>
    <n v="0"/>
  </r>
  <r>
    <x v="3"/>
    <x v="32"/>
    <x v="0"/>
    <x v="3"/>
    <x v="5"/>
    <n v="749712"/>
    <n v="0"/>
    <x v="4"/>
    <n v="7.4999999999999997E-2"/>
    <n v="56228.4"/>
    <n v="0"/>
    <x v="9"/>
    <d v="2011-03-01T00:00:00"/>
    <x v="1"/>
    <s v="PSB (undertaken by PSB)"/>
    <s v="No requisition"/>
    <s v="UNFPA GP RHCS Funds"/>
    <m/>
    <x v="0"/>
    <n v="0"/>
    <n v="0"/>
  </r>
  <r>
    <x v="3"/>
    <x v="32"/>
    <x v="0"/>
    <x v="4"/>
    <x v="17"/>
    <n v="1181357"/>
    <n v="0"/>
    <x v="4"/>
    <n v="0.37"/>
    <n v="437102.09"/>
    <n v="0"/>
    <x v="9"/>
    <d v="2011-04-01T00:00:00"/>
    <x v="1"/>
    <s v="PSB (undertaken by PSB)"/>
    <s v="No requisition"/>
    <s v="UNFPA GP RHCS Funds"/>
    <m/>
    <x v="0"/>
    <n v="0"/>
    <n v="0"/>
  </r>
  <r>
    <x v="3"/>
    <x v="32"/>
    <x v="0"/>
    <x v="1"/>
    <x v="1"/>
    <n v="123684"/>
    <n v="0"/>
    <x v="1"/>
    <n v="0.02"/>
    <n v="356209.76"/>
    <n v="0"/>
    <x v="9"/>
    <d v="2011-03-01T00:00:00"/>
    <x v="1"/>
    <s v="PSB (undertaken by PSB)"/>
    <s v="No requisition"/>
    <s v="UNFPA GP RHCS Funds"/>
    <s v=" &quot;"/>
    <x v="0"/>
    <n v="0"/>
    <n v="0"/>
  </r>
  <r>
    <x v="0"/>
    <x v="33"/>
    <x v="0"/>
    <x v="0"/>
    <x v="0"/>
    <n v="100"/>
    <n v="100"/>
    <x v="0"/>
    <n v="21"/>
    <n v="2100"/>
    <n v="2100"/>
    <x v="3"/>
    <d v="2011-06-01T00:00:00"/>
    <x v="2"/>
    <s v="PSB (undertaken by PSB)"/>
    <s v="No requisition"/>
    <s v="GAM6R202"/>
    <s v=" Approved by CSB as part of RHCS Support."/>
    <x v="0"/>
    <n v="0"/>
    <n v="0"/>
  </r>
  <r>
    <x v="0"/>
    <x v="33"/>
    <x v="0"/>
    <x v="4"/>
    <x v="17"/>
    <n v="500"/>
    <n v="500"/>
    <x v="4"/>
    <n v="0.37"/>
    <n v="185"/>
    <n v="185"/>
    <x v="3"/>
    <d v="2011-07-01T00:00:00"/>
    <x v="2"/>
    <s v="PSB (undertaken by PSB)"/>
    <s v="No requisition"/>
    <s v="GAM6R202"/>
    <s v=" Approved by CSB as part of RHCS Support."/>
    <x v="0"/>
    <n v="0"/>
    <n v="0"/>
  </r>
  <r>
    <x v="0"/>
    <x v="33"/>
    <x v="0"/>
    <x v="3"/>
    <x v="3"/>
    <n v="100000"/>
    <n v="100000"/>
    <x v="3"/>
    <n v="0.77"/>
    <n v="77000"/>
    <n v="77000"/>
    <x v="2"/>
    <d v="2011-04-01T00:00:00"/>
    <x v="2"/>
    <s v="PSB (undertaken by PSB)"/>
    <s v="No requisition"/>
    <s v="GAM6R202"/>
    <s v=" Approved by CSB as part of RHCS sUPPORT."/>
    <x v="0"/>
    <n v="0"/>
    <n v="0"/>
  </r>
  <r>
    <x v="0"/>
    <x v="33"/>
    <x v="0"/>
    <x v="3"/>
    <x v="6"/>
    <n v="10000"/>
    <n v="10000"/>
    <x v="5"/>
    <n v="0.85"/>
    <n v="8500"/>
    <n v="8500"/>
    <x v="2"/>
    <d v="2011-04-01T00:00:00"/>
    <x v="2"/>
    <s v="PSB (undertaken by PSB)"/>
    <s v="No requisition"/>
    <s v="GAM6R202"/>
    <s v=" Approved by CSB as part of RHCS support."/>
    <x v="0"/>
    <n v="0"/>
    <n v="0"/>
  </r>
  <r>
    <x v="0"/>
    <x v="33"/>
    <x v="0"/>
    <x v="1"/>
    <x v="1"/>
    <n v="11000"/>
    <n v="11000"/>
    <x v="1"/>
    <n v="4.9349999999999996"/>
    <n v="54285"/>
    <n v="54285"/>
    <x v="3"/>
    <d v="2011-06-01T00:00:00"/>
    <x v="2"/>
    <s v="PSB (undertaken by PSB)"/>
    <s v="No requisition"/>
    <s v="GAM6R202"/>
    <s v=" Approved by CSB as part of RHCS support."/>
    <x v="0"/>
    <n v="0"/>
    <n v="0"/>
  </r>
  <r>
    <x v="0"/>
    <x v="33"/>
    <x v="0"/>
    <x v="5"/>
    <x v="9"/>
    <n v="200001"/>
    <n v="200001"/>
    <x v="2"/>
    <n v="0.45600000000000002"/>
    <n v="91200.456000000006"/>
    <n v="91200.456000000006"/>
    <x v="3"/>
    <d v="2011-06-01T00:00:00"/>
    <x v="2"/>
    <s v="PSB (undertaken by PSB)"/>
    <s v="No requisition"/>
    <s v="GAM6R202"/>
    <s v=" Approved by CSB as part of RHCS support&quot;"/>
    <x v="0"/>
    <n v="0"/>
    <n v="0"/>
  </r>
  <r>
    <x v="0"/>
    <x v="33"/>
    <x v="0"/>
    <x v="2"/>
    <x v="2"/>
    <n v="100002"/>
    <n v="100002"/>
    <x v="2"/>
    <n v="0.33300000000000002"/>
    <n v="33300.665999999997"/>
    <n v="33300.665999999997"/>
    <x v="3"/>
    <d v="2011-06-01T00:00:00"/>
    <x v="2"/>
    <s v="PSB (undertaken by PSB)"/>
    <s v="No requisition"/>
    <s v="GAM6R202"/>
    <s v=" Approved by CSB as part of RHCS Support&quot;"/>
    <x v="0"/>
    <n v="0"/>
    <n v="0"/>
  </r>
  <r>
    <x v="1"/>
    <x v="30"/>
    <x v="0"/>
    <x v="2"/>
    <x v="2"/>
    <n v="1500000"/>
    <n v="750000"/>
    <x v="2"/>
    <n v="0.33300000000000002"/>
    <n v="499500"/>
    <n v="249750"/>
    <x v="0"/>
    <d v="2011-08-01T00:00:00"/>
    <x v="0"/>
    <s v="PSB (undertaken by PSB)"/>
    <s v="No requisition"/>
    <m/>
    <m/>
    <x v="1"/>
    <n v="0"/>
    <n v="0"/>
  </r>
  <r>
    <x v="1"/>
    <x v="34"/>
    <x v="0"/>
    <x v="7"/>
    <x v="14"/>
    <n v="35"/>
    <n v="17.5"/>
    <x v="7"/>
    <n v="0.6"/>
    <n v="21"/>
    <n v="10.5"/>
    <x v="2"/>
    <d v="2011-04-01T00:00:00"/>
    <x v="0"/>
    <s v="PSB (undertaken by PSB)"/>
    <s v="No requisition"/>
    <s v="BGD7R201 (HIV/AIDS)"/>
    <m/>
    <x v="0"/>
    <n v="0"/>
    <n v="0"/>
  </r>
  <r>
    <x v="1"/>
    <x v="34"/>
    <x v="0"/>
    <x v="1"/>
    <x v="18"/>
    <n v="350"/>
    <n v="175"/>
    <x v="1"/>
    <n v="4.9349999999999996"/>
    <n v="1727.25"/>
    <n v="863.625"/>
    <x v="2"/>
    <d v="2011-04-01T00:00:00"/>
    <x v="0"/>
    <s v="PSB (undertaken by PSB)"/>
    <s v="No requisition"/>
    <s v="BGD7R201 (HIV/AIDS)"/>
    <m/>
    <x v="0"/>
    <n v="0"/>
    <n v="0"/>
  </r>
  <r>
    <x v="1"/>
    <x v="35"/>
    <x v="0"/>
    <x v="3"/>
    <x v="5"/>
    <n v="60020"/>
    <n v="60020"/>
    <x v="4"/>
    <n v="7.4999999999999997E-2"/>
    <n v="4501.5"/>
    <n v="4501.5"/>
    <x v="9"/>
    <d v="2011-03-01T00:00:00"/>
    <x v="2"/>
    <s v="PSB (undertaken by PSB)"/>
    <s v="No requisition"/>
    <s v="prk5r21a"/>
    <m/>
    <x v="0"/>
    <n v="0"/>
    <n v="0"/>
  </r>
  <r>
    <x v="1"/>
    <x v="35"/>
    <x v="0"/>
    <x v="3"/>
    <x v="28"/>
    <n v="60020"/>
    <n v="60020"/>
    <x v="3"/>
    <n v="0.77"/>
    <n v="46215.4"/>
    <n v="46215.4"/>
    <x v="9"/>
    <d v="2011-03-01T00:00:00"/>
    <x v="2"/>
    <s v="PSB (undertaken by PSB)"/>
    <s v="No requisition"/>
    <s v="prk5r21a"/>
    <m/>
    <x v="0"/>
    <n v="0"/>
    <n v="0"/>
  </r>
  <r>
    <x v="1"/>
    <x v="35"/>
    <x v="0"/>
    <x v="5"/>
    <x v="9"/>
    <n v="83100"/>
    <n v="83100"/>
    <x v="2"/>
    <n v="0.45600000000000002"/>
    <n v="37893.599999999999"/>
    <n v="37893.599999999999"/>
    <x v="9"/>
    <d v="2011-03-01T00:00:00"/>
    <x v="2"/>
    <s v="PSB (undertaken by PSB)"/>
    <s v="No requisition"/>
    <s v="prk5r21a"/>
    <m/>
    <x v="0"/>
    <n v="0"/>
    <n v="0"/>
  </r>
  <r>
    <x v="1"/>
    <x v="35"/>
    <x v="0"/>
    <x v="2"/>
    <x v="2"/>
    <n v="76800"/>
    <n v="76800"/>
    <x v="2"/>
    <n v="0.33300000000000002"/>
    <n v="25574.400000000001"/>
    <n v="25574.400000000001"/>
    <x v="9"/>
    <d v="2011-03-01T00:00:00"/>
    <x v="2"/>
    <s v="PSB (undertaken by PSB)"/>
    <s v="No requisition"/>
    <s v="prk5r21a"/>
    <m/>
    <x v="0"/>
    <n v="0"/>
    <n v="0"/>
  </r>
  <r>
    <x v="1"/>
    <x v="35"/>
    <x v="0"/>
    <x v="4"/>
    <x v="17"/>
    <n v="60250"/>
    <n v="60250"/>
    <x v="4"/>
    <n v="0.37"/>
    <n v="22292.5"/>
    <n v="22292.5"/>
    <x v="9"/>
    <d v="2011-04-01T00:00:00"/>
    <x v="2"/>
    <s v="PSB (undertaken by PSB)"/>
    <s v="No requisition"/>
    <s v="prk5r21a"/>
    <m/>
    <x v="0"/>
    <n v="0"/>
    <n v="0"/>
  </r>
  <r>
    <x v="1"/>
    <x v="35"/>
    <x v="0"/>
    <x v="1"/>
    <x v="1"/>
    <n v="10175"/>
    <n v="10175"/>
    <x v="1"/>
    <n v="4.9349999999999996"/>
    <n v="50213.625"/>
    <n v="50213.625"/>
    <x v="9"/>
    <d v="2011-03-01T00:00:00"/>
    <x v="2"/>
    <s v="PSB (undertaken by PSB)"/>
    <s v="No requisition"/>
    <s v="prk5r21a"/>
    <m/>
    <x v="0"/>
    <n v="0"/>
    <n v="0"/>
  </r>
  <r>
    <x v="1"/>
    <x v="36"/>
    <x v="0"/>
    <x v="0"/>
    <x v="4"/>
    <n v="10000"/>
    <n v="10000"/>
    <x v="0"/>
    <n v="19.600000000000001"/>
    <n v="196000"/>
    <n v="196000"/>
    <x v="2"/>
    <d v="2011-04-01T00:00:00"/>
    <x v="2"/>
    <s v="PSB (undertaken by PSB)"/>
    <s v="Requisition raised"/>
    <s v="KHM4R33C"/>
    <m/>
    <x v="0"/>
    <n v="0"/>
    <n v="0"/>
  </r>
  <r>
    <x v="0"/>
    <x v="37"/>
    <x v="0"/>
    <x v="3"/>
    <x v="3"/>
    <n v="362800"/>
    <n v="181400"/>
    <x v="3"/>
    <n v="0.77"/>
    <n v="279356"/>
    <n v="139678"/>
    <x v="1"/>
    <d v="2011-07-01T00:00:00"/>
    <x v="0"/>
    <s v="PSB (undertaken by PSB)"/>
    <s v="No requisition"/>
    <s v="BFA7R31A"/>
    <m/>
    <x v="0"/>
    <n v="0"/>
    <n v="0"/>
  </r>
  <r>
    <x v="0"/>
    <x v="37"/>
    <x v="0"/>
    <x v="5"/>
    <x v="9"/>
    <n v="69600"/>
    <n v="34800"/>
    <x v="2"/>
    <n v="0.45600000000000002"/>
    <n v="31737.599999999999"/>
    <n v="15868.8"/>
    <x v="6"/>
    <d v="2011-02-01T00:00:00"/>
    <x v="0"/>
    <s v="PSB (undertaken by PSB)"/>
    <s v="No requisition"/>
    <s v="BFA7R31A"/>
    <s v=" &quot;"/>
    <x v="0"/>
    <n v="0"/>
    <n v="0"/>
  </r>
  <r>
    <x v="0"/>
    <x v="38"/>
    <x v="0"/>
    <x v="1"/>
    <x v="1"/>
    <n v="750"/>
    <n v="0"/>
    <x v="1"/>
    <n v="4.9349999999999996"/>
    <n v="3701.25"/>
    <n v="0"/>
    <x v="6"/>
    <d v="2011-02-01T00:00:00"/>
    <x v="1"/>
    <s v="PSB (undertaken by PSB)"/>
    <s v="No requisition"/>
    <s v="00055937 - Act 3"/>
    <m/>
    <x v="0"/>
    <n v="0"/>
    <n v="0"/>
  </r>
  <r>
    <x v="0"/>
    <x v="38"/>
    <x v="0"/>
    <x v="7"/>
    <x v="14"/>
    <n v="9000"/>
    <n v="0"/>
    <x v="7"/>
    <n v="0.6"/>
    <n v="5400"/>
    <n v="0"/>
    <x v="6"/>
    <d v="2011-02-01T00:00:00"/>
    <x v="1"/>
    <s v="PSB (undertaken by PSB)"/>
    <s v="No requisition"/>
    <s v="00055937 - Act 3"/>
    <m/>
    <x v="0"/>
    <n v="0"/>
    <n v="0"/>
  </r>
  <r>
    <x v="0"/>
    <x v="38"/>
    <x v="0"/>
    <x v="4"/>
    <x v="17"/>
    <n v="450"/>
    <n v="0"/>
    <x v="4"/>
    <n v="0.37"/>
    <n v="166.5"/>
    <n v="0"/>
    <x v="6"/>
    <d v="2011-03-01T00:00:00"/>
    <x v="1"/>
    <s v="PSB (undertaken by PSB)"/>
    <s v="No requisition"/>
    <s v="00055937 - Act 3"/>
    <m/>
    <x v="0"/>
    <n v="0"/>
    <n v="0"/>
  </r>
  <r>
    <x v="0"/>
    <x v="37"/>
    <x v="0"/>
    <x v="2"/>
    <x v="2"/>
    <n v="628800"/>
    <n v="314400"/>
    <x v="2"/>
    <n v="0.33300000000000002"/>
    <n v="209390.4"/>
    <n v="104695.2"/>
    <x v="1"/>
    <d v="2011-07-01T00:00:00"/>
    <x v="0"/>
    <s v="PSB (undertaken by PSB)"/>
    <s v="No requisition"/>
    <s v="BFA7R31A"/>
    <m/>
    <x v="0"/>
    <n v="0"/>
    <n v="0"/>
  </r>
  <r>
    <x v="0"/>
    <x v="38"/>
    <x v="0"/>
    <x v="0"/>
    <x v="0"/>
    <n v="3500"/>
    <n v="0"/>
    <x v="0"/>
    <n v="21"/>
    <n v="73500"/>
    <n v="0"/>
    <x v="6"/>
    <d v="2011-02-01T00:00:00"/>
    <x v="1"/>
    <s v="PSB (undertaken by PSB)"/>
    <s v="No requisition"/>
    <s v="00055937 - Act 3"/>
    <s v=" &quot;"/>
    <x v="0"/>
    <n v="0"/>
    <n v="0"/>
  </r>
  <r>
    <x v="0"/>
    <x v="38"/>
    <x v="0"/>
    <x v="3"/>
    <x v="5"/>
    <n v="73000"/>
    <n v="0"/>
    <x v="4"/>
    <n v="7.4999999999999997E-2"/>
    <n v="5475"/>
    <n v="0"/>
    <x v="6"/>
    <d v="2011-02-01T00:00:00"/>
    <x v="1"/>
    <s v="PSB (undertaken by PSB)"/>
    <s v="No requisition"/>
    <s v="00055937 - Act 3"/>
    <m/>
    <x v="0"/>
    <n v="0"/>
    <n v="0"/>
  </r>
  <r>
    <x v="0"/>
    <x v="38"/>
    <x v="0"/>
    <x v="3"/>
    <x v="3"/>
    <n v="73000"/>
    <n v="0"/>
    <x v="3"/>
    <n v="0.77"/>
    <n v="56210"/>
    <n v="0"/>
    <x v="6"/>
    <d v="2011-02-01T00:00:00"/>
    <x v="1"/>
    <s v="PSB (undertaken by PSB)"/>
    <s v="No requisition"/>
    <s v="00055937 - Act 3"/>
    <m/>
    <x v="0"/>
    <n v="0"/>
    <n v="0"/>
  </r>
  <r>
    <x v="0"/>
    <x v="38"/>
    <x v="0"/>
    <x v="5"/>
    <x v="9"/>
    <n v="23000"/>
    <n v="0"/>
    <x v="2"/>
    <n v="0.45600000000000002"/>
    <n v="10488"/>
    <n v="0"/>
    <x v="6"/>
    <d v="2011-02-01T00:00:00"/>
    <x v="1"/>
    <s v="PSB (undertaken by PSB)"/>
    <s v="No requisition"/>
    <s v="00055937 - Act 3"/>
    <m/>
    <x v="0"/>
    <n v="0"/>
    <n v="0"/>
  </r>
  <r>
    <x v="0"/>
    <x v="38"/>
    <x v="0"/>
    <x v="2"/>
    <x v="2"/>
    <n v="300000"/>
    <n v="0"/>
    <x v="2"/>
    <n v="0.33300000000000002"/>
    <n v="99900"/>
    <n v="0"/>
    <x v="5"/>
    <d v="2011-01-01T00:00:00"/>
    <x v="1"/>
    <s v="PSB (undertaken by PSB)"/>
    <s v="No requisition"/>
    <s v="00055937 - Act 3"/>
    <m/>
    <x v="0"/>
    <n v="0"/>
    <n v="0"/>
  </r>
  <r>
    <x v="2"/>
    <x v="39"/>
    <x v="0"/>
    <x v="1"/>
    <x v="1"/>
    <n v="7000"/>
    <n v="7000"/>
    <x v="1"/>
    <n v="4.9349999999999996"/>
    <n v="34545"/>
    <n v="34545"/>
    <x v="5"/>
    <d v="2011-01-01T00:00:00"/>
    <x v="2"/>
    <s v="Third Party (undertaken by PSB)"/>
    <s v="No requisition"/>
    <s v="BOL4R41A"/>
    <s v=" &quot;"/>
    <x v="0"/>
    <n v="0"/>
    <n v="0"/>
  </r>
  <r>
    <x v="2"/>
    <x v="39"/>
    <x v="0"/>
    <x v="1"/>
    <x v="18"/>
    <n v="7000"/>
    <n v="7000"/>
    <x v="1"/>
    <n v="4.9349999999999996"/>
    <n v="34545"/>
    <n v="34545"/>
    <x v="5"/>
    <d v="2011-01-01T00:00:00"/>
    <x v="2"/>
    <s v="PSB (undertaken by PSB)"/>
    <s v="No requisition"/>
    <s v="BOL4R41A"/>
    <m/>
    <x v="1"/>
    <n v="0"/>
    <n v="0"/>
  </r>
  <r>
    <x v="0"/>
    <x v="40"/>
    <x v="0"/>
    <x v="0"/>
    <x v="0"/>
    <n v="11003"/>
    <n v="11003"/>
    <x v="0"/>
    <n v="21"/>
    <n v="231063"/>
    <n v="231063"/>
    <x v="2"/>
    <d v="2011-04-01T00:00:00"/>
    <x v="2"/>
    <s v="PSB (undertaken by PSB)"/>
    <s v="No requisition"/>
    <s v="GRP6R24A"/>
    <m/>
    <x v="0"/>
    <n v="0"/>
    <n v="0"/>
  </r>
  <r>
    <x v="0"/>
    <x v="40"/>
    <x v="0"/>
    <x v="4"/>
    <x v="17"/>
    <n v="11069"/>
    <n v="11069"/>
    <x v="4"/>
    <n v="0.37"/>
    <n v="4095.53"/>
    <n v="4095.53"/>
    <x v="2"/>
    <d v="2011-05-01T00:00:00"/>
    <x v="2"/>
    <s v="PSB (undertaken by PSB)"/>
    <s v="No requisition"/>
    <s v="GRP6R24A"/>
    <m/>
    <x v="0"/>
    <n v="0"/>
    <n v="0"/>
  </r>
  <r>
    <x v="0"/>
    <x v="40"/>
    <x v="0"/>
    <x v="5"/>
    <x v="9"/>
    <n v="1683495"/>
    <n v="841747.5"/>
    <x v="2"/>
    <n v="0.45600000000000002"/>
    <n v="767673.72"/>
    <n v="383836.86"/>
    <x v="2"/>
    <d v="2011-04-01T00:00:00"/>
    <x v="0"/>
    <s v="PSB (undertaken by PSB)"/>
    <s v="No requisition"/>
    <s v="GRP6R24A"/>
    <m/>
    <x v="0"/>
    <n v="0"/>
    <n v="0"/>
  </r>
  <r>
    <x v="0"/>
    <x v="40"/>
    <x v="0"/>
    <x v="3"/>
    <x v="3"/>
    <n v="360453"/>
    <n v="180226.5"/>
    <x v="3"/>
    <n v="0.77"/>
    <n v="277548.81"/>
    <n v="138774.405"/>
    <x v="2"/>
    <d v="2011-04-01T00:00:00"/>
    <x v="0"/>
    <s v="PSB (undertaken by PSB)"/>
    <s v="No requisition"/>
    <s v="GRP6R24A"/>
    <m/>
    <x v="0"/>
    <n v="0"/>
    <n v="0"/>
  </r>
  <r>
    <x v="0"/>
    <x v="40"/>
    <x v="0"/>
    <x v="3"/>
    <x v="20"/>
    <n v="889691"/>
    <n v="444845.5"/>
    <x v="5"/>
    <n v="1.38"/>
    <n v="1227773.58"/>
    <n v="613886.79"/>
    <x v="2"/>
    <d v="2011-04-01T00:00:00"/>
    <x v="0"/>
    <s v="PSB (undertaken by PSB)"/>
    <s v="No requisition"/>
    <s v="GRP6R24A"/>
    <m/>
    <x v="0"/>
    <n v="0"/>
    <n v="0"/>
  </r>
  <r>
    <x v="0"/>
    <x v="40"/>
    <x v="0"/>
    <x v="8"/>
    <x v="19"/>
    <n v="22006"/>
    <n v="11003"/>
    <x v="8"/>
    <n v="0.25"/>
    <n v="5501.5"/>
    <n v="2750.75"/>
    <x v="2"/>
    <d v="2011-05-01T00:00:00"/>
    <x v="0"/>
    <s v="PSB (undertaken by PSB)"/>
    <s v="No requisition"/>
    <s v="GRP6R24A"/>
    <m/>
    <x v="0"/>
    <n v="0"/>
    <n v="0"/>
  </r>
  <r>
    <x v="0"/>
    <x v="40"/>
    <x v="0"/>
    <x v="2"/>
    <x v="2"/>
    <n v="2674283"/>
    <n v="1337141.5"/>
    <x v="2"/>
    <n v="0.33300000000000002"/>
    <n v="890536.23899999994"/>
    <n v="445268.11949999997"/>
    <x v="2"/>
    <d v="2011-04-01T00:00:00"/>
    <x v="0"/>
    <s v="PSB (undertaken by PSB)"/>
    <s v="No requisition"/>
    <s v="GRP6R24A"/>
    <m/>
    <x v="0"/>
    <n v="0"/>
    <n v="0"/>
  </r>
  <r>
    <x v="0"/>
    <x v="40"/>
    <x v="0"/>
    <x v="7"/>
    <x v="14"/>
    <n v="426000"/>
    <n v="213000"/>
    <x v="7"/>
    <n v="0.6"/>
    <n v="255600"/>
    <n v="127800"/>
    <x v="4"/>
    <d v="2011-05-01T00:00:00"/>
    <x v="0"/>
    <s v="PSB (undertaken by PSB)"/>
    <s v="No requisition"/>
    <s v="GRP6R24A"/>
    <m/>
    <x v="0"/>
    <n v="0"/>
    <n v="0"/>
  </r>
  <r>
    <x v="0"/>
    <x v="40"/>
    <x v="0"/>
    <x v="1"/>
    <x v="1"/>
    <n v="171785"/>
    <n v="85892.5"/>
    <x v="1"/>
    <n v="4.9349999999999996"/>
    <n v="847758.97499999998"/>
    <n v="423879.48749999999"/>
    <x v="4"/>
    <d v="2011-05-01T00:00:00"/>
    <x v="0"/>
    <s v="PSB (undertaken by PSB)"/>
    <s v="No requisition"/>
    <s v="GRP6R24A"/>
    <m/>
    <x v="0"/>
    <n v="0"/>
    <n v="0"/>
  </r>
  <r>
    <x v="1"/>
    <x v="41"/>
    <x v="0"/>
    <x v="7"/>
    <x v="14"/>
    <n v="2000"/>
    <n v="2000"/>
    <x v="7"/>
    <n v="0.6"/>
    <n v="1200"/>
    <n v="1200"/>
    <x v="2"/>
    <d v="2011-04-01T00:00:00"/>
    <x v="2"/>
    <s v="PSB (undertaken by PSB)"/>
    <s v="No requisition"/>
    <s v="AFG3R31A"/>
    <m/>
    <x v="0"/>
    <n v="0"/>
    <n v="0"/>
  </r>
  <r>
    <x v="2"/>
    <x v="42"/>
    <x v="0"/>
    <x v="3"/>
    <x v="5"/>
    <n v="40000"/>
    <n v="20000"/>
    <x v="4"/>
    <n v="7.4999999999999997E-2"/>
    <n v="3000"/>
    <n v="1500"/>
    <x v="4"/>
    <d v="2011-05-01T00:00:00"/>
    <x v="0"/>
    <s v="PSB (undertaken by PSB)"/>
    <s v="No requisition"/>
    <s v="CUB7R32A"/>
    <m/>
    <x v="0"/>
    <n v="0"/>
    <n v="0"/>
  </r>
  <r>
    <x v="2"/>
    <x v="42"/>
    <x v="0"/>
    <x v="4"/>
    <x v="7"/>
    <n v="85000"/>
    <n v="42500"/>
    <x v="4"/>
    <n v="0.44"/>
    <n v="37400"/>
    <n v="18700"/>
    <x v="4"/>
    <d v="2011-06-01T00:00:00"/>
    <x v="0"/>
    <s v="PSB (undertaken by PSB)"/>
    <s v="No requisition"/>
    <s v="CUB7R32A"/>
    <s v=" &quot;&quot;"/>
    <x v="0"/>
    <n v="0"/>
    <n v="0"/>
  </r>
  <r>
    <x v="2"/>
    <x v="42"/>
    <x v="0"/>
    <x v="3"/>
    <x v="28"/>
    <n v="40000"/>
    <n v="20000"/>
    <x v="3"/>
    <n v="0.77"/>
    <n v="30800"/>
    <n v="15400"/>
    <x v="4"/>
    <d v="2011-05-01T00:00:00"/>
    <x v="0"/>
    <s v="PSB (undertaken by PSB)"/>
    <s v="No requisition"/>
    <s v="CUB7R32A"/>
    <m/>
    <x v="0"/>
    <n v="0"/>
    <n v="0"/>
  </r>
  <r>
    <x v="2"/>
    <x v="42"/>
    <x v="0"/>
    <x v="8"/>
    <x v="29"/>
    <n v="200000"/>
    <n v="100000"/>
    <x v="8"/>
    <n v="0.25"/>
    <n v="50000"/>
    <n v="25000"/>
    <x v="4"/>
    <d v="2011-06-01T00:00:00"/>
    <x v="0"/>
    <s v="PSB (undertaken by PSB)"/>
    <s v="No requisition"/>
    <s v="CUB7R32A"/>
    <m/>
    <x v="0"/>
    <n v="0"/>
    <n v="0"/>
  </r>
  <r>
    <x v="2"/>
    <x v="42"/>
    <x v="0"/>
    <x v="1"/>
    <x v="18"/>
    <n v="1000"/>
    <n v="500"/>
    <x v="1"/>
    <n v="4.9349999999999996"/>
    <n v="4935"/>
    <n v="2467.5"/>
    <x v="4"/>
    <d v="2011-05-01T00:00:00"/>
    <x v="0"/>
    <s v="PSB (undertaken by PSB)"/>
    <s v="No requisition"/>
    <s v="CUB7R32A"/>
    <m/>
    <x v="0"/>
    <n v="0"/>
    <n v="0"/>
  </r>
  <r>
    <x v="0"/>
    <x v="43"/>
    <x v="0"/>
    <x v="0"/>
    <x v="0"/>
    <n v="126710"/>
    <n v="0"/>
    <x v="0"/>
    <n v="21"/>
    <n v="2660910"/>
    <n v="0"/>
    <x v="1"/>
    <d v="2011-07-01T00:00:00"/>
    <x v="1"/>
    <s v="PSB (undertaken by PSB)"/>
    <s v="No requisition"/>
    <s v="Global Fund"/>
    <s v=" MoH"/>
    <x v="0"/>
    <n v="0"/>
    <n v="0"/>
  </r>
  <r>
    <x v="0"/>
    <x v="43"/>
    <x v="0"/>
    <x v="0"/>
    <x v="4"/>
    <n v="100000"/>
    <n v="0"/>
    <x v="0"/>
    <n v="19.600000000000001"/>
    <n v="1960000"/>
    <n v="0"/>
    <x v="1"/>
    <d v="2011-07-01T00:00:00"/>
    <x v="1"/>
    <s v="PSB (undertaken by PSB)"/>
    <s v="No requisition"/>
    <s v="Global Fund"/>
    <s v=" MoH"/>
    <x v="0"/>
    <n v="0"/>
    <n v="0"/>
  </r>
  <r>
    <x v="0"/>
    <x v="43"/>
    <x v="0"/>
    <x v="2"/>
    <x v="2"/>
    <n v="4500000"/>
    <n v="0"/>
    <x v="2"/>
    <n v="0.33300000000000002"/>
    <n v="1498500"/>
    <n v="0"/>
    <x v="1"/>
    <d v="2011-07-01T00:00:00"/>
    <x v="1"/>
    <s v="PSB (undertaken by PSB)"/>
    <s v="No requisition"/>
    <s v="Global Fund"/>
    <s v=" MoH"/>
    <x v="0"/>
    <n v="0"/>
    <n v="0"/>
  </r>
  <r>
    <x v="0"/>
    <x v="43"/>
    <x v="0"/>
    <x v="4"/>
    <x v="17"/>
    <n v="150000"/>
    <n v="0"/>
    <x v="4"/>
    <n v="0.37"/>
    <n v="55500"/>
    <n v="0"/>
    <x v="1"/>
    <d v="2011-08-01T00:00:00"/>
    <x v="1"/>
    <s v="PSB (undertaken by PSB)"/>
    <s v="No requisition"/>
    <s v="Global Fund"/>
    <s v=" MoH"/>
    <x v="0"/>
    <n v="0"/>
    <n v="0"/>
  </r>
  <r>
    <x v="0"/>
    <x v="43"/>
    <x v="0"/>
    <x v="4"/>
    <x v="17"/>
    <n v="50000"/>
    <n v="50000"/>
    <x v="4"/>
    <n v="17.504000000000001"/>
    <n v="875200"/>
    <n v="875200"/>
    <x v="5"/>
    <d v="2011-02-01T00:00:00"/>
    <x v="2"/>
    <s v="PSB (undertaken by PSB)"/>
    <s v="No requisition"/>
    <s v="Global Fund"/>
    <s v=" MoH&quot;"/>
    <x v="0"/>
    <n v="0"/>
    <n v="0"/>
  </r>
  <r>
    <x v="0"/>
    <x v="43"/>
    <x v="0"/>
    <x v="1"/>
    <x v="1"/>
    <n v="34722"/>
    <n v="0"/>
    <x v="1"/>
    <n v="4.9349999999999996"/>
    <n v="171353.07"/>
    <n v="0"/>
    <x v="1"/>
    <d v="2011-07-01T00:00:00"/>
    <x v="1"/>
    <s v="PSB (undertaken by PSB)"/>
    <s v="No requisition"/>
    <s v="Global Fund"/>
    <s v=" MOH"/>
    <x v="0"/>
    <n v="0"/>
    <n v="0"/>
  </r>
  <r>
    <x v="0"/>
    <x v="43"/>
    <x v="0"/>
    <x v="3"/>
    <x v="3"/>
    <n v="177000"/>
    <n v="0"/>
    <x v="3"/>
    <n v="0.77"/>
    <n v="136290"/>
    <n v="0"/>
    <x v="1"/>
    <d v="2011-07-01T00:00:00"/>
    <x v="1"/>
    <s v="PSB (undertaken by PSB)"/>
    <s v="No requisition"/>
    <s v="Global Fund"/>
    <s v=" MOH"/>
    <x v="0"/>
    <n v="0"/>
    <n v="0"/>
  </r>
  <r>
    <x v="0"/>
    <x v="43"/>
    <x v="0"/>
    <x v="3"/>
    <x v="3"/>
    <n v="1823000"/>
    <n v="1823000"/>
    <x v="3"/>
    <n v="0.77"/>
    <n v="1403710"/>
    <n v="1403710"/>
    <x v="5"/>
    <d v="2011-01-01T00:00:00"/>
    <x v="2"/>
    <s v="PSB (undertaken by PSB)"/>
    <s v="No requisition"/>
    <s v="global Fund"/>
    <s v=" MOH"/>
    <x v="0"/>
    <n v="0"/>
    <n v="0"/>
  </r>
  <r>
    <x v="3"/>
    <x v="44"/>
    <x v="0"/>
    <x v="8"/>
    <x v="29"/>
    <n v="20000"/>
    <n v="20000"/>
    <x v="8"/>
    <n v="0.25"/>
    <n v="5000"/>
    <n v="5000"/>
    <x v="3"/>
    <d v="2011-07-01T00:00:00"/>
    <x v="2"/>
    <s v="PSB (undertaken by PSB)"/>
    <s v="No requisition"/>
    <s v="EGY8R11A"/>
    <m/>
    <x v="0"/>
    <n v="0"/>
    <n v="0"/>
  </r>
  <r>
    <x v="3"/>
    <x v="44"/>
    <x v="0"/>
    <x v="3"/>
    <x v="6"/>
    <n v="20000"/>
    <n v="20000"/>
    <x v="5"/>
    <n v="0.85"/>
    <n v="17000"/>
    <n v="17000"/>
    <x v="3"/>
    <d v="2011-06-01T00:00:00"/>
    <x v="2"/>
    <s v="PSB (undertaken by PSB)"/>
    <s v="No requisition"/>
    <s v="EGY8R11A"/>
    <m/>
    <x v="0"/>
    <n v="0"/>
    <n v="0"/>
  </r>
  <r>
    <x v="0"/>
    <x v="45"/>
    <x v="0"/>
    <x v="4"/>
    <x v="17"/>
    <n v="2455"/>
    <n v="2455"/>
    <x v="4"/>
    <n v="0.37"/>
    <n v="908.35"/>
    <n v="908.35"/>
    <x v="9"/>
    <d v="2011-04-01T00:00:00"/>
    <x v="2"/>
    <s v="PSB (undertaken by PSB)"/>
    <s v="No requisition"/>
    <s v="NER7R21A"/>
    <m/>
    <x v="0"/>
    <n v="0"/>
    <n v="0"/>
  </r>
  <r>
    <x v="0"/>
    <x v="45"/>
    <x v="0"/>
    <x v="3"/>
    <x v="3"/>
    <n v="304200"/>
    <n v="304200"/>
    <x v="3"/>
    <n v="0.79"/>
    <n v="240318"/>
    <n v="240318"/>
    <x v="9"/>
    <d v="2011-03-01T00:00:00"/>
    <x v="2"/>
    <s v="PSB (undertaken by PSB)"/>
    <s v="No requisition"/>
    <s v="NER7R21A"/>
    <s v=" &quot;"/>
    <x v="0"/>
    <n v="0"/>
    <n v="0"/>
  </r>
  <r>
    <x v="0"/>
    <x v="45"/>
    <x v="0"/>
    <x v="3"/>
    <x v="30"/>
    <n v="304200"/>
    <n v="304200"/>
    <x v="3"/>
    <n v="7.0000000000000007E-2"/>
    <n v="21294"/>
    <n v="21294"/>
    <x v="9"/>
    <d v="2011-03-01T00:00:00"/>
    <x v="2"/>
    <s v="PSB (undertaken by PSB)"/>
    <s v="No requisition"/>
    <s v="NER7R21A"/>
    <s v=" &quot;"/>
    <x v="0"/>
    <n v="0"/>
    <n v="0"/>
  </r>
  <r>
    <x v="0"/>
    <x v="45"/>
    <x v="0"/>
    <x v="0"/>
    <x v="0"/>
    <n v="2000"/>
    <n v="2000"/>
    <x v="0"/>
    <n v="25"/>
    <n v="50000"/>
    <n v="50000"/>
    <x v="9"/>
    <d v="2011-03-01T00:00:00"/>
    <x v="2"/>
    <s v="PSB (undertaken by PSB)"/>
    <s v="No requisition"/>
    <s v="NER7R21A"/>
    <s v=" &quot;"/>
    <x v="0"/>
    <n v="0"/>
    <n v="0"/>
  </r>
  <r>
    <x v="0"/>
    <x v="45"/>
    <x v="0"/>
    <x v="1"/>
    <x v="18"/>
    <n v="1400"/>
    <n v="1400"/>
    <x v="1"/>
    <n v="4.9349999999999996"/>
    <n v="6909"/>
    <n v="6909"/>
    <x v="9"/>
    <d v="2011-03-01T00:00:00"/>
    <x v="2"/>
    <s v="PSB (undertaken by PSB)"/>
    <s v="No requisition"/>
    <s v="NER7R21A"/>
    <m/>
    <x v="0"/>
    <n v="0"/>
    <n v="0"/>
  </r>
  <r>
    <x v="0"/>
    <x v="9"/>
    <x v="0"/>
    <x v="3"/>
    <x v="28"/>
    <n v="384000"/>
    <n v="384000"/>
    <x v="3"/>
    <n v="0.77"/>
    <n v="295680"/>
    <n v="295680"/>
    <x v="5"/>
    <d v="2011-01-01T00:00:00"/>
    <x v="2"/>
    <s v="PSB (undertaken by PSB)"/>
    <s v="Requisition raised"/>
    <s v="MOZ07P04"/>
    <s v=" Maputo"/>
    <x v="0"/>
    <n v="0"/>
    <n v="0"/>
  </r>
  <r>
    <x v="0"/>
    <x v="9"/>
    <x v="0"/>
    <x v="2"/>
    <x v="2"/>
    <n v="855360"/>
    <n v="855360"/>
    <x v="2"/>
    <n v="0.33300000000000002"/>
    <n v="284834.88"/>
    <n v="284834.88"/>
    <x v="7"/>
    <d v="2010-11-01T00:00:00"/>
    <x v="2"/>
    <s v="PSB (undertaken by PSB)"/>
    <s v="Requisition raised"/>
    <s v="MOZ07P04"/>
    <m/>
    <x v="1"/>
    <n v="0"/>
    <n v="0"/>
  </r>
  <r>
    <x v="2"/>
    <x v="46"/>
    <x v="0"/>
    <x v="1"/>
    <x v="1"/>
    <n v="7125"/>
    <n v="7125"/>
    <x v="1"/>
    <n v="3.68"/>
    <n v="26220"/>
    <n v="26220"/>
    <x v="9"/>
    <d v="2011-03-01T00:00:00"/>
    <x v="2"/>
    <s v="PSB (undertaken by PSB)"/>
    <s v="PO issued"/>
    <s v="GRP6R13A"/>
    <s v=" PO 20522"/>
    <x v="0"/>
    <n v="0"/>
    <n v="0"/>
  </r>
  <r>
    <x v="2"/>
    <x v="46"/>
    <x v="0"/>
    <x v="4"/>
    <x v="17"/>
    <n v="500"/>
    <n v="500"/>
    <x v="4"/>
    <n v="0.37"/>
    <n v="185"/>
    <n v="185"/>
    <x v="8"/>
    <d v="2011-01-01T00:00:00"/>
    <x v="2"/>
    <s v="PSB (undertaken by PSB)"/>
    <s v="PO issued"/>
    <s v="GRP6R13A"/>
    <s v=" PO 20521"/>
    <x v="0"/>
    <n v="0"/>
    <n v="0"/>
  </r>
  <r>
    <x v="2"/>
    <x v="46"/>
    <x v="0"/>
    <x v="3"/>
    <x v="3"/>
    <n v="511000"/>
    <n v="511000"/>
    <x v="3"/>
    <n v="0.77"/>
    <n v="393470"/>
    <n v="393470"/>
    <x v="5"/>
    <d v="2011-01-01T00:00:00"/>
    <x v="2"/>
    <s v="PSB (undertaken by PSB)"/>
    <s v="PO issued"/>
    <s v="GRP6R13A"/>
    <s v=" PO 20520"/>
    <x v="0"/>
    <n v="0"/>
    <n v="0"/>
  </r>
  <r>
    <x v="2"/>
    <x v="46"/>
    <x v="0"/>
    <x v="3"/>
    <x v="5"/>
    <n v="653000"/>
    <n v="653000"/>
    <x v="4"/>
    <n v="7.4999999999999997E-2"/>
    <n v="48975"/>
    <n v="48975"/>
    <x v="8"/>
    <d v="2010-12-01T00:00:00"/>
    <x v="2"/>
    <s v="PSB (undertaken by PSB)"/>
    <s v="PO issued"/>
    <s v="GRP6R13A"/>
    <s v=" PO 20519 and 20520"/>
    <x v="0"/>
    <n v="0"/>
    <n v="0"/>
  </r>
  <r>
    <x v="2"/>
    <x v="46"/>
    <x v="0"/>
    <x v="2"/>
    <x v="2"/>
    <n v="575001"/>
    <n v="575001"/>
    <x v="2"/>
    <n v="0.33300000000000002"/>
    <n v="191475.33300000001"/>
    <n v="191475.33300000001"/>
    <x v="8"/>
    <d v="2010-12-01T00:00:00"/>
    <x v="2"/>
    <s v="PSB (undertaken by PSB)"/>
    <s v="PO issued"/>
    <s v="GRP6R13A"/>
    <s v=" PO 20519"/>
    <x v="0"/>
    <n v="0"/>
    <n v="0"/>
  </r>
  <r>
    <x v="2"/>
    <x v="46"/>
    <x v="0"/>
    <x v="3"/>
    <x v="6"/>
    <n v="142000"/>
    <n v="142000"/>
    <x v="5"/>
    <n v="0.85"/>
    <n v="120700"/>
    <n v="120700"/>
    <x v="8"/>
    <d v="2010-12-01T00:00:00"/>
    <x v="2"/>
    <s v="PSB (undertaken by PSB)"/>
    <s v="PO issued"/>
    <s v="GRP6R13A"/>
    <s v=" Alredy procure PO 20519"/>
    <x v="0"/>
    <n v="0"/>
    <n v="0"/>
  </r>
  <r>
    <x v="0"/>
    <x v="47"/>
    <x v="0"/>
    <x v="1"/>
    <x v="1"/>
    <n v="7000"/>
    <n v="3500"/>
    <x v="1"/>
    <n v="3.68"/>
    <n v="25760"/>
    <n v="12880"/>
    <x v="6"/>
    <d v="2011-02-01T00:00:00"/>
    <x v="0"/>
    <s v="PSB (undertaken by PSB)"/>
    <s v="No requisition"/>
    <s v="COM5R31A"/>
    <s v=" &quot;"/>
    <x v="0"/>
    <n v="0"/>
    <n v="0"/>
  </r>
  <r>
    <x v="0"/>
    <x v="47"/>
    <x v="0"/>
    <x v="4"/>
    <x v="17"/>
    <n v="100"/>
    <n v="50"/>
    <x v="4"/>
    <n v="0.37"/>
    <n v="37"/>
    <n v="18.5"/>
    <x v="6"/>
    <d v="2011-03-01T00:00:00"/>
    <x v="0"/>
    <s v="PSB (undertaken by PSB)"/>
    <s v="No requisition"/>
    <s v="COM5R31A"/>
    <s v=" &quot;"/>
    <x v="0"/>
    <n v="0"/>
    <n v="0"/>
  </r>
  <r>
    <x v="0"/>
    <x v="47"/>
    <x v="0"/>
    <x v="0"/>
    <x v="4"/>
    <n v="1000"/>
    <n v="500"/>
    <x v="0"/>
    <n v="19.600000000000001"/>
    <n v="19600"/>
    <n v="9800"/>
    <x v="6"/>
    <d v="2011-02-01T00:00:00"/>
    <x v="0"/>
    <s v="PSB (undertaken by PSB)"/>
    <s v="No requisition"/>
    <s v="COM5R31A"/>
    <m/>
    <x v="0"/>
    <n v="0"/>
    <n v="0"/>
  </r>
  <r>
    <x v="0"/>
    <x v="47"/>
    <x v="0"/>
    <x v="3"/>
    <x v="20"/>
    <n v="26800"/>
    <n v="13400"/>
    <x v="5"/>
    <n v="1.38"/>
    <n v="36984"/>
    <n v="18492"/>
    <x v="6"/>
    <d v="2011-02-01T00:00:00"/>
    <x v="0"/>
    <s v="PSB (undertaken by PSB)"/>
    <s v="No requisition"/>
    <s v="COM5R31A"/>
    <s v=" &quot;"/>
    <x v="0"/>
    <n v="0"/>
    <n v="0"/>
  </r>
  <r>
    <x v="2"/>
    <x v="48"/>
    <x v="0"/>
    <x v="1"/>
    <x v="1"/>
    <n v="139000"/>
    <n v="0"/>
    <x v="1"/>
    <n v="3.68"/>
    <n v="511520"/>
    <n v="0"/>
    <x v="1"/>
    <d v="2011-07-01T00:00:00"/>
    <x v="1"/>
    <s v="PSB (undertaken by PSB)"/>
    <s v="No requisition"/>
    <s v="MEX5R13A"/>
    <s v=" THIS PURCHASE DEPENDS ON THE APPROVAL FROM UNFPA HQ AND CEO AS WELL AS THE SIGNING OF THE CORRESPONDING AGREEMENT."/>
    <x v="0"/>
    <n v="0"/>
    <n v="0"/>
  </r>
  <r>
    <x v="2"/>
    <x v="48"/>
    <x v="0"/>
    <x v="8"/>
    <x v="19"/>
    <n v="15000"/>
    <n v="0"/>
    <x v="8"/>
    <n v="0.25"/>
    <n v="3750"/>
    <n v="0"/>
    <x v="4"/>
    <d v="2011-06-01T00:00:00"/>
    <x v="1"/>
    <s v="PSB (undertaken by PSB)"/>
    <s v="No requisition"/>
    <s v="MEX5R13A"/>
    <m/>
    <x v="0"/>
    <n v="0"/>
    <n v="0"/>
  </r>
  <r>
    <x v="2"/>
    <x v="48"/>
    <x v="0"/>
    <x v="7"/>
    <x v="14"/>
    <n v="300000"/>
    <n v="0"/>
    <x v="7"/>
    <n v="0.6"/>
    <n v="180000"/>
    <n v="0"/>
    <x v="0"/>
    <d v="2011-08-01T00:00:00"/>
    <x v="1"/>
    <s v="PSB (undertaken by PSB)"/>
    <s v="No requisition"/>
    <s v="MEX5R13A"/>
    <s v=" FUNDS ARE SECURED BUT IT IS STILL PENDING THE CONFIRMATION OF MEXICAN GOVERNMENT (COFEPRIS)FOR THE IMPORT OF THESE GOODS. AS SOON AS WE GET THE RULES FOR THE IMPORTATION OF FEMALE CONDOMS THE AMOUNT WOULD INCREASE."/>
    <x v="0"/>
    <n v="0"/>
    <n v="0"/>
  </r>
  <r>
    <x v="2"/>
    <x v="48"/>
    <x v="0"/>
    <x v="1"/>
    <x v="1"/>
    <n v="35000"/>
    <n v="17500"/>
    <x v="1"/>
    <n v="3.68"/>
    <n v="128800"/>
    <n v="64400"/>
    <x v="3"/>
    <d v="2011-06-01T00:00:00"/>
    <x v="0"/>
    <s v="PSB (undertaken by PSB)"/>
    <s v="No requisition"/>
    <s v="MEX5R13A"/>
    <m/>
    <x v="0"/>
    <n v="0"/>
    <n v="0"/>
  </r>
  <r>
    <x v="2"/>
    <x v="49"/>
    <x v="0"/>
    <x v="8"/>
    <x v="19"/>
    <n v="3000"/>
    <n v="0"/>
    <x v="8"/>
    <n v="0.25"/>
    <n v="750"/>
    <n v="0"/>
    <x v="6"/>
    <d v="2011-03-01T00:00:00"/>
    <x v="1"/>
    <s v="PSB (undertaken by PSB)"/>
    <s v="No requisition"/>
    <m/>
    <s v=" MOH- Guyana Co-financing agreement to be implemented. Awaiting new development from RMB/Finance Branch/PSB&quot;"/>
    <x v="0"/>
    <n v="0"/>
    <n v="0"/>
  </r>
  <r>
    <x v="2"/>
    <x v="49"/>
    <x v="0"/>
    <x v="2"/>
    <x v="2"/>
    <n v="15000"/>
    <n v="0"/>
    <x v="2"/>
    <n v="0.33300000000000002"/>
    <n v="4995"/>
    <n v="0"/>
    <x v="6"/>
    <d v="2011-02-01T00:00:00"/>
    <x v="1"/>
    <s v="PSB (undertaken by PSB)"/>
    <s v="No requisition"/>
    <m/>
    <s v=" MOH- Guyana Awaiting decision of the New Co-financing agreement from RMB/Finance branch &amp; PSB&quot;"/>
    <x v="0"/>
    <n v="0"/>
    <n v="0"/>
  </r>
  <r>
    <x v="1"/>
    <x v="50"/>
    <x v="0"/>
    <x v="8"/>
    <x v="19"/>
    <n v="5000"/>
    <n v="5000"/>
    <x v="8"/>
    <n v="0.25"/>
    <n v="1250"/>
    <n v="1250"/>
    <x v="6"/>
    <d v="2011-03-01T00:00:00"/>
    <x v="2"/>
    <s v="PSB (undertaken by PSB)"/>
    <s v="PO issued"/>
    <s v="GRP6R13A"/>
    <s v=" CSB 1st round"/>
    <x v="0"/>
    <n v="0"/>
    <n v="0"/>
  </r>
  <r>
    <x v="1"/>
    <x v="50"/>
    <x v="0"/>
    <x v="4"/>
    <x v="17"/>
    <n v="5000"/>
    <n v="5000"/>
    <x v="4"/>
    <n v="0.37"/>
    <n v="1850"/>
    <n v="1850"/>
    <x v="6"/>
    <d v="2011-03-01T00:00:00"/>
    <x v="2"/>
    <s v="PSB (undertaken by PSB)"/>
    <s v="PO issued"/>
    <s v="GRP6R13A"/>
    <s v=" CSB 1st round"/>
    <x v="0"/>
    <n v="0"/>
    <n v="0"/>
  </r>
  <r>
    <x v="1"/>
    <x v="50"/>
    <x v="0"/>
    <x v="3"/>
    <x v="5"/>
    <n v="80000"/>
    <n v="80000"/>
    <x v="4"/>
    <n v="7.4999999999999997E-2"/>
    <n v="6000"/>
    <n v="6000"/>
    <x v="6"/>
    <d v="2011-02-01T00:00:00"/>
    <x v="2"/>
    <s v="PSB (undertaken by PSB)"/>
    <s v="PO issued"/>
    <s v="GRP6R13A"/>
    <s v=" CSB 1st round"/>
    <x v="0"/>
    <n v="0"/>
    <n v="0"/>
  </r>
  <r>
    <x v="1"/>
    <x v="50"/>
    <x v="0"/>
    <x v="3"/>
    <x v="3"/>
    <n v="80000"/>
    <n v="80000"/>
    <x v="3"/>
    <n v="0.77"/>
    <n v="61600"/>
    <n v="61600"/>
    <x v="6"/>
    <d v="2011-02-01T00:00:00"/>
    <x v="2"/>
    <s v="PSB (undertaken by PSB)"/>
    <s v="PO issued"/>
    <s v="GRP6R13A"/>
    <s v=" CSB 1st round&quot;"/>
    <x v="0"/>
    <n v="0"/>
    <n v="0"/>
  </r>
  <r>
    <x v="1"/>
    <x v="50"/>
    <x v="0"/>
    <x v="1"/>
    <x v="1"/>
    <n v="10000"/>
    <n v="10000"/>
    <x v="1"/>
    <n v="3.68"/>
    <n v="36800"/>
    <n v="36800"/>
    <x v="6"/>
    <d v="2011-02-01T00:00:00"/>
    <x v="2"/>
    <s v="PSB (undertaken by PSB)"/>
    <s v="PO issued"/>
    <s v="GRP6R13A"/>
    <s v=" CSB 1st round&quot;"/>
    <x v="0"/>
    <n v="0"/>
    <n v="0"/>
  </r>
  <r>
    <x v="1"/>
    <x v="51"/>
    <x v="0"/>
    <x v="7"/>
    <x v="14"/>
    <n v="90000"/>
    <n v="90000"/>
    <x v="7"/>
    <n v="0.6"/>
    <n v="54000"/>
    <n v="54000"/>
    <x v="6"/>
    <d v="2011-02-01T00:00:00"/>
    <x v="2"/>
    <s v="PSB (undertaken by PSB)"/>
    <s v="No requisition"/>
    <s v="MYA2R44A"/>
    <m/>
    <x v="0"/>
    <n v="0"/>
    <n v="0"/>
  </r>
  <r>
    <x v="1"/>
    <x v="51"/>
    <x v="0"/>
    <x v="1"/>
    <x v="31"/>
    <n v="30000"/>
    <n v="30000"/>
    <x v="1"/>
    <n v="3.89"/>
    <n v="116700"/>
    <n v="116700"/>
    <x v="9"/>
    <d v="2011-03-01T00:00:00"/>
    <x v="2"/>
    <s v="PSB (undertaken by PSB)"/>
    <s v="No requisition"/>
    <s v="MYA2R44A"/>
    <m/>
    <x v="0"/>
    <n v="0"/>
    <n v="0"/>
  </r>
  <r>
    <x v="1"/>
    <x v="51"/>
    <x v="0"/>
    <x v="4"/>
    <x v="17"/>
    <n v="10000"/>
    <n v="10000"/>
    <x v="4"/>
    <n v="0.37"/>
    <n v="3700"/>
    <n v="3700"/>
    <x v="5"/>
    <d v="2011-02-01T00:00:00"/>
    <x v="2"/>
    <s v="PSB (undertaken by PSB)"/>
    <s v="No requisition"/>
    <s v="MYA2R21A"/>
    <m/>
    <x v="0"/>
    <n v="0"/>
    <n v="0"/>
  </r>
  <r>
    <x v="1"/>
    <x v="51"/>
    <x v="0"/>
    <x v="2"/>
    <x v="2"/>
    <n v="300000"/>
    <n v="300000"/>
    <x v="2"/>
    <n v="0.33300000000000002"/>
    <n v="99900"/>
    <n v="99900"/>
    <x v="5"/>
    <d v="2011-01-01T00:00:00"/>
    <x v="2"/>
    <s v="PSB (undertaken by PSB)"/>
    <s v="No requisition"/>
    <s v="MYA2R21A"/>
    <m/>
    <x v="0"/>
    <n v="0"/>
    <n v="0"/>
  </r>
  <r>
    <x v="1"/>
    <x v="51"/>
    <x v="0"/>
    <x v="3"/>
    <x v="3"/>
    <n v="340000"/>
    <n v="340000"/>
    <x v="3"/>
    <n v="0.77"/>
    <n v="261800"/>
    <n v="261800"/>
    <x v="6"/>
    <d v="2011-02-01T00:00:00"/>
    <x v="2"/>
    <s v="PSB (undertaken by PSB)"/>
    <s v="No requisition"/>
    <s v="MYA2R21A"/>
    <m/>
    <x v="0"/>
    <n v="0"/>
    <n v="0"/>
  </r>
  <r>
    <x v="2"/>
    <x v="52"/>
    <x v="0"/>
    <x v="0"/>
    <x v="0"/>
    <n v="4000"/>
    <n v="4000"/>
    <x v="0"/>
    <n v="21"/>
    <n v="84000"/>
    <n v="84000"/>
    <x v="6"/>
    <d v="2011-02-01T00:00:00"/>
    <x v="2"/>
    <s v="PSB (undertaken by PSB)"/>
    <s v="No requisition"/>
    <s v="GTM6R 33 A"/>
    <s v=" no logo, labels in spaÃ±ish"/>
    <x v="0"/>
    <n v="0"/>
    <n v="0"/>
  </r>
  <r>
    <x v="2"/>
    <x v="52"/>
    <x v="0"/>
    <x v="4"/>
    <x v="17"/>
    <n v="9200"/>
    <n v="9200"/>
    <x v="4"/>
    <n v="0.37"/>
    <n v="3404"/>
    <n v="3404"/>
    <x v="6"/>
    <d v="2011-03-01T00:00:00"/>
    <x v="2"/>
    <s v="PSB (undertaken by PSB)"/>
    <s v="No requisition"/>
    <s v="GTM6R 33 A"/>
    <s v=" no logo, labels in spaÃ±ish"/>
    <x v="0"/>
    <n v="0"/>
    <n v="0"/>
  </r>
  <r>
    <x v="2"/>
    <x v="52"/>
    <x v="0"/>
    <x v="3"/>
    <x v="3"/>
    <n v="2646650"/>
    <n v="2646650"/>
    <x v="3"/>
    <n v="0.77"/>
    <n v="2037920.5"/>
    <n v="2037920.5"/>
    <x v="6"/>
    <d v="2011-02-01T00:00:00"/>
    <x v="2"/>
    <s v="PSB (undertaken by PSB)"/>
    <s v="No requisition"/>
    <s v="GTM6R 33 A"/>
    <s v=" no logo, labels in spaÃ±ish"/>
    <x v="0"/>
    <n v="0"/>
    <n v="0"/>
  </r>
  <r>
    <x v="2"/>
    <x v="52"/>
    <x v="0"/>
    <x v="1"/>
    <x v="1"/>
    <n v="45400"/>
    <n v="45400"/>
    <x v="1"/>
    <n v="3.68"/>
    <n v="167072"/>
    <n v="167072"/>
    <x v="6"/>
    <d v="2011-02-01T00:00:00"/>
    <x v="2"/>
    <s v="PSB (undertaken by PSB)"/>
    <s v="No requisition"/>
    <s v="GTM6R 33 A"/>
    <s v=" Two shipments in june and october; no logo, labels in spaÃ±ish&quot;"/>
    <x v="0"/>
    <n v="0"/>
    <n v="0"/>
  </r>
  <r>
    <x v="2"/>
    <x v="52"/>
    <x v="0"/>
    <x v="2"/>
    <x v="2"/>
    <n v="600000"/>
    <n v="600000"/>
    <x v="2"/>
    <n v="0.33300000000000002"/>
    <n v="199800"/>
    <n v="199800"/>
    <x v="6"/>
    <d v="2011-02-01T00:00:00"/>
    <x v="2"/>
    <s v="PSB (undertaken by PSB)"/>
    <s v="No requisition"/>
    <s v="GTM6R 33 A"/>
    <s v=" no logo ; label in spanish"/>
    <x v="0"/>
    <n v="0"/>
    <n v="0"/>
  </r>
  <r>
    <x v="1"/>
    <x v="51"/>
    <x v="0"/>
    <x v="8"/>
    <x v="19"/>
    <n v="7000"/>
    <n v="7000"/>
    <x v="8"/>
    <n v="0.25"/>
    <n v="1750"/>
    <n v="1750"/>
    <x v="5"/>
    <d v="2011-02-01T00:00:00"/>
    <x v="2"/>
    <s v="PSB (undertaken by PSB)"/>
    <s v="Requisition raised"/>
    <s v="MYA2R21H"/>
    <m/>
    <x v="0"/>
    <n v="0"/>
    <n v="0"/>
  </r>
  <r>
    <x v="1"/>
    <x v="51"/>
    <x v="0"/>
    <x v="1"/>
    <x v="18"/>
    <n v="8000"/>
    <n v="8000"/>
    <x v="1"/>
    <n v="3.68"/>
    <n v="29440"/>
    <n v="29440"/>
    <x v="9"/>
    <d v="2011-03-01T00:00:00"/>
    <x v="2"/>
    <s v="PSB (undertaken by PSB)"/>
    <s v="Requisition raised"/>
    <s v="MYA2R21H"/>
    <m/>
    <x v="0"/>
    <n v="0"/>
    <n v="0"/>
  </r>
  <r>
    <x v="1"/>
    <x v="51"/>
    <x v="0"/>
    <x v="4"/>
    <x v="17"/>
    <n v="15000"/>
    <n v="15000"/>
    <x v="4"/>
    <n v="0.37"/>
    <n v="5550"/>
    <n v="5550"/>
    <x v="6"/>
    <d v="2011-03-01T00:00:00"/>
    <x v="2"/>
    <s v="PSB (undertaken by PSB)"/>
    <s v="Requisition raised"/>
    <s v="MYA2R21H"/>
    <m/>
    <x v="0"/>
    <n v="0"/>
    <n v="0"/>
  </r>
  <r>
    <x v="1"/>
    <x v="51"/>
    <x v="0"/>
    <x v="2"/>
    <x v="2"/>
    <n v="900000"/>
    <n v="900000"/>
    <x v="2"/>
    <n v="0.33300000000000002"/>
    <n v="299700"/>
    <n v="299700"/>
    <x v="6"/>
    <d v="2011-02-01T00:00:00"/>
    <x v="2"/>
    <s v="PSB (undertaken by PSB)"/>
    <s v="Requisition raised"/>
    <s v="MYA2R21H"/>
    <s v=" &quot;"/>
    <x v="0"/>
    <n v="0"/>
    <n v="0"/>
  </r>
  <r>
    <x v="1"/>
    <x v="51"/>
    <x v="0"/>
    <x v="3"/>
    <x v="3"/>
    <n v="600000"/>
    <n v="600000"/>
    <x v="3"/>
    <n v="0.77"/>
    <n v="462000"/>
    <n v="462000"/>
    <x v="6"/>
    <d v="2011-02-01T00:00:00"/>
    <x v="2"/>
    <s v="PSB (undertaken by PSB)"/>
    <s v="Requisition raised"/>
    <s v="MYA2R21H"/>
    <m/>
    <x v="0"/>
    <n v="0"/>
    <n v="0"/>
  </r>
  <r>
    <x v="2"/>
    <x v="53"/>
    <x v="0"/>
    <x v="0"/>
    <x v="4"/>
    <n v="300"/>
    <n v="150"/>
    <x v="0"/>
    <n v="19.600000000000001"/>
    <n v="5880"/>
    <n v="2940"/>
    <x v="4"/>
    <d v="2011-05-01T00:00:00"/>
    <x v="0"/>
    <s v="PSB (undertaken by PSB)"/>
    <s v="No requisition"/>
    <s v="VEN2R22A"/>
    <s v=" Special printing in Spanish&quot;"/>
    <x v="1"/>
    <n v="0"/>
    <n v="0"/>
  </r>
  <r>
    <x v="2"/>
    <x v="53"/>
    <x v="0"/>
    <x v="5"/>
    <x v="27"/>
    <n v="313700"/>
    <n v="156850"/>
    <x v="2"/>
    <n v="0.434"/>
    <n v="136145.79999999999"/>
    <n v="68072.899999999994"/>
    <x v="4"/>
    <d v="2011-05-01T00:00:00"/>
    <x v="0"/>
    <s v="PSB (undertaken by PSB)"/>
    <s v="No requisition"/>
    <s v="VEN2R22A"/>
    <s v=" Special printing in Spanish&quot;&quot;"/>
    <x v="0"/>
    <n v="0"/>
    <n v="0"/>
  </r>
  <r>
    <x v="2"/>
    <x v="53"/>
    <x v="0"/>
    <x v="3"/>
    <x v="6"/>
    <n v="430796"/>
    <n v="215398"/>
    <x v="5"/>
    <n v="0.85"/>
    <n v="366176.6"/>
    <n v="183088.3"/>
    <x v="4"/>
    <d v="2011-05-01T00:00:00"/>
    <x v="0"/>
    <s v="PSB (undertaken by PSB)"/>
    <s v="No requisition"/>
    <s v="VEN2R22A"/>
    <s v=" Special printing in Spanish &quot;&quot;"/>
    <x v="0"/>
    <n v="0"/>
    <n v="0"/>
  </r>
  <r>
    <x v="2"/>
    <x v="53"/>
    <x v="0"/>
    <x v="4"/>
    <x v="17"/>
    <n v="188674"/>
    <n v="0"/>
    <x v="4"/>
    <n v="0.37"/>
    <n v="69809.38"/>
    <n v="0"/>
    <x v="4"/>
    <d v="2011-06-01T00:00:00"/>
    <x v="1"/>
    <s v="PSB (undertaken by PSB)"/>
    <s v="No requisition"/>
    <s v="VEN2R22A"/>
    <s v=" Special printing in Spanish&quot;&quot;"/>
    <x v="0"/>
    <n v="0"/>
    <n v="0"/>
  </r>
  <r>
    <x v="2"/>
    <x v="53"/>
    <x v="0"/>
    <x v="1"/>
    <x v="1"/>
    <n v="42583"/>
    <n v="0"/>
    <x v="1"/>
    <n v="3.68"/>
    <n v="156705.44"/>
    <n v="0"/>
    <x v="4"/>
    <d v="2011-05-01T00:00:00"/>
    <x v="1"/>
    <s v="PSB (undertaken by PSB)"/>
    <s v="No requisition"/>
    <s v="VEN2R22A"/>
    <s v=" Special printing in Spanish&quot;&quot;"/>
    <x v="0"/>
    <n v="0"/>
    <n v="0"/>
  </r>
  <r>
    <x v="2"/>
    <x v="54"/>
    <x v="0"/>
    <x v="8"/>
    <x v="32"/>
    <n v="35000"/>
    <n v="35000"/>
    <x v="9"/>
    <n v="0.76300000000000001"/>
    <n v="26705"/>
    <n v="26705"/>
    <x v="4"/>
    <d v="2011-06-01T00:00:00"/>
    <x v="2"/>
    <s v="Third Party (undertaken by PSB)"/>
    <s v="No requisition"/>
    <s v="RHCS DAIA"/>
    <s v=" No confirmada fecha de arribo"/>
    <x v="0"/>
    <n v="0"/>
    <n v="0"/>
  </r>
  <r>
    <x v="2"/>
    <x v="54"/>
    <x v="0"/>
    <x v="8"/>
    <x v="33"/>
    <n v="15000"/>
    <n v="15000"/>
    <x v="8"/>
    <n v="0.76300000000000001"/>
    <n v="11445"/>
    <n v="11445"/>
    <x v="4"/>
    <d v="2011-06-01T00:00:00"/>
    <x v="2"/>
    <s v="Third Party (undertaken by PSB)"/>
    <s v="No requisition"/>
    <s v="RHCS DAIA"/>
    <s v=" No confirmada fecha de arribo"/>
    <x v="0"/>
    <n v="0"/>
    <n v="0"/>
  </r>
  <r>
    <x v="2"/>
    <x v="54"/>
    <x v="0"/>
    <x v="5"/>
    <x v="27"/>
    <n v="12686"/>
    <n v="12686"/>
    <x v="2"/>
    <n v="0.434"/>
    <n v="5505.7240000000002"/>
    <n v="5505.7240000000002"/>
    <x v="4"/>
    <d v="2011-05-01T00:00:00"/>
    <x v="2"/>
    <s v="Third Party (undertaken by PSB)"/>
    <s v="No requisition"/>
    <s v="RHCS DAIA"/>
    <s v=" No confirmada fecha de arribo"/>
    <x v="0"/>
    <n v="0"/>
    <n v="0"/>
  </r>
  <r>
    <x v="2"/>
    <x v="54"/>
    <x v="0"/>
    <x v="5"/>
    <x v="9"/>
    <n v="9274"/>
    <n v="9274"/>
    <x v="2"/>
    <n v="0.45600000000000002"/>
    <n v="4228.9440000000004"/>
    <n v="4228.9440000000004"/>
    <x v="4"/>
    <d v="2011-05-01T00:00:00"/>
    <x v="2"/>
    <s v="Third Party (undertaken by PSB)"/>
    <s v="No requisition"/>
    <s v="RHCS DAIA"/>
    <s v=" No confirmada fecha de arribo"/>
    <x v="0"/>
    <n v="0"/>
    <n v="0"/>
  </r>
  <r>
    <x v="2"/>
    <x v="54"/>
    <x v="0"/>
    <x v="7"/>
    <x v="14"/>
    <n v="200000"/>
    <n v="200000"/>
    <x v="7"/>
    <n v="0.6"/>
    <n v="120000"/>
    <n v="120000"/>
    <x v="4"/>
    <d v="2011-05-01T00:00:00"/>
    <x v="2"/>
    <s v="Third Party (undertaken by PSB)"/>
    <s v="No requisition"/>
    <s v="RHCS DAIA"/>
    <s v=" No definida fecha de arribo"/>
    <x v="0"/>
    <n v="0"/>
    <n v="0"/>
  </r>
  <r>
    <x v="2"/>
    <x v="54"/>
    <x v="0"/>
    <x v="1"/>
    <x v="1"/>
    <n v="109127"/>
    <n v="109127"/>
    <x v="1"/>
    <n v="3.68"/>
    <n v="401587.36"/>
    <n v="401587.36"/>
    <x v="4"/>
    <d v="2011-05-01T00:00:00"/>
    <x v="2"/>
    <s v="Third Party (undertaken by PSB)"/>
    <s v="No requisition"/>
    <s v="RHCS DAIA"/>
    <s v=" La fecha estimada de arribo no esta definida."/>
    <x v="0"/>
    <n v="0"/>
    <n v="0"/>
  </r>
  <r>
    <x v="2"/>
    <x v="54"/>
    <x v="0"/>
    <x v="3"/>
    <x v="6"/>
    <n v="1342476"/>
    <n v="1342476"/>
    <x v="5"/>
    <n v="0.85"/>
    <n v="1141104.6000000001"/>
    <n v="1141104.6000000001"/>
    <x v="4"/>
    <d v="2011-05-01T00:00:00"/>
    <x v="2"/>
    <s v="Third Party (undertaken by PSB)"/>
    <s v="No requisition"/>
    <s v="RHCS DAIA"/>
    <s v=" Desean Mesigyna que es comercialziada en Ecuador"/>
    <x v="0"/>
    <n v="0"/>
    <n v="0"/>
  </r>
  <r>
    <x v="2"/>
    <x v="54"/>
    <x v="0"/>
    <x v="3"/>
    <x v="3"/>
    <n v="149164"/>
    <n v="149164"/>
    <x v="3"/>
    <n v="0.77"/>
    <n v="114856.28"/>
    <n v="114856.28"/>
    <x v="4"/>
    <d v="2011-05-01T00:00:00"/>
    <x v="2"/>
    <s v="Third Party (undertaken by PSB)"/>
    <s v="No requisition"/>
    <s v="RHCS DAIA"/>
    <m/>
    <x v="0"/>
    <n v="0"/>
    <n v="0"/>
  </r>
  <r>
    <x v="2"/>
    <x v="54"/>
    <x v="0"/>
    <x v="0"/>
    <x v="0"/>
    <n v="43109"/>
    <n v="43109"/>
    <x v="0"/>
    <n v="21"/>
    <n v="905289"/>
    <n v="905289"/>
    <x v="4"/>
    <d v="2011-05-01T00:00:00"/>
    <x v="2"/>
    <s v="Third Party (undertaken by PSB)"/>
    <s v="No requisition"/>
    <s v="RHCS DAIA"/>
    <m/>
    <x v="0"/>
    <n v="0"/>
    <n v="0"/>
  </r>
  <r>
    <x v="2"/>
    <x v="54"/>
    <x v="0"/>
    <x v="0"/>
    <x v="4"/>
    <n v="28739"/>
    <n v="28739"/>
    <x v="0"/>
    <n v="19.600000000000001"/>
    <n v="563284.4"/>
    <n v="563284.4"/>
    <x v="4"/>
    <d v="2011-05-01T00:00:00"/>
    <x v="2"/>
    <s v="Third Party (undertaken by PSB)"/>
    <s v="No requisition"/>
    <s v="RHCS DAIA"/>
    <m/>
    <x v="0"/>
    <n v="0"/>
    <n v="0"/>
  </r>
  <r>
    <x v="2"/>
    <x v="55"/>
    <x v="0"/>
    <x v="1"/>
    <x v="25"/>
    <n v="1000"/>
    <n v="500"/>
    <x v="1"/>
    <n v="3.89"/>
    <n v="3890"/>
    <n v="1945"/>
    <x v="2"/>
    <d v="2011-04-01T00:00:00"/>
    <x v="0"/>
    <s v="PSB (undertaken by PSB)"/>
    <s v="No requisition"/>
    <s v="COL5R11A"/>
    <s v=" SPECIAL PRINTING NEEDED"/>
    <x v="0"/>
    <n v="0"/>
    <n v="0"/>
  </r>
  <r>
    <x v="2"/>
    <x v="55"/>
    <x v="0"/>
    <x v="1"/>
    <x v="34"/>
    <n v="1000"/>
    <n v="500"/>
    <x v="1"/>
    <n v="3.41"/>
    <n v="3410"/>
    <n v="1705"/>
    <x v="2"/>
    <d v="2011-04-01T00:00:00"/>
    <x v="0"/>
    <s v="PSB (undertaken by PSB)"/>
    <s v="No requisition"/>
    <s v="COL5R11A"/>
    <s v=" SPECIAL PRINTING NEEDED"/>
    <x v="0"/>
    <n v="0"/>
    <n v="0"/>
  </r>
  <r>
    <x v="2"/>
    <x v="55"/>
    <x v="0"/>
    <x v="1"/>
    <x v="26"/>
    <n v="2472"/>
    <n v="1236"/>
    <x v="1"/>
    <n v="3.89"/>
    <n v="9616.08"/>
    <n v="4808.04"/>
    <x v="2"/>
    <d v="2011-04-01T00:00:00"/>
    <x v="0"/>
    <s v="PSB (undertaken by PSB)"/>
    <s v="No requisition"/>
    <s v="COL5R11A"/>
    <s v=" SPECIAL PRINTING NEEDED"/>
    <x v="0"/>
    <n v="0"/>
    <n v="0"/>
  </r>
  <r>
    <x v="2"/>
    <x v="55"/>
    <x v="0"/>
    <x v="1"/>
    <x v="35"/>
    <n v="2472"/>
    <n v="1236"/>
    <x v="1"/>
    <n v="3.41"/>
    <n v="8429.52"/>
    <n v="4214.76"/>
    <x v="2"/>
    <d v="2011-04-01T00:00:00"/>
    <x v="0"/>
    <s v="PSB (undertaken by PSB)"/>
    <s v="No requisition"/>
    <s v="COL5R11A"/>
    <s v=" SPECIAL PRINTING NEEDED&quot;"/>
    <x v="0"/>
    <n v="0"/>
    <n v="0"/>
  </r>
  <r>
    <x v="2"/>
    <x v="55"/>
    <x v="0"/>
    <x v="1"/>
    <x v="18"/>
    <n v="2000"/>
    <n v="1000"/>
    <x v="1"/>
    <n v="3.68"/>
    <n v="7360"/>
    <n v="3680"/>
    <x v="2"/>
    <d v="2011-04-01T00:00:00"/>
    <x v="0"/>
    <s v="PSB (undertaken by PSB)"/>
    <s v="No requisition"/>
    <s v="COL5R11A"/>
    <s v=" SPECIAL PRINTING NEEDED"/>
    <x v="0"/>
    <n v="0"/>
    <n v="0"/>
  </r>
  <r>
    <x v="2"/>
    <x v="55"/>
    <x v="0"/>
    <x v="1"/>
    <x v="1"/>
    <n v="4945"/>
    <n v="2472.5"/>
    <x v="1"/>
    <n v="3.68"/>
    <n v="18197.599999999999"/>
    <n v="9098.7999999999993"/>
    <x v="2"/>
    <d v="2011-04-01T00:00:00"/>
    <x v="0"/>
    <s v="PSB (undertaken by PSB)"/>
    <s v="No requisition"/>
    <s v="COL5R11A"/>
    <s v=" SPECIAL PRINTING NEEDED"/>
    <x v="0"/>
    <n v="0"/>
    <n v="0"/>
  </r>
  <r>
    <x v="2"/>
    <x v="56"/>
    <x v="0"/>
    <x v="4"/>
    <x v="12"/>
    <n v="3000"/>
    <n v="3000"/>
    <x v="4"/>
    <n v="0.37"/>
    <n v="1110"/>
    <n v="1110"/>
    <x v="6"/>
    <d v="2011-03-01T00:00:00"/>
    <x v="2"/>
    <s v="PSB (undertaken by PSB)"/>
    <s v="No requisition"/>
    <s v="car4r204-JMA01"/>
    <s v=" NFPA co-financing agreement&quot;&quot;&quot;"/>
    <x v="0"/>
    <n v="0"/>
    <n v="0"/>
  </r>
  <r>
    <x v="2"/>
    <x v="56"/>
    <x v="0"/>
    <x v="3"/>
    <x v="5"/>
    <n v="100000"/>
    <n v="100000"/>
    <x v="4"/>
    <n v="7.4999999999999997E-2"/>
    <n v="7500"/>
    <n v="7500"/>
    <x v="6"/>
    <d v="2011-02-01T00:00:00"/>
    <x v="2"/>
    <s v="PSB (undertaken by PSB)"/>
    <s v="No requisition"/>
    <s v="car4r204-JMA01"/>
    <s v=" NFPB co-financing agreement&quot;&quot;&quot;&quot;"/>
    <x v="0"/>
    <n v="0"/>
    <n v="0"/>
  </r>
  <r>
    <x v="2"/>
    <x v="57"/>
    <x v="0"/>
    <x v="1"/>
    <x v="1"/>
    <n v="833"/>
    <n v="833"/>
    <x v="1"/>
    <n v="3.68"/>
    <n v="3065.44"/>
    <n v="3065.44"/>
    <x v="7"/>
    <d v="2010-11-01T00:00:00"/>
    <x v="2"/>
    <s v="PSB (undertaken by PSB)"/>
    <s v="PO issued"/>
    <m/>
    <s v=" MOH- NAP Belize Third party procurement initiated by SRO office-Jamaica. MOU signed- Funds sent&quot; ALready shipped&quot;&quot;&quot;"/>
    <x v="0"/>
    <n v="0"/>
    <n v="0"/>
  </r>
  <r>
    <x v="2"/>
    <x v="57"/>
    <x v="0"/>
    <x v="3"/>
    <x v="5"/>
    <n v="50000"/>
    <n v="50000"/>
    <x v="4"/>
    <n v="7.4999999999999997E-2"/>
    <n v="3750"/>
    <n v="3750"/>
    <x v="6"/>
    <d v="2011-02-01T00:00:00"/>
    <x v="2"/>
    <s v="PSB (undertaken by PSB)"/>
    <s v="No requisition"/>
    <s v="car4r204"/>
    <s v=" MOH Belize co-financing agreement&quot;&quot;"/>
    <x v="1"/>
    <n v="0"/>
    <n v="0"/>
  </r>
  <r>
    <x v="2"/>
    <x v="57"/>
    <x v="0"/>
    <x v="3"/>
    <x v="3"/>
    <n v="10000"/>
    <n v="10000"/>
    <x v="3"/>
    <n v="0.77"/>
    <n v="7700"/>
    <n v="7700"/>
    <x v="6"/>
    <d v="2011-02-01T00:00:00"/>
    <x v="2"/>
    <s v="PSB (undertaken by PSB)"/>
    <s v="PO issued"/>
    <s v="car4r204"/>
    <s v=" MOH Belize co-financing agreement&quot;&quot;&quot;&quot;&quot;Req#10055&quot;&quot; PO raised PO#20552"/>
    <x v="0"/>
    <n v="0"/>
    <n v="0"/>
  </r>
  <r>
    <x v="2"/>
    <x v="57"/>
    <x v="0"/>
    <x v="2"/>
    <x v="2"/>
    <n v="30000"/>
    <n v="30000"/>
    <x v="2"/>
    <n v="0.33300000000000002"/>
    <n v="9990"/>
    <n v="9990"/>
    <x v="6"/>
    <d v="2011-02-01T00:00:00"/>
    <x v="2"/>
    <s v="PSB (undertaken by PSB)"/>
    <s v="PO issued"/>
    <s v="car4r204"/>
    <s v=" MOH Belize co-financing agreement&quot;&quot;&quot;&quot;Req#10055&quot;&quot; PO raised #20553"/>
    <x v="0"/>
    <n v="0"/>
    <n v="0"/>
  </r>
  <r>
    <x v="2"/>
    <x v="57"/>
    <x v="0"/>
    <x v="4"/>
    <x v="12"/>
    <n v="2000"/>
    <n v="2000"/>
    <x v="4"/>
    <n v="0.37"/>
    <n v="740"/>
    <n v="740"/>
    <x v="6"/>
    <d v="2011-03-01T00:00:00"/>
    <x v="2"/>
    <s v="PSB (undertaken by PSB)"/>
    <s v="No requisition"/>
    <s v="car4r204"/>
    <s v=" MOH Belize co-financing agreement&quot;&quot;"/>
    <x v="1"/>
    <n v="0"/>
    <n v="0"/>
  </r>
  <r>
    <x v="3"/>
    <x v="58"/>
    <x v="0"/>
    <x v="7"/>
    <x v="14"/>
    <n v="20000"/>
    <n v="10000"/>
    <x v="7"/>
    <n v="0.6"/>
    <n v="12000"/>
    <n v="6000"/>
    <x v="4"/>
    <d v="2011-05-01T00:00:00"/>
    <x v="0"/>
    <s v="PSB (undertaken by PSB)"/>
    <s v="No requisition"/>
    <s v="DJI3R201"/>
    <m/>
    <x v="0"/>
    <n v="0"/>
    <n v="0"/>
  </r>
  <r>
    <x v="3"/>
    <x v="58"/>
    <x v="0"/>
    <x v="1"/>
    <x v="1"/>
    <n v="3960"/>
    <n v="1980"/>
    <x v="1"/>
    <n v="3.68"/>
    <n v="14572.8"/>
    <n v="7286.4"/>
    <x v="4"/>
    <d v="2011-05-01T00:00:00"/>
    <x v="0"/>
    <s v="PSB (undertaken by PSB)"/>
    <s v="No requisition"/>
    <s v="TO FIND"/>
    <s v=" Est-ce possible un autre fonds??? Et une autre arÃ´me?&quot;&quot;"/>
    <x v="0"/>
    <n v="0"/>
    <n v="0"/>
  </r>
  <r>
    <x v="2"/>
    <x v="56"/>
    <x v="0"/>
    <x v="3"/>
    <x v="28"/>
    <n v="100000"/>
    <n v="100000"/>
    <x v="3"/>
    <n v="0.77"/>
    <n v="77000"/>
    <n v="77000"/>
    <x v="6"/>
    <d v="2011-02-01T00:00:00"/>
    <x v="2"/>
    <s v="PSB (undertaken by PSB)"/>
    <s v="No requisition"/>
    <s v="CAR4R204-JMA01"/>
    <s v=" NFPB-CO-FINANCING AGREEMENT&quot;&quot;&quot;"/>
    <x v="0"/>
    <n v="0"/>
    <n v="0"/>
  </r>
  <r>
    <x v="3"/>
    <x v="58"/>
    <x v="0"/>
    <x v="0"/>
    <x v="4"/>
    <n v="1000"/>
    <n v="500"/>
    <x v="0"/>
    <n v="25.2"/>
    <n v="25200"/>
    <n v="12600"/>
    <x v="4"/>
    <d v="2011-05-01T00:00:00"/>
    <x v="0"/>
    <s v="PSB (undertaken by PSB)"/>
    <s v="No requisition"/>
    <m/>
    <m/>
    <x v="1"/>
    <n v="0"/>
    <n v="0"/>
  </r>
  <r>
    <x v="3"/>
    <x v="58"/>
    <x v="0"/>
    <x v="4"/>
    <x v="17"/>
    <n v="1500"/>
    <n v="750"/>
    <x v="4"/>
    <n v="0.37"/>
    <n v="555"/>
    <n v="277.5"/>
    <x v="4"/>
    <d v="2011-06-01T00:00:00"/>
    <x v="0"/>
    <s v="PSB (undertaken by PSB)"/>
    <s v="No requisition"/>
    <s v="FUND TO FIND"/>
    <s v=" &quot;&quot;"/>
    <x v="0"/>
    <n v="0"/>
    <n v="0"/>
  </r>
  <r>
    <x v="3"/>
    <x v="58"/>
    <x v="0"/>
    <x v="3"/>
    <x v="3"/>
    <n v="50000"/>
    <n v="25000"/>
    <x v="3"/>
    <n v="0.77"/>
    <n v="38500"/>
    <n v="19250"/>
    <x v="4"/>
    <d v="2011-05-01T00:00:00"/>
    <x v="0"/>
    <s v="PSB (undertaken by PSB)"/>
    <s v="No requisition"/>
    <s v="FUND TO FIND"/>
    <s v=" CONTRACEPTIVE ET MEDICAMENTS A REVOIR AVEC LE PHARMACIEN PENDANT LA REQ&quot;"/>
    <x v="0"/>
    <n v="0"/>
    <n v="0"/>
  </r>
  <r>
    <x v="2"/>
    <x v="59"/>
    <x v="0"/>
    <x v="3"/>
    <x v="5"/>
    <n v="3000"/>
    <n v="0"/>
    <x v="4"/>
    <n v="7.4999999999999997E-2"/>
    <n v="225"/>
    <n v="0"/>
    <x v="6"/>
    <d v="2011-02-01T00:00:00"/>
    <x v="1"/>
    <s v="PSB (undertaken by PSB)"/>
    <s v="No requisition"/>
    <m/>
    <s v=" commoditiies from CSB-MOH-St. Lucia"/>
    <x v="0"/>
    <n v="0"/>
    <n v="0"/>
  </r>
  <r>
    <x v="2"/>
    <x v="60"/>
    <x v="0"/>
    <x v="8"/>
    <x v="19"/>
    <n v="1000"/>
    <n v="0"/>
    <x v="8"/>
    <n v="0.25"/>
    <n v="250"/>
    <n v="0"/>
    <x v="6"/>
    <d v="2011-03-01T00:00:00"/>
    <x v="1"/>
    <s v="PSB (undertaken by PSB)"/>
    <s v="No requisition"/>
    <m/>
    <s v=" Commodities from CSB-MOH-Suriname Regional Health&quot;"/>
    <x v="0"/>
    <n v="0"/>
    <n v="0"/>
  </r>
  <r>
    <x v="2"/>
    <x v="60"/>
    <x v="0"/>
    <x v="2"/>
    <x v="2"/>
    <n v="6000"/>
    <n v="0"/>
    <x v="2"/>
    <n v="0.33300000000000002"/>
    <n v="1998"/>
    <n v="0"/>
    <x v="6"/>
    <d v="2011-02-01T00:00:00"/>
    <x v="1"/>
    <s v="PSB (undertaken by PSB)"/>
    <s v="No requisition"/>
    <m/>
    <s v=" Commodities from CSB-MOH-Suriname Regional Health&quot;"/>
    <x v="0"/>
    <n v="0"/>
    <n v="0"/>
  </r>
  <r>
    <x v="2"/>
    <x v="60"/>
    <x v="0"/>
    <x v="3"/>
    <x v="5"/>
    <n v="5000"/>
    <n v="0"/>
    <x v="4"/>
    <n v="7.4999999999999997E-2"/>
    <n v="375"/>
    <n v="0"/>
    <x v="6"/>
    <d v="2011-02-01T00:00:00"/>
    <x v="1"/>
    <s v="PSB (undertaken by PSB)"/>
    <s v="No requisition"/>
    <m/>
    <s v=" Commidities from CSB-MOH-Suriname Regional Health&quot;"/>
    <x v="0"/>
    <n v="0"/>
    <n v="0"/>
  </r>
  <r>
    <x v="2"/>
    <x v="60"/>
    <x v="0"/>
    <x v="3"/>
    <x v="3"/>
    <n v="5000"/>
    <n v="0"/>
    <x v="3"/>
    <n v="0.77"/>
    <n v="3850"/>
    <n v="0"/>
    <x v="6"/>
    <d v="2011-02-01T00:00:00"/>
    <x v="1"/>
    <s v="PSB (undertaken by PSB)"/>
    <s v="No requisition"/>
    <m/>
    <s v=" Commidities from CSB-MOH-Suriname Regional Health&quot;"/>
    <x v="0"/>
    <n v="0"/>
    <n v="0"/>
  </r>
  <r>
    <x v="2"/>
    <x v="60"/>
    <x v="0"/>
    <x v="7"/>
    <x v="14"/>
    <n v="293500"/>
    <n v="0"/>
    <x v="7"/>
    <n v="0.6"/>
    <n v="176100"/>
    <n v="0"/>
    <x v="6"/>
    <d v="2011-02-01T00:00:00"/>
    <x v="1"/>
    <s v="PSB (undertaken by PSB)"/>
    <s v="No requisition"/>
    <m/>
    <s v=" Commodities from CSB -MOH Suriname 25000-Regional Health 268500 -NAP/LOBI&quot;"/>
    <x v="0"/>
    <n v="0"/>
    <n v="0"/>
  </r>
  <r>
    <x v="2"/>
    <x v="60"/>
    <x v="0"/>
    <x v="1"/>
    <x v="1"/>
    <n v="20383"/>
    <n v="0"/>
    <x v="1"/>
    <n v="3.68"/>
    <n v="75009.440000000002"/>
    <n v="0"/>
    <x v="6"/>
    <d v="2011-02-01T00:00:00"/>
    <x v="1"/>
    <s v="PSB (undertaken by PSB)"/>
    <s v="No requisition"/>
    <m/>
    <s v=" Commodities from CSB-MOH-Suriname 1737 gross -Regional Health -18646 gross -NAP/LOBI&quot; 1000 gross-Medical Mission&quot;&quot;"/>
    <x v="0"/>
    <n v="0"/>
    <n v="0"/>
  </r>
  <r>
    <x v="2"/>
    <x v="57"/>
    <x v="0"/>
    <x v="8"/>
    <x v="19"/>
    <n v="3000"/>
    <n v="0"/>
    <x v="8"/>
    <n v="0.25"/>
    <n v="750"/>
    <n v="0"/>
    <x v="6"/>
    <d v="2011-03-01T00:00:00"/>
    <x v="1"/>
    <s v="PSB (undertaken by PSB)"/>
    <s v="No requisition"/>
    <m/>
    <s v=" commodities from CSB-MOH-Belize&quot;"/>
    <x v="0"/>
    <n v="0"/>
    <n v="0"/>
  </r>
  <r>
    <x v="2"/>
    <x v="57"/>
    <x v="0"/>
    <x v="2"/>
    <x v="2"/>
    <n v="30000"/>
    <n v="0"/>
    <x v="2"/>
    <n v="0.33300000000000002"/>
    <n v="9990"/>
    <n v="0"/>
    <x v="6"/>
    <d v="2011-02-01T00:00:00"/>
    <x v="1"/>
    <s v="PSB (undertaken by PSB)"/>
    <s v="No requisition"/>
    <m/>
    <s v=" Commodities from CSB-MOH-Belize&quot;"/>
    <x v="0"/>
    <n v="0"/>
    <n v="0"/>
  </r>
  <r>
    <x v="2"/>
    <x v="57"/>
    <x v="0"/>
    <x v="3"/>
    <x v="5"/>
    <n v="15000"/>
    <n v="0"/>
    <x v="4"/>
    <n v="7.4999999999999997E-2"/>
    <n v="1125"/>
    <n v="0"/>
    <x v="6"/>
    <d v="2011-02-01T00:00:00"/>
    <x v="1"/>
    <s v="PSB (undertaken by PSB)"/>
    <s v="No requisition"/>
    <m/>
    <s v=" commodities from CSB-MOH-Belize&quot;"/>
    <x v="0"/>
    <n v="0"/>
    <n v="0"/>
  </r>
  <r>
    <x v="2"/>
    <x v="57"/>
    <x v="0"/>
    <x v="3"/>
    <x v="3"/>
    <n v="15000"/>
    <n v="0"/>
    <x v="3"/>
    <n v="0.77"/>
    <n v="11550"/>
    <n v="0"/>
    <x v="6"/>
    <d v="2011-02-01T00:00:00"/>
    <x v="1"/>
    <s v="PSB (undertaken by PSB)"/>
    <s v="No requisition"/>
    <m/>
    <s v=" Commodities from CSB-MOH-Belize&quot;"/>
    <x v="0"/>
    <n v="0"/>
    <n v="0"/>
  </r>
</pivotCacheRecords>
</file>

<file path=xl/pivotCache/pivotCacheRecords2.xml><?xml version="1.0" encoding="utf-8"?>
<pivotCacheRecords xmlns="http://schemas.openxmlformats.org/spreadsheetml/2006/main" xmlns:r="http://schemas.openxmlformats.org/officeDocument/2006/relationships" count="4790">
  <r>
    <x v="0"/>
    <x v="0"/>
    <s v="ntoko"/>
    <x v="0"/>
    <x v="0"/>
    <x v="0"/>
    <n v="4"/>
    <n v="4"/>
    <s v="Each"/>
    <n v="200"/>
    <n v="800"/>
    <n v="800"/>
    <x v="0"/>
    <d v="2010-10-01T00:00:00"/>
    <x v="0"/>
    <x v="0"/>
    <x v="0"/>
    <s v="CMR5R11A"/>
    <m/>
    <x v="0"/>
    <n v="0"/>
  </r>
  <r>
    <x v="0"/>
    <x v="0"/>
    <s v="ntoko"/>
    <x v="0"/>
    <x v="0"/>
    <x v="1"/>
    <n v="4"/>
    <n v="4"/>
    <s v="Each"/>
    <n v="2000"/>
    <n v="8000"/>
    <n v="8000"/>
    <x v="0"/>
    <d v="2010-10-01T00:00:00"/>
    <x v="0"/>
    <x v="0"/>
    <x v="0"/>
    <s v="CMR5R11A"/>
    <m/>
    <x v="0"/>
    <n v="0"/>
  </r>
  <r>
    <x v="0"/>
    <x v="0"/>
    <s v="ntoko"/>
    <x v="0"/>
    <x v="0"/>
    <x v="2"/>
    <n v="4"/>
    <n v="4"/>
    <s v="Each"/>
    <n v="125"/>
    <n v="500"/>
    <n v="500"/>
    <x v="0"/>
    <d v="2010-10-01T00:00:00"/>
    <x v="0"/>
    <x v="0"/>
    <x v="0"/>
    <s v="CMR5R11A"/>
    <m/>
    <x v="0"/>
    <n v="0"/>
  </r>
  <r>
    <x v="0"/>
    <x v="0"/>
    <s v="ntoko"/>
    <x v="0"/>
    <x v="0"/>
    <x v="3"/>
    <n v="4"/>
    <n v="4"/>
    <s v="Each"/>
    <n v="500"/>
    <n v="2000"/>
    <n v="2000"/>
    <x v="0"/>
    <d v="2010-10-01T00:00:00"/>
    <x v="0"/>
    <x v="0"/>
    <x v="0"/>
    <s v="CMR5R11A"/>
    <m/>
    <x v="0"/>
    <n v="0"/>
  </r>
  <r>
    <x v="0"/>
    <x v="0"/>
    <s v="ntoko"/>
    <x v="0"/>
    <x v="0"/>
    <x v="4"/>
    <n v="8"/>
    <n v="8"/>
    <s v="Each"/>
    <n v="20"/>
    <n v="160"/>
    <n v="160"/>
    <x v="0"/>
    <d v="2010-10-01T00:00:00"/>
    <x v="0"/>
    <x v="0"/>
    <x v="0"/>
    <s v="CMR5R11A"/>
    <m/>
    <x v="0"/>
    <n v="0"/>
  </r>
  <r>
    <x v="0"/>
    <x v="0"/>
    <s v="ntoko"/>
    <x v="0"/>
    <x v="0"/>
    <x v="5"/>
    <n v="15"/>
    <n v="15"/>
    <s v="Each"/>
    <n v="60"/>
    <n v="900"/>
    <n v="900"/>
    <x v="0"/>
    <d v="2010-10-01T00:00:00"/>
    <x v="0"/>
    <x v="0"/>
    <x v="0"/>
    <s v="CMR5R11A"/>
    <m/>
    <x v="0"/>
    <n v="0"/>
  </r>
  <r>
    <x v="0"/>
    <x v="0"/>
    <s v="ntoko"/>
    <x v="0"/>
    <x v="0"/>
    <x v="6"/>
    <n v="15"/>
    <n v="15"/>
    <s v="Each"/>
    <n v="450"/>
    <n v="6750"/>
    <n v="6750"/>
    <x v="0"/>
    <d v="2010-10-01T00:00:00"/>
    <x v="0"/>
    <x v="0"/>
    <x v="0"/>
    <s v="CMR5R11A"/>
    <m/>
    <x v="0"/>
    <n v="0"/>
  </r>
  <r>
    <x v="0"/>
    <x v="0"/>
    <s v="ntoko"/>
    <x v="0"/>
    <x v="0"/>
    <x v="7"/>
    <n v="8"/>
    <n v="8"/>
    <s v="Each"/>
    <n v="62"/>
    <n v="496"/>
    <n v="496"/>
    <x v="0"/>
    <d v="2010-10-01T00:00:00"/>
    <x v="0"/>
    <x v="0"/>
    <x v="0"/>
    <s v="CMR5R11A"/>
    <m/>
    <x v="0"/>
    <n v="0"/>
  </r>
  <r>
    <x v="0"/>
    <x v="0"/>
    <s v="ntoko"/>
    <x v="0"/>
    <x v="0"/>
    <x v="8"/>
    <n v="8"/>
    <n v="8"/>
    <s v="Each"/>
    <n v="1387"/>
    <n v="11096"/>
    <n v="11096"/>
    <x v="0"/>
    <d v="2010-10-01T00:00:00"/>
    <x v="0"/>
    <x v="0"/>
    <x v="0"/>
    <s v="CMR5R11A"/>
    <m/>
    <x v="0"/>
    <n v="0"/>
  </r>
  <r>
    <x v="0"/>
    <x v="0"/>
    <s v="ntoko"/>
    <x v="0"/>
    <x v="0"/>
    <x v="9"/>
    <n v="8"/>
    <n v="8"/>
    <s v="Each"/>
    <n v="1400"/>
    <n v="11200"/>
    <n v="11200"/>
    <x v="0"/>
    <d v="2010-10-01T00:00:00"/>
    <x v="0"/>
    <x v="0"/>
    <x v="0"/>
    <s v="CMR5R11A"/>
    <m/>
    <x v="0"/>
    <n v="0"/>
  </r>
  <r>
    <x v="0"/>
    <x v="0"/>
    <s v="ntoko"/>
    <x v="0"/>
    <x v="0"/>
    <x v="10"/>
    <n v="4"/>
    <n v="4"/>
    <s v="Each"/>
    <n v="200"/>
    <n v="800"/>
    <n v="800"/>
    <x v="0"/>
    <d v="2010-10-01T00:00:00"/>
    <x v="0"/>
    <x v="0"/>
    <x v="0"/>
    <s v="CMR5R11A"/>
    <s v=" &quot;"/>
    <x v="0"/>
    <n v="0"/>
  </r>
  <r>
    <x v="0"/>
    <x v="0"/>
    <s v="ntoko"/>
    <x v="0"/>
    <x v="0"/>
    <x v="11"/>
    <n v="8"/>
    <n v="8"/>
    <s v="Each"/>
    <n v="150"/>
    <n v="1200"/>
    <n v="1200"/>
    <x v="0"/>
    <d v="2010-10-01T00:00:00"/>
    <x v="0"/>
    <x v="0"/>
    <x v="0"/>
    <s v="CMR5R11A"/>
    <s v=" &quot;"/>
    <x v="0"/>
    <n v="0"/>
  </r>
  <r>
    <x v="0"/>
    <x v="0"/>
    <s v="ntoko"/>
    <x v="0"/>
    <x v="0"/>
    <x v="12"/>
    <n v="16"/>
    <n v="16"/>
    <s v="Each"/>
    <n v="240"/>
    <n v="3840"/>
    <n v="3840"/>
    <x v="0"/>
    <d v="2010-10-01T00:00:00"/>
    <x v="0"/>
    <x v="1"/>
    <x v="0"/>
    <s v="CMR5R11A"/>
    <m/>
    <x v="0"/>
    <n v="0"/>
  </r>
  <r>
    <x v="0"/>
    <x v="0"/>
    <s v="ntoko"/>
    <x v="0"/>
    <x v="0"/>
    <x v="13"/>
    <n v="16"/>
    <n v="16"/>
    <s v="Each"/>
    <n v="500"/>
    <n v="8000"/>
    <n v="8000"/>
    <x v="0"/>
    <d v="2010-10-01T00:00:00"/>
    <x v="0"/>
    <x v="1"/>
    <x v="0"/>
    <s v="CMR5R11A"/>
    <m/>
    <x v="0"/>
    <n v="0"/>
  </r>
  <r>
    <x v="0"/>
    <x v="0"/>
    <s v="ntoko"/>
    <x v="0"/>
    <x v="0"/>
    <x v="14"/>
    <n v="12"/>
    <n v="12"/>
    <s v="Each"/>
    <n v="500"/>
    <n v="6000"/>
    <n v="6000"/>
    <x v="0"/>
    <d v="2010-10-01T00:00:00"/>
    <x v="0"/>
    <x v="1"/>
    <x v="0"/>
    <s v="CMR5R11A"/>
    <m/>
    <x v="0"/>
    <n v="0"/>
  </r>
  <r>
    <x v="0"/>
    <x v="0"/>
    <s v="ntoko"/>
    <x v="0"/>
    <x v="0"/>
    <x v="15"/>
    <n v="6"/>
    <n v="6"/>
    <s v="Each"/>
    <n v="160"/>
    <n v="960"/>
    <n v="960"/>
    <x v="0"/>
    <d v="2010-10-01T00:00:00"/>
    <x v="0"/>
    <x v="1"/>
    <x v="0"/>
    <s v="CMR5R11A"/>
    <m/>
    <x v="0"/>
    <n v="0"/>
  </r>
  <r>
    <x v="0"/>
    <x v="0"/>
    <s v="ntoko"/>
    <x v="0"/>
    <x v="0"/>
    <x v="16"/>
    <n v="10"/>
    <n v="10"/>
    <s v="Each"/>
    <n v="200"/>
    <n v="2000"/>
    <n v="2000"/>
    <x v="0"/>
    <d v="2010-10-01T00:00:00"/>
    <x v="0"/>
    <x v="1"/>
    <x v="0"/>
    <s v="CMR5R11A"/>
    <m/>
    <x v="0"/>
    <n v="0"/>
  </r>
  <r>
    <x v="0"/>
    <x v="0"/>
    <s v="ntoko"/>
    <x v="0"/>
    <x v="0"/>
    <x v="17"/>
    <n v="20"/>
    <n v="20"/>
    <s v="Each"/>
    <n v="200"/>
    <n v="4000"/>
    <n v="4000"/>
    <x v="0"/>
    <d v="2010-10-01T00:00:00"/>
    <x v="0"/>
    <x v="1"/>
    <x v="0"/>
    <s v="CMR5R11A"/>
    <m/>
    <x v="0"/>
    <n v="0"/>
  </r>
  <r>
    <x v="0"/>
    <x v="0"/>
    <s v="ntoko"/>
    <x v="0"/>
    <x v="0"/>
    <x v="18"/>
    <n v="300"/>
    <n v="300"/>
    <s v="Each"/>
    <n v="20"/>
    <n v="6000"/>
    <n v="6000"/>
    <x v="0"/>
    <d v="2010-10-01T00:00:00"/>
    <x v="0"/>
    <x v="1"/>
    <x v="0"/>
    <s v="CMR5R11A"/>
    <m/>
    <x v="0"/>
    <n v="0"/>
  </r>
  <r>
    <x v="0"/>
    <x v="0"/>
    <s v="ntoko"/>
    <x v="0"/>
    <x v="0"/>
    <x v="19"/>
    <n v="140"/>
    <n v="140"/>
    <s v="Each"/>
    <n v="80"/>
    <n v="11200"/>
    <n v="11200"/>
    <x v="0"/>
    <d v="2010-10-01T00:00:00"/>
    <x v="0"/>
    <x v="1"/>
    <x v="0"/>
    <s v="CMR5R11A"/>
    <m/>
    <x v="0"/>
    <n v="0"/>
  </r>
  <r>
    <x v="0"/>
    <x v="0"/>
    <s v="ntoko"/>
    <x v="0"/>
    <x v="0"/>
    <x v="20"/>
    <n v="4"/>
    <n v="4"/>
    <s v="Each"/>
    <n v="20000"/>
    <n v="80000"/>
    <n v="80000"/>
    <x v="0"/>
    <d v="2010-10-01T00:00:00"/>
    <x v="0"/>
    <x v="1"/>
    <x v="0"/>
    <s v="CMR5R11A"/>
    <m/>
    <x v="0"/>
    <n v="0"/>
  </r>
  <r>
    <x v="0"/>
    <x v="0"/>
    <s v="ntoko"/>
    <x v="1"/>
    <x v="0"/>
    <x v="21"/>
    <n v="3"/>
    <n v="3"/>
    <s v="Each"/>
    <n v="10000"/>
    <n v="30000"/>
    <n v="30000"/>
    <x v="0"/>
    <d v="2010-10-01T00:00:00"/>
    <x v="0"/>
    <x v="1"/>
    <x v="0"/>
    <s v="CMR5R11A"/>
    <m/>
    <x v="0"/>
    <n v="0"/>
  </r>
  <r>
    <x v="0"/>
    <x v="0"/>
    <s v="ntoko"/>
    <x v="0"/>
    <x v="0"/>
    <x v="22"/>
    <n v="1"/>
    <n v="1"/>
    <s v="Each"/>
    <n v="42.7"/>
    <n v="42.7"/>
    <n v="42.7"/>
    <x v="0"/>
    <d v="2010-10-01T00:00:00"/>
    <x v="0"/>
    <x v="1"/>
    <x v="0"/>
    <s v="CMR5G41A"/>
    <m/>
    <x v="0"/>
    <n v="0"/>
  </r>
  <r>
    <x v="0"/>
    <x v="0"/>
    <s v="ntoko"/>
    <x v="0"/>
    <x v="0"/>
    <x v="23"/>
    <n v="1"/>
    <n v="1"/>
    <s v="Each"/>
    <n v="250"/>
    <n v="250"/>
    <n v="250"/>
    <x v="0"/>
    <d v="2010-10-01T00:00:00"/>
    <x v="0"/>
    <x v="1"/>
    <x v="0"/>
    <s v="CMR5G41A"/>
    <m/>
    <x v="0"/>
    <n v="0"/>
  </r>
  <r>
    <x v="0"/>
    <x v="0"/>
    <s v="ntoko"/>
    <x v="0"/>
    <x v="0"/>
    <x v="24"/>
    <n v="1"/>
    <n v="1"/>
    <s v="Each"/>
    <n v="85"/>
    <n v="85"/>
    <n v="85"/>
    <x v="0"/>
    <d v="2010-10-01T00:00:00"/>
    <x v="0"/>
    <x v="1"/>
    <x v="0"/>
    <s v="CMR5G41A"/>
    <m/>
    <x v="0"/>
    <n v="0"/>
  </r>
  <r>
    <x v="0"/>
    <x v="0"/>
    <s v="ntoko"/>
    <x v="0"/>
    <x v="0"/>
    <x v="25"/>
    <n v="2"/>
    <n v="2"/>
    <s v="Each"/>
    <n v="85"/>
    <n v="170"/>
    <n v="170"/>
    <x v="0"/>
    <d v="2010-10-01T00:00:00"/>
    <x v="0"/>
    <x v="1"/>
    <x v="0"/>
    <s v="CMR5G41A"/>
    <m/>
    <x v="0"/>
    <n v="0"/>
  </r>
  <r>
    <x v="0"/>
    <x v="0"/>
    <s v="ntoko"/>
    <x v="0"/>
    <x v="0"/>
    <x v="26"/>
    <n v="1"/>
    <n v="1"/>
    <s v="Each"/>
    <n v="307"/>
    <n v="307"/>
    <n v="307"/>
    <x v="0"/>
    <d v="2010-10-01T00:00:00"/>
    <x v="0"/>
    <x v="1"/>
    <x v="0"/>
    <s v="CMR5G41A"/>
    <m/>
    <x v="0"/>
    <n v="0"/>
  </r>
  <r>
    <x v="0"/>
    <x v="0"/>
    <s v="ntoko"/>
    <x v="0"/>
    <x v="0"/>
    <x v="27"/>
    <n v="1"/>
    <n v="1"/>
    <s v="Each"/>
    <n v="640"/>
    <n v="640"/>
    <n v="640"/>
    <x v="0"/>
    <d v="2010-10-01T00:00:00"/>
    <x v="0"/>
    <x v="1"/>
    <x v="0"/>
    <s v="CMR5G41A"/>
    <m/>
    <x v="0"/>
    <n v="0"/>
  </r>
  <r>
    <x v="0"/>
    <x v="0"/>
    <s v="ntoko"/>
    <x v="0"/>
    <x v="0"/>
    <x v="28"/>
    <n v="1"/>
    <n v="1"/>
    <s v="Each"/>
    <n v="320"/>
    <n v="320"/>
    <n v="320"/>
    <x v="0"/>
    <d v="2010-10-01T00:00:00"/>
    <x v="0"/>
    <x v="1"/>
    <x v="0"/>
    <s v="CMR5G41A"/>
    <m/>
    <x v="0"/>
    <n v="0"/>
  </r>
  <r>
    <x v="0"/>
    <x v="0"/>
    <s v="ntoko"/>
    <x v="0"/>
    <x v="0"/>
    <x v="29"/>
    <n v="2"/>
    <n v="2"/>
    <s v="Each"/>
    <n v="25"/>
    <n v="50"/>
    <n v="50"/>
    <x v="0"/>
    <d v="2010-10-01T00:00:00"/>
    <x v="0"/>
    <x v="1"/>
    <x v="0"/>
    <s v="CMR5G41A"/>
    <m/>
    <x v="0"/>
    <n v="0"/>
  </r>
  <r>
    <x v="0"/>
    <x v="0"/>
    <s v="ntoko"/>
    <x v="0"/>
    <x v="0"/>
    <x v="30"/>
    <n v="1"/>
    <n v="1"/>
    <s v="Each"/>
    <n v="320"/>
    <n v="320"/>
    <n v="320"/>
    <x v="0"/>
    <d v="2010-10-01T00:00:00"/>
    <x v="0"/>
    <x v="1"/>
    <x v="0"/>
    <s v="CMR5G41A"/>
    <m/>
    <x v="0"/>
    <n v="0"/>
  </r>
  <r>
    <x v="0"/>
    <x v="0"/>
    <s v="ntoko"/>
    <x v="0"/>
    <x v="0"/>
    <x v="31"/>
    <n v="1"/>
    <n v="1"/>
    <s v="Each"/>
    <n v="800"/>
    <n v="800"/>
    <n v="800"/>
    <x v="0"/>
    <d v="2010-10-01T00:00:00"/>
    <x v="0"/>
    <x v="1"/>
    <x v="0"/>
    <s v="CMR5G41A"/>
    <m/>
    <x v="0"/>
    <n v="0"/>
  </r>
  <r>
    <x v="0"/>
    <x v="0"/>
    <s v="ntoko"/>
    <x v="0"/>
    <x v="0"/>
    <x v="32"/>
    <n v="1"/>
    <n v="1"/>
    <s v="Each"/>
    <n v="125"/>
    <n v="125"/>
    <n v="125"/>
    <x v="0"/>
    <d v="2010-10-01T00:00:00"/>
    <x v="0"/>
    <x v="1"/>
    <x v="0"/>
    <s v="CMR5G41A"/>
    <m/>
    <x v="0"/>
    <n v="0"/>
  </r>
  <r>
    <x v="0"/>
    <x v="0"/>
    <s v="ntoko"/>
    <x v="0"/>
    <x v="0"/>
    <x v="3"/>
    <n v="1"/>
    <n v="1"/>
    <s v="Each"/>
    <n v="360"/>
    <n v="360"/>
    <n v="360"/>
    <x v="0"/>
    <d v="2010-10-01T00:00:00"/>
    <x v="0"/>
    <x v="1"/>
    <x v="0"/>
    <s v="CMR5G41A"/>
    <m/>
    <x v="0"/>
    <n v="0"/>
  </r>
  <r>
    <x v="0"/>
    <x v="0"/>
    <s v="ntoko"/>
    <x v="0"/>
    <x v="0"/>
    <x v="33"/>
    <n v="1"/>
    <n v="1"/>
    <s v="Each"/>
    <n v="533"/>
    <n v="533"/>
    <n v="533"/>
    <x v="0"/>
    <d v="2010-10-01T00:00:00"/>
    <x v="0"/>
    <x v="1"/>
    <x v="0"/>
    <s v="CMR5G41A"/>
    <m/>
    <x v="0"/>
    <n v="0"/>
  </r>
  <r>
    <x v="0"/>
    <x v="0"/>
    <s v="ntoko"/>
    <x v="0"/>
    <x v="0"/>
    <x v="34"/>
    <n v="5"/>
    <n v="5"/>
    <s v="Each"/>
    <n v="32"/>
    <n v="160"/>
    <n v="160"/>
    <x v="0"/>
    <d v="2010-10-01T00:00:00"/>
    <x v="0"/>
    <x v="1"/>
    <x v="0"/>
    <s v="CMR5G41A"/>
    <m/>
    <x v="0"/>
    <n v="0"/>
  </r>
  <r>
    <x v="0"/>
    <x v="0"/>
    <s v="ntoko"/>
    <x v="0"/>
    <x v="0"/>
    <x v="35"/>
    <n v="1"/>
    <n v="1"/>
    <s v="Each"/>
    <n v="205"/>
    <n v="205"/>
    <n v="205"/>
    <x v="0"/>
    <d v="2010-10-01T00:00:00"/>
    <x v="0"/>
    <x v="1"/>
    <x v="0"/>
    <s v="CMR5G41A"/>
    <m/>
    <x v="0"/>
    <n v="0"/>
  </r>
  <r>
    <x v="0"/>
    <x v="0"/>
    <s v="ntoko"/>
    <x v="0"/>
    <x v="0"/>
    <x v="36"/>
    <n v="1"/>
    <n v="1"/>
    <s v="Each"/>
    <n v="3400"/>
    <n v="3400"/>
    <n v="3400"/>
    <x v="0"/>
    <d v="2010-10-01T00:00:00"/>
    <x v="0"/>
    <x v="1"/>
    <x v="0"/>
    <s v="CMR5G41A"/>
    <m/>
    <x v="0"/>
    <n v="0"/>
  </r>
  <r>
    <x v="0"/>
    <x v="1"/>
    <s v="csow"/>
    <x v="2"/>
    <x v="1"/>
    <x v="37"/>
    <n v="51200"/>
    <n v="25600"/>
    <s v="Set"/>
    <n v="21"/>
    <n v="1075200"/>
    <n v="537600"/>
    <x v="1"/>
    <d v="2011-08-01T00:00:00"/>
    <x v="1"/>
    <x v="0"/>
    <x v="0"/>
    <s v="MLI6R21A"/>
    <s v=" PPM - ZZT05&quot;"/>
    <x v="0"/>
    <n v="0"/>
  </r>
  <r>
    <x v="0"/>
    <x v="1"/>
    <s v="csow"/>
    <x v="2"/>
    <x v="1"/>
    <x v="37"/>
    <n v="1980"/>
    <n v="990"/>
    <s v="Set"/>
    <n v="21"/>
    <n v="41580"/>
    <n v="20790"/>
    <x v="2"/>
    <d v="2011-07-01T00:00:00"/>
    <x v="1"/>
    <x v="0"/>
    <x v="0"/>
    <s v="MLI6R21A"/>
    <s v=" PPM - ZZT05"/>
    <x v="0"/>
    <n v="0"/>
  </r>
  <r>
    <x v="0"/>
    <x v="0"/>
    <s v="ntoko"/>
    <x v="0"/>
    <x v="0"/>
    <x v="6"/>
    <n v="1"/>
    <n v="1"/>
    <s v="Each"/>
    <n v="450"/>
    <n v="450"/>
    <n v="450"/>
    <x v="0"/>
    <d v="2010-10-01T00:00:00"/>
    <x v="0"/>
    <x v="1"/>
    <x v="0"/>
    <s v="CMR5G41A"/>
    <m/>
    <x v="0"/>
    <n v="0"/>
  </r>
  <r>
    <x v="0"/>
    <x v="0"/>
    <s v="ntoko"/>
    <x v="0"/>
    <x v="0"/>
    <x v="7"/>
    <n v="1"/>
    <n v="1"/>
    <s v="Each"/>
    <n v="62"/>
    <n v="62"/>
    <n v="62"/>
    <x v="0"/>
    <d v="2010-10-01T00:00:00"/>
    <x v="0"/>
    <x v="1"/>
    <x v="0"/>
    <s v="CMR5G41A"/>
    <m/>
    <x v="0"/>
    <n v="0"/>
  </r>
  <r>
    <x v="0"/>
    <x v="0"/>
    <s v="ntoko"/>
    <x v="0"/>
    <x v="0"/>
    <x v="38"/>
    <n v="1"/>
    <n v="1"/>
    <s v="Each"/>
    <n v="1387"/>
    <n v="1387"/>
    <n v="1387"/>
    <x v="0"/>
    <d v="2010-10-01T00:00:00"/>
    <x v="0"/>
    <x v="1"/>
    <x v="0"/>
    <s v="CMR5G41A"/>
    <m/>
    <x v="0"/>
    <n v="0"/>
  </r>
  <r>
    <x v="0"/>
    <x v="0"/>
    <s v="ntoko"/>
    <x v="3"/>
    <x v="2"/>
    <x v="39"/>
    <n v="1"/>
    <n v="1"/>
    <s v="Each"/>
    <n v="1065"/>
    <n v="1065"/>
    <n v="1065"/>
    <x v="0"/>
    <d v="2011-02-01T00:00:00"/>
    <x v="0"/>
    <x v="1"/>
    <x v="0"/>
    <s v="CMR5G41A"/>
    <m/>
    <x v="0"/>
    <n v="0"/>
  </r>
  <r>
    <x v="0"/>
    <x v="0"/>
    <s v="ntoko"/>
    <x v="0"/>
    <x v="0"/>
    <x v="40"/>
    <n v="3"/>
    <n v="3"/>
    <s v="Each"/>
    <n v="30"/>
    <n v="90"/>
    <n v="90"/>
    <x v="0"/>
    <d v="2010-10-01T00:00:00"/>
    <x v="0"/>
    <x v="0"/>
    <x v="0"/>
    <s v="CMR5A11A"/>
    <m/>
    <x v="0"/>
    <n v="0"/>
  </r>
  <r>
    <x v="0"/>
    <x v="0"/>
    <s v="ntoko"/>
    <x v="0"/>
    <x v="0"/>
    <x v="41"/>
    <n v="6"/>
    <n v="6"/>
    <s v="Each"/>
    <n v="88"/>
    <n v="528"/>
    <n v="528"/>
    <x v="0"/>
    <d v="2010-10-01T00:00:00"/>
    <x v="0"/>
    <x v="0"/>
    <x v="0"/>
    <s v="CMR5A11A"/>
    <m/>
    <x v="0"/>
    <n v="0"/>
  </r>
  <r>
    <x v="0"/>
    <x v="0"/>
    <s v="ntoko"/>
    <x v="0"/>
    <x v="0"/>
    <x v="42"/>
    <n v="1"/>
    <n v="1"/>
    <s v="Each"/>
    <n v="219"/>
    <n v="219"/>
    <n v="219"/>
    <x v="0"/>
    <d v="2010-10-01T00:00:00"/>
    <x v="0"/>
    <x v="0"/>
    <x v="0"/>
    <s v="CMR5A11A"/>
    <m/>
    <x v="0"/>
    <n v="0"/>
  </r>
  <r>
    <x v="0"/>
    <x v="0"/>
    <s v="ntoko"/>
    <x v="0"/>
    <x v="0"/>
    <x v="43"/>
    <n v="1"/>
    <n v="1"/>
    <s v="Each"/>
    <n v="154"/>
    <n v="154"/>
    <n v="154"/>
    <x v="0"/>
    <d v="2010-10-01T00:00:00"/>
    <x v="0"/>
    <x v="0"/>
    <x v="0"/>
    <s v="CMR5A11A"/>
    <m/>
    <x v="0"/>
    <n v="0"/>
  </r>
  <r>
    <x v="0"/>
    <x v="0"/>
    <s v="ntoko"/>
    <x v="3"/>
    <x v="2"/>
    <x v="44"/>
    <n v="5"/>
    <n v="5"/>
    <s v="Each"/>
    <n v="210"/>
    <n v="1050"/>
    <n v="1050"/>
    <x v="0"/>
    <d v="2011-02-01T00:00:00"/>
    <x v="0"/>
    <x v="0"/>
    <x v="0"/>
    <s v="CMR5A11A"/>
    <m/>
    <x v="0"/>
    <n v="0"/>
  </r>
  <r>
    <x v="0"/>
    <x v="0"/>
    <s v="ntoko"/>
    <x v="0"/>
    <x v="0"/>
    <x v="45"/>
    <n v="5"/>
    <n v="5"/>
    <s v="Each"/>
    <n v="595"/>
    <n v="2975"/>
    <n v="2975"/>
    <x v="0"/>
    <d v="2010-10-01T00:00:00"/>
    <x v="0"/>
    <x v="0"/>
    <x v="0"/>
    <s v="CMR5A11A"/>
    <m/>
    <x v="0"/>
    <n v="0"/>
  </r>
  <r>
    <x v="0"/>
    <x v="0"/>
    <s v="ntoko"/>
    <x v="0"/>
    <x v="0"/>
    <x v="46"/>
    <n v="5"/>
    <n v="0"/>
    <s v="Each"/>
    <n v="5"/>
    <n v="25"/>
    <n v="0"/>
    <x v="0"/>
    <d v="2010-10-01T00:00:00"/>
    <x v="2"/>
    <x v="0"/>
    <x v="0"/>
    <s v="CMR5A11A"/>
    <m/>
    <x v="0"/>
    <n v="0"/>
  </r>
  <r>
    <x v="0"/>
    <x v="0"/>
    <s v="ntoko"/>
    <x v="0"/>
    <x v="0"/>
    <x v="47"/>
    <n v="1"/>
    <n v="0"/>
    <s v="Each"/>
    <n v="568"/>
    <n v="568"/>
    <n v="0"/>
    <x v="0"/>
    <d v="2010-10-01T00:00:00"/>
    <x v="2"/>
    <x v="0"/>
    <x v="0"/>
    <s v="CMR5A11A"/>
    <m/>
    <x v="0"/>
    <n v="0"/>
  </r>
  <r>
    <x v="0"/>
    <x v="1"/>
    <s v="csow"/>
    <x v="0"/>
    <x v="0"/>
    <x v="48"/>
    <n v="1"/>
    <n v="0.5"/>
    <s v="Each"/>
    <n v="16000"/>
    <n v="16000"/>
    <n v="8000"/>
    <x v="0"/>
    <d v="2010-10-01T00:00:00"/>
    <x v="1"/>
    <x v="1"/>
    <x v="0"/>
    <s v="MLI6R52 A"/>
    <s v=" 5 amplificateurs 500 watt, systÃ¨me dâ€™antenne complet 5 pilonnes 50 m, 5 mixeurs 5 baies vitrÃ©es, 10 Deck, 10 lecteurs CD, 10 micros professionnels 30 5 casques, 10 moniteurs retour, 10 stabilisateurs 220 watt, 1 Ã©metteur de 1KWATT (pour Sikasso mixeur + accessoires, un amplificateur (pour Sikasso)"/>
    <x v="0"/>
    <n v="0"/>
  </r>
  <r>
    <x v="0"/>
    <x v="1"/>
    <s v="csow"/>
    <x v="0"/>
    <x v="0"/>
    <x v="49"/>
    <n v="5"/>
    <n v="2.5"/>
    <s v="Each"/>
    <n v="27672"/>
    <n v="138360"/>
    <n v="69180"/>
    <x v="0"/>
    <d v="2010-10-01T00:00:00"/>
    <x v="1"/>
    <x v="1"/>
    <x v="0"/>
    <s v="MLI6R52 A"/>
    <s v=" 5 radios communautaires Ã  San, GavinanÃ©, Markala, Bamako, Kayes ville pour la promotion des activitÃ©s SR."/>
    <x v="0"/>
    <n v="0"/>
  </r>
  <r>
    <x v="0"/>
    <x v="2"/>
    <s v="simba"/>
    <x v="4"/>
    <x v="3"/>
    <x v="50"/>
    <n v="1"/>
    <n v="0.5"/>
    <s v="Each"/>
    <n v="84.93"/>
    <n v="84.93"/>
    <n v="42.465000000000003"/>
    <x v="3"/>
    <d v="2011-04-01T00:00:00"/>
    <x v="1"/>
    <x v="0"/>
    <x v="0"/>
    <s v="RWA6R24B"/>
    <s v=" For ARBEF"/>
    <x v="0"/>
    <n v="0"/>
  </r>
  <r>
    <x v="0"/>
    <x v="2"/>
    <s v="simba"/>
    <x v="4"/>
    <x v="3"/>
    <x v="51"/>
    <n v="1"/>
    <n v="0.5"/>
    <s v="Each"/>
    <n v="70.423000000000002"/>
    <n v="70.423000000000002"/>
    <n v="35.211500000000001"/>
    <x v="3"/>
    <d v="2011-04-01T00:00:00"/>
    <x v="1"/>
    <x v="0"/>
    <x v="1"/>
    <s v="RWA6R24B"/>
    <s v=" For ARBEF"/>
    <x v="0"/>
    <n v="0"/>
  </r>
  <r>
    <x v="0"/>
    <x v="2"/>
    <s v="simba"/>
    <x v="2"/>
    <x v="4"/>
    <x v="52"/>
    <n v="30000"/>
    <n v="15000"/>
    <s v="Gross of 144"/>
    <n v="4.9349999999999996"/>
    <n v="148050"/>
    <n v="74025"/>
    <x v="4"/>
    <d v="2011-04-01T00:00:00"/>
    <x v="1"/>
    <x v="0"/>
    <x v="0"/>
    <s v="RWA6R42B &amp; HQ (GPRHCS)"/>
    <s v=" To cover the existing gap. UNFPA CO has planned a amount of  55,000"/>
    <x v="0"/>
    <n v="0"/>
  </r>
  <r>
    <x v="0"/>
    <x v="2"/>
    <s v="simba"/>
    <x v="2"/>
    <x v="5"/>
    <x v="53"/>
    <n v="670000"/>
    <n v="0"/>
    <s v="Cycles"/>
    <n v="0.33300000000000002"/>
    <n v="223110"/>
    <n v="0"/>
    <x v="3"/>
    <d v="2011-06-01T00:00:00"/>
    <x v="2"/>
    <x v="0"/>
    <x v="0"/>
    <s v="GPRHCS"/>
    <s v=" Gap to be funded in 2011"/>
    <x v="0"/>
    <n v="0"/>
  </r>
  <r>
    <x v="0"/>
    <x v="2"/>
    <s v="simba"/>
    <x v="4"/>
    <x v="6"/>
    <x v="54"/>
    <n v="75"/>
    <n v="37.5"/>
    <s v="Each"/>
    <n v="9.35"/>
    <n v="701.25"/>
    <n v="350.625"/>
    <x v="3"/>
    <d v="2011-04-01T00:00:00"/>
    <x v="1"/>
    <x v="0"/>
    <x v="0"/>
    <s v="RWA6R24B"/>
    <s v=" For Rubavu District"/>
    <x v="0"/>
    <n v="0"/>
  </r>
  <r>
    <x v="0"/>
    <x v="2"/>
    <s v="simba"/>
    <x v="4"/>
    <x v="6"/>
    <x v="55"/>
    <n v="10"/>
    <n v="10"/>
    <s v="Each"/>
    <n v="1.2"/>
    <n v="12"/>
    <n v="12"/>
    <x v="3"/>
    <d v="2011-04-01T00:00:00"/>
    <x v="0"/>
    <x v="0"/>
    <x v="0"/>
    <s v="RWA6R24B"/>
    <s v=" For Rubavu District"/>
    <x v="1"/>
    <n v="0"/>
  </r>
  <r>
    <x v="0"/>
    <x v="2"/>
    <s v="simba"/>
    <x v="4"/>
    <x v="6"/>
    <x v="56"/>
    <n v="10"/>
    <n v="5"/>
    <s v="Each"/>
    <n v="1.2"/>
    <n v="12"/>
    <n v="6"/>
    <x v="3"/>
    <d v="2011-04-01T00:00:00"/>
    <x v="1"/>
    <x v="0"/>
    <x v="0"/>
    <s v="RWA6R24B"/>
    <s v=" For Rubavu District&quot;"/>
    <x v="1"/>
    <n v="0"/>
  </r>
  <r>
    <x v="0"/>
    <x v="2"/>
    <s v="simba"/>
    <x v="4"/>
    <x v="6"/>
    <x v="57"/>
    <n v="10"/>
    <n v="5"/>
    <s v="Each"/>
    <n v="1.2"/>
    <n v="12"/>
    <n v="6"/>
    <x v="3"/>
    <d v="2011-04-01T00:00:00"/>
    <x v="1"/>
    <x v="0"/>
    <x v="0"/>
    <s v="RWA6R24B"/>
    <s v=" For Rubavu District&quot;"/>
    <x v="1"/>
    <n v="0"/>
  </r>
  <r>
    <x v="0"/>
    <x v="2"/>
    <s v="simba"/>
    <x v="4"/>
    <x v="6"/>
    <x v="58"/>
    <n v="10"/>
    <n v="5"/>
    <s v="Each"/>
    <n v="1.2"/>
    <n v="12"/>
    <n v="6"/>
    <x v="3"/>
    <d v="2011-04-01T00:00:00"/>
    <x v="1"/>
    <x v="0"/>
    <x v="0"/>
    <s v="RWA6R24B"/>
    <s v=" For Rubavu District&quot;"/>
    <x v="1"/>
    <n v="0"/>
  </r>
  <r>
    <x v="1"/>
    <x v="3"/>
    <s v="dwani"/>
    <x v="0"/>
    <x v="0"/>
    <x v="59"/>
    <n v="100"/>
    <n v="50"/>
    <s v="Pack"/>
    <n v="60"/>
    <n v="6000"/>
    <n v="3000"/>
    <x v="0"/>
    <d v="2010-10-01T00:00:00"/>
    <x v="1"/>
    <x v="0"/>
    <x v="0"/>
    <s v="AUA40"/>
    <m/>
    <x v="0"/>
    <n v="0"/>
  </r>
  <r>
    <x v="1"/>
    <x v="3"/>
    <s v="dwani"/>
    <x v="0"/>
    <x v="0"/>
    <x v="60"/>
    <n v="100"/>
    <n v="50"/>
    <s v="Pack"/>
    <n v="10"/>
    <n v="1000"/>
    <n v="500"/>
    <x v="0"/>
    <d v="2010-10-01T00:00:00"/>
    <x v="1"/>
    <x v="0"/>
    <x v="0"/>
    <s v="AUA40"/>
    <m/>
    <x v="0"/>
    <n v="0"/>
  </r>
  <r>
    <x v="1"/>
    <x v="3"/>
    <s v="dwani"/>
    <x v="0"/>
    <x v="0"/>
    <x v="61"/>
    <n v="100"/>
    <n v="50"/>
    <s v="Pack"/>
    <n v="10"/>
    <n v="1000"/>
    <n v="500"/>
    <x v="0"/>
    <d v="2010-10-01T00:00:00"/>
    <x v="1"/>
    <x v="0"/>
    <x v="0"/>
    <s v="AUA40"/>
    <m/>
    <x v="0"/>
    <n v="0"/>
  </r>
  <r>
    <x v="1"/>
    <x v="3"/>
    <s v="dwani"/>
    <x v="0"/>
    <x v="0"/>
    <x v="62"/>
    <n v="50"/>
    <n v="25"/>
    <s v="Box"/>
    <n v="20"/>
    <n v="1000"/>
    <n v="500"/>
    <x v="0"/>
    <d v="2010-10-01T00:00:00"/>
    <x v="1"/>
    <x v="0"/>
    <x v="0"/>
    <s v="AUA40"/>
    <m/>
    <x v="0"/>
    <n v="0"/>
  </r>
  <r>
    <x v="1"/>
    <x v="3"/>
    <s v="dwani"/>
    <x v="0"/>
    <x v="0"/>
    <x v="63"/>
    <n v="15"/>
    <n v="7.5"/>
    <s v="Box"/>
    <n v="20"/>
    <n v="300"/>
    <n v="150"/>
    <x v="0"/>
    <d v="2010-10-01T00:00:00"/>
    <x v="1"/>
    <x v="0"/>
    <x v="0"/>
    <s v="AUA40"/>
    <m/>
    <x v="0"/>
    <n v="0"/>
  </r>
  <r>
    <x v="1"/>
    <x v="3"/>
    <s v="dwani"/>
    <x v="0"/>
    <x v="0"/>
    <x v="64"/>
    <n v="15"/>
    <n v="7.5"/>
    <s v="Box"/>
    <n v="33.33"/>
    <n v="499.95"/>
    <n v="249.97499999999999"/>
    <x v="0"/>
    <d v="2010-10-01T00:00:00"/>
    <x v="1"/>
    <x v="0"/>
    <x v="0"/>
    <s v="AUA40"/>
    <m/>
    <x v="0"/>
    <n v="0"/>
  </r>
  <r>
    <x v="1"/>
    <x v="3"/>
    <s v="dwani"/>
    <x v="0"/>
    <x v="0"/>
    <x v="65"/>
    <n v="100"/>
    <n v="50"/>
    <s v="Pack"/>
    <n v="60"/>
    <n v="6000"/>
    <n v="3000"/>
    <x v="0"/>
    <d v="2010-10-01T00:00:00"/>
    <x v="1"/>
    <x v="0"/>
    <x v="0"/>
    <s v="AUA40"/>
    <m/>
    <x v="0"/>
    <n v="0"/>
  </r>
  <r>
    <x v="0"/>
    <x v="2"/>
    <s v="simba"/>
    <x v="4"/>
    <x v="6"/>
    <x v="66"/>
    <n v="8"/>
    <n v="4"/>
    <s v="Each"/>
    <n v="14.127000000000001"/>
    <n v="113.01600000000001"/>
    <n v="56.508000000000003"/>
    <x v="3"/>
    <d v="2011-04-01T00:00:00"/>
    <x v="1"/>
    <x v="0"/>
    <x v="0"/>
    <s v="RWA6R24B"/>
    <s v=" Fistula repair kit for Mugonero and Kibogora hospitals"/>
    <x v="0"/>
    <n v="0"/>
  </r>
  <r>
    <x v="1"/>
    <x v="3"/>
    <s v="dwani"/>
    <x v="0"/>
    <x v="0"/>
    <x v="67"/>
    <n v="100"/>
    <n v="50"/>
    <s v="Pack"/>
    <n v="60"/>
    <n v="6000"/>
    <n v="3000"/>
    <x v="0"/>
    <d v="2010-10-01T00:00:00"/>
    <x v="1"/>
    <x v="0"/>
    <x v="0"/>
    <s v="AUA40"/>
    <m/>
    <x v="0"/>
    <n v="0"/>
  </r>
  <r>
    <x v="0"/>
    <x v="2"/>
    <s v="simba"/>
    <x v="4"/>
    <x v="6"/>
    <x v="68"/>
    <n v="8"/>
    <n v="4"/>
    <s v="Each"/>
    <n v="3.9860000000000002"/>
    <n v="31.888000000000002"/>
    <n v="15.944000000000001"/>
    <x v="3"/>
    <d v="2011-04-01T00:00:00"/>
    <x v="1"/>
    <x v="0"/>
    <x v="0"/>
    <s v="RWA6R24B"/>
    <s v=" Fistula repair kit for Mugonero and Kibogora hospitals"/>
    <x v="0"/>
    <n v="0"/>
  </r>
  <r>
    <x v="0"/>
    <x v="2"/>
    <s v="simba"/>
    <x v="4"/>
    <x v="6"/>
    <x v="69"/>
    <n v="8"/>
    <n v="4"/>
    <s v="Each"/>
    <n v="40.393999999999998"/>
    <n v="323.15199999999999"/>
    <n v="161.57599999999999"/>
    <x v="3"/>
    <d v="2011-04-01T00:00:00"/>
    <x v="1"/>
    <x v="0"/>
    <x v="0"/>
    <s v="RWA6R24B"/>
    <s v=" Fistula repair kit for Mugonero and Kibogora hospitals"/>
    <x v="0"/>
    <n v="0"/>
  </r>
  <r>
    <x v="0"/>
    <x v="2"/>
    <s v="simba"/>
    <x v="4"/>
    <x v="6"/>
    <x v="70"/>
    <n v="8"/>
    <n v="4"/>
    <s v="Each"/>
    <n v="39.872999999999998"/>
    <n v="318.98399999999998"/>
    <n v="159.49199999999999"/>
    <x v="3"/>
    <d v="2011-04-01T00:00:00"/>
    <x v="1"/>
    <x v="0"/>
    <x v="0"/>
    <s v="RWA6R24B"/>
    <s v=" Fistula repair kit for Mugonero and Kibogora"/>
    <x v="0"/>
    <n v="0"/>
  </r>
  <r>
    <x v="1"/>
    <x v="3"/>
    <s v="dwani"/>
    <x v="0"/>
    <x v="0"/>
    <x v="71"/>
    <n v="100"/>
    <n v="50"/>
    <s v="Pack"/>
    <n v="60"/>
    <n v="6000"/>
    <n v="3000"/>
    <x v="0"/>
    <d v="2010-10-01T00:00:00"/>
    <x v="1"/>
    <x v="0"/>
    <x v="0"/>
    <s v="AUA40"/>
    <m/>
    <x v="1"/>
    <n v="0"/>
  </r>
  <r>
    <x v="0"/>
    <x v="1"/>
    <s v="csow"/>
    <x v="4"/>
    <x v="7"/>
    <x v="72"/>
    <n v="7"/>
    <n v="3.5"/>
    <s v="Each"/>
    <n v="1457.38"/>
    <n v="10201.66"/>
    <n v="5100.83"/>
    <x v="0"/>
    <d v="2010-12-01T00:00:00"/>
    <x v="1"/>
    <x v="0"/>
    <x v="0"/>
    <s v="MLI6R21A"/>
    <s v="  4 Ã  Segou (DÃ©forongo, KouralÃ©, YÃ©rÃ©bougou, Ndedougou-Niono); 3 Ã  Kidal(ABEBARA Bogassa et Tinzawaten) LUA"/>
    <x v="0"/>
    <n v="0"/>
  </r>
  <r>
    <x v="2"/>
    <x v="4"/>
    <s v="jperez"/>
    <x v="0"/>
    <x v="0"/>
    <x v="73"/>
    <n v="1"/>
    <n v="1"/>
    <s v="Each"/>
    <n v="22500"/>
    <n v="22500"/>
    <n v="22500"/>
    <x v="4"/>
    <d v="2010-12-01T00:00:00"/>
    <x v="0"/>
    <x v="1"/>
    <x v="0"/>
    <s v="RLA6A14A, RLA6R12A"/>
    <m/>
    <x v="0"/>
    <n v="0"/>
  </r>
  <r>
    <x v="2"/>
    <x v="4"/>
    <s v="jperez"/>
    <x v="1"/>
    <x v="0"/>
    <x v="74"/>
    <n v="1"/>
    <n v="0.5"/>
    <s v="Each"/>
    <n v="19200"/>
    <n v="19200"/>
    <n v="9600"/>
    <x v="4"/>
    <d v="2010-12-01T00:00:00"/>
    <x v="1"/>
    <x v="1"/>
    <x v="0"/>
    <s v="RLA6A14A, RLA6G11A, RLA6R12A"/>
    <m/>
    <x v="0"/>
    <n v="0"/>
  </r>
  <r>
    <x v="2"/>
    <x v="4"/>
    <s v="jperez"/>
    <x v="1"/>
    <x v="0"/>
    <x v="75"/>
    <n v="1"/>
    <n v="0.5"/>
    <s v="Each"/>
    <n v="6500"/>
    <n v="6500"/>
    <n v="3250"/>
    <x v="4"/>
    <d v="2010-12-01T00:00:00"/>
    <x v="1"/>
    <x v="0"/>
    <x v="0"/>
    <s v="RLA6A14A, RLA6G22A, RLA6G21A"/>
    <m/>
    <x v="0"/>
    <n v="0"/>
  </r>
  <r>
    <x v="0"/>
    <x v="1"/>
    <s v="csow"/>
    <x v="4"/>
    <x v="6"/>
    <x v="68"/>
    <n v="2"/>
    <n v="1"/>
    <s v="Each"/>
    <n v="3.9860000000000002"/>
    <n v="7.9720000000000004"/>
    <n v="3.9860000000000002"/>
    <x v="0"/>
    <d v="2010-12-01T00:00:00"/>
    <x v="1"/>
    <x v="0"/>
    <x v="0"/>
    <s v="MLI6R21A"/>
    <s v=" HÃ´pital de Segou SOU"/>
    <x v="0"/>
    <n v="0"/>
  </r>
  <r>
    <x v="0"/>
    <x v="1"/>
    <s v="csow"/>
    <x v="4"/>
    <x v="6"/>
    <x v="76"/>
    <n v="2"/>
    <n v="1"/>
    <s v="Each"/>
    <n v="15.141"/>
    <n v="30.282"/>
    <n v="15.141"/>
    <x v="0"/>
    <d v="2010-12-01T00:00:00"/>
    <x v="1"/>
    <x v="0"/>
    <x v="0"/>
    <s v="MLI6R21A"/>
    <s v=" HÃ´pital de Segou SOU"/>
    <x v="0"/>
    <n v="0"/>
  </r>
  <r>
    <x v="0"/>
    <x v="2"/>
    <s v="simba"/>
    <x v="3"/>
    <x v="0"/>
    <x v="77"/>
    <n v="1"/>
    <n v="0.5"/>
    <s v="Piece"/>
    <n v="13000"/>
    <n v="13000"/>
    <n v="6500"/>
    <x v="0"/>
    <d v="2010-10-01T00:00:00"/>
    <x v="1"/>
    <x v="1"/>
    <x v="0"/>
    <s v="PCA"/>
    <m/>
    <x v="0"/>
    <n v="0"/>
  </r>
  <r>
    <x v="0"/>
    <x v="1"/>
    <s v="csow"/>
    <x v="4"/>
    <x v="6"/>
    <x v="78"/>
    <n v="17"/>
    <n v="8.5"/>
    <s v="Each"/>
    <n v="16.986000000000001"/>
    <n v="288.762"/>
    <n v="144.381"/>
    <x v="0"/>
    <d v="2010-12-01T00:00:00"/>
    <x v="1"/>
    <x v="0"/>
    <x v="0"/>
    <s v="MLI6R21A"/>
    <s v=" HÃ´pital de Segou SOU &quot; 4 Ã  Segou (DÃ©forongo, KouralÃ©, YÃ©rÃ©bougou, Ndedougou-Niono); 3 Ã  Kidal(ABEBARA Bogassa et Tinzawaten) LUA"/>
    <x v="0"/>
    <n v="0"/>
  </r>
  <r>
    <x v="0"/>
    <x v="1"/>
    <s v="csow"/>
    <x v="4"/>
    <x v="6"/>
    <x v="79"/>
    <n v="10"/>
    <n v="5"/>
    <s v="Each"/>
    <n v="51.268000000000001"/>
    <n v="512.67999999999995"/>
    <n v="256.33999999999997"/>
    <x v="0"/>
    <d v="2010-12-01T00:00:00"/>
    <x v="1"/>
    <x v="0"/>
    <x v="0"/>
    <s v="MLI6R21A"/>
    <s v=" HÃ´pital de Segou SOU"/>
    <x v="0"/>
    <n v="0"/>
  </r>
  <r>
    <x v="0"/>
    <x v="1"/>
    <s v="csow"/>
    <x v="4"/>
    <x v="6"/>
    <x v="66"/>
    <n v="5"/>
    <n v="2.5"/>
    <s v="Each"/>
    <n v="14.127000000000001"/>
    <n v="70.635000000000005"/>
    <n v="35.317500000000003"/>
    <x v="0"/>
    <d v="2010-12-01T00:00:00"/>
    <x v="1"/>
    <x v="0"/>
    <x v="0"/>
    <s v="MLI6R21A"/>
    <s v=" HÃ´pital de Segou SOU"/>
    <x v="0"/>
    <n v="0"/>
  </r>
  <r>
    <x v="2"/>
    <x v="4"/>
    <s v="jperez"/>
    <x v="5"/>
    <x v="0"/>
    <x v="80"/>
    <n v="1"/>
    <n v="1"/>
    <s v="Each"/>
    <n v="45000"/>
    <n v="45000"/>
    <n v="45000"/>
    <x v="4"/>
    <d v="2010-12-01T00:00:00"/>
    <x v="0"/>
    <x v="1"/>
    <x v="0"/>
    <s v="RLA6A14A"/>
    <s v=" &quot;&quot;"/>
    <x v="0"/>
    <n v="0"/>
  </r>
  <r>
    <x v="2"/>
    <x v="4"/>
    <s v="jperez"/>
    <x v="6"/>
    <x v="8"/>
    <x v="81"/>
    <n v="1"/>
    <n v="1"/>
    <s v="Each"/>
    <n v="30000"/>
    <n v="30000"/>
    <n v="30000"/>
    <x v="5"/>
    <d v="2011-01-01T00:00:00"/>
    <x v="0"/>
    <x v="1"/>
    <x v="0"/>
    <s v="RLA6A14A"/>
    <s v=" ContrataciÃ³n de empresa productora audiovisual con experiencia de desarrollo creativo de guiones&quot;&quot;"/>
    <x v="0"/>
    <n v="0"/>
  </r>
  <r>
    <x v="0"/>
    <x v="2"/>
    <s v="simba"/>
    <x v="3"/>
    <x v="9"/>
    <x v="82"/>
    <n v="1"/>
    <n v="0.5"/>
    <s v="Piece"/>
    <n v="2500"/>
    <n v="2500"/>
    <n v="1250"/>
    <x v="0"/>
    <d v="2011-02-01T00:00:00"/>
    <x v="1"/>
    <x v="0"/>
    <x v="0"/>
    <s v="PCA"/>
    <m/>
    <x v="0"/>
    <n v="0"/>
  </r>
  <r>
    <x v="1"/>
    <x v="5"/>
    <s v="elobied"/>
    <x v="4"/>
    <x v="6"/>
    <x v="57"/>
    <n v="100"/>
    <n v="100"/>
    <s v="Each"/>
    <n v="1.2"/>
    <n v="120"/>
    <n v="120"/>
    <x v="3"/>
    <d v="2011-04-01T00:00:00"/>
    <x v="0"/>
    <x v="0"/>
    <x v="0"/>
    <s v="SDN5R22A"/>
    <s v=" Program"/>
    <x v="0"/>
    <n v="0"/>
  </r>
  <r>
    <x v="1"/>
    <x v="5"/>
    <s v="elobied"/>
    <x v="4"/>
    <x v="6"/>
    <x v="83"/>
    <n v="100"/>
    <n v="100"/>
    <s v="Each"/>
    <n v="1.2"/>
    <n v="120"/>
    <n v="120"/>
    <x v="3"/>
    <d v="2011-04-01T00:00:00"/>
    <x v="0"/>
    <x v="0"/>
    <x v="0"/>
    <s v="SDN5R22A"/>
    <s v=" Program"/>
    <x v="0"/>
    <n v="0"/>
  </r>
  <r>
    <x v="1"/>
    <x v="5"/>
    <s v="elobied"/>
    <x v="4"/>
    <x v="6"/>
    <x v="84"/>
    <n v="100"/>
    <n v="100"/>
    <s v="Each"/>
    <n v="1.2"/>
    <n v="120"/>
    <n v="120"/>
    <x v="3"/>
    <d v="2011-04-01T00:00:00"/>
    <x v="0"/>
    <x v="0"/>
    <x v="0"/>
    <s v="SDN5R22A"/>
    <s v=" Program"/>
    <x v="0"/>
    <n v="0"/>
  </r>
  <r>
    <x v="1"/>
    <x v="5"/>
    <s v="elobied"/>
    <x v="4"/>
    <x v="6"/>
    <x v="85"/>
    <n v="100"/>
    <n v="100"/>
    <s v="Each"/>
    <n v="1.2"/>
    <n v="120"/>
    <n v="120"/>
    <x v="3"/>
    <d v="2011-04-01T00:00:00"/>
    <x v="0"/>
    <x v="0"/>
    <x v="0"/>
    <s v="SDN522A"/>
    <s v=" Program"/>
    <x v="0"/>
    <n v="0"/>
  </r>
  <r>
    <x v="1"/>
    <x v="5"/>
    <s v="elobied"/>
    <x v="4"/>
    <x v="6"/>
    <x v="55"/>
    <n v="100"/>
    <n v="100"/>
    <s v="Each"/>
    <n v="1.2"/>
    <n v="120"/>
    <n v="120"/>
    <x v="3"/>
    <d v="2011-04-01T00:00:00"/>
    <x v="0"/>
    <x v="0"/>
    <x v="0"/>
    <s v="SDN5R22A"/>
    <s v=" Program"/>
    <x v="0"/>
    <n v="0"/>
  </r>
  <r>
    <x v="1"/>
    <x v="5"/>
    <s v="elobied"/>
    <x v="4"/>
    <x v="6"/>
    <x v="86"/>
    <n v="100"/>
    <n v="100"/>
    <s v="Each"/>
    <n v="1.2"/>
    <n v="120"/>
    <n v="120"/>
    <x v="3"/>
    <d v="2011-04-01T00:00:00"/>
    <x v="0"/>
    <x v="0"/>
    <x v="0"/>
    <s v="SDN5R22A"/>
    <s v=" Program"/>
    <x v="0"/>
    <n v="0"/>
  </r>
  <r>
    <x v="0"/>
    <x v="1"/>
    <s v="csow"/>
    <x v="4"/>
    <x v="6"/>
    <x v="87"/>
    <n v="21"/>
    <n v="10.5"/>
    <s v="Each"/>
    <n v="4.1970000000000001"/>
    <n v="88.137"/>
    <n v="44.0685"/>
    <x v="0"/>
    <d v="2010-12-01T00:00:00"/>
    <x v="1"/>
    <x v="0"/>
    <x v="0"/>
    <s v="MLI6R21A"/>
    <s v=" hÃ´pital de SÃ©gou sou"/>
    <x v="0"/>
    <n v="0"/>
  </r>
  <r>
    <x v="1"/>
    <x v="5"/>
    <s v="elobied"/>
    <x v="4"/>
    <x v="6"/>
    <x v="58"/>
    <n v="100"/>
    <n v="100"/>
    <s v="Each"/>
    <n v="1.2"/>
    <n v="120"/>
    <n v="120"/>
    <x v="3"/>
    <d v="2011-04-01T00:00:00"/>
    <x v="0"/>
    <x v="0"/>
    <x v="0"/>
    <s v="SDN5R22A"/>
    <s v=" Program"/>
    <x v="0"/>
    <n v="0"/>
  </r>
  <r>
    <x v="1"/>
    <x v="5"/>
    <s v="elobied"/>
    <x v="4"/>
    <x v="6"/>
    <x v="88"/>
    <n v="4"/>
    <n v="4"/>
    <s v="Each"/>
    <n v="14.085000000000001"/>
    <n v="56.34"/>
    <n v="56.34"/>
    <x v="3"/>
    <d v="2011-04-01T00:00:00"/>
    <x v="0"/>
    <x v="0"/>
    <x v="0"/>
    <s v="SDN5R22A"/>
    <s v=" Program"/>
    <x v="0"/>
    <n v="0"/>
  </r>
  <r>
    <x v="0"/>
    <x v="1"/>
    <s v="csow"/>
    <x v="4"/>
    <x v="6"/>
    <x v="89"/>
    <n v="42"/>
    <n v="21"/>
    <s v="Each"/>
    <n v="8.8030000000000008"/>
    <n v="369.726"/>
    <n v="184.863"/>
    <x v="0"/>
    <d v="2010-12-01T00:00:00"/>
    <x v="1"/>
    <x v="0"/>
    <x v="0"/>
    <s v="MLI6R21A"/>
    <s v=" HÃ´pital de Segou &quot; CSCOMs de DÃ©forongo, KouralÃ©, YÃ©rÃ©bougou CSCOMs Bogassa et Tinzawaten Abebara, Nâ€™Dedougou Niono"/>
    <x v="0"/>
    <n v="0"/>
  </r>
  <r>
    <x v="1"/>
    <x v="5"/>
    <s v="elobied"/>
    <x v="4"/>
    <x v="10"/>
    <x v="90"/>
    <n v="5"/>
    <n v="5"/>
    <s v="Each"/>
    <n v="144.50700000000001"/>
    <n v="722.53499999999997"/>
    <n v="722.53499999999997"/>
    <x v="3"/>
    <d v="2011-04-01T00:00:00"/>
    <x v="0"/>
    <x v="0"/>
    <x v="0"/>
    <s v="SDN5R22A"/>
    <s v=" Program"/>
    <x v="0"/>
    <n v="0"/>
  </r>
  <r>
    <x v="1"/>
    <x v="5"/>
    <s v="elobied"/>
    <x v="4"/>
    <x v="6"/>
    <x v="91"/>
    <n v="4"/>
    <n v="4"/>
    <s v="Each"/>
    <n v="13.085000000000001"/>
    <n v="52.34"/>
    <n v="52.34"/>
    <x v="3"/>
    <d v="2011-04-01T00:00:00"/>
    <x v="0"/>
    <x v="0"/>
    <x v="0"/>
    <s v="SDN5R22A"/>
    <s v=" Program"/>
    <x v="0"/>
    <n v="0"/>
  </r>
  <r>
    <x v="1"/>
    <x v="5"/>
    <s v="elobied"/>
    <x v="4"/>
    <x v="11"/>
    <x v="92"/>
    <n v="30"/>
    <n v="30"/>
    <s v="Pack of 5"/>
    <n v="62.351999999999997"/>
    <n v="1870.56"/>
    <n v="1870.56"/>
    <x v="3"/>
    <d v="2011-05-01T00:00:00"/>
    <x v="0"/>
    <x v="0"/>
    <x v="0"/>
    <s v="sdn5e22a"/>
    <s v=" Program"/>
    <x v="0"/>
    <n v="0"/>
  </r>
  <r>
    <x v="0"/>
    <x v="1"/>
    <s v="csow"/>
    <x v="4"/>
    <x v="6"/>
    <x v="93"/>
    <n v="8"/>
    <n v="4"/>
    <s v="Each"/>
    <n v="5.1970000000000001"/>
    <n v="41.576000000000001"/>
    <n v="20.788"/>
    <x v="0"/>
    <d v="2010-12-01T00:00:00"/>
    <x v="1"/>
    <x v="0"/>
    <x v="0"/>
    <s v="MLI6R21A"/>
    <s v=" HÃ´pital segou SOU"/>
    <x v="0"/>
    <n v="0"/>
  </r>
  <r>
    <x v="0"/>
    <x v="1"/>
    <s v="csow"/>
    <x v="4"/>
    <x v="6"/>
    <x v="94"/>
    <n v="31"/>
    <n v="15.5"/>
    <s v="Each"/>
    <n v="9.718"/>
    <n v="301.25799999999998"/>
    <n v="150.62899999999999"/>
    <x v="0"/>
    <d v="2010-12-01T00:00:00"/>
    <x v="1"/>
    <x v="0"/>
    <x v="0"/>
    <s v="MLI6R21A"/>
    <s v=" HÃ´pital de Segou &quot; CSCOMs de DÃ©forongo, KouralÃ©, YÃ©rÃ©bougou CSCOMs Bogassa et Tinzawaten Abebara, Nâ€™Dedougou Niono"/>
    <x v="0"/>
    <n v="0"/>
  </r>
  <r>
    <x v="0"/>
    <x v="1"/>
    <s v="csow"/>
    <x v="4"/>
    <x v="6"/>
    <x v="95"/>
    <n v="15"/>
    <n v="7.5"/>
    <s v="Each"/>
    <n v="10.225"/>
    <n v="153.375"/>
    <n v="76.6875"/>
    <x v="0"/>
    <d v="2010-12-01T00:00:00"/>
    <x v="1"/>
    <x v="0"/>
    <x v="0"/>
    <s v="MLI6R21A"/>
    <s v=" hÃ´pital de Segou SOU &quot; CSCOMs de DÃ©forongo, KouralÃ©, YÃ©rÃ©bougou CSCOMs Bogassa et Tinzawaten Abebara, Nâ€™Dedougou Niono"/>
    <x v="0"/>
    <n v="0"/>
  </r>
  <r>
    <x v="0"/>
    <x v="1"/>
    <s v="csow"/>
    <x v="4"/>
    <x v="6"/>
    <x v="96"/>
    <n v="15"/>
    <n v="7.5"/>
    <s v="Each"/>
    <n v="10.436999999999999"/>
    <n v="156.55500000000001"/>
    <n v="78.277500000000003"/>
    <x v="0"/>
    <d v="2010-12-01T00:00:00"/>
    <x v="1"/>
    <x v="0"/>
    <x v="0"/>
    <s v="MLI6R21A"/>
    <s v=" HÃ´pital de SÃ©gou"/>
    <x v="0"/>
    <n v="0"/>
  </r>
  <r>
    <x v="0"/>
    <x v="1"/>
    <s v="csow"/>
    <x v="4"/>
    <x v="6"/>
    <x v="97"/>
    <n v="50"/>
    <n v="25"/>
    <s v="Each"/>
    <n v="15.62"/>
    <n v="781"/>
    <n v="390.5"/>
    <x v="0"/>
    <d v="2010-12-01T00:00:00"/>
    <x v="1"/>
    <x v="0"/>
    <x v="0"/>
    <s v="MLI6R21A"/>
    <s v=" HÃ´pital de SÃ©gou &quot; CSCOMs de DÃ©forongo, KouralÃ©, YÃ©rÃ©bougou CSCOMs Bogassa et Tinzawaten Abebara, Nâ€™Dedougou Niono"/>
    <x v="0"/>
    <n v="0"/>
  </r>
  <r>
    <x v="0"/>
    <x v="1"/>
    <s v="csow"/>
    <x v="4"/>
    <x v="6"/>
    <x v="98"/>
    <n v="15"/>
    <n v="7.5"/>
    <s v="Each"/>
    <n v="16.366"/>
    <n v="245.49"/>
    <n v="122.745"/>
    <x v="0"/>
    <d v="2010-12-01T00:00:00"/>
    <x v="1"/>
    <x v="0"/>
    <x v="0"/>
    <s v="MLI6R21A"/>
    <s v=" hÃ´pital de Segou &quot;"/>
    <x v="0"/>
    <n v="0"/>
  </r>
  <r>
    <x v="0"/>
    <x v="6"/>
    <s v="ramamonjisoa"/>
    <x v="4"/>
    <x v="0"/>
    <x v="99"/>
    <n v="5500"/>
    <n v="5500"/>
    <s v="Bottle"/>
    <n v="5"/>
    <n v="27500"/>
    <n v="27500"/>
    <x v="6"/>
    <d v="2010-11-01T00:00:00"/>
    <x v="0"/>
    <x v="0"/>
    <x v="0"/>
    <s v="MDG6R31A-ZZT05"/>
    <s v=" (5500) Min.SantÃ©- ZZT05"/>
    <x v="0"/>
    <n v="0"/>
  </r>
  <r>
    <x v="0"/>
    <x v="1"/>
    <s v="csow"/>
    <x v="4"/>
    <x v="6"/>
    <x v="100"/>
    <n v="8"/>
    <n v="4"/>
    <s v="Each"/>
    <n v="8.3800000000000008"/>
    <n v="67.040000000000006"/>
    <n v="33.520000000000003"/>
    <x v="0"/>
    <d v="2010-12-01T00:00:00"/>
    <x v="1"/>
    <x v="0"/>
    <x v="0"/>
    <s v="MLI6R21A"/>
    <s v=" HÃ´pital de Segou"/>
    <x v="0"/>
    <n v="0"/>
  </r>
  <r>
    <x v="0"/>
    <x v="1"/>
    <s v="csow"/>
    <x v="4"/>
    <x v="6"/>
    <x v="101"/>
    <n v="10"/>
    <n v="5"/>
    <s v="Each"/>
    <n v="8.282"/>
    <n v="82.82"/>
    <n v="41.41"/>
    <x v="0"/>
    <d v="2010-12-01T00:00:00"/>
    <x v="1"/>
    <x v="0"/>
    <x v="0"/>
    <s v="MLI6R21A"/>
    <s v=" HÃ´pital de Segou"/>
    <x v="0"/>
    <n v="0"/>
  </r>
  <r>
    <x v="0"/>
    <x v="1"/>
    <s v="csow"/>
    <x v="4"/>
    <x v="6"/>
    <x v="102"/>
    <n v="5"/>
    <n v="2.5"/>
    <s v="Each"/>
    <n v="35.197000000000003"/>
    <n v="175.98500000000001"/>
    <n v="87.992500000000007"/>
    <x v="0"/>
    <d v="2010-12-01T00:00:00"/>
    <x v="1"/>
    <x v="0"/>
    <x v="0"/>
    <s v="MLI6R21A"/>
    <s v=" HÃ´pital de Segou"/>
    <x v="0"/>
    <n v="0"/>
  </r>
  <r>
    <x v="0"/>
    <x v="1"/>
    <s v="csow"/>
    <x v="4"/>
    <x v="6"/>
    <x v="103"/>
    <n v="5"/>
    <n v="2.5"/>
    <s v="Each"/>
    <n v="31.085000000000001"/>
    <n v="155.42500000000001"/>
    <n v="77.712500000000006"/>
    <x v="0"/>
    <d v="2010-12-01T00:00:00"/>
    <x v="1"/>
    <x v="0"/>
    <x v="0"/>
    <s v="MLI6R21A"/>
    <s v=" HÃ´pital de Segou"/>
    <x v="0"/>
    <n v="0"/>
  </r>
  <r>
    <x v="0"/>
    <x v="6"/>
    <s v="ramamonjisoa"/>
    <x v="4"/>
    <x v="3"/>
    <x v="50"/>
    <n v="1"/>
    <n v="1"/>
    <s v="Each"/>
    <n v="84.93"/>
    <n v="84.93"/>
    <n v="84.93"/>
    <x v="0"/>
    <d v="2010-12-01T00:00:00"/>
    <x v="0"/>
    <x v="0"/>
    <x v="0"/>
    <s v="MDG6R21A-ZZT06"/>
    <s v=" (01) MaternitÃ© Tolagnaro - Min. SantÃ©"/>
    <x v="0"/>
    <n v="0"/>
  </r>
  <r>
    <x v="0"/>
    <x v="6"/>
    <s v="ramamonjisoa"/>
    <x v="4"/>
    <x v="12"/>
    <x v="104"/>
    <n v="1"/>
    <n v="1"/>
    <s v="Each"/>
    <n v="1229.845"/>
    <n v="1229.845"/>
    <n v="1229.845"/>
    <x v="0"/>
    <d v="2010-12-01T00:00:00"/>
    <x v="0"/>
    <x v="0"/>
    <x v="0"/>
    <s v="MDG6R21A-ZZT06"/>
    <s v=" (01) MaternitÃ© Tolagnaro - Min. SantÃ©"/>
    <x v="0"/>
    <n v="0"/>
  </r>
  <r>
    <x v="0"/>
    <x v="6"/>
    <s v="ramamonjisoa"/>
    <x v="4"/>
    <x v="13"/>
    <x v="105"/>
    <n v="1"/>
    <n v="1"/>
    <s v="Each"/>
    <n v="472.95800000000003"/>
    <n v="472.95800000000003"/>
    <n v="472.95800000000003"/>
    <x v="0"/>
    <d v="2010-12-01T00:00:00"/>
    <x v="0"/>
    <x v="0"/>
    <x v="0"/>
    <s v="MDG6R21A-ZZT06"/>
    <s v=" (01) MaternitÃ© Tolagnaro"/>
    <x v="0"/>
    <n v="0"/>
  </r>
  <r>
    <x v="0"/>
    <x v="6"/>
    <s v="ramamonjisoa"/>
    <x v="4"/>
    <x v="12"/>
    <x v="106"/>
    <n v="2"/>
    <n v="2"/>
    <s v="Each"/>
    <n v="50"/>
    <n v="100"/>
    <n v="100"/>
    <x v="0"/>
    <d v="2010-12-01T00:00:00"/>
    <x v="0"/>
    <x v="1"/>
    <x v="0"/>
    <s v="MDG6R21A-ZZT06"/>
    <s v=" (02) MaternitÃ© Tolagnaro-Min. SantÃ©"/>
    <x v="0"/>
    <n v="0"/>
  </r>
  <r>
    <x v="0"/>
    <x v="6"/>
    <s v="ramamonjisoa"/>
    <x v="4"/>
    <x v="12"/>
    <x v="107"/>
    <n v="2"/>
    <n v="2"/>
    <s v="Each"/>
    <n v="945.49300000000005"/>
    <n v="1890.9860000000001"/>
    <n v="1890.9860000000001"/>
    <x v="6"/>
    <d v="2011-01-01T00:00:00"/>
    <x v="0"/>
    <x v="0"/>
    <x v="0"/>
    <s v="MDG6R21A-ZZT06"/>
    <s v=" (02) MaternitÃ© Tolagnaro - Min. San"/>
    <x v="0"/>
    <n v="0"/>
  </r>
  <r>
    <x v="0"/>
    <x v="6"/>
    <s v="ramamonjisoa"/>
    <x v="2"/>
    <x v="14"/>
    <x v="108"/>
    <n v="1522536"/>
    <n v="1522536"/>
    <s v="Vial"/>
    <n v="0.77"/>
    <n v="1172352.72"/>
    <n v="1172352.72"/>
    <x v="7"/>
    <d v="2011-05-01T00:00:00"/>
    <x v="0"/>
    <x v="0"/>
    <x v="0"/>
    <s v="MDG6R31A-ZZT05"/>
    <s v=" (1522536) DSM"/>
    <x v="0"/>
    <n v="0"/>
  </r>
  <r>
    <x v="0"/>
    <x v="1"/>
    <s v="csow"/>
    <x v="4"/>
    <x v="10"/>
    <x v="90"/>
    <n v="7"/>
    <n v="3.5"/>
    <s v="Each"/>
    <n v="144.50700000000001"/>
    <n v="1011.549"/>
    <n v="505.77449999999999"/>
    <x v="0"/>
    <d v="2010-12-01T00:00:00"/>
    <x v="1"/>
    <x v="0"/>
    <x v="0"/>
    <s v="MLI6R21A"/>
    <s v="  4 Ã  Segou (DÃ©forongo, KouralÃ©, YÃ©rÃ©bougou, Ndedougou-Niono); 3 Ã  Kidal(ABEBARA Bogassa et Tinzawaten) LUA"/>
    <x v="0"/>
    <n v="0"/>
  </r>
  <r>
    <x v="0"/>
    <x v="1"/>
    <s v="csow"/>
    <x v="4"/>
    <x v="6"/>
    <x v="109"/>
    <n v="10"/>
    <n v="5"/>
    <s v="Each"/>
    <n v="2.5350000000000001"/>
    <n v="25.35"/>
    <n v="12.675000000000001"/>
    <x v="6"/>
    <d v="2011-01-01T00:00:00"/>
    <x v="1"/>
    <x v="0"/>
    <x v="0"/>
    <s v="MLI6R21A"/>
    <s v=" Hopital de Segou"/>
    <x v="0"/>
    <n v="0"/>
  </r>
  <r>
    <x v="0"/>
    <x v="1"/>
    <s v="csow"/>
    <x v="4"/>
    <x v="6"/>
    <x v="110"/>
    <n v="10"/>
    <n v="5"/>
    <s v="Each"/>
    <n v="2.2959999999999998"/>
    <n v="22.96"/>
    <n v="11.48"/>
    <x v="0"/>
    <d v="2010-12-01T00:00:00"/>
    <x v="1"/>
    <x v="0"/>
    <x v="0"/>
    <s v="MLI6R21A"/>
    <s v=" Hopital de Segou &quot;"/>
    <x v="0"/>
    <n v="0"/>
  </r>
  <r>
    <x v="0"/>
    <x v="2"/>
    <s v="simba"/>
    <x v="7"/>
    <x v="15"/>
    <x v="111"/>
    <n v="2"/>
    <n v="2"/>
    <s v="Piece"/>
    <n v="45000"/>
    <n v="90000"/>
    <n v="90000"/>
    <x v="0"/>
    <d v="2011-02-01T00:00:00"/>
    <x v="0"/>
    <x v="1"/>
    <x v="0"/>
    <s v="PSA"/>
    <s v=" &quot;&quot;"/>
    <x v="0"/>
    <n v="0"/>
  </r>
  <r>
    <x v="0"/>
    <x v="2"/>
    <s v="simba"/>
    <x v="3"/>
    <x v="2"/>
    <x v="112"/>
    <n v="30"/>
    <n v="30"/>
    <s v="Piece"/>
    <n v="1500"/>
    <n v="45000"/>
    <n v="45000"/>
    <x v="5"/>
    <d v="2011-01-01T00:00:00"/>
    <x v="0"/>
    <x v="0"/>
    <x v="0"/>
    <s v="PSA"/>
    <m/>
    <x v="0"/>
    <n v="0"/>
  </r>
  <r>
    <x v="0"/>
    <x v="2"/>
    <s v="simba"/>
    <x v="3"/>
    <x v="16"/>
    <x v="113"/>
    <n v="6"/>
    <n v="6"/>
    <s v="Piece"/>
    <n v="2500"/>
    <n v="15000"/>
    <n v="15000"/>
    <x v="8"/>
    <d v="2010-12-01T00:00:00"/>
    <x v="0"/>
    <x v="0"/>
    <x v="0"/>
    <s v="PSA"/>
    <m/>
    <x v="0"/>
    <n v="0"/>
  </r>
  <r>
    <x v="0"/>
    <x v="2"/>
    <s v="simba"/>
    <x v="4"/>
    <x v="0"/>
    <x v="114"/>
    <n v="3"/>
    <n v="0"/>
    <s v="Piece"/>
    <n v="584"/>
    <n v="1752"/>
    <n v="0"/>
    <x v="4"/>
    <d v="2010-12-01T00:00:00"/>
    <x v="2"/>
    <x v="1"/>
    <x v="0"/>
    <s v="RWA6R24B"/>
    <s v=" Gisenyi Hospital"/>
    <x v="0"/>
    <n v="0"/>
  </r>
  <r>
    <x v="0"/>
    <x v="2"/>
    <s v="simba"/>
    <x v="4"/>
    <x v="0"/>
    <x v="115"/>
    <n v="15"/>
    <n v="0"/>
    <s v="Piece"/>
    <n v="109"/>
    <n v="1635"/>
    <n v="0"/>
    <x v="4"/>
    <d v="2010-12-01T00:00:00"/>
    <x v="2"/>
    <x v="1"/>
    <x v="0"/>
    <s v="RWA6R24B"/>
    <s v=" Gisenyi Hospital"/>
    <x v="0"/>
    <n v="0"/>
  </r>
  <r>
    <x v="0"/>
    <x v="2"/>
    <s v="simba"/>
    <x v="4"/>
    <x v="0"/>
    <x v="116"/>
    <n v="2"/>
    <n v="0"/>
    <s v="Kit"/>
    <n v="209"/>
    <n v="418"/>
    <n v="0"/>
    <x v="4"/>
    <d v="2010-12-01T00:00:00"/>
    <x v="2"/>
    <x v="1"/>
    <x v="0"/>
    <s v="RWA6R24B"/>
    <s v=" Gisenyi Hospital"/>
    <x v="0"/>
    <n v="0"/>
  </r>
  <r>
    <x v="0"/>
    <x v="2"/>
    <s v="simba"/>
    <x v="4"/>
    <x v="0"/>
    <x v="117"/>
    <n v="660"/>
    <n v="0"/>
    <s v="MilliLitre"/>
    <n v="5.3"/>
    <n v="3498"/>
    <n v="0"/>
    <x v="4"/>
    <d v="2010-12-01T00:00:00"/>
    <x v="2"/>
    <x v="1"/>
    <x v="0"/>
    <s v="RWA6R24B"/>
    <s v=" Gisenyi Hospital"/>
    <x v="0"/>
    <n v="0"/>
  </r>
  <r>
    <x v="0"/>
    <x v="2"/>
    <s v="simba"/>
    <x v="4"/>
    <x v="0"/>
    <x v="118"/>
    <n v="10"/>
    <n v="0"/>
    <s v="Piece"/>
    <n v="108"/>
    <n v="1080"/>
    <n v="0"/>
    <x v="4"/>
    <d v="2010-12-01T00:00:00"/>
    <x v="2"/>
    <x v="1"/>
    <x v="0"/>
    <s v="RWA6R24B"/>
    <s v=" Gisenyi Hospital"/>
    <x v="0"/>
    <n v="0"/>
  </r>
  <r>
    <x v="0"/>
    <x v="2"/>
    <s v="simba"/>
    <x v="4"/>
    <x v="7"/>
    <x v="119"/>
    <n v="1"/>
    <n v="0"/>
    <s v="Piece"/>
    <n v="51666"/>
    <n v="51666"/>
    <n v="0"/>
    <x v="7"/>
    <d v="2011-03-01T00:00:00"/>
    <x v="2"/>
    <x v="0"/>
    <x v="0"/>
    <s v="RWA6R24B"/>
    <s v=" Gisenyi hospital"/>
    <x v="0"/>
    <n v="0"/>
  </r>
  <r>
    <x v="0"/>
    <x v="1"/>
    <s v="csow"/>
    <x v="4"/>
    <x v="6"/>
    <x v="120"/>
    <n v="10"/>
    <n v="5"/>
    <s v="Each"/>
    <n v="6"/>
    <n v="60"/>
    <n v="30"/>
    <x v="0"/>
    <d v="2010-12-01T00:00:00"/>
    <x v="1"/>
    <x v="0"/>
    <x v="0"/>
    <s v="MLI6R21A"/>
    <s v=" HÃ´pital de Segou SOU &quot;&quot;"/>
    <x v="0"/>
    <n v="0"/>
  </r>
  <r>
    <x v="0"/>
    <x v="1"/>
    <s v="csow"/>
    <x v="4"/>
    <x v="6"/>
    <x v="121"/>
    <n v="10"/>
    <n v="5"/>
    <s v="Each"/>
    <n v="2.4649999999999999"/>
    <n v="24.65"/>
    <n v="12.324999999999999"/>
    <x v="0"/>
    <d v="2010-12-01T00:00:00"/>
    <x v="1"/>
    <x v="0"/>
    <x v="0"/>
    <s v="MLI6R21A"/>
    <s v=" HÃ´pital de Segou"/>
    <x v="0"/>
    <n v="0"/>
  </r>
  <r>
    <x v="0"/>
    <x v="2"/>
    <s v="simba"/>
    <x v="4"/>
    <x v="0"/>
    <x v="122"/>
    <n v="4"/>
    <n v="2"/>
    <s v="Kit"/>
    <n v="800"/>
    <n v="3200"/>
    <n v="1600"/>
    <x v="3"/>
    <d v="2011-02-01T00:00:00"/>
    <x v="1"/>
    <x v="0"/>
    <x v="0"/>
    <s v="RWA6R24B"/>
    <s v=" &quot;"/>
    <x v="0"/>
    <n v="0"/>
  </r>
  <r>
    <x v="0"/>
    <x v="2"/>
    <s v="simba"/>
    <x v="4"/>
    <x v="0"/>
    <x v="123"/>
    <n v="4"/>
    <n v="2"/>
    <s v="Kit"/>
    <n v="650"/>
    <n v="2600"/>
    <n v="1300"/>
    <x v="3"/>
    <d v="2011-02-01T00:00:00"/>
    <x v="1"/>
    <x v="0"/>
    <x v="0"/>
    <s v="RWA6R24B"/>
    <m/>
    <x v="0"/>
    <n v="0"/>
  </r>
  <r>
    <x v="0"/>
    <x v="2"/>
    <s v="simba"/>
    <x v="4"/>
    <x v="0"/>
    <x v="124"/>
    <n v="5"/>
    <n v="2.5"/>
    <s v="Piece"/>
    <n v="450"/>
    <n v="2250"/>
    <n v="1125"/>
    <x v="3"/>
    <d v="2011-02-01T00:00:00"/>
    <x v="1"/>
    <x v="0"/>
    <x v="0"/>
    <s v="RWA6R24B"/>
    <s v=" &quot;&quot;&quot;"/>
    <x v="0"/>
    <n v="0"/>
  </r>
  <r>
    <x v="0"/>
    <x v="2"/>
    <s v="simba"/>
    <x v="8"/>
    <x v="0"/>
    <x v="125"/>
    <n v="9"/>
    <n v="4.5"/>
    <s v="Kit"/>
    <n v="250"/>
    <n v="2250"/>
    <n v="1125"/>
    <x v="3"/>
    <d v="2011-02-01T00:00:00"/>
    <x v="1"/>
    <x v="0"/>
    <x v="0"/>
    <s v="RWA6R24B"/>
    <s v=" &quot;&quot;"/>
    <x v="0"/>
    <n v="0"/>
  </r>
  <r>
    <x v="1"/>
    <x v="5"/>
    <s v="elobied"/>
    <x v="4"/>
    <x v="17"/>
    <x v="126"/>
    <n v="100"/>
    <n v="100"/>
    <s v="Pack of 12"/>
    <n v="10.817"/>
    <n v="1081.7"/>
    <n v="1081.7"/>
    <x v="3"/>
    <d v="2011-04-01T00:00:00"/>
    <x v="0"/>
    <x v="0"/>
    <x v="0"/>
    <s v="SDN5R22A"/>
    <s v=" Program"/>
    <x v="0"/>
    <n v="0"/>
  </r>
  <r>
    <x v="1"/>
    <x v="5"/>
    <s v="elobied"/>
    <x v="4"/>
    <x v="3"/>
    <x v="127"/>
    <n v="2"/>
    <n v="2"/>
    <s v="Each"/>
    <n v="149.29599999999999"/>
    <n v="298.59199999999998"/>
    <n v="298.59199999999998"/>
    <x v="3"/>
    <d v="2011-04-01T00:00:00"/>
    <x v="0"/>
    <x v="0"/>
    <x v="0"/>
    <s v="SDN5R22A"/>
    <s v=" Program"/>
    <x v="0"/>
    <n v="0"/>
  </r>
  <r>
    <x v="1"/>
    <x v="5"/>
    <s v="elobied"/>
    <x v="4"/>
    <x v="18"/>
    <x v="128"/>
    <n v="3"/>
    <n v="3"/>
    <s v="Each"/>
    <n v="1690.1410000000001"/>
    <n v="5070.4229999999998"/>
    <n v="5070.4229999999998"/>
    <x v="3"/>
    <d v="2011-04-01T00:00:00"/>
    <x v="0"/>
    <x v="0"/>
    <x v="0"/>
    <s v="SDN5R22A"/>
    <s v=" Program"/>
    <x v="0"/>
    <n v="0"/>
  </r>
  <r>
    <x v="1"/>
    <x v="5"/>
    <s v="elobied"/>
    <x v="4"/>
    <x v="18"/>
    <x v="129"/>
    <n v="3"/>
    <n v="3"/>
    <s v="Each"/>
    <n v="919.71799999999996"/>
    <n v="2759.154"/>
    <n v="2759.154"/>
    <x v="3"/>
    <d v="2011-04-01T00:00:00"/>
    <x v="0"/>
    <x v="0"/>
    <x v="0"/>
    <s v="SDN5R22A"/>
    <s v=" Program"/>
    <x v="0"/>
    <n v="0"/>
  </r>
  <r>
    <x v="1"/>
    <x v="5"/>
    <s v="elobied"/>
    <x v="4"/>
    <x v="12"/>
    <x v="104"/>
    <n v="3"/>
    <n v="3"/>
    <s v="Each"/>
    <n v="1229.845"/>
    <n v="3689.5349999999999"/>
    <n v="3689.5349999999999"/>
    <x v="3"/>
    <d v="2011-04-01T00:00:00"/>
    <x v="0"/>
    <x v="0"/>
    <x v="0"/>
    <s v="SDN5R22A"/>
    <s v=" Program"/>
    <x v="0"/>
    <n v="0"/>
  </r>
  <r>
    <x v="1"/>
    <x v="5"/>
    <s v="elobied"/>
    <x v="4"/>
    <x v="13"/>
    <x v="130"/>
    <n v="1"/>
    <n v="1"/>
    <s v="Each"/>
    <n v="8688.4650000000001"/>
    <n v="8688.4650000000001"/>
    <n v="8688.4650000000001"/>
    <x v="3"/>
    <d v="2011-04-01T00:00:00"/>
    <x v="0"/>
    <x v="0"/>
    <x v="0"/>
    <s v="SDN5R22A"/>
    <s v=" Program"/>
    <x v="0"/>
    <n v="0"/>
  </r>
  <r>
    <x v="1"/>
    <x v="5"/>
    <s v="elobied"/>
    <x v="4"/>
    <x v="12"/>
    <x v="131"/>
    <n v="2"/>
    <n v="2"/>
    <s v="Each"/>
    <n v="528.87300000000005"/>
    <n v="1057.7460000000001"/>
    <n v="1057.7460000000001"/>
    <x v="3"/>
    <d v="2011-04-01T00:00:00"/>
    <x v="0"/>
    <x v="0"/>
    <x v="0"/>
    <s v="SDN5R22A"/>
    <s v=" Program"/>
    <x v="0"/>
    <n v="0"/>
  </r>
  <r>
    <x v="1"/>
    <x v="5"/>
    <s v="elobied"/>
    <x v="4"/>
    <x v="12"/>
    <x v="132"/>
    <n v="2"/>
    <n v="2"/>
    <s v="Each"/>
    <n v="2290.1689999999999"/>
    <n v="4580.3379999999997"/>
    <n v="4580.3379999999997"/>
    <x v="3"/>
    <d v="2011-04-01T00:00:00"/>
    <x v="0"/>
    <x v="0"/>
    <x v="0"/>
    <s v="SDN5R22A"/>
    <s v=" Program"/>
    <x v="0"/>
    <n v="0"/>
  </r>
  <r>
    <x v="1"/>
    <x v="5"/>
    <s v="elobied"/>
    <x v="4"/>
    <x v="12"/>
    <x v="133"/>
    <n v="3"/>
    <n v="3"/>
    <s v="Each"/>
    <n v="119.66200000000001"/>
    <n v="358.98599999999999"/>
    <n v="358.98599999999999"/>
    <x v="3"/>
    <d v="2011-04-01T00:00:00"/>
    <x v="0"/>
    <x v="0"/>
    <x v="0"/>
    <s v="SDN5R22A"/>
    <s v=" Program"/>
    <x v="0"/>
    <n v="0"/>
  </r>
  <r>
    <x v="1"/>
    <x v="5"/>
    <s v="elobied"/>
    <x v="4"/>
    <x v="12"/>
    <x v="134"/>
    <n v="3"/>
    <n v="3"/>
    <s v="Each"/>
    <n v="270.54899999999998"/>
    <n v="811.64700000000005"/>
    <n v="811.64700000000005"/>
    <x v="3"/>
    <d v="2011-04-01T00:00:00"/>
    <x v="0"/>
    <x v="0"/>
    <x v="0"/>
    <s v="SDN5R22A"/>
    <s v=" Program"/>
    <x v="0"/>
    <n v="0"/>
  </r>
  <r>
    <x v="1"/>
    <x v="5"/>
    <s v="elobied"/>
    <x v="4"/>
    <x v="12"/>
    <x v="107"/>
    <n v="4"/>
    <n v="4"/>
    <s v="Each"/>
    <n v="945.49300000000005"/>
    <n v="3781.9720000000002"/>
    <n v="3781.9720000000002"/>
    <x v="3"/>
    <d v="2011-04-01T00:00:00"/>
    <x v="0"/>
    <x v="0"/>
    <x v="0"/>
    <s v="SDN5R22A"/>
    <s v=" Program"/>
    <x v="0"/>
    <n v="0"/>
  </r>
  <r>
    <x v="1"/>
    <x v="5"/>
    <s v="elobied"/>
    <x v="4"/>
    <x v="17"/>
    <x v="135"/>
    <n v="3000"/>
    <n v="3000"/>
    <s v="Each"/>
    <n v="0.30299999999999999"/>
    <n v="909"/>
    <n v="909"/>
    <x v="7"/>
    <d v="2011-03-01T00:00:00"/>
    <x v="0"/>
    <x v="0"/>
    <x v="0"/>
    <s v="SDN5R22A"/>
    <s v=" Program"/>
    <x v="0"/>
    <n v="0"/>
  </r>
  <r>
    <x v="1"/>
    <x v="5"/>
    <s v="elobied"/>
    <x v="4"/>
    <x v="6"/>
    <x v="101"/>
    <n v="400"/>
    <n v="400"/>
    <s v="Each"/>
    <n v="8.282"/>
    <n v="3312.8"/>
    <n v="3312.8"/>
    <x v="7"/>
    <d v="2011-03-01T00:00:00"/>
    <x v="0"/>
    <x v="0"/>
    <x v="0"/>
    <s v="SDN5R22A"/>
    <s v=" Program"/>
    <x v="0"/>
    <n v="0"/>
  </r>
  <r>
    <x v="1"/>
    <x v="5"/>
    <s v="elobied"/>
    <x v="4"/>
    <x v="6"/>
    <x v="76"/>
    <n v="2"/>
    <n v="2"/>
    <s v="Each"/>
    <n v="15.141"/>
    <n v="30.282"/>
    <n v="30.282"/>
    <x v="7"/>
    <d v="2011-03-01T00:00:00"/>
    <x v="0"/>
    <x v="0"/>
    <x v="0"/>
    <s v="SDN5R22A"/>
    <s v=" program"/>
    <x v="0"/>
    <n v="0"/>
  </r>
  <r>
    <x v="1"/>
    <x v="5"/>
    <s v="elobied"/>
    <x v="4"/>
    <x v="6"/>
    <x v="68"/>
    <n v="4"/>
    <n v="4"/>
    <s v="Each"/>
    <n v="3.9860000000000002"/>
    <n v="15.944000000000001"/>
    <n v="15.944000000000001"/>
    <x v="7"/>
    <d v="2011-03-01T00:00:00"/>
    <x v="0"/>
    <x v="0"/>
    <x v="0"/>
    <s v="SDN5R22A"/>
    <s v=" program"/>
    <x v="0"/>
    <n v="0"/>
  </r>
  <r>
    <x v="1"/>
    <x v="5"/>
    <s v="elobied"/>
    <x v="4"/>
    <x v="6"/>
    <x v="66"/>
    <n v="8"/>
    <n v="8"/>
    <s v="Each"/>
    <n v="14.127000000000001"/>
    <n v="113.01600000000001"/>
    <n v="113.01600000000001"/>
    <x v="7"/>
    <d v="2011-03-01T00:00:00"/>
    <x v="0"/>
    <x v="0"/>
    <x v="0"/>
    <s v="SDN5R22A"/>
    <s v=" program"/>
    <x v="0"/>
    <n v="0"/>
  </r>
  <r>
    <x v="1"/>
    <x v="5"/>
    <s v="elobied"/>
    <x v="4"/>
    <x v="6"/>
    <x v="89"/>
    <n v="10"/>
    <n v="10"/>
    <s v="Each"/>
    <n v="8.8030000000000008"/>
    <n v="88.03"/>
    <n v="88.03"/>
    <x v="7"/>
    <d v="2011-03-01T00:00:00"/>
    <x v="0"/>
    <x v="0"/>
    <x v="0"/>
    <s v="SDN5R22A"/>
    <s v=" program"/>
    <x v="0"/>
    <n v="0"/>
  </r>
  <r>
    <x v="1"/>
    <x v="5"/>
    <s v="elobied"/>
    <x v="4"/>
    <x v="6"/>
    <x v="78"/>
    <n v="100"/>
    <n v="100"/>
    <s v="Each"/>
    <n v="16.986000000000001"/>
    <n v="1698.6"/>
    <n v="1698.6"/>
    <x v="7"/>
    <d v="2011-03-01T00:00:00"/>
    <x v="0"/>
    <x v="0"/>
    <x v="0"/>
    <s v="SDN5R22A"/>
    <s v=" Program"/>
    <x v="0"/>
    <n v="0"/>
  </r>
  <r>
    <x v="0"/>
    <x v="1"/>
    <s v="csow"/>
    <x v="4"/>
    <x v="6"/>
    <x v="136"/>
    <n v="8"/>
    <n v="4"/>
    <s v="Each"/>
    <n v="8.1829999999999998"/>
    <n v="65.463999999999999"/>
    <n v="32.731999999999999"/>
    <x v="0"/>
    <d v="2010-12-01T00:00:00"/>
    <x v="1"/>
    <x v="0"/>
    <x v="0"/>
    <s v="MLI6R21A"/>
    <s v=" Hopital de Segou"/>
    <x v="0"/>
    <n v="0"/>
  </r>
  <r>
    <x v="0"/>
    <x v="1"/>
    <s v="csow"/>
    <x v="4"/>
    <x v="6"/>
    <x v="137"/>
    <n v="22"/>
    <n v="11"/>
    <s v="Each"/>
    <n v="42.436999999999998"/>
    <n v="933.61400000000003"/>
    <n v="466.80700000000002"/>
    <x v="0"/>
    <d v="2010-12-01T00:00:00"/>
    <x v="1"/>
    <x v="0"/>
    <x v="0"/>
    <s v="MLI6R21A"/>
    <s v=" Hopital de Segou &quot; 4 Ã  Segou (DÃ©forongo, KouralÃ©, YÃ©rÃ©bougou, Ndedougou-Niono); 3 Ã  Kidal(ABEBARA Bogassa et Tinzawaten) LUA"/>
    <x v="0"/>
    <n v="0"/>
  </r>
  <r>
    <x v="0"/>
    <x v="1"/>
    <s v="csow"/>
    <x v="4"/>
    <x v="6"/>
    <x v="138"/>
    <n v="22"/>
    <n v="11"/>
    <s v="Each"/>
    <n v="38.338000000000001"/>
    <n v="843.43600000000004"/>
    <n v="421.71800000000002"/>
    <x v="0"/>
    <d v="2010-12-01T00:00:00"/>
    <x v="1"/>
    <x v="0"/>
    <x v="0"/>
    <s v="MLI6R21A"/>
    <s v="  Hopital de Segou 4 Ã  Segou (DÃ©forongo, KouralÃ©, YÃ©rÃ©bougou, Ndedougou-Niono); 3 Ã  Kidal(ABEBARA Bogassa et Tinzawaten) LUA&quot;"/>
    <x v="0"/>
    <n v="0"/>
  </r>
  <r>
    <x v="0"/>
    <x v="1"/>
    <s v="csow"/>
    <x v="4"/>
    <x v="6"/>
    <x v="70"/>
    <n v="35"/>
    <n v="17.5"/>
    <s v="Each"/>
    <n v="39.872999999999998"/>
    <n v="1395.5550000000001"/>
    <n v="697.77750000000003"/>
    <x v="0"/>
    <d v="2010-12-01T00:00:00"/>
    <x v="1"/>
    <x v="0"/>
    <x v="0"/>
    <s v="MLI6R21A"/>
    <s v=" Hopital de Segou &quot; 4 Ã  Segou (DÃ©forongo, KouralÃ©, YÃ©rÃ©bougou, Ndedougou-Niono); 3 Ã  Kidal(ABEBARA Bogassa et Tinzawaten) LUA"/>
    <x v="0"/>
    <n v="0"/>
  </r>
  <r>
    <x v="0"/>
    <x v="1"/>
    <s v="csow"/>
    <x v="4"/>
    <x v="18"/>
    <x v="139"/>
    <n v="7"/>
    <n v="3.5"/>
    <s v="Each"/>
    <n v="561.97199999999998"/>
    <n v="3933.8040000000001"/>
    <n v="1966.902"/>
    <x v="0"/>
    <d v="2010-12-01T00:00:00"/>
    <x v="1"/>
    <x v="0"/>
    <x v="0"/>
    <s v="MLI6R21A"/>
    <s v="  4 Ã  Segou (DÃ©forongo, KouralÃ©, YÃ©rÃ©bougou, Ndedougou-Niono); 3 Ã  Kidal(ABEBARA Bogassa et Tinzawaten) LUA"/>
    <x v="0"/>
    <n v="0"/>
  </r>
  <r>
    <x v="0"/>
    <x v="1"/>
    <s v="csow"/>
    <x v="4"/>
    <x v="3"/>
    <x v="140"/>
    <n v="7"/>
    <n v="3.5"/>
    <s v="Each"/>
    <n v="114.85899999999999"/>
    <n v="804.01300000000003"/>
    <n v="402.00650000000002"/>
    <x v="0"/>
    <d v="2010-12-01T00:00:00"/>
    <x v="1"/>
    <x v="0"/>
    <x v="0"/>
    <s v="MLI6R21A"/>
    <s v="  4 Ã  Segou (DÃ©forongo, KouralÃ©, YÃ©rÃ©bougou, Ndedougou-Niono); 3 Ã  Kidal(ABEBARA Bogassa et Tinzawaten) LUA"/>
    <x v="0"/>
    <n v="0"/>
  </r>
  <r>
    <x v="0"/>
    <x v="1"/>
    <s v="csow"/>
    <x v="4"/>
    <x v="3"/>
    <x v="50"/>
    <n v="7"/>
    <n v="3.5"/>
    <s v="Each"/>
    <n v="84.93"/>
    <n v="594.51"/>
    <n v="297.255"/>
    <x v="0"/>
    <d v="2010-12-01T00:00:00"/>
    <x v="1"/>
    <x v="0"/>
    <x v="0"/>
    <s v="MLI6R21A"/>
    <s v="  4 Ã  Segou (DÃ©forongo, KouralÃ©, YÃ©rÃ©bougou, Ndedougou-Niono); 3 Ã  Kidal(ABEBARA Bogassa et Tinzawaten) LUA"/>
    <x v="0"/>
    <n v="0"/>
  </r>
  <r>
    <x v="0"/>
    <x v="1"/>
    <s v="csow"/>
    <x v="4"/>
    <x v="3"/>
    <x v="141"/>
    <n v="14"/>
    <n v="7"/>
    <s v="Each"/>
    <n v="21.126999999999999"/>
    <n v="295.77800000000002"/>
    <n v="147.88900000000001"/>
    <x v="0"/>
    <d v="2010-12-01T00:00:00"/>
    <x v="1"/>
    <x v="0"/>
    <x v="0"/>
    <s v="MLI6R21A"/>
    <s v="  4 Ã  Segou (DÃ©forongo, KouralÃ©, YÃ©rÃ©bougou, Ndedougou-Niono); 3 Ã  Kidal(ABEBARA Bogassa et Tinzawaten) LUA"/>
    <x v="0"/>
    <n v="0"/>
  </r>
  <r>
    <x v="0"/>
    <x v="1"/>
    <s v="csow"/>
    <x v="4"/>
    <x v="3"/>
    <x v="142"/>
    <n v="19"/>
    <n v="9.5"/>
    <s v="Each"/>
    <n v="21.126999999999999"/>
    <n v="401.41300000000001"/>
    <n v="200.70650000000001"/>
    <x v="0"/>
    <d v="2010-12-01T00:00:00"/>
    <x v="1"/>
    <x v="0"/>
    <x v="0"/>
    <s v="MLI6R21A"/>
    <s v="  4 Ã  Segou (DÃ©forongo, KouralÃ©, YÃ©rÃ©bougou, Ndedougou-Niono); 3 Ã  Kidal(ABEBARA Bogassa Tinzawaten), 5 Hopital de Segou LUA LUA&quot;"/>
    <x v="0"/>
    <n v="0"/>
  </r>
  <r>
    <x v="0"/>
    <x v="1"/>
    <s v="csow"/>
    <x v="4"/>
    <x v="3"/>
    <x v="51"/>
    <n v="19"/>
    <n v="9.5"/>
    <s v="Each"/>
    <n v="70.423000000000002"/>
    <n v="1338.037"/>
    <n v="669.01850000000002"/>
    <x v="0"/>
    <d v="2010-12-01T00:00:00"/>
    <x v="1"/>
    <x v="0"/>
    <x v="0"/>
    <s v="MLI6R21A"/>
    <s v="  4 Ã  Segou (DÃ©forongo, KouralÃ©, YÃ©rÃ©bougou, Ndedougou-Niono); 3 Ã  Kidal(ABEBARA Bogassa Tinzawaten) 5 Hopital de Segou LUA&quot;"/>
    <x v="0"/>
    <n v="0"/>
  </r>
  <r>
    <x v="0"/>
    <x v="1"/>
    <s v="csow"/>
    <x v="9"/>
    <x v="19"/>
    <x v="143"/>
    <n v="1"/>
    <n v="0.5"/>
    <s v="Kit"/>
    <n v="3769"/>
    <n v="3769"/>
    <n v="1884.5"/>
    <x v="5"/>
    <d v="2011-04-01T00:00:00"/>
    <x v="1"/>
    <x v="0"/>
    <x v="0"/>
    <s v="MLI6R21A"/>
    <s v=" Pour les site de transit et d'hÃ©bergement des rÃ©fugiÃ©s et retournÃ©s de la RCI et Libye (DNS)SPSR"/>
    <x v="0"/>
    <n v="0"/>
  </r>
  <r>
    <x v="0"/>
    <x v="1"/>
    <s v="csow"/>
    <x v="9"/>
    <x v="19"/>
    <x v="144"/>
    <n v="3"/>
    <n v="1.5"/>
    <s v="Kit"/>
    <n v="1081"/>
    <n v="3243"/>
    <n v="1621.5"/>
    <x v="5"/>
    <d v="2011-04-01T00:00:00"/>
    <x v="1"/>
    <x v="0"/>
    <x v="0"/>
    <s v="MLI6R21A"/>
    <s v=" Pour les site de transit et d'hÃ©bergement des rÃ©fugiÃ©s et retournÃ©s de la RCI et Libye (DNS)SPSR"/>
    <x v="0"/>
    <n v="0"/>
  </r>
  <r>
    <x v="0"/>
    <x v="1"/>
    <s v="csow"/>
    <x v="9"/>
    <x v="19"/>
    <x v="145"/>
    <n v="3"/>
    <n v="1.5"/>
    <s v="Kit"/>
    <n v="518"/>
    <n v="1554"/>
    <n v="777"/>
    <x v="0"/>
    <d v="2011-05-01T00:00:00"/>
    <x v="1"/>
    <x v="0"/>
    <x v="0"/>
    <s v="MLI6R21A"/>
    <s v=" Pour les site de transit et d'hÃ©bergement des rÃ©fugiÃ©s et retournÃ©s de la RCI et Libye (DNS)SPSR"/>
    <x v="0"/>
    <n v="0"/>
  </r>
  <r>
    <x v="0"/>
    <x v="1"/>
    <s v="csow"/>
    <x v="9"/>
    <x v="19"/>
    <x v="146"/>
    <n v="3"/>
    <n v="1.5"/>
    <s v="Ampoule"/>
    <n v="998"/>
    <n v="2994"/>
    <n v="1497"/>
    <x v="5"/>
    <d v="2011-04-01T00:00:00"/>
    <x v="1"/>
    <x v="0"/>
    <x v="0"/>
    <s v="MLI6R21A"/>
    <s v=" Pour les site de transit et d'hÃ©bergement des rÃ©fugiÃ©s et retournÃ©s de la RCI et Libye (DNS)SPSR"/>
    <x v="0"/>
    <n v="0"/>
  </r>
  <r>
    <x v="0"/>
    <x v="1"/>
    <s v="csow"/>
    <x v="9"/>
    <x v="19"/>
    <x v="147"/>
    <n v="3"/>
    <n v="1.5"/>
    <s v="Kit"/>
    <n v="377"/>
    <n v="1131"/>
    <n v="565.5"/>
    <x v="5"/>
    <d v="2011-04-01T00:00:00"/>
    <x v="1"/>
    <x v="0"/>
    <x v="0"/>
    <s v="MLI6R21A"/>
    <s v=" Pour les site de transit et d'hÃ©bergement des rÃ©fugiÃ©s et retournÃ©s de la RCI et Libye (DNS)SPSR"/>
    <x v="0"/>
    <n v="0"/>
  </r>
  <r>
    <x v="0"/>
    <x v="1"/>
    <s v="csow"/>
    <x v="9"/>
    <x v="19"/>
    <x v="148"/>
    <n v="3"/>
    <n v="1.5"/>
    <s v="Kit"/>
    <n v="573"/>
    <n v="1719"/>
    <n v="859.5"/>
    <x v="5"/>
    <d v="2011-04-01T00:00:00"/>
    <x v="1"/>
    <x v="0"/>
    <x v="0"/>
    <s v="MLI6R21A"/>
    <s v=" Pour les site de transit et d'hÃ©bergement des rÃ©fugiÃ©s et retournÃ©s de la RCI et Libye (DNS)SPSR"/>
    <x v="0"/>
    <n v="0"/>
  </r>
  <r>
    <x v="0"/>
    <x v="1"/>
    <s v="csow"/>
    <x v="9"/>
    <x v="19"/>
    <x v="149"/>
    <n v="3"/>
    <n v="1.5"/>
    <s v="Kit"/>
    <n v="253"/>
    <n v="759"/>
    <n v="379.5"/>
    <x v="5"/>
    <d v="2011-04-01T00:00:00"/>
    <x v="1"/>
    <x v="0"/>
    <x v="0"/>
    <s v="MLI6R21A"/>
    <s v=" Pour les site de transit et d'hÃ©bergement des rÃ©fugiÃ©s et retournÃ©s de la RCI et Libye (DNS)SPSR"/>
    <x v="0"/>
    <n v="0"/>
  </r>
  <r>
    <x v="0"/>
    <x v="6"/>
    <s v="ramamonjisoa"/>
    <x v="3"/>
    <x v="20"/>
    <x v="150"/>
    <n v="1"/>
    <n v="1"/>
    <s v="Each"/>
    <n v="1000"/>
    <n v="1000"/>
    <n v="1000"/>
    <x v="0"/>
    <d v="2011-02-01T00:00:00"/>
    <x v="0"/>
    <x v="1"/>
    <x v="0"/>
    <s v="MDG6A12A-FPA90"/>
    <s v=" (01) Bureau de l'UNFPA - Salle serveur"/>
    <x v="0"/>
    <n v="0"/>
  </r>
  <r>
    <x v="0"/>
    <x v="6"/>
    <s v="ramamonjisoa"/>
    <x v="4"/>
    <x v="0"/>
    <x v="151"/>
    <n v="80"/>
    <n v="80"/>
    <s v="Each"/>
    <n v="5"/>
    <n v="400"/>
    <n v="400"/>
    <x v="6"/>
    <d v="2010-11-01T00:00:00"/>
    <x v="0"/>
    <x v="1"/>
    <x v="0"/>
    <s v="MDG6R31A-ZZT05"/>
    <s v=" (80) Min. SantÃ© - ZZT05"/>
    <x v="0"/>
    <n v="0"/>
  </r>
  <r>
    <x v="0"/>
    <x v="6"/>
    <s v="ramamonjisoa"/>
    <x v="4"/>
    <x v="17"/>
    <x v="152"/>
    <n v="1600"/>
    <n v="1600"/>
    <s v="Pack of 100"/>
    <n v="4.5350000000000001"/>
    <n v="7256"/>
    <n v="7256"/>
    <x v="6"/>
    <d v="2011-01-01T00:00:00"/>
    <x v="0"/>
    <x v="0"/>
    <x v="0"/>
    <s v="MDG6R31A-ZZT05"/>
    <s v=" (1600 packs de 100) Min. SantÃ© - ZZT05"/>
    <x v="0"/>
    <n v="0"/>
  </r>
  <r>
    <x v="0"/>
    <x v="6"/>
    <s v="ramamonjisoa"/>
    <x v="4"/>
    <x v="17"/>
    <x v="153"/>
    <n v="800"/>
    <n v="800"/>
    <s v="Pack of 100"/>
    <n v="5.4930000000000003"/>
    <n v="4394.3999999999996"/>
    <n v="4394.3999999999996"/>
    <x v="6"/>
    <d v="2011-01-01T00:00:00"/>
    <x v="0"/>
    <x v="0"/>
    <x v="0"/>
    <s v="MDG6R31A-ZZT05"/>
    <s v=" (800Pack de 100) Min. SantÃ© - ZZT05"/>
    <x v="0"/>
    <n v="0"/>
  </r>
  <r>
    <x v="0"/>
    <x v="6"/>
    <s v="ramamonjisoa"/>
    <x v="10"/>
    <x v="0"/>
    <x v="154"/>
    <n v="1600"/>
    <n v="1600"/>
    <s v="Bottle"/>
    <n v="30"/>
    <n v="48000"/>
    <n v="48000"/>
    <x v="6"/>
    <d v="2010-11-01T00:00:00"/>
    <x v="0"/>
    <x v="1"/>
    <x v="0"/>
    <s v="MDG6R31A-ZZT05"/>
    <s v=" (1600) Min. SantÃ© - ZZT05"/>
    <x v="0"/>
    <n v="0"/>
  </r>
  <r>
    <x v="0"/>
    <x v="6"/>
    <s v="ramamonjisoa"/>
    <x v="4"/>
    <x v="17"/>
    <x v="155"/>
    <n v="80000"/>
    <n v="80000"/>
    <s v="Pair"/>
    <n v="0.63400000000000001"/>
    <n v="50720"/>
    <n v="50720"/>
    <x v="6"/>
    <d v="2011-01-01T00:00:00"/>
    <x v="0"/>
    <x v="0"/>
    <x v="0"/>
    <s v="MDG6R31A-ZZT05"/>
    <s v=" (8000 paris) Min. SantÃ© - ZZT05&quot;"/>
    <x v="0"/>
    <n v="0"/>
  </r>
  <r>
    <x v="0"/>
    <x v="6"/>
    <s v="ramamonjisoa"/>
    <x v="4"/>
    <x v="17"/>
    <x v="156"/>
    <n v="2700"/>
    <n v="2700"/>
    <s v="Pack of 100"/>
    <n v="2.3660000000000001"/>
    <n v="6388.2"/>
    <n v="6388.2"/>
    <x v="6"/>
    <d v="2011-01-01T00:00:00"/>
    <x v="0"/>
    <x v="0"/>
    <x v="0"/>
    <s v="MDG6R31A-ZZT05"/>
    <s v=" (2700) Min. SantÃ© - ZZT05"/>
    <x v="0"/>
    <n v="0"/>
  </r>
  <r>
    <x v="0"/>
    <x v="6"/>
    <s v="ramamonjisoa"/>
    <x v="10"/>
    <x v="21"/>
    <x v="157"/>
    <n v="5500"/>
    <n v="5500"/>
    <s v="Bottle"/>
    <n v="3.95"/>
    <n v="21725"/>
    <n v="21725"/>
    <x v="6"/>
    <d v="2011-02-01T00:00:00"/>
    <x v="0"/>
    <x v="0"/>
    <x v="0"/>
    <s v="MDG6R31A-ZZT05"/>
    <s v=" (5500 BOTTLES)Min. SantÃ© - ZZT05"/>
    <x v="1"/>
    <n v="0"/>
  </r>
  <r>
    <x v="0"/>
    <x v="6"/>
    <s v="ramamonjisoa"/>
    <x v="4"/>
    <x v="17"/>
    <x v="158"/>
    <n v="5500"/>
    <n v="5500"/>
    <s v="Pad"/>
    <n v="5"/>
    <n v="27500"/>
    <n v="27500"/>
    <x v="6"/>
    <d v="2011-01-01T00:00:00"/>
    <x v="0"/>
    <x v="1"/>
    <x v="0"/>
    <s v="MDG6R31A-ZZT05"/>
    <s v=" (5500)Min. SantÃ©"/>
    <x v="0"/>
    <n v="0"/>
  </r>
  <r>
    <x v="1"/>
    <x v="7"/>
    <s v="abubarham"/>
    <x v="1"/>
    <x v="0"/>
    <x v="159"/>
    <n v="1"/>
    <n v="0.5"/>
    <m/>
    <n v="50000"/>
    <n v="50000"/>
    <n v="25000"/>
    <x v="8"/>
    <d v="2010-08-01T00:00:00"/>
    <x v="1"/>
    <x v="1"/>
    <x v="0"/>
    <s v="IRQ1P11A"/>
    <m/>
    <x v="0"/>
    <n v="0"/>
  </r>
  <r>
    <x v="1"/>
    <x v="7"/>
    <s v="abubarham"/>
    <x v="1"/>
    <x v="0"/>
    <x v="160"/>
    <n v="1"/>
    <n v="0.5"/>
    <m/>
    <n v="75000"/>
    <n v="75000"/>
    <n v="37500"/>
    <x v="6"/>
    <d v="2010-11-01T00:00:00"/>
    <x v="1"/>
    <x v="1"/>
    <x v="0"/>
    <s v="IRQ1P12A"/>
    <m/>
    <x v="0"/>
    <n v="0"/>
  </r>
  <r>
    <x v="1"/>
    <x v="7"/>
    <s v="abubarham"/>
    <x v="1"/>
    <x v="0"/>
    <x v="161"/>
    <n v="1"/>
    <n v="0.5"/>
    <m/>
    <n v="29000"/>
    <n v="29000"/>
    <n v="14500"/>
    <x v="6"/>
    <d v="2010-11-01T00:00:00"/>
    <x v="1"/>
    <x v="1"/>
    <x v="0"/>
    <s v="IRQ1P11A"/>
    <m/>
    <x v="0"/>
    <n v="0"/>
  </r>
  <r>
    <x v="1"/>
    <x v="7"/>
    <s v="abubarham"/>
    <x v="1"/>
    <x v="0"/>
    <x v="162"/>
    <n v="1"/>
    <n v="0.5"/>
    <m/>
    <n v="50000"/>
    <n v="50000"/>
    <n v="25000"/>
    <x v="5"/>
    <d v="2010-09-01T00:00:00"/>
    <x v="1"/>
    <x v="1"/>
    <x v="0"/>
    <s v="IRQ0P31A"/>
    <m/>
    <x v="0"/>
    <n v="0"/>
  </r>
  <r>
    <x v="1"/>
    <x v="7"/>
    <s v="abubarham"/>
    <x v="1"/>
    <x v="0"/>
    <x v="163"/>
    <n v="1"/>
    <n v="0.5"/>
    <m/>
    <n v="30000"/>
    <n v="30000"/>
    <n v="15000"/>
    <x v="0"/>
    <d v="2010-10-01T00:00:00"/>
    <x v="1"/>
    <x v="1"/>
    <x v="0"/>
    <s v="IRQ1P11A"/>
    <m/>
    <x v="0"/>
    <n v="0"/>
  </r>
  <r>
    <x v="1"/>
    <x v="7"/>
    <s v="abubarham"/>
    <x v="1"/>
    <x v="0"/>
    <x v="164"/>
    <n v="1"/>
    <n v="0.5"/>
    <m/>
    <n v="40000"/>
    <n v="40000"/>
    <n v="20000"/>
    <x v="0"/>
    <d v="2010-10-01T00:00:00"/>
    <x v="1"/>
    <x v="1"/>
    <x v="0"/>
    <s v="IRQ1P11A"/>
    <m/>
    <x v="0"/>
    <n v="0"/>
  </r>
  <r>
    <x v="1"/>
    <x v="5"/>
    <s v="elobied"/>
    <x v="4"/>
    <x v="10"/>
    <x v="165"/>
    <n v="12"/>
    <n v="12"/>
    <s v="Each"/>
    <n v="19.718"/>
    <n v="236.61600000000001"/>
    <n v="236.61600000000001"/>
    <x v="7"/>
    <d v="2011-03-01T00:00:00"/>
    <x v="0"/>
    <x v="0"/>
    <x v="0"/>
    <s v="SDN5R22A"/>
    <s v=" Program"/>
    <x v="0"/>
    <n v="0"/>
  </r>
  <r>
    <x v="1"/>
    <x v="5"/>
    <s v="elobied"/>
    <x v="4"/>
    <x v="10"/>
    <x v="166"/>
    <n v="1"/>
    <n v="1"/>
    <s v="Each"/>
    <n v="13.31"/>
    <n v="13.31"/>
    <n v="13.31"/>
    <x v="7"/>
    <d v="2011-03-01T00:00:00"/>
    <x v="0"/>
    <x v="0"/>
    <x v="0"/>
    <s v="SDN5R22A"/>
    <s v=" Program"/>
    <x v="0"/>
    <n v="0"/>
  </r>
  <r>
    <x v="1"/>
    <x v="5"/>
    <s v="elobied"/>
    <x v="4"/>
    <x v="7"/>
    <x v="167"/>
    <n v="1"/>
    <n v="1"/>
    <s v="Box"/>
    <n v="97.887"/>
    <n v="97.887"/>
    <n v="97.887"/>
    <x v="7"/>
    <d v="2011-03-01T00:00:00"/>
    <x v="0"/>
    <x v="0"/>
    <x v="0"/>
    <s v="SDN5R22A"/>
    <s v=" Program"/>
    <x v="0"/>
    <n v="0"/>
  </r>
  <r>
    <x v="1"/>
    <x v="5"/>
    <s v="elobied"/>
    <x v="4"/>
    <x v="10"/>
    <x v="168"/>
    <n v="3"/>
    <n v="3"/>
    <s v="Each"/>
    <n v="92"/>
    <n v="276"/>
    <n v="276"/>
    <x v="7"/>
    <d v="2011-03-01T00:00:00"/>
    <x v="0"/>
    <x v="0"/>
    <x v="0"/>
    <s v="SDN5R22A"/>
    <s v=" Program"/>
    <x v="0"/>
    <n v="0"/>
  </r>
  <r>
    <x v="1"/>
    <x v="5"/>
    <s v="elobied"/>
    <x v="4"/>
    <x v="22"/>
    <x v="169"/>
    <n v="1"/>
    <n v="1"/>
    <s v="Each"/>
    <n v="349.18299999999999"/>
    <n v="349.18299999999999"/>
    <n v="349.18299999999999"/>
    <x v="7"/>
    <d v="2011-03-01T00:00:00"/>
    <x v="0"/>
    <x v="0"/>
    <x v="0"/>
    <s v="SDN5R22A"/>
    <s v=" Program"/>
    <x v="0"/>
    <n v="0"/>
  </r>
  <r>
    <x v="1"/>
    <x v="5"/>
    <s v="elobied"/>
    <x v="4"/>
    <x v="22"/>
    <x v="170"/>
    <n v="1"/>
    <n v="1"/>
    <s v="Each"/>
    <n v="89.141000000000005"/>
    <n v="89.141000000000005"/>
    <n v="89.141000000000005"/>
    <x v="7"/>
    <d v="2011-03-01T00:00:00"/>
    <x v="0"/>
    <x v="0"/>
    <x v="0"/>
    <s v="SDN5R22A"/>
    <s v=" program"/>
    <x v="0"/>
    <n v="0"/>
  </r>
  <r>
    <x v="1"/>
    <x v="5"/>
    <s v="elobied"/>
    <x v="4"/>
    <x v="22"/>
    <x v="171"/>
    <n v="1"/>
    <n v="1"/>
    <s v="Each"/>
    <n v="485.67599999999999"/>
    <n v="485.67599999999999"/>
    <n v="485.67599999999999"/>
    <x v="7"/>
    <d v="2011-03-01T00:00:00"/>
    <x v="0"/>
    <x v="0"/>
    <x v="0"/>
    <s v="SDN5R22A"/>
    <s v=" program"/>
    <x v="0"/>
    <n v="0"/>
  </r>
  <r>
    <x v="1"/>
    <x v="5"/>
    <s v="elobied"/>
    <x v="10"/>
    <x v="23"/>
    <x v="172"/>
    <n v="20"/>
    <n v="20"/>
    <s v="Pack of 5"/>
    <n v="8"/>
    <n v="160"/>
    <n v="160"/>
    <x v="7"/>
    <d v="2011-04-01T00:00:00"/>
    <x v="0"/>
    <x v="0"/>
    <x v="0"/>
    <s v="SDN5R22A"/>
    <s v=" Program"/>
    <x v="0"/>
    <n v="0"/>
  </r>
  <r>
    <x v="1"/>
    <x v="5"/>
    <s v="elobied"/>
    <x v="10"/>
    <x v="24"/>
    <x v="173"/>
    <n v="10"/>
    <n v="10"/>
    <s v="Pack of 10"/>
    <n v="6"/>
    <n v="60"/>
    <n v="60"/>
    <x v="7"/>
    <d v="2011-04-01T00:00:00"/>
    <x v="0"/>
    <x v="0"/>
    <x v="0"/>
    <s v="SDN5R22A"/>
    <s v=" Program"/>
    <x v="0"/>
    <n v="0"/>
  </r>
  <r>
    <x v="1"/>
    <x v="5"/>
    <s v="elobied"/>
    <x v="10"/>
    <x v="25"/>
    <x v="174"/>
    <n v="5"/>
    <n v="5"/>
    <s v="Pack of 1000"/>
    <n v="2"/>
    <n v="10"/>
    <n v="10"/>
    <x v="7"/>
    <d v="2011-04-01T00:00:00"/>
    <x v="0"/>
    <x v="0"/>
    <x v="0"/>
    <s v="SDN5R22A"/>
    <s v=" program"/>
    <x v="0"/>
    <n v="0"/>
  </r>
  <r>
    <x v="1"/>
    <x v="5"/>
    <s v="elobied"/>
    <x v="10"/>
    <x v="25"/>
    <x v="175"/>
    <n v="5"/>
    <n v="5"/>
    <s v="Pack of 1000"/>
    <n v="2.85"/>
    <n v="14.25"/>
    <n v="14.25"/>
    <x v="7"/>
    <d v="2011-04-01T00:00:00"/>
    <x v="0"/>
    <x v="0"/>
    <x v="0"/>
    <s v="SDN5R22A"/>
    <s v=" Program"/>
    <x v="0"/>
    <n v="0"/>
  </r>
  <r>
    <x v="0"/>
    <x v="1"/>
    <s v="csow"/>
    <x v="2"/>
    <x v="1"/>
    <x v="37"/>
    <n v="51200"/>
    <n v="25600"/>
    <s v="Set"/>
    <n v="21"/>
    <n v="1075200"/>
    <n v="537600"/>
    <x v="5"/>
    <d v="2011-01-01T00:00:00"/>
    <x v="1"/>
    <x v="0"/>
    <x v="0"/>
    <s v="MLI6R21A"/>
    <s v=" PPM&quot;"/>
    <x v="0"/>
    <n v="0"/>
  </r>
  <r>
    <x v="0"/>
    <x v="1"/>
    <s v="csow"/>
    <x v="2"/>
    <x v="1"/>
    <x v="176"/>
    <n v="381"/>
    <n v="190.5"/>
    <s v="Set"/>
    <n v="19.600000000000001"/>
    <n v="7467.6"/>
    <n v="3733.8"/>
    <x v="2"/>
    <d v="2011-07-01T00:00:00"/>
    <x v="1"/>
    <x v="0"/>
    <x v="0"/>
    <s v="MLI6R21A"/>
    <s v=" PPM"/>
    <x v="0"/>
    <n v="0"/>
  </r>
  <r>
    <x v="0"/>
    <x v="1"/>
    <s v="csow"/>
    <x v="2"/>
    <x v="4"/>
    <x v="52"/>
    <n v="60000"/>
    <n v="30000"/>
    <s v="Gross of 144"/>
    <n v="4.9349999999999996"/>
    <n v="296100"/>
    <n v="148050"/>
    <x v="1"/>
    <d v="2011-08-01T00:00:00"/>
    <x v="1"/>
    <x v="0"/>
    <x v="0"/>
    <s v="MLI6R21A"/>
    <s v=" pour la PPM"/>
    <x v="0"/>
    <n v="0"/>
  </r>
  <r>
    <x v="0"/>
    <x v="1"/>
    <s v="csow"/>
    <x v="2"/>
    <x v="5"/>
    <x v="53"/>
    <n v="15760"/>
    <n v="7880"/>
    <s v="Cycles"/>
    <n v="0.33300000000000002"/>
    <n v="5248.08"/>
    <n v="2624.04"/>
    <x v="1"/>
    <d v="2011-08-01T00:00:00"/>
    <x v="1"/>
    <x v="0"/>
    <x v="0"/>
    <s v="MLI6R21A"/>
    <s v=" Duofem pour la PPM"/>
    <x v="0"/>
    <n v="0"/>
  </r>
  <r>
    <x v="0"/>
    <x v="1"/>
    <s v="csow"/>
    <x v="9"/>
    <x v="19"/>
    <x v="177"/>
    <n v="3"/>
    <n v="1.5"/>
    <s v="Kit"/>
    <n v="478"/>
    <n v="1434"/>
    <n v="717"/>
    <x v="5"/>
    <d v="2011-04-01T00:00:00"/>
    <x v="1"/>
    <x v="0"/>
    <x v="0"/>
    <s v="MLI6R21A"/>
    <s v=" Pour les sites d'hergements et de transist des regions de sikasso pour les refugiÃ©s de la RCI et de Kidal et gao pour les retournÃ©s et refugiÃ©s venant de la Libya ( Direction nationale de la santÃ© ) SPSR"/>
    <x v="0"/>
    <n v="0"/>
  </r>
  <r>
    <x v="0"/>
    <x v="1"/>
    <s v="csow"/>
    <x v="9"/>
    <x v="19"/>
    <x v="178"/>
    <n v="5"/>
    <n v="2.5"/>
    <s v="Kit"/>
    <n v="672"/>
    <n v="3360"/>
    <n v="1680"/>
    <x v="5"/>
    <d v="2011-04-01T00:00:00"/>
    <x v="1"/>
    <x v="0"/>
    <x v="0"/>
    <s v="MLI6R21A"/>
    <s v=" Pour les sites d'hergements et de transist des regions de sikasso pour les refugiÃ©s de la RCI et de Kidal et gao pour les retournÃ©s et refugiÃ©s venant de la Libya ( Direction nationale de la santÃ© ) SPSR"/>
    <x v="0"/>
    <n v="0"/>
  </r>
  <r>
    <x v="0"/>
    <x v="1"/>
    <s v="csow"/>
    <x v="9"/>
    <x v="19"/>
    <x v="179"/>
    <n v="2"/>
    <n v="1"/>
    <s v="Kit"/>
    <n v="427"/>
    <n v="854"/>
    <n v="427"/>
    <x v="5"/>
    <d v="2011-04-01T00:00:00"/>
    <x v="1"/>
    <x v="0"/>
    <x v="0"/>
    <s v="MLI6R21A"/>
    <s v=" Pour les sites d'hergements et de transist des regions de sikasso pour les refugiÃ©s de la RCI et de Kidal et gao pour les retournÃ©s et refugiÃ©s venant de la Libya ( Direction nationale de la santÃ© ) SPSR"/>
    <x v="0"/>
    <n v="0"/>
  </r>
  <r>
    <x v="0"/>
    <x v="1"/>
    <s v="csow"/>
    <x v="9"/>
    <x v="19"/>
    <x v="180"/>
    <n v="2"/>
    <n v="1"/>
    <s v="Ampoule"/>
    <n v="801"/>
    <n v="1602"/>
    <n v="801"/>
    <x v="5"/>
    <d v="2011-04-01T00:00:00"/>
    <x v="1"/>
    <x v="0"/>
    <x v="0"/>
    <s v="MLI6R21A"/>
    <s v=" Pour les sites d'hergements et de transist des regions de sikasso pour les refugiÃ©s de la RCI et de Kidal et gao pour les retournÃ©s et refugiÃ©s venant de la Libya ( Direction nationale de la santÃ© ) SPSR"/>
    <x v="0"/>
    <n v="0"/>
  </r>
  <r>
    <x v="0"/>
    <x v="1"/>
    <s v="csow"/>
    <x v="9"/>
    <x v="19"/>
    <x v="181"/>
    <n v="6"/>
    <n v="3"/>
    <s v="Kit"/>
    <n v="127"/>
    <n v="762"/>
    <n v="381"/>
    <x v="5"/>
    <d v="2011-04-01T00:00:00"/>
    <x v="1"/>
    <x v="0"/>
    <x v="0"/>
    <s v="MLI6R21A"/>
    <s v=" Pour les sites d'hergements et de transist des regions de sikasso pour les refugiÃ©s de la RCI et de Kidal et gao pour les retournÃ©s et refugiÃ©s venant de la Libya"/>
    <x v="0"/>
    <n v="0"/>
  </r>
  <r>
    <x v="0"/>
    <x v="1"/>
    <s v="csow"/>
    <x v="9"/>
    <x v="19"/>
    <x v="182"/>
    <n v="6"/>
    <n v="3"/>
    <s v="Each"/>
    <n v="641"/>
    <n v="3846"/>
    <n v="1923"/>
    <x v="5"/>
    <d v="2011-04-01T00:00:00"/>
    <x v="1"/>
    <x v="0"/>
    <x v="0"/>
    <s v="MLI6R21A"/>
    <s v=" Pour la crise humanitaire en RCI et les retournÃ©s de la libya ( site de transit, d'hebergement, de Sikasso ,Ã§ Kidal et Gao SPSR"/>
    <x v="0"/>
    <n v="0"/>
  </r>
  <r>
    <x v="0"/>
    <x v="1"/>
    <s v="csow"/>
    <x v="9"/>
    <x v="19"/>
    <x v="183"/>
    <n v="2"/>
    <n v="1"/>
    <s v="Kit"/>
    <n v="566"/>
    <n v="1132"/>
    <n v="566"/>
    <x v="0"/>
    <d v="2011-05-01T00:00:00"/>
    <x v="1"/>
    <x v="0"/>
    <x v="0"/>
    <s v="MLI6R21A"/>
    <s v=" pour le stock d'urgence Ã  la DNS , sites d'hergement et de transist de Sikasso et les regions de Gao et Kidal SPSR"/>
    <x v="0"/>
    <n v="0"/>
  </r>
  <r>
    <x v="2"/>
    <x v="8"/>
    <s v="valter"/>
    <x v="0"/>
    <x v="0"/>
    <x v="184"/>
    <n v="1"/>
    <n v="1"/>
    <s v="Each"/>
    <n v="400"/>
    <n v="400"/>
    <n v="400"/>
    <x v="7"/>
    <d v="2011-01-01T00:00:00"/>
    <x v="0"/>
    <x v="1"/>
    <x v="0"/>
    <s v="Regular Resources FPA90"/>
    <s v=" 1 external hard drive for UNFPA use&quot;&quot;&quot;"/>
    <x v="0"/>
    <n v="0"/>
  </r>
  <r>
    <x v="2"/>
    <x v="8"/>
    <s v="valter"/>
    <x v="0"/>
    <x v="0"/>
    <x v="185"/>
    <n v="6"/>
    <n v="6"/>
    <s v="Each"/>
    <n v="90"/>
    <n v="540"/>
    <n v="540"/>
    <x v="7"/>
    <d v="2011-01-01T00:00:00"/>
    <x v="0"/>
    <x v="1"/>
    <x v="0"/>
    <s v="Regular Resources FPA90"/>
    <s v=" 6 UPS for UNFPA use&quot;"/>
    <x v="0"/>
    <n v="0"/>
  </r>
  <r>
    <x v="2"/>
    <x v="8"/>
    <s v="valter"/>
    <x v="0"/>
    <x v="0"/>
    <x v="186"/>
    <n v="1"/>
    <n v="0.5"/>
    <s v="Each"/>
    <n v="5000"/>
    <n v="5000"/>
    <n v="2500"/>
    <x v="3"/>
    <d v="2011-02-01T00:00:00"/>
    <x v="1"/>
    <x v="0"/>
    <x v="0"/>
    <s v="Regular Resources FPA90"/>
    <s v=" 1 Server for donation to the IP - Statistics Office"/>
    <x v="0"/>
    <n v="0"/>
  </r>
  <r>
    <x v="2"/>
    <x v="8"/>
    <s v="valter"/>
    <x v="0"/>
    <x v="0"/>
    <x v="187"/>
    <n v="4"/>
    <n v="2"/>
    <s v="Each"/>
    <n v="900"/>
    <n v="3600"/>
    <n v="1800"/>
    <x v="7"/>
    <d v="2011-01-01T00:00:00"/>
    <x v="1"/>
    <x v="0"/>
    <x v="0"/>
    <s v="Regular Resources FPA90"/>
    <s v=" 3 for donation to IPs 1 for UNFPA use"/>
    <x v="0"/>
    <n v="0"/>
  </r>
  <r>
    <x v="2"/>
    <x v="8"/>
    <s v="valter"/>
    <x v="0"/>
    <x v="0"/>
    <x v="188"/>
    <n v="13"/>
    <n v="0"/>
    <s v="Each"/>
    <n v="1100"/>
    <n v="14300"/>
    <n v="0"/>
    <x v="7"/>
    <d v="2011-01-01T00:00:00"/>
    <x v="2"/>
    <x v="0"/>
    <x v="0"/>
    <s v="Regional/Regular resources"/>
    <s v=" 10 computers for MoH donation, 2 computers for a regional project, 1 for UNFPA use"/>
    <x v="0"/>
    <n v="0"/>
  </r>
  <r>
    <x v="2"/>
    <x v="8"/>
    <s v="valter"/>
    <x v="0"/>
    <x v="0"/>
    <x v="189"/>
    <n v="3"/>
    <n v="1.5"/>
    <s v="Each"/>
    <n v="1200"/>
    <n v="3600"/>
    <n v="1800"/>
    <x v="7"/>
    <d v="2011-01-01T00:00:00"/>
    <x v="1"/>
    <x v="0"/>
    <x v="0"/>
    <s v="Regular Resources FPA90"/>
    <s v=" 1 Laptop for UNFPA use 2 Laptops for IPs - donation&quot;"/>
    <x v="0"/>
    <n v="0"/>
  </r>
  <r>
    <x v="2"/>
    <x v="8"/>
    <s v="valter"/>
    <x v="0"/>
    <x v="0"/>
    <x v="190"/>
    <n v="1"/>
    <n v="1"/>
    <s v="Each"/>
    <n v="30000"/>
    <n v="30000"/>
    <n v="30000"/>
    <x v="3"/>
    <d v="2011-02-01T00:00:00"/>
    <x v="0"/>
    <x v="0"/>
    <x v="0"/>
    <s v="Regular Resources FPA90"/>
    <s v=" Programme vehicle"/>
    <x v="0"/>
    <n v="0"/>
  </r>
  <r>
    <x v="0"/>
    <x v="9"/>
    <s v="charlotte"/>
    <x v="4"/>
    <x v="22"/>
    <x v="191"/>
    <n v="30"/>
    <n v="15"/>
    <s v="Each"/>
    <n v="121.423"/>
    <n v="3642.69"/>
    <n v="1821.345"/>
    <x v="7"/>
    <d v="2011-03-01T00:00:00"/>
    <x v="1"/>
    <x v="0"/>
    <x v="0"/>
    <s v="COD3R24A,COD3R22I"/>
    <m/>
    <x v="0"/>
    <n v="0"/>
  </r>
  <r>
    <x v="0"/>
    <x v="9"/>
    <s v="charlotte"/>
    <x v="8"/>
    <x v="0"/>
    <x v="192"/>
    <n v="200"/>
    <n v="100"/>
    <s v="Kit"/>
    <n v="76"/>
    <n v="15200"/>
    <n v="7600"/>
    <x v="7"/>
    <d v="2011-01-01T00:00:00"/>
    <x v="1"/>
    <x v="0"/>
    <x v="0"/>
    <s v="CODR22I,COD3G42K,ZAI2G1C1"/>
    <m/>
    <x v="0"/>
    <n v="0"/>
  </r>
  <r>
    <x v="0"/>
    <x v="9"/>
    <s v="charlotte"/>
    <x v="8"/>
    <x v="0"/>
    <x v="193"/>
    <n v="200"/>
    <n v="100"/>
    <s v="Kit"/>
    <n v="90"/>
    <n v="18000"/>
    <n v="9000"/>
    <x v="7"/>
    <d v="2011-01-01T00:00:00"/>
    <x v="1"/>
    <x v="0"/>
    <x v="0"/>
    <s v="CODR22I,COD3G42K,ZAI2G1C1"/>
    <m/>
    <x v="0"/>
    <n v="0"/>
  </r>
  <r>
    <x v="0"/>
    <x v="9"/>
    <s v="charlotte"/>
    <x v="8"/>
    <x v="0"/>
    <x v="194"/>
    <n v="200"/>
    <n v="100"/>
    <s v="Kit"/>
    <n v="120"/>
    <n v="24000"/>
    <n v="12000"/>
    <x v="7"/>
    <d v="2011-01-01T00:00:00"/>
    <x v="1"/>
    <x v="0"/>
    <x v="0"/>
    <s v="CODR22I,COD3G42K,ZAI2G1C1"/>
    <m/>
    <x v="0"/>
    <n v="0"/>
  </r>
  <r>
    <x v="0"/>
    <x v="9"/>
    <s v="charlotte"/>
    <x v="8"/>
    <x v="0"/>
    <x v="195"/>
    <n v="200"/>
    <n v="100"/>
    <s v="Kit"/>
    <n v="277"/>
    <n v="55400"/>
    <n v="27700"/>
    <x v="7"/>
    <d v="2011-01-01T00:00:00"/>
    <x v="1"/>
    <x v="0"/>
    <x v="0"/>
    <s v="CODR22I,COD3G42K,ZAI2G1C1"/>
    <m/>
    <x v="0"/>
    <n v="0"/>
  </r>
  <r>
    <x v="0"/>
    <x v="9"/>
    <s v="charlotte"/>
    <x v="8"/>
    <x v="0"/>
    <x v="196"/>
    <n v="200"/>
    <n v="100"/>
    <s v="Kit"/>
    <n v="450"/>
    <n v="90000"/>
    <n v="45000"/>
    <x v="7"/>
    <d v="2011-01-01T00:00:00"/>
    <x v="1"/>
    <x v="0"/>
    <x v="0"/>
    <s v="CODR22I,COD3G42K,ZAI2G1C1"/>
    <m/>
    <x v="0"/>
    <n v="0"/>
  </r>
  <r>
    <x v="0"/>
    <x v="9"/>
    <s v="charlotte"/>
    <x v="8"/>
    <x v="0"/>
    <x v="197"/>
    <n v="200"/>
    <n v="100"/>
    <s v="Kit"/>
    <n v="110"/>
    <n v="22000"/>
    <n v="11000"/>
    <x v="7"/>
    <d v="2011-01-01T00:00:00"/>
    <x v="1"/>
    <x v="0"/>
    <x v="0"/>
    <s v="CODR22I,COD3G42K,ZAI2G1C1"/>
    <m/>
    <x v="0"/>
    <n v="0"/>
  </r>
  <r>
    <x v="0"/>
    <x v="9"/>
    <s v="charlotte"/>
    <x v="8"/>
    <x v="0"/>
    <x v="198"/>
    <n v="200"/>
    <n v="100"/>
    <s v="Kit"/>
    <n v="300"/>
    <n v="60000"/>
    <n v="30000"/>
    <x v="7"/>
    <d v="2011-01-01T00:00:00"/>
    <x v="1"/>
    <x v="0"/>
    <x v="0"/>
    <s v="CODR22I,COD3G42K,ZAI2G1C1"/>
    <m/>
    <x v="0"/>
    <n v="0"/>
  </r>
  <r>
    <x v="0"/>
    <x v="9"/>
    <s v="charlotte"/>
    <x v="8"/>
    <x v="0"/>
    <x v="199"/>
    <n v="200"/>
    <n v="100"/>
    <s v="Kit"/>
    <n v="210"/>
    <n v="42000"/>
    <n v="21000"/>
    <x v="7"/>
    <d v="2011-01-01T00:00:00"/>
    <x v="1"/>
    <x v="0"/>
    <x v="0"/>
    <s v="CODR22I,COD3G42K,ZAI2G1C1"/>
    <m/>
    <x v="0"/>
    <n v="0"/>
  </r>
  <r>
    <x v="0"/>
    <x v="9"/>
    <s v="charlotte"/>
    <x v="8"/>
    <x v="0"/>
    <x v="200"/>
    <n v="200"/>
    <n v="100"/>
    <s v="Kit"/>
    <n v="182"/>
    <n v="36400"/>
    <n v="18200"/>
    <x v="7"/>
    <d v="2011-01-01T00:00:00"/>
    <x v="1"/>
    <x v="0"/>
    <x v="0"/>
    <s v="CODR22I,COD3G42K,ZAI2G1C1"/>
    <m/>
    <x v="0"/>
    <n v="0"/>
  </r>
  <r>
    <x v="0"/>
    <x v="9"/>
    <s v="charlotte"/>
    <x v="8"/>
    <x v="26"/>
    <x v="201"/>
    <n v="200"/>
    <n v="100"/>
    <s v="Kit"/>
    <n v="288.02"/>
    <n v="57604"/>
    <n v="28802"/>
    <x v="7"/>
    <d v="2011-03-01T00:00:00"/>
    <x v="1"/>
    <x v="0"/>
    <x v="0"/>
    <s v="CODR22I,COD3G42K,ZAI2G1C1"/>
    <m/>
    <x v="0"/>
    <n v="0"/>
  </r>
  <r>
    <x v="0"/>
    <x v="9"/>
    <s v="charlotte"/>
    <x v="10"/>
    <x v="27"/>
    <x v="202"/>
    <n v="500"/>
    <n v="250"/>
    <s v="Bottle"/>
    <n v="35"/>
    <n v="17500"/>
    <n v="8750"/>
    <x v="7"/>
    <d v="2011-04-01T00:00:00"/>
    <x v="1"/>
    <x v="0"/>
    <x v="0"/>
    <s v="CODR22I,COD3G42K,ZAI2G1C1"/>
    <m/>
    <x v="0"/>
    <n v="0"/>
  </r>
  <r>
    <x v="0"/>
    <x v="9"/>
    <s v="charlotte"/>
    <x v="10"/>
    <x v="27"/>
    <x v="203"/>
    <n v="1000"/>
    <n v="500"/>
    <s v="Bottle"/>
    <n v="32.700000000000003"/>
    <n v="32700"/>
    <n v="16350"/>
    <x v="7"/>
    <d v="2011-04-01T00:00:00"/>
    <x v="1"/>
    <x v="0"/>
    <x v="0"/>
    <s v="CODR22I,COD3G42K,ZAI2G1C1"/>
    <s v=" &quot;"/>
    <x v="0"/>
    <n v="0"/>
  </r>
  <r>
    <x v="0"/>
    <x v="9"/>
    <s v="charlotte"/>
    <x v="10"/>
    <x v="27"/>
    <x v="204"/>
    <n v="200"/>
    <n v="100"/>
    <s v="Bottle"/>
    <n v="62.706000000000003"/>
    <n v="12541.2"/>
    <n v="6270.6"/>
    <x v="7"/>
    <d v="2011-04-01T00:00:00"/>
    <x v="1"/>
    <x v="0"/>
    <x v="0"/>
    <s v="CODR22I,COD3G42K,ZAI2G1C1"/>
    <s v=" &quot;&quot;"/>
    <x v="0"/>
    <n v="0"/>
  </r>
  <r>
    <x v="0"/>
    <x v="9"/>
    <s v="charlotte"/>
    <x v="10"/>
    <x v="27"/>
    <x v="205"/>
    <n v="1000"/>
    <n v="500"/>
    <s v="Pack"/>
    <n v="31.5"/>
    <n v="31500"/>
    <n v="15750"/>
    <x v="7"/>
    <d v="2011-04-01T00:00:00"/>
    <x v="1"/>
    <x v="0"/>
    <x v="0"/>
    <s v="CODR22I,COD3G42K,ZAI2G1C1"/>
    <m/>
    <x v="0"/>
    <n v="0"/>
  </r>
  <r>
    <x v="0"/>
    <x v="9"/>
    <s v="charlotte"/>
    <x v="10"/>
    <x v="27"/>
    <x v="205"/>
    <n v="1500"/>
    <n v="750"/>
    <s v="Pack"/>
    <n v="29.6"/>
    <n v="44400"/>
    <n v="22200"/>
    <x v="7"/>
    <d v="2011-04-01T00:00:00"/>
    <x v="1"/>
    <x v="0"/>
    <x v="0"/>
    <s v="CODR22I,COD3G42K,ZAI2G1C1"/>
    <m/>
    <x v="0"/>
    <n v="0"/>
  </r>
  <r>
    <x v="0"/>
    <x v="9"/>
    <s v="charlotte"/>
    <x v="10"/>
    <x v="27"/>
    <x v="206"/>
    <n v="200"/>
    <n v="100"/>
    <s v="Pack"/>
    <n v="13"/>
    <n v="2600"/>
    <n v="1300"/>
    <x v="7"/>
    <d v="2011-04-01T00:00:00"/>
    <x v="1"/>
    <x v="0"/>
    <x v="0"/>
    <s v="CODR22I,COD3G42K,ZAI2G1C1"/>
    <m/>
    <x v="0"/>
    <n v="0"/>
  </r>
  <r>
    <x v="0"/>
    <x v="9"/>
    <s v="charlotte"/>
    <x v="10"/>
    <x v="27"/>
    <x v="207"/>
    <n v="200"/>
    <n v="100"/>
    <s v="Bottle"/>
    <n v="27.6"/>
    <n v="5520"/>
    <n v="2760"/>
    <x v="7"/>
    <d v="2011-04-01T00:00:00"/>
    <x v="1"/>
    <x v="0"/>
    <x v="0"/>
    <s v="CODR22I,COD3G42K,ZAI2G1C1"/>
    <m/>
    <x v="0"/>
    <n v="0"/>
  </r>
  <r>
    <x v="0"/>
    <x v="9"/>
    <s v="charlotte"/>
    <x v="10"/>
    <x v="27"/>
    <x v="208"/>
    <n v="200"/>
    <n v="100"/>
    <s v="Pack of 500"/>
    <n v="13.75"/>
    <n v="2750"/>
    <n v="1375"/>
    <x v="7"/>
    <d v="2011-04-01T00:00:00"/>
    <x v="1"/>
    <x v="0"/>
    <x v="0"/>
    <s v="CODR22I,COD3G42K,ZAI2G1C1"/>
    <m/>
    <x v="0"/>
    <n v="0"/>
  </r>
  <r>
    <x v="0"/>
    <x v="9"/>
    <s v="charlotte"/>
    <x v="10"/>
    <x v="27"/>
    <x v="209"/>
    <n v="200"/>
    <n v="100"/>
    <s v="Bottle"/>
    <n v="13"/>
    <n v="2600"/>
    <n v="1300"/>
    <x v="7"/>
    <d v="2011-04-01T00:00:00"/>
    <x v="1"/>
    <x v="0"/>
    <x v="0"/>
    <s v="CODR22I,COD3G42K,ZAI2G1C1"/>
    <m/>
    <x v="0"/>
    <n v="0"/>
  </r>
  <r>
    <x v="0"/>
    <x v="9"/>
    <s v="charlotte"/>
    <x v="10"/>
    <x v="27"/>
    <x v="210"/>
    <n v="30000"/>
    <n v="15000"/>
    <s v="Strip"/>
    <n v="0.09"/>
    <n v="2700"/>
    <n v="1350"/>
    <x v="7"/>
    <d v="2011-04-01T00:00:00"/>
    <x v="1"/>
    <x v="0"/>
    <x v="0"/>
    <s v="CODR22I,COD3G42K,ZAI2G1C1"/>
    <m/>
    <x v="0"/>
    <n v="0"/>
  </r>
  <r>
    <x v="0"/>
    <x v="9"/>
    <s v="charlotte"/>
    <x v="10"/>
    <x v="27"/>
    <x v="211"/>
    <n v="200"/>
    <n v="100"/>
    <s v="Bottle"/>
    <n v="6"/>
    <n v="1200"/>
    <n v="600"/>
    <x v="7"/>
    <d v="2011-04-01T00:00:00"/>
    <x v="1"/>
    <x v="0"/>
    <x v="0"/>
    <s v="CODR22I,COD3G42K,ZAI2G1C1"/>
    <m/>
    <x v="0"/>
    <n v="0"/>
  </r>
  <r>
    <x v="0"/>
    <x v="9"/>
    <s v="charlotte"/>
    <x v="10"/>
    <x v="27"/>
    <x v="212"/>
    <n v="200"/>
    <n v="100"/>
    <s v="Bottle"/>
    <n v="14"/>
    <n v="2800"/>
    <n v="1400"/>
    <x v="7"/>
    <d v="2011-04-01T00:00:00"/>
    <x v="1"/>
    <x v="0"/>
    <x v="0"/>
    <s v="CODR22I,COD3G42K,ZAI2G1C1"/>
    <m/>
    <x v="0"/>
    <n v="0"/>
  </r>
  <r>
    <x v="0"/>
    <x v="9"/>
    <s v="charlotte"/>
    <x v="10"/>
    <x v="27"/>
    <x v="213"/>
    <n v="500"/>
    <n v="250"/>
    <s v="Pack of 100"/>
    <n v="120"/>
    <n v="60000"/>
    <n v="30000"/>
    <x v="7"/>
    <d v="2011-04-01T00:00:00"/>
    <x v="1"/>
    <x v="0"/>
    <x v="0"/>
    <s v="COD3R24A,COD3R22I"/>
    <m/>
    <x v="0"/>
    <n v="0"/>
  </r>
  <r>
    <x v="0"/>
    <x v="9"/>
    <s v="charlotte"/>
    <x v="10"/>
    <x v="27"/>
    <x v="214"/>
    <n v="500"/>
    <n v="250"/>
    <s v="Each"/>
    <n v="42.5"/>
    <n v="21250"/>
    <n v="10625"/>
    <x v="7"/>
    <d v="2011-04-01T00:00:00"/>
    <x v="1"/>
    <x v="0"/>
    <x v="0"/>
    <s v="COD3R24A,COD3R22I"/>
    <m/>
    <x v="0"/>
    <n v="0"/>
  </r>
  <r>
    <x v="0"/>
    <x v="9"/>
    <s v="charlotte"/>
    <x v="10"/>
    <x v="27"/>
    <x v="215"/>
    <n v="1000"/>
    <n v="500"/>
    <s v="Bottle"/>
    <n v="27.5"/>
    <n v="27500"/>
    <n v="13750"/>
    <x v="7"/>
    <d v="2011-04-01T00:00:00"/>
    <x v="1"/>
    <x v="0"/>
    <x v="0"/>
    <s v="COD3R24A,COD3R22I"/>
    <m/>
    <x v="0"/>
    <n v="0"/>
  </r>
  <r>
    <x v="1"/>
    <x v="3"/>
    <s v="emmanuel"/>
    <x v="4"/>
    <x v="0"/>
    <x v="216"/>
    <n v="10"/>
    <n v="5"/>
    <s v="Set"/>
    <n v="100"/>
    <n v="1000"/>
    <n v="500"/>
    <x v="0"/>
    <d v="2010-10-01T00:00:00"/>
    <x v="1"/>
    <x v="0"/>
    <x v="0"/>
    <s v="SDN5R22C"/>
    <m/>
    <x v="0"/>
    <n v="0"/>
  </r>
  <r>
    <x v="1"/>
    <x v="3"/>
    <s v="emmanuel"/>
    <x v="8"/>
    <x v="26"/>
    <x v="217"/>
    <n v="12"/>
    <n v="6"/>
    <s v="Kit"/>
    <n v="100"/>
    <n v="1200"/>
    <n v="600"/>
    <x v="0"/>
    <d v="2010-12-01T00:00:00"/>
    <x v="1"/>
    <x v="0"/>
    <x v="0"/>
    <s v="SDN5R22C"/>
    <m/>
    <x v="0"/>
    <n v="0"/>
  </r>
  <r>
    <x v="1"/>
    <x v="3"/>
    <s v="emmanuel"/>
    <x v="8"/>
    <x v="26"/>
    <x v="218"/>
    <n v="20"/>
    <n v="10"/>
    <s v="Kit"/>
    <n v="125"/>
    <n v="2500"/>
    <n v="1250"/>
    <x v="0"/>
    <d v="2010-12-01T00:00:00"/>
    <x v="1"/>
    <x v="0"/>
    <x v="0"/>
    <s v="SDN5R22C"/>
    <m/>
    <x v="0"/>
    <n v="0"/>
  </r>
  <r>
    <x v="1"/>
    <x v="3"/>
    <s v="emmanuel"/>
    <x v="4"/>
    <x v="12"/>
    <x v="219"/>
    <n v="30"/>
    <n v="15"/>
    <s v="Box"/>
    <n v="100"/>
    <n v="3000"/>
    <n v="1500"/>
    <x v="0"/>
    <d v="2010-12-01T00:00:00"/>
    <x v="1"/>
    <x v="0"/>
    <x v="0"/>
    <s v="SDN5R22C"/>
    <m/>
    <x v="0"/>
    <n v="0"/>
  </r>
  <r>
    <x v="0"/>
    <x v="6"/>
    <s v="ramamonjisoa"/>
    <x v="4"/>
    <x v="13"/>
    <x v="220"/>
    <n v="391"/>
    <n v="391"/>
    <s v="Each"/>
    <n v="278"/>
    <n v="108698"/>
    <n v="108698"/>
    <x v="0"/>
    <d v="2010-12-01T00:00:00"/>
    <x v="0"/>
    <x v="1"/>
    <x v="0"/>
    <s v="MDG6R21A-ZZT06"/>
    <s v=" (391) Min.SantÃ©&quot;"/>
    <x v="0"/>
    <n v="0"/>
  </r>
  <r>
    <x v="3"/>
    <x v="10"/>
    <s v="wendt"/>
    <x v="2"/>
    <x v="14"/>
    <x v="221"/>
    <n v="50000"/>
    <n v="25000"/>
    <s v="Each"/>
    <n v="7.4999999999999997E-2"/>
    <n v="3750"/>
    <n v="1875"/>
    <x v="7"/>
    <d v="2011-05-01T00:00:00"/>
    <x v="1"/>
    <x v="0"/>
    <x v="0"/>
    <s v="PMI4R31A - ZZT05"/>
    <m/>
    <x v="0"/>
    <n v="0"/>
  </r>
  <r>
    <x v="3"/>
    <x v="10"/>
    <s v="wendt"/>
    <x v="2"/>
    <x v="14"/>
    <x v="108"/>
    <n v="50000"/>
    <n v="25000"/>
    <s v="Vial"/>
    <n v="0.77"/>
    <n v="38500"/>
    <n v="19250"/>
    <x v="7"/>
    <d v="2011-05-01T00:00:00"/>
    <x v="1"/>
    <x v="0"/>
    <x v="0"/>
    <s v="PMI4R31A - ZZT05"/>
    <m/>
    <x v="0"/>
    <n v="0"/>
  </r>
  <r>
    <x v="0"/>
    <x v="1"/>
    <s v="csow"/>
    <x v="7"/>
    <x v="15"/>
    <x v="222"/>
    <n v="4"/>
    <n v="2"/>
    <s v="Each"/>
    <n v="35000"/>
    <n v="140000"/>
    <n v="70000"/>
    <x v="0"/>
    <d v="2011-02-01T00:00:00"/>
    <x v="1"/>
    <x v="0"/>
    <x v="0"/>
    <s v="MLI6R21A"/>
    <s v=" 4 (CSREF KeniÃ¨ba, Bougouni, BaraouÃ©li, Hopital de Gao)"/>
    <x v="0"/>
    <n v="0"/>
  </r>
  <r>
    <x v="0"/>
    <x v="1"/>
    <s v="csow"/>
    <x v="7"/>
    <x v="15"/>
    <x v="223"/>
    <n v="4"/>
    <n v="2"/>
    <s v="Each"/>
    <n v="30000"/>
    <n v="120000"/>
    <n v="60000"/>
    <x v="0"/>
    <d v="2011-02-01T00:00:00"/>
    <x v="1"/>
    <x v="0"/>
    <x v="0"/>
    <s v="MLI6R21A"/>
    <s v=" (DRS de Sikasso, CSREF Gao, Ansongo et Kidal)&quot;"/>
    <x v="0"/>
    <n v="0"/>
  </r>
  <r>
    <x v="0"/>
    <x v="1"/>
    <s v="csow"/>
    <x v="8"/>
    <x v="26"/>
    <x v="201"/>
    <n v="16"/>
    <n v="8"/>
    <s v="Kit"/>
    <n v="288.02"/>
    <n v="4608.32"/>
    <n v="2304.16"/>
    <x v="0"/>
    <d v="2010-12-01T00:00:00"/>
    <x v="1"/>
    <x v="0"/>
    <x v="0"/>
    <s v="MLI6R21A"/>
    <s v=" 8 CSCOMs : 4 Ã  Segou (DÃ©forongo, KouralÃ©, YÃ©rÃ©bougou, Ndedougou-Niono); 3 Ã  Kidal(ABEBARA Bogassa et Tinzawaten) hÃ´pital de Gao LUA/SONU"/>
    <x v="0"/>
    <n v="0"/>
  </r>
  <r>
    <x v="2"/>
    <x v="11"/>
    <s v="jean-baptiste"/>
    <x v="10"/>
    <x v="28"/>
    <x v="224"/>
    <n v="54"/>
    <n v="54"/>
    <s v="Pack of 100"/>
    <n v="10"/>
    <n v="540"/>
    <n v="540"/>
    <x v="5"/>
    <d v="2010-12-01T00:00:00"/>
    <x v="0"/>
    <x v="0"/>
    <x v="1"/>
    <s v="ZZT05"/>
    <s v="  the product must arrive to Haiti under the name of 'nifedipin'"/>
    <x v="0"/>
    <n v="0"/>
  </r>
  <r>
    <x v="2"/>
    <x v="11"/>
    <s v="jean-baptiste"/>
    <x v="10"/>
    <x v="24"/>
    <x v="225"/>
    <n v="11"/>
    <n v="11"/>
    <s v="Pack of 100"/>
    <n v="10"/>
    <n v="110"/>
    <n v="110"/>
    <x v="5"/>
    <d v="2010-12-01T00:00:00"/>
    <x v="0"/>
    <x v="0"/>
    <x v="1"/>
    <s v="ZZT05"/>
    <s v="  the product must arrive to Haiti under the name of'lidocaine'"/>
    <x v="0"/>
    <n v="0"/>
  </r>
  <r>
    <x v="0"/>
    <x v="1"/>
    <s v="csow"/>
    <x v="4"/>
    <x v="18"/>
    <x v="226"/>
    <n v="4"/>
    <n v="2"/>
    <s v="Each"/>
    <n v="103.709"/>
    <n v="414.83600000000001"/>
    <n v="207.41800000000001"/>
    <x v="0"/>
    <d v="2010-12-01T00:00:00"/>
    <x v="1"/>
    <x v="0"/>
    <x v="0"/>
    <s v="MLI6R21A"/>
    <s v=" Hopital de Gao SOU"/>
    <x v="0"/>
    <n v="0"/>
  </r>
  <r>
    <x v="0"/>
    <x v="1"/>
    <s v="csow"/>
    <x v="4"/>
    <x v="10"/>
    <x v="227"/>
    <n v="35"/>
    <n v="17.5"/>
    <s v="Each"/>
    <n v="3.915"/>
    <n v="137.02500000000001"/>
    <n v="68.512500000000003"/>
    <x v="0"/>
    <d v="2010-12-01T00:00:00"/>
    <x v="1"/>
    <x v="0"/>
    <x v="0"/>
    <s v="MLI6R21A"/>
    <s v=" 8 CSCOMs : 4 Ã  Segou (DÃ©forongo, KouralÃ©, YÃ©rÃ©bougou, Ndedougou-Niono); 3 Ã  Kidal(ABEBARA Bogassa et Tinzawaten) LUA"/>
    <x v="0"/>
    <n v="0"/>
  </r>
  <r>
    <x v="0"/>
    <x v="1"/>
    <s v="csow"/>
    <x v="4"/>
    <x v="10"/>
    <x v="228"/>
    <n v="35"/>
    <n v="17.5"/>
    <s v="Each"/>
    <n v="2.335"/>
    <n v="81.724999999999994"/>
    <n v="40.862499999999997"/>
    <x v="0"/>
    <d v="2010-12-01T00:00:00"/>
    <x v="1"/>
    <x v="0"/>
    <x v="0"/>
    <s v="MLI6R21A"/>
    <s v=" 8 CSCOMs : 4 Ã  Segou (DÃ©forongo, KouralÃ©, YÃ©rÃ©bougou, Ndedougou-Niono); 3 Ã  Kidal(ABEBARA Bogassa et Tinzawaten) LUA"/>
    <x v="0"/>
    <n v="0"/>
  </r>
  <r>
    <x v="2"/>
    <x v="11"/>
    <s v="jean-baptiste"/>
    <x v="10"/>
    <x v="29"/>
    <x v="229"/>
    <n v="103"/>
    <n v="103"/>
    <s v="Pack of 10"/>
    <n v="5.5"/>
    <n v="566.5"/>
    <n v="566.5"/>
    <x v="5"/>
    <d v="2010-12-01T00:00:00"/>
    <x v="0"/>
    <x v="0"/>
    <x v="1"/>
    <s v="ZZT05"/>
    <s v=" the product must arrive to Haiti under the name of 'ephedrine'"/>
    <x v="0"/>
    <n v="0"/>
  </r>
  <r>
    <x v="2"/>
    <x v="11"/>
    <s v="jean-baptiste"/>
    <x v="10"/>
    <x v="30"/>
    <x v="230"/>
    <n v="89"/>
    <n v="89"/>
    <s v="Pack of 100"/>
    <n v="20"/>
    <n v="1780"/>
    <n v="1780"/>
    <x v="5"/>
    <d v="2010-12-01T00:00:00"/>
    <x v="0"/>
    <x v="0"/>
    <x v="1"/>
    <s v="ZZT05"/>
    <s v=" the product must arrive to Haiti under the name of 'vitamin K-1'"/>
    <x v="0"/>
    <n v="0"/>
  </r>
  <r>
    <x v="0"/>
    <x v="1"/>
    <s v="csow"/>
    <x v="4"/>
    <x v="10"/>
    <x v="231"/>
    <n v="7"/>
    <n v="3.5"/>
    <s v="Each"/>
    <n v="316.69"/>
    <n v="2216.83"/>
    <n v="1108.415"/>
    <x v="0"/>
    <d v="2010-12-01T00:00:00"/>
    <x v="1"/>
    <x v="0"/>
    <x v="0"/>
    <s v="MLI6R21A"/>
    <s v=" 8 CSCOMs : 4 Ã  Segou (DÃ©forongo, KouralÃ©, YÃ©rÃ©bougou, Ndedougou-Niono); 3 Ã  Kidal(ABEBARA Bogassa et Tinzawaten) LUA"/>
    <x v="0"/>
    <n v="0"/>
  </r>
  <r>
    <x v="2"/>
    <x v="11"/>
    <s v="jean-baptiste"/>
    <x v="10"/>
    <x v="23"/>
    <x v="232"/>
    <n v="28"/>
    <n v="28"/>
    <s v="Pack of 20"/>
    <n v="3.56"/>
    <n v="99.68"/>
    <n v="99.68"/>
    <x v="5"/>
    <d v="2010-12-01T00:00:00"/>
    <x v="0"/>
    <x v="0"/>
    <x v="1"/>
    <s v="ZZT05"/>
    <s v=" the product must arrive to Haiti under the name of 'calcium gluconate'"/>
    <x v="0"/>
    <n v="0"/>
  </r>
  <r>
    <x v="2"/>
    <x v="11"/>
    <s v="jean-baptiste"/>
    <x v="10"/>
    <x v="23"/>
    <x v="172"/>
    <n v="19212"/>
    <n v="19212"/>
    <s v="Pack of 5"/>
    <n v="8"/>
    <n v="153696"/>
    <n v="153696"/>
    <x v="5"/>
    <d v="2010-12-01T00:00:00"/>
    <x v="0"/>
    <x v="0"/>
    <x v="1"/>
    <s v="ZZT05"/>
    <s v=" the product must arrive to Haiti under the name of 'magnesium sulphate'"/>
    <x v="0"/>
    <n v="0"/>
  </r>
  <r>
    <x v="0"/>
    <x v="1"/>
    <s v="csow"/>
    <x v="4"/>
    <x v="10"/>
    <x v="233"/>
    <n v="350"/>
    <n v="175"/>
    <s v="Each"/>
    <n v="1.2769999999999999"/>
    <n v="446.95"/>
    <n v="223.47499999999999"/>
    <x v="0"/>
    <d v="2010-12-01T00:00:00"/>
    <x v="1"/>
    <x v="0"/>
    <x v="0"/>
    <s v="MLI6R21A"/>
    <s v=" 8 CSCOMs : 4 Ã  Segou (DÃ©forongo, KouralÃ©, YÃ©rÃ©bougou, Ndedougou-Niono); 3 Ã  Kidal(ABEBARA Bogassa et Tinzawaten) LUA"/>
    <x v="0"/>
    <n v="0"/>
  </r>
  <r>
    <x v="2"/>
    <x v="11"/>
    <s v="jean-baptiste"/>
    <x v="10"/>
    <x v="31"/>
    <x v="234"/>
    <n v="262"/>
    <n v="262"/>
    <s v="Pack of 50"/>
    <n v="27.5"/>
    <n v="7205"/>
    <n v="7205"/>
    <x v="5"/>
    <d v="2010-12-01T00:00:00"/>
    <x v="0"/>
    <x v="0"/>
    <x v="1"/>
    <s v="ZZT05"/>
    <s v=" the product must arrive to Haiti under the name of 'clotrimazole'"/>
    <x v="0"/>
    <n v="0"/>
  </r>
  <r>
    <x v="0"/>
    <x v="1"/>
    <s v="csow"/>
    <x v="4"/>
    <x v="10"/>
    <x v="235"/>
    <n v="35"/>
    <n v="17.5"/>
    <s v="Each"/>
    <n v="8.3789999999999996"/>
    <n v="293.26499999999999"/>
    <n v="146.63249999999999"/>
    <x v="0"/>
    <d v="2010-12-01T00:00:00"/>
    <x v="1"/>
    <x v="0"/>
    <x v="0"/>
    <s v="MLI6R21A"/>
    <s v=" 8 CSCOMs : 4 Ã  Segou (DÃ©forongo, KouralÃ©, YÃ©rÃ©bougou, Ndedougou-Niono); 3 Ã  Kidal(ABEBARA Bogassa et Tinzawaten) LUA"/>
    <x v="0"/>
    <n v="0"/>
  </r>
  <r>
    <x v="2"/>
    <x v="11"/>
    <s v="jean-baptiste"/>
    <x v="10"/>
    <x v="25"/>
    <x v="174"/>
    <n v="18658"/>
    <n v="18658"/>
    <s v="Pack of 1000"/>
    <n v="2"/>
    <n v="37316"/>
    <n v="37316"/>
    <x v="5"/>
    <d v="2010-12-01T00:00:00"/>
    <x v="0"/>
    <x v="0"/>
    <x v="1"/>
    <s v="ZZT05"/>
    <s v=" the product must arrive to Haiti under the name of 'Ferrous sulphate'"/>
    <x v="0"/>
    <n v="0"/>
  </r>
  <r>
    <x v="0"/>
    <x v="1"/>
    <s v="csow"/>
    <x v="4"/>
    <x v="10"/>
    <x v="236"/>
    <n v="35"/>
    <n v="17.5"/>
    <s v="Each"/>
    <n v="7.83"/>
    <n v="274.05"/>
    <n v="137.02500000000001"/>
    <x v="0"/>
    <d v="2010-12-01T00:00:00"/>
    <x v="1"/>
    <x v="0"/>
    <x v="0"/>
    <s v="MLI6R21A"/>
    <s v=" 8 CSCOMs : 4 Ã  Segou (DÃ©forongo, KouralÃ©, YÃ©rÃ©bougou, Ndedougou-Niono); 3 Ã  Kidal(ABEBARA Bogassa et Tinzawaten) SOU LUA"/>
    <x v="0"/>
    <n v="0"/>
  </r>
  <r>
    <x v="0"/>
    <x v="1"/>
    <s v="csow"/>
    <x v="4"/>
    <x v="6"/>
    <x v="237"/>
    <n v="35"/>
    <n v="17.5"/>
    <s v="Each"/>
    <n v="9.4779999999999998"/>
    <n v="331.73"/>
    <n v="165.86500000000001"/>
    <x v="0"/>
    <d v="2010-12-01T00:00:00"/>
    <x v="1"/>
    <x v="0"/>
    <x v="0"/>
    <s v="MLI6R21A"/>
    <s v=" 8 CSCOMs : 4 Ã  Segou (DÃ©forongo, KouralÃ©, YÃ©rÃ©bougou, Ndedougou-Niono); 3 Ã  Kidal(ABEBARA Bogassa et Tinzawaten)"/>
    <x v="0"/>
    <n v="0"/>
  </r>
  <r>
    <x v="2"/>
    <x v="11"/>
    <s v="jean-baptiste"/>
    <x v="10"/>
    <x v="32"/>
    <x v="238"/>
    <n v="140"/>
    <n v="140"/>
    <s v="Pack of 1000"/>
    <n v="4.0999999999999996"/>
    <n v="574"/>
    <n v="574"/>
    <x v="5"/>
    <d v="2010-12-01T00:00:00"/>
    <x v="0"/>
    <x v="0"/>
    <x v="1"/>
    <s v="ZZT05"/>
    <s v=" the product must arrive to Haiti under the name of 'paracetamol'"/>
    <x v="0"/>
    <n v="0"/>
  </r>
  <r>
    <x v="2"/>
    <x v="12"/>
    <s v="restrepo"/>
    <x v="0"/>
    <x v="0"/>
    <x v="239"/>
    <n v="1"/>
    <n v="0.5"/>
    <s v="Each"/>
    <n v="100000"/>
    <n v="100000"/>
    <n v="50000"/>
    <x v="2"/>
    <d v="2011-03-01T00:00:00"/>
    <x v="1"/>
    <x v="1"/>
    <x v="0"/>
    <s v="COL5R11A - MPS"/>
    <s v=" &quot;"/>
    <x v="0"/>
    <n v="0"/>
  </r>
  <r>
    <x v="2"/>
    <x v="12"/>
    <s v="restrepo"/>
    <x v="0"/>
    <x v="0"/>
    <x v="240"/>
    <n v="1"/>
    <n v="0.5"/>
    <s v="Each"/>
    <n v="100000"/>
    <n v="100000"/>
    <n v="50000"/>
    <x v="2"/>
    <d v="2011-03-01T00:00:00"/>
    <x v="1"/>
    <x v="1"/>
    <x v="0"/>
    <s v="COL5R11A - MPS"/>
    <m/>
    <x v="0"/>
    <n v="0"/>
  </r>
  <r>
    <x v="2"/>
    <x v="11"/>
    <s v="jean-baptiste"/>
    <x v="10"/>
    <x v="33"/>
    <x v="241"/>
    <n v="11"/>
    <n v="11"/>
    <s v="Pack of 100"/>
    <n v="10"/>
    <n v="110"/>
    <n v="110"/>
    <x v="5"/>
    <d v="2010-12-01T00:00:00"/>
    <x v="0"/>
    <x v="0"/>
    <x v="1"/>
    <s v="ZZT05"/>
    <s v=" the product must arrive to Haiti under the name of 'adrenaline'"/>
    <x v="0"/>
    <n v="0"/>
  </r>
  <r>
    <x v="2"/>
    <x v="12"/>
    <s v="restrepo"/>
    <x v="0"/>
    <x v="0"/>
    <x v="242"/>
    <n v="1"/>
    <n v="0.5"/>
    <s v="Each"/>
    <n v="25000"/>
    <n v="25000"/>
    <n v="12500"/>
    <x v="9"/>
    <d v="2011-06-01T00:00:00"/>
    <x v="1"/>
    <x v="1"/>
    <x v="0"/>
    <s v="COL5A10A"/>
    <m/>
    <x v="0"/>
    <n v="0"/>
  </r>
  <r>
    <x v="2"/>
    <x v="11"/>
    <s v="jean-baptiste"/>
    <x v="10"/>
    <x v="24"/>
    <x v="243"/>
    <n v="103"/>
    <n v="103"/>
    <s v="Pack of 10"/>
    <n v="3"/>
    <n v="309"/>
    <n v="309"/>
    <x v="5"/>
    <d v="2010-12-01T00:00:00"/>
    <x v="0"/>
    <x v="0"/>
    <x v="1"/>
    <s v="ZZT05"/>
    <s v=" the product must arrive to Haiti under the name of 'lidocaine'"/>
    <x v="0"/>
    <n v="0"/>
  </r>
  <r>
    <x v="0"/>
    <x v="1"/>
    <s v="csow"/>
    <x v="4"/>
    <x v="6"/>
    <x v="110"/>
    <n v="31"/>
    <n v="15.5"/>
    <s v="Each"/>
    <n v="2.2389999999999999"/>
    <n v="69.409000000000006"/>
    <n v="34.704500000000003"/>
    <x v="0"/>
    <d v="2010-12-01T00:00:00"/>
    <x v="1"/>
    <x v="0"/>
    <x v="0"/>
    <s v="MLI6R21A"/>
    <s v=" l'hopital de Segou SOU"/>
    <x v="0"/>
    <n v="0"/>
  </r>
  <r>
    <x v="2"/>
    <x v="11"/>
    <s v="jean-baptiste"/>
    <x v="10"/>
    <x v="32"/>
    <x v="244"/>
    <n v="67"/>
    <n v="67"/>
    <s v="Pack of 1000"/>
    <n v="9.08"/>
    <n v="608.36"/>
    <n v="608.36"/>
    <x v="5"/>
    <d v="2010-12-01T00:00:00"/>
    <x v="0"/>
    <x v="0"/>
    <x v="1"/>
    <s v="ZZT05"/>
    <s v=" the product must arrive to Haiti under the name of 'ibuprofen'"/>
    <x v="0"/>
    <n v="0"/>
  </r>
  <r>
    <x v="0"/>
    <x v="1"/>
    <s v="csow"/>
    <x v="4"/>
    <x v="6"/>
    <x v="245"/>
    <n v="63"/>
    <n v="31.5"/>
    <s v="Each"/>
    <n v="13.736000000000001"/>
    <n v="865.36800000000005"/>
    <n v="432.68400000000003"/>
    <x v="0"/>
    <d v="2010-12-01T00:00:00"/>
    <x v="1"/>
    <x v="0"/>
    <x v="0"/>
    <s v="MLI6R21A"/>
    <s v=" 8 CSCOMs : 4 Ã  Segou (DÃ©forongo, KouralÃ©, YÃ©rÃ©bougou, Ndedougou-Niono); 3 Ã  Kidal(ABEBARA Bogassa et Tinzawaten)"/>
    <x v="0"/>
    <n v="0"/>
  </r>
  <r>
    <x v="2"/>
    <x v="11"/>
    <s v="jean-baptiste"/>
    <x v="10"/>
    <x v="34"/>
    <x v="246"/>
    <n v="7085"/>
    <n v="7085"/>
    <s v="Pack of 5"/>
    <n v="1.75"/>
    <n v="12398.75"/>
    <n v="12398.75"/>
    <x v="5"/>
    <d v="2010-12-01T00:00:00"/>
    <x v="0"/>
    <x v="0"/>
    <x v="1"/>
    <s v="ZZT05"/>
    <s v=" the product must arrive to Haiti under the name of 'Hydralazine'"/>
    <x v="0"/>
    <n v="0"/>
  </r>
  <r>
    <x v="0"/>
    <x v="1"/>
    <s v="csow"/>
    <x v="4"/>
    <x v="6"/>
    <x v="88"/>
    <n v="63"/>
    <n v="31.5"/>
    <s v="Each"/>
    <n v="13.736000000000001"/>
    <n v="865.36800000000005"/>
    <n v="432.68400000000003"/>
    <x v="0"/>
    <d v="2010-12-01T00:00:00"/>
    <x v="1"/>
    <x v="0"/>
    <x v="0"/>
    <s v="MLI6R21A"/>
    <s v=" 8 CSCOMs : 4 Ã  Segou (DÃ©forongo, KouralÃ©, YÃ©rÃ©bougou, Ndedougou-Niono); 3 Ã  Kidal(ABEBARA Bogassa et Tinzawaten) SOU"/>
    <x v="0"/>
    <n v="0"/>
  </r>
  <r>
    <x v="0"/>
    <x v="1"/>
    <s v="csow"/>
    <x v="4"/>
    <x v="6"/>
    <x v="247"/>
    <n v="63"/>
    <n v="31.5"/>
    <s v="Each"/>
    <n v="13.736000000000001"/>
    <n v="865.36800000000005"/>
    <n v="432.68400000000003"/>
    <x v="0"/>
    <d v="2010-12-01T00:00:00"/>
    <x v="1"/>
    <x v="0"/>
    <x v="0"/>
    <s v="MLI6R21A"/>
    <s v=" 8 CSCOMs : 4 Ã  Segou (DÃ©forongo, KouralÃ©, YÃ©rÃ©bougou, Ndedougou-Niono); 3 Ã  Kidal(ABEBARA Bogassa et Tinzawaten)"/>
    <x v="0"/>
    <n v="0"/>
  </r>
  <r>
    <x v="2"/>
    <x v="11"/>
    <s v="jean-baptiste"/>
    <x v="10"/>
    <x v="35"/>
    <x v="248"/>
    <n v="29"/>
    <n v="29"/>
    <s v="Pack of 100"/>
    <n v="17"/>
    <n v="493"/>
    <n v="493"/>
    <x v="5"/>
    <d v="2010-12-01T00:00:00"/>
    <x v="0"/>
    <x v="0"/>
    <x v="1"/>
    <s v="ZZT05"/>
    <s v=" the product must arrive to Haiti under the name of 'gentamycine'"/>
    <x v="0"/>
    <n v="0"/>
  </r>
  <r>
    <x v="0"/>
    <x v="1"/>
    <s v="csow"/>
    <x v="4"/>
    <x v="6"/>
    <x v="249"/>
    <n v="10"/>
    <n v="5"/>
    <s v="Pack of 100"/>
    <n v="3.915"/>
    <n v="39.15"/>
    <n v="19.574999999999999"/>
    <x v="0"/>
    <d v="2010-12-01T00:00:00"/>
    <x v="1"/>
    <x v="0"/>
    <x v="0"/>
    <s v="MLI6R21A"/>
    <s v="  pour l'hopital de Segou SOU"/>
    <x v="0"/>
    <n v="0"/>
  </r>
  <r>
    <x v="2"/>
    <x v="11"/>
    <s v="jean-baptiste"/>
    <x v="10"/>
    <x v="36"/>
    <x v="250"/>
    <n v="262"/>
    <n v="262"/>
    <s v="Pack of 100"/>
    <n v="19"/>
    <n v="4978"/>
    <n v="4978"/>
    <x v="5"/>
    <d v="2010-12-01T00:00:00"/>
    <x v="0"/>
    <x v="0"/>
    <x v="1"/>
    <s v="ZZT05"/>
    <s v=" the product must arrive to Haiti under the name of 'diclofenac'"/>
    <x v="0"/>
    <n v="0"/>
  </r>
  <r>
    <x v="2"/>
    <x v="11"/>
    <s v="jean-baptiste"/>
    <x v="10"/>
    <x v="23"/>
    <x v="251"/>
    <n v="158"/>
    <n v="158"/>
    <s v="Pack of 100"/>
    <n v="23"/>
    <n v="3634"/>
    <n v="3634"/>
    <x v="5"/>
    <d v="2010-12-01T00:00:00"/>
    <x v="0"/>
    <x v="0"/>
    <x v="1"/>
    <s v="ZZT05"/>
    <s v="  the product must arrive to Haiti under the name of 'dexamethazone'"/>
    <x v="0"/>
    <n v="0"/>
  </r>
  <r>
    <x v="0"/>
    <x v="1"/>
    <s v="csow"/>
    <x v="4"/>
    <x v="7"/>
    <x v="252"/>
    <n v="7"/>
    <n v="3.5"/>
    <s v="Each"/>
    <n v="2541.4969999999998"/>
    <n v="17790.478999999999"/>
    <n v="8895.2394999999997"/>
    <x v="0"/>
    <d v="2010-12-01T00:00:00"/>
    <x v="1"/>
    <x v="0"/>
    <x v="0"/>
    <s v="MLI6R21A"/>
    <s v=" 8 CSCOMs : 4 Ã  Segou (DÃ©forongo, KouralÃ©, YÃ©rÃ©bougou, Ndedougou-Niono); 3 Ã  Kidal(ABEBARA Bogassa et Tinzawaten) SOU"/>
    <x v="0"/>
    <n v="0"/>
  </r>
  <r>
    <x v="2"/>
    <x v="11"/>
    <s v="jean-baptiste"/>
    <x v="10"/>
    <x v="35"/>
    <x v="253"/>
    <n v="105"/>
    <n v="105"/>
    <s v="Pack of 500"/>
    <n v="18.5"/>
    <n v="1942.5"/>
    <n v="1942.5"/>
    <x v="5"/>
    <d v="2010-12-01T00:00:00"/>
    <x v="0"/>
    <x v="0"/>
    <x v="1"/>
    <s v="ZZT05"/>
    <s v="  the product must arrive to Haiti under the name of 'Cloxacilline'"/>
    <x v="0"/>
    <n v="0"/>
  </r>
  <r>
    <x v="2"/>
    <x v="11"/>
    <s v="jean-baptiste"/>
    <x v="10"/>
    <x v="35"/>
    <x v="254"/>
    <n v="13093"/>
    <n v="13093"/>
    <s v="Each"/>
    <n v="1"/>
    <n v="13093"/>
    <n v="13093"/>
    <x v="5"/>
    <d v="2010-12-01T00:00:00"/>
    <x v="0"/>
    <x v="0"/>
    <x v="1"/>
    <s v="ZZT05"/>
    <s v="  the product must arrive to Haiti under the name of 'clotrimazole'"/>
    <x v="1"/>
    <n v="0"/>
  </r>
  <r>
    <x v="0"/>
    <x v="1"/>
    <s v="csow"/>
    <x v="4"/>
    <x v="37"/>
    <x v="255"/>
    <n v="28"/>
    <n v="14"/>
    <s v="Each"/>
    <n v="7.2389999999999999"/>
    <n v="202.69200000000001"/>
    <n v="101.346"/>
    <x v="0"/>
    <d v="2010-12-01T00:00:00"/>
    <x v="1"/>
    <x v="0"/>
    <x v="0"/>
    <s v="MLI6R21A"/>
    <s v=" 8 CSCOMs : 4 Ã  Segou (DÃ©forongo, KouralÃ©, YÃ©rÃ©bougou, Ndedougou-Niono); 3 Ã  Kidal(ABEBARA Bogassa et Tinzawaten)"/>
    <x v="0"/>
    <n v="0"/>
  </r>
  <r>
    <x v="2"/>
    <x v="11"/>
    <s v="jean-baptiste"/>
    <x v="10"/>
    <x v="35"/>
    <x v="256"/>
    <n v="18"/>
    <n v="18"/>
    <s v="Pack of 1000"/>
    <n v="11.5"/>
    <n v="207"/>
    <n v="207"/>
    <x v="5"/>
    <d v="2010-12-01T00:00:00"/>
    <x v="0"/>
    <x v="0"/>
    <x v="1"/>
    <s v="ZZT05"/>
    <s v="  the product must arrive to Haiti under the name of 'cotrimoxazole'"/>
    <x v="0"/>
    <n v="0"/>
  </r>
  <r>
    <x v="2"/>
    <x v="11"/>
    <s v="jean-baptiste"/>
    <x v="10"/>
    <x v="35"/>
    <x v="257"/>
    <n v="699"/>
    <n v="699"/>
    <s v="Pack of 10"/>
    <n v="4"/>
    <n v="2796"/>
    <n v="2796"/>
    <x v="5"/>
    <d v="2010-12-01T00:00:00"/>
    <x v="0"/>
    <x v="0"/>
    <x v="1"/>
    <s v="ZZT05"/>
    <s v=" the product must arrive to Haiti under the name of 'cefixime'"/>
    <x v="0"/>
    <n v="0"/>
  </r>
  <r>
    <x v="2"/>
    <x v="11"/>
    <s v="jean-baptiste"/>
    <x v="10"/>
    <x v="35"/>
    <x v="258"/>
    <n v="630"/>
    <n v="630"/>
    <s v="Pack of 50"/>
    <n v="8"/>
    <n v="5040"/>
    <n v="5040"/>
    <x v="5"/>
    <d v="2010-12-01T00:00:00"/>
    <x v="0"/>
    <x v="0"/>
    <x v="1"/>
    <s v="ZZT05"/>
    <s v=" the product must arrive to Haiti under the name of 'ampicilline'"/>
    <x v="0"/>
    <n v="0"/>
  </r>
  <r>
    <x v="2"/>
    <x v="11"/>
    <s v="jean-baptiste"/>
    <x v="10"/>
    <x v="35"/>
    <x v="259"/>
    <n v="66"/>
    <n v="66"/>
    <s v="Pack of 500"/>
    <n v="14.33"/>
    <n v="945.78"/>
    <n v="945.78"/>
    <x v="5"/>
    <d v="2010-12-01T00:00:00"/>
    <x v="0"/>
    <x v="0"/>
    <x v="1"/>
    <s v="ZZT05"/>
    <s v=" the product must arrive to Haiti under the name of 'Amoxycilline'"/>
    <x v="0"/>
    <n v="0"/>
  </r>
  <r>
    <x v="0"/>
    <x v="1"/>
    <s v="csow"/>
    <x v="4"/>
    <x v="18"/>
    <x v="260"/>
    <n v="1"/>
    <n v="0.5"/>
    <s v="Each"/>
    <n v="3302.1979999999999"/>
    <n v="3302.1979999999999"/>
    <n v="1651.0989999999999"/>
    <x v="0"/>
    <d v="2010-12-01T00:00:00"/>
    <x v="1"/>
    <x v="0"/>
    <x v="0"/>
    <s v="MLI6R21A"/>
    <s v=" Hopital de Segou SOU"/>
    <x v="0"/>
    <n v="0"/>
  </r>
  <r>
    <x v="0"/>
    <x v="13"/>
    <s v="thiam"/>
    <x v="7"/>
    <x v="15"/>
    <x v="261"/>
    <n v="2"/>
    <n v="1"/>
    <s v="Each"/>
    <n v="50000"/>
    <n v="100000"/>
    <n v="50000"/>
    <x v="3"/>
    <d v="2011-06-01T00:00:00"/>
    <x v="1"/>
    <x v="2"/>
    <x v="0"/>
    <s v="BFA7A11A"/>
    <m/>
    <x v="0"/>
    <n v="0"/>
  </r>
  <r>
    <x v="0"/>
    <x v="13"/>
    <s v="thiam"/>
    <x v="4"/>
    <x v="22"/>
    <x v="191"/>
    <n v="70"/>
    <n v="35"/>
    <s v="Each"/>
    <n v="118.42"/>
    <n v="8289.4"/>
    <n v="4144.7"/>
    <x v="2"/>
    <d v="2011-05-01T00:00:00"/>
    <x v="1"/>
    <x v="0"/>
    <x v="0"/>
    <s v="BFA7R31A"/>
    <m/>
    <x v="0"/>
    <n v="0"/>
  </r>
  <r>
    <x v="0"/>
    <x v="13"/>
    <s v="thiam"/>
    <x v="4"/>
    <x v="22"/>
    <x v="171"/>
    <n v="20"/>
    <n v="10"/>
    <s v="Each"/>
    <n v="473.66800000000001"/>
    <n v="9473.36"/>
    <n v="4736.68"/>
    <x v="2"/>
    <d v="2011-05-01T00:00:00"/>
    <x v="1"/>
    <x v="0"/>
    <x v="0"/>
    <s v="BFA7R31A"/>
    <m/>
    <x v="0"/>
    <n v="0"/>
  </r>
  <r>
    <x v="0"/>
    <x v="13"/>
    <s v="thiam"/>
    <x v="4"/>
    <x v="22"/>
    <x v="170"/>
    <n v="20"/>
    <n v="10"/>
    <s v="Each"/>
    <n v="86.936999999999998"/>
    <n v="1738.74"/>
    <n v="869.37"/>
    <x v="2"/>
    <d v="2011-05-01T00:00:00"/>
    <x v="1"/>
    <x v="0"/>
    <x v="0"/>
    <s v="BFA7R31A"/>
    <m/>
    <x v="0"/>
    <n v="0"/>
  </r>
  <r>
    <x v="0"/>
    <x v="13"/>
    <s v="thiam"/>
    <x v="9"/>
    <x v="19"/>
    <x v="143"/>
    <n v="4"/>
    <n v="2"/>
    <s v="Kit"/>
    <n v="3769"/>
    <n v="15076"/>
    <n v="7538"/>
    <x v="2"/>
    <d v="2011-10-01T00:00:00"/>
    <x v="1"/>
    <x v="0"/>
    <x v="0"/>
    <s v="BFA7R31A"/>
    <m/>
    <x v="0"/>
    <n v="0"/>
  </r>
  <r>
    <x v="0"/>
    <x v="1"/>
    <s v="csow"/>
    <x v="4"/>
    <x v="12"/>
    <x v="262"/>
    <n v="7"/>
    <n v="3.5"/>
    <s v="Each"/>
    <n v="362.95299999999997"/>
    <n v="2540.6709999999998"/>
    <n v="1270.3354999999999"/>
    <x v="0"/>
    <d v="2010-12-01T00:00:00"/>
    <x v="1"/>
    <x v="0"/>
    <x v="0"/>
    <s v="MLI6R21A"/>
    <s v=" 8 CSCOMs : 4 Ã  Segou (DÃ©forongo, KouralÃ©, YÃ©rÃ©bougou, Ndedougou-Niono); 3 Ã  Kidal(ABEBARA Bogassa et Tinzawaten)"/>
    <x v="0"/>
    <n v="0"/>
  </r>
  <r>
    <x v="0"/>
    <x v="13"/>
    <s v="thiam"/>
    <x v="9"/>
    <x v="19"/>
    <x v="145"/>
    <n v="4"/>
    <n v="2"/>
    <s v="Kit"/>
    <n v="518"/>
    <n v="2072"/>
    <n v="1036"/>
    <x v="2"/>
    <d v="2011-10-01T00:00:00"/>
    <x v="1"/>
    <x v="0"/>
    <x v="0"/>
    <s v="BFA7R31A"/>
    <m/>
    <x v="0"/>
    <n v="0"/>
  </r>
  <r>
    <x v="0"/>
    <x v="13"/>
    <s v="thiam"/>
    <x v="9"/>
    <x v="19"/>
    <x v="147"/>
    <n v="4"/>
    <n v="2"/>
    <s v="Kit"/>
    <n v="377"/>
    <n v="1508"/>
    <n v="754"/>
    <x v="2"/>
    <d v="2011-10-01T00:00:00"/>
    <x v="1"/>
    <x v="0"/>
    <x v="0"/>
    <s v="BFA7R31A"/>
    <m/>
    <x v="0"/>
    <n v="0"/>
  </r>
  <r>
    <x v="0"/>
    <x v="13"/>
    <s v="thiam"/>
    <x v="9"/>
    <x v="19"/>
    <x v="148"/>
    <n v="4"/>
    <n v="2"/>
    <s v="Kit"/>
    <n v="573"/>
    <n v="2292"/>
    <n v="1146"/>
    <x v="2"/>
    <d v="2011-10-01T00:00:00"/>
    <x v="1"/>
    <x v="0"/>
    <x v="0"/>
    <s v="BFA7R31A"/>
    <m/>
    <x v="0"/>
    <n v="0"/>
  </r>
  <r>
    <x v="0"/>
    <x v="13"/>
    <s v="thiam"/>
    <x v="9"/>
    <x v="19"/>
    <x v="149"/>
    <n v="4"/>
    <n v="2"/>
    <s v="Kit"/>
    <n v="253"/>
    <n v="1012"/>
    <n v="506"/>
    <x v="2"/>
    <d v="2011-10-01T00:00:00"/>
    <x v="1"/>
    <x v="0"/>
    <x v="0"/>
    <s v="BFA7R31A"/>
    <m/>
    <x v="0"/>
    <n v="0"/>
  </r>
  <r>
    <x v="0"/>
    <x v="13"/>
    <s v="thiam"/>
    <x v="9"/>
    <x v="19"/>
    <x v="177"/>
    <n v="4"/>
    <n v="2"/>
    <s v="Kit"/>
    <n v="478"/>
    <n v="1912"/>
    <n v="956"/>
    <x v="2"/>
    <d v="2011-10-01T00:00:00"/>
    <x v="1"/>
    <x v="0"/>
    <x v="0"/>
    <s v="BFA7R31A"/>
    <m/>
    <x v="0"/>
    <n v="0"/>
  </r>
  <r>
    <x v="0"/>
    <x v="1"/>
    <s v="csow"/>
    <x v="4"/>
    <x v="12"/>
    <x v="263"/>
    <n v="8"/>
    <n v="4"/>
    <s v="Each"/>
    <n v="451.923"/>
    <n v="3615.384"/>
    <n v="1807.692"/>
    <x v="0"/>
    <d v="2010-12-01T00:00:00"/>
    <x v="1"/>
    <x v="0"/>
    <x v="0"/>
    <s v="MLI6R21A"/>
    <s v=" 8 CSCOMs : 4 Ã  Segou (DÃ©forongo, KouralÃ©, YÃ©rÃ©bougou, Ndedougou-Niono); 3 Ã  Kidal(ABEBARA Bogassa et Tinzawaten) et 1 pour l'hopital de Segou SOU"/>
    <x v="0"/>
    <n v="0"/>
  </r>
  <r>
    <x v="0"/>
    <x v="13"/>
    <s v="thiam"/>
    <x v="9"/>
    <x v="19"/>
    <x v="178"/>
    <n v="4"/>
    <n v="2"/>
    <s v="Kit"/>
    <n v="672"/>
    <n v="2688"/>
    <n v="1344"/>
    <x v="2"/>
    <d v="2011-10-01T00:00:00"/>
    <x v="1"/>
    <x v="0"/>
    <x v="0"/>
    <s v="BFA7R31A"/>
    <m/>
    <x v="0"/>
    <n v="0"/>
  </r>
  <r>
    <x v="0"/>
    <x v="13"/>
    <s v="thiam"/>
    <x v="9"/>
    <x v="19"/>
    <x v="179"/>
    <n v="4"/>
    <n v="2"/>
    <s v="Kit"/>
    <n v="427"/>
    <n v="1708"/>
    <n v="854"/>
    <x v="2"/>
    <d v="2011-10-01T00:00:00"/>
    <x v="1"/>
    <x v="0"/>
    <x v="0"/>
    <s v="BFA7R31A"/>
    <m/>
    <x v="0"/>
    <n v="0"/>
  </r>
  <r>
    <x v="0"/>
    <x v="1"/>
    <s v="csow"/>
    <x v="4"/>
    <x v="12"/>
    <x v="131"/>
    <n v="1"/>
    <n v="0.5"/>
    <s v="Each"/>
    <n v="515.79700000000003"/>
    <n v="515.79700000000003"/>
    <n v="257.89850000000001"/>
    <x v="0"/>
    <d v="2010-12-01T00:00:00"/>
    <x v="1"/>
    <x v="0"/>
    <x v="0"/>
    <s v="MLI6R21A"/>
    <s v=" Hopital de Segou"/>
    <x v="0"/>
    <n v="0"/>
  </r>
  <r>
    <x v="0"/>
    <x v="13"/>
    <s v="thiam"/>
    <x v="9"/>
    <x v="19"/>
    <x v="182"/>
    <n v="4"/>
    <n v="2"/>
    <s v="Each"/>
    <n v="641"/>
    <n v="2564"/>
    <n v="1282"/>
    <x v="2"/>
    <d v="2011-10-01T00:00:00"/>
    <x v="1"/>
    <x v="0"/>
    <x v="0"/>
    <s v="BFA7R31A"/>
    <m/>
    <x v="0"/>
    <n v="0"/>
  </r>
  <r>
    <x v="0"/>
    <x v="1"/>
    <s v="csow"/>
    <x v="4"/>
    <x v="12"/>
    <x v="264"/>
    <n v="7"/>
    <n v="3.5"/>
    <s v="Each"/>
    <n v="351.786"/>
    <n v="2462.502"/>
    <n v="1231.251"/>
    <x v="0"/>
    <d v="2010-12-01T00:00:00"/>
    <x v="1"/>
    <x v="0"/>
    <x v="0"/>
    <s v="MLI6R21A"/>
    <s v=" 8 CSCOMs : 4 Ã  Segou (DÃ©forongo, KouralÃ©, YÃ©rÃ©bougou, Ndedougou-Niono); 3 Ã  Kidal(ABEBARA Bogassa et Tinzawaten) SOU"/>
    <x v="0"/>
    <n v="0"/>
  </r>
  <r>
    <x v="0"/>
    <x v="1"/>
    <s v="csow"/>
    <x v="4"/>
    <x v="12"/>
    <x v="265"/>
    <n v="8"/>
    <n v="4"/>
    <s v="Each"/>
    <n v="314.01100000000002"/>
    <n v="2512.0880000000002"/>
    <n v="1256.0440000000001"/>
    <x v="0"/>
    <d v="2010-12-01T00:00:00"/>
    <x v="1"/>
    <x v="0"/>
    <x v="0"/>
    <s v="MLI6R21A"/>
    <s v=" 8 CSCOMs : 4 Ã  Segou (DÃ©forongo, KouralÃ©, YÃ©rÃ©bougou, Ndedougou-Niono); 3 Ã  Kidal(ABEBARA Bogassa et Tinzawaten) et 1 pour l'hopital de Segou"/>
    <x v="0"/>
    <n v="0"/>
  </r>
  <r>
    <x v="0"/>
    <x v="13"/>
    <s v="thiam"/>
    <x v="9"/>
    <x v="19"/>
    <x v="266"/>
    <n v="4"/>
    <n v="2"/>
    <s v="Kit"/>
    <n v="371"/>
    <n v="1484"/>
    <n v="742"/>
    <x v="2"/>
    <d v="2011-10-01T00:00:00"/>
    <x v="1"/>
    <x v="0"/>
    <x v="0"/>
    <s v="BFA7R31A"/>
    <m/>
    <x v="0"/>
    <n v="0"/>
  </r>
  <r>
    <x v="0"/>
    <x v="13"/>
    <s v="thiam"/>
    <x v="9"/>
    <x v="19"/>
    <x v="183"/>
    <n v="4"/>
    <n v="2"/>
    <s v="Kit"/>
    <n v="566"/>
    <n v="2264"/>
    <n v="1132"/>
    <x v="2"/>
    <d v="2011-10-01T00:00:00"/>
    <x v="1"/>
    <x v="0"/>
    <x v="0"/>
    <s v="BFA7R31A"/>
    <m/>
    <x v="0"/>
    <n v="0"/>
  </r>
  <r>
    <x v="0"/>
    <x v="13"/>
    <s v="thiam"/>
    <x v="9"/>
    <x v="0"/>
    <x v="267"/>
    <n v="2500"/>
    <n v="1250"/>
    <s v="Each"/>
    <n v="10"/>
    <n v="25000"/>
    <n v="12500"/>
    <x v="2"/>
    <d v="2011-03-01T00:00:00"/>
    <x v="1"/>
    <x v="0"/>
    <x v="0"/>
    <s v="BFA7R31A"/>
    <m/>
    <x v="0"/>
    <n v="0"/>
  </r>
  <r>
    <x v="0"/>
    <x v="1"/>
    <s v="csow"/>
    <x v="4"/>
    <x v="12"/>
    <x v="268"/>
    <n v="75"/>
    <n v="37.5"/>
    <s v="Each"/>
    <n v="383.80500000000001"/>
    <n v="28785.375"/>
    <n v="14392.6875"/>
    <x v="0"/>
    <d v="2010-12-01T00:00:00"/>
    <x v="1"/>
    <x v="0"/>
    <x v="0"/>
    <s v="MLI6R21A"/>
    <s v=" 4 CSCOMs de la rÃ©gion de SÃ©gou (DÃ©forongo, KouralÃ©, YÃ©rÃ©bougou, NdÃ©dougou Niono), 3 CSCOMs de Kidal (ABEBARA, Bogassa et Tinzawaten) SOU"/>
    <x v="0"/>
    <n v="0"/>
  </r>
  <r>
    <x v="0"/>
    <x v="14"/>
    <s v="karuhanga"/>
    <x v="0"/>
    <x v="0"/>
    <x v="269"/>
    <n v="11"/>
    <n v="5.5"/>
    <s v="Each"/>
    <n v="437"/>
    <n v="4807"/>
    <n v="2403.5"/>
    <x v="0"/>
    <d v="2010-10-01T00:00:00"/>
    <x v="1"/>
    <x v="1"/>
    <x v="0"/>
    <s v="UGA7G22A"/>
    <m/>
    <x v="0"/>
    <n v="0"/>
  </r>
  <r>
    <x v="0"/>
    <x v="14"/>
    <s v="karuhanga"/>
    <x v="0"/>
    <x v="0"/>
    <x v="270"/>
    <n v="2"/>
    <n v="1"/>
    <s v="Each"/>
    <n v="1800"/>
    <n v="3600"/>
    <n v="1800"/>
    <x v="0"/>
    <d v="2010-10-01T00:00:00"/>
    <x v="1"/>
    <x v="1"/>
    <x v="0"/>
    <s v="UGA7G22A"/>
    <m/>
    <x v="0"/>
    <n v="0"/>
  </r>
  <r>
    <x v="0"/>
    <x v="14"/>
    <s v="karuhanga"/>
    <x v="5"/>
    <x v="38"/>
    <x v="271"/>
    <n v="1"/>
    <n v="0.5"/>
    <s v="Lump Sum"/>
    <n v="70000"/>
    <n v="70000"/>
    <n v="35000"/>
    <x v="3"/>
    <d v="2011-07-01T00:00:00"/>
    <x v="1"/>
    <x v="1"/>
    <x v="0"/>
    <s v="UGA7R53A"/>
    <m/>
    <x v="0"/>
    <n v="0"/>
  </r>
  <r>
    <x v="0"/>
    <x v="14"/>
    <s v="karuhanga"/>
    <x v="5"/>
    <x v="38"/>
    <x v="271"/>
    <n v="1"/>
    <n v="0.5"/>
    <s v="Lump Sum"/>
    <n v="22000"/>
    <n v="22000"/>
    <n v="11000"/>
    <x v="7"/>
    <d v="2011-06-01T00:00:00"/>
    <x v="1"/>
    <x v="1"/>
    <x v="0"/>
    <s v="UGA7P12A"/>
    <m/>
    <x v="0"/>
    <n v="0"/>
  </r>
  <r>
    <x v="0"/>
    <x v="14"/>
    <s v="karuhanga"/>
    <x v="5"/>
    <x v="38"/>
    <x v="272"/>
    <n v="1"/>
    <n v="0.5"/>
    <s v="Lump Sum"/>
    <n v="60000"/>
    <n v="60000"/>
    <n v="30000"/>
    <x v="6"/>
    <d v="2011-04-01T00:00:00"/>
    <x v="1"/>
    <x v="1"/>
    <x v="0"/>
    <s v="UGA7P12A"/>
    <m/>
    <x v="0"/>
    <n v="0"/>
  </r>
  <r>
    <x v="0"/>
    <x v="14"/>
    <s v="karuhanga"/>
    <x v="11"/>
    <x v="0"/>
    <x v="273"/>
    <n v="11"/>
    <n v="5.5"/>
    <s v="Each"/>
    <n v="20000"/>
    <n v="220000"/>
    <n v="110000"/>
    <x v="4"/>
    <d v="2010-12-01T00:00:00"/>
    <x v="1"/>
    <x v="1"/>
    <x v="0"/>
    <s v="UGA7R21A"/>
    <m/>
    <x v="0"/>
    <n v="0"/>
  </r>
  <r>
    <x v="0"/>
    <x v="13"/>
    <s v="thiam"/>
    <x v="4"/>
    <x v="13"/>
    <x v="274"/>
    <n v="3"/>
    <n v="1.5"/>
    <s v="Each"/>
    <n v="3585.165"/>
    <n v="10755.495000000001"/>
    <n v="5377.7475000000004"/>
    <x v="2"/>
    <d v="2011-05-01T00:00:00"/>
    <x v="1"/>
    <x v="0"/>
    <x v="0"/>
    <s v="BFA7R21A"/>
    <m/>
    <x v="0"/>
    <n v="0"/>
  </r>
  <r>
    <x v="0"/>
    <x v="14"/>
    <s v="karuhanga"/>
    <x v="11"/>
    <x v="0"/>
    <x v="275"/>
    <n v="1"/>
    <n v="0.5"/>
    <s v="Each"/>
    <n v="34000"/>
    <n v="34000"/>
    <n v="17000"/>
    <x v="7"/>
    <d v="2011-01-01T00:00:00"/>
    <x v="1"/>
    <x v="0"/>
    <x v="0"/>
    <s v="UGA7R53A"/>
    <m/>
    <x v="0"/>
    <n v="0"/>
  </r>
  <r>
    <x v="0"/>
    <x v="1"/>
    <s v="csow"/>
    <x v="4"/>
    <x v="18"/>
    <x v="128"/>
    <n v="10"/>
    <n v="5"/>
    <s v="Each"/>
    <n v="1648.3520000000001"/>
    <n v="16483.52"/>
    <n v="8241.76"/>
    <x v="0"/>
    <d v="2010-12-01T00:00:00"/>
    <x v="1"/>
    <x v="0"/>
    <x v="0"/>
    <s v="MLI6R21A"/>
    <s v=" Pour la rÃ©gion de Sikasso SOU"/>
    <x v="0"/>
    <n v="0"/>
  </r>
  <r>
    <x v="0"/>
    <x v="14"/>
    <s v="karuhanga"/>
    <x v="11"/>
    <x v="0"/>
    <x v="276"/>
    <n v="1"/>
    <n v="0.5"/>
    <s v="Each"/>
    <n v="64000"/>
    <n v="64000"/>
    <n v="32000"/>
    <x v="4"/>
    <d v="2010-12-01T00:00:00"/>
    <x v="1"/>
    <x v="0"/>
    <x v="0"/>
    <s v="UGA7G22A"/>
    <m/>
    <x v="0"/>
    <n v="0"/>
  </r>
  <r>
    <x v="0"/>
    <x v="13"/>
    <s v="thiam"/>
    <x v="4"/>
    <x v="6"/>
    <x v="277"/>
    <n v="32"/>
    <n v="16"/>
    <s v="Each"/>
    <n v="100"/>
    <n v="3200"/>
    <n v="1600"/>
    <x v="2"/>
    <d v="2011-05-01T00:00:00"/>
    <x v="1"/>
    <x v="0"/>
    <x v="0"/>
    <s v="BFA7R31A"/>
    <m/>
    <x v="0"/>
    <n v="0"/>
  </r>
  <r>
    <x v="0"/>
    <x v="14"/>
    <s v="karuhanga"/>
    <x v="11"/>
    <x v="39"/>
    <x v="278"/>
    <n v="1"/>
    <n v="0.5"/>
    <s v="Each"/>
    <n v="64000"/>
    <n v="64000"/>
    <n v="32000"/>
    <x v="4"/>
    <d v="2011-04-01T00:00:00"/>
    <x v="1"/>
    <x v="0"/>
    <x v="0"/>
    <s v="UGA7A10A"/>
    <m/>
    <x v="0"/>
    <n v="0"/>
  </r>
  <r>
    <x v="0"/>
    <x v="13"/>
    <s v="thiam"/>
    <x v="4"/>
    <x v="22"/>
    <x v="279"/>
    <n v="20"/>
    <n v="10"/>
    <s v="Each"/>
    <n v="50"/>
    <n v="1000"/>
    <n v="500"/>
    <x v="2"/>
    <d v="2011-05-01T00:00:00"/>
    <x v="1"/>
    <x v="0"/>
    <x v="0"/>
    <s v="BFA7R31A"/>
    <m/>
    <x v="0"/>
    <n v="0"/>
  </r>
  <r>
    <x v="0"/>
    <x v="14"/>
    <s v="karuhanga"/>
    <x v="11"/>
    <x v="0"/>
    <x v="280"/>
    <n v="1"/>
    <n v="0.5"/>
    <s v="Each"/>
    <n v="30000"/>
    <n v="30000"/>
    <n v="15000"/>
    <x v="4"/>
    <d v="2010-12-01T00:00:00"/>
    <x v="1"/>
    <x v="0"/>
    <x v="0"/>
    <s v="UGA7R53A"/>
    <m/>
    <x v="0"/>
    <n v="0"/>
  </r>
  <r>
    <x v="0"/>
    <x v="13"/>
    <s v="thiam"/>
    <x v="4"/>
    <x v="6"/>
    <x v="281"/>
    <n v="10"/>
    <n v="5"/>
    <s v="Each"/>
    <n v="50"/>
    <n v="500"/>
    <n v="250"/>
    <x v="2"/>
    <d v="2011-05-01T00:00:00"/>
    <x v="1"/>
    <x v="0"/>
    <x v="0"/>
    <s v="BFA7R31A"/>
    <m/>
    <x v="0"/>
    <n v="0"/>
  </r>
  <r>
    <x v="0"/>
    <x v="14"/>
    <s v="karuhanga"/>
    <x v="11"/>
    <x v="0"/>
    <x v="280"/>
    <n v="2"/>
    <n v="1"/>
    <s v="Each"/>
    <n v="30000"/>
    <n v="60000"/>
    <n v="30000"/>
    <x v="4"/>
    <d v="2010-12-01T00:00:00"/>
    <x v="1"/>
    <x v="0"/>
    <x v="0"/>
    <s v="UGA7G21A"/>
    <m/>
    <x v="0"/>
    <n v="0"/>
  </r>
  <r>
    <x v="0"/>
    <x v="14"/>
    <s v="karuhanga"/>
    <x v="11"/>
    <x v="0"/>
    <x v="282"/>
    <n v="1"/>
    <n v="0.5"/>
    <s v="Each"/>
    <n v="30000"/>
    <n v="30000"/>
    <n v="15000"/>
    <x v="4"/>
    <d v="2010-12-01T00:00:00"/>
    <x v="1"/>
    <x v="0"/>
    <x v="0"/>
    <s v="UGA7R21A"/>
    <m/>
    <x v="0"/>
    <n v="0"/>
  </r>
  <r>
    <x v="0"/>
    <x v="13"/>
    <s v="thiam"/>
    <x v="4"/>
    <x v="6"/>
    <x v="283"/>
    <n v="100"/>
    <n v="50"/>
    <s v="Each"/>
    <n v="50"/>
    <n v="5000"/>
    <n v="2500"/>
    <x v="2"/>
    <d v="2011-05-01T00:00:00"/>
    <x v="1"/>
    <x v="0"/>
    <x v="0"/>
    <s v="BFA7R31A"/>
    <m/>
    <x v="0"/>
    <n v="0"/>
  </r>
  <r>
    <x v="0"/>
    <x v="14"/>
    <s v="karuhanga"/>
    <x v="0"/>
    <x v="0"/>
    <x v="284"/>
    <n v="1"/>
    <n v="0.5"/>
    <s v="Batch"/>
    <n v="22000"/>
    <n v="22000"/>
    <n v="11000"/>
    <x v="5"/>
    <d v="2010-09-01T00:00:00"/>
    <x v="1"/>
    <x v="1"/>
    <x v="0"/>
    <s v="UGA7P12A"/>
    <m/>
    <x v="0"/>
    <n v="0"/>
  </r>
  <r>
    <x v="0"/>
    <x v="15"/>
    <s v="zinsou"/>
    <x v="0"/>
    <x v="0"/>
    <x v="285"/>
    <n v="13"/>
    <n v="13"/>
    <s v="Each"/>
    <n v="1000"/>
    <n v="13000"/>
    <n v="13000"/>
    <x v="5"/>
    <d v="2010-09-01T00:00:00"/>
    <x v="0"/>
    <x v="0"/>
    <x v="0"/>
    <s v="GHA5R21A- GHA5G11A"/>
    <s v=" INTEL CORE 2 DUO PROCESSOR, 4 GB RAM AND 320 GB SPECIFICATION ATTACHED COUNTRY OFFICE (7) MOWAC (1) DOVVSU (5)"/>
    <x v="0"/>
    <n v="0"/>
  </r>
  <r>
    <x v="0"/>
    <x v="13"/>
    <s v="thiam"/>
    <x v="4"/>
    <x v="6"/>
    <x v="286"/>
    <n v="60"/>
    <n v="30"/>
    <s v="Each"/>
    <n v="150"/>
    <n v="9000"/>
    <n v="4500"/>
    <x v="2"/>
    <d v="2011-05-01T00:00:00"/>
    <x v="1"/>
    <x v="0"/>
    <x v="0"/>
    <s v="BFA7R21A"/>
    <m/>
    <x v="0"/>
    <n v="0"/>
  </r>
  <r>
    <x v="0"/>
    <x v="14"/>
    <s v="karuhanga"/>
    <x v="0"/>
    <x v="0"/>
    <x v="287"/>
    <n v="3"/>
    <n v="1.5"/>
    <s v="Batch"/>
    <n v="6200"/>
    <n v="18600"/>
    <n v="9300"/>
    <x v="0"/>
    <d v="2010-10-01T00:00:00"/>
    <x v="1"/>
    <x v="1"/>
    <x v="0"/>
    <s v="UGA7G22A"/>
    <m/>
    <x v="0"/>
    <n v="0"/>
  </r>
  <r>
    <x v="0"/>
    <x v="14"/>
    <s v="karuhanga"/>
    <x v="1"/>
    <x v="0"/>
    <x v="288"/>
    <n v="3"/>
    <n v="1.5"/>
    <s v="Each"/>
    <n v="20000"/>
    <n v="60000"/>
    <n v="30000"/>
    <x v="4"/>
    <d v="2010-12-01T00:00:00"/>
    <x v="1"/>
    <x v="1"/>
    <x v="0"/>
    <s v="UGA7R21A"/>
    <m/>
    <x v="0"/>
    <n v="0"/>
  </r>
  <r>
    <x v="0"/>
    <x v="14"/>
    <s v="karuhanga"/>
    <x v="0"/>
    <x v="0"/>
    <x v="289"/>
    <n v="9"/>
    <n v="9"/>
    <s v="Set"/>
    <n v="1088"/>
    <n v="9792"/>
    <n v="9792"/>
    <x v="10"/>
    <d v="2010-06-01T00:00:00"/>
    <x v="0"/>
    <x v="1"/>
    <x v="0"/>
    <s v="UGA7R21A"/>
    <m/>
    <x v="0"/>
    <n v="0"/>
  </r>
  <r>
    <x v="0"/>
    <x v="14"/>
    <s v="karuhanga"/>
    <x v="0"/>
    <x v="0"/>
    <x v="290"/>
    <n v="1"/>
    <n v="0.5"/>
    <s v="Each"/>
    <n v="1800"/>
    <n v="1800"/>
    <n v="900"/>
    <x v="0"/>
    <d v="2010-10-01T00:00:00"/>
    <x v="1"/>
    <x v="1"/>
    <x v="0"/>
    <s v="UGA7G22A"/>
    <m/>
    <x v="0"/>
    <n v="0"/>
  </r>
  <r>
    <x v="0"/>
    <x v="13"/>
    <s v="thiam"/>
    <x v="4"/>
    <x v="6"/>
    <x v="291"/>
    <n v="200"/>
    <n v="100"/>
    <s v="Each"/>
    <n v="50"/>
    <n v="10000"/>
    <n v="5000"/>
    <x v="2"/>
    <d v="2011-05-01T00:00:00"/>
    <x v="1"/>
    <x v="0"/>
    <x v="0"/>
    <s v="BFA7R21A"/>
    <s v=" 100 POUR BFA7R21A 100 POUR BFA7R31A"/>
    <x v="0"/>
    <n v="0"/>
  </r>
  <r>
    <x v="0"/>
    <x v="14"/>
    <s v="karuhanga"/>
    <x v="0"/>
    <x v="0"/>
    <x v="292"/>
    <n v="5"/>
    <n v="2.5"/>
    <s v="Each"/>
    <n v="200"/>
    <n v="1000"/>
    <n v="500"/>
    <x v="0"/>
    <d v="2010-10-01T00:00:00"/>
    <x v="1"/>
    <x v="1"/>
    <x v="0"/>
    <s v="UGA7G22A"/>
    <m/>
    <x v="0"/>
    <n v="0"/>
  </r>
  <r>
    <x v="0"/>
    <x v="14"/>
    <s v="karuhanga"/>
    <x v="0"/>
    <x v="0"/>
    <x v="292"/>
    <n v="2"/>
    <n v="1"/>
    <s v="Each"/>
    <n v="200"/>
    <n v="400"/>
    <n v="200"/>
    <x v="0"/>
    <d v="2010-10-01T00:00:00"/>
    <x v="1"/>
    <x v="1"/>
    <x v="0"/>
    <s v="UGA7P12A"/>
    <m/>
    <x v="0"/>
    <n v="0"/>
  </r>
  <r>
    <x v="0"/>
    <x v="14"/>
    <s v="karuhanga"/>
    <x v="0"/>
    <x v="0"/>
    <x v="293"/>
    <n v="13"/>
    <n v="6.5"/>
    <s v="Each"/>
    <n v="200"/>
    <n v="2600"/>
    <n v="1300"/>
    <x v="0"/>
    <d v="2010-10-01T00:00:00"/>
    <x v="1"/>
    <x v="1"/>
    <x v="0"/>
    <s v="UGA7G22A"/>
    <s v=" &quot;"/>
    <x v="0"/>
    <n v="0"/>
  </r>
  <r>
    <x v="0"/>
    <x v="14"/>
    <s v="karuhanga"/>
    <x v="0"/>
    <x v="0"/>
    <x v="293"/>
    <n v="10"/>
    <n v="5"/>
    <s v="Each"/>
    <n v="180"/>
    <n v="1800"/>
    <n v="900"/>
    <x v="0"/>
    <d v="2010-10-01T00:00:00"/>
    <x v="1"/>
    <x v="1"/>
    <x v="0"/>
    <s v="UGA7R21A"/>
    <m/>
    <x v="0"/>
    <n v="0"/>
  </r>
  <r>
    <x v="0"/>
    <x v="14"/>
    <s v="karuhanga"/>
    <x v="3"/>
    <x v="0"/>
    <x v="294"/>
    <n v="2"/>
    <n v="1"/>
    <s v="Each"/>
    <n v="4000"/>
    <n v="8000"/>
    <n v="4000"/>
    <x v="6"/>
    <d v="2010-11-01T00:00:00"/>
    <x v="1"/>
    <x v="1"/>
    <x v="0"/>
    <s v="UGA7R21A"/>
    <m/>
    <x v="0"/>
    <n v="0"/>
  </r>
  <r>
    <x v="0"/>
    <x v="14"/>
    <s v="karuhanga"/>
    <x v="3"/>
    <x v="40"/>
    <x v="295"/>
    <n v="1"/>
    <n v="0.5"/>
    <s v="Each"/>
    <n v="2000"/>
    <n v="2000"/>
    <n v="1000"/>
    <x v="4"/>
    <d v="2011-04-01T00:00:00"/>
    <x v="1"/>
    <x v="1"/>
    <x v="0"/>
    <s v="UGA7P12A"/>
    <m/>
    <x v="0"/>
    <n v="0"/>
  </r>
  <r>
    <x v="0"/>
    <x v="14"/>
    <s v="karuhanga"/>
    <x v="3"/>
    <x v="40"/>
    <x v="296"/>
    <n v="2"/>
    <n v="1"/>
    <s v="Each"/>
    <n v="5000"/>
    <n v="10000"/>
    <n v="5000"/>
    <x v="4"/>
    <d v="2011-04-01T00:00:00"/>
    <x v="1"/>
    <x v="1"/>
    <x v="0"/>
    <s v="UGA7G22A"/>
    <m/>
    <x v="0"/>
    <n v="0"/>
  </r>
  <r>
    <x v="0"/>
    <x v="14"/>
    <s v="karuhanga"/>
    <x v="0"/>
    <x v="0"/>
    <x v="297"/>
    <n v="2"/>
    <n v="1"/>
    <s v="Each"/>
    <n v="400"/>
    <n v="800"/>
    <n v="400"/>
    <x v="4"/>
    <d v="2010-12-01T00:00:00"/>
    <x v="1"/>
    <x v="1"/>
    <x v="0"/>
    <s v="UGA7G22A"/>
    <m/>
    <x v="0"/>
    <n v="0"/>
  </r>
  <r>
    <x v="0"/>
    <x v="16"/>
    <s v="boni"/>
    <x v="4"/>
    <x v="13"/>
    <x v="298"/>
    <n v="2"/>
    <n v="0"/>
    <s v="Each"/>
    <n v="822.80200000000002"/>
    <n v="1645.604"/>
    <n v="0"/>
    <x v="2"/>
    <d v="2011-05-01T00:00:00"/>
    <x v="2"/>
    <x v="0"/>
    <x v="0"/>
    <s v="BEN7R11A"/>
    <m/>
    <x v="0"/>
    <n v="0"/>
  </r>
  <r>
    <x v="0"/>
    <x v="14"/>
    <s v="karuhanga"/>
    <x v="12"/>
    <x v="0"/>
    <x v="299"/>
    <n v="1"/>
    <n v="0.5"/>
    <s v="Each"/>
    <n v="1000"/>
    <n v="1000"/>
    <n v="500"/>
    <x v="6"/>
    <d v="2010-11-01T00:00:00"/>
    <x v="1"/>
    <x v="1"/>
    <x v="0"/>
    <s v="UGA7G22A"/>
    <m/>
    <x v="0"/>
    <n v="0"/>
  </r>
  <r>
    <x v="0"/>
    <x v="14"/>
    <s v="karuhanga"/>
    <x v="0"/>
    <x v="0"/>
    <x v="300"/>
    <n v="2"/>
    <n v="1"/>
    <s v="Each"/>
    <n v="1500"/>
    <n v="3000"/>
    <n v="1500"/>
    <x v="6"/>
    <d v="2010-11-01T00:00:00"/>
    <x v="1"/>
    <x v="1"/>
    <x v="0"/>
    <s v="UGA7G22A"/>
    <m/>
    <x v="0"/>
    <n v="0"/>
  </r>
  <r>
    <x v="0"/>
    <x v="16"/>
    <s v="boni"/>
    <x v="4"/>
    <x v="12"/>
    <x v="265"/>
    <n v="20"/>
    <n v="10"/>
    <s v="Each"/>
    <n v="314.01100000000002"/>
    <n v="6280.22"/>
    <n v="3140.11"/>
    <x v="3"/>
    <d v="2011-04-01T00:00:00"/>
    <x v="1"/>
    <x v="0"/>
    <x v="0"/>
    <s v="BEN7R22A"/>
    <m/>
    <x v="0"/>
    <n v="0"/>
  </r>
  <r>
    <x v="0"/>
    <x v="14"/>
    <s v="karuhanga"/>
    <x v="0"/>
    <x v="0"/>
    <x v="301"/>
    <n v="1"/>
    <n v="0.5"/>
    <s v="Each"/>
    <n v="800"/>
    <n v="800"/>
    <n v="400"/>
    <x v="6"/>
    <d v="2010-11-01T00:00:00"/>
    <x v="1"/>
    <x v="1"/>
    <x v="0"/>
    <s v="UGA7G22A"/>
    <m/>
    <x v="0"/>
    <n v="0"/>
  </r>
  <r>
    <x v="0"/>
    <x v="14"/>
    <s v="karuhanga"/>
    <x v="3"/>
    <x v="0"/>
    <x v="302"/>
    <n v="5"/>
    <n v="2.5"/>
    <s v="Each"/>
    <n v="500"/>
    <n v="2500"/>
    <n v="1250"/>
    <x v="0"/>
    <d v="2010-10-01T00:00:00"/>
    <x v="1"/>
    <x v="1"/>
    <x v="0"/>
    <s v="UGA7G22A"/>
    <m/>
    <x v="0"/>
    <n v="0"/>
  </r>
  <r>
    <x v="0"/>
    <x v="14"/>
    <s v="karuhanga"/>
    <x v="3"/>
    <x v="0"/>
    <x v="303"/>
    <n v="1"/>
    <n v="0.5"/>
    <s v="Each"/>
    <n v="2000"/>
    <n v="2000"/>
    <n v="1000"/>
    <x v="6"/>
    <d v="2010-11-01T00:00:00"/>
    <x v="1"/>
    <x v="1"/>
    <x v="0"/>
    <s v="UGA7G22A"/>
    <m/>
    <x v="0"/>
    <n v="0"/>
  </r>
  <r>
    <x v="0"/>
    <x v="14"/>
    <s v="karuhanga"/>
    <x v="3"/>
    <x v="0"/>
    <x v="294"/>
    <n v="2"/>
    <n v="1"/>
    <s v="Each"/>
    <n v="4000"/>
    <n v="8000"/>
    <n v="4000"/>
    <x v="6"/>
    <d v="2010-11-01T00:00:00"/>
    <x v="1"/>
    <x v="1"/>
    <x v="0"/>
    <s v="UGA7G22A"/>
    <s v=" &quot;"/>
    <x v="0"/>
    <n v="0"/>
  </r>
  <r>
    <x v="0"/>
    <x v="14"/>
    <s v="karuhanga"/>
    <x v="3"/>
    <x v="20"/>
    <x v="304"/>
    <n v="4"/>
    <n v="2"/>
    <s v="Each"/>
    <n v="1000"/>
    <n v="4000"/>
    <n v="2000"/>
    <x v="6"/>
    <d v="2011-03-01T00:00:00"/>
    <x v="1"/>
    <x v="1"/>
    <x v="0"/>
    <s v="UGA7G22A"/>
    <m/>
    <x v="0"/>
    <n v="0"/>
  </r>
  <r>
    <x v="0"/>
    <x v="13"/>
    <s v="thiam"/>
    <x v="4"/>
    <x v="10"/>
    <x v="305"/>
    <n v="3"/>
    <n v="1.5"/>
    <s v="Each"/>
    <n v="6000"/>
    <n v="18000"/>
    <n v="9000"/>
    <x v="2"/>
    <d v="2011-05-01T00:00:00"/>
    <x v="1"/>
    <x v="0"/>
    <x v="0"/>
    <s v="BFA7R31A"/>
    <m/>
    <x v="0"/>
    <n v="0"/>
  </r>
  <r>
    <x v="0"/>
    <x v="14"/>
    <s v="karuhanga"/>
    <x v="3"/>
    <x v="0"/>
    <x v="306"/>
    <n v="4"/>
    <n v="2"/>
    <s v="Each"/>
    <n v="300"/>
    <n v="1200"/>
    <n v="600"/>
    <x v="6"/>
    <d v="2010-11-01T00:00:00"/>
    <x v="1"/>
    <x v="1"/>
    <x v="0"/>
    <s v="UGA7P12A"/>
    <m/>
    <x v="0"/>
    <n v="0"/>
  </r>
  <r>
    <x v="0"/>
    <x v="14"/>
    <s v="karuhanga"/>
    <x v="6"/>
    <x v="8"/>
    <x v="307"/>
    <n v="1"/>
    <n v="0.5"/>
    <s v="Each"/>
    <n v="1000"/>
    <n v="1000"/>
    <n v="500"/>
    <x v="6"/>
    <d v="2011-03-01T00:00:00"/>
    <x v="1"/>
    <x v="1"/>
    <x v="0"/>
    <s v="UGA7R21A"/>
    <m/>
    <x v="0"/>
    <n v="0"/>
  </r>
  <r>
    <x v="0"/>
    <x v="14"/>
    <s v="karuhanga"/>
    <x v="12"/>
    <x v="41"/>
    <x v="308"/>
    <n v="1"/>
    <n v="0.5"/>
    <s v="Each"/>
    <n v="2000"/>
    <n v="2000"/>
    <n v="1000"/>
    <x v="6"/>
    <d v="2011-04-01T00:00:00"/>
    <x v="1"/>
    <x v="1"/>
    <x v="0"/>
    <s v="UGA7R53A"/>
    <m/>
    <x v="0"/>
    <n v="0"/>
  </r>
  <r>
    <x v="0"/>
    <x v="14"/>
    <s v="karuhanga"/>
    <x v="12"/>
    <x v="41"/>
    <x v="308"/>
    <n v="1"/>
    <n v="0.5"/>
    <s v="Each"/>
    <n v="2000"/>
    <n v="2000"/>
    <n v="1000"/>
    <x v="6"/>
    <d v="2011-04-01T00:00:00"/>
    <x v="1"/>
    <x v="1"/>
    <x v="0"/>
    <s v="UGA7P12A"/>
    <m/>
    <x v="0"/>
    <n v="0"/>
  </r>
  <r>
    <x v="0"/>
    <x v="14"/>
    <s v="karuhanga"/>
    <x v="12"/>
    <x v="41"/>
    <x v="308"/>
    <n v="1"/>
    <n v="0.5"/>
    <s v="Each"/>
    <n v="2000"/>
    <n v="2000"/>
    <n v="1000"/>
    <x v="6"/>
    <d v="2011-04-01T00:00:00"/>
    <x v="1"/>
    <x v="1"/>
    <x v="0"/>
    <s v="UGA7G22A"/>
    <m/>
    <x v="0"/>
    <n v="0"/>
  </r>
  <r>
    <x v="0"/>
    <x v="14"/>
    <s v="karuhanga"/>
    <x v="3"/>
    <x v="16"/>
    <x v="309"/>
    <n v="1"/>
    <n v="0.5"/>
    <s v="Each"/>
    <n v="1400"/>
    <n v="1400"/>
    <n v="700"/>
    <x v="6"/>
    <d v="2011-03-01T00:00:00"/>
    <x v="1"/>
    <x v="1"/>
    <x v="0"/>
    <s v="UGA7P12A"/>
    <m/>
    <x v="0"/>
    <n v="0"/>
  </r>
  <r>
    <x v="0"/>
    <x v="14"/>
    <s v="karuhanga"/>
    <x v="3"/>
    <x v="16"/>
    <x v="309"/>
    <n v="4"/>
    <n v="2"/>
    <s v="Each"/>
    <n v="1400"/>
    <n v="5600"/>
    <n v="2800"/>
    <x v="6"/>
    <d v="2011-03-01T00:00:00"/>
    <x v="1"/>
    <x v="1"/>
    <x v="0"/>
    <s v="UGA7R21A"/>
    <m/>
    <x v="0"/>
    <n v="0"/>
  </r>
  <r>
    <x v="0"/>
    <x v="14"/>
    <s v="karuhanga"/>
    <x v="3"/>
    <x v="16"/>
    <x v="309"/>
    <n v="3"/>
    <n v="1.5"/>
    <s v="Each"/>
    <n v="1800"/>
    <n v="5400"/>
    <n v="2700"/>
    <x v="6"/>
    <d v="2011-03-01T00:00:00"/>
    <x v="1"/>
    <x v="1"/>
    <x v="0"/>
    <s v="UGA7G22A"/>
    <m/>
    <x v="0"/>
    <n v="0"/>
  </r>
  <r>
    <x v="0"/>
    <x v="14"/>
    <s v="karuhanga"/>
    <x v="3"/>
    <x v="9"/>
    <x v="310"/>
    <n v="12"/>
    <n v="6"/>
    <s v="Each"/>
    <n v="348"/>
    <n v="4176"/>
    <n v="2088"/>
    <x v="6"/>
    <d v="2011-03-01T00:00:00"/>
    <x v="1"/>
    <x v="1"/>
    <x v="0"/>
    <s v="UGA7R53A"/>
    <m/>
    <x v="0"/>
    <n v="0"/>
  </r>
  <r>
    <x v="0"/>
    <x v="16"/>
    <s v="boni"/>
    <x v="4"/>
    <x v="12"/>
    <x v="311"/>
    <n v="100"/>
    <n v="0"/>
    <s v="Each"/>
    <n v="826.923"/>
    <n v="82692.3"/>
    <n v="0"/>
    <x v="3"/>
    <d v="2011-04-01T00:00:00"/>
    <x v="2"/>
    <x v="0"/>
    <x v="0"/>
    <s v="BEN7R22A"/>
    <m/>
    <x v="0"/>
    <n v="0"/>
  </r>
  <r>
    <x v="0"/>
    <x v="14"/>
    <s v="karuhanga"/>
    <x v="3"/>
    <x v="9"/>
    <x v="310"/>
    <n v="6"/>
    <n v="3"/>
    <s v="Each"/>
    <n v="348"/>
    <n v="2088"/>
    <n v="1044"/>
    <x v="6"/>
    <d v="2011-03-01T00:00:00"/>
    <x v="1"/>
    <x v="1"/>
    <x v="0"/>
    <s v="UGA7R21A"/>
    <m/>
    <x v="0"/>
    <n v="0"/>
  </r>
  <r>
    <x v="0"/>
    <x v="14"/>
    <s v="karuhanga"/>
    <x v="3"/>
    <x v="9"/>
    <x v="310"/>
    <n v="1"/>
    <n v="0.5"/>
    <s v="Each"/>
    <n v="348"/>
    <n v="348"/>
    <n v="174"/>
    <x v="6"/>
    <d v="2011-03-01T00:00:00"/>
    <x v="1"/>
    <x v="1"/>
    <x v="0"/>
    <s v="UGA7G41A"/>
    <m/>
    <x v="0"/>
    <n v="0"/>
  </r>
  <r>
    <x v="0"/>
    <x v="17"/>
    <s v="rita"/>
    <x v="4"/>
    <x v="22"/>
    <x v="312"/>
    <n v="5"/>
    <n v="5"/>
    <s v="Each"/>
    <n v="13.036"/>
    <n v="65.180000000000007"/>
    <n v="65.180000000000007"/>
    <x v="6"/>
    <d v="2011-01-01T00:00:00"/>
    <x v="0"/>
    <x v="0"/>
    <x v="0"/>
    <s v="STP5R201"/>
    <m/>
    <x v="0"/>
    <n v="0"/>
  </r>
  <r>
    <x v="0"/>
    <x v="14"/>
    <s v="karuhanga"/>
    <x v="3"/>
    <x v="2"/>
    <x v="313"/>
    <n v="1"/>
    <n v="0.5"/>
    <s v="Each"/>
    <n v="1650"/>
    <n v="1650"/>
    <n v="825"/>
    <x v="6"/>
    <d v="2011-03-01T00:00:00"/>
    <x v="1"/>
    <x v="1"/>
    <x v="0"/>
    <s v="UGA7G41A"/>
    <m/>
    <x v="0"/>
    <n v="0"/>
  </r>
  <r>
    <x v="0"/>
    <x v="17"/>
    <s v="rita"/>
    <x v="4"/>
    <x v="22"/>
    <x v="314"/>
    <n v="1"/>
    <n v="1"/>
    <s v="Each"/>
    <n v="57.966999999999999"/>
    <n v="57.966999999999999"/>
    <n v="57.966999999999999"/>
    <x v="6"/>
    <d v="2011-01-01T00:00:00"/>
    <x v="0"/>
    <x v="0"/>
    <x v="0"/>
    <s v="STP5R201"/>
    <m/>
    <x v="0"/>
    <n v="0"/>
  </r>
  <r>
    <x v="0"/>
    <x v="17"/>
    <s v="rita"/>
    <x v="4"/>
    <x v="22"/>
    <x v="315"/>
    <n v="5"/>
    <n v="5"/>
    <s v="Each"/>
    <n v="13.036"/>
    <n v="65.180000000000007"/>
    <n v="65.180000000000007"/>
    <x v="6"/>
    <d v="2011-01-01T00:00:00"/>
    <x v="0"/>
    <x v="0"/>
    <x v="0"/>
    <s v="STP5R201"/>
    <m/>
    <x v="0"/>
    <n v="0"/>
  </r>
  <r>
    <x v="0"/>
    <x v="14"/>
    <s v="karuhanga"/>
    <x v="3"/>
    <x v="2"/>
    <x v="313"/>
    <n v="12"/>
    <n v="6"/>
    <s v="Each"/>
    <n v="1650"/>
    <n v="19800"/>
    <n v="9900"/>
    <x v="6"/>
    <d v="2011-03-01T00:00:00"/>
    <x v="1"/>
    <x v="1"/>
    <x v="0"/>
    <s v="UGA7R53A"/>
    <m/>
    <x v="0"/>
    <n v="0"/>
  </r>
  <r>
    <x v="1"/>
    <x v="3"/>
    <s v="emmanuel"/>
    <x v="4"/>
    <x v="0"/>
    <x v="316"/>
    <n v="3"/>
    <n v="1.5"/>
    <s v="Set"/>
    <n v="1300"/>
    <n v="3900"/>
    <n v="1950"/>
    <x v="0"/>
    <d v="2010-10-01T00:00:00"/>
    <x v="1"/>
    <x v="0"/>
    <x v="0"/>
    <s v="SDN5R22C"/>
    <m/>
    <x v="0"/>
    <n v="0"/>
  </r>
  <r>
    <x v="0"/>
    <x v="17"/>
    <s v="rita"/>
    <x v="4"/>
    <x v="22"/>
    <x v="169"/>
    <n v="1"/>
    <n v="1"/>
    <s v="Each"/>
    <n v="340.54899999999998"/>
    <n v="340.54899999999998"/>
    <n v="340.54899999999998"/>
    <x v="6"/>
    <d v="2011-01-01T00:00:00"/>
    <x v="0"/>
    <x v="0"/>
    <x v="0"/>
    <s v="STP5R201"/>
    <m/>
    <x v="0"/>
    <n v="0"/>
  </r>
  <r>
    <x v="0"/>
    <x v="14"/>
    <s v="karuhanga"/>
    <x v="3"/>
    <x v="2"/>
    <x v="313"/>
    <n v="5"/>
    <n v="2.5"/>
    <s v="Each"/>
    <n v="1650"/>
    <n v="8250"/>
    <n v="4125"/>
    <x v="6"/>
    <d v="2011-03-01T00:00:00"/>
    <x v="1"/>
    <x v="1"/>
    <x v="0"/>
    <n v="5"/>
    <m/>
    <x v="0"/>
    <n v="0"/>
  </r>
  <r>
    <x v="0"/>
    <x v="17"/>
    <s v="rita"/>
    <x v="4"/>
    <x v="22"/>
    <x v="170"/>
    <n v="1"/>
    <n v="1"/>
    <s v="Each"/>
    <n v="86.936999999999998"/>
    <n v="86.936999999999998"/>
    <n v="86.936999999999998"/>
    <x v="6"/>
    <d v="2011-01-01T00:00:00"/>
    <x v="0"/>
    <x v="0"/>
    <x v="0"/>
    <s v="STP5R201"/>
    <m/>
    <x v="0"/>
    <n v="0"/>
  </r>
  <r>
    <x v="2"/>
    <x v="12"/>
    <s v="restrepo"/>
    <x v="0"/>
    <x v="0"/>
    <x v="317"/>
    <n v="1"/>
    <n v="1"/>
    <s v="Each"/>
    <n v="34000"/>
    <n v="34000"/>
    <n v="34000"/>
    <x v="7"/>
    <d v="2011-01-01T00:00:00"/>
    <x v="0"/>
    <x v="1"/>
    <x v="0"/>
    <s v="COLM0809"/>
    <s v=" Replacement authorized by LCRC/CAPC. Procurement will be done by UNOPS"/>
    <x v="0"/>
    <n v="0"/>
  </r>
  <r>
    <x v="0"/>
    <x v="17"/>
    <s v="rita"/>
    <x v="4"/>
    <x v="22"/>
    <x v="191"/>
    <n v="2"/>
    <n v="2"/>
    <s v="Each"/>
    <n v="118.42"/>
    <n v="236.84"/>
    <n v="236.84"/>
    <x v="6"/>
    <d v="2011-01-01T00:00:00"/>
    <x v="0"/>
    <x v="0"/>
    <x v="0"/>
    <s v="STP5R201"/>
    <m/>
    <x v="0"/>
    <n v="0"/>
  </r>
  <r>
    <x v="0"/>
    <x v="14"/>
    <s v="karuhanga"/>
    <x v="3"/>
    <x v="2"/>
    <x v="313"/>
    <n v="5"/>
    <n v="2.5"/>
    <s v="Each"/>
    <n v="1800"/>
    <n v="9000"/>
    <n v="4500"/>
    <x v="6"/>
    <d v="2011-03-01T00:00:00"/>
    <x v="1"/>
    <x v="1"/>
    <x v="0"/>
    <s v="UGA7G22A"/>
    <s v=" &quot;"/>
    <x v="0"/>
    <n v="0"/>
  </r>
  <r>
    <x v="1"/>
    <x v="3"/>
    <s v="emmanuel"/>
    <x v="4"/>
    <x v="0"/>
    <x v="318"/>
    <n v="3"/>
    <n v="1.5"/>
    <s v="Set"/>
    <n v="350"/>
    <n v="1050"/>
    <n v="525"/>
    <x v="0"/>
    <d v="2010-10-01T00:00:00"/>
    <x v="1"/>
    <x v="0"/>
    <x v="0"/>
    <s v="SDN5R22C"/>
    <m/>
    <x v="0"/>
    <n v="0"/>
  </r>
  <r>
    <x v="0"/>
    <x v="17"/>
    <s v="rita"/>
    <x v="4"/>
    <x v="22"/>
    <x v="171"/>
    <n v="1"/>
    <n v="1"/>
    <s v="Each"/>
    <n v="473.66800000000001"/>
    <n v="473.66800000000001"/>
    <n v="473.66800000000001"/>
    <x v="6"/>
    <d v="2011-01-01T00:00:00"/>
    <x v="0"/>
    <x v="0"/>
    <x v="0"/>
    <s v="STP5R201"/>
    <m/>
    <x v="0"/>
    <n v="0"/>
  </r>
  <r>
    <x v="0"/>
    <x v="16"/>
    <s v="boni"/>
    <x v="4"/>
    <x v="10"/>
    <x v="90"/>
    <n v="74"/>
    <n v="37"/>
    <s v="Each"/>
    <n v="140.934"/>
    <n v="10429.116"/>
    <n v="5214.558"/>
    <x v="3"/>
    <d v="2011-04-01T00:00:00"/>
    <x v="1"/>
    <x v="0"/>
    <x v="0"/>
    <s v="BEN7R11B"/>
    <m/>
    <x v="0"/>
    <n v="0"/>
  </r>
  <r>
    <x v="1"/>
    <x v="3"/>
    <s v="emmanuel"/>
    <x v="4"/>
    <x v="0"/>
    <x v="319"/>
    <n v="10"/>
    <n v="5"/>
    <s v="Set"/>
    <n v="250"/>
    <n v="2500"/>
    <n v="1250"/>
    <x v="0"/>
    <d v="2010-10-01T00:00:00"/>
    <x v="1"/>
    <x v="0"/>
    <x v="0"/>
    <s v="SDN5R22C"/>
    <m/>
    <x v="0"/>
    <n v="0"/>
  </r>
  <r>
    <x v="0"/>
    <x v="14"/>
    <s v="karuhanga"/>
    <x v="3"/>
    <x v="2"/>
    <x v="313"/>
    <n v="7"/>
    <n v="3.5"/>
    <s v="Each"/>
    <n v="1650"/>
    <n v="11550"/>
    <n v="5775"/>
    <x v="0"/>
    <d v="2011-02-01T00:00:00"/>
    <x v="1"/>
    <x v="1"/>
    <x v="0"/>
    <s v="UGA7R21A"/>
    <s v=" &quot;"/>
    <x v="0"/>
    <n v="0"/>
  </r>
  <r>
    <x v="0"/>
    <x v="17"/>
    <s v="rita"/>
    <x v="0"/>
    <x v="0"/>
    <x v="185"/>
    <n v="4"/>
    <n v="4"/>
    <s v="Each"/>
    <n v="260"/>
    <n v="1040"/>
    <n v="1040"/>
    <x v="6"/>
    <d v="2010-11-01T00:00:00"/>
    <x v="0"/>
    <x v="1"/>
    <x v="0"/>
    <s v="STP5R301"/>
    <m/>
    <x v="0"/>
    <n v="0"/>
  </r>
  <r>
    <x v="0"/>
    <x v="14"/>
    <s v="karuhanga"/>
    <x v="3"/>
    <x v="42"/>
    <x v="320"/>
    <n v="3"/>
    <n v="1.5"/>
    <s v="Each"/>
    <n v="300"/>
    <n v="900"/>
    <n v="450"/>
    <x v="0"/>
    <d v="2011-02-01T00:00:00"/>
    <x v="1"/>
    <x v="1"/>
    <x v="0"/>
    <s v="UGA7G41A"/>
    <m/>
    <x v="0"/>
    <n v="0"/>
  </r>
  <r>
    <x v="1"/>
    <x v="3"/>
    <s v="emmanuel"/>
    <x v="4"/>
    <x v="0"/>
    <x v="321"/>
    <n v="20"/>
    <n v="10"/>
    <s v="Box"/>
    <n v="35"/>
    <n v="700"/>
    <n v="350"/>
    <x v="0"/>
    <d v="2010-10-01T00:00:00"/>
    <x v="1"/>
    <x v="0"/>
    <x v="0"/>
    <s v="SDN5R22C"/>
    <s v=" &quot;"/>
    <x v="0"/>
    <n v="0"/>
  </r>
  <r>
    <x v="0"/>
    <x v="14"/>
    <s v="karuhanga"/>
    <x v="12"/>
    <x v="41"/>
    <x v="322"/>
    <n v="1"/>
    <n v="0.5"/>
    <s v="Each"/>
    <n v="500"/>
    <n v="500"/>
    <n v="250"/>
    <x v="0"/>
    <d v="2011-03-01T00:00:00"/>
    <x v="1"/>
    <x v="1"/>
    <x v="0"/>
    <s v="UGA7G22A"/>
    <m/>
    <x v="0"/>
    <n v="0"/>
  </r>
  <r>
    <x v="2"/>
    <x v="18"/>
    <s v="ardines"/>
    <x v="2"/>
    <x v="5"/>
    <x v="53"/>
    <n v="25000"/>
    <n v="0"/>
    <s v="Cycles"/>
    <n v="0.33300000000000002"/>
    <n v="8325"/>
    <n v="0"/>
    <x v="4"/>
    <d v="2011-04-01T00:00:00"/>
    <x v="2"/>
    <x v="0"/>
    <x v="0"/>
    <s v="PAN1R12A"/>
    <m/>
    <x v="0"/>
    <n v="0"/>
  </r>
  <r>
    <x v="0"/>
    <x v="14"/>
    <s v="karuhanga"/>
    <x v="3"/>
    <x v="43"/>
    <x v="323"/>
    <n v="1"/>
    <n v="0.5"/>
    <s v="Each"/>
    <n v="437"/>
    <n v="437"/>
    <n v="218.5"/>
    <x v="0"/>
    <d v="2011-02-01T00:00:00"/>
    <x v="1"/>
    <x v="1"/>
    <x v="0"/>
    <s v="UGA7R21A"/>
    <m/>
    <x v="0"/>
    <n v="0"/>
  </r>
  <r>
    <x v="0"/>
    <x v="16"/>
    <s v="boni"/>
    <x v="11"/>
    <x v="39"/>
    <x v="324"/>
    <n v="5"/>
    <n v="2.5"/>
    <s v="Each"/>
    <n v="65000"/>
    <n v="325000"/>
    <n v="162500"/>
    <x v="3"/>
    <d v="2011-06-01T00:00:00"/>
    <x v="1"/>
    <x v="0"/>
    <x v="0"/>
    <s v="BEN7R22A"/>
    <m/>
    <x v="0"/>
    <n v="0"/>
  </r>
  <r>
    <x v="1"/>
    <x v="3"/>
    <s v="emmanuel"/>
    <x v="4"/>
    <x v="0"/>
    <x v="325"/>
    <n v="20"/>
    <n v="10"/>
    <s v="Piece"/>
    <n v="2.5"/>
    <n v="50"/>
    <n v="25"/>
    <x v="0"/>
    <d v="2010-10-01T00:00:00"/>
    <x v="1"/>
    <x v="0"/>
    <x v="0"/>
    <s v="SDN5R22C"/>
    <m/>
    <x v="0"/>
    <n v="0"/>
  </r>
  <r>
    <x v="0"/>
    <x v="19"/>
    <s v="muragwabugabo"/>
    <x v="3"/>
    <x v="9"/>
    <x v="310"/>
    <n v="1"/>
    <n v="1"/>
    <s v="Each"/>
    <n v="2000"/>
    <n v="2000"/>
    <n v="2000"/>
    <x v="0"/>
    <d v="2011-02-01T00:00:00"/>
    <x v="0"/>
    <x v="1"/>
    <x v="0"/>
    <s v="BDI7P31B"/>
    <s v=" EnquÃªte DÃ©mographique de SantÃ© II"/>
    <x v="0"/>
    <n v="0"/>
  </r>
  <r>
    <x v="0"/>
    <x v="14"/>
    <s v="karuhanga"/>
    <x v="3"/>
    <x v="0"/>
    <x v="326"/>
    <n v="4"/>
    <n v="2"/>
    <s v="Each"/>
    <n v="300"/>
    <n v="1200"/>
    <n v="600"/>
    <x v="0"/>
    <d v="2010-10-01T00:00:00"/>
    <x v="1"/>
    <x v="1"/>
    <x v="0"/>
    <s v="UGA7R21A"/>
    <m/>
    <x v="0"/>
    <n v="0"/>
  </r>
  <r>
    <x v="0"/>
    <x v="17"/>
    <s v="rita"/>
    <x v="4"/>
    <x v="17"/>
    <x v="327"/>
    <n v="10000"/>
    <n v="10000"/>
    <s v="Pair"/>
    <n v="0.192"/>
    <n v="1920"/>
    <n v="1920"/>
    <x v="6"/>
    <d v="2011-01-01T00:00:00"/>
    <x v="0"/>
    <x v="0"/>
    <x v="0"/>
    <s v="STP5R201"/>
    <m/>
    <x v="0"/>
    <n v="0"/>
  </r>
  <r>
    <x v="0"/>
    <x v="16"/>
    <s v="boni"/>
    <x v="11"/>
    <x v="39"/>
    <x v="328"/>
    <n v="56"/>
    <n v="28"/>
    <s v="Each"/>
    <n v="1200"/>
    <n v="67200"/>
    <n v="33600"/>
    <x v="6"/>
    <d v="2011-03-01T00:00:00"/>
    <x v="1"/>
    <x v="1"/>
    <x v="0"/>
    <s v="BEN7R53A"/>
    <m/>
    <x v="0"/>
    <n v="0"/>
  </r>
  <r>
    <x v="0"/>
    <x v="17"/>
    <s v="rita"/>
    <x v="4"/>
    <x v="17"/>
    <x v="329"/>
    <n v="15000"/>
    <n v="15000"/>
    <s v="Pair"/>
    <n v="0.192"/>
    <n v="2880"/>
    <n v="2880"/>
    <x v="6"/>
    <d v="2011-01-01T00:00:00"/>
    <x v="0"/>
    <x v="0"/>
    <x v="0"/>
    <s v="STP5R201"/>
    <m/>
    <x v="0"/>
    <n v="0"/>
  </r>
  <r>
    <x v="0"/>
    <x v="16"/>
    <s v="boni"/>
    <x v="11"/>
    <x v="39"/>
    <x v="330"/>
    <n v="3"/>
    <n v="0"/>
    <s v="Each"/>
    <n v="35000"/>
    <n v="105000"/>
    <n v="0"/>
    <x v="3"/>
    <d v="2011-06-01T00:00:00"/>
    <x v="2"/>
    <x v="0"/>
    <x v="0"/>
    <s v="BEN7R22A"/>
    <m/>
    <x v="0"/>
    <n v="0"/>
  </r>
  <r>
    <x v="0"/>
    <x v="19"/>
    <s v="muragwabugabo"/>
    <x v="0"/>
    <x v="0"/>
    <x v="331"/>
    <n v="200"/>
    <n v="200"/>
    <s v="Each"/>
    <n v="15"/>
    <n v="3000"/>
    <n v="3000"/>
    <x v="0"/>
    <d v="2010-10-01T00:00:00"/>
    <x v="0"/>
    <x v="1"/>
    <x v="0"/>
    <s v="BDI7R21C"/>
    <s v=" Thematic fund"/>
    <x v="0"/>
    <n v="0"/>
  </r>
  <r>
    <x v="0"/>
    <x v="14"/>
    <s v="karuhanga"/>
    <x v="12"/>
    <x v="41"/>
    <x v="332"/>
    <n v="2"/>
    <n v="1"/>
    <s v="Each"/>
    <n v="1000"/>
    <n v="2000"/>
    <n v="1000"/>
    <x v="5"/>
    <d v="2011-02-01T00:00:00"/>
    <x v="1"/>
    <x v="1"/>
    <x v="0"/>
    <s v="UGA7G22A"/>
    <m/>
    <x v="0"/>
    <n v="0"/>
  </r>
  <r>
    <x v="0"/>
    <x v="16"/>
    <s v="boni"/>
    <x v="12"/>
    <x v="41"/>
    <x v="333"/>
    <n v="10"/>
    <n v="0"/>
    <s v="Each"/>
    <n v="1200"/>
    <n v="12000"/>
    <n v="0"/>
    <x v="6"/>
    <d v="2011-04-01T00:00:00"/>
    <x v="2"/>
    <x v="1"/>
    <x v="0"/>
    <s v="BEN7R22A"/>
    <m/>
    <x v="0"/>
    <n v="0"/>
  </r>
  <r>
    <x v="0"/>
    <x v="19"/>
    <s v="muragwabugabo"/>
    <x v="0"/>
    <x v="0"/>
    <x v="334"/>
    <n v="200"/>
    <n v="200"/>
    <s v="Each"/>
    <n v="13"/>
    <n v="2600"/>
    <n v="2600"/>
    <x v="0"/>
    <d v="2010-10-01T00:00:00"/>
    <x v="0"/>
    <x v="1"/>
    <x v="0"/>
    <s v="BDI7R21C"/>
    <s v=" Thematic fund"/>
    <x v="0"/>
    <n v="0"/>
  </r>
  <r>
    <x v="2"/>
    <x v="18"/>
    <s v="ardines"/>
    <x v="2"/>
    <x v="1"/>
    <x v="37"/>
    <n v="120"/>
    <n v="0"/>
    <s v="Set"/>
    <n v="21"/>
    <n v="2520"/>
    <n v="0"/>
    <x v="4"/>
    <d v="2011-04-01T00:00:00"/>
    <x v="2"/>
    <x v="0"/>
    <x v="0"/>
    <s v="PAN1R12A"/>
    <s v=" &quot;"/>
    <x v="0"/>
    <n v="0"/>
  </r>
  <r>
    <x v="0"/>
    <x v="14"/>
    <s v="karuhanga"/>
    <x v="12"/>
    <x v="41"/>
    <x v="332"/>
    <n v="1"/>
    <n v="0.5"/>
    <s v="Each"/>
    <n v="1000"/>
    <n v="1000"/>
    <n v="500"/>
    <x v="5"/>
    <d v="2011-02-01T00:00:00"/>
    <x v="1"/>
    <x v="1"/>
    <x v="0"/>
    <s v="UGA7R21A"/>
    <m/>
    <x v="0"/>
    <n v="0"/>
  </r>
  <r>
    <x v="1"/>
    <x v="3"/>
    <s v="emmanuel"/>
    <x v="3"/>
    <x v="0"/>
    <x v="335"/>
    <n v="30"/>
    <n v="30"/>
    <s v="Pack"/>
    <n v="379.9"/>
    <n v="11397"/>
    <n v="11397"/>
    <x v="5"/>
    <d v="2010-09-01T00:00:00"/>
    <x v="0"/>
    <x v="0"/>
    <x v="1"/>
    <s v="SDN5A11C"/>
    <m/>
    <x v="0"/>
    <n v="0"/>
  </r>
  <r>
    <x v="0"/>
    <x v="16"/>
    <s v="boni"/>
    <x v="3"/>
    <x v="16"/>
    <x v="336"/>
    <n v="8"/>
    <n v="0"/>
    <s v="Each"/>
    <n v="1680"/>
    <n v="13440"/>
    <n v="0"/>
    <x v="4"/>
    <d v="2011-04-01T00:00:00"/>
    <x v="2"/>
    <x v="0"/>
    <x v="0"/>
    <s v="BEN7R22A"/>
    <m/>
    <x v="0"/>
    <n v="0"/>
  </r>
  <r>
    <x v="0"/>
    <x v="19"/>
    <s v="muragwabugabo"/>
    <x v="0"/>
    <x v="0"/>
    <x v="337"/>
    <n v="200"/>
    <n v="200"/>
    <s v="Each"/>
    <n v="6"/>
    <n v="1200"/>
    <n v="1200"/>
    <x v="0"/>
    <d v="2010-10-01T00:00:00"/>
    <x v="0"/>
    <x v="1"/>
    <x v="0"/>
    <s v="BDI7R21C"/>
    <s v=" Thematic fund"/>
    <x v="0"/>
    <n v="0"/>
  </r>
  <r>
    <x v="0"/>
    <x v="16"/>
    <s v="boni"/>
    <x v="3"/>
    <x v="44"/>
    <x v="338"/>
    <n v="4"/>
    <n v="2"/>
    <s v="Each"/>
    <n v="1400"/>
    <n v="5600"/>
    <n v="2800"/>
    <x v="0"/>
    <d v="2011-02-01T00:00:00"/>
    <x v="1"/>
    <x v="0"/>
    <x v="0"/>
    <s v="BEN7R22A"/>
    <m/>
    <x v="0"/>
    <n v="0"/>
  </r>
  <r>
    <x v="0"/>
    <x v="19"/>
    <s v="muragwabugabo"/>
    <x v="0"/>
    <x v="0"/>
    <x v="339"/>
    <n v="200"/>
    <n v="100"/>
    <s v="Each"/>
    <n v="138"/>
    <n v="27600"/>
    <n v="13800"/>
    <x v="4"/>
    <d v="2010-12-01T00:00:00"/>
    <x v="1"/>
    <x v="0"/>
    <x v="0"/>
    <s v="BDI7R21C"/>
    <s v=" Thematic fund"/>
    <x v="0"/>
    <n v="0"/>
  </r>
  <r>
    <x v="2"/>
    <x v="18"/>
    <s v="ardines"/>
    <x v="2"/>
    <x v="14"/>
    <x v="108"/>
    <n v="16000"/>
    <n v="0"/>
    <s v="Vial"/>
    <n v="0.77"/>
    <n v="12320"/>
    <n v="0"/>
    <x v="4"/>
    <d v="2011-04-01T00:00:00"/>
    <x v="2"/>
    <x v="0"/>
    <x v="0"/>
    <s v="PAN1R12A"/>
    <s v=" &quot;"/>
    <x v="0"/>
    <n v="0"/>
  </r>
  <r>
    <x v="0"/>
    <x v="14"/>
    <s v="karuhanga"/>
    <x v="2"/>
    <x v="14"/>
    <x v="108"/>
    <n v="538800"/>
    <n v="269400"/>
    <s v="Vial"/>
    <n v="0.77"/>
    <n v="414876"/>
    <n v="207438"/>
    <x v="4"/>
    <d v="2011-04-01T00:00:00"/>
    <x v="1"/>
    <x v="0"/>
    <x v="0"/>
    <s v="CMB"/>
    <m/>
    <x v="0"/>
    <n v="0"/>
  </r>
  <r>
    <x v="0"/>
    <x v="16"/>
    <s v="boni"/>
    <x v="12"/>
    <x v="41"/>
    <x v="340"/>
    <n v="13"/>
    <n v="6.5"/>
    <s v="Each"/>
    <n v="350"/>
    <n v="4550"/>
    <n v="2275"/>
    <x v="0"/>
    <d v="2011-03-01T00:00:00"/>
    <x v="1"/>
    <x v="1"/>
    <x v="0"/>
    <s v="BEN7R22A"/>
    <m/>
    <x v="0"/>
    <n v="0"/>
  </r>
  <r>
    <x v="1"/>
    <x v="3"/>
    <s v="emmanuel"/>
    <x v="3"/>
    <x v="45"/>
    <x v="341"/>
    <n v="1"/>
    <n v="1"/>
    <s v="Pack"/>
    <n v="5712"/>
    <n v="5712"/>
    <n v="5712"/>
    <x v="5"/>
    <d v="2011-01-01T00:00:00"/>
    <x v="0"/>
    <x v="1"/>
    <x v="2"/>
    <s v="SDN5R21A"/>
    <s v=" &quot;"/>
    <x v="0"/>
    <n v="0"/>
  </r>
  <r>
    <x v="0"/>
    <x v="16"/>
    <s v="boni"/>
    <x v="3"/>
    <x v="45"/>
    <x v="342"/>
    <n v="1"/>
    <n v="1"/>
    <s v="Each"/>
    <n v="9450"/>
    <n v="9450"/>
    <n v="9450"/>
    <x v="8"/>
    <d v="2010-12-01T00:00:00"/>
    <x v="0"/>
    <x v="0"/>
    <x v="0"/>
    <s v="BEN7R11A"/>
    <m/>
    <x v="0"/>
    <n v="0"/>
  </r>
  <r>
    <x v="0"/>
    <x v="19"/>
    <s v="muragwabugabo"/>
    <x v="0"/>
    <x v="0"/>
    <x v="343"/>
    <n v="10"/>
    <n v="5"/>
    <s v="Each"/>
    <n v="2859"/>
    <n v="28590"/>
    <n v="14295"/>
    <x v="4"/>
    <d v="2010-12-01T00:00:00"/>
    <x v="1"/>
    <x v="2"/>
    <x v="0"/>
    <s v="BDI7G21A"/>
    <s v=" Regular ressource"/>
    <x v="0"/>
    <n v="0"/>
  </r>
  <r>
    <x v="0"/>
    <x v="16"/>
    <s v="boni"/>
    <x v="3"/>
    <x v="40"/>
    <x v="344"/>
    <n v="4"/>
    <n v="2"/>
    <s v="Each"/>
    <n v="9450"/>
    <n v="37800"/>
    <n v="18900"/>
    <x v="6"/>
    <d v="2011-03-01T00:00:00"/>
    <x v="1"/>
    <x v="1"/>
    <x v="0"/>
    <s v="BEN7P32A"/>
    <m/>
    <x v="0"/>
    <n v="0"/>
  </r>
  <r>
    <x v="0"/>
    <x v="16"/>
    <s v="boni"/>
    <x v="3"/>
    <x v="2"/>
    <x v="345"/>
    <n v="20"/>
    <n v="10"/>
    <s v="Each"/>
    <n v="1785"/>
    <n v="35700"/>
    <n v="17850"/>
    <x v="0"/>
    <d v="2011-02-01T00:00:00"/>
    <x v="1"/>
    <x v="0"/>
    <x v="0"/>
    <s v="BEN7G42A"/>
    <m/>
    <x v="0"/>
    <n v="0"/>
  </r>
  <r>
    <x v="2"/>
    <x v="18"/>
    <s v="ardines"/>
    <x v="2"/>
    <x v="14"/>
    <x v="346"/>
    <n v="15000"/>
    <n v="0"/>
    <s v="Ampoule"/>
    <n v="0.85"/>
    <n v="12750"/>
    <n v="0"/>
    <x v="4"/>
    <d v="2011-04-01T00:00:00"/>
    <x v="2"/>
    <x v="0"/>
    <x v="0"/>
    <s v="PAN1R12A"/>
    <s v=" &quot;"/>
    <x v="1"/>
    <n v="0"/>
  </r>
  <r>
    <x v="0"/>
    <x v="19"/>
    <s v="muragwabugabo"/>
    <x v="3"/>
    <x v="16"/>
    <x v="347"/>
    <n v="1"/>
    <n v="1"/>
    <s v="Each"/>
    <n v="850"/>
    <n v="850"/>
    <n v="850"/>
    <x v="0"/>
    <d v="2011-02-01T00:00:00"/>
    <x v="0"/>
    <x v="0"/>
    <x v="0"/>
    <s v="BDI7G21A"/>
    <s v=" Regular ressource"/>
    <x v="0"/>
    <n v="0"/>
  </r>
  <r>
    <x v="1"/>
    <x v="3"/>
    <s v="emmanuel"/>
    <x v="3"/>
    <x v="16"/>
    <x v="348"/>
    <n v="20"/>
    <n v="20"/>
    <m/>
    <n v="1359.2"/>
    <n v="27184"/>
    <n v="27184"/>
    <x v="11"/>
    <d v="2010-11-01T00:00:00"/>
    <x v="0"/>
    <x v="1"/>
    <x v="2"/>
    <s v="AuA40"/>
    <s v=" &quot;"/>
    <x v="0"/>
    <n v="0"/>
  </r>
  <r>
    <x v="2"/>
    <x v="18"/>
    <s v="ardines"/>
    <x v="2"/>
    <x v="4"/>
    <x v="52"/>
    <n v="450"/>
    <n v="0"/>
    <s v="Gross of 144"/>
    <n v="4.9349999999999996"/>
    <n v="2220.75"/>
    <n v="0"/>
    <x v="7"/>
    <d v="2011-05-01T00:00:00"/>
    <x v="2"/>
    <x v="0"/>
    <x v="0"/>
    <s v="PAN1R12A"/>
    <s v=" &quot;&quot;&quot;&quot;"/>
    <x v="0"/>
    <n v="0"/>
  </r>
  <r>
    <x v="0"/>
    <x v="19"/>
    <s v="muragwabugabo"/>
    <x v="3"/>
    <x v="2"/>
    <x v="349"/>
    <n v="2"/>
    <n v="2"/>
    <s v="Each"/>
    <n v="1200"/>
    <n v="2400"/>
    <n v="2400"/>
    <x v="4"/>
    <d v="2011-04-01T00:00:00"/>
    <x v="0"/>
    <x v="0"/>
    <x v="0"/>
    <s v="BDI7G21A"/>
    <s v=" Regular ressource"/>
    <x v="0"/>
    <n v="0"/>
  </r>
  <r>
    <x v="0"/>
    <x v="14"/>
    <s v="karuhanga"/>
    <x v="2"/>
    <x v="1"/>
    <x v="37"/>
    <n v="538800"/>
    <n v="269400"/>
    <s v="Set"/>
    <n v="21"/>
    <n v="11314800"/>
    <n v="5657400"/>
    <x v="3"/>
    <d v="2011-06-01T00:00:00"/>
    <x v="1"/>
    <x v="0"/>
    <x v="0"/>
    <s v="CMB"/>
    <m/>
    <x v="0"/>
    <n v="0"/>
  </r>
  <r>
    <x v="0"/>
    <x v="17"/>
    <s v="rita"/>
    <x v="3"/>
    <x v="40"/>
    <x v="350"/>
    <n v="1"/>
    <n v="1"/>
    <s v="Each"/>
    <n v="4500"/>
    <n v="4500"/>
    <n v="4500"/>
    <x v="6"/>
    <d v="2011-03-01T00:00:00"/>
    <x v="0"/>
    <x v="1"/>
    <x v="0"/>
    <s v="STP5R201"/>
    <m/>
    <x v="0"/>
    <n v="0"/>
  </r>
  <r>
    <x v="0"/>
    <x v="14"/>
    <s v="karuhanga"/>
    <x v="2"/>
    <x v="46"/>
    <x v="351"/>
    <n v="17400"/>
    <n v="8700"/>
    <s v="Each"/>
    <n v="0.44"/>
    <n v="7656"/>
    <n v="3828"/>
    <x v="3"/>
    <d v="2011-07-01T00:00:00"/>
    <x v="1"/>
    <x v="0"/>
    <x v="0"/>
    <s v="CMB"/>
    <m/>
    <x v="0"/>
    <n v="0"/>
  </r>
  <r>
    <x v="0"/>
    <x v="17"/>
    <s v="rita"/>
    <x v="4"/>
    <x v="10"/>
    <x v="235"/>
    <n v="20"/>
    <n v="20"/>
    <s v="Each"/>
    <n v="8.3789999999999996"/>
    <n v="167.58"/>
    <n v="167.58"/>
    <x v="6"/>
    <d v="2011-01-01T00:00:00"/>
    <x v="0"/>
    <x v="0"/>
    <x v="0"/>
    <s v="STP5R201"/>
    <m/>
    <x v="0"/>
    <n v="0"/>
  </r>
  <r>
    <x v="0"/>
    <x v="14"/>
    <s v="karuhanga"/>
    <x v="2"/>
    <x v="4"/>
    <x v="352"/>
    <n v="277778"/>
    <n v="138889"/>
    <s v="Gross of 144"/>
    <n v="6.09"/>
    <n v="1691668.02"/>
    <n v="845834.01"/>
    <x v="3"/>
    <d v="2011-06-01T00:00:00"/>
    <x v="1"/>
    <x v="0"/>
    <x v="0"/>
    <s v="CMB"/>
    <m/>
    <x v="0"/>
    <n v="0"/>
  </r>
  <r>
    <x v="0"/>
    <x v="19"/>
    <s v="muragwabugabo"/>
    <x v="4"/>
    <x v="12"/>
    <x v="353"/>
    <n v="2"/>
    <n v="2"/>
    <s v="Each"/>
    <n v="169.36799999999999"/>
    <n v="338.73599999999999"/>
    <n v="338.73599999999999"/>
    <x v="4"/>
    <d v="2011-02-01T00:00:00"/>
    <x v="0"/>
    <x v="0"/>
    <x v="0"/>
    <s v="BDI7R21A"/>
    <s v=" Regular ressource"/>
    <x v="0"/>
    <n v="0"/>
  </r>
  <r>
    <x v="0"/>
    <x v="14"/>
    <s v="karuhanga"/>
    <x v="2"/>
    <x v="47"/>
    <x v="354"/>
    <n v="56400"/>
    <n v="56400"/>
    <s v="Cycles"/>
    <n v="0.45600000000000002"/>
    <n v="25718.400000000001"/>
    <n v="25718.400000000001"/>
    <x v="3"/>
    <d v="2011-06-01T00:00:00"/>
    <x v="0"/>
    <x v="0"/>
    <x v="1"/>
    <s v="CMB"/>
    <m/>
    <x v="0"/>
    <n v="0"/>
  </r>
  <r>
    <x v="0"/>
    <x v="19"/>
    <s v="muragwabugabo"/>
    <x v="4"/>
    <x v="12"/>
    <x v="355"/>
    <n v="3"/>
    <n v="3"/>
    <s v="Each"/>
    <n v="165.673"/>
    <n v="497.01900000000001"/>
    <n v="497.01900000000001"/>
    <x v="4"/>
    <d v="2011-02-01T00:00:00"/>
    <x v="0"/>
    <x v="0"/>
    <x v="0"/>
    <s v="BDI7R21A"/>
    <s v=" Regular ressource"/>
    <x v="0"/>
    <n v="0"/>
  </r>
  <r>
    <x v="0"/>
    <x v="17"/>
    <s v="rita"/>
    <x v="10"/>
    <x v="25"/>
    <x v="174"/>
    <n v="1600"/>
    <n v="1600"/>
    <s v="Pack of 1000"/>
    <n v="2"/>
    <n v="3200"/>
    <n v="3200"/>
    <x v="6"/>
    <d v="2011-02-01T00:00:00"/>
    <x v="0"/>
    <x v="0"/>
    <x v="0"/>
    <s v="STP5R201"/>
    <m/>
    <x v="0"/>
    <n v="0"/>
  </r>
  <r>
    <x v="0"/>
    <x v="16"/>
    <s v="boni"/>
    <x v="9"/>
    <x v="19"/>
    <x v="149"/>
    <n v="15"/>
    <n v="0"/>
    <s v="Kit"/>
    <n v="253"/>
    <n v="3795"/>
    <n v="0"/>
    <x v="4"/>
    <d v="2011-07-01T00:00:00"/>
    <x v="2"/>
    <x v="0"/>
    <x v="0"/>
    <s v="BEN7R22A"/>
    <m/>
    <x v="0"/>
    <n v="0"/>
  </r>
  <r>
    <x v="0"/>
    <x v="14"/>
    <s v="karuhanga"/>
    <x v="0"/>
    <x v="0"/>
    <x v="356"/>
    <n v="300"/>
    <n v="150"/>
    <s v="Each"/>
    <n v="64.13"/>
    <n v="19239"/>
    <n v="9619.5"/>
    <x v="4"/>
    <d v="2010-12-01T00:00:00"/>
    <x v="1"/>
    <x v="0"/>
    <x v="0"/>
    <s v="UGA7R53A"/>
    <m/>
    <x v="0"/>
    <n v="0"/>
  </r>
  <r>
    <x v="0"/>
    <x v="19"/>
    <s v="muragwabugabo"/>
    <x v="4"/>
    <x v="12"/>
    <x v="357"/>
    <n v="3"/>
    <n v="3"/>
    <s v="Each"/>
    <n v="734.20299999999997"/>
    <n v="2202.6089999999999"/>
    <n v="2202.6089999999999"/>
    <x v="4"/>
    <d v="2011-02-01T00:00:00"/>
    <x v="0"/>
    <x v="0"/>
    <x v="0"/>
    <s v="BDI7R21A"/>
    <s v=" Regular ressource"/>
    <x v="0"/>
    <n v="0"/>
  </r>
  <r>
    <x v="2"/>
    <x v="18"/>
    <s v="ardines"/>
    <x v="2"/>
    <x v="48"/>
    <x v="358"/>
    <n v="50"/>
    <n v="25"/>
    <s v="Pack of 1000"/>
    <n v="170.096"/>
    <n v="8504.7999999999993"/>
    <n v="4252.3999999999996"/>
    <x v="4"/>
    <d v="2011-04-01T00:00:00"/>
    <x v="1"/>
    <x v="2"/>
    <x v="0"/>
    <m/>
    <s v=" &quot;&quot;&quot;&quot;&quot;&quot;"/>
    <x v="0"/>
    <n v="0"/>
  </r>
  <r>
    <x v="0"/>
    <x v="14"/>
    <s v="karuhanga"/>
    <x v="4"/>
    <x v="0"/>
    <x v="359"/>
    <n v="2"/>
    <n v="1"/>
    <s v="Batch"/>
    <n v="10000"/>
    <n v="20000"/>
    <n v="10000"/>
    <x v="7"/>
    <d v="2011-01-01T00:00:00"/>
    <x v="1"/>
    <x v="0"/>
    <x v="0"/>
    <s v="UGA7R21A"/>
    <m/>
    <x v="0"/>
    <n v="0"/>
  </r>
  <r>
    <x v="0"/>
    <x v="16"/>
    <s v="boni"/>
    <x v="4"/>
    <x v="12"/>
    <x v="360"/>
    <n v="6"/>
    <n v="0"/>
    <s v="Each"/>
    <n v="1061.126"/>
    <n v="6366.7560000000003"/>
    <n v="0"/>
    <x v="7"/>
    <d v="2011-03-01T00:00:00"/>
    <x v="2"/>
    <x v="0"/>
    <x v="0"/>
    <s v="BEN7R22A"/>
    <m/>
    <x v="0"/>
    <n v="0"/>
  </r>
  <r>
    <x v="0"/>
    <x v="13"/>
    <s v="thiam"/>
    <x v="4"/>
    <x v="10"/>
    <x v="361"/>
    <n v="5"/>
    <n v="2.5"/>
    <s v="Each"/>
    <n v="150"/>
    <n v="750"/>
    <n v="375"/>
    <x v="2"/>
    <d v="2011-05-01T00:00:00"/>
    <x v="1"/>
    <x v="0"/>
    <x v="0"/>
    <s v="BFA7R31A"/>
    <m/>
    <x v="0"/>
    <n v="0"/>
  </r>
  <r>
    <x v="0"/>
    <x v="14"/>
    <s v="karuhanga"/>
    <x v="4"/>
    <x v="0"/>
    <x v="362"/>
    <n v="1"/>
    <n v="0.5"/>
    <s v="Lump Sum"/>
    <n v="254150"/>
    <n v="254150"/>
    <n v="127075"/>
    <x v="6"/>
    <d v="2010-11-01T00:00:00"/>
    <x v="1"/>
    <x v="0"/>
    <x v="0"/>
    <s v="UGA7R21A"/>
    <m/>
    <x v="0"/>
    <n v="0"/>
  </r>
  <r>
    <x v="1"/>
    <x v="3"/>
    <s v="emmanuel"/>
    <x v="9"/>
    <x v="19"/>
    <x v="149"/>
    <n v="10"/>
    <n v="5"/>
    <s v="Kit"/>
    <n v="253"/>
    <n v="2530"/>
    <n v="1265"/>
    <x v="3"/>
    <d v="2011-09-01T00:00:00"/>
    <x v="1"/>
    <x v="0"/>
    <x v="0"/>
    <s v="SDN5R21A"/>
    <m/>
    <x v="0"/>
    <n v="0"/>
  </r>
  <r>
    <x v="1"/>
    <x v="3"/>
    <s v="emmanuel"/>
    <x v="9"/>
    <x v="19"/>
    <x v="363"/>
    <n v="15"/>
    <n v="7.5"/>
    <s v="Kit"/>
    <n v="956"/>
    <n v="14340"/>
    <n v="7170"/>
    <x v="3"/>
    <d v="2011-09-01T00:00:00"/>
    <x v="1"/>
    <x v="0"/>
    <x v="0"/>
    <s v="SDN5R21A"/>
    <m/>
    <x v="0"/>
    <n v="0"/>
  </r>
  <r>
    <x v="2"/>
    <x v="18"/>
    <s v="ardines"/>
    <x v="2"/>
    <x v="4"/>
    <x v="52"/>
    <n v="2600"/>
    <n v="1300"/>
    <s v="Gross of 144"/>
    <n v="4.9349999999999996"/>
    <n v="12831"/>
    <n v="6415.5"/>
    <x v="4"/>
    <d v="2011-04-01T00:00:00"/>
    <x v="1"/>
    <x v="2"/>
    <x v="0"/>
    <m/>
    <s v=" &quot;&quot;&quot;&quot;&quot;"/>
    <x v="0"/>
    <n v="0"/>
  </r>
  <r>
    <x v="1"/>
    <x v="3"/>
    <s v="emmanuel"/>
    <x v="9"/>
    <x v="19"/>
    <x v="177"/>
    <n v="15"/>
    <n v="7.5"/>
    <s v="Kit"/>
    <n v="478"/>
    <n v="7170"/>
    <n v="3585"/>
    <x v="3"/>
    <d v="2011-09-01T00:00:00"/>
    <x v="1"/>
    <x v="0"/>
    <x v="0"/>
    <s v="SDN5R21A"/>
    <m/>
    <x v="0"/>
    <n v="0"/>
  </r>
  <r>
    <x v="0"/>
    <x v="14"/>
    <s v="karuhanga"/>
    <x v="0"/>
    <x v="0"/>
    <x v="364"/>
    <n v="21997"/>
    <n v="21997"/>
    <s v="Set"/>
    <n v="5.62"/>
    <n v="123623.14"/>
    <n v="123623.14"/>
    <x v="6"/>
    <d v="2010-11-01T00:00:00"/>
    <x v="0"/>
    <x v="1"/>
    <x v="0"/>
    <s v="UGA7R21A"/>
    <m/>
    <x v="0"/>
    <n v="0"/>
  </r>
  <r>
    <x v="0"/>
    <x v="19"/>
    <s v="muragwabugabo"/>
    <x v="4"/>
    <x v="12"/>
    <x v="365"/>
    <n v="2"/>
    <n v="2"/>
    <s v="Each"/>
    <n v="515.79700000000003"/>
    <n v="1031.5940000000001"/>
    <n v="1031.5940000000001"/>
    <x v="4"/>
    <d v="2011-02-01T00:00:00"/>
    <x v="0"/>
    <x v="0"/>
    <x v="0"/>
    <s v="BDI7R21A"/>
    <s v=" Regular ressource"/>
    <x v="0"/>
    <n v="0"/>
  </r>
  <r>
    <x v="0"/>
    <x v="14"/>
    <s v="karuhanga"/>
    <x v="2"/>
    <x v="5"/>
    <x v="366"/>
    <n v="1944828"/>
    <n v="1944828"/>
    <s v="Cycles"/>
    <n v="0.18"/>
    <n v="350069.04"/>
    <n v="350069.04"/>
    <x v="7"/>
    <d v="2011-05-01T00:00:00"/>
    <x v="0"/>
    <x v="0"/>
    <x v="0"/>
    <s v="CMB BUDGET"/>
    <m/>
    <x v="0"/>
    <n v="0"/>
  </r>
  <r>
    <x v="1"/>
    <x v="3"/>
    <s v="emmanuel"/>
    <x v="9"/>
    <x v="19"/>
    <x v="183"/>
    <n v="60"/>
    <n v="30"/>
    <s v="Kit"/>
    <n v="566"/>
    <n v="33960"/>
    <n v="16980"/>
    <x v="3"/>
    <d v="2011-09-01T00:00:00"/>
    <x v="1"/>
    <x v="0"/>
    <x v="0"/>
    <s v="SDN5R21A"/>
    <m/>
    <x v="0"/>
    <n v="0"/>
  </r>
  <r>
    <x v="0"/>
    <x v="20"/>
    <s v="lopes"/>
    <x v="4"/>
    <x v="18"/>
    <x v="367"/>
    <n v="20"/>
    <n v="20"/>
    <s v="Each"/>
    <n v="0.5"/>
    <n v="10"/>
    <n v="10"/>
    <x v="4"/>
    <d v="2011-02-01T00:00:00"/>
    <x v="0"/>
    <x v="0"/>
    <x v="0"/>
    <s v="GNB5R24A"/>
    <m/>
    <x v="0"/>
    <n v="0"/>
  </r>
  <r>
    <x v="0"/>
    <x v="21"/>
    <s v="cthomas"/>
    <x v="3"/>
    <x v="2"/>
    <x v="368"/>
    <n v="1"/>
    <n v="1"/>
    <s v="Each"/>
    <n v="1780"/>
    <n v="1780"/>
    <n v="1780"/>
    <x v="8"/>
    <d v="2010-12-01T00:00:00"/>
    <x v="0"/>
    <x v="0"/>
    <x v="0"/>
    <s v="UN JP"/>
    <m/>
    <x v="0"/>
    <n v="0"/>
  </r>
  <r>
    <x v="0"/>
    <x v="21"/>
    <s v="cthomas"/>
    <x v="3"/>
    <x v="2"/>
    <x v="369"/>
    <n v="1"/>
    <n v="1"/>
    <s v="Each"/>
    <n v="1200"/>
    <n v="1200"/>
    <n v="1200"/>
    <x v="6"/>
    <d v="2011-03-01T00:00:00"/>
    <x v="0"/>
    <x v="1"/>
    <x v="0"/>
    <s v="RH Project"/>
    <s v=" &quot;"/>
    <x v="0"/>
    <n v="0"/>
  </r>
  <r>
    <x v="0"/>
    <x v="21"/>
    <s v="cthomas"/>
    <x v="0"/>
    <x v="0"/>
    <x v="370"/>
    <n v="256"/>
    <n v="256"/>
    <s v="Kit"/>
    <n v="425"/>
    <n v="108800"/>
    <n v="108800"/>
    <x v="6"/>
    <d v="2010-11-01T00:00:00"/>
    <x v="0"/>
    <x v="0"/>
    <x v="0"/>
    <s v="RH"/>
    <s v="  CSB/HQ PROCUREMENT THROUGH PSB COPENHAGEN"/>
    <x v="0"/>
    <n v="0"/>
  </r>
  <r>
    <x v="0"/>
    <x v="21"/>
    <s v="cthomas"/>
    <x v="0"/>
    <x v="0"/>
    <x v="371"/>
    <n v="256"/>
    <n v="256"/>
    <s v="Kit"/>
    <n v="611"/>
    <n v="156416"/>
    <n v="156416"/>
    <x v="6"/>
    <d v="2010-11-01T00:00:00"/>
    <x v="0"/>
    <x v="0"/>
    <x v="0"/>
    <s v="RH"/>
    <s v="  CSB/HQ PROCUREMENT THROUGH PSB COPENHAGEN"/>
    <x v="0"/>
    <n v="0"/>
  </r>
  <r>
    <x v="0"/>
    <x v="21"/>
    <s v="cthomas"/>
    <x v="0"/>
    <x v="0"/>
    <x v="372"/>
    <n v="128"/>
    <n v="128"/>
    <s v="Kit"/>
    <n v="1138"/>
    <n v="145664"/>
    <n v="145664"/>
    <x v="6"/>
    <d v="2010-11-01T00:00:00"/>
    <x v="0"/>
    <x v="0"/>
    <x v="0"/>
    <s v="RH"/>
    <s v="  CSB/HQ PROCUREMENT THROUGH PSB COPENHAGEN"/>
    <x v="0"/>
    <n v="0"/>
  </r>
  <r>
    <x v="2"/>
    <x v="8"/>
    <s v="valter"/>
    <x v="2"/>
    <x v="46"/>
    <x v="373"/>
    <n v="3600"/>
    <n v="3600"/>
    <s v="Each"/>
    <n v="0.37"/>
    <n v="1332"/>
    <n v="1332"/>
    <x v="4"/>
    <d v="2011-05-01T00:00:00"/>
    <x v="0"/>
    <x v="2"/>
    <x v="0"/>
    <s v="MoH Funding"/>
    <s v=" TPP for the Ministry of Health in El Salvador"/>
    <x v="0"/>
    <n v="0"/>
  </r>
  <r>
    <x v="2"/>
    <x v="8"/>
    <s v="valter"/>
    <x v="2"/>
    <x v="4"/>
    <x v="52"/>
    <n v="30362"/>
    <n v="30362"/>
    <s v="Gross of 144"/>
    <n v="4.9349999999999996"/>
    <n v="149836.47"/>
    <n v="149836.47"/>
    <x v="4"/>
    <d v="2011-04-01T00:00:00"/>
    <x v="0"/>
    <x v="2"/>
    <x v="0"/>
    <s v="MoH Funding"/>
    <s v=" TPP for the Ministry of Health in El Salvador"/>
    <x v="0"/>
    <n v="0"/>
  </r>
  <r>
    <x v="0"/>
    <x v="22"/>
    <s v="timothy"/>
    <x v="4"/>
    <x v="0"/>
    <x v="374"/>
    <n v="1"/>
    <n v="1"/>
    <s v="Lot"/>
    <n v="92160.46"/>
    <n v="92160.46"/>
    <n v="92160.46"/>
    <x v="6"/>
    <d v="2010-11-01T00:00:00"/>
    <x v="0"/>
    <x v="0"/>
    <x v="0"/>
    <s v="NGA6R21A,NGA6R31A,NGA6G11A,NGA6P31A"/>
    <s v=" For Benue SMOH,State MWASD, State Plan.Commission"/>
    <x v="0"/>
    <n v="0"/>
  </r>
  <r>
    <x v="0"/>
    <x v="19"/>
    <s v="muragwabugabo"/>
    <x v="4"/>
    <x v="3"/>
    <x v="127"/>
    <n v="1"/>
    <n v="1"/>
    <s v="Each"/>
    <n v="145.60400000000001"/>
    <n v="145.60400000000001"/>
    <n v="145.60400000000001"/>
    <x v="4"/>
    <d v="2011-02-01T00:00:00"/>
    <x v="0"/>
    <x v="0"/>
    <x v="0"/>
    <s v="BDI7R21A"/>
    <s v=" Regular ressource"/>
    <x v="0"/>
    <n v="0"/>
  </r>
  <r>
    <x v="2"/>
    <x v="8"/>
    <s v="valter"/>
    <x v="2"/>
    <x v="14"/>
    <x v="346"/>
    <n v="270000"/>
    <n v="270000"/>
    <s v="Ampoule"/>
    <n v="0.85"/>
    <n v="229500"/>
    <n v="229500"/>
    <x v="4"/>
    <d v="2011-04-01T00:00:00"/>
    <x v="0"/>
    <x v="2"/>
    <x v="0"/>
    <s v="Government Funding"/>
    <s v=" TPP for the Ministry of Health in El Salvador"/>
    <x v="0"/>
    <n v="0"/>
  </r>
  <r>
    <x v="2"/>
    <x v="8"/>
    <s v="valter"/>
    <x v="2"/>
    <x v="14"/>
    <x v="108"/>
    <n v="390000"/>
    <n v="390000"/>
    <s v="Vial"/>
    <n v="0.77"/>
    <n v="300300"/>
    <n v="300300"/>
    <x v="4"/>
    <d v="2011-04-01T00:00:00"/>
    <x v="0"/>
    <x v="2"/>
    <x v="0"/>
    <s v="Government Funding"/>
    <s v=" TPP for the Ministry of Health in El Salvador"/>
    <x v="0"/>
    <n v="0"/>
  </r>
  <r>
    <x v="0"/>
    <x v="19"/>
    <s v="muragwabugabo"/>
    <x v="4"/>
    <x v="12"/>
    <x v="375"/>
    <n v="2"/>
    <n v="2"/>
    <s v="Each"/>
    <n v="403.15899999999999"/>
    <n v="806.31799999999998"/>
    <n v="806.31799999999998"/>
    <x v="4"/>
    <d v="2011-02-01T00:00:00"/>
    <x v="0"/>
    <x v="0"/>
    <x v="0"/>
    <s v="BDI7R21A"/>
    <s v=" Regular ressource"/>
    <x v="0"/>
    <n v="0"/>
  </r>
  <r>
    <x v="2"/>
    <x v="8"/>
    <s v="valter"/>
    <x v="2"/>
    <x v="5"/>
    <x v="376"/>
    <n v="350000"/>
    <n v="350000"/>
    <s v="Cycles"/>
    <n v="0.7"/>
    <n v="245000"/>
    <n v="245000"/>
    <x v="4"/>
    <d v="2011-04-01T00:00:00"/>
    <x v="0"/>
    <x v="2"/>
    <x v="0"/>
    <s v="Government Funding"/>
    <s v=" TPP for the Ministry of Health in El Salvador"/>
    <x v="0"/>
    <n v="0"/>
  </r>
  <r>
    <x v="2"/>
    <x v="8"/>
    <s v="valter"/>
    <x v="2"/>
    <x v="4"/>
    <x v="52"/>
    <n v="6732"/>
    <n v="6732"/>
    <s v="Gross of 144"/>
    <n v="4.9349999999999996"/>
    <n v="33222.42"/>
    <n v="33222.42"/>
    <x v="4"/>
    <d v="2011-04-01T00:00:00"/>
    <x v="0"/>
    <x v="2"/>
    <x v="0"/>
    <s v="Government Funding"/>
    <s v=" TPP for the National Institute of Social Security ISSS"/>
    <x v="0"/>
    <n v="0"/>
  </r>
  <r>
    <x v="0"/>
    <x v="19"/>
    <s v="muragwabugabo"/>
    <x v="4"/>
    <x v="12"/>
    <x v="133"/>
    <n v="2"/>
    <n v="2"/>
    <s v="Each"/>
    <n v="116.703"/>
    <n v="233.40600000000001"/>
    <n v="233.40600000000001"/>
    <x v="4"/>
    <d v="2011-02-01T00:00:00"/>
    <x v="0"/>
    <x v="0"/>
    <x v="0"/>
    <s v="BDI7R21A"/>
    <s v=" Regular ressource"/>
    <x v="0"/>
    <n v="0"/>
  </r>
  <r>
    <x v="2"/>
    <x v="8"/>
    <s v="valter"/>
    <x v="2"/>
    <x v="46"/>
    <x v="373"/>
    <n v="2200"/>
    <n v="2200"/>
    <s v="Each"/>
    <n v="0.37"/>
    <n v="814"/>
    <n v="814"/>
    <x v="0"/>
    <d v="2011-03-01T00:00:00"/>
    <x v="0"/>
    <x v="2"/>
    <x v="0"/>
    <s v="Government Funding"/>
    <s v=" TPP for the National Institute of Social Security ISSS"/>
    <x v="0"/>
    <n v="0"/>
  </r>
  <r>
    <x v="2"/>
    <x v="8"/>
    <s v="valter"/>
    <x v="2"/>
    <x v="14"/>
    <x v="108"/>
    <n v="82100"/>
    <n v="82100"/>
    <s v="Vial"/>
    <n v="0.77"/>
    <n v="63217"/>
    <n v="63217"/>
    <x v="0"/>
    <d v="2011-02-01T00:00:00"/>
    <x v="0"/>
    <x v="2"/>
    <x v="0"/>
    <s v="Government Funding"/>
    <s v=" TPP for the National Institute of Social Security ISSS"/>
    <x v="0"/>
    <n v="0"/>
  </r>
  <r>
    <x v="0"/>
    <x v="19"/>
    <s v="muragwabugabo"/>
    <x v="4"/>
    <x v="12"/>
    <x v="134"/>
    <n v="2"/>
    <n v="2"/>
    <s v="Each"/>
    <n v="263.86"/>
    <n v="527.72"/>
    <n v="527.72"/>
    <x v="4"/>
    <d v="2011-02-01T00:00:00"/>
    <x v="0"/>
    <x v="0"/>
    <x v="0"/>
    <s v="BDI7R21A"/>
    <s v=" Regular ressource"/>
    <x v="0"/>
    <n v="0"/>
  </r>
  <r>
    <x v="2"/>
    <x v="8"/>
    <s v="valter"/>
    <x v="2"/>
    <x v="14"/>
    <x v="346"/>
    <n v="181700"/>
    <n v="181700"/>
    <s v="Ampoule"/>
    <n v="0.85"/>
    <n v="154445"/>
    <n v="154445"/>
    <x v="0"/>
    <d v="2011-02-01T00:00:00"/>
    <x v="0"/>
    <x v="2"/>
    <x v="0"/>
    <s v="Government Funding"/>
    <s v=" TPP for the National Institute of Social Security ISSS"/>
    <x v="0"/>
    <n v="0"/>
  </r>
  <r>
    <x v="0"/>
    <x v="0"/>
    <s v="ntoko"/>
    <x v="3"/>
    <x v="0"/>
    <x v="377"/>
    <n v="1"/>
    <n v="0"/>
    <s v="Each"/>
    <n v="1520"/>
    <n v="1520"/>
    <n v="0"/>
    <x v="0"/>
    <d v="2010-10-01T00:00:00"/>
    <x v="2"/>
    <x v="0"/>
    <x v="0"/>
    <s v="CMR5A11A"/>
    <m/>
    <x v="0"/>
    <n v="0"/>
  </r>
  <r>
    <x v="2"/>
    <x v="8"/>
    <s v="valter"/>
    <x v="2"/>
    <x v="5"/>
    <x v="376"/>
    <n v="111800"/>
    <n v="111800"/>
    <s v="Cycles"/>
    <n v="0.7"/>
    <n v="78260"/>
    <n v="78260"/>
    <x v="0"/>
    <d v="2011-02-01T00:00:00"/>
    <x v="0"/>
    <x v="2"/>
    <x v="1"/>
    <s v="Government Funding"/>
    <s v=" TPP for the National Institute of Social Security ISSS"/>
    <x v="0"/>
    <n v="0"/>
  </r>
  <r>
    <x v="0"/>
    <x v="0"/>
    <s v="ntoko"/>
    <x v="3"/>
    <x v="20"/>
    <x v="378"/>
    <n v="2"/>
    <n v="0"/>
    <m/>
    <n v="940"/>
    <n v="1880"/>
    <n v="0"/>
    <x v="0"/>
    <d v="2011-02-01T00:00:00"/>
    <x v="2"/>
    <x v="0"/>
    <x v="0"/>
    <s v="CMR5A11A"/>
    <m/>
    <x v="0"/>
    <n v="0"/>
  </r>
  <r>
    <x v="0"/>
    <x v="0"/>
    <s v="ntoko"/>
    <x v="3"/>
    <x v="20"/>
    <x v="379"/>
    <n v="3"/>
    <n v="0"/>
    <s v="Each"/>
    <n v="1200"/>
    <n v="3600"/>
    <n v="0"/>
    <x v="0"/>
    <d v="2011-02-01T00:00:00"/>
    <x v="2"/>
    <x v="0"/>
    <x v="0"/>
    <s v="CMR5A11A"/>
    <m/>
    <x v="0"/>
    <n v="0"/>
  </r>
  <r>
    <x v="0"/>
    <x v="19"/>
    <s v="muragwabugabo"/>
    <x v="4"/>
    <x v="12"/>
    <x v="380"/>
    <n v="3"/>
    <n v="3"/>
    <s v="Each"/>
    <n v="75.549000000000007"/>
    <n v="226.64699999999999"/>
    <n v="226.64699999999999"/>
    <x v="4"/>
    <d v="2011-02-01T00:00:00"/>
    <x v="0"/>
    <x v="0"/>
    <x v="0"/>
    <s v="BDI7R21A"/>
    <s v=" Regular ressource"/>
    <x v="0"/>
    <n v="0"/>
  </r>
  <r>
    <x v="0"/>
    <x v="22"/>
    <s v="timothy"/>
    <x v="2"/>
    <x v="49"/>
    <x v="381"/>
    <n v="200000"/>
    <n v="200000"/>
    <s v="Piece"/>
    <n v="0.6"/>
    <n v="120000"/>
    <n v="120000"/>
    <x v="0"/>
    <d v="2011-02-01T00:00:00"/>
    <x v="0"/>
    <x v="0"/>
    <x v="0"/>
    <s v="NGA6R21A"/>
    <s v=" For Benue SMOH"/>
    <x v="0"/>
    <n v="0"/>
  </r>
  <r>
    <x v="0"/>
    <x v="19"/>
    <s v="muragwabugabo"/>
    <x v="4"/>
    <x v="18"/>
    <x v="226"/>
    <n v="2"/>
    <n v="2"/>
    <s v="Each"/>
    <n v="103.709"/>
    <n v="207.41800000000001"/>
    <n v="207.41800000000001"/>
    <x v="4"/>
    <d v="2011-02-01T00:00:00"/>
    <x v="0"/>
    <x v="0"/>
    <x v="0"/>
    <s v="BDI7R21A"/>
    <s v=" Regular ressource"/>
    <x v="0"/>
    <n v="0"/>
  </r>
  <r>
    <x v="0"/>
    <x v="22"/>
    <s v="timothy"/>
    <x v="2"/>
    <x v="4"/>
    <x v="52"/>
    <n v="5556"/>
    <n v="5556"/>
    <s v="Gross of 144"/>
    <n v="4.9349999999999996"/>
    <n v="27418.86"/>
    <n v="27418.86"/>
    <x v="0"/>
    <d v="2011-02-01T00:00:00"/>
    <x v="0"/>
    <x v="0"/>
    <x v="0"/>
    <s v="NGA6R21A"/>
    <s v=" For Benue SMOH"/>
    <x v="0"/>
    <n v="0"/>
  </r>
  <r>
    <x v="0"/>
    <x v="0"/>
    <s v="ntoko"/>
    <x v="3"/>
    <x v="0"/>
    <x v="382"/>
    <n v="1"/>
    <n v="0"/>
    <s v="Each"/>
    <n v="2557"/>
    <n v="2557"/>
    <n v="0"/>
    <x v="0"/>
    <d v="2010-10-01T00:00:00"/>
    <x v="2"/>
    <x v="2"/>
    <x v="0"/>
    <s v="CMR5A11A"/>
    <m/>
    <x v="0"/>
    <n v="0"/>
  </r>
  <r>
    <x v="0"/>
    <x v="23"/>
    <s v="makhamisa"/>
    <x v="0"/>
    <x v="0"/>
    <x v="383"/>
    <n v="1"/>
    <n v="0.5"/>
    <s v="Each"/>
    <n v="3000"/>
    <n v="3000"/>
    <n v="1500"/>
    <x v="0"/>
    <d v="2010-10-01T00:00:00"/>
    <x v="1"/>
    <x v="1"/>
    <x v="0"/>
    <s v="BWA5R41A"/>
    <m/>
    <x v="0"/>
    <n v="0"/>
  </r>
  <r>
    <x v="0"/>
    <x v="19"/>
    <s v="muragwabugabo"/>
    <x v="4"/>
    <x v="12"/>
    <x v="264"/>
    <n v="2"/>
    <n v="2"/>
    <s v="Each"/>
    <n v="351.786"/>
    <n v="703.572"/>
    <n v="703.572"/>
    <x v="4"/>
    <d v="2011-02-01T00:00:00"/>
    <x v="0"/>
    <x v="0"/>
    <x v="0"/>
    <s v="BDI7R21A"/>
    <s v=" Regular ressource"/>
    <x v="0"/>
    <n v="0"/>
  </r>
  <r>
    <x v="0"/>
    <x v="23"/>
    <s v="makhamisa"/>
    <x v="0"/>
    <x v="0"/>
    <x v="384"/>
    <n v="1"/>
    <n v="0.5"/>
    <s v="Each"/>
    <n v="5000"/>
    <n v="5000"/>
    <n v="2500"/>
    <x v="0"/>
    <d v="2010-10-01T00:00:00"/>
    <x v="1"/>
    <x v="1"/>
    <x v="0"/>
    <s v="BWA5R41A"/>
    <m/>
    <x v="0"/>
    <n v="0"/>
  </r>
  <r>
    <x v="0"/>
    <x v="13"/>
    <s v="thiam"/>
    <x v="12"/>
    <x v="41"/>
    <x v="385"/>
    <n v="4"/>
    <n v="2"/>
    <s v="Each"/>
    <n v="200"/>
    <n v="800"/>
    <n v="400"/>
    <x v="6"/>
    <d v="2011-04-01T00:00:00"/>
    <x v="1"/>
    <x v="1"/>
    <x v="0"/>
    <s v="BFA7R31A"/>
    <m/>
    <x v="0"/>
    <n v="0"/>
  </r>
  <r>
    <x v="0"/>
    <x v="23"/>
    <s v="makhamisa"/>
    <x v="0"/>
    <x v="0"/>
    <x v="386"/>
    <n v="1"/>
    <n v="0.5"/>
    <s v="Each"/>
    <n v="35500"/>
    <n v="35500"/>
    <n v="17750"/>
    <x v="0"/>
    <d v="2010-10-01T00:00:00"/>
    <x v="1"/>
    <x v="1"/>
    <x v="0"/>
    <s v="BWA5R41A"/>
    <m/>
    <x v="0"/>
    <n v="0"/>
  </r>
  <r>
    <x v="0"/>
    <x v="23"/>
    <s v="makhamisa"/>
    <x v="0"/>
    <x v="0"/>
    <x v="387"/>
    <n v="1"/>
    <n v="0.5"/>
    <s v="Each"/>
    <n v="5500"/>
    <n v="5500"/>
    <n v="2750"/>
    <x v="0"/>
    <d v="2010-10-01T00:00:00"/>
    <x v="1"/>
    <x v="1"/>
    <x v="0"/>
    <s v="BWA5R41A"/>
    <m/>
    <x v="0"/>
    <n v="0"/>
  </r>
  <r>
    <x v="0"/>
    <x v="19"/>
    <s v="muragwabugabo"/>
    <x v="4"/>
    <x v="12"/>
    <x v="265"/>
    <n v="2"/>
    <n v="2"/>
    <s v="Each"/>
    <n v="314.01100000000002"/>
    <n v="628.02200000000005"/>
    <n v="628.02200000000005"/>
    <x v="4"/>
    <d v="2011-02-01T00:00:00"/>
    <x v="0"/>
    <x v="0"/>
    <x v="0"/>
    <s v="BDI7R21A"/>
    <s v=" Regular ressource"/>
    <x v="0"/>
    <n v="0"/>
  </r>
  <r>
    <x v="0"/>
    <x v="0"/>
    <s v="ntoko"/>
    <x v="3"/>
    <x v="0"/>
    <x v="388"/>
    <n v="2"/>
    <n v="2"/>
    <s v="Each"/>
    <n v="250"/>
    <n v="500"/>
    <n v="500"/>
    <x v="0"/>
    <d v="2010-10-01T00:00:00"/>
    <x v="0"/>
    <x v="0"/>
    <x v="0"/>
    <s v="CMR5A11A"/>
    <m/>
    <x v="0"/>
    <n v="0"/>
  </r>
  <r>
    <x v="0"/>
    <x v="23"/>
    <s v="makhamisa"/>
    <x v="0"/>
    <x v="0"/>
    <x v="389"/>
    <n v="1"/>
    <n v="0.5"/>
    <s v="Each"/>
    <n v="17000"/>
    <n v="17000"/>
    <n v="8500"/>
    <x v="7"/>
    <d v="2011-01-01T00:00:00"/>
    <x v="1"/>
    <x v="1"/>
    <x v="0"/>
    <s v="BWA5R41A"/>
    <m/>
    <x v="0"/>
    <n v="0"/>
  </r>
  <r>
    <x v="0"/>
    <x v="0"/>
    <s v="ntoko"/>
    <x v="0"/>
    <x v="0"/>
    <x v="390"/>
    <n v="1"/>
    <n v="1"/>
    <s v="Each"/>
    <n v="815"/>
    <n v="815"/>
    <n v="815"/>
    <x v="0"/>
    <d v="2010-10-01T00:00:00"/>
    <x v="0"/>
    <x v="0"/>
    <x v="0"/>
    <s v="CMR5A11A"/>
    <m/>
    <x v="0"/>
    <n v="0"/>
  </r>
  <r>
    <x v="0"/>
    <x v="19"/>
    <s v="muragwabugabo"/>
    <x v="4"/>
    <x v="12"/>
    <x v="311"/>
    <n v="10"/>
    <n v="10"/>
    <s v="Each"/>
    <n v="826.923"/>
    <n v="8269.23"/>
    <n v="8269.23"/>
    <x v="4"/>
    <d v="2011-02-01T00:00:00"/>
    <x v="0"/>
    <x v="0"/>
    <x v="0"/>
    <s v="BDI7R21A"/>
    <s v=" Regular ressource"/>
    <x v="0"/>
    <n v="0"/>
  </r>
  <r>
    <x v="0"/>
    <x v="0"/>
    <s v="ntoko"/>
    <x v="3"/>
    <x v="0"/>
    <x v="391"/>
    <n v="1"/>
    <n v="1"/>
    <s v="Each"/>
    <n v="35"/>
    <n v="35"/>
    <n v="35"/>
    <x v="0"/>
    <d v="2010-10-01T00:00:00"/>
    <x v="0"/>
    <x v="0"/>
    <x v="0"/>
    <s v="CMR5A11A"/>
    <m/>
    <x v="0"/>
    <n v="0"/>
  </r>
  <r>
    <x v="0"/>
    <x v="23"/>
    <s v="makhamisa"/>
    <x v="0"/>
    <x v="0"/>
    <x v="392"/>
    <n v="1"/>
    <n v="0.5"/>
    <s v="Each"/>
    <n v="10000"/>
    <n v="10000"/>
    <n v="5000"/>
    <x v="4"/>
    <d v="2010-12-01T00:00:00"/>
    <x v="1"/>
    <x v="1"/>
    <x v="0"/>
    <s v="BWA5R41A"/>
    <m/>
    <x v="0"/>
    <n v="0"/>
  </r>
  <r>
    <x v="0"/>
    <x v="0"/>
    <s v="ntoko"/>
    <x v="3"/>
    <x v="0"/>
    <x v="393"/>
    <n v="1"/>
    <n v="1"/>
    <s v="Each"/>
    <n v="1550"/>
    <n v="1550"/>
    <n v="1550"/>
    <x v="0"/>
    <d v="2010-10-01T00:00:00"/>
    <x v="0"/>
    <x v="0"/>
    <x v="0"/>
    <s v="CMR5A11A"/>
    <m/>
    <x v="0"/>
    <n v="0"/>
  </r>
  <r>
    <x v="0"/>
    <x v="23"/>
    <s v="makhamisa"/>
    <x v="0"/>
    <x v="0"/>
    <x v="394"/>
    <n v="1"/>
    <n v="0.5"/>
    <s v="Each"/>
    <n v="10000"/>
    <n v="10000"/>
    <n v="5000"/>
    <x v="0"/>
    <d v="2010-10-01T00:00:00"/>
    <x v="1"/>
    <x v="1"/>
    <x v="0"/>
    <s v="BWA5R41A"/>
    <m/>
    <x v="0"/>
    <n v="0"/>
  </r>
  <r>
    <x v="0"/>
    <x v="23"/>
    <s v="makhamisa"/>
    <x v="0"/>
    <x v="0"/>
    <x v="395"/>
    <n v="1"/>
    <n v="1"/>
    <s v="Each"/>
    <n v="15000"/>
    <n v="15000"/>
    <n v="15000"/>
    <x v="0"/>
    <d v="2010-10-01T00:00:00"/>
    <x v="0"/>
    <x v="1"/>
    <x v="0"/>
    <s v="BWA5R41A"/>
    <m/>
    <x v="0"/>
    <n v="0"/>
  </r>
  <r>
    <x v="0"/>
    <x v="23"/>
    <s v="makhamisa"/>
    <x v="0"/>
    <x v="0"/>
    <x v="396"/>
    <n v="1"/>
    <n v="0.5"/>
    <s v="Each"/>
    <n v="20000"/>
    <n v="20000"/>
    <n v="10000"/>
    <x v="0"/>
    <d v="2010-10-01T00:00:00"/>
    <x v="1"/>
    <x v="1"/>
    <x v="0"/>
    <s v="BWA5R41A"/>
    <m/>
    <x v="0"/>
    <n v="0"/>
  </r>
  <r>
    <x v="0"/>
    <x v="23"/>
    <s v="makhamisa"/>
    <x v="0"/>
    <x v="0"/>
    <x v="397"/>
    <n v="1"/>
    <n v="0"/>
    <s v="Each"/>
    <n v="20000"/>
    <n v="20000"/>
    <n v="0"/>
    <x v="0"/>
    <d v="2010-10-01T00:00:00"/>
    <x v="2"/>
    <x v="1"/>
    <x v="0"/>
    <s v="BWA5R41A"/>
    <m/>
    <x v="0"/>
    <n v="0"/>
  </r>
  <r>
    <x v="0"/>
    <x v="23"/>
    <s v="makhamisa"/>
    <x v="0"/>
    <x v="0"/>
    <x v="398"/>
    <n v="1"/>
    <n v="0"/>
    <s v="Each"/>
    <n v="97500"/>
    <n v="97500"/>
    <n v="0"/>
    <x v="0"/>
    <d v="2010-10-01T00:00:00"/>
    <x v="2"/>
    <x v="1"/>
    <x v="0"/>
    <s v="BWA5R41A"/>
    <m/>
    <x v="0"/>
    <n v="0"/>
  </r>
  <r>
    <x v="0"/>
    <x v="19"/>
    <s v="muragwabugabo"/>
    <x v="3"/>
    <x v="9"/>
    <x v="310"/>
    <n v="1"/>
    <n v="1"/>
    <s v="Each"/>
    <n v="600"/>
    <n v="600"/>
    <n v="600"/>
    <x v="0"/>
    <d v="2011-02-01T00:00:00"/>
    <x v="0"/>
    <x v="0"/>
    <x v="0"/>
    <s v="BDI7R21A"/>
    <s v=" Regular ressource"/>
    <x v="0"/>
    <n v="0"/>
  </r>
  <r>
    <x v="0"/>
    <x v="23"/>
    <s v="makhamisa"/>
    <x v="0"/>
    <x v="0"/>
    <x v="399"/>
    <n v="1"/>
    <n v="0"/>
    <s v="Each"/>
    <n v="40545"/>
    <n v="40545"/>
    <n v="0"/>
    <x v="0"/>
    <d v="2010-10-01T00:00:00"/>
    <x v="2"/>
    <x v="1"/>
    <x v="0"/>
    <s v="BWA5R41A"/>
    <m/>
    <x v="0"/>
    <n v="0"/>
  </r>
  <r>
    <x v="0"/>
    <x v="23"/>
    <s v="makhamisa"/>
    <x v="0"/>
    <x v="0"/>
    <x v="400"/>
    <n v="1"/>
    <n v="0.5"/>
    <s v="Each"/>
    <n v="40545"/>
    <n v="40545"/>
    <n v="20272.5"/>
    <x v="0"/>
    <d v="2010-10-01T00:00:00"/>
    <x v="1"/>
    <x v="1"/>
    <x v="0"/>
    <s v="BWA5R41A"/>
    <m/>
    <x v="0"/>
    <n v="0"/>
  </r>
  <r>
    <x v="0"/>
    <x v="19"/>
    <s v="muragwabugabo"/>
    <x v="3"/>
    <x v="40"/>
    <x v="350"/>
    <n v="2"/>
    <n v="2"/>
    <s v="Each"/>
    <n v="2000"/>
    <n v="4000"/>
    <n v="4000"/>
    <x v="0"/>
    <d v="2011-02-01T00:00:00"/>
    <x v="0"/>
    <x v="0"/>
    <x v="0"/>
    <s v="BDI7R21A"/>
    <s v=" Regular ressource"/>
    <x v="0"/>
    <n v="0"/>
  </r>
  <r>
    <x v="0"/>
    <x v="23"/>
    <s v="makhamisa"/>
    <x v="0"/>
    <x v="0"/>
    <x v="401"/>
    <n v="1"/>
    <n v="0"/>
    <s v="Each"/>
    <n v="40545"/>
    <n v="40545"/>
    <n v="0"/>
    <x v="0"/>
    <d v="2010-10-01T00:00:00"/>
    <x v="2"/>
    <x v="1"/>
    <x v="0"/>
    <s v="BWA5R41A"/>
    <s v=" &quot;"/>
    <x v="0"/>
    <n v="0"/>
  </r>
  <r>
    <x v="0"/>
    <x v="23"/>
    <s v="makhamisa"/>
    <x v="0"/>
    <x v="0"/>
    <x v="402"/>
    <n v="1"/>
    <n v="0.5"/>
    <s v="Each"/>
    <n v="40545"/>
    <n v="40545"/>
    <n v="20272.5"/>
    <x v="0"/>
    <d v="2010-10-01T00:00:00"/>
    <x v="1"/>
    <x v="1"/>
    <x v="0"/>
    <s v="BWA5R41A"/>
    <m/>
    <x v="0"/>
    <n v="0"/>
  </r>
  <r>
    <x v="0"/>
    <x v="23"/>
    <s v="makhamisa"/>
    <x v="0"/>
    <x v="0"/>
    <x v="403"/>
    <n v="1"/>
    <n v="0.5"/>
    <s v="Each"/>
    <n v="15000"/>
    <n v="15000"/>
    <n v="7500"/>
    <x v="7"/>
    <d v="2011-01-01T00:00:00"/>
    <x v="1"/>
    <x v="1"/>
    <x v="0"/>
    <s v="BWA5R41A"/>
    <m/>
    <x v="0"/>
    <n v="0"/>
  </r>
  <r>
    <x v="0"/>
    <x v="23"/>
    <s v="makhamisa"/>
    <x v="0"/>
    <x v="0"/>
    <x v="404"/>
    <n v="1"/>
    <n v="0.5"/>
    <s v="Each"/>
    <n v="25000"/>
    <n v="25000"/>
    <n v="12500"/>
    <x v="7"/>
    <d v="2011-01-01T00:00:00"/>
    <x v="1"/>
    <x v="1"/>
    <x v="0"/>
    <s v="BWA5R41A"/>
    <m/>
    <x v="0"/>
    <n v="0"/>
  </r>
  <r>
    <x v="0"/>
    <x v="21"/>
    <s v="cthomas"/>
    <x v="0"/>
    <x v="0"/>
    <x v="405"/>
    <n v="128"/>
    <n v="128"/>
    <s v="Kit"/>
    <n v="1134"/>
    <n v="145152"/>
    <n v="145152"/>
    <x v="6"/>
    <d v="2010-11-01T00:00:00"/>
    <x v="0"/>
    <x v="0"/>
    <x v="0"/>
    <s v="RH"/>
    <s v=" CSB/HQ PROCUREMENT THROUGH PSB COPENHAGEN"/>
    <x v="0"/>
    <n v="0"/>
  </r>
  <r>
    <x v="0"/>
    <x v="23"/>
    <s v="makhamisa"/>
    <x v="0"/>
    <x v="0"/>
    <x v="406"/>
    <n v="1"/>
    <n v="0.5"/>
    <s v="Each"/>
    <n v="774"/>
    <n v="774"/>
    <n v="387"/>
    <x v="0"/>
    <d v="2010-10-01T00:00:00"/>
    <x v="1"/>
    <x v="1"/>
    <x v="0"/>
    <s v="BWA5R41A"/>
    <m/>
    <x v="0"/>
    <n v="0"/>
  </r>
  <r>
    <x v="0"/>
    <x v="0"/>
    <s v="ntoko"/>
    <x v="3"/>
    <x v="0"/>
    <x v="407"/>
    <n v="4"/>
    <n v="0"/>
    <s v="Each"/>
    <n v="436"/>
    <n v="1744"/>
    <n v="0"/>
    <x v="0"/>
    <d v="2010-10-01T00:00:00"/>
    <x v="2"/>
    <x v="2"/>
    <x v="0"/>
    <s v="CMR5A11A"/>
    <m/>
    <x v="0"/>
    <n v="0"/>
  </r>
  <r>
    <x v="0"/>
    <x v="0"/>
    <s v="ntoko"/>
    <x v="3"/>
    <x v="0"/>
    <x v="408"/>
    <n v="4"/>
    <n v="0"/>
    <s v="Each"/>
    <n v="4521.1000000000004"/>
    <n v="18084.400000000001"/>
    <n v="0"/>
    <x v="0"/>
    <d v="2010-10-01T00:00:00"/>
    <x v="2"/>
    <x v="2"/>
    <x v="0"/>
    <s v="CMR5A11A"/>
    <s v=" &quot;"/>
    <x v="0"/>
    <n v="0"/>
  </r>
  <r>
    <x v="0"/>
    <x v="23"/>
    <s v="makhamisa"/>
    <x v="0"/>
    <x v="0"/>
    <x v="409"/>
    <n v="1"/>
    <n v="0.5"/>
    <s v="Each"/>
    <n v="1000"/>
    <n v="1000"/>
    <n v="500"/>
    <x v="0"/>
    <d v="2010-10-01T00:00:00"/>
    <x v="1"/>
    <x v="1"/>
    <x v="0"/>
    <s v="BWA5R51A"/>
    <m/>
    <x v="0"/>
    <n v="0"/>
  </r>
  <r>
    <x v="0"/>
    <x v="23"/>
    <s v="makhamisa"/>
    <x v="0"/>
    <x v="0"/>
    <x v="410"/>
    <n v="1"/>
    <n v="0.5"/>
    <s v="Each"/>
    <n v="1000"/>
    <n v="1000"/>
    <n v="500"/>
    <x v="0"/>
    <d v="2010-10-01T00:00:00"/>
    <x v="1"/>
    <x v="1"/>
    <x v="0"/>
    <s v="BWA5R51A"/>
    <m/>
    <x v="0"/>
    <n v="0"/>
  </r>
  <r>
    <x v="0"/>
    <x v="21"/>
    <s v="cthomas"/>
    <x v="0"/>
    <x v="0"/>
    <x v="411"/>
    <n v="128"/>
    <n v="128"/>
    <s v="Kit"/>
    <n v="233"/>
    <n v="29824"/>
    <n v="29824"/>
    <x v="6"/>
    <d v="2010-11-01T00:00:00"/>
    <x v="0"/>
    <x v="0"/>
    <x v="0"/>
    <s v="RH"/>
    <s v=" CSB/HQ PROCUREMENT THROUGH PSB COPENHAGEN"/>
    <x v="0"/>
    <n v="0"/>
  </r>
  <r>
    <x v="0"/>
    <x v="21"/>
    <s v="cthomas"/>
    <x v="0"/>
    <x v="0"/>
    <x v="411"/>
    <n v="69"/>
    <n v="69"/>
    <s v="Kit"/>
    <n v="1919"/>
    <n v="132411"/>
    <n v="132411"/>
    <x v="6"/>
    <d v="2010-11-01T00:00:00"/>
    <x v="0"/>
    <x v="0"/>
    <x v="0"/>
    <s v="RH"/>
    <s v=" CSB/HQ PROCUREMENT THROUGH PSB COPENHAGEN"/>
    <x v="0"/>
    <n v="0"/>
  </r>
  <r>
    <x v="0"/>
    <x v="21"/>
    <s v="cthomas"/>
    <x v="8"/>
    <x v="26"/>
    <x v="412"/>
    <n v="128"/>
    <n v="128"/>
    <s v="Kit"/>
    <n v="543.02"/>
    <n v="69506.559999999998"/>
    <n v="69506.559999999998"/>
    <x v="6"/>
    <d v="2011-01-01T00:00:00"/>
    <x v="0"/>
    <x v="0"/>
    <x v="0"/>
    <s v="RH"/>
    <s v=" CSB/HQ PROCUREMENT THROUGH PSB COPENHAGEN"/>
    <x v="0"/>
    <n v="0"/>
  </r>
  <r>
    <x v="0"/>
    <x v="24"/>
    <s v="nkuna"/>
    <x v="3"/>
    <x v="16"/>
    <x v="413"/>
    <n v="10"/>
    <n v="10"/>
    <s v="Each"/>
    <n v="2000"/>
    <n v="20000"/>
    <n v="20000"/>
    <x v="6"/>
    <d v="2011-03-01T00:00:00"/>
    <x v="0"/>
    <x v="1"/>
    <x v="0"/>
    <s v="MOZ07P03"/>
    <s v=" Laptop Specs: Intel dual Core; 3.0GHZ or more; 4.0GB RAM; 15â€TFT color display; 320GB HDD CD-Writer/DVD; built-in 1000Mbits NIC; Portuguese Keyboard, with docking option. Windows XP professional pre-installed and license. Carry bag included."/>
    <x v="0"/>
    <n v="0"/>
  </r>
  <r>
    <x v="0"/>
    <x v="19"/>
    <s v="muragwabugabo"/>
    <x v="3"/>
    <x v="16"/>
    <x v="347"/>
    <n v="2"/>
    <n v="2"/>
    <s v="Each"/>
    <n v="850"/>
    <n v="1700"/>
    <n v="1700"/>
    <x v="0"/>
    <d v="2011-02-01T00:00:00"/>
    <x v="0"/>
    <x v="0"/>
    <x v="0"/>
    <s v="BDI7R21A"/>
    <s v=" Regular ressource"/>
    <x v="0"/>
    <n v="0"/>
  </r>
  <r>
    <x v="0"/>
    <x v="24"/>
    <s v="nkuna"/>
    <x v="3"/>
    <x v="2"/>
    <x v="349"/>
    <n v="2"/>
    <n v="2"/>
    <s v="Each"/>
    <n v="1500"/>
    <n v="3000"/>
    <n v="3000"/>
    <x v="6"/>
    <d v="2011-03-01T00:00:00"/>
    <x v="0"/>
    <x v="1"/>
    <x v="0"/>
    <s v="MOZ07P03"/>
    <s v=" Intel Dual Core Processor; 3.0GHZ minimum; Mini-tower Chassis; 4.0 GB RAM; 320GB HDD minimum; 19â€ Flat Screen monitor; CDROM reader and CD-Writer and DVD; 100/1000Mbits NIC; Portuguese keyboard; Windows 7 Professional pre-installed, CDROM/DVD and license. Accessories: Speakers and headphone for skype usage."/>
    <x v="0"/>
    <n v="0"/>
  </r>
  <r>
    <x v="0"/>
    <x v="21"/>
    <s v="cthomas"/>
    <x v="8"/>
    <x v="26"/>
    <x v="201"/>
    <n v="128"/>
    <n v="128"/>
    <s v="Kit"/>
    <n v="288.02"/>
    <n v="36866.559999999998"/>
    <n v="36866.559999999998"/>
    <x v="6"/>
    <d v="2011-01-01T00:00:00"/>
    <x v="0"/>
    <x v="0"/>
    <x v="0"/>
    <s v="RH"/>
    <s v=" CSB/HQ PROCUREMENT THROUGH PSB COPENHAGEN"/>
    <x v="0"/>
    <n v="0"/>
  </r>
  <r>
    <x v="0"/>
    <x v="24"/>
    <s v="nkuna"/>
    <x v="3"/>
    <x v="2"/>
    <x v="349"/>
    <n v="10"/>
    <n v="10"/>
    <s v="Each"/>
    <n v="1500"/>
    <n v="15000"/>
    <n v="15000"/>
    <x v="6"/>
    <d v="2011-03-01T00:00:00"/>
    <x v="0"/>
    <x v="1"/>
    <x v="0"/>
    <s v="MOZ07P18"/>
    <s v=" Intel Dual Core Processor; 3.0GHZ minimum; Mini-tower Chassis; 4.0 GB RAM; 320GB HDD minimum; 19â€ Flat Screen monitor; CDROM reader and CD-Writer and DVD; 100/1000Mbits NIC; Portuguese keyboard; Windows 7 Professional pre-installed, CDROM/DVD and license. Accessories: Speakers and headphone for skype usage."/>
    <x v="0"/>
    <n v="0"/>
  </r>
  <r>
    <x v="2"/>
    <x v="25"/>
    <s v="jeperez"/>
    <x v="2"/>
    <x v="4"/>
    <x v="52"/>
    <n v="5471"/>
    <n v="2735.5"/>
    <s v="Gross of 144"/>
    <n v="4.9349999999999996"/>
    <n v="26999.384999999998"/>
    <n v="13499.692499999999"/>
    <x v="7"/>
    <d v="2011-05-01T00:00:00"/>
    <x v="1"/>
    <x v="0"/>
    <x v="0"/>
    <s v="HND6R51A"/>
    <s v=" Specifications: Natural color, straight &amp; parallel sided, reservoir pouch at the tip, lubricated with silicone, width: 53+/-2mm, sinlge wall thickness 0.065+/-0.015mm, length 180mm, conforming to WHO 2003 specifications&quot;"/>
    <x v="0"/>
    <n v="0"/>
  </r>
  <r>
    <x v="0"/>
    <x v="0"/>
    <s v="ntoko"/>
    <x v="3"/>
    <x v="0"/>
    <x v="414"/>
    <n v="1"/>
    <n v="1"/>
    <s v="Each"/>
    <n v="38427"/>
    <n v="38427"/>
    <n v="38427"/>
    <x v="0"/>
    <d v="2010-10-01T00:00:00"/>
    <x v="0"/>
    <x v="2"/>
    <x v="0"/>
    <s v="CMR5A11A"/>
    <s v=" VOIP PACKAGE"/>
    <x v="0"/>
    <n v="0"/>
  </r>
  <r>
    <x v="0"/>
    <x v="24"/>
    <s v="nkuna"/>
    <x v="3"/>
    <x v="45"/>
    <x v="186"/>
    <n v="1"/>
    <n v="1"/>
    <s v="Each"/>
    <n v="3400"/>
    <n v="3400"/>
    <n v="3400"/>
    <x v="5"/>
    <d v="2011-01-01T00:00:00"/>
    <x v="0"/>
    <x v="1"/>
    <x v="0"/>
    <s v="MOZM0809"/>
    <m/>
    <x v="0"/>
    <n v="0"/>
  </r>
  <r>
    <x v="0"/>
    <x v="24"/>
    <s v="nkuna"/>
    <x v="3"/>
    <x v="9"/>
    <x v="415"/>
    <n v="1"/>
    <n v="1"/>
    <s v="Each"/>
    <n v="1000"/>
    <n v="1000"/>
    <n v="1000"/>
    <x v="8"/>
    <d v="2010-12-01T00:00:00"/>
    <x v="0"/>
    <x v="1"/>
    <x v="0"/>
    <s v="MOZM0809"/>
    <m/>
    <x v="0"/>
    <n v="0"/>
  </r>
  <r>
    <x v="0"/>
    <x v="19"/>
    <s v="muragwabugabo"/>
    <x v="5"/>
    <x v="38"/>
    <x v="416"/>
    <n v="850"/>
    <n v="850"/>
    <s v="Each"/>
    <n v="26"/>
    <n v="22100"/>
    <n v="22100"/>
    <x v="0"/>
    <d v="2011-03-01T00:00:00"/>
    <x v="0"/>
    <x v="1"/>
    <x v="0"/>
    <s v="BDI7R51A"/>
    <s v=" Regular ressource"/>
    <x v="0"/>
    <n v="0"/>
  </r>
  <r>
    <x v="0"/>
    <x v="24"/>
    <s v="nkuna"/>
    <x v="3"/>
    <x v="16"/>
    <x v="417"/>
    <n v="1"/>
    <n v="1"/>
    <s v="Each"/>
    <n v="2000"/>
    <n v="2000"/>
    <n v="2000"/>
    <x v="8"/>
    <d v="2010-12-01T00:00:00"/>
    <x v="0"/>
    <x v="1"/>
    <x v="0"/>
    <s v="MOZM0809"/>
    <s v=" Rep&quot;"/>
    <x v="0"/>
    <n v="0"/>
  </r>
  <r>
    <x v="2"/>
    <x v="25"/>
    <s v="jeperez"/>
    <x v="0"/>
    <x v="0"/>
    <x v="418"/>
    <n v="1"/>
    <n v="1"/>
    <s v="Each"/>
    <n v="4000"/>
    <n v="4000"/>
    <n v="4000"/>
    <x v="3"/>
    <d v="2011-02-01T00:00:00"/>
    <x v="0"/>
    <x v="0"/>
    <x v="3"/>
    <s v="HND6R51A"/>
    <m/>
    <x v="1"/>
    <n v="0"/>
  </r>
  <r>
    <x v="2"/>
    <x v="25"/>
    <s v="jeperez"/>
    <x v="0"/>
    <x v="0"/>
    <x v="419"/>
    <n v="1"/>
    <n v="1"/>
    <s v="Each"/>
    <n v="1200"/>
    <n v="1200"/>
    <n v="1200"/>
    <x v="3"/>
    <d v="2011-02-01T00:00:00"/>
    <x v="0"/>
    <x v="0"/>
    <x v="3"/>
    <s v="HND6R51A"/>
    <m/>
    <x v="1"/>
    <n v="0"/>
  </r>
  <r>
    <x v="2"/>
    <x v="25"/>
    <s v="jeperez"/>
    <x v="4"/>
    <x v="18"/>
    <x v="260"/>
    <n v="4"/>
    <n v="4"/>
    <s v="Each"/>
    <n v="3302.2"/>
    <n v="13208.8"/>
    <n v="13208.8"/>
    <x v="6"/>
    <d v="2011-01-01T00:00:00"/>
    <x v="0"/>
    <x v="0"/>
    <x v="1"/>
    <s v="HND6R51A"/>
    <s v=" &quot;"/>
    <x v="0"/>
    <n v="0"/>
  </r>
  <r>
    <x v="2"/>
    <x v="25"/>
    <s v="jeperez"/>
    <x v="4"/>
    <x v="18"/>
    <x v="129"/>
    <n v="4"/>
    <n v="4"/>
    <s v="Each"/>
    <n v="896.98"/>
    <n v="3587.92"/>
    <n v="3587.92"/>
    <x v="6"/>
    <d v="2011-01-01T00:00:00"/>
    <x v="0"/>
    <x v="0"/>
    <x v="1"/>
    <s v="HND6R51A"/>
    <s v=" &quot;"/>
    <x v="0"/>
    <n v="0"/>
  </r>
  <r>
    <x v="2"/>
    <x v="25"/>
    <s v="jeperez"/>
    <x v="4"/>
    <x v="12"/>
    <x v="264"/>
    <n v="2"/>
    <n v="2"/>
    <s v="Each"/>
    <n v="303.42"/>
    <n v="606.84"/>
    <n v="606.84"/>
    <x v="6"/>
    <d v="2011-01-01T00:00:00"/>
    <x v="0"/>
    <x v="0"/>
    <x v="1"/>
    <s v="HND6R51A"/>
    <s v=" &quot;"/>
    <x v="0"/>
    <n v="0"/>
  </r>
  <r>
    <x v="2"/>
    <x v="25"/>
    <s v="jeperez"/>
    <x v="4"/>
    <x v="12"/>
    <x v="311"/>
    <n v="10"/>
    <n v="10"/>
    <s v="Each"/>
    <n v="826.92"/>
    <n v="8269.2000000000007"/>
    <n v="8269.2000000000007"/>
    <x v="6"/>
    <d v="2011-01-01T00:00:00"/>
    <x v="0"/>
    <x v="0"/>
    <x v="1"/>
    <s v="HND6R51A"/>
    <s v=" &quot;"/>
    <x v="0"/>
    <n v="0"/>
  </r>
  <r>
    <x v="2"/>
    <x v="25"/>
    <s v="jeperez"/>
    <x v="4"/>
    <x v="12"/>
    <x v="265"/>
    <n v="10"/>
    <n v="10"/>
    <s v="Each"/>
    <n v="314.01"/>
    <n v="3140.1"/>
    <n v="3140.1"/>
    <x v="6"/>
    <d v="2011-01-01T00:00:00"/>
    <x v="0"/>
    <x v="0"/>
    <x v="1"/>
    <s v="HND6R51A"/>
    <s v=" &quot;"/>
    <x v="0"/>
    <n v="0"/>
  </r>
  <r>
    <x v="2"/>
    <x v="25"/>
    <s v="jeperez"/>
    <x v="4"/>
    <x v="12"/>
    <x v="420"/>
    <n v="8"/>
    <n v="8"/>
    <s v="Each"/>
    <n v="166.21"/>
    <n v="1329.68"/>
    <n v="1329.68"/>
    <x v="6"/>
    <d v="2011-01-01T00:00:00"/>
    <x v="0"/>
    <x v="0"/>
    <x v="1"/>
    <s v="HND6R51A"/>
    <s v=" &quot;"/>
    <x v="0"/>
    <n v="0"/>
  </r>
  <r>
    <x v="2"/>
    <x v="25"/>
    <s v="jeperez"/>
    <x v="4"/>
    <x v="12"/>
    <x v="134"/>
    <n v="8"/>
    <n v="8"/>
    <s v="Each"/>
    <n v="263.86"/>
    <n v="2110.88"/>
    <n v="2110.88"/>
    <x v="6"/>
    <d v="2011-01-01T00:00:00"/>
    <x v="0"/>
    <x v="0"/>
    <x v="1"/>
    <s v="HND6R51A"/>
    <s v=" &quot;"/>
    <x v="0"/>
    <n v="0"/>
  </r>
  <r>
    <x v="0"/>
    <x v="19"/>
    <s v="muragwabugabo"/>
    <x v="0"/>
    <x v="0"/>
    <x v="334"/>
    <n v="300"/>
    <n v="300"/>
    <s v="Each"/>
    <n v="13"/>
    <n v="3900"/>
    <n v="3900"/>
    <x v="0"/>
    <d v="2010-10-01T00:00:00"/>
    <x v="0"/>
    <x v="1"/>
    <x v="0"/>
    <s v="BDI7R51A"/>
    <s v=" Regular ressource"/>
    <x v="0"/>
    <n v="0"/>
  </r>
  <r>
    <x v="0"/>
    <x v="23"/>
    <s v="makhamisa"/>
    <x v="7"/>
    <x v="15"/>
    <x v="421"/>
    <n v="1"/>
    <n v="1"/>
    <s v="Each"/>
    <n v="35000"/>
    <n v="35000"/>
    <n v="35000"/>
    <x v="0"/>
    <d v="2011-02-01T00:00:00"/>
    <x v="0"/>
    <x v="1"/>
    <x v="0"/>
    <s v="BWA5R41A"/>
    <m/>
    <x v="0"/>
    <n v="0"/>
  </r>
  <r>
    <x v="2"/>
    <x v="25"/>
    <s v="jeperez"/>
    <x v="0"/>
    <x v="0"/>
    <x v="422"/>
    <n v="1"/>
    <n v="1"/>
    <s v="Each"/>
    <n v="2200"/>
    <n v="2200"/>
    <n v="2200"/>
    <x v="7"/>
    <d v="2011-01-01T00:00:00"/>
    <x v="0"/>
    <x v="0"/>
    <x v="3"/>
    <s v="HND6R51A"/>
    <m/>
    <x v="1"/>
    <n v="0"/>
  </r>
  <r>
    <x v="2"/>
    <x v="25"/>
    <s v="jeperez"/>
    <x v="0"/>
    <x v="0"/>
    <x v="423"/>
    <n v="1"/>
    <n v="1"/>
    <s v="Each"/>
    <n v="3500"/>
    <n v="3500"/>
    <n v="3500"/>
    <x v="7"/>
    <d v="2011-01-01T00:00:00"/>
    <x v="0"/>
    <x v="0"/>
    <x v="3"/>
    <s v="HND6R51A"/>
    <m/>
    <x v="1"/>
    <n v="0"/>
  </r>
  <r>
    <x v="2"/>
    <x v="25"/>
    <s v="jeperez"/>
    <x v="2"/>
    <x v="4"/>
    <x v="52"/>
    <n v="5400"/>
    <n v="5400"/>
    <s v="Gross of 144"/>
    <n v="4"/>
    <n v="21600"/>
    <n v="21600"/>
    <x v="4"/>
    <d v="2011-04-01T00:00:00"/>
    <x v="0"/>
    <x v="0"/>
    <x v="1"/>
    <s v="HND6R51A"/>
    <s v=" &quot;"/>
    <x v="0"/>
    <n v="0"/>
  </r>
  <r>
    <x v="0"/>
    <x v="23"/>
    <s v="makhamisa"/>
    <x v="0"/>
    <x v="0"/>
    <x v="310"/>
    <n v="1"/>
    <n v="0.5"/>
    <s v="Each"/>
    <n v="1000"/>
    <n v="1000"/>
    <n v="500"/>
    <x v="0"/>
    <d v="2010-10-01T00:00:00"/>
    <x v="1"/>
    <x v="1"/>
    <x v="0"/>
    <s v="BWA5R51A"/>
    <m/>
    <x v="0"/>
    <n v="0"/>
  </r>
  <r>
    <x v="0"/>
    <x v="23"/>
    <s v="makhamisa"/>
    <x v="0"/>
    <x v="0"/>
    <x v="383"/>
    <n v="1"/>
    <n v="0.5"/>
    <s v="Each"/>
    <n v="3000"/>
    <n v="3000"/>
    <n v="1500"/>
    <x v="0"/>
    <d v="2010-10-01T00:00:00"/>
    <x v="1"/>
    <x v="1"/>
    <x v="0"/>
    <s v="BWA5R51A"/>
    <m/>
    <x v="0"/>
    <n v="0"/>
  </r>
  <r>
    <x v="0"/>
    <x v="24"/>
    <s v="nkuna"/>
    <x v="3"/>
    <x v="9"/>
    <x v="415"/>
    <n v="1"/>
    <n v="1"/>
    <s v="Each"/>
    <n v="1000"/>
    <n v="1000"/>
    <n v="1000"/>
    <x v="8"/>
    <d v="2010-12-01T00:00:00"/>
    <x v="0"/>
    <x v="1"/>
    <x v="0"/>
    <s v="moz07p16"/>
    <m/>
    <x v="0"/>
    <n v="0"/>
  </r>
  <r>
    <x v="0"/>
    <x v="23"/>
    <s v="makhamisa"/>
    <x v="4"/>
    <x v="0"/>
    <x v="424"/>
    <n v="1"/>
    <n v="0.5"/>
    <s v="Each"/>
    <n v="500"/>
    <n v="500"/>
    <n v="250"/>
    <x v="0"/>
    <d v="2010-10-01T00:00:00"/>
    <x v="1"/>
    <x v="1"/>
    <x v="0"/>
    <s v="BWA5R51A"/>
    <m/>
    <x v="0"/>
    <n v="0"/>
  </r>
  <r>
    <x v="0"/>
    <x v="24"/>
    <s v="nkuna"/>
    <x v="3"/>
    <x v="2"/>
    <x v="349"/>
    <n v="3"/>
    <n v="3"/>
    <s v="Each"/>
    <n v="1500"/>
    <n v="4500"/>
    <n v="4500"/>
    <x v="8"/>
    <d v="2010-12-01T00:00:00"/>
    <x v="0"/>
    <x v="1"/>
    <x v="0"/>
    <s v="moz07p16"/>
    <s v=" Estrella, Reception and Filipa"/>
    <x v="0"/>
    <n v="0"/>
  </r>
  <r>
    <x v="0"/>
    <x v="19"/>
    <s v="muragwabugabo"/>
    <x v="0"/>
    <x v="0"/>
    <x v="331"/>
    <n v="300"/>
    <n v="300"/>
    <s v="Each"/>
    <n v="15"/>
    <n v="4500"/>
    <n v="4500"/>
    <x v="0"/>
    <d v="2010-10-01T00:00:00"/>
    <x v="0"/>
    <x v="1"/>
    <x v="0"/>
    <s v="BDI7R51A"/>
    <s v=" Regular ressource"/>
    <x v="0"/>
    <n v="0"/>
  </r>
  <r>
    <x v="0"/>
    <x v="19"/>
    <s v="muragwabugabo"/>
    <x v="0"/>
    <x v="0"/>
    <x v="337"/>
    <n v="300"/>
    <n v="300"/>
    <s v="Each"/>
    <n v="6"/>
    <n v="1800"/>
    <n v="1800"/>
    <x v="0"/>
    <d v="2010-10-01T00:00:00"/>
    <x v="0"/>
    <x v="1"/>
    <x v="0"/>
    <s v="BDI7R51A"/>
    <s v=" Regular ressource"/>
    <x v="0"/>
    <n v="0"/>
  </r>
  <r>
    <x v="0"/>
    <x v="26"/>
    <s v="masilo-letsie"/>
    <x v="0"/>
    <x v="0"/>
    <x v="185"/>
    <n v="13"/>
    <n v="6.5"/>
    <s v="Each"/>
    <n v="200"/>
    <n v="2600"/>
    <n v="1300"/>
    <x v="0"/>
    <d v="2010-10-01T00:00:00"/>
    <x v="1"/>
    <x v="1"/>
    <x v="0"/>
    <s v="LES5A11A"/>
    <m/>
    <x v="0"/>
    <n v="0"/>
  </r>
  <r>
    <x v="0"/>
    <x v="19"/>
    <s v="muragwabugabo"/>
    <x v="0"/>
    <x v="0"/>
    <x v="339"/>
    <n v="70"/>
    <n v="70"/>
    <s v="Each"/>
    <n v="138"/>
    <n v="9660"/>
    <n v="9660"/>
    <x v="0"/>
    <d v="2010-10-01T00:00:00"/>
    <x v="0"/>
    <x v="1"/>
    <x v="0"/>
    <s v="BDI7R51A"/>
    <s v=" Regular ressource"/>
    <x v="0"/>
    <n v="0"/>
  </r>
  <r>
    <x v="0"/>
    <x v="23"/>
    <s v="makhamisa"/>
    <x v="5"/>
    <x v="38"/>
    <x v="425"/>
    <n v="500"/>
    <n v="250"/>
    <s v="Each"/>
    <n v="6"/>
    <n v="3000"/>
    <n v="1500"/>
    <x v="2"/>
    <d v="2011-08-01T00:00:00"/>
    <x v="1"/>
    <x v="1"/>
    <x v="0"/>
    <s v="BWA5R41A"/>
    <m/>
    <x v="0"/>
    <n v="0"/>
  </r>
  <r>
    <x v="0"/>
    <x v="23"/>
    <s v="makhamisa"/>
    <x v="5"/>
    <x v="38"/>
    <x v="426"/>
    <n v="500"/>
    <n v="250"/>
    <s v="Each"/>
    <n v="10"/>
    <n v="5000"/>
    <n v="2500"/>
    <x v="2"/>
    <d v="2011-08-01T00:00:00"/>
    <x v="1"/>
    <x v="1"/>
    <x v="0"/>
    <s v="BWA5R41A"/>
    <m/>
    <x v="0"/>
    <n v="0"/>
  </r>
  <r>
    <x v="0"/>
    <x v="23"/>
    <s v="makhamisa"/>
    <x v="5"/>
    <x v="38"/>
    <x v="427"/>
    <n v="500"/>
    <n v="250"/>
    <s v="Each"/>
    <n v="10"/>
    <n v="5000"/>
    <n v="2500"/>
    <x v="2"/>
    <d v="2011-08-01T00:00:00"/>
    <x v="1"/>
    <x v="1"/>
    <x v="0"/>
    <s v="BWA5R41A"/>
    <m/>
    <x v="0"/>
    <n v="0"/>
  </r>
  <r>
    <x v="0"/>
    <x v="23"/>
    <s v="makhamisa"/>
    <x v="5"/>
    <x v="38"/>
    <x v="428"/>
    <n v="500"/>
    <n v="250"/>
    <s v="Each"/>
    <n v="10"/>
    <n v="5000"/>
    <n v="2500"/>
    <x v="2"/>
    <d v="2011-08-01T00:00:00"/>
    <x v="1"/>
    <x v="1"/>
    <x v="0"/>
    <s v="BWA5R41A"/>
    <m/>
    <x v="0"/>
    <n v="0"/>
  </r>
  <r>
    <x v="0"/>
    <x v="23"/>
    <s v="makhamisa"/>
    <x v="5"/>
    <x v="38"/>
    <x v="429"/>
    <n v="500"/>
    <n v="250"/>
    <s v="Each"/>
    <n v="40"/>
    <n v="20000"/>
    <n v="10000"/>
    <x v="2"/>
    <d v="2011-08-01T00:00:00"/>
    <x v="1"/>
    <x v="1"/>
    <x v="0"/>
    <s v="BWA5R41A"/>
    <m/>
    <x v="0"/>
    <n v="0"/>
  </r>
  <r>
    <x v="0"/>
    <x v="23"/>
    <s v="makhamisa"/>
    <x v="5"/>
    <x v="38"/>
    <x v="430"/>
    <n v="500"/>
    <n v="250"/>
    <s v="Each"/>
    <n v="10"/>
    <n v="5000"/>
    <n v="2500"/>
    <x v="2"/>
    <d v="2011-08-01T00:00:00"/>
    <x v="1"/>
    <x v="1"/>
    <x v="0"/>
    <s v="BWA5R41A"/>
    <m/>
    <x v="0"/>
    <n v="0"/>
  </r>
  <r>
    <x v="0"/>
    <x v="23"/>
    <s v="makhamisa"/>
    <x v="5"/>
    <x v="38"/>
    <x v="431"/>
    <n v="500"/>
    <n v="500"/>
    <s v="Each"/>
    <n v="10"/>
    <n v="5000"/>
    <n v="5000"/>
    <x v="2"/>
    <d v="2011-08-01T00:00:00"/>
    <x v="0"/>
    <x v="1"/>
    <x v="0"/>
    <s v="BWA5R41A"/>
    <m/>
    <x v="0"/>
    <n v="0"/>
  </r>
  <r>
    <x v="0"/>
    <x v="23"/>
    <s v="makhamisa"/>
    <x v="5"/>
    <x v="38"/>
    <x v="432"/>
    <n v="200"/>
    <n v="100"/>
    <s v="Each"/>
    <n v="163.25"/>
    <n v="32650"/>
    <n v="16325"/>
    <x v="2"/>
    <d v="2011-08-01T00:00:00"/>
    <x v="1"/>
    <x v="1"/>
    <x v="0"/>
    <s v="BWA5R41A"/>
    <m/>
    <x v="0"/>
    <n v="0"/>
  </r>
  <r>
    <x v="0"/>
    <x v="19"/>
    <s v="muragwabugabo"/>
    <x v="0"/>
    <x v="0"/>
    <x v="433"/>
    <n v="10"/>
    <n v="10"/>
    <s v="Each"/>
    <n v="100"/>
    <n v="1000"/>
    <n v="1000"/>
    <x v="5"/>
    <d v="2010-09-01T00:00:00"/>
    <x v="0"/>
    <x v="1"/>
    <x v="0"/>
    <s v="BDI7R51A"/>
    <s v=" Regular ressource"/>
    <x v="0"/>
    <n v="0"/>
  </r>
  <r>
    <x v="0"/>
    <x v="19"/>
    <s v="muragwabugabo"/>
    <x v="0"/>
    <x v="0"/>
    <x v="434"/>
    <n v="10"/>
    <n v="10"/>
    <s v="Each"/>
    <n v="70"/>
    <n v="700"/>
    <n v="700"/>
    <x v="5"/>
    <d v="2010-09-01T00:00:00"/>
    <x v="0"/>
    <x v="1"/>
    <x v="0"/>
    <s v="BDI7R51A"/>
    <s v=" Regular ressources"/>
    <x v="0"/>
    <n v="0"/>
  </r>
  <r>
    <x v="0"/>
    <x v="19"/>
    <s v="muragwabugabo"/>
    <x v="0"/>
    <x v="0"/>
    <x v="435"/>
    <n v="30"/>
    <n v="30"/>
    <s v="Each"/>
    <n v="25"/>
    <n v="750"/>
    <n v="750"/>
    <x v="5"/>
    <d v="2010-09-01T00:00:00"/>
    <x v="0"/>
    <x v="1"/>
    <x v="0"/>
    <s v="BDI7R51A"/>
    <s v=" Regular ressource"/>
    <x v="0"/>
    <n v="0"/>
  </r>
  <r>
    <x v="1"/>
    <x v="27"/>
    <s v="anakuliyeva"/>
    <x v="4"/>
    <x v="10"/>
    <x v="436"/>
    <n v="1"/>
    <n v="0.5"/>
    <s v="Lump Sum"/>
    <n v="17000"/>
    <n v="17000"/>
    <n v="8500"/>
    <x v="6"/>
    <d v="2011-01-01T00:00:00"/>
    <x v="1"/>
    <x v="0"/>
    <x v="0"/>
    <s v="TKM3R41A"/>
    <s v=" Drugs for STI syndromic and HIV diagnosis equipment"/>
    <x v="0"/>
    <n v="0"/>
  </r>
  <r>
    <x v="0"/>
    <x v="19"/>
    <s v="muragwabugabo"/>
    <x v="3"/>
    <x v="40"/>
    <x v="350"/>
    <n v="2"/>
    <n v="2"/>
    <s v="Each"/>
    <n v="2000"/>
    <n v="4000"/>
    <n v="4000"/>
    <x v="0"/>
    <d v="2011-02-01T00:00:00"/>
    <x v="0"/>
    <x v="0"/>
    <x v="0"/>
    <s v="BDI7R51A"/>
    <s v=" Regular ressource"/>
    <x v="0"/>
    <n v="0"/>
  </r>
  <r>
    <x v="1"/>
    <x v="27"/>
    <s v="anakuliyeva"/>
    <x v="6"/>
    <x v="8"/>
    <x v="437"/>
    <n v="1"/>
    <n v="0.5"/>
    <s v="Lump Sum"/>
    <n v="5000"/>
    <n v="5000"/>
    <n v="2500"/>
    <x v="4"/>
    <d v="2011-04-01T00:00:00"/>
    <x v="1"/>
    <x v="1"/>
    <x v="0"/>
    <s v="TKM3A101"/>
    <s v=" Visibility items and info materials"/>
    <x v="0"/>
    <n v="0"/>
  </r>
  <r>
    <x v="0"/>
    <x v="26"/>
    <s v="masilo-letsie"/>
    <x v="0"/>
    <x v="0"/>
    <x v="438"/>
    <n v="1"/>
    <n v="0.5"/>
    <s v="Each"/>
    <n v="550"/>
    <n v="550"/>
    <n v="275"/>
    <x v="4"/>
    <d v="2010-12-01T00:00:00"/>
    <x v="1"/>
    <x v="1"/>
    <x v="0"/>
    <s v="LESM0809"/>
    <m/>
    <x v="0"/>
    <n v="0"/>
  </r>
  <r>
    <x v="0"/>
    <x v="19"/>
    <s v="muragwabugabo"/>
    <x v="3"/>
    <x v="9"/>
    <x v="310"/>
    <n v="2"/>
    <n v="2"/>
    <s v="Each"/>
    <n v="600"/>
    <n v="1200"/>
    <n v="1200"/>
    <x v="0"/>
    <d v="2011-02-01T00:00:00"/>
    <x v="0"/>
    <x v="0"/>
    <x v="0"/>
    <s v="BDI7R51A"/>
    <s v=" Regular ressource"/>
    <x v="0"/>
    <n v="0"/>
  </r>
  <r>
    <x v="1"/>
    <x v="27"/>
    <s v="anakuliyeva"/>
    <x v="2"/>
    <x v="0"/>
    <x v="439"/>
    <n v="1"/>
    <n v="0.5"/>
    <s v="Lump Sum"/>
    <n v="101000"/>
    <n v="101000"/>
    <n v="50500"/>
    <x v="6"/>
    <d v="2011-06-01T00:00:00"/>
    <x v="1"/>
    <x v="0"/>
    <x v="0"/>
    <s v="TKM3R11A"/>
    <s v=" RH Commodity security suppliers funded by CSB&quot;"/>
    <x v="1"/>
    <n v="0"/>
  </r>
  <r>
    <x v="1"/>
    <x v="27"/>
    <s v="anakuliyeva"/>
    <x v="2"/>
    <x v="0"/>
    <x v="439"/>
    <n v="1"/>
    <n v="0.5"/>
    <s v="Lump Sum"/>
    <n v="40000"/>
    <n v="40000"/>
    <n v="20000"/>
    <x v="6"/>
    <d v="2011-06-01T00:00:00"/>
    <x v="1"/>
    <x v="0"/>
    <x v="0"/>
    <s v="TKM3R41A"/>
    <s v=" RH Commodity security suppliers"/>
    <x v="1"/>
    <n v="0"/>
  </r>
  <r>
    <x v="0"/>
    <x v="19"/>
    <s v="muragwabugabo"/>
    <x v="3"/>
    <x v="2"/>
    <x v="349"/>
    <n v="10"/>
    <n v="10"/>
    <s v="Each"/>
    <n v="1200"/>
    <n v="12000"/>
    <n v="12000"/>
    <x v="0"/>
    <d v="2011-02-01T00:00:00"/>
    <x v="0"/>
    <x v="0"/>
    <x v="0"/>
    <s v="BDI7R51A"/>
    <s v=" Regular ressource"/>
    <x v="0"/>
    <n v="0"/>
  </r>
  <r>
    <x v="1"/>
    <x v="27"/>
    <s v="anakuliyeva"/>
    <x v="0"/>
    <x v="0"/>
    <x v="440"/>
    <n v="1"/>
    <n v="0.5"/>
    <s v="Lump Sum"/>
    <n v="4000"/>
    <n v="4000"/>
    <n v="2000"/>
    <x v="0"/>
    <d v="2010-10-01T00:00:00"/>
    <x v="1"/>
    <x v="1"/>
    <x v="0"/>
    <s v="TKM3R41A"/>
    <s v=" Furniture for droping centre"/>
    <x v="0"/>
    <n v="0"/>
  </r>
  <r>
    <x v="0"/>
    <x v="28"/>
    <s v="disii"/>
    <x v="0"/>
    <x v="0"/>
    <x v="441"/>
    <n v="2000"/>
    <n v="1000"/>
    <s v="Piece"/>
    <n v="45"/>
    <n v="90000"/>
    <n v="45000"/>
    <x v="3"/>
    <d v="2011-02-01T00:00:00"/>
    <x v="1"/>
    <x v="1"/>
    <x v="0"/>
    <s v="KEN7A101"/>
    <s v=" For UNFPA KCO"/>
    <x v="0"/>
    <n v="0"/>
  </r>
  <r>
    <x v="0"/>
    <x v="28"/>
    <s v="disii"/>
    <x v="0"/>
    <x v="0"/>
    <x v="442"/>
    <n v="2000"/>
    <n v="1000"/>
    <s v="Piece"/>
    <n v="5"/>
    <n v="10000"/>
    <n v="5000"/>
    <x v="3"/>
    <d v="2011-02-01T00:00:00"/>
    <x v="1"/>
    <x v="1"/>
    <x v="0"/>
    <s v="KEN7A101"/>
    <m/>
    <x v="0"/>
    <n v="0"/>
  </r>
  <r>
    <x v="0"/>
    <x v="28"/>
    <s v="disii"/>
    <x v="0"/>
    <x v="0"/>
    <x v="443"/>
    <n v="2000"/>
    <n v="1000"/>
    <s v="Piece"/>
    <n v="5"/>
    <n v="10000"/>
    <n v="5000"/>
    <x v="7"/>
    <d v="2011-01-01T00:00:00"/>
    <x v="1"/>
    <x v="1"/>
    <x v="0"/>
    <s v="KEN7A101"/>
    <s v=" For UNFPA KCO"/>
    <x v="0"/>
    <n v="0"/>
  </r>
  <r>
    <x v="0"/>
    <x v="28"/>
    <s v="disii"/>
    <x v="0"/>
    <x v="0"/>
    <x v="444"/>
    <n v="2000"/>
    <n v="1000"/>
    <s v="Piece"/>
    <n v="5"/>
    <n v="10000"/>
    <n v="5000"/>
    <x v="7"/>
    <d v="2011-01-01T00:00:00"/>
    <x v="1"/>
    <x v="1"/>
    <x v="0"/>
    <s v="KEN7A101"/>
    <s v=" For UNFPA KCO"/>
    <x v="0"/>
    <n v="0"/>
  </r>
  <r>
    <x v="0"/>
    <x v="28"/>
    <s v="disii"/>
    <x v="0"/>
    <x v="0"/>
    <x v="445"/>
    <n v="3000"/>
    <n v="1500"/>
    <s v="Piece"/>
    <n v="1"/>
    <n v="3000"/>
    <n v="1500"/>
    <x v="4"/>
    <d v="2010-12-01T00:00:00"/>
    <x v="1"/>
    <x v="1"/>
    <x v="0"/>
    <s v="KEN7A101"/>
    <s v=" For UNFPA KCO"/>
    <x v="0"/>
    <n v="0"/>
  </r>
  <r>
    <x v="1"/>
    <x v="27"/>
    <s v="anakuliyeva"/>
    <x v="5"/>
    <x v="38"/>
    <x v="446"/>
    <n v="1"/>
    <n v="0.5"/>
    <s v="Lump Sum"/>
    <n v="3000"/>
    <n v="3000"/>
    <n v="1500"/>
    <x v="4"/>
    <d v="2011-05-01T00:00:00"/>
    <x v="1"/>
    <x v="1"/>
    <x v="0"/>
    <s v="TKM3R51A"/>
    <s v=" Poster contest in order to develop calendars for 2012&quot;&quot;"/>
    <x v="0"/>
    <n v="0"/>
  </r>
  <r>
    <x v="0"/>
    <x v="24"/>
    <s v="nkuna"/>
    <x v="2"/>
    <x v="14"/>
    <x v="221"/>
    <n v="384000"/>
    <n v="384000"/>
    <s v="Each"/>
    <n v="7.4999999999999997E-2"/>
    <n v="28800"/>
    <n v="28800"/>
    <x v="3"/>
    <d v="2011-06-01T00:00:00"/>
    <x v="0"/>
    <x v="0"/>
    <x v="0"/>
    <s v="MOZ07P04"/>
    <s v=" Maputo"/>
    <x v="0"/>
    <n v="0"/>
  </r>
  <r>
    <x v="0"/>
    <x v="28"/>
    <s v="disii"/>
    <x v="0"/>
    <x v="0"/>
    <x v="447"/>
    <n v="5000"/>
    <n v="2500"/>
    <s v="Piece"/>
    <n v="6"/>
    <n v="30000"/>
    <n v="15000"/>
    <x v="7"/>
    <d v="2011-01-01T00:00:00"/>
    <x v="1"/>
    <x v="1"/>
    <x v="0"/>
    <s v="KEN7A101"/>
    <s v=" For UNFPA KCO"/>
    <x v="0"/>
    <n v="0"/>
  </r>
  <r>
    <x v="0"/>
    <x v="24"/>
    <s v="nkuna"/>
    <x v="2"/>
    <x v="14"/>
    <x v="221"/>
    <n v="384000"/>
    <n v="384000"/>
    <s v="Each"/>
    <n v="7.4999999999999997E-2"/>
    <n v="28800"/>
    <n v="28800"/>
    <x v="4"/>
    <d v="2011-04-01T00:00:00"/>
    <x v="0"/>
    <x v="2"/>
    <x v="0"/>
    <s v="MOZ07P04"/>
    <s v=" Beira"/>
    <x v="0"/>
    <n v="0"/>
  </r>
  <r>
    <x v="0"/>
    <x v="28"/>
    <s v="disii"/>
    <x v="0"/>
    <x v="0"/>
    <x v="448"/>
    <n v="2000"/>
    <n v="1000"/>
    <s v="Piece"/>
    <n v="10"/>
    <n v="20000"/>
    <n v="10000"/>
    <x v="4"/>
    <d v="2010-12-01T00:00:00"/>
    <x v="1"/>
    <x v="1"/>
    <x v="0"/>
    <s v="KEN7A101"/>
    <s v=" For UNFPA KCO"/>
    <x v="0"/>
    <n v="0"/>
  </r>
  <r>
    <x v="1"/>
    <x v="27"/>
    <s v="anakuliyeva"/>
    <x v="5"/>
    <x v="38"/>
    <x v="449"/>
    <n v="1"/>
    <n v="0.5"/>
    <s v="Lump Sum"/>
    <n v="10000"/>
    <n v="10000"/>
    <n v="5000"/>
    <x v="0"/>
    <d v="2011-03-01T00:00:00"/>
    <x v="1"/>
    <x v="1"/>
    <x v="0"/>
    <s v="TKM3R51A"/>
    <s v=" Printing of brochures on healthy life style&quot;"/>
    <x v="0"/>
    <n v="0"/>
  </r>
  <r>
    <x v="0"/>
    <x v="24"/>
    <s v="nkuna"/>
    <x v="2"/>
    <x v="14"/>
    <x v="221"/>
    <n v="384000"/>
    <n v="384000"/>
    <s v="Each"/>
    <n v="7.4999999999999997E-2"/>
    <n v="28800"/>
    <n v="28800"/>
    <x v="5"/>
    <d v="2011-01-01T00:00:00"/>
    <x v="0"/>
    <x v="0"/>
    <x v="0"/>
    <s v="MOZ07P04"/>
    <s v=" Maputo"/>
    <x v="0"/>
    <n v="0"/>
  </r>
  <r>
    <x v="0"/>
    <x v="28"/>
    <s v="disii"/>
    <x v="0"/>
    <x v="0"/>
    <x v="450"/>
    <n v="2000"/>
    <n v="1000"/>
    <s v="Piece"/>
    <n v="3"/>
    <n v="6000"/>
    <n v="3000"/>
    <x v="4"/>
    <d v="2010-12-01T00:00:00"/>
    <x v="1"/>
    <x v="1"/>
    <x v="0"/>
    <s v="KEN7A101"/>
    <s v=" For UNFPA KCO"/>
    <x v="0"/>
    <n v="0"/>
  </r>
  <r>
    <x v="0"/>
    <x v="28"/>
    <s v="disii"/>
    <x v="0"/>
    <x v="0"/>
    <x v="451"/>
    <n v="2000"/>
    <n v="1000"/>
    <s v="Piece"/>
    <n v="20"/>
    <n v="40000"/>
    <n v="20000"/>
    <x v="4"/>
    <d v="2010-12-01T00:00:00"/>
    <x v="1"/>
    <x v="1"/>
    <x v="0"/>
    <s v="KEN7A101"/>
    <m/>
    <x v="0"/>
    <n v="0"/>
  </r>
  <r>
    <x v="0"/>
    <x v="28"/>
    <s v="disii"/>
    <x v="0"/>
    <x v="0"/>
    <x v="452"/>
    <n v="2000"/>
    <n v="1000"/>
    <s v="Piece"/>
    <n v="1.5"/>
    <n v="3000"/>
    <n v="1500"/>
    <x v="4"/>
    <d v="2010-12-01T00:00:00"/>
    <x v="1"/>
    <x v="1"/>
    <x v="0"/>
    <s v="KEN7A101"/>
    <m/>
    <x v="0"/>
    <n v="0"/>
  </r>
  <r>
    <x v="1"/>
    <x v="27"/>
    <s v="anakuliyeva"/>
    <x v="5"/>
    <x v="38"/>
    <x v="453"/>
    <n v="1"/>
    <n v="0.5"/>
    <s v="Lump Sum"/>
    <n v="4788"/>
    <n v="4788"/>
    <n v="2394"/>
    <x v="4"/>
    <d v="2011-05-01T00:00:00"/>
    <x v="1"/>
    <x v="1"/>
    <x v="0"/>
    <s v="TKM3R51A"/>
    <s v=" Printing of teachers manual on the &quot;Basics of healthy life education&quot;&quot;"/>
    <x v="0"/>
    <n v="0"/>
  </r>
  <r>
    <x v="0"/>
    <x v="28"/>
    <s v="disii"/>
    <x v="5"/>
    <x v="0"/>
    <x v="454"/>
    <n v="2000"/>
    <n v="1000"/>
    <s v="Piece"/>
    <n v="2"/>
    <n v="4000"/>
    <n v="2000"/>
    <x v="4"/>
    <d v="2010-12-01T00:00:00"/>
    <x v="1"/>
    <x v="1"/>
    <x v="0"/>
    <s v="KEN7A101"/>
    <m/>
    <x v="0"/>
    <n v="0"/>
  </r>
  <r>
    <x v="0"/>
    <x v="24"/>
    <s v="nkuna"/>
    <x v="2"/>
    <x v="47"/>
    <x v="354"/>
    <n v="855360"/>
    <n v="855360"/>
    <s v="Cycles"/>
    <n v="0.45600000000000002"/>
    <n v="390044.15999999997"/>
    <n v="390044.15999999997"/>
    <x v="11"/>
    <d v="2010-11-01T00:00:00"/>
    <x v="0"/>
    <x v="0"/>
    <x v="0"/>
    <s v="MOZ07P04"/>
    <s v=" Maputo"/>
    <x v="0"/>
    <n v="0"/>
  </r>
  <r>
    <x v="0"/>
    <x v="28"/>
    <s v="disii"/>
    <x v="0"/>
    <x v="0"/>
    <x v="455"/>
    <n v="1"/>
    <n v="1"/>
    <s v="Piece"/>
    <n v="940"/>
    <n v="940"/>
    <n v="940"/>
    <x v="6"/>
    <d v="2010-11-01T00:00:00"/>
    <x v="0"/>
    <x v="1"/>
    <x v="0"/>
    <s v="KEN7A101"/>
    <s v=" For UNFPA KCO"/>
    <x v="0"/>
    <n v="0"/>
  </r>
  <r>
    <x v="1"/>
    <x v="27"/>
    <s v="anakuliyeva"/>
    <x v="5"/>
    <x v="38"/>
    <x v="456"/>
    <n v="1"/>
    <n v="0.5"/>
    <s v="Lump Sum"/>
    <n v="4800"/>
    <n v="4800"/>
    <n v="2400"/>
    <x v="4"/>
    <d v="2011-05-01T00:00:00"/>
    <x v="1"/>
    <x v="1"/>
    <x v="0"/>
    <s v="TKM3R11A"/>
    <s v=" Printing of 400 colored copies of the Job Aid handbook for adolecents &quot;&quot;"/>
    <x v="0"/>
    <n v="0"/>
  </r>
  <r>
    <x v="0"/>
    <x v="28"/>
    <s v="disii"/>
    <x v="3"/>
    <x v="0"/>
    <x v="457"/>
    <n v="1"/>
    <n v="1"/>
    <s v="Piece"/>
    <n v="610"/>
    <n v="610"/>
    <n v="610"/>
    <x v="6"/>
    <d v="2010-11-01T00:00:00"/>
    <x v="0"/>
    <x v="1"/>
    <x v="0"/>
    <s v="KEN7A101"/>
    <s v=" For the KCO"/>
    <x v="0"/>
    <n v="0"/>
  </r>
  <r>
    <x v="0"/>
    <x v="28"/>
    <s v="disii"/>
    <x v="3"/>
    <x v="0"/>
    <x v="458"/>
    <n v="28"/>
    <n v="14"/>
    <s v="Piece"/>
    <n v="230"/>
    <n v="6440"/>
    <n v="3220"/>
    <x v="0"/>
    <d v="2010-10-01T00:00:00"/>
    <x v="1"/>
    <x v="1"/>
    <x v="0"/>
    <s v="KEN7A101"/>
    <s v=" In view of Converstion to IPTelephony for KCO"/>
    <x v="0"/>
    <n v="0"/>
  </r>
  <r>
    <x v="0"/>
    <x v="24"/>
    <s v="nkuna"/>
    <x v="2"/>
    <x v="4"/>
    <x v="52"/>
    <n v="99"/>
    <n v="0"/>
    <s v="Gross of 144"/>
    <n v="4.9349999999999996"/>
    <n v="488.565"/>
    <n v="0"/>
    <x v="0"/>
    <d v="2011-02-01T00:00:00"/>
    <x v="2"/>
    <x v="0"/>
    <x v="0"/>
    <s v="MOZ07P04"/>
    <s v=" 7100 Beira and 7100 Maputo&quot;"/>
    <x v="0"/>
    <n v="0"/>
  </r>
  <r>
    <x v="0"/>
    <x v="28"/>
    <s v="disii"/>
    <x v="3"/>
    <x v="16"/>
    <x v="459"/>
    <n v="19"/>
    <n v="9.5"/>
    <s v="Piece"/>
    <n v="1200"/>
    <n v="22800"/>
    <n v="11400"/>
    <x v="2"/>
    <d v="2011-07-01T00:00:00"/>
    <x v="1"/>
    <x v="1"/>
    <x v="0"/>
    <s v="KEN7A101"/>
    <s v=" for UNFPA KCO"/>
    <x v="0"/>
    <n v="0"/>
  </r>
  <r>
    <x v="0"/>
    <x v="24"/>
    <s v="nkuna"/>
    <x v="2"/>
    <x v="4"/>
    <x v="460"/>
    <n v="118750"/>
    <n v="118750"/>
    <s v="Gross of 144"/>
    <n v="5.04"/>
    <n v="598500"/>
    <n v="598500"/>
    <x v="2"/>
    <d v="2011-07-01T00:00:00"/>
    <x v="0"/>
    <x v="0"/>
    <x v="0"/>
    <s v="MOZ07P04"/>
    <s v=" Beira&quot;"/>
    <x v="0"/>
    <n v="0"/>
  </r>
  <r>
    <x v="0"/>
    <x v="23"/>
    <s v="makhamisa"/>
    <x v="0"/>
    <x v="0"/>
    <x v="461"/>
    <n v="1"/>
    <n v="1"/>
    <s v="Each"/>
    <n v="10000"/>
    <n v="10000"/>
    <n v="10000"/>
    <x v="0"/>
    <d v="2010-10-01T00:00:00"/>
    <x v="0"/>
    <x v="1"/>
    <x v="0"/>
    <s v="BWA5P11A"/>
    <m/>
    <x v="0"/>
    <n v="0"/>
  </r>
  <r>
    <x v="1"/>
    <x v="27"/>
    <s v="anakuliyeva"/>
    <x v="5"/>
    <x v="38"/>
    <x v="462"/>
    <n v="1"/>
    <n v="0.5"/>
    <s v="Lump Sum"/>
    <n v="1500"/>
    <n v="1500"/>
    <n v="750"/>
    <x v="4"/>
    <d v="2011-05-01T00:00:00"/>
    <x v="1"/>
    <x v="1"/>
    <x v="0"/>
    <s v="TKM3P11A"/>
    <s v=" Books for Civil Servants Academy on population and Development issues&quot;&quot;"/>
    <x v="0"/>
    <n v="0"/>
  </r>
  <r>
    <x v="0"/>
    <x v="28"/>
    <s v="disii"/>
    <x v="0"/>
    <x v="0"/>
    <x v="463"/>
    <n v="5"/>
    <n v="2.5"/>
    <s v="Piece"/>
    <n v="300"/>
    <n v="1500"/>
    <n v="750"/>
    <x v="0"/>
    <d v="2010-10-01T00:00:00"/>
    <x v="1"/>
    <x v="1"/>
    <x v="0"/>
    <s v="KEN7A101"/>
    <s v=" For UNFPA KCO JPOs and IT"/>
    <x v="0"/>
    <n v="0"/>
  </r>
  <r>
    <x v="0"/>
    <x v="24"/>
    <s v="nkuna"/>
    <x v="2"/>
    <x v="4"/>
    <x v="464"/>
    <n v="237500"/>
    <n v="237500"/>
    <s v="Gross of 144"/>
    <n v="5.1449999999999996"/>
    <n v="1221937.5"/>
    <n v="1221937.5"/>
    <x v="4"/>
    <d v="2011-04-01T00:00:00"/>
    <x v="0"/>
    <x v="0"/>
    <x v="0"/>
    <s v="MOZ07P04"/>
    <s v=" 17100000 Beira and 17100000 Maputo&quot;"/>
    <x v="0"/>
    <n v="0"/>
  </r>
  <r>
    <x v="0"/>
    <x v="23"/>
    <s v="makhamisa"/>
    <x v="0"/>
    <x v="0"/>
    <x v="465"/>
    <n v="1"/>
    <n v="1"/>
    <s v="Each"/>
    <n v="11500"/>
    <n v="11500"/>
    <n v="11500"/>
    <x v="5"/>
    <d v="2010-09-01T00:00:00"/>
    <x v="0"/>
    <x v="1"/>
    <x v="0"/>
    <s v="BWA5P11A"/>
    <m/>
    <x v="0"/>
    <n v="0"/>
  </r>
  <r>
    <x v="1"/>
    <x v="27"/>
    <s v="anakuliyeva"/>
    <x v="5"/>
    <x v="38"/>
    <x v="466"/>
    <n v="1"/>
    <n v="0.5"/>
    <s v="Set"/>
    <n v="3000"/>
    <n v="3000"/>
    <n v="1500"/>
    <x v="4"/>
    <d v="2011-05-01T00:00:00"/>
    <x v="1"/>
    <x v="1"/>
    <x v="0"/>
    <s v="TKM3G11A"/>
    <s v=" Information and Communication package in the area og gender equality and women empowerment"/>
    <x v="0"/>
    <n v="0"/>
  </r>
  <r>
    <x v="0"/>
    <x v="23"/>
    <s v="makhamisa"/>
    <x v="0"/>
    <x v="0"/>
    <x v="467"/>
    <n v="1"/>
    <n v="0.5"/>
    <s v="Each"/>
    <n v="10000"/>
    <n v="10000"/>
    <n v="5000"/>
    <x v="5"/>
    <d v="2010-09-01T00:00:00"/>
    <x v="1"/>
    <x v="1"/>
    <x v="0"/>
    <s v="BWA5P11A"/>
    <m/>
    <x v="0"/>
    <n v="0"/>
  </r>
  <r>
    <x v="0"/>
    <x v="24"/>
    <s v="nkuna"/>
    <x v="2"/>
    <x v="49"/>
    <x v="381"/>
    <n v="500000"/>
    <n v="0"/>
    <s v="Piece"/>
    <n v="0.6"/>
    <n v="300000"/>
    <n v="0"/>
    <x v="0"/>
    <d v="2011-02-01T00:00:00"/>
    <x v="2"/>
    <x v="0"/>
    <x v="0"/>
    <s v="MOZ07P04"/>
    <s v=" 250000 Beira and 250000 Maputo"/>
    <x v="0"/>
    <n v="0"/>
  </r>
  <r>
    <x v="0"/>
    <x v="23"/>
    <s v="makhamisa"/>
    <x v="7"/>
    <x v="15"/>
    <x v="468"/>
    <n v="1"/>
    <n v="1"/>
    <s v="Each"/>
    <n v="45000"/>
    <n v="45000"/>
    <n v="45000"/>
    <x v="6"/>
    <d v="2011-03-01T00:00:00"/>
    <x v="0"/>
    <x v="1"/>
    <x v="0"/>
    <s v="BWA5P11A"/>
    <m/>
    <x v="0"/>
    <n v="0"/>
  </r>
  <r>
    <x v="0"/>
    <x v="24"/>
    <s v="nkuna"/>
    <x v="2"/>
    <x v="46"/>
    <x v="469"/>
    <n v="3000"/>
    <n v="3000"/>
    <s v="Each"/>
    <n v="0.37"/>
    <n v="1110"/>
    <n v="1110"/>
    <x v="4"/>
    <d v="2011-05-01T00:00:00"/>
    <x v="0"/>
    <x v="0"/>
    <x v="0"/>
    <s v="MOZ07P04"/>
    <s v=" Maputo"/>
    <x v="0"/>
    <n v="0"/>
  </r>
  <r>
    <x v="0"/>
    <x v="23"/>
    <s v="makhamisa"/>
    <x v="5"/>
    <x v="0"/>
    <x v="470"/>
    <n v="2"/>
    <n v="0"/>
    <s v="Each"/>
    <n v="525"/>
    <n v="1050"/>
    <n v="0"/>
    <x v="5"/>
    <d v="2010-09-01T00:00:00"/>
    <x v="2"/>
    <x v="1"/>
    <x v="0"/>
    <s v="BWA5P11A"/>
    <m/>
    <x v="0"/>
    <n v="0"/>
  </r>
  <r>
    <x v="1"/>
    <x v="27"/>
    <s v="anakuliyeva"/>
    <x v="5"/>
    <x v="38"/>
    <x v="471"/>
    <n v="1"/>
    <n v="0.5"/>
    <s v="Lump Sum"/>
    <n v="2000"/>
    <n v="2000"/>
    <n v="1000"/>
    <x v="5"/>
    <d v="2011-02-01T00:00:00"/>
    <x v="1"/>
    <x v="1"/>
    <x v="0"/>
    <s v="T"/>
    <s v=" Printing of flyerson promoting participatory approach in preparation to census logo and slogan for 2012&quot;"/>
    <x v="0"/>
    <n v="0"/>
  </r>
  <r>
    <x v="0"/>
    <x v="24"/>
    <s v="nkuna"/>
    <x v="2"/>
    <x v="14"/>
    <x v="108"/>
    <n v="384000"/>
    <n v="384000"/>
    <s v="Vial"/>
    <n v="0.77"/>
    <n v="295680"/>
    <n v="295680"/>
    <x v="3"/>
    <d v="2011-06-01T00:00:00"/>
    <x v="0"/>
    <x v="0"/>
    <x v="0"/>
    <s v="MOZ07P04"/>
    <s v=" Maputo"/>
    <x v="0"/>
    <n v="0"/>
  </r>
  <r>
    <x v="0"/>
    <x v="24"/>
    <s v="nkuna"/>
    <x v="2"/>
    <x v="14"/>
    <x v="108"/>
    <n v="384000"/>
    <n v="384000"/>
    <s v="Vial"/>
    <n v="0.77"/>
    <n v="295680"/>
    <n v="295680"/>
    <x v="4"/>
    <d v="2011-04-01T00:00:00"/>
    <x v="0"/>
    <x v="2"/>
    <x v="0"/>
    <s v="MOZ07P04"/>
    <s v=" Beira"/>
    <x v="0"/>
    <n v="0"/>
  </r>
  <r>
    <x v="0"/>
    <x v="28"/>
    <s v="disii"/>
    <x v="0"/>
    <x v="0"/>
    <x v="472"/>
    <n v="30"/>
    <n v="15"/>
    <s v="Piece"/>
    <n v="200"/>
    <n v="6000"/>
    <n v="3000"/>
    <x v="0"/>
    <d v="2010-10-01T00:00:00"/>
    <x v="1"/>
    <x v="1"/>
    <x v="0"/>
    <s v="KEN7A101"/>
    <s v=" For UNFPA KCO"/>
    <x v="0"/>
    <n v="0"/>
  </r>
  <r>
    <x v="0"/>
    <x v="24"/>
    <s v="nkuna"/>
    <x v="2"/>
    <x v="47"/>
    <x v="354"/>
    <n v="855360"/>
    <n v="855360"/>
    <s v="Cycles"/>
    <n v="0.45600000000000002"/>
    <n v="390044.15999999997"/>
    <n v="390044.15999999997"/>
    <x v="4"/>
    <d v="2011-04-01T00:00:00"/>
    <x v="0"/>
    <x v="0"/>
    <x v="0"/>
    <s v="MOZ07P04"/>
    <s v=" Maputo"/>
    <x v="0"/>
    <n v="0"/>
  </r>
  <r>
    <x v="1"/>
    <x v="27"/>
    <s v="anakuliyeva"/>
    <x v="5"/>
    <x v="38"/>
    <x v="473"/>
    <n v="1"/>
    <n v="0.5"/>
    <s v="Lump Sum"/>
    <n v="1500"/>
    <n v="1500"/>
    <n v="750"/>
    <x v="5"/>
    <d v="2011-02-01T00:00:00"/>
    <x v="1"/>
    <x v="1"/>
    <x v="0"/>
    <s v="TKM3P31A"/>
    <s v=" Printing of social posters on the importance of timely registration&quot;"/>
    <x v="0"/>
    <n v="0"/>
  </r>
  <r>
    <x v="0"/>
    <x v="23"/>
    <s v="makhamisa"/>
    <x v="5"/>
    <x v="38"/>
    <x v="474"/>
    <n v="18"/>
    <n v="18"/>
    <s v="Each"/>
    <n v="1161"/>
    <n v="20898"/>
    <n v="20898"/>
    <x v="8"/>
    <d v="2011-01-01T00:00:00"/>
    <x v="0"/>
    <x v="1"/>
    <x v="0"/>
    <s v="BWA5P31A"/>
    <m/>
    <x v="0"/>
    <n v="0"/>
  </r>
  <r>
    <x v="0"/>
    <x v="23"/>
    <s v="makhamisa"/>
    <x v="5"/>
    <x v="0"/>
    <x v="475"/>
    <n v="350"/>
    <n v="350"/>
    <s v="Each"/>
    <n v="16.71"/>
    <n v="5848.5"/>
    <n v="5848.5"/>
    <x v="0"/>
    <d v="2010-10-01T00:00:00"/>
    <x v="0"/>
    <x v="1"/>
    <x v="0"/>
    <s v="BWA5A11A"/>
    <m/>
    <x v="0"/>
    <n v="0"/>
  </r>
  <r>
    <x v="0"/>
    <x v="24"/>
    <s v="nkuna"/>
    <x v="2"/>
    <x v="47"/>
    <x v="354"/>
    <n v="285120"/>
    <n v="285120"/>
    <s v="Cycles"/>
    <n v="0.45600000000000002"/>
    <n v="130014.72"/>
    <n v="130014.72"/>
    <x v="0"/>
    <d v="2011-02-01T00:00:00"/>
    <x v="0"/>
    <x v="0"/>
    <x v="0"/>
    <s v="MOZ07P04"/>
    <s v=" Beira"/>
    <x v="0"/>
    <n v="0"/>
  </r>
  <r>
    <x v="0"/>
    <x v="20"/>
    <s v="lopes"/>
    <x v="7"/>
    <x v="0"/>
    <x v="476"/>
    <n v="4"/>
    <n v="2"/>
    <s v="Each"/>
    <n v="6000"/>
    <n v="24000"/>
    <n v="12000"/>
    <x v="7"/>
    <d v="2011-01-01T00:00:00"/>
    <x v="1"/>
    <x v="1"/>
    <x v="0"/>
    <s v="GNB5R24A"/>
    <m/>
    <x v="0"/>
    <n v="0"/>
  </r>
  <r>
    <x v="1"/>
    <x v="27"/>
    <s v="anakuliyeva"/>
    <x v="6"/>
    <x v="8"/>
    <x v="477"/>
    <n v="1"/>
    <n v="0.5"/>
    <s v="Lump Sum"/>
    <n v="1500"/>
    <n v="1500"/>
    <n v="750"/>
    <x v="5"/>
    <d v="2011-01-01T00:00:00"/>
    <x v="1"/>
    <x v="1"/>
    <x v="0"/>
    <s v="TKM3P31A"/>
    <s v=" Creation of social video (two) and radio messages (four) on the issue of timely registrationof vital statistics &quot;"/>
    <x v="0"/>
    <n v="0"/>
  </r>
  <r>
    <x v="0"/>
    <x v="23"/>
    <s v="makhamisa"/>
    <x v="5"/>
    <x v="38"/>
    <x v="478"/>
    <n v="2"/>
    <n v="2"/>
    <s v="Each"/>
    <n v="525"/>
    <n v="1050"/>
    <n v="1050"/>
    <x v="0"/>
    <d v="2011-03-01T00:00:00"/>
    <x v="0"/>
    <x v="1"/>
    <x v="0"/>
    <s v="BWA5A11A"/>
    <m/>
    <x v="0"/>
    <n v="0"/>
  </r>
  <r>
    <x v="0"/>
    <x v="20"/>
    <s v="lopes"/>
    <x v="7"/>
    <x v="0"/>
    <x v="479"/>
    <n v="40"/>
    <n v="40"/>
    <s v="Each"/>
    <n v="3575"/>
    <n v="143000"/>
    <n v="143000"/>
    <x v="4"/>
    <d v="2010-12-01T00:00:00"/>
    <x v="0"/>
    <x v="1"/>
    <x v="0"/>
    <s v="GNB5B24A"/>
    <m/>
    <x v="0"/>
    <n v="0"/>
  </r>
  <r>
    <x v="1"/>
    <x v="27"/>
    <s v="anakuliyeva"/>
    <x v="5"/>
    <x v="38"/>
    <x v="480"/>
    <n v="1"/>
    <n v="0.5"/>
    <s v="Lump Sum"/>
    <n v="1700"/>
    <n v="1700"/>
    <n v="850"/>
    <x v="4"/>
    <d v="2011-05-01T00:00:00"/>
    <x v="1"/>
    <x v="1"/>
    <x v="0"/>
    <s v="TKM3P31A"/>
    <s v=" Printing of methodological literature for medical statistics office&quot;"/>
    <x v="0"/>
    <n v="0"/>
  </r>
  <r>
    <x v="0"/>
    <x v="23"/>
    <s v="makhamisa"/>
    <x v="5"/>
    <x v="0"/>
    <x v="481"/>
    <n v="200"/>
    <n v="200"/>
    <s v="Each"/>
    <n v="24.5"/>
    <n v="4900"/>
    <n v="4900"/>
    <x v="7"/>
    <d v="2011-01-01T00:00:00"/>
    <x v="0"/>
    <x v="1"/>
    <x v="0"/>
    <s v="BWA5A11A"/>
    <s v=" &quot;"/>
    <x v="0"/>
    <n v="0"/>
  </r>
  <r>
    <x v="0"/>
    <x v="24"/>
    <s v="nkuna"/>
    <x v="2"/>
    <x v="49"/>
    <x v="381"/>
    <n v="600000"/>
    <n v="600000"/>
    <s v="Piece"/>
    <n v="0.6"/>
    <n v="360000"/>
    <n v="360000"/>
    <x v="8"/>
    <d v="2010-12-01T00:00:00"/>
    <x v="0"/>
    <x v="0"/>
    <x v="0"/>
    <s v="MOZ07P04"/>
    <s v=" 300000 Beira and 300000 Maputo"/>
    <x v="0"/>
    <n v="0"/>
  </r>
  <r>
    <x v="0"/>
    <x v="23"/>
    <s v="makhamisa"/>
    <x v="5"/>
    <x v="0"/>
    <x v="482"/>
    <n v="200"/>
    <n v="200"/>
    <s v="Each"/>
    <n v="21.75"/>
    <n v="4350"/>
    <n v="4350"/>
    <x v="5"/>
    <d v="2010-09-01T00:00:00"/>
    <x v="0"/>
    <x v="1"/>
    <x v="0"/>
    <s v="BWA5P11A"/>
    <m/>
    <x v="0"/>
    <n v="0"/>
  </r>
  <r>
    <x v="1"/>
    <x v="27"/>
    <s v="anakuliyeva"/>
    <x v="5"/>
    <x v="38"/>
    <x v="483"/>
    <n v="1"/>
    <n v="0.5"/>
    <s v="Lump Sum"/>
    <n v="3000"/>
    <n v="3000"/>
    <n v="1500"/>
    <x v="4"/>
    <d v="2011-05-01T00:00:00"/>
    <x v="1"/>
    <x v="1"/>
    <x v="0"/>
    <s v="TKM3P31A"/>
    <s v=" Publication of manual on using of Form 19&quot;"/>
    <x v="0"/>
    <n v="0"/>
  </r>
  <r>
    <x v="0"/>
    <x v="20"/>
    <s v="lopes"/>
    <x v="7"/>
    <x v="0"/>
    <x v="484"/>
    <n v="2"/>
    <n v="2"/>
    <s v="Each"/>
    <n v="33000"/>
    <n v="66000"/>
    <n v="66000"/>
    <x v="7"/>
    <d v="2011-01-01T00:00:00"/>
    <x v="0"/>
    <x v="2"/>
    <x v="0"/>
    <s v="GNB5R22A/GNB5R24A"/>
    <m/>
    <x v="0"/>
    <n v="0"/>
  </r>
  <r>
    <x v="0"/>
    <x v="24"/>
    <s v="nkuna"/>
    <x v="2"/>
    <x v="4"/>
    <x v="464"/>
    <n v="138889"/>
    <n v="138889"/>
    <s v="Gross of 144"/>
    <n v="5.1449999999999996"/>
    <n v="714583.90500000003"/>
    <n v="714583.90500000003"/>
    <x v="8"/>
    <d v="2010-12-01T00:00:00"/>
    <x v="0"/>
    <x v="0"/>
    <x v="0"/>
    <s v="MOZ07P04"/>
    <s v=" 10000000 Maputo and 10000000 Beira&quot;"/>
    <x v="0"/>
    <n v="0"/>
  </r>
  <r>
    <x v="0"/>
    <x v="23"/>
    <s v="makhamisa"/>
    <x v="5"/>
    <x v="0"/>
    <x v="485"/>
    <n v="100"/>
    <n v="100"/>
    <s v="Each"/>
    <n v="1.2"/>
    <n v="120"/>
    <n v="120"/>
    <x v="0"/>
    <d v="2010-10-01T00:00:00"/>
    <x v="0"/>
    <x v="1"/>
    <x v="0"/>
    <s v="BWA5P11A"/>
    <m/>
    <x v="0"/>
    <n v="0"/>
  </r>
  <r>
    <x v="0"/>
    <x v="20"/>
    <s v="lopes"/>
    <x v="7"/>
    <x v="0"/>
    <x v="486"/>
    <n v="1"/>
    <n v="1"/>
    <s v="Each"/>
    <n v="45000"/>
    <n v="45000"/>
    <n v="45000"/>
    <x v="7"/>
    <d v="2011-01-01T00:00:00"/>
    <x v="0"/>
    <x v="2"/>
    <x v="0"/>
    <s v="GNB5R22A"/>
    <m/>
    <x v="0"/>
    <n v="0"/>
  </r>
  <r>
    <x v="0"/>
    <x v="23"/>
    <s v="makhamisa"/>
    <x v="5"/>
    <x v="0"/>
    <x v="487"/>
    <n v="200"/>
    <n v="200"/>
    <s v="Each"/>
    <n v="9.5"/>
    <n v="1900"/>
    <n v="1900"/>
    <x v="0"/>
    <d v="2010-10-01T00:00:00"/>
    <x v="0"/>
    <x v="1"/>
    <x v="0"/>
    <s v="BWA5P11A"/>
    <m/>
    <x v="0"/>
    <n v="0"/>
  </r>
  <r>
    <x v="1"/>
    <x v="27"/>
    <s v="anakuliyeva"/>
    <x v="3"/>
    <x v="42"/>
    <x v="488"/>
    <n v="1"/>
    <n v="1"/>
    <s v="Each"/>
    <n v="50"/>
    <n v="50"/>
    <n v="50"/>
    <x v="8"/>
    <d v="2010-12-01T00:00:00"/>
    <x v="0"/>
    <x v="1"/>
    <x v="0"/>
    <s v="TKM3P31A"/>
    <s v=" Telephone for Census Manager"/>
    <x v="0"/>
    <n v="0"/>
  </r>
  <r>
    <x v="0"/>
    <x v="20"/>
    <s v="lopes"/>
    <x v="7"/>
    <x v="0"/>
    <x v="489"/>
    <n v="1"/>
    <n v="0.5"/>
    <s v="Each"/>
    <n v="205"/>
    <n v="205"/>
    <n v="102.5"/>
    <x v="5"/>
    <d v="2010-09-01T00:00:00"/>
    <x v="1"/>
    <x v="1"/>
    <x v="0"/>
    <s v="GNBMO809"/>
    <m/>
    <x v="0"/>
    <n v="0"/>
  </r>
  <r>
    <x v="0"/>
    <x v="24"/>
    <s v="nkuna"/>
    <x v="2"/>
    <x v="5"/>
    <x v="53"/>
    <n v="1013760"/>
    <n v="1013760"/>
    <s v="Cycles"/>
    <n v="0.33300000000000002"/>
    <n v="337582.08000000002"/>
    <n v="337582.08000000002"/>
    <x v="5"/>
    <d v="2011-01-01T00:00:00"/>
    <x v="0"/>
    <x v="2"/>
    <x v="0"/>
    <s v="MOZ07P04"/>
    <s v=" Beira"/>
    <x v="0"/>
    <n v="0"/>
  </r>
  <r>
    <x v="1"/>
    <x v="27"/>
    <s v="anakuliyeva"/>
    <x v="3"/>
    <x v="9"/>
    <x v="490"/>
    <n v="10"/>
    <n v="10"/>
    <s v="Each"/>
    <n v="255"/>
    <n v="2550"/>
    <n v="2550"/>
    <x v="6"/>
    <d v="2011-03-01T00:00:00"/>
    <x v="0"/>
    <x v="1"/>
    <x v="0"/>
    <s v="TKM3R11A"/>
    <s v=" Printers for Channel in Mary"/>
    <x v="0"/>
    <n v="0"/>
  </r>
  <r>
    <x v="0"/>
    <x v="20"/>
    <s v="lopes"/>
    <x v="0"/>
    <x v="0"/>
    <x v="491"/>
    <n v="30"/>
    <n v="15"/>
    <s v="Each"/>
    <n v="0.5"/>
    <n v="15"/>
    <n v="7.5"/>
    <x v="4"/>
    <d v="2010-12-01T00:00:00"/>
    <x v="1"/>
    <x v="0"/>
    <x v="0"/>
    <s v="GNB5R22A"/>
    <m/>
    <x v="0"/>
    <n v="0"/>
  </r>
  <r>
    <x v="1"/>
    <x v="27"/>
    <s v="anakuliyeva"/>
    <x v="3"/>
    <x v="9"/>
    <x v="490"/>
    <n v="4"/>
    <n v="4"/>
    <s v="Each"/>
    <n v="500"/>
    <n v="2000"/>
    <n v="2000"/>
    <x v="6"/>
    <d v="2011-03-01T00:00:00"/>
    <x v="0"/>
    <x v="1"/>
    <x v="0"/>
    <s v="TKM3P31A"/>
    <s v=" Printers for MOH and maternity hospital in Ashgabat and Mary"/>
    <x v="0"/>
    <n v="0"/>
  </r>
  <r>
    <x v="0"/>
    <x v="24"/>
    <s v="nkuna"/>
    <x v="2"/>
    <x v="46"/>
    <x v="469"/>
    <n v="4500"/>
    <n v="4500"/>
    <s v="Each"/>
    <n v="0.37"/>
    <n v="1665"/>
    <n v="1665"/>
    <x v="5"/>
    <d v="2011-02-01T00:00:00"/>
    <x v="0"/>
    <x v="0"/>
    <x v="1"/>
    <s v="MOZ07P04"/>
    <s v=" 3000 Beira and 1500 Maputo"/>
    <x v="0"/>
    <n v="0"/>
  </r>
  <r>
    <x v="1"/>
    <x v="27"/>
    <s v="anakuliyeva"/>
    <x v="3"/>
    <x v="43"/>
    <x v="492"/>
    <n v="1"/>
    <n v="1"/>
    <s v="Each"/>
    <n v="50"/>
    <n v="50"/>
    <n v="50"/>
    <x v="8"/>
    <d v="2010-12-01T00:00:00"/>
    <x v="0"/>
    <x v="1"/>
    <x v="0"/>
    <s v="TKM3P31A"/>
    <s v=" Modem 3G for Census manager &quot;&quot;"/>
    <x v="0"/>
    <n v="0"/>
  </r>
  <r>
    <x v="0"/>
    <x v="20"/>
    <s v="lopes"/>
    <x v="0"/>
    <x v="0"/>
    <x v="493"/>
    <n v="15"/>
    <n v="7.5"/>
    <s v="Each"/>
    <n v="20"/>
    <n v="300"/>
    <n v="150"/>
    <x v="6"/>
    <d v="2010-11-01T00:00:00"/>
    <x v="1"/>
    <x v="1"/>
    <x v="0"/>
    <s v="GNB5R21A"/>
    <m/>
    <x v="0"/>
    <n v="0"/>
  </r>
  <r>
    <x v="0"/>
    <x v="23"/>
    <s v="makhamisa"/>
    <x v="5"/>
    <x v="0"/>
    <x v="494"/>
    <n v="300"/>
    <n v="300"/>
    <s v="Each"/>
    <n v="18.670000000000002"/>
    <n v="5601"/>
    <n v="5601"/>
    <x v="0"/>
    <d v="2010-10-01T00:00:00"/>
    <x v="0"/>
    <x v="1"/>
    <x v="0"/>
    <s v="BWA5P11A"/>
    <m/>
    <x v="0"/>
    <n v="0"/>
  </r>
  <r>
    <x v="0"/>
    <x v="20"/>
    <s v="lopes"/>
    <x v="0"/>
    <x v="0"/>
    <x v="495"/>
    <n v="40"/>
    <n v="20"/>
    <s v="Each"/>
    <n v="209"/>
    <n v="8360"/>
    <n v="4180"/>
    <x v="5"/>
    <d v="2010-09-01T00:00:00"/>
    <x v="1"/>
    <x v="1"/>
    <x v="0"/>
    <s v="GNB5R21A"/>
    <s v=" &quot;"/>
    <x v="0"/>
    <n v="0"/>
  </r>
  <r>
    <x v="0"/>
    <x v="23"/>
    <s v="makhamisa"/>
    <x v="5"/>
    <x v="0"/>
    <x v="496"/>
    <n v="2"/>
    <n v="2"/>
    <s v="Each"/>
    <n v="87.5"/>
    <n v="175"/>
    <n v="175"/>
    <x v="0"/>
    <d v="2010-10-01T00:00:00"/>
    <x v="0"/>
    <x v="1"/>
    <x v="0"/>
    <s v="BWA5P11A"/>
    <m/>
    <x v="0"/>
    <n v="0"/>
  </r>
  <r>
    <x v="1"/>
    <x v="27"/>
    <s v="anakuliyeva"/>
    <x v="3"/>
    <x v="2"/>
    <x v="497"/>
    <n v="1"/>
    <n v="1"/>
    <s v="Each"/>
    <n v="2000"/>
    <n v="2000"/>
    <n v="2000"/>
    <x v="6"/>
    <d v="2011-03-01T00:00:00"/>
    <x v="0"/>
    <x v="0"/>
    <x v="0"/>
    <s v="TKM3G21A"/>
    <s v=" Laptop with port replicator for National Programme Associate&quot;"/>
    <x v="0"/>
    <n v="0"/>
  </r>
  <r>
    <x v="0"/>
    <x v="23"/>
    <s v="makhamisa"/>
    <x v="5"/>
    <x v="0"/>
    <x v="498"/>
    <n v="20"/>
    <n v="20"/>
    <s v="Each"/>
    <n v="26"/>
    <n v="520"/>
    <n v="520"/>
    <x v="0"/>
    <d v="2010-10-01T00:00:00"/>
    <x v="0"/>
    <x v="1"/>
    <x v="0"/>
    <s v="BWA5P11A"/>
    <m/>
    <x v="0"/>
    <n v="0"/>
  </r>
  <r>
    <x v="0"/>
    <x v="23"/>
    <s v="makhamisa"/>
    <x v="5"/>
    <x v="0"/>
    <x v="499"/>
    <n v="500"/>
    <n v="500"/>
    <s v="Each"/>
    <n v="1.7"/>
    <n v="850"/>
    <n v="850"/>
    <x v="0"/>
    <d v="2010-10-01T00:00:00"/>
    <x v="0"/>
    <x v="1"/>
    <x v="0"/>
    <s v="BWA5P11A"/>
    <m/>
    <x v="0"/>
    <n v="0"/>
  </r>
  <r>
    <x v="0"/>
    <x v="23"/>
    <s v="makhamisa"/>
    <x v="5"/>
    <x v="38"/>
    <x v="500"/>
    <n v="5000"/>
    <n v="5000"/>
    <s v="Each"/>
    <n v="0.62"/>
    <n v="3100"/>
    <n v="3100"/>
    <x v="5"/>
    <d v="2011-02-01T00:00:00"/>
    <x v="0"/>
    <x v="1"/>
    <x v="2"/>
    <s v="BWA5P11A"/>
    <m/>
    <x v="0"/>
    <n v="0"/>
  </r>
  <r>
    <x v="1"/>
    <x v="27"/>
    <s v="anakuliyeva"/>
    <x v="3"/>
    <x v="20"/>
    <x v="185"/>
    <n v="10"/>
    <n v="10"/>
    <s v="Each"/>
    <n v="250"/>
    <n v="2500"/>
    <n v="2500"/>
    <x v="6"/>
    <d v="2011-03-01T00:00:00"/>
    <x v="0"/>
    <x v="1"/>
    <x v="0"/>
    <s v="TKM3R11A"/>
    <s v=" 10 UPS for Computer sets for Channel in Mary"/>
    <x v="0"/>
    <n v="0"/>
  </r>
  <r>
    <x v="0"/>
    <x v="20"/>
    <s v="lopes"/>
    <x v="4"/>
    <x v="0"/>
    <x v="501"/>
    <n v="12"/>
    <n v="6"/>
    <s v="Each"/>
    <n v="120"/>
    <n v="1440"/>
    <n v="720"/>
    <x v="4"/>
    <d v="2010-12-01T00:00:00"/>
    <x v="1"/>
    <x v="0"/>
    <x v="0"/>
    <s v="GNB5R22A"/>
    <m/>
    <x v="0"/>
    <n v="0"/>
  </r>
  <r>
    <x v="1"/>
    <x v="27"/>
    <s v="anakuliyeva"/>
    <x v="3"/>
    <x v="20"/>
    <x v="185"/>
    <n v="4"/>
    <n v="4"/>
    <s v="Each"/>
    <n v="200"/>
    <n v="800"/>
    <n v="800"/>
    <x v="6"/>
    <d v="2011-03-01T00:00:00"/>
    <x v="0"/>
    <x v="1"/>
    <x v="0"/>
    <s v="TKM3P31A"/>
    <s v=" UPS for 4 Computer sets which will be transfered to MOH and maternity hospitals in Ashgabat and Mary"/>
    <x v="0"/>
    <n v="0"/>
  </r>
  <r>
    <x v="0"/>
    <x v="23"/>
    <s v="makhamisa"/>
    <x v="0"/>
    <x v="0"/>
    <x v="502"/>
    <n v="1"/>
    <n v="1"/>
    <s v="Each"/>
    <n v="5000"/>
    <n v="5000"/>
    <n v="5000"/>
    <x v="5"/>
    <d v="2010-09-01T00:00:00"/>
    <x v="0"/>
    <x v="1"/>
    <x v="0"/>
    <s v="BWA5G41A"/>
    <m/>
    <x v="0"/>
    <n v="0"/>
  </r>
  <r>
    <x v="0"/>
    <x v="23"/>
    <s v="makhamisa"/>
    <x v="0"/>
    <x v="0"/>
    <x v="503"/>
    <n v="1"/>
    <n v="1"/>
    <s v="Each"/>
    <n v="5000"/>
    <n v="5000"/>
    <n v="5000"/>
    <x v="5"/>
    <d v="2010-09-01T00:00:00"/>
    <x v="0"/>
    <x v="1"/>
    <x v="0"/>
    <s v="BWA5G41A"/>
    <m/>
    <x v="0"/>
    <n v="0"/>
  </r>
  <r>
    <x v="1"/>
    <x v="27"/>
    <s v="anakuliyeva"/>
    <x v="3"/>
    <x v="20"/>
    <x v="185"/>
    <n v="1"/>
    <n v="1"/>
    <s v="Each"/>
    <n v="250"/>
    <n v="250"/>
    <n v="250"/>
    <x v="6"/>
    <d v="2011-03-01T00:00:00"/>
    <x v="0"/>
    <x v="1"/>
    <x v="0"/>
    <s v="TKM3G21A"/>
    <s v=" UPS for Computer set for P&amp;D Gender Equality Assistant"/>
    <x v="0"/>
    <n v="0"/>
  </r>
  <r>
    <x v="0"/>
    <x v="23"/>
    <s v="makhamisa"/>
    <x v="0"/>
    <x v="0"/>
    <x v="504"/>
    <n v="1"/>
    <n v="1"/>
    <s v="Each"/>
    <n v="2500"/>
    <n v="2500"/>
    <n v="2500"/>
    <x v="3"/>
    <d v="2011-02-01T00:00:00"/>
    <x v="0"/>
    <x v="1"/>
    <x v="0"/>
    <s v="BWA5G41A"/>
    <m/>
    <x v="0"/>
    <n v="0"/>
  </r>
  <r>
    <x v="0"/>
    <x v="23"/>
    <s v="makhamisa"/>
    <x v="0"/>
    <x v="0"/>
    <x v="505"/>
    <n v="1"/>
    <n v="1"/>
    <s v="Each"/>
    <n v="2000"/>
    <n v="2000"/>
    <n v="2000"/>
    <x v="5"/>
    <d v="2010-09-01T00:00:00"/>
    <x v="0"/>
    <x v="1"/>
    <x v="0"/>
    <s v="BWA5G41A"/>
    <m/>
    <x v="0"/>
    <n v="0"/>
  </r>
  <r>
    <x v="0"/>
    <x v="23"/>
    <s v="makhamisa"/>
    <x v="0"/>
    <x v="0"/>
    <x v="506"/>
    <n v="1"/>
    <n v="1"/>
    <s v="Each"/>
    <n v="7500"/>
    <n v="7500"/>
    <n v="7500"/>
    <x v="5"/>
    <d v="2010-09-01T00:00:00"/>
    <x v="0"/>
    <x v="1"/>
    <x v="0"/>
    <s v="BWA5G41A"/>
    <m/>
    <x v="0"/>
    <n v="0"/>
  </r>
  <r>
    <x v="1"/>
    <x v="27"/>
    <s v="anakuliyeva"/>
    <x v="3"/>
    <x v="2"/>
    <x v="507"/>
    <n v="10"/>
    <n v="10"/>
    <s v="Each"/>
    <n v="1000"/>
    <n v="10000"/>
    <n v="10000"/>
    <x v="6"/>
    <d v="2011-03-01T00:00:00"/>
    <x v="0"/>
    <x v="1"/>
    <x v="0"/>
    <s v="TKM3R11A"/>
    <s v=" PCs for Channel Programme in Mary"/>
    <x v="0"/>
    <n v="0"/>
  </r>
  <r>
    <x v="0"/>
    <x v="23"/>
    <s v="makhamisa"/>
    <x v="0"/>
    <x v="0"/>
    <x v="508"/>
    <n v="1"/>
    <n v="1"/>
    <s v="Each"/>
    <n v="16000"/>
    <n v="16000"/>
    <n v="16000"/>
    <x v="5"/>
    <d v="2010-09-01T00:00:00"/>
    <x v="0"/>
    <x v="1"/>
    <x v="0"/>
    <s v="BWA5G41A"/>
    <m/>
    <x v="0"/>
    <n v="0"/>
  </r>
  <r>
    <x v="0"/>
    <x v="23"/>
    <s v="makhamisa"/>
    <x v="0"/>
    <x v="0"/>
    <x v="509"/>
    <n v="1"/>
    <n v="1"/>
    <s v="Each"/>
    <n v="4000"/>
    <n v="4000"/>
    <n v="4000"/>
    <x v="5"/>
    <d v="2010-09-01T00:00:00"/>
    <x v="0"/>
    <x v="1"/>
    <x v="0"/>
    <s v="BWA5G11A"/>
    <m/>
    <x v="0"/>
    <n v="0"/>
  </r>
  <r>
    <x v="1"/>
    <x v="27"/>
    <s v="anakuliyeva"/>
    <x v="3"/>
    <x v="2"/>
    <x v="507"/>
    <n v="4"/>
    <n v="4"/>
    <s v="Each"/>
    <n v="850"/>
    <n v="3400"/>
    <n v="3400"/>
    <x v="6"/>
    <d v="2011-03-01T00:00:00"/>
    <x v="0"/>
    <x v="1"/>
    <x v="0"/>
    <s v="TKM3P31A"/>
    <s v=" Personal Computer sets- 1 Ministry of health, 1 maternity hospital, 2 maternity hospital in Ahal velayat"/>
    <x v="0"/>
    <n v="0"/>
  </r>
  <r>
    <x v="0"/>
    <x v="23"/>
    <s v="makhamisa"/>
    <x v="0"/>
    <x v="0"/>
    <x v="510"/>
    <n v="1"/>
    <n v="1"/>
    <s v="Each"/>
    <n v="6000"/>
    <n v="6000"/>
    <n v="6000"/>
    <x v="6"/>
    <d v="2010-11-01T00:00:00"/>
    <x v="0"/>
    <x v="1"/>
    <x v="0"/>
    <s v="BWA5G11A"/>
    <m/>
    <x v="0"/>
    <n v="0"/>
  </r>
  <r>
    <x v="0"/>
    <x v="20"/>
    <s v="lopes"/>
    <x v="4"/>
    <x v="12"/>
    <x v="511"/>
    <n v="3"/>
    <n v="1.5"/>
    <s v="Each"/>
    <n v="300"/>
    <n v="900"/>
    <n v="450"/>
    <x v="4"/>
    <d v="2011-02-01T00:00:00"/>
    <x v="1"/>
    <x v="1"/>
    <x v="0"/>
    <s v="GNB5R24A"/>
    <m/>
    <x v="0"/>
    <n v="0"/>
  </r>
  <r>
    <x v="0"/>
    <x v="23"/>
    <s v="makhamisa"/>
    <x v="0"/>
    <x v="0"/>
    <x v="512"/>
    <n v="1"/>
    <n v="1"/>
    <s v="Each"/>
    <n v="12500"/>
    <n v="12500"/>
    <n v="12500"/>
    <x v="6"/>
    <d v="2010-11-01T00:00:00"/>
    <x v="0"/>
    <x v="1"/>
    <x v="0"/>
    <s v="BWA5G11A"/>
    <m/>
    <x v="0"/>
    <n v="0"/>
  </r>
  <r>
    <x v="1"/>
    <x v="27"/>
    <s v="anakuliyeva"/>
    <x v="3"/>
    <x v="2"/>
    <x v="513"/>
    <n v="1"/>
    <n v="1"/>
    <s v="Each"/>
    <n v="750"/>
    <n v="750"/>
    <n v="750"/>
    <x v="6"/>
    <d v="2011-03-01T00:00:00"/>
    <x v="0"/>
    <x v="1"/>
    <x v="0"/>
    <s v="TKM3G21A"/>
    <s v=" Personal Computer for Project Assistant"/>
    <x v="0"/>
    <n v="0"/>
  </r>
  <r>
    <x v="0"/>
    <x v="20"/>
    <s v="lopes"/>
    <x v="0"/>
    <x v="0"/>
    <x v="514"/>
    <n v="3"/>
    <n v="1.5"/>
    <s v="Each"/>
    <n v="300"/>
    <n v="900"/>
    <n v="450"/>
    <x v="6"/>
    <d v="2010-11-01T00:00:00"/>
    <x v="1"/>
    <x v="1"/>
    <x v="0"/>
    <s v="GNB5R21A"/>
    <m/>
    <x v="0"/>
    <n v="0"/>
  </r>
  <r>
    <x v="3"/>
    <x v="29"/>
    <s v="amirabadi"/>
    <x v="5"/>
    <x v="38"/>
    <x v="515"/>
    <n v="1000"/>
    <n v="500"/>
    <s v="Each"/>
    <n v="5"/>
    <n v="5000"/>
    <n v="2500"/>
    <x v="7"/>
    <d v="2011-06-01T00:00:00"/>
    <x v="1"/>
    <x v="1"/>
    <x v="0"/>
    <s v="IRN4R206"/>
    <s v=" &quot;"/>
    <x v="0"/>
    <n v="0"/>
  </r>
  <r>
    <x v="0"/>
    <x v="20"/>
    <s v="lopes"/>
    <x v="5"/>
    <x v="0"/>
    <x v="516"/>
    <n v="5"/>
    <n v="5"/>
    <s v="Each"/>
    <n v="718"/>
    <n v="3590"/>
    <n v="3590"/>
    <x v="5"/>
    <d v="2010-09-01T00:00:00"/>
    <x v="0"/>
    <x v="1"/>
    <x v="0"/>
    <s v="GNB5R22A/ GNB5R24A"/>
    <s v=" &quot;"/>
    <x v="0"/>
    <n v="0"/>
  </r>
  <r>
    <x v="1"/>
    <x v="27"/>
    <s v="anakuliyeva"/>
    <x v="12"/>
    <x v="41"/>
    <x v="517"/>
    <n v="1"/>
    <n v="1"/>
    <s v="Each"/>
    <n v="2211"/>
    <n v="2211"/>
    <n v="2211"/>
    <x v="6"/>
    <d v="2011-04-01T00:00:00"/>
    <x v="0"/>
    <x v="0"/>
    <x v="0"/>
    <s v="TKM3A101"/>
    <s v=" Procurement for office camera"/>
    <x v="0"/>
    <n v="0"/>
  </r>
  <r>
    <x v="3"/>
    <x v="29"/>
    <s v="amirabadi"/>
    <x v="13"/>
    <x v="50"/>
    <x v="518"/>
    <n v="2500"/>
    <n v="2500"/>
    <s v="Batch"/>
    <n v="0.55000000000000004"/>
    <n v="1375"/>
    <n v="1375"/>
    <x v="5"/>
    <d v="2011-04-01T00:00:00"/>
    <x v="0"/>
    <x v="0"/>
    <x v="2"/>
    <s v="IRN4R208"/>
    <m/>
    <x v="0"/>
    <n v="0"/>
  </r>
  <r>
    <x v="2"/>
    <x v="30"/>
    <s v="banks"/>
    <x v="0"/>
    <x v="0"/>
    <x v="519"/>
    <n v="7"/>
    <n v="7"/>
    <s v="Each"/>
    <n v="89.73"/>
    <n v="628.11"/>
    <n v="628.11"/>
    <x v="6"/>
    <d v="2010-11-01T00:00:00"/>
    <x v="0"/>
    <x v="0"/>
    <x v="0"/>
    <s v="car4r204"/>
    <s v=" MOH- Belize NON-LTA items"/>
    <x v="0"/>
    <n v="0"/>
  </r>
  <r>
    <x v="1"/>
    <x v="27"/>
    <s v="anakuliyeva"/>
    <x v="3"/>
    <x v="16"/>
    <x v="413"/>
    <n v="1"/>
    <n v="1"/>
    <s v="Each"/>
    <n v="1500"/>
    <n v="1500"/>
    <n v="1500"/>
    <x v="0"/>
    <d v="2011-02-01T00:00:00"/>
    <x v="0"/>
    <x v="1"/>
    <x v="0"/>
    <s v="TKM3P31A"/>
    <s v=" Laptop for Census Manager"/>
    <x v="0"/>
    <n v="0"/>
  </r>
  <r>
    <x v="0"/>
    <x v="20"/>
    <s v="lopes"/>
    <x v="0"/>
    <x v="0"/>
    <x v="520"/>
    <n v="1"/>
    <n v="1"/>
    <s v="Each"/>
    <n v="850"/>
    <n v="850"/>
    <n v="850"/>
    <x v="5"/>
    <d v="2010-09-01T00:00:00"/>
    <x v="0"/>
    <x v="1"/>
    <x v="0"/>
    <s v="GNBMO809"/>
    <s v=" &quot;"/>
    <x v="0"/>
    <n v="0"/>
  </r>
  <r>
    <x v="2"/>
    <x v="30"/>
    <s v="banks"/>
    <x v="0"/>
    <x v="0"/>
    <x v="521"/>
    <n v="20"/>
    <n v="20"/>
    <s v="Each"/>
    <n v="141.47999999999999"/>
    <n v="2829.6"/>
    <n v="2829.6"/>
    <x v="6"/>
    <d v="2010-11-01T00:00:00"/>
    <x v="0"/>
    <x v="0"/>
    <x v="0"/>
    <s v="car4r204"/>
    <s v=" MOH- Belize NON-LTA items"/>
    <x v="0"/>
    <n v="0"/>
  </r>
  <r>
    <x v="2"/>
    <x v="30"/>
    <s v="banks"/>
    <x v="0"/>
    <x v="0"/>
    <x v="522"/>
    <n v="10"/>
    <n v="10"/>
    <s v="Each"/>
    <n v="65.930000000000007"/>
    <n v="659.3"/>
    <n v="659.3"/>
    <x v="6"/>
    <d v="2010-11-01T00:00:00"/>
    <x v="0"/>
    <x v="0"/>
    <x v="0"/>
    <s v="car4r204"/>
    <s v=" MOH Belize NON-LTA items"/>
    <x v="0"/>
    <n v="0"/>
  </r>
  <r>
    <x v="0"/>
    <x v="20"/>
    <s v="lopes"/>
    <x v="3"/>
    <x v="51"/>
    <x v="523"/>
    <n v="1"/>
    <n v="1"/>
    <s v="Each"/>
    <n v="150"/>
    <n v="150"/>
    <n v="150"/>
    <x v="0"/>
    <d v="2011-02-01T00:00:00"/>
    <x v="0"/>
    <x v="1"/>
    <x v="0"/>
    <s v="GNBMO809"/>
    <m/>
    <x v="0"/>
    <n v="0"/>
  </r>
  <r>
    <x v="2"/>
    <x v="30"/>
    <s v="banks"/>
    <x v="0"/>
    <x v="0"/>
    <x v="524"/>
    <n v="6"/>
    <n v="6"/>
    <s v="Each"/>
    <n v="16.48"/>
    <n v="98.88"/>
    <n v="98.88"/>
    <x v="6"/>
    <d v="2010-11-01T00:00:00"/>
    <x v="0"/>
    <x v="0"/>
    <x v="0"/>
    <s v="car4r204"/>
    <s v=" MOH- Belize NON-LTA items"/>
    <x v="0"/>
    <n v="0"/>
  </r>
  <r>
    <x v="2"/>
    <x v="30"/>
    <s v="banks"/>
    <x v="0"/>
    <x v="0"/>
    <x v="525"/>
    <n v="10"/>
    <n v="10"/>
    <s v="Each"/>
    <n v="63.19"/>
    <n v="631.9"/>
    <n v="631.9"/>
    <x v="6"/>
    <d v="2010-11-01T00:00:00"/>
    <x v="0"/>
    <x v="0"/>
    <x v="0"/>
    <s v="car4r204"/>
    <s v=" MOH- BElize - NON LTA items"/>
    <x v="0"/>
    <n v="0"/>
  </r>
  <r>
    <x v="0"/>
    <x v="20"/>
    <s v="lopes"/>
    <x v="3"/>
    <x v="51"/>
    <x v="526"/>
    <n v="1"/>
    <n v="1"/>
    <s v="Each"/>
    <n v="200"/>
    <n v="200"/>
    <n v="200"/>
    <x v="5"/>
    <d v="2011-01-01T00:00:00"/>
    <x v="0"/>
    <x v="1"/>
    <x v="0"/>
    <s v="GNBMO809"/>
    <m/>
    <x v="0"/>
    <n v="0"/>
  </r>
  <r>
    <x v="3"/>
    <x v="31"/>
    <s v="jawher"/>
    <x v="0"/>
    <x v="0"/>
    <x v="527"/>
    <n v="3"/>
    <n v="0"/>
    <s v="Each"/>
    <n v="3500"/>
    <n v="10500"/>
    <n v="0"/>
    <x v="4"/>
    <d v="2010-12-01T00:00:00"/>
    <x v="2"/>
    <x v="0"/>
    <x v="0"/>
    <s v="BGD7R201 (UPHCP II)"/>
    <m/>
    <x v="0"/>
    <n v="0"/>
  </r>
  <r>
    <x v="0"/>
    <x v="20"/>
    <s v="lopes"/>
    <x v="0"/>
    <x v="0"/>
    <x v="528"/>
    <n v="40"/>
    <n v="40"/>
    <s v="Each"/>
    <n v="96"/>
    <n v="3840"/>
    <n v="3840"/>
    <x v="5"/>
    <d v="2010-09-01T00:00:00"/>
    <x v="0"/>
    <x v="1"/>
    <x v="0"/>
    <s v="GNB5R22A"/>
    <m/>
    <x v="0"/>
    <n v="0"/>
  </r>
  <r>
    <x v="0"/>
    <x v="20"/>
    <s v="lopes"/>
    <x v="0"/>
    <x v="0"/>
    <x v="529"/>
    <n v="20"/>
    <n v="20"/>
    <s v="Each"/>
    <n v="561"/>
    <n v="11220"/>
    <n v="11220"/>
    <x v="5"/>
    <d v="2010-09-01T00:00:00"/>
    <x v="0"/>
    <x v="1"/>
    <x v="0"/>
    <s v="GNB5R22A"/>
    <m/>
    <x v="0"/>
    <n v="0"/>
  </r>
  <r>
    <x v="0"/>
    <x v="20"/>
    <s v="lopes"/>
    <x v="0"/>
    <x v="0"/>
    <x v="530"/>
    <n v="2"/>
    <n v="2"/>
    <s v="Each"/>
    <n v="358"/>
    <n v="716"/>
    <n v="716"/>
    <x v="5"/>
    <d v="2010-09-01T00:00:00"/>
    <x v="0"/>
    <x v="1"/>
    <x v="0"/>
    <s v="GNBMO809"/>
    <m/>
    <x v="0"/>
    <n v="0"/>
  </r>
  <r>
    <x v="0"/>
    <x v="20"/>
    <s v="lopes"/>
    <x v="0"/>
    <x v="0"/>
    <x v="16"/>
    <n v="41"/>
    <n v="41"/>
    <s v="Each"/>
    <n v="508"/>
    <n v="20828"/>
    <n v="20828"/>
    <x v="5"/>
    <d v="2010-09-01T00:00:00"/>
    <x v="0"/>
    <x v="1"/>
    <x v="0"/>
    <s v="GNB5R22A/GNBMO809"/>
    <m/>
    <x v="0"/>
    <n v="0"/>
  </r>
  <r>
    <x v="0"/>
    <x v="20"/>
    <s v="lopes"/>
    <x v="0"/>
    <x v="0"/>
    <x v="531"/>
    <n v="1"/>
    <n v="1"/>
    <s v="Each"/>
    <n v="375"/>
    <n v="375"/>
    <n v="375"/>
    <x v="5"/>
    <d v="2010-09-01T00:00:00"/>
    <x v="0"/>
    <x v="1"/>
    <x v="0"/>
    <s v="GNBMO809"/>
    <m/>
    <x v="0"/>
    <n v="0"/>
  </r>
  <r>
    <x v="0"/>
    <x v="20"/>
    <s v="lopes"/>
    <x v="0"/>
    <x v="0"/>
    <x v="532"/>
    <n v="2"/>
    <n v="2"/>
    <s v="Each"/>
    <n v="1139"/>
    <n v="2278"/>
    <n v="2278"/>
    <x v="5"/>
    <d v="2010-09-01T00:00:00"/>
    <x v="0"/>
    <x v="1"/>
    <x v="0"/>
    <s v="GNBMO809"/>
    <s v=" &quot;"/>
    <x v="0"/>
    <n v="0"/>
  </r>
  <r>
    <x v="0"/>
    <x v="23"/>
    <s v="makhamisa"/>
    <x v="0"/>
    <x v="0"/>
    <x v="533"/>
    <n v="100"/>
    <n v="100"/>
    <s v="Each"/>
    <n v="2"/>
    <n v="200"/>
    <n v="200"/>
    <x v="5"/>
    <d v="2010-09-01T00:00:00"/>
    <x v="0"/>
    <x v="1"/>
    <x v="0"/>
    <s v="BWA5G11A"/>
    <m/>
    <x v="0"/>
    <n v="0"/>
  </r>
  <r>
    <x v="0"/>
    <x v="2"/>
    <s v="simba"/>
    <x v="4"/>
    <x v="6"/>
    <x v="534"/>
    <n v="70"/>
    <n v="35"/>
    <s v="Each"/>
    <n v="1371.0160000000001"/>
    <n v="95971.12"/>
    <n v="47985.56"/>
    <x v="6"/>
    <d v="2011-01-01T00:00:00"/>
    <x v="1"/>
    <x v="0"/>
    <x v="0"/>
    <s v="RWA6R24B"/>
    <s v=" Rubavu Hospital"/>
    <x v="1"/>
    <n v="0"/>
  </r>
  <r>
    <x v="1"/>
    <x v="32"/>
    <s v="dyussyubekova"/>
    <x v="0"/>
    <x v="0"/>
    <x v="535"/>
    <n v="3"/>
    <n v="0"/>
    <s v="Piece"/>
    <n v="300"/>
    <n v="900"/>
    <n v="0"/>
    <x v="5"/>
    <d v="2010-09-01T00:00:00"/>
    <x v="2"/>
    <x v="1"/>
    <x v="0"/>
    <s v="Joint programme_Semey"/>
    <s v=" 1 book-case 1 average size safe box 1 hallstand&quot;"/>
    <x v="0"/>
    <n v="0"/>
  </r>
  <r>
    <x v="0"/>
    <x v="23"/>
    <s v="makhamisa"/>
    <x v="5"/>
    <x v="38"/>
    <x v="536"/>
    <n v="1"/>
    <n v="1"/>
    <s v="Each"/>
    <n v="2500"/>
    <n v="2500"/>
    <n v="2500"/>
    <x v="5"/>
    <d v="2011-02-01T00:00:00"/>
    <x v="0"/>
    <x v="1"/>
    <x v="0"/>
    <s v="BWA5G11A"/>
    <m/>
    <x v="0"/>
    <n v="0"/>
  </r>
  <r>
    <x v="1"/>
    <x v="32"/>
    <s v="dyussyubekova"/>
    <x v="0"/>
    <x v="0"/>
    <x v="535"/>
    <n v="4"/>
    <n v="0"/>
    <s v="Piece"/>
    <n v="200"/>
    <n v="800"/>
    <n v="0"/>
    <x v="5"/>
    <d v="2010-09-01T00:00:00"/>
    <x v="2"/>
    <x v="1"/>
    <x v="0"/>
    <s v="Joint programme_Semey"/>
    <s v=" 1 table 2 chairs 1 arm-chair &quot;&quot;"/>
    <x v="0"/>
    <n v="0"/>
  </r>
  <r>
    <x v="0"/>
    <x v="23"/>
    <s v="makhamisa"/>
    <x v="0"/>
    <x v="0"/>
    <x v="537"/>
    <n v="1"/>
    <n v="1"/>
    <s v="Each"/>
    <n v="300"/>
    <n v="300"/>
    <n v="300"/>
    <x v="5"/>
    <d v="2010-09-01T00:00:00"/>
    <x v="0"/>
    <x v="1"/>
    <x v="0"/>
    <s v="BWA5G11A"/>
    <m/>
    <x v="0"/>
    <n v="0"/>
  </r>
  <r>
    <x v="0"/>
    <x v="23"/>
    <s v="makhamisa"/>
    <x v="0"/>
    <x v="0"/>
    <x v="538"/>
    <n v="1"/>
    <n v="1"/>
    <s v="Each"/>
    <n v="200"/>
    <n v="200"/>
    <n v="200"/>
    <x v="5"/>
    <d v="2010-09-01T00:00:00"/>
    <x v="0"/>
    <x v="1"/>
    <x v="0"/>
    <s v="BWA5G41A"/>
    <m/>
    <x v="0"/>
    <n v="0"/>
  </r>
  <r>
    <x v="0"/>
    <x v="23"/>
    <s v="makhamisa"/>
    <x v="0"/>
    <x v="0"/>
    <x v="539"/>
    <n v="400"/>
    <n v="400"/>
    <s v="Each"/>
    <n v="1"/>
    <n v="400"/>
    <n v="400"/>
    <x v="5"/>
    <d v="2010-09-01T00:00:00"/>
    <x v="0"/>
    <x v="1"/>
    <x v="0"/>
    <s v="BWA5G11A"/>
    <s v=" &quot;&quot;&quot;"/>
    <x v="0"/>
    <n v="0"/>
  </r>
  <r>
    <x v="0"/>
    <x v="23"/>
    <s v="makhamisa"/>
    <x v="7"/>
    <x v="15"/>
    <x v="540"/>
    <n v="1"/>
    <n v="1"/>
    <s v="Each"/>
    <n v="30000"/>
    <n v="30000"/>
    <n v="30000"/>
    <x v="6"/>
    <d v="2011-03-01T00:00:00"/>
    <x v="0"/>
    <x v="1"/>
    <x v="0"/>
    <s v="BWA5G41A"/>
    <m/>
    <x v="0"/>
    <n v="0"/>
  </r>
  <r>
    <x v="1"/>
    <x v="33"/>
    <s v="shakim"/>
    <x v="11"/>
    <x v="39"/>
    <x v="541"/>
    <n v="1"/>
    <n v="1"/>
    <s v="Lump Sum"/>
    <n v="15000"/>
    <n v="15000"/>
    <n v="15000"/>
    <x v="7"/>
    <d v="2011-05-01T00:00:00"/>
    <x v="0"/>
    <x v="2"/>
    <x v="0"/>
    <s v="SOM2R31A"/>
    <s v=" Not applicable"/>
    <x v="0"/>
    <n v="0"/>
  </r>
  <r>
    <x v="0"/>
    <x v="34"/>
    <s v="atraore"/>
    <x v="9"/>
    <x v="19"/>
    <x v="180"/>
    <n v="10"/>
    <n v="10"/>
    <s v="Pack"/>
    <n v="801"/>
    <n v="8010"/>
    <n v="8010"/>
    <x v="5"/>
    <d v="2011-04-01T00:00:00"/>
    <x v="0"/>
    <x v="1"/>
    <x v="1"/>
    <s v="CAF6R41B UOB83"/>
    <s v=" &quot;&quot;"/>
    <x v="0"/>
    <n v="0"/>
  </r>
  <r>
    <x v="1"/>
    <x v="33"/>
    <s v="shakim"/>
    <x v="0"/>
    <x v="0"/>
    <x v="542"/>
    <n v="8"/>
    <n v="8"/>
    <s v="Set"/>
    <n v="1500"/>
    <n v="12000"/>
    <n v="12000"/>
    <x v="7"/>
    <d v="2011-01-01T00:00:00"/>
    <x v="0"/>
    <x v="1"/>
    <x v="0"/>
    <s v="SOM2R31A"/>
    <s v=" Office Furniture for UNON Premises"/>
    <x v="0"/>
    <n v="0"/>
  </r>
  <r>
    <x v="1"/>
    <x v="32"/>
    <s v="dyussyubekova"/>
    <x v="3"/>
    <x v="51"/>
    <x v="543"/>
    <n v="1"/>
    <n v="0"/>
    <s v="Piece"/>
    <n v="300"/>
    <n v="300"/>
    <n v="0"/>
    <x v="5"/>
    <d v="2011-01-01T00:00:00"/>
    <x v="2"/>
    <x v="1"/>
    <x v="0"/>
    <s v="Joint programme_Semey"/>
    <s v=" &quot;&quot;&quot;"/>
    <x v="0"/>
    <n v="0"/>
  </r>
  <r>
    <x v="1"/>
    <x v="33"/>
    <s v="shakim"/>
    <x v="1"/>
    <x v="0"/>
    <x v="544"/>
    <n v="6"/>
    <n v="6"/>
    <s v="Month"/>
    <n v="1200"/>
    <n v="7200"/>
    <n v="7200"/>
    <x v="7"/>
    <d v="2011-01-01T00:00:00"/>
    <x v="0"/>
    <x v="1"/>
    <x v="0"/>
    <s v="SOM2R22A"/>
    <s v=" Support in MOSS and MORSS Implementation"/>
    <x v="0"/>
    <n v="0"/>
  </r>
  <r>
    <x v="0"/>
    <x v="34"/>
    <s v="atraore"/>
    <x v="9"/>
    <x v="19"/>
    <x v="182"/>
    <n v="15"/>
    <n v="15"/>
    <s v="Pack of 200"/>
    <n v="641"/>
    <n v="9615"/>
    <n v="9615"/>
    <x v="5"/>
    <d v="2011-04-01T00:00:00"/>
    <x v="0"/>
    <x v="1"/>
    <x v="1"/>
    <s v="CAF6R41B UOB84"/>
    <s v=" &quot;&quot;&quot;"/>
    <x v="0"/>
    <n v="0"/>
  </r>
  <r>
    <x v="1"/>
    <x v="33"/>
    <s v="shakim"/>
    <x v="1"/>
    <x v="0"/>
    <x v="545"/>
    <n v="5"/>
    <n v="5"/>
    <s v="Month"/>
    <n v="1500"/>
    <n v="7500"/>
    <n v="7500"/>
    <x v="7"/>
    <d v="2011-01-01T00:00:00"/>
    <x v="0"/>
    <x v="1"/>
    <x v="0"/>
    <s v="SOM2R31A"/>
    <s v=" Support in recruitment process"/>
    <x v="0"/>
    <n v="0"/>
  </r>
  <r>
    <x v="1"/>
    <x v="33"/>
    <s v="shakim"/>
    <x v="1"/>
    <x v="0"/>
    <x v="546"/>
    <n v="8"/>
    <n v="8"/>
    <s v="Month"/>
    <n v="1700"/>
    <n v="13600"/>
    <n v="13600"/>
    <x v="7"/>
    <d v="2011-01-01T00:00:00"/>
    <x v="0"/>
    <x v="1"/>
    <x v="0"/>
    <s v="SON2A14A"/>
    <s v=" Cosnultant o support Operations Unit in specific tasks&quot;"/>
    <x v="0"/>
    <n v="0"/>
  </r>
  <r>
    <x v="1"/>
    <x v="33"/>
    <s v="shakim"/>
    <x v="0"/>
    <x v="0"/>
    <x v="547"/>
    <n v="15"/>
    <n v="15"/>
    <s v="Each"/>
    <n v="250"/>
    <n v="3750"/>
    <n v="3750"/>
    <x v="3"/>
    <d v="2011-02-01T00:00:00"/>
    <x v="0"/>
    <x v="1"/>
    <x v="0"/>
    <s v="SOM2R22A"/>
    <s v=" For UNON premises"/>
    <x v="0"/>
    <n v="0"/>
  </r>
  <r>
    <x v="1"/>
    <x v="33"/>
    <s v="shakim"/>
    <x v="0"/>
    <x v="0"/>
    <x v="548"/>
    <n v="3"/>
    <n v="3"/>
    <s v="Each"/>
    <n v="95"/>
    <n v="285"/>
    <n v="285"/>
    <x v="3"/>
    <d v="2011-02-01T00:00:00"/>
    <x v="0"/>
    <x v="1"/>
    <x v="0"/>
    <s v="SOM2R22A"/>
    <s v=" south central office&quot;"/>
    <x v="0"/>
    <n v="0"/>
  </r>
  <r>
    <x v="1"/>
    <x v="33"/>
    <s v="shakim"/>
    <x v="0"/>
    <x v="0"/>
    <x v="549"/>
    <n v="1"/>
    <n v="1"/>
    <s v="Each"/>
    <n v="210"/>
    <n v="210"/>
    <n v="210"/>
    <x v="7"/>
    <d v="2011-01-01T00:00:00"/>
    <x v="0"/>
    <x v="1"/>
    <x v="0"/>
    <s v="SOM2R21A"/>
    <s v=" south central office&quot;"/>
    <x v="0"/>
    <n v="0"/>
  </r>
  <r>
    <x v="1"/>
    <x v="33"/>
    <s v="shakim"/>
    <x v="0"/>
    <x v="0"/>
    <x v="550"/>
    <n v="1"/>
    <n v="1"/>
    <s v="Each"/>
    <n v="2020"/>
    <n v="2020"/>
    <n v="2020"/>
    <x v="7"/>
    <d v="2011-01-01T00:00:00"/>
    <x v="0"/>
    <x v="1"/>
    <x v="0"/>
    <s v="SOM2R22A"/>
    <s v=" south central office&quot;"/>
    <x v="0"/>
    <n v="0"/>
  </r>
  <r>
    <x v="1"/>
    <x v="33"/>
    <s v="masinde"/>
    <x v="0"/>
    <x v="0"/>
    <x v="551"/>
    <n v="4"/>
    <n v="4"/>
    <s v="Each"/>
    <n v="120"/>
    <n v="480"/>
    <n v="480"/>
    <x v="8"/>
    <d v="2010-08-01T00:00:00"/>
    <x v="0"/>
    <x v="1"/>
    <x v="0"/>
    <s v="SOM2R22A"/>
    <s v=" south central office"/>
    <x v="0"/>
    <n v="0"/>
  </r>
  <r>
    <x v="1"/>
    <x v="33"/>
    <s v="masinde"/>
    <x v="0"/>
    <x v="0"/>
    <x v="552"/>
    <n v="1"/>
    <n v="1"/>
    <s v="Each"/>
    <n v="260"/>
    <n v="260"/>
    <n v="260"/>
    <x v="8"/>
    <d v="2010-08-01T00:00:00"/>
    <x v="0"/>
    <x v="1"/>
    <x v="0"/>
    <s v="SOM2R22A"/>
    <s v=" south central -Executive desk L shape HD303/A-3D main table :1600mm(L)x750mm (w)x735 mm(H) Return table:1000mm(L)X450 mm(w)x705mm(H)with lockable (central )three drawers."/>
    <x v="0"/>
    <n v="0"/>
  </r>
  <r>
    <x v="1"/>
    <x v="33"/>
    <s v="masinde"/>
    <x v="9"/>
    <x v="19"/>
    <x v="144"/>
    <n v="2"/>
    <n v="2"/>
    <s v="Kit"/>
    <n v="1081"/>
    <n v="2162"/>
    <n v="2162"/>
    <x v="11"/>
    <d v="2011-02-01T00:00:00"/>
    <x v="0"/>
    <x v="0"/>
    <x v="0"/>
    <s v="SOM2R21A"/>
    <s v=" south central plan"/>
    <x v="0"/>
    <n v="0"/>
  </r>
  <r>
    <x v="1"/>
    <x v="33"/>
    <s v="masinde"/>
    <x v="9"/>
    <x v="19"/>
    <x v="143"/>
    <n v="24"/>
    <n v="24"/>
    <s v="Kit"/>
    <n v="3769"/>
    <n v="90456"/>
    <n v="90456"/>
    <x v="8"/>
    <d v="2011-03-01T00:00:00"/>
    <x v="0"/>
    <x v="0"/>
    <x v="0"/>
    <s v="SOM2R22A"/>
    <s v=" south central use"/>
    <x v="0"/>
    <n v="0"/>
  </r>
  <r>
    <x v="1"/>
    <x v="33"/>
    <s v="masinde"/>
    <x v="9"/>
    <x v="19"/>
    <x v="145"/>
    <n v="6"/>
    <n v="3"/>
    <s v="Kit"/>
    <n v="518"/>
    <n v="3108"/>
    <n v="1554"/>
    <x v="8"/>
    <d v="2011-03-01T00:00:00"/>
    <x v="1"/>
    <x v="0"/>
    <x v="0"/>
    <s v="SOM2R22A"/>
    <s v=" SOuth Central use - Kit 11A"/>
    <x v="0"/>
    <n v="0"/>
  </r>
  <r>
    <x v="1"/>
    <x v="33"/>
    <s v="masinde"/>
    <x v="9"/>
    <x v="19"/>
    <x v="146"/>
    <n v="6"/>
    <n v="3"/>
    <s v="Ampoule"/>
    <n v="998"/>
    <n v="5988"/>
    <n v="2994"/>
    <x v="0"/>
    <d v="2011-05-01T00:00:00"/>
    <x v="1"/>
    <x v="0"/>
    <x v="0"/>
    <s v="SOM2R22A"/>
    <s v=" South Central use"/>
    <x v="0"/>
    <n v="0"/>
  </r>
  <r>
    <x v="1"/>
    <x v="33"/>
    <s v="masinde"/>
    <x v="9"/>
    <x v="19"/>
    <x v="147"/>
    <n v="12"/>
    <n v="6"/>
    <s v="Kit"/>
    <n v="377"/>
    <n v="4524"/>
    <n v="2262"/>
    <x v="5"/>
    <d v="2011-04-01T00:00:00"/>
    <x v="1"/>
    <x v="0"/>
    <x v="0"/>
    <s v="SOM2R22A"/>
    <s v=" South central use"/>
    <x v="0"/>
    <n v="0"/>
  </r>
  <r>
    <x v="1"/>
    <x v="33"/>
    <s v="masinde"/>
    <x v="9"/>
    <x v="19"/>
    <x v="148"/>
    <n v="12"/>
    <n v="6"/>
    <s v="Kit"/>
    <n v="573"/>
    <n v="6876"/>
    <n v="3438"/>
    <x v="5"/>
    <d v="2011-04-01T00:00:00"/>
    <x v="1"/>
    <x v="0"/>
    <x v="0"/>
    <s v="SOM2R22A"/>
    <s v=" South Central use"/>
    <x v="0"/>
    <n v="0"/>
  </r>
  <r>
    <x v="0"/>
    <x v="34"/>
    <s v="atraore"/>
    <x v="4"/>
    <x v="10"/>
    <x v="553"/>
    <n v="4"/>
    <n v="4"/>
    <s v="Each"/>
    <n v="4777"/>
    <n v="19108"/>
    <n v="19108"/>
    <x v="7"/>
    <d v="2011-03-01T00:00:00"/>
    <x v="0"/>
    <x v="1"/>
    <x v="1"/>
    <s v="CAF6R41B UOB84"/>
    <s v=" Echographe&quot;"/>
    <x v="0"/>
    <n v="0"/>
  </r>
  <r>
    <x v="1"/>
    <x v="33"/>
    <s v="masinde"/>
    <x v="9"/>
    <x v="19"/>
    <x v="363"/>
    <n v="60"/>
    <n v="60"/>
    <s v="Kit"/>
    <n v="956"/>
    <n v="57360"/>
    <n v="57360"/>
    <x v="5"/>
    <d v="2011-04-01T00:00:00"/>
    <x v="0"/>
    <x v="0"/>
    <x v="0"/>
    <s v="SOM2R22A"/>
    <s v=" South Central - RHKIT6B - Emergency RH Kit (Drugs &amp; Disposable Equipment) for clinical delivery assistance to provide for the needs of 30,000 people for 3 months."/>
    <x v="0"/>
    <n v="0"/>
  </r>
  <r>
    <x v="1"/>
    <x v="33"/>
    <s v="masinde"/>
    <x v="9"/>
    <x v="19"/>
    <x v="178"/>
    <n v="5"/>
    <n v="5"/>
    <s v="Kit"/>
    <n v="672"/>
    <n v="3360"/>
    <n v="3360"/>
    <x v="8"/>
    <d v="2011-03-01T00:00:00"/>
    <x v="0"/>
    <x v="0"/>
    <x v="0"/>
    <s v="SOM2R22A"/>
    <s v=" South Central use"/>
    <x v="0"/>
    <n v="0"/>
  </r>
  <r>
    <x v="1"/>
    <x v="33"/>
    <s v="masinde"/>
    <x v="9"/>
    <x v="19"/>
    <x v="179"/>
    <n v="6"/>
    <n v="3"/>
    <s v="Kit"/>
    <n v="427"/>
    <n v="2562"/>
    <n v="1281"/>
    <x v="0"/>
    <d v="2011-05-01T00:00:00"/>
    <x v="1"/>
    <x v="0"/>
    <x v="0"/>
    <s v="SOM2R22A"/>
    <s v=" South Central : RHKIT 4 with hormonal contraceptive"/>
    <x v="0"/>
    <n v="0"/>
  </r>
  <r>
    <x v="1"/>
    <x v="33"/>
    <s v="masinde"/>
    <x v="9"/>
    <x v="19"/>
    <x v="180"/>
    <n v="5"/>
    <n v="5"/>
    <s v="Ampoule"/>
    <n v="801"/>
    <n v="4005"/>
    <n v="4005"/>
    <x v="0"/>
    <d v="2011-05-01T00:00:00"/>
    <x v="0"/>
    <x v="0"/>
    <x v="0"/>
    <s v="SOM2R22A"/>
    <s v=" South Central - RH KIT 3A for basic treatment after rape"/>
    <x v="0"/>
    <n v="0"/>
  </r>
  <r>
    <x v="0"/>
    <x v="34"/>
    <s v="atraore"/>
    <x v="2"/>
    <x v="1"/>
    <x v="37"/>
    <n v="500"/>
    <n v="500"/>
    <s v="Set"/>
    <n v="21"/>
    <n v="10500"/>
    <n v="10500"/>
    <x v="6"/>
    <d v="2011-03-01T00:00:00"/>
    <x v="0"/>
    <x v="0"/>
    <x v="0"/>
    <m/>
    <s v=" your request for extra-budgetary support from the Commodity Security Branch has been approved for the purchase of the following RH commodities&quot;"/>
    <x v="0"/>
    <n v="0"/>
  </r>
  <r>
    <x v="0"/>
    <x v="34"/>
    <s v="atraore"/>
    <x v="2"/>
    <x v="47"/>
    <x v="354"/>
    <n v="48000"/>
    <n v="48000"/>
    <s v="Cycles"/>
    <n v="0.45600000000000002"/>
    <n v="21888"/>
    <n v="21888"/>
    <x v="6"/>
    <d v="2011-03-01T00:00:00"/>
    <x v="0"/>
    <x v="0"/>
    <x v="0"/>
    <m/>
    <s v=" your request for extra-budgetary support from the Commodity Security Branch has been approved for the purchase of the following RH commodities&quot;"/>
    <x v="0"/>
    <n v="0"/>
  </r>
  <r>
    <x v="0"/>
    <x v="34"/>
    <s v="atraore"/>
    <x v="2"/>
    <x v="5"/>
    <x v="53"/>
    <n v="11001"/>
    <n v="11001"/>
    <s v="Cycles"/>
    <n v="0.33300000000000002"/>
    <n v="3663.3330000000001"/>
    <n v="3663.3330000000001"/>
    <x v="6"/>
    <d v="2011-03-01T00:00:00"/>
    <x v="0"/>
    <x v="0"/>
    <x v="0"/>
    <m/>
    <s v=" your request for extra-budgetary support from the Commodity Security Branch has been approved for the purchase of the following RH commodities&quot;&quot;&quot;&quot;"/>
    <x v="0"/>
    <n v="0"/>
  </r>
  <r>
    <x v="0"/>
    <x v="34"/>
    <s v="atraore"/>
    <x v="2"/>
    <x v="14"/>
    <x v="108"/>
    <n v="45000"/>
    <n v="45000"/>
    <s v="Vial"/>
    <n v="0.77"/>
    <n v="34650"/>
    <n v="34650"/>
    <x v="6"/>
    <d v="2011-03-01T00:00:00"/>
    <x v="0"/>
    <x v="0"/>
    <x v="0"/>
    <m/>
    <s v=" your request for extra-budgetary support from the Commodity Security Branch has been approved for the purchase of the following RH commodities&quot;&quot;&quot;&quot;&quot;"/>
    <x v="0"/>
    <n v="0"/>
  </r>
  <r>
    <x v="1"/>
    <x v="33"/>
    <s v="shakim"/>
    <x v="12"/>
    <x v="41"/>
    <x v="554"/>
    <n v="1"/>
    <n v="1"/>
    <s v="Each"/>
    <n v="980"/>
    <n v="980"/>
    <n v="980"/>
    <x v="7"/>
    <d v="2011-06-01T00:00:00"/>
    <x v="0"/>
    <x v="0"/>
    <x v="0"/>
    <s v="SOMM0809"/>
    <s v=" For Country Office Use&quot;"/>
    <x v="0"/>
    <n v="0"/>
  </r>
  <r>
    <x v="1"/>
    <x v="33"/>
    <s v="shakim"/>
    <x v="3"/>
    <x v="2"/>
    <x v="555"/>
    <n v="2"/>
    <n v="2"/>
    <s v="Each"/>
    <n v="976"/>
    <n v="1952"/>
    <n v="1952"/>
    <x v="7"/>
    <d v="2011-05-01T00:00:00"/>
    <x v="0"/>
    <x v="0"/>
    <x v="0"/>
    <s v="SOM2R31A"/>
    <s v=" For CO use&quot;"/>
    <x v="0"/>
    <n v="0"/>
  </r>
  <r>
    <x v="0"/>
    <x v="35"/>
    <s v="ttue"/>
    <x v="9"/>
    <x v="19"/>
    <x v="182"/>
    <n v="10"/>
    <n v="10"/>
    <s v="Each"/>
    <n v="641"/>
    <n v="6410"/>
    <n v="6410"/>
    <x v="7"/>
    <d v="2011-08-01T00:00:00"/>
    <x v="0"/>
    <x v="0"/>
    <x v="0"/>
    <m/>
    <m/>
    <x v="0"/>
    <n v="0"/>
  </r>
  <r>
    <x v="0"/>
    <x v="35"/>
    <s v="ttue"/>
    <x v="9"/>
    <x v="19"/>
    <x v="266"/>
    <n v="4"/>
    <n v="4"/>
    <s v="Kit"/>
    <n v="371"/>
    <n v="1484"/>
    <n v="1484"/>
    <x v="7"/>
    <d v="2011-08-01T00:00:00"/>
    <x v="0"/>
    <x v="0"/>
    <x v="0"/>
    <m/>
    <m/>
    <x v="0"/>
    <n v="0"/>
  </r>
  <r>
    <x v="0"/>
    <x v="35"/>
    <s v="ttue"/>
    <x v="9"/>
    <x v="19"/>
    <x v="183"/>
    <n v="10"/>
    <n v="10"/>
    <s v="Kit"/>
    <n v="566"/>
    <n v="5660"/>
    <n v="5660"/>
    <x v="7"/>
    <d v="2011-08-01T00:00:00"/>
    <x v="0"/>
    <x v="0"/>
    <x v="0"/>
    <m/>
    <m/>
    <x v="0"/>
    <n v="0"/>
  </r>
  <r>
    <x v="0"/>
    <x v="35"/>
    <s v="ttue"/>
    <x v="9"/>
    <x v="19"/>
    <x v="143"/>
    <n v="15"/>
    <n v="15"/>
    <s v="Kit"/>
    <n v="3769"/>
    <n v="56535"/>
    <n v="56535"/>
    <x v="7"/>
    <d v="2011-08-01T00:00:00"/>
    <x v="0"/>
    <x v="0"/>
    <x v="0"/>
    <m/>
    <m/>
    <x v="0"/>
    <n v="0"/>
  </r>
  <r>
    <x v="0"/>
    <x v="36"/>
    <s v="chavundura"/>
    <x v="7"/>
    <x v="15"/>
    <x v="556"/>
    <n v="1"/>
    <n v="1"/>
    <s v="Each"/>
    <n v="25000"/>
    <n v="25000"/>
    <n v="25000"/>
    <x v="7"/>
    <d v="2011-05-01T00:00:00"/>
    <x v="0"/>
    <x v="1"/>
    <x v="0"/>
    <s v="ZIM5R208"/>
    <m/>
    <x v="0"/>
    <n v="0"/>
  </r>
  <r>
    <x v="0"/>
    <x v="35"/>
    <s v="ttue"/>
    <x v="9"/>
    <x v="19"/>
    <x v="145"/>
    <n v="15"/>
    <n v="15"/>
    <s v="Kit"/>
    <n v="518"/>
    <n v="7770"/>
    <n v="7770"/>
    <x v="7"/>
    <d v="2011-08-01T00:00:00"/>
    <x v="0"/>
    <x v="0"/>
    <x v="0"/>
    <m/>
    <m/>
    <x v="0"/>
    <n v="0"/>
  </r>
  <r>
    <x v="1"/>
    <x v="33"/>
    <s v="shakim"/>
    <x v="3"/>
    <x v="16"/>
    <x v="557"/>
    <n v="6"/>
    <n v="6"/>
    <s v="Each"/>
    <n v="2805"/>
    <n v="16830"/>
    <n v="16830"/>
    <x v="7"/>
    <d v="2011-05-01T00:00:00"/>
    <x v="0"/>
    <x v="0"/>
    <x v="0"/>
    <s v="SOM2R31A"/>
    <s v=" For CO&quot;&quot;"/>
    <x v="0"/>
    <n v="0"/>
  </r>
  <r>
    <x v="0"/>
    <x v="36"/>
    <s v="chavundura"/>
    <x v="0"/>
    <x v="0"/>
    <x v="558"/>
    <n v="22"/>
    <n v="22"/>
    <s v="Each"/>
    <n v="4090.91"/>
    <n v="90000.02"/>
    <n v="90000.02"/>
    <x v="6"/>
    <d v="2010-11-01T00:00:00"/>
    <x v="0"/>
    <x v="1"/>
    <x v="0"/>
    <s v="ZIM5R22A"/>
    <m/>
    <x v="0"/>
    <n v="0"/>
  </r>
  <r>
    <x v="1"/>
    <x v="33"/>
    <s v="shakim"/>
    <x v="3"/>
    <x v="16"/>
    <x v="559"/>
    <n v="1"/>
    <n v="1"/>
    <s v="Each"/>
    <n v="2805"/>
    <n v="2805"/>
    <n v="2805"/>
    <x v="7"/>
    <d v="2011-05-01T00:00:00"/>
    <x v="0"/>
    <x v="0"/>
    <x v="0"/>
    <s v="SOM2R23A"/>
    <s v=" For Deputy Representative Hargeisa Office&quot;"/>
    <x v="0"/>
    <n v="0"/>
  </r>
  <r>
    <x v="0"/>
    <x v="35"/>
    <s v="ttue"/>
    <x v="9"/>
    <x v="19"/>
    <x v="146"/>
    <n v="8"/>
    <n v="8"/>
    <s v="Ampoule"/>
    <n v="998"/>
    <n v="7984"/>
    <n v="7984"/>
    <x v="7"/>
    <d v="2011-08-01T00:00:00"/>
    <x v="0"/>
    <x v="0"/>
    <x v="0"/>
    <m/>
    <m/>
    <x v="0"/>
    <n v="0"/>
  </r>
  <r>
    <x v="1"/>
    <x v="33"/>
    <s v="shakim"/>
    <x v="3"/>
    <x v="2"/>
    <x v="560"/>
    <n v="2"/>
    <n v="2"/>
    <s v="Each"/>
    <n v="976"/>
    <n v="1952"/>
    <n v="1952"/>
    <x v="7"/>
    <d v="2011-05-01T00:00:00"/>
    <x v="0"/>
    <x v="0"/>
    <x v="0"/>
    <s v="SOM2R22A"/>
    <s v=" For Galkayao Office use&quot;"/>
    <x v="0"/>
    <n v="0"/>
  </r>
  <r>
    <x v="1"/>
    <x v="33"/>
    <s v="shakim"/>
    <x v="3"/>
    <x v="16"/>
    <x v="561"/>
    <n v="2"/>
    <n v="2"/>
    <s v="Each"/>
    <n v="2805"/>
    <n v="5610"/>
    <n v="5610"/>
    <x v="7"/>
    <d v="2011-05-01T00:00:00"/>
    <x v="0"/>
    <x v="0"/>
    <x v="0"/>
    <s v="SOM2R22A"/>
    <s v=" For Galkayao Office&quot;"/>
    <x v="0"/>
    <n v="0"/>
  </r>
  <r>
    <x v="1"/>
    <x v="33"/>
    <s v="shakim"/>
    <x v="12"/>
    <x v="41"/>
    <x v="562"/>
    <n v="1"/>
    <n v="1"/>
    <s v="Each"/>
    <n v="210"/>
    <n v="210"/>
    <n v="210"/>
    <x v="7"/>
    <d v="2011-06-01T00:00:00"/>
    <x v="0"/>
    <x v="1"/>
    <x v="0"/>
    <s v="SOM2R22A"/>
    <s v=" For CO use in Nairobi&quot;"/>
    <x v="0"/>
    <n v="0"/>
  </r>
  <r>
    <x v="1"/>
    <x v="33"/>
    <s v="shakim"/>
    <x v="3"/>
    <x v="43"/>
    <x v="563"/>
    <n v="1"/>
    <n v="1"/>
    <s v="Each"/>
    <n v="450"/>
    <n v="450"/>
    <n v="450"/>
    <x v="7"/>
    <d v="2011-05-01T00:00:00"/>
    <x v="0"/>
    <x v="0"/>
    <x v="0"/>
    <s v="SOM2R22A"/>
    <s v=" For CO Nairobi use&quot;"/>
    <x v="0"/>
    <n v="0"/>
  </r>
  <r>
    <x v="0"/>
    <x v="36"/>
    <s v="chavundura"/>
    <x v="1"/>
    <x v="52"/>
    <x v="564"/>
    <n v="104"/>
    <n v="104"/>
    <s v="Each"/>
    <n v="100"/>
    <n v="10400"/>
    <n v="10400"/>
    <x v="5"/>
    <d v="2011-01-01T00:00:00"/>
    <x v="0"/>
    <x v="1"/>
    <x v="0"/>
    <s v="ZIM5R303"/>
    <m/>
    <x v="0"/>
    <n v="0"/>
  </r>
  <r>
    <x v="1"/>
    <x v="33"/>
    <s v="shakim"/>
    <x v="3"/>
    <x v="43"/>
    <x v="565"/>
    <n v="1"/>
    <n v="1"/>
    <s v="Each"/>
    <n v="530"/>
    <n v="530"/>
    <n v="530"/>
    <x v="7"/>
    <d v="2011-05-01T00:00:00"/>
    <x v="0"/>
    <x v="0"/>
    <x v="0"/>
    <s v="SOM2R22A"/>
    <s v=" For CO Nairobi use&quot;"/>
    <x v="0"/>
    <n v="0"/>
  </r>
  <r>
    <x v="1"/>
    <x v="33"/>
    <s v="shakim"/>
    <x v="3"/>
    <x v="43"/>
    <x v="566"/>
    <n v="1"/>
    <n v="1"/>
    <s v="Each"/>
    <n v="520"/>
    <n v="520"/>
    <n v="520"/>
    <x v="7"/>
    <d v="2011-05-01T00:00:00"/>
    <x v="0"/>
    <x v="0"/>
    <x v="0"/>
    <s v="SOM2R22A"/>
    <s v=" For CO Nairobi use&quot;"/>
    <x v="0"/>
    <n v="0"/>
  </r>
  <r>
    <x v="0"/>
    <x v="36"/>
    <s v="chavundura"/>
    <x v="0"/>
    <x v="0"/>
    <x v="567"/>
    <n v="10"/>
    <n v="10"/>
    <s v="Each"/>
    <n v="7800"/>
    <n v="78000"/>
    <n v="78000"/>
    <x v="0"/>
    <d v="2011-05-01T00:00:00"/>
    <x v="0"/>
    <x v="1"/>
    <x v="0"/>
    <s v="ZIM5R12B"/>
    <m/>
    <x v="0"/>
    <n v="0"/>
  </r>
  <r>
    <x v="1"/>
    <x v="33"/>
    <s v="shakim"/>
    <x v="3"/>
    <x v="43"/>
    <x v="568"/>
    <n v="1"/>
    <n v="1"/>
    <s v="Each"/>
    <n v="1360"/>
    <n v="1360"/>
    <n v="1360"/>
    <x v="7"/>
    <d v="2011-05-01T00:00:00"/>
    <x v="0"/>
    <x v="0"/>
    <x v="0"/>
    <s v="SOM2R22A"/>
    <s v=" For CO nairobi use&quot;"/>
    <x v="0"/>
    <n v="0"/>
  </r>
  <r>
    <x v="0"/>
    <x v="36"/>
    <s v="chavundura"/>
    <x v="0"/>
    <x v="0"/>
    <x v="569"/>
    <n v="1"/>
    <n v="1"/>
    <s v="Lump Sum"/>
    <n v="46000"/>
    <n v="46000"/>
    <n v="46000"/>
    <x v="4"/>
    <d v="2010-12-01T00:00:00"/>
    <x v="0"/>
    <x v="1"/>
    <x v="0"/>
    <s v="ZIM5R12B"/>
    <m/>
    <x v="0"/>
    <n v="0"/>
  </r>
  <r>
    <x v="0"/>
    <x v="35"/>
    <s v="ttue"/>
    <x v="9"/>
    <x v="19"/>
    <x v="148"/>
    <n v="15"/>
    <n v="15"/>
    <s v="Kit"/>
    <n v="573"/>
    <n v="8595"/>
    <n v="8595"/>
    <x v="7"/>
    <d v="2011-08-01T00:00:00"/>
    <x v="0"/>
    <x v="0"/>
    <x v="0"/>
    <m/>
    <m/>
    <x v="0"/>
    <n v="0"/>
  </r>
  <r>
    <x v="1"/>
    <x v="33"/>
    <s v="shakim"/>
    <x v="3"/>
    <x v="43"/>
    <x v="570"/>
    <n v="1"/>
    <n v="1"/>
    <s v="Each"/>
    <n v="500"/>
    <n v="500"/>
    <n v="500"/>
    <x v="7"/>
    <d v="2011-05-01T00:00:00"/>
    <x v="0"/>
    <x v="0"/>
    <x v="0"/>
    <s v="SOM2R22A"/>
    <s v=" For CO Nairobi&quot;"/>
    <x v="0"/>
    <n v="0"/>
  </r>
  <r>
    <x v="1"/>
    <x v="33"/>
    <s v="shakim"/>
    <x v="12"/>
    <x v="41"/>
    <x v="571"/>
    <n v="10"/>
    <n v="10"/>
    <s v="Each"/>
    <n v="40"/>
    <n v="400"/>
    <n v="400"/>
    <x v="7"/>
    <d v="2011-06-01T00:00:00"/>
    <x v="0"/>
    <x v="1"/>
    <x v="0"/>
    <s v="SOM2R22A"/>
    <s v=" For use in CO Nairobi&quot;"/>
    <x v="0"/>
    <n v="0"/>
  </r>
  <r>
    <x v="0"/>
    <x v="35"/>
    <s v="ttue"/>
    <x v="9"/>
    <x v="19"/>
    <x v="177"/>
    <n v="15"/>
    <n v="15"/>
    <s v="Kit"/>
    <n v="478"/>
    <n v="7170"/>
    <n v="7170"/>
    <x v="7"/>
    <d v="2011-08-01T00:00:00"/>
    <x v="0"/>
    <x v="0"/>
    <x v="0"/>
    <m/>
    <m/>
    <x v="0"/>
    <n v="0"/>
  </r>
  <r>
    <x v="1"/>
    <x v="33"/>
    <s v="shakim"/>
    <x v="3"/>
    <x v="45"/>
    <x v="572"/>
    <n v="1"/>
    <n v="1"/>
    <s v="Each"/>
    <n v="6100"/>
    <n v="6100"/>
    <n v="6100"/>
    <x v="7"/>
    <d v="2011-05-01T00:00:00"/>
    <x v="0"/>
    <x v="0"/>
    <x v="0"/>
    <s v="SOM2R22A"/>
    <s v=" To ba placed in CO Nairobi as backup and to implement disaster recovery plan&quot;"/>
    <x v="0"/>
    <n v="0"/>
  </r>
  <r>
    <x v="0"/>
    <x v="36"/>
    <s v="chavundura"/>
    <x v="0"/>
    <x v="0"/>
    <x v="573"/>
    <n v="1"/>
    <n v="1"/>
    <s v="Lump Sum"/>
    <n v="2000"/>
    <n v="2000"/>
    <n v="2000"/>
    <x v="4"/>
    <d v="2010-12-01T00:00:00"/>
    <x v="0"/>
    <x v="1"/>
    <x v="0"/>
    <s v="ZIM5R12B"/>
    <m/>
    <x v="0"/>
    <n v="0"/>
  </r>
  <r>
    <x v="1"/>
    <x v="33"/>
    <s v="shakim"/>
    <x v="3"/>
    <x v="9"/>
    <x v="574"/>
    <n v="1"/>
    <n v="1"/>
    <s v="Each"/>
    <n v="520"/>
    <n v="520"/>
    <n v="520"/>
    <x v="7"/>
    <d v="2011-05-01T00:00:00"/>
    <x v="0"/>
    <x v="0"/>
    <x v="0"/>
    <s v="SOM2R22A"/>
    <s v=" As backup&quot;"/>
    <x v="0"/>
    <n v="0"/>
  </r>
  <r>
    <x v="1"/>
    <x v="33"/>
    <s v="shakim"/>
    <x v="3"/>
    <x v="2"/>
    <x v="575"/>
    <n v="1"/>
    <n v="1"/>
    <s v="Each"/>
    <n v="980"/>
    <n v="980"/>
    <n v="980"/>
    <x v="7"/>
    <d v="2011-05-01T00:00:00"/>
    <x v="0"/>
    <x v="0"/>
    <x v="0"/>
    <s v="SOM2R22A"/>
    <s v=" For use in Country Office in Nairobi&quot;"/>
    <x v="0"/>
    <n v="0"/>
  </r>
  <r>
    <x v="0"/>
    <x v="35"/>
    <s v="ttue"/>
    <x v="9"/>
    <x v="19"/>
    <x v="363"/>
    <n v="15"/>
    <n v="15"/>
    <s v="Kit"/>
    <n v="956"/>
    <n v="14340"/>
    <n v="14340"/>
    <x v="7"/>
    <d v="2011-08-01T00:00:00"/>
    <x v="0"/>
    <x v="0"/>
    <x v="0"/>
    <m/>
    <m/>
    <x v="0"/>
    <n v="0"/>
  </r>
  <r>
    <x v="0"/>
    <x v="36"/>
    <s v="chavundura"/>
    <x v="0"/>
    <x v="0"/>
    <x v="576"/>
    <n v="200"/>
    <n v="200"/>
    <s v="Pack of 50"/>
    <n v="5"/>
    <n v="1000"/>
    <n v="1000"/>
    <x v="4"/>
    <d v="2010-12-01T00:00:00"/>
    <x v="0"/>
    <x v="1"/>
    <x v="0"/>
    <s v="ZIM5R12B"/>
    <s v=" &quot;"/>
    <x v="0"/>
    <n v="0"/>
  </r>
  <r>
    <x v="1"/>
    <x v="33"/>
    <s v="shakim"/>
    <x v="3"/>
    <x v="51"/>
    <x v="577"/>
    <n v="1"/>
    <n v="1"/>
    <s v="Each"/>
    <n v="200"/>
    <n v="200"/>
    <n v="200"/>
    <x v="7"/>
    <d v="2011-05-01T00:00:00"/>
    <x v="0"/>
    <x v="1"/>
    <x v="0"/>
    <s v="SOM2R22A"/>
    <s v=" For use in Country Office&quot;"/>
    <x v="0"/>
    <n v="0"/>
  </r>
  <r>
    <x v="0"/>
    <x v="35"/>
    <s v="ttue"/>
    <x v="9"/>
    <x v="19"/>
    <x v="178"/>
    <n v="4"/>
    <n v="4"/>
    <s v="Kit"/>
    <n v="672"/>
    <n v="2688"/>
    <n v="2688"/>
    <x v="7"/>
    <d v="2011-08-01T00:00:00"/>
    <x v="0"/>
    <x v="0"/>
    <x v="0"/>
    <m/>
    <m/>
    <x v="0"/>
    <n v="0"/>
  </r>
  <r>
    <x v="0"/>
    <x v="36"/>
    <s v="chavundura"/>
    <x v="0"/>
    <x v="0"/>
    <x v="578"/>
    <n v="1"/>
    <n v="1"/>
    <s v="Litre = 1,000 ML"/>
    <n v="800"/>
    <n v="800"/>
    <n v="800"/>
    <x v="4"/>
    <d v="2010-12-01T00:00:00"/>
    <x v="0"/>
    <x v="1"/>
    <x v="0"/>
    <s v="ZIM5R12B"/>
    <m/>
    <x v="0"/>
    <n v="0"/>
  </r>
  <r>
    <x v="0"/>
    <x v="35"/>
    <s v="ttue"/>
    <x v="9"/>
    <x v="19"/>
    <x v="181"/>
    <n v="4"/>
    <n v="4"/>
    <s v="Kit"/>
    <n v="127"/>
    <n v="508"/>
    <n v="508"/>
    <x v="7"/>
    <d v="2011-08-01T00:00:00"/>
    <x v="0"/>
    <x v="0"/>
    <x v="0"/>
    <m/>
    <m/>
    <x v="0"/>
    <n v="0"/>
  </r>
  <r>
    <x v="0"/>
    <x v="36"/>
    <s v="chavundura"/>
    <x v="0"/>
    <x v="0"/>
    <x v="579"/>
    <n v="630"/>
    <n v="630"/>
    <s v="Roll"/>
    <n v="1.1100000000000001"/>
    <n v="699.3"/>
    <n v="699.3"/>
    <x v="4"/>
    <d v="2010-12-01T00:00:00"/>
    <x v="0"/>
    <x v="1"/>
    <x v="0"/>
    <s v="ZIM5R12B"/>
    <m/>
    <x v="0"/>
    <n v="0"/>
  </r>
  <r>
    <x v="0"/>
    <x v="36"/>
    <s v="chavundura"/>
    <x v="0"/>
    <x v="0"/>
    <x v="580"/>
    <n v="1"/>
    <n v="1"/>
    <s v="Lump Sum"/>
    <n v="2000"/>
    <n v="2000"/>
    <n v="2000"/>
    <x v="4"/>
    <d v="2010-12-01T00:00:00"/>
    <x v="0"/>
    <x v="1"/>
    <x v="0"/>
    <s v="ZIM5R12B"/>
    <m/>
    <x v="0"/>
    <n v="0"/>
  </r>
  <r>
    <x v="0"/>
    <x v="35"/>
    <s v="ttue"/>
    <x v="9"/>
    <x v="19"/>
    <x v="147"/>
    <n v="70"/>
    <n v="70"/>
    <s v="Kit"/>
    <n v="377"/>
    <n v="26390"/>
    <n v="26390"/>
    <x v="7"/>
    <d v="2011-08-01T00:00:00"/>
    <x v="0"/>
    <x v="0"/>
    <x v="0"/>
    <m/>
    <s v=" &quot;"/>
    <x v="0"/>
    <n v="0"/>
  </r>
  <r>
    <x v="1"/>
    <x v="33"/>
    <s v="shakim"/>
    <x v="3"/>
    <x v="51"/>
    <x v="581"/>
    <n v="50"/>
    <n v="50"/>
    <s v="Each"/>
    <n v="3"/>
    <n v="150"/>
    <n v="150"/>
    <x v="7"/>
    <d v="2011-05-01T00:00:00"/>
    <x v="0"/>
    <x v="1"/>
    <x v="0"/>
    <s v="SOM2R22A"/>
    <s v=" For CO use&quot;&quot;"/>
    <x v="0"/>
    <n v="0"/>
  </r>
  <r>
    <x v="0"/>
    <x v="36"/>
    <s v="chavundura"/>
    <x v="0"/>
    <x v="0"/>
    <x v="582"/>
    <n v="1"/>
    <n v="1"/>
    <s v="Lump Sum"/>
    <n v="1000"/>
    <n v="1000"/>
    <n v="1000"/>
    <x v="4"/>
    <d v="2010-12-01T00:00:00"/>
    <x v="0"/>
    <x v="1"/>
    <x v="0"/>
    <s v="ZIM5R12B"/>
    <m/>
    <x v="0"/>
    <n v="0"/>
  </r>
  <r>
    <x v="1"/>
    <x v="33"/>
    <s v="shakim"/>
    <x v="3"/>
    <x v="51"/>
    <x v="583"/>
    <n v="50"/>
    <n v="50"/>
    <s v="Each"/>
    <n v="2"/>
    <n v="100"/>
    <n v="100"/>
    <x v="7"/>
    <d v="2011-05-01T00:00:00"/>
    <x v="0"/>
    <x v="1"/>
    <x v="0"/>
    <s v="SOM2R22A"/>
    <s v=" For CO use&quot;&quot;"/>
    <x v="0"/>
    <n v="0"/>
  </r>
  <r>
    <x v="0"/>
    <x v="36"/>
    <s v="chavundura"/>
    <x v="0"/>
    <x v="0"/>
    <x v="584"/>
    <n v="1"/>
    <n v="1"/>
    <s v="Lump Sum"/>
    <n v="60000"/>
    <n v="60000"/>
    <n v="60000"/>
    <x v="4"/>
    <d v="2010-12-01T00:00:00"/>
    <x v="0"/>
    <x v="1"/>
    <x v="0"/>
    <s v="ZIM5R12B"/>
    <m/>
    <x v="0"/>
    <n v="0"/>
  </r>
  <r>
    <x v="1"/>
    <x v="33"/>
    <s v="shakim"/>
    <x v="3"/>
    <x v="51"/>
    <x v="585"/>
    <n v="50"/>
    <n v="50"/>
    <s v="Each"/>
    <n v="2"/>
    <n v="100"/>
    <n v="100"/>
    <x v="7"/>
    <d v="2011-05-01T00:00:00"/>
    <x v="0"/>
    <x v="1"/>
    <x v="0"/>
    <s v="SOM2R22A"/>
    <s v=" For CO use&quot;&quot;"/>
    <x v="0"/>
    <n v="0"/>
  </r>
  <r>
    <x v="0"/>
    <x v="35"/>
    <s v="ttue"/>
    <x v="9"/>
    <x v="19"/>
    <x v="180"/>
    <n v="55"/>
    <n v="55"/>
    <s v="Ampoule"/>
    <n v="801"/>
    <n v="44055"/>
    <n v="44055"/>
    <x v="7"/>
    <d v="2011-08-01T00:00:00"/>
    <x v="0"/>
    <x v="0"/>
    <x v="0"/>
    <m/>
    <m/>
    <x v="0"/>
    <n v="0"/>
  </r>
  <r>
    <x v="0"/>
    <x v="36"/>
    <s v="chavundura"/>
    <x v="0"/>
    <x v="0"/>
    <x v="586"/>
    <n v="1"/>
    <n v="1"/>
    <s v="Lump Sum"/>
    <n v="1500"/>
    <n v="1500"/>
    <n v="1500"/>
    <x v="4"/>
    <d v="2010-12-01T00:00:00"/>
    <x v="0"/>
    <x v="1"/>
    <x v="0"/>
    <s v="ZIM5R12B"/>
    <m/>
    <x v="0"/>
    <n v="0"/>
  </r>
  <r>
    <x v="0"/>
    <x v="37"/>
    <s v="abdou"/>
    <x v="0"/>
    <x v="0"/>
    <x v="587"/>
    <n v="1"/>
    <n v="1"/>
    <s v="Each"/>
    <n v="5000"/>
    <n v="5000"/>
    <n v="5000"/>
    <x v="0"/>
    <d v="2010-10-01T00:00:00"/>
    <x v="0"/>
    <x v="1"/>
    <x v="0"/>
    <s v="NER7RG21A"/>
    <m/>
    <x v="0"/>
    <n v="0"/>
  </r>
  <r>
    <x v="0"/>
    <x v="36"/>
    <s v="chavundura"/>
    <x v="0"/>
    <x v="0"/>
    <x v="588"/>
    <n v="630"/>
    <n v="630"/>
    <s v="Each"/>
    <n v="1.59"/>
    <n v="1001.7"/>
    <n v="1001.7"/>
    <x v="4"/>
    <d v="2010-12-01T00:00:00"/>
    <x v="0"/>
    <x v="1"/>
    <x v="0"/>
    <s v="ZIM5R12B"/>
    <m/>
    <x v="0"/>
    <n v="0"/>
  </r>
  <r>
    <x v="0"/>
    <x v="35"/>
    <s v="ttue"/>
    <x v="9"/>
    <x v="19"/>
    <x v="144"/>
    <n v="16"/>
    <n v="16"/>
    <s v="Kit"/>
    <n v="1081"/>
    <n v="17296"/>
    <n v="17296"/>
    <x v="7"/>
    <d v="2011-08-01T00:00:00"/>
    <x v="0"/>
    <x v="0"/>
    <x v="0"/>
    <m/>
    <m/>
    <x v="0"/>
    <n v="0"/>
  </r>
  <r>
    <x v="1"/>
    <x v="38"/>
    <s v="bajari"/>
    <x v="0"/>
    <x v="0"/>
    <x v="589"/>
    <n v="1"/>
    <n v="0.5"/>
    <s v="Each"/>
    <n v="8400"/>
    <n v="8400"/>
    <n v="4200"/>
    <x v="7"/>
    <d v="2011-01-01T00:00:00"/>
    <x v="1"/>
    <x v="1"/>
    <x v="0"/>
    <s v="SYR7A102"/>
    <m/>
    <x v="0"/>
    <n v="0"/>
  </r>
  <r>
    <x v="0"/>
    <x v="36"/>
    <s v="chavundura"/>
    <x v="0"/>
    <x v="0"/>
    <x v="590"/>
    <n v="1"/>
    <n v="1"/>
    <s v="Lump Sum"/>
    <n v="500000"/>
    <n v="500000"/>
    <n v="500000"/>
    <x v="7"/>
    <d v="2011-01-01T00:00:00"/>
    <x v="0"/>
    <x v="0"/>
    <x v="0"/>
    <s v="ZIM5R208"/>
    <m/>
    <x v="0"/>
    <n v="0"/>
  </r>
  <r>
    <x v="1"/>
    <x v="38"/>
    <s v="bajari"/>
    <x v="0"/>
    <x v="0"/>
    <x v="349"/>
    <n v="3"/>
    <n v="1.5"/>
    <s v="Each"/>
    <n v="1200"/>
    <n v="3600"/>
    <n v="1800"/>
    <x v="7"/>
    <d v="2011-01-01T00:00:00"/>
    <x v="1"/>
    <x v="1"/>
    <x v="0"/>
    <s v="SYR7A102"/>
    <m/>
    <x v="0"/>
    <n v="0"/>
  </r>
  <r>
    <x v="1"/>
    <x v="33"/>
    <s v="shakim"/>
    <x v="3"/>
    <x v="51"/>
    <x v="591"/>
    <n v="50"/>
    <n v="50"/>
    <s v="Each"/>
    <n v="2"/>
    <n v="100"/>
    <n v="100"/>
    <x v="3"/>
    <d v="2011-06-01T00:00:00"/>
    <x v="0"/>
    <x v="0"/>
    <x v="0"/>
    <s v="SOM2R22A"/>
    <s v=" CO use&quot;&quot;"/>
    <x v="0"/>
    <n v="0"/>
  </r>
  <r>
    <x v="1"/>
    <x v="33"/>
    <s v="shakim"/>
    <x v="12"/>
    <x v="41"/>
    <x v="332"/>
    <n v="3"/>
    <n v="3"/>
    <s v="Each"/>
    <n v="731"/>
    <n v="2193"/>
    <n v="2193"/>
    <x v="3"/>
    <d v="2011-07-01T00:00:00"/>
    <x v="0"/>
    <x v="0"/>
    <x v="0"/>
    <s v="SOM2R22A"/>
    <s v=" For use by Programme officer on mission sites&quot;"/>
    <x v="0"/>
    <n v="0"/>
  </r>
  <r>
    <x v="0"/>
    <x v="36"/>
    <s v="chavundura"/>
    <x v="4"/>
    <x v="6"/>
    <x v="76"/>
    <n v="350"/>
    <n v="350"/>
    <s v="Each"/>
    <n v="14.766"/>
    <n v="5168.1000000000004"/>
    <n v="5168.1000000000004"/>
    <x v="6"/>
    <d v="2011-01-01T00:00:00"/>
    <x v="0"/>
    <x v="1"/>
    <x v="0"/>
    <s v="ZIM5R12B"/>
    <m/>
    <x v="1"/>
    <n v="0"/>
  </r>
  <r>
    <x v="1"/>
    <x v="33"/>
    <s v="shakim"/>
    <x v="3"/>
    <x v="2"/>
    <x v="349"/>
    <n v="1"/>
    <n v="1"/>
    <s v="Each"/>
    <n v="976"/>
    <n v="976"/>
    <n v="976"/>
    <x v="3"/>
    <d v="2011-06-01T00:00:00"/>
    <x v="0"/>
    <x v="0"/>
    <x v="0"/>
    <s v="SOM2R22A"/>
    <s v=" For SOuth Central Office Use&quot;"/>
    <x v="0"/>
    <n v="0"/>
  </r>
  <r>
    <x v="1"/>
    <x v="33"/>
    <s v="shakim"/>
    <x v="3"/>
    <x v="0"/>
    <x v="592"/>
    <n v="2"/>
    <n v="2"/>
    <s v="Each"/>
    <n v="122"/>
    <n v="244"/>
    <n v="244"/>
    <x v="3"/>
    <d v="2011-02-01T00:00:00"/>
    <x v="0"/>
    <x v="1"/>
    <x v="0"/>
    <s v="SOM2R22A"/>
    <s v=" For CO use&quot;"/>
    <x v="0"/>
    <n v="0"/>
  </r>
  <r>
    <x v="1"/>
    <x v="33"/>
    <s v="shakim"/>
    <x v="3"/>
    <x v="0"/>
    <x v="593"/>
    <n v="2"/>
    <n v="2"/>
    <s v="Each"/>
    <n v="73"/>
    <n v="146"/>
    <n v="146"/>
    <x v="3"/>
    <d v="2011-02-01T00:00:00"/>
    <x v="0"/>
    <x v="1"/>
    <x v="0"/>
    <s v="SOM2R22A"/>
    <s v=" For CO use&quot;&quot;"/>
    <x v="0"/>
    <n v="0"/>
  </r>
  <r>
    <x v="1"/>
    <x v="33"/>
    <s v="shakim"/>
    <x v="12"/>
    <x v="41"/>
    <x v="594"/>
    <n v="25"/>
    <n v="25"/>
    <s v="Each"/>
    <n v="270"/>
    <n v="6750"/>
    <n v="6750"/>
    <x v="4"/>
    <d v="2011-05-01T00:00:00"/>
    <x v="0"/>
    <x v="1"/>
    <x v="0"/>
    <s v="SOM2R22A"/>
    <s v=" To be compatible with UNON pcommunication system&quot;"/>
    <x v="0"/>
    <n v="0"/>
  </r>
  <r>
    <x v="0"/>
    <x v="34"/>
    <s v="atraore"/>
    <x v="2"/>
    <x v="49"/>
    <x v="381"/>
    <n v="13000"/>
    <n v="13000"/>
    <s v="Piece"/>
    <n v="0.6"/>
    <n v="7800"/>
    <n v="7800"/>
    <x v="6"/>
    <d v="2011-03-01T00:00:00"/>
    <x v="0"/>
    <x v="0"/>
    <x v="0"/>
    <m/>
    <s v=" your request for extra-budgetary support from the Commodity Security Branch has been approved for the purchase of the following RH commodities&quot;&quot;"/>
    <x v="0"/>
    <n v="0"/>
  </r>
  <r>
    <x v="0"/>
    <x v="36"/>
    <s v="chavundura"/>
    <x v="0"/>
    <x v="0"/>
    <x v="595"/>
    <n v="350"/>
    <n v="350"/>
    <s v="Each"/>
    <n v="4.29"/>
    <n v="1501.5"/>
    <n v="1501.5"/>
    <x v="6"/>
    <d v="2010-11-01T00:00:00"/>
    <x v="0"/>
    <x v="1"/>
    <x v="0"/>
    <s v="ZIM5R12B"/>
    <m/>
    <x v="0"/>
    <n v="0"/>
  </r>
  <r>
    <x v="1"/>
    <x v="33"/>
    <s v="shakim"/>
    <x v="12"/>
    <x v="41"/>
    <x v="596"/>
    <n v="25"/>
    <n v="25"/>
    <s v="Each"/>
    <n v="20"/>
    <n v="500"/>
    <n v="500"/>
    <x v="4"/>
    <d v="2011-05-01T00:00:00"/>
    <x v="0"/>
    <x v="0"/>
    <x v="0"/>
    <s v="SOM2R22A"/>
    <s v=" To be compatible with UNON pcommunication system&quot;"/>
    <x v="0"/>
    <n v="0"/>
  </r>
  <r>
    <x v="0"/>
    <x v="36"/>
    <s v="chavundura"/>
    <x v="0"/>
    <x v="0"/>
    <x v="597"/>
    <n v="140"/>
    <n v="140"/>
    <s v="Each"/>
    <n v="18"/>
    <n v="2520"/>
    <n v="2520"/>
    <x v="0"/>
    <d v="2010-10-01T00:00:00"/>
    <x v="0"/>
    <x v="1"/>
    <x v="0"/>
    <s v="ZIM5R12B"/>
    <m/>
    <x v="0"/>
    <n v="0"/>
  </r>
  <r>
    <x v="0"/>
    <x v="24"/>
    <s v="nkuna"/>
    <x v="6"/>
    <x v="8"/>
    <x v="598"/>
    <n v="1"/>
    <n v="1"/>
    <s v="Each"/>
    <n v="1000"/>
    <n v="1000"/>
    <n v="1000"/>
    <x v="0"/>
    <d v="2011-02-01T00:00:00"/>
    <x v="0"/>
    <x v="1"/>
    <x v="0"/>
    <s v="MOZ07P04"/>
    <m/>
    <x v="0"/>
    <n v="0"/>
  </r>
  <r>
    <x v="0"/>
    <x v="34"/>
    <s v="atraore"/>
    <x v="2"/>
    <x v="4"/>
    <x v="599"/>
    <n v="41667"/>
    <n v="41667"/>
    <s v="Gross of 144"/>
    <n v="4.9349999999999996"/>
    <n v="205626.64499999999"/>
    <n v="205626.64499999999"/>
    <x v="6"/>
    <d v="2011-03-01T00:00:00"/>
    <x v="0"/>
    <x v="0"/>
    <x v="0"/>
    <m/>
    <s v=" your request for extra-budgetary support from the Commodity Security Branch has been approved for the purchase of the following RH commodities&quot;&quot;&quot;&quot;&quot;&quot;&quot;"/>
    <x v="0"/>
    <n v="0"/>
  </r>
  <r>
    <x v="0"/>
    <x v="24"/>
    <s v="nkuna"/>
    <x v="5"/>
    <x v="38"/>
    <x v="600"/>
    <n v="11"/>
    <n v="11"/>
    <s v="Each"/>
    <n v="100"/>
    <n v="1100"/>
    <n v="1100"/>
    <x v="0"/>
    <d v="2011-03-01T00:00:00"/>
    <x v="0"/>
    <x v="1"/>
    <x v="0"/>
    <s v="MOZ07P04"/>
    <m/>
    <x v="0"/>
    <n v="0"/>
  </r>
  <r>
    <x v="0"/>
    <x v="24"/>
    <s v="nkuna"/>
    <x v="6"/>
    <x v="8"/>
    <x v="601"/>
    <n v="1"/>
    <n v="1"/>
    <s v="Each"/>
    <n v="100"/>
    <n v="100"/>
    <n v="100"/>
    <x v="0"/>
    <d v="2011-02-01T00:00:00"/>
    <x v="0"/>
    <x v="1"/>
    <x v="0"/>
    <s v="MOZ07P04"/>
    <s v=" 1 play if 14 eousides/CDs"/>
    <x v="0"/>
    <n v="0"/>
  </r>
  <r>
    <x v="0"/>
    <x v="36"/>
    <s v="chavundura"/>
    <x v="0"/>
    <x v="0"/>
    <x v="602"/>
    <n v="14"/>
    <n v="14"/>
    <s v="Each"/>
    <n v="142.86000000000001"/>
    <n v="2000.04"/>
    <n v="2000.04"/>
    <x v="0"/>
    <d v="2010-10-01T00:00:00"/>
    <x v="0"/>
    <x v="1"/>
    <x v="0"/>
    <s v="ZIM5R12B"/>
    <m/>
    <x v="0"/>
    <n v="0"/>
  </r>
  <r>
    <x v="1"/>
    <x v="33"/>
    <s v="shakim"/>
    <x v="12"/>
    <x v="41"/>
    <x v="603"/>
    <n v="1"/>
    <n v="1"/>
    <s v="Each"/>
    <n v="5500"/>
    <n v="5500"/>
    <n v="5500"/>
    <x v="7"/>
    <d v="2011-06-01T00:00:00"/>
    <x v="0"/>
    <x v="1"/>
    <x v="0"/>
    <s v="SOM2R22A"/>
    <s v=" Country Office Use&quot;"/>
    <x v="0"/>
    <n v="0"/>
  </r>
  <r>
    <x v="0"/>
    <x v="24"/>
    <s v="nkuna"/>
    <x v="5"/>
    <x v="38"/>
    <x v="604"/>
    <n v="500"/>
    <n v="500"/>
    <s v="Each"/>
    <n v="1"/>
    <n v="500"/>
    <n v="500"/>
    <x v="0"/>
    <d v="2011-03-01T00:00:00"/>
    <x v="0"/>
    <x v="1"/>
    <x v="0"/>
    <s v="MOZ07P04"/>
    <s v=" For Public Transport"/>
    <x v="0"/>
    <n v="0"/>
  </r>
  <r>
    <x v="3"/>
    <x v="39"/>
    <s v="dhendup"/>
    <x v="4"/>
    <x v="0"/>
    <x v="605"/>
    <n v="116560"/>
    <n v="58280"/>
    <s v="Each"/>
    <n v="1"/>
    <n v="116560"/>
    <n v="58280"/>
    <x v="6"/>
    <d v="2010-11-01T00:00:00"/>
    <x v="1"/>
    <x v="0"/>
    <x v="0"/>
    <s v="BTN5R21A"/>
    <s v=" Solo shot syringes for DMPA"/>
    <x v="0"/>
    <n v="0"/>
  </r>
  <r>
    <x v="0"/>
    <x v="24"/>
    <s v="nkuna"/>
    <x v="5"/>
    <x v="38"/>
    <x v="604"/>
    <n v="2500"/>
    <n v="2500"/>
    <s v="Each"/>
    <n v="11"/>
    <n v="27500"/>
    <n v="27500"/>
    <x v="0"/>
    <d v="2011-03-01T00:00:00"/>
    <x v="0"/>
    <x v="1"/>
    <x v="0"/>
    <s v="MOZ07P04"/>
    <m/>
    <x v="0"/>
    <n v="0"/>
  </r>
  <r>
    <x v="0"/>
    <x v="24"/>
    <s v="nkuna"/>
    <x v="5"/>
    <x v="38"/>
    <x v="606"/>
    <n v="2500"/>
    <n v="2500"/>
    <s v="Each"/>
    <n v="11"/>
    <n v="27500"/>
    <n v="27500"/>
    <x v="0"/>
    <d v="2011-03-01T00:00:00"/>
    <x v="0"/>
    <x v="1"/>
    <x v="0"/>
    <s v="MOZ07P04"/>
    <m/>
    <x v="0"/>
    <n v="0"/>
  </r>
  <r>
    <x v="1"/>
    <x v="33"/>
    <s v="shakim"/>
    <x v="3"/>
    <x v="16"/>
    <x v="557"/>
    <n v="2"/>
    <n v="2"/>
    <s v="Each"/>
    <n v="2805"/>
    <n v="5610"/>
    <n v="5610"/>
    <x v="7"/>
    <d v="2011-05-01T00:00:00"/>
    <x v="0"/>
    <x v="0"/>
    <x v="0"/>
    <s v="SOM2R22A"/>
    <s v=" One for CO and one for South central Office&quot;"/>
    <x v="0"/>
    <n v="0"/>
  </r>
  <r>
    <x v="3"/>
    <x v="40"/>
    <s v="makhan"/>
    <x v="0"/>
    <x v="0"/>
    <x v="607"/>
    <n v="1"/>
    <n v="0.5"/>
    <s v="Each"/>
    <n v="6000"/>
    <n v="6000"/>
    <n v="3000"/>
    <x v="0"/>
    <d v="2010-10-01T00:00:00"/>
    <x v="1"/>
    <x v="1"/>
    <x v="0"/>
    <s v="PAK7MIA"/>
    <s v=" For monitoring the leave system at CO"/>
    <x v="0"/>
    <n v="0"/>
  </r>
  <r>
    <x v="3"/>
    <x v="40"/>
    <s v="makhan"/>
    <x v="0"/>
    <x v="0"/>
    <x v="608"/>
    <n v="1"/>
    <n v="0.5"/>
    <s v="Each"/>
    <n v="500"/>
    <n v="500"/>
    <n v="250"/>
    <x v="0"/>
    <d v="2010-10-01T00:00:00"/>
    <x v="1"/>
    <x v="1"/>
    <x v="0"/>
    <s v="PAK7MIA"/>
    <s v=" For Country Office"/>
    <x v="0"/>
    <n v="0"/>
  </r>
  <r>
    <x v="3"/>
    <x v="40"/>
    <s v="makhan"/>
    <x v="0"/>
    <x v="0"/>
    <x v="609"/>
    <n v="1"/>
    <n v="0.5"/>
    <s v="Each"/>
    <n v="300"/>
    <n v="300"/>
    <n v="150"/>
    <x v="0"/>
    <d v="2010-10-01T00:00:00"/>
    <x v="1"/>
    <x v="1"/>
    <x v="0"/>
    <s v="PAK7MIA"/>
    <s v=" For Country Office"/>
    <x v="0"/>
    <n v="0"/>
  </r>
  <r>
    <x v="3"/>
    <x v="40"/>
    <s v="makhan"/>
    <x v="0"/>
    <x v="0"/>
    <x v="610"/>
    <n v="1"/>
    <n v="0.5"/>
    <s v="Each"/>
    <n v="3000"/>
    <n v="3000"/>
    <n v="1500"/>
    <x v="0"/>
    <d v="2010-10-01T00:00:00"/>
    <x v="1"/>
    <x v="1"/>
    <x v="0"/>
    <s v="PAK7MIA"/>
    <s v=" Cisco 24 port switch For Country Office"/>
    <x v="0"/>
    <n v="0"/>
  </r>
  <r>
    <x v="3"/>
    <x v="40"/>
    <s v="makhan"/>
    <x v="0"/>
    <x v="0"/>
    <x v="611"/>
    <n v="1"/>
    <n v="0.5"/>
    <s v="Each"/>
    <n v="14000"/>
    <n v="14000"/>
    <n v="7000"/>
    <x v="0"/>
    <d v="2010-10-01T00:00:00"/>
    <x v="1"/>
    <x v="1"/>
    <x v="0"/>
    <s v="PAK7MIA"/>
    <s v=" Following software would be purchased for Country Office. 1.Back up exec Vr 12. 2. MS Forefront Server. 3. Polycom multi conference unit"/>
    <x v="0"/>
    <n v="0"/>
  </r>
  <r>
    <x v="3"/>
    <x v="41"/>
    <s v="powan"/>
    <x v="4"/>
    <x v="6"/>
    <x v="612"/>
    <n v="40"/>
    <n v="40"/>
    <s v="Set"/>
    <n v="60"/>
    <n v="2400"/>
    <n v="2400"/>
    <x v="0"/>
    <d v="2010-12-01T00:00:00"/>
    <x v="0"/>
    <x v="0"/>
    <x v="0"/>
    <s v="PNG40(RH)"/>
    <s v=" FROM UNFPA-PNG4R201 FUNDS"/>
    <x v="0"/>
    <n v="0"/>
  </r>
  <r>
    <x v="3"/>
    <x v="39"/>
    <s v="dhendup"/>
    <x v="7"/>
    <x v="0"/>
    <x v="613"/>
    <n v="1"/>
    <n v="0"/>
    <s v="Each"/>
    <n v="25000"/>
    <n v="25000"/>
    <n v="0"/>
    <x v="3"/>
    <d v="2011-02-01T00:00:00"/>
    <x v="2"/>
    <x v="1"/>
    <x v="0"/>
    <s v="BTN5R21A"/>
    <s v=" Vehcile for CO Bhutan"/>
    <x v="0"/>
    <n v="0"/>
  </r>
  <r>
    <x v="3"/>
    <x v="41"/>
    <s v="powan"/>
    <x v="10"/>
    <x v="23"/>
    <x v="614"/>
    <n v="6000"/>
    <n v="6000"/>
    <s v="Pack of 30"/>
    <n v="15"/>
    <n v="90000"/>
    <n v="90000"/>
    <x v="8"/>
    <d v="2010-11-01T00:00:00"/>
    <x v="0"/>
    <x v="2"/>
    <x v="0"/>
    <s v="PNG40(RH)"/>
    <s v=" EMERGENCY NEED IN 4 STAGERED DELIVERY STARTING APRIL 2011"/>
    <x v="0"/>
    <n v="0"/>
  </r>
  <r>
    <x v="3"/>
    <x v="10"/>
    <s v="wendt"/>
    <x v="2"/>
    <x v="1"/>
    <x v="37"/>
    <n v="700"/>
    <n v="350"/>
    <s v="Set"/>
    <n v="21"/>
    <n v="14700"/>
    <n v="7350"/>
    <x v="3"/>
    <d v="2011-06-01T00:00:00"/>
    <x v="1"/>
    <x v="2"/>
    <x v="0"/>
    <s v="TPP"/>
    <m/>
    <x v="0"/>
    <n v="0"/>
  </r>
  <r>
    <x v="3"/>
    <x v="10"/>
    <s v="wendt"/>
    <x v="2"/>
    <x v="53"/>
    <x v="615"/>
    <n v="600"/>
    <n v="300"/>
    <s v="Pack of 2"/>
    <n v="0.25"/>
    <n v="150"/>
    <n v="75"/>
    <x v="3"/>
    <d v="2011-07-01T00:00:00"/>
    <x v="1"/>
    <x v="2"/>
    <x v="0"/>
    <s v="TPP"/>
    <m/>
    <x v="0"/>
    <n v="0"/>
  </r>
  <r>
    <x v="3"/>
    <x v="10"/>
    <s v="wendt"/>
    <x v="2"/>
    <x v="46"/>
    <x v="469"/>
    <n v="2000"/>
    <n v="1000"/>
    <s v="Each"/>
    <n v="0.37"/>
    <n v="740"/>
    <n v="370"/>
    <x v="3"/>
    <d v="2011-07-01T00:00:00"/>
    <x v="1"/>
    <x v="2"/>
    <x v="0"/>
    <s v="TPP"/>
    <m/>
    <x v="0"/>
    <n v="0"/>
  </r>
  <r>
    <x v="3"/>
    <x v="41"/>
    <s v="powan"/>
    <x v="10"/>
    <x v="54"/>
    <x v="616"/>
    <n v="200"/>
    <n v="200"/>
    <s v="Pack of 1000"/>
    <n v="13"/>
    <n v="2600"/>
    <n v="2600"/>
    <x v="8"/>
    <d v="2010-11-01T00:00:00"/>
    <x v="0"/>
    <x v="2"/>
    <x v="0"/>
    <s v="PNG40(RH)"/>
    <s v=" EMERGENCY NEED. FIRST DELIVERY ASAP."/>
    <x v="0"/>
    <n v="0"/>
  </r>
  <r>
    <x v="3"/>
    <x v="10"/>
    <s v="wendt"/>
    <x v="2"/>
    <x v="47"/>
    <x v="354"/>
    <n v="35000"/>
    <n v="17500"/>
    <s v="Cycles"/>
    <n v="0.45600000000000002"/>
    <n v="15960"/>
    <n v="7980"/>
    <x v="3"/>
    <d v="2011-06-01T00:00:00"/>
    <x v="1"/>
    <x v="2"/>
    <x v="0"/>
    <s v="TPP"/>
    <m/>
    <x v="0"/>
    <n v="0"/>
  </r>
  <r>
    <x v="3"/>
    <x v="10"/>
    <s v="wendt"/>
    <x v="2"/>
    <x v="14"/>
    <x v="221"/>
    <n v="34000"/>
    <n v="17000"/>
    <s v="Each"/>
    <n v="7.4999999999999997E-2"/>
    <n v="2550"/>
    <n v="1275"/>
    <x v="3"/>
    <d v="2011-06-01T00:00:00"/>
    <x v="1"/>
    <x v="2"/>
    <x v="0"/>
    <s v="TPP"/>
    <m/>
    <x v="0"/>
    <n v="0"/>
  </r>
  <r>
    <x v="3"/>
    <x v="41"/>
    <s v="powan"/>
    <x v="10"/>
    <x v="54"/>
    <x v="617"/>
    <n v="2500"/>
    <n v="2500"/>
    <s v="Pack of 100"/>
    <n v="10"/>
    <n v="25000"/>
    <n v="25000"/>
    <x v="8"/>
    <d v="2010-11-01T00:00:00"/>
    <x v="0"/>
    <x v="2"/>
    <x v="0"/>
    <s v="PNG40(RH)"/>
    <s v=" EMERGENCY NEED AIRFREIGHTED AS SOON AS PAID TWO DELIVERIES"/>
    <x v="0"/>
    <n v="0"/>
  </r>
  <r>
    <x v="3"/>
    <x v="10"/>
    <s v="wendt"/>
    <x v="2"/>
    <x v="14"/>
    <x v="108"/>
    <n v="34000"/>
    <n v="17000"/>
    <s v="Vial"/>
    <n v="0.77"/>
    <n v="26180"/>
    <n v="13090"/>
    <x v="3"/>
    <d v="2011-06-01T00:00:00"/>
    <x v="1"/>
    <x v="2"/>
    <x v="0"/>
    <s v="TPP"/>
    <m/>
    <x v="0"/>
    <n v="0"/>
  </r>
  <r>
    <x v="3"/>
    <x v="10"/>
    <s v="wendt"/>
    <x v="2"/>
    <x v="5"/>
    <x v="53"/>
    <n v="49000"/>
    <n v="24500"/>
    <s v="Cycles"/>
    <n v="0.33300000000000002"/>
    <n v="16317"/>
    <n v="8158.5"/>
    <x v="3"/>
    <d v="2011-06-01T00:00:00"/>
    <x v="1"/>
    <x v="2"/>
    <x v="0"/>
    <s v="TPP"/>
    <m/>
    <x v="0"/>
    <n v="0"/>
  </r>
  <r>
    <x v="3"/>
    <x v="10"/>
    <s v="wendt"/>
    <x v="2"/>
    <x v="4"/>
    <x v="52"/>
    <n v="6950"/>
    <n v="3475"/>
    <s v="Gross of 144"/>
    <n v="4.9349999999999996"/>
    <n v="34298.25"/>
    <n v="17149.125"/>
    <x v="3"/>
    <d v="2011-06-01T00:00:00"/>
    <x v="1"/>
    <x v="2"/>
    <x v="0"/>
    <s v="TPP"/>
    <m/>
    <x v="0"/>
    <n v="0"/>
  </r>
  <r>
    <x v="3"/>
    <x v="41"/>
    <s v="powan"/>
    <x v="2"/>
    <x v="46"/>
    <x v="373"/>
    <n v="10000"/>
    <n v="10000"/>
    <s v="Each"/>
    <n v="0.37"/>
    <n v="3700"/>
    <n v="3700"/>
    <x v="5"/>
    <d v="2011-02-01T00:00:00"/>
    <x v="0"/>
    <x v="2"/>
    <x v="0"/>
    <s v="PNG40(RH)"/>
    <s v=" ONE TIME DELIVERY"/>
    <x v="0"/>
    <n v="0"/>
  </r>
  <r>
    <x v="3"/>
    <x v="41"/>
    <s v="powan"/>
    <x v="2"/>
    <x v="47"/>
    <x v="354"/>
    <n v="390000"/>
    <n v="390000"/>
    <s v="Cycles"/>
    <n v="0.45600000000000002"/>
    <n v="177840"/>
    <n v="177840"/>
    <x v="5"/>
    <d v="2011-01-01T00:00:00"/>
    <x v="0"/>
    <x v="2"/>
    <x v="0"/>
    <s v="PNG40(RH)"/>
    <s v=" 2 STAGERED DELIVERY STARTING MAY 2011 EVERY THREE MONTHS"/>
    <x v="0"/>
    <n v="0"/>
  </r>
  <r>
    <x v="3"/>
    <x v="41"/>
    <s v="powan"/>
    <x v="2"/>
    <x v="5"/>
    <x v="53"/>
    <n v="810000"/>
    <n v="810000"/>
    <s v="Cycles"/>
    <n v="0.33300000000000002"/>
    <n v="269730"/>
    <n v="269730"/>
    <x v="5"/>
    <d v="2011-01-01T00:00:00"/>
    <x v="0"/>
    <x v="2"/>
    <x v="0"/>
    <s v="PNG40(RH)"/>
    <s v=" 4 STAGERED DELIVERY STARTING MAY 2011 EVERY 3 MONTHS"/>
    <x v="0"/>
    <n v="0"/>
  </r>
  <r>
    <x v="3"/>
    <x v="10"/>
    <s v="wendt"/>
    <x v="2"/>
    <x v="53"/>
    <x v="615"/>
    <n v="2000"/>
    <n v="0"/>
    <s v="Pack of 2"/>
    <n v="0.25"/>
    <n v="500"/>
    <n v="0"/>
    <x v="7"/>
    <d v="2011-06-01T00:00:00"/>
    <x v="2"/>
    <x v="0"/>
    <x v="0"/>
    <s v="PMI4R31A - ZZT05"/>
    <s v=" &quot;"/>
    <x v="0"/>
    <n v="0"/>
  </r>
  <r>
    <x v="1"/>
    <x v="33"/>
    <s v="shakim"/>
    <x v="3"/>
    <x v="0"/>
    <x v="618"/>
    <n v="3"/>
    <n v="3"/>
    <s v="Each"/>
    <n v="240"/>
    <n v="720"/>
    <n v="720"/>
    <x v="7"/>
    <d v="2011-01-01T00:00:00"/>
    <x v="0"/>
    <x v="1"/>
    <x v="0"/>
    <s v="SOM2R22A"/>
    <s v=" Implementation of Disaster Recovery Off-Site Back-up&quot;"/>
    <x v="0"/>
    <n v="0"/>
  </r>
  <r>
    <x v="3"/>
    <x v="10"/>
    <s v="wendt"/>
    <x v="2"/>
    <x v="1"/>
    <x v="37"/>
    <n v="2000"/>
    <n v="0"/>
    <s v="Set"/>
    <n v="21"/>
    <n v="42000"/>
    <n v="0"/>
    <x v="7"/>
    <d v="2011-05-01T00:00:00"/>
    <x v="2"/>
    <x v="0"/>
    <x v="0"/>
    <s v="PMI4R31A - ZZT05"/>
    <s v=" &quot;"/>
    <x v="0"/>
    <n v="0"/>
  </r>
  <r>
    <x v="3"/>
    <x v="41"/>
    <s v="powan"/>
    <x v="2"/>
    <x v="14"/>
    <x v="108"/>
    <n v="800000"/>
    <n v="800000"/>
    <s v="Vial"/>
    <n v="0.77"/>
    <n v="616000"/>
    <n v="616000"/>
    <x v="5"/>
    <d v="2011-01-01T00:00:00"/>
    <x v="0"/>
    <x v="2"/>
    <x v="0"/>
    <s v="PNG40(RH)"/>
    <s v=" 4 STAGGERED DELIVERY STARTING MAY 2011 EVERY 3 MONTHS"/>
    <x v="0"/>
    <n v="0"/>
  </r>
  <r>
    <x v="3"/>
    <x v="40"/>
    <s v="makhan"/>
    <x v="0"/>
    <x v="0"/>
    <x v="517"/>
    <n v="1"/>
    <n v="0"/>
    <s v="Each"/>
    <n v="500"/>
    <n v="500"/>
    <n v="0"/>
    <x v="0"/>
    <d v="2010-10-01T00:00:00"/>
    <x v="2"/>
    <x v="1"/>
    <x v="0"/>
    <s v="PAK7MIA"/>
    <s v=" For PST KPK"/>
    <x v="0"/>
    <n v="0"/>
  </r>
  <r>
    <x v="3"/>
    <x v="40"/>
    <s v="makhan"/>
    <x v="0"/>
    <x v="0"/>
    <x v="619"/>
    <n v="1"/>
    <n v="0"/>
    <s v="Each"/>
    <n v="1500"/>
    <n v="1500"/>
    <n v="0"/>
    <x v="0"/>
    <d v="2010-10-01T00:00:00"/>
    <x v="2"/>
    <x v="1"/>
    <x v="0"/>
    <s v="PAK7MIA"/>
    <s v=" For PST KPK"/>
    <x v="0"/>
    <n v="0"/>
  </r>
  <r>
    <x v="3"/>
    <x v="10"/>
    <s v="wendt"/>
    <x v="2"/>
    <x v="46"/>
    <x v="469"/>
    <n v="2150"/>
    <n v="0"/>
    <s v="Each"/>
    <n v="0.37"/>
    <n v="795.5"/>
    <n v="0"/>
    <x v="7"/>
    <d v="2011-06-01T00:00:00"/>
    <x v="2"/>
    <x v="0"/>
    <x v="0"/>
    <s v="PMI4R31A - ZZT05"/>
    <m/>
    <x v="0"/>
    <n v="0"/>
  </r>
  <r>
    <x v="1"/>
    <x v="33"/>
    <s v="shakim"/>
    <x v="3"/>
    <x v="0"/>
    <x v="620"/>
    <n v="5"/>
    <n v="5"/>
    <s v="Each"/>
    <n v="37"/>
    <n v="185"/>
    <n v="185"/>
    <x v="3"/>
    <d v="2011-02-01T00:00:00"/>
    <x v="0"/>
    <x v="1"/>
    <x v="0"/>
    <s v="SOM2R22A"/>
    <s v=" For staff Use at Country Office&quot;"/>
    <x v="0"/>
    <n v="0"/>
  </r>
  <r>
    <x v="3"/>
    <x v="10"/>
    <s v="wendt"/>
    <x v="2"/>
    <x v="49"/>
    <x v="381"/>
    <n v="146000"/>
    <n v="0"/>
    <s v="Piece"/>
    <n v="0.6"/>
    <n v="87600"/>
    <n v="0"/>
    <x v="7"/>
    <d v="2011-05-01T00:00:00"/>
    <x v="2"/>
    <x v="0"/>
    <x v="0"/>
    <s v="PMI4R31A - ZZT05"/>
    <m/>
    <x v="0"/>
    <n v="0"/>
  </r>
  <r>
    <x v="3"/>
    <x v="40"/>
    <s v="makhan"/>
    <x v="0"/>
    <x v="0"/>
    <x v="621"/>
    <n v="1"/>
    <n v="0"/>
    <s v="Set"/>
    <n v="2500"/>
    <n v="2500"/>
    <n v="0"/>
    <x v="0"/>
    <d v="2010-10-01T00:00:00"/>
    <x v="2"/>
    <x v="1"/>
    <x v="0"/>
    <s v="PAk7MIA"/>
    <s v=" For PST, KPK"/>
    <x v="0"/>
    <n v="0"/>
  </r>
  <r>
    <x v="3"/>
    <x v="40"/>
    <s v="makhan"/>
    <x v="0"/>
    <x v="0"/>
    <x v="621"/>
    <n v="10"/>
    <n v="5"/>
    <s v="Set"/>
    <n v="7500"/>
    <n v="75000"/>
    <n v="37500"/>
    <x v="5"/>
    <d v="2010-09-01T00:00:00"/>
    <x v="1"/>
    <x v="1"/>
    <x v="0"/>
    <s v="Pak7R209"/>
    <s v=" Strengthen CMW schools in Sindh, it is required to equip the CMW schools with necessary equipments and furniture"/>
    <x v="0"/>
    <n v="0"/>
  </r>
  <r>
    <x v="1"/>
    <x v="33"/>
    <s v="shakim"/>
    <x v="3"/>
    <x v="0"/>
    <x v="622"/>
    <n v="1"/>
    <n v="1"/>
    <s v="Each"/>
    <n v="440"/>
    <n v="440"/>
    <n v="440"/>
    <x v="7"/>
    <d v="2011-01-01T00:00:00"/>
    <x v="0"/>
    <x v="1"/>
    <x v="0"/>
    <s v="SOM2R22A"/>
    <s v=" Disaster Recovery Plan - Under Off-site Back Up&quot;&quot;"/>
    <x v="0"/>
    <n v="0"/>
  </r>
  <r>
    <x v="0"/>
    <x v="42"/>
    <s v="aphiri"/>
    <x v="4"/>
    <x v="3"/>
    <x v="51"/>
    <n v="2"/>
    <n v="0"/>
    <s v="Each"/>
    <n v="68.680999999999997"/>
    <n v="137.36199999999999"/>
    <n v="0"/>
    <x v="3"/>
    <d v="2011-04-01T00:00:00"/>
    <x v="2"/>
    <x v="0"/>
    <x v="0"/>
    <s v="ZAM7R21A"/>
    <s v=" &quot;"/>
    <x v="0"/>
    <n v="0"/>
  </r>
  <r>
    <x v="0"/>
    <x v="42"/>
    <s v="aphiri"/>
    <x v="4"/>
    <x v="18"/>
    <x v="226"/>
    <n v="5"/>
    <n v="0"/>
    <s v="Each"/>
    <n v="103.709"/>
    <n v="518.54499999999996"/>
    <n v="0"/>
    <x v="3"/>
    <d v="2011-04-01T00:00:00"/>
    <x v="2"/>
    <x v="0"/>
    <x v="0"/>
    <s v="ZAM7R21A"/>
    <s v=" &quot;"/>
    <x v="0"/>
    <n v="0"/>
  </r>
  <r>
    <x v="3"/>
    <x v="31"/>
    <s v="mshams"/>
    <x v="0"/>
    <x v="0"/>
    <x v="623"/>
    <n v="1"/>
    <n v="0.5"/>
    <s v="Lot"/>
    <n v="300000"/>
    <n v="300000"/>
    <n v="150000"/>
    <x v="5"/>
    <d v="2010-09-01T00:00:00"/>
    <x v="1"/>
    <x v="1"/>
    <x v="1"/>
    <s v="BGD7P101 (Census)"/>
    <m/>
    <x v="0"/>
    <n v="0"/>
  </r>
  <r>
    <x v="0"/>
    <x v="42"/>
    <s v="aphiri"/>
    <x v="4"/>
    <x v="0"/>
    <x v="624"/>
    <n v="5"/>
    <n v="0"/>
    <s v="Each"/>
    <n v="1500"/>
    <n v="7500"/>
    <n v="0"/>
    <x v="3"/>
    <d v="2011-02-01T00:00:00"/>
    <x v="2"/>
    <x v="0"/>
    <x v="0"/>
    <s v="ZAM7R21A"/>
    <s v=" &quot;"/>
    <x v="0"/>
    <n v="0"/>
  </r>
  <r>
    <x v="3"/>
    <x v="31"/>
    <s v="mshams"/>
    <x v="0"/>
    <x v="0"/>
    <x v="625"/>
    <n v="4000"/>
    <n v="2000"/>
    <s v="Kit"/>
    <n v="10"/>
    <n v="40000"/>
    <n v="20000"/>
    <x v="5"/>
    <d v="2010-09-01T00:00:00"/>
    <x v="1"/>
    <x v="1"/>
    <x v="1"/>
    <s v="BGD7R201 (DGHS)"/>
    <m/>
    <x v="0"/>
    <n v="0"/>
  </r>
  <r>
    <x v="1"/>
    <x v="33"/>
    <s v="shakim"/>
    <x v="3"/>
    <x v="2"/>
    <x v="626"/>
    <n v="1"/>
    <n v="1"/>
    <s v="Each"/>
    <n v="976"/>
    <n v="976"/>
    <n v="976"/>
    <x v="7"/>
    <d v="2011-05-01T00:00:00"/>
    <x v="0"/>
    <x v="1"/>
    <x v="0"/>
    <s v="SOM2P31A"/>
    <s v=" Desktop for Humanitarian Assistant in Garowe&quot;"/>
    <x v="0"/>
    <n v="0"/>
  </r>
  <r>
    <x v="0"/>
    <x v="42"/>
    <s v="aphiri"/>
    <x v="4"/>
    <x v="12"/>
    <x v="627"/>
    <n v="5"/>
    <n v="0"/>
    <s v="Each"/>
    <n v="1319.0930000000001"/>
    <n v="6595.4650000000001"/>
    <n v="0"/>
    <x v="3"/>
    <d v="2011-04-01T00:00:00"/>
    <x v="2"/>
    <x v="0"/>
    <x v="0"/>
    <s v="ZAM7R21A"/>
    <s v=" &quot;"/>
    <x v="0"/>
    <n v="0"/>
  </r>
  <r>
    <x v="1"/>
    <x v="33"/>
    <s v="shakim"/>
    <x v="3"/>
    <x v="0"/>
    <x v="628"/>
    <n v="1"/>
    <n v="1"/>
    <s v="Each"/>
    <n v="7927"/>
    <n v="7927"/>
    <n v="7927"/>
    <x v="7"/>
    <d v="2011-01-01T00:00:00"/>
    <x v="0"/>
    <x v="1"/>
    <x v="0"/>
    <s v="SOM2P31A"/>
    <s v=" Network printer for Garowe Office&quot;"/>
    <x v="0"/>
    <n v="0"/>
  </r>
  <r>
    <x v="0"/>
    <x v="42"/>
    <s v="aphiri"/>
    <x v="4"/>
    <x v="0"/>
    <x v="629"/>
    <n v="5"/>
    <n v="5"/>
    <s v="Each"/>
    <n v="600"/>
    <n v="3000"/>
    <n v="3000"/>
    <x v="3"/>
    <d v="2011-02-01T00:00:00"/>
    <x v="0"/>
    <x v="0"/>
    <x v="0"/>
    <s v="ZAM7R21A"/>
    <m/>
    <x v="1"/>
    <n v="0"/>
  </r>
  <r>
    <x v="1"/>
    <x v="33"/>
    <s v="shakim"/>
    <x v="3"/>
    <x v="16"/>
    <x v="630"/>
    <n v="5"/>
    <n v="5"/>
    <s v="Each"/>
    <n v="2805"/>
    <n v="14025"/>
    <n v="14025"/>
    <x v="7"/>
    <d v="2011-05-01T00:00:00"/>
    <x v="0"/>
    <x v="0"/>
    <x v="0"/>
    <s v="SOM2P31A"/>
    <s v=" Laptop for Garowe Office under 2011 Replacement Plan&quot;"/>
    <x v="0"/>
    <n v="0"/>
  </r>
  <r>
    <x v="1"/>
    <x v="33"/>
    <s v="shakim"/>
    <x v="3"/>
    <x v="20"/>
    <x v="631"/>
    <n v="4"/>
    <n v="4"/>
    <s v="Each"/>
    <n v="1025"/>
    <n v="4100"/>
    <n v="4100"/>
    <x v="7"/>
    <d v="2011-05-01T00:00:00"/>
    <x v="0"/>
    <x v="1"/>
    <x v="0"/>
    <s v="SOM2R22A"/>
    <s v=" UPS for Sub-Office Garowe&quot;"/>
    <x v="0"/>
    <n v="0"/>
  </r>
  <r>
    <x v="0"/>
    <x v="22"/>
    <s v="timothy"/>
    <x v="2"/>
    <x v="14"/>
    <x v="221"/>
    <n v="731700"/>
    <n v="0"/>
    <s v="Each"/>
    <n v="7.4999999999999997E-2"/>
    <n v="54877.5"/>
    <n v="0"/>
    <x v="1"/>
    <d v="2011-08-01T00:00:00"/>
    <x v="2"/>
    <x v="0"/>
    <x v="0"/>
    <m/>
    <s v=" Syringes for the planned 731,700 Ampoules of Noristerat. Source of funds yet to be determined."/>
    <x v="0"/>
    <n v="0"/>
  </r>
  <r>
    <x v="0"/>
    <x v="22"/>
    <s v="timothy"/>
    <x v="2"/>
    <x v="14"/>
    <x v="632"/>
    <n v="731700"/>
    <n v="0"/>
    <s v="Ampoule"/>
    <n v="1.38"/>
    <n v="1009746"/>
    <n v="0"/>
    <x v="1"/>
    <d v="2011-08-01T00:00:00"/>
    <x v="2"/>
    <x v="0"/>
    <x v="0"/>
    <m/>
    <s v=" Source of funds yet to be determined."/>
    <x v="0"/>
    <n v="0"/>
  </r>
  <r>
    <x v="0"/>
    <x v="22"/>
    <s v="timothy"/>
    <x v="2"/>
    <x v="14"/>
    <x v="221"/>
    <n v="1071100"/>
    <n v="0"/>
    <s v="Each"/>
    <n v="7.4999999999999997E-2"/>
    <n v="80332.5"/>
    <n v="0"/>
    <x v="6"/>
    <d v="2011-03-01T00:00:00"/>
    <x v="2"/>
    <x v="0"/>
    <x v="0"/>
    <m/>
    <s v=" Syringes for the planned 1,071,100 Ampoules of Noristerat. Source of funds yet to be determined."/>
    <x v="0"/>
    <n v="0"/>
  </r>
  <r>
    <x v="0"/>
    <x v="22"/>
    <s v="timothy"/>
    <x v="2"/>
    <x v="14"/>
    <x v="632"/>
    <n v="1071100"/>
    <n v="0"/>
    <s v="Ampoule"/>
    <n v="1.38"/>
    <n v="1478118"/>
    <n v="0"/>
    <x v="6"/>
    <d v="2011-03-01T00:00:00"/>
    <x v="2"/>
    <x v="0"/>
    <x v="0"/>
    <m/>
    <s v=" Source of funds yet to be determined."/>
    <x v="0"/>
    <n v="0"/>
  </r>
  <r>
    <x v="0"/>
    <x v="22"/>
    <s v="timothy"/>
    <x v="2"/>
    <x v="5"/>
    <x v="53"/>
    <n v="1805000"/>
    <n v="0"/>
    <s v="Cycles"/>
    <n v="0.33300000000000002"/>
    <n v="601065"/>
    <n v="0"/>
    <x v="1"/>
    <d v="2011-08-01T00:00:00"/>
    <x v="2"/>
    <x v="0"/>
    <x v="0"/>
    <m/>
    <s v=" Source of funds yet to be determined."/>
    <x v="0"/>
    <n v="0"/>
  </r>
  <r>
    <x v="0"/>
    <x v="22"/>
    <s v="timothy"/>
    <x v="2"/>
    <x v="5"/>
    <x v="53"/>
    <n v="1518000"/>
    <n v="0"/>
    <s v="Cycles"/>
    <n v="0.33300000000000002"/>
    <n v="505494"/>
    <n v="0"/>
    <x v="6"/>
    <d v="2011-03-01T00:00:00"/>
    <x v="2"/>
    <x v="0"/>
    <x v="0"/>
    <m/>
    <s v=" Source of funds yet to be determined."/>
    <x v="0"/>
    <n v="0"/>
  </r>
  <r>
    <x v="0"/>
    <x v="22"/>
    <s v="timothy"/>
    <x v="2"/>
    <x v="1"/>
    <x v="37"/>
    <n v="5000"/>
    <n v="0"/>
    <s v="Set"/>
    <n v="21"/>
    <n v="105000"/>
    <n v="0"/>
    <x v="8"/>
    <d v="2010-12-01T00:00:00"/>
    <x v="2"/>
    <x v="0"/>
    <x v="0"/>
    <m/>
    <s v=" Source of funds yet to be determined."/>
    <x v="0"/>
    <n v="0"/>
  </r>
  <r>
    <x v="0"/>
    <x v="22"/>
    <s v="timothy"/>
    <x v="2"/>
    <x v="1"/>
    <x v="37"/>
    <n v="19600"/>
    <n v="0"/>
    <s v="Set"/>
    <n v="21"/>
    <n v="411600"/>
    <n v="0"/>
    <x v="1"/>
    <d v="2011-08-01T00:00:00"/>
    <x v="2"/>
    <x v="0"/>
    <x v="0"/>
    <m/>
    <s v=" Source of funds yet to be determined."/>
    <x v="0"/>
    <n v="0"/>
  </r>
  <r>
    <x v="0"/>
    <x v="22"/>
    <s v="timothy"/>
    <x v="2"/>
    <x v="1"/>
    <x v="37"/>
    <n v="16200"/>
    <n v="0"/>
    <s v="Set"/>
    <n v="21"/>
    <n v="340200"/>
    <n v="0"/>
    <x v="3"/>
    <d v="2011-06-01T00:00:00"/>
    <x v="2"/>
    <x v="0"/>
    <x v="0"/>
    <m/>
    <s v=" Source of funds yet to be determined."/>
    <x v="0"/>
    <n v="0"/>
  </r>
  <r>
    <x v="0"/>
    <x v="22"/>
    <s v="timothy"/>
    <x v="2"/>
    <x v="1"/>
    <x v="37"/>
    <n v="32200"/>
    <n v="0"/>
    <s v="Set"/>
    <n v="21"/>
    <n v="676200"/>
    <n v="0"/>
    <x v="0"/>
    <d v="2011-02-01T00:00:00"/>
    <x v="2"/>
    <x v="0"/>
    <x v="0"/>
    <m/>
    <s v=" Source of funds yet to be determined."/>
    <x v="0"/>
    <n v="0"/>
  </r>
  <r>
    <x v="0"/>
    <x v="22"/>
    <s v="timothy"/>
    <x v="2"/>
    <x v="14"/>
    <x v="108"/>
    <n v="547400"/>
    <n v="0"/>
    <s v="Vial"/>
    <n v="0.77"/>
    <n v="421498"/>
    <n v="0"/>
    <x v="1"/>
    <d v="2011-08-01T00:00:00"/>
    <x v="2"/>
    <x v="0"/>
    <x v="0"/>
    <m/>
    <s v=" Source of funds yet to be determined."/>
    <x v="0"/>
    <n v="0"/>
  </r>
  <r>
    <x v="0"/>
    <x v="22"/>
    <s v="timothy"/>
    <x v="2"/>
    <x v="14"/>
    <x v="108"/>
    <n v="506200"/>
    <n v="0"/>
    <s v="Vial"/>
    <n v="0.77"/>
    <n v="389774"/>
    <n v="0"/>
    <x v="8"/>
    <d v="2010-12-01T00:00:00"/>
    <x v="2"/>
    <x v="0"/>
    <x v="0"/>
    <m/>
    <s v=" Source of funds yet to be determined."/>
    <x v="0"/>
    <n v="0"/>
  </r>
  <r>
    <x v="0"/>
    <x v="22"/>
    <s v="timothy"/>
    <x v="2"/>
    <x v="46"/>
    <x v="469"/>
    <n v="30000"/>
    <n v="0"/>
    <s v="Each"/>
    <n v="0.37"/>
    <n v="11100"/>
    <n v="0"/>
    <x v="1"/>
    <d v="2011-09-01T00:00:00"/>
    <x v="2"/>
    <x v="0"/>
    <x v="0"/>
    <m/>
    <s v=" Source of funds yet to be determined."/>
    <x v="0"/>
    <n v="0"/>
  </r>
  <r>
    <x v="0"/>
    <x v="22"/>
    <s v="timothy"/>
    <x v="2"/>
    <x v="46"/>
    <x v="469"/>
    <n v="43000"/>
    <n v="0"/>
    <s v="Each"/>
    <n v="0.37"/>
    <n v="15910"/>
    <n v="0"/>
    <x v="0"/>
    <d v="2011-03-01T00:00:00"/>
    <x v="2"/>
    <x v="0"/>
    <x v="0"/>
    <m/>
    <s v=" Source of funds yet to be determined."/>
    <x v="0"/>
    <n v="0"/>
  </r>
  <r>
    <x v="3"/>
    <x v="39"/>
    <s v="dhendup"/>
    <x v="7"/>
    <x v="15"/>
    <x v="633"/>
    <n v="1"/>
    <n v="0"/>
    <s v="Each"/>
    <n v="30000"/>
    <n v="30000"/>
    <n v="0"/>
    <x v="3"/>
    <d v="2011-06-01T00:00:00"/>
    <x v="2"/>
    <x v="1"/>
    <x v="0"/>
    <s v="BTN5R21A"/>
    <s v=" Vehicle for Bhutan CO"/>
    <x v="1"/>
    <n v="0"/>
  </r>
  <r>
    <x v="0"/>
    <x v="22"/>
    <s v="timothy"/>
    <x v="2"/>
    <x v="4"/>
    <x v="52"/>
    <n v="107324"/>
    <n v="0"/>
    <s v="Gross of 144"/>
    <n v="4.9349999999999996"/>
    <n v="529643.93999999994"/>
    <n v="0"/>
    <x v="1"/>
    <d v="2011-08-01T00:00:00"/>
    <x v="2"/>
    <x v="0"/>
    <x v="0"/>
    <m/>
    <s v=" Source of funds yet to be determined."/>
    <x v="0"/>
    <n v="0"/>
  </r>
  <r>
    <x v="0"/>
    <x v="22"/>
    <s v="timothy"/>
    <x v="2"/>
    <x v="4"/>
    <x v="52"/>
    <n v="257962"/>
    <n v="0"/>
    <s v="Gross of 144"/>
    <n v="4.9349999999999996"/>
    <n v="1273042.47"/>
    <n v="0"/>
    <x v="2"/>
    <d v="2011-07-01T00:00:00"/>
    <x v="2"/>
    <x v="0"/>
    <x v="0"/>
    <m/>
    <s v=" Source of funds yet to be determined."/>
    <x v="0"/>
    <n v="0"/>
  </r>
  <r>
    <x v="3"/>
    <x v="39"/>
    <s v="dhendup"/>
    <x v="4"/>
    <x v="10"/>
    <x v="634"/>
    <n v="1"/>
    <n v="1"/>
    <s v="Each"/>
    <n v="4663.4620000000004"/>
    <n v="4663.4620000000004"/>
    <n v="4663.4620000000004"/>
    <x v="7"/>
    <d v="2011-03-01T00:00:00"/>
    <x v="0"/>
    <x v="1"/>
    <x v="0"/>
    <s v="BTN5R21A"/>
    <s v=" Ultrasound procurement for MoH through India Office."/>
    <x v="0"/>
    <n v="0"/>
  </r>
  <r>
    <x v="0"/>
    <x v="22"/>
    <s v="timothy"/>
    <x v="2"/>
    <x v="4"/>
    <x v="52"/>
    <n v="175232"/>
    <n v="0"/>
    <s v="Gross of 144"/>
    <n v="4.9349999999999996"/>
    <n v="864769.92"/>
    <n v="0"/>
    <x v="5"/>
    <d v="2011-01-01T00:00:00"/>
    <x v="2"/>
    <x v="0"/>
    <x v="0"/>
    <m/>
    <s v=" Source of funds yet to be determined."/>
    <x v="0"/>
    <n v="0"/>
  </r>
  <r>
    <x v="0"/>
    <x v="22"/>
    <s v="timothy"/>
    <x v="2"/>
    <x v="49"/>
    <x v="381"/>
    <n v="62600"/>
    <n v="0"/>
    <s v="Piece"/>
    <n v="0.6"/>
    <n v="37560"/>
    <n v="0"/>
    <x v="1"/>
    <d v="2011-08-01T00:00:00"/>
    <x v="2"/>
    <x v="0"/>
    <x v="0"/>
    <m/>
    <s v=" Source of funds yet to be determined."/>
    <x v="0"/>
    <n v="0"/>
  </r>
  <r>
    <x v="0"/>
    <x v="22"/>
    <s v="timothy"/>
    <x v="2"/>
    <x v="4"/>
    <x v="52"/>
    <n v="35000"/>
    <n v="35000"/>
    <s v="Gross of 144"/>
    <n v="3.68"/>
    <n v="128800"/>
    <n v="128800"/>
    <x v="5"/>
    <d v="2011-01-01T00:00:00"/>
    <x v="0"/>
    <x v="0"/>
    <x v="3"/>
    <s v="NGA6R31A"/>
    <m/>
    <x v="0"/>
    <n v="0"/>
  </r>
  <r>
    <x v="0"/>
    <x v="22"/>
    <s v="timothy"/>
    <x v="0"/>
    <x v="0"/>
    <x v="635"/>
    <n v="1"/>
    <n v="1"/>
    <s v="Each"/>
    <n v="3000"/>
    <n v="3000"/>
    <n v="3000"/>
    <x v="5"/>
    <d v="2010-09-01T00:00:00"/>
    <x v="0"/>
    <x v="0"/>
    <x v="3"/>
    <s v="NGA6R31A"/>
    <m/>
    <x v="0"/>
    <n v="0"/>
  </r>
  <r>
    <x v="0"/>
    <x v="22"/>
    <s v="timothy"/>
    <x v="2"/>
    <x v="46"/>
    <x v="469"/>
    <n v="25000"/>
    <n v="25000"/>
    <s v="Each"/>
    <n v="0.37"/>
    <n v="9250"/>
    <n v="9250"/>
    <x v="5"/>
    <d v="2011-02-01T00:00:00"/>
    <x v="0"/>
    <x v="0"/>
    <x v="3"/>
    <s v="NGA6R31A"/>
    <m/>
    <x v="0"/>
    <n v="0"/>
  </r>
  <r>
    <x v="0"/>
    <x v="22"/>
    <s v="timothy"/>
    <x v="2"/>
    <x v="14"/>
    <x v="108"/>
    <n v="450000"/>
    <n v="450000"/>
    <s v="Vial"/>
    <n v="0.77"/>
    <n v="346500"/>
    <n v="346500"/>
    <x v="5"/>
    <d v="2011-01-01T00:00:00"/>
    <x v="0"/>
    <x v="0"/>
    <x v="3"/>
    <s v="NGA6R31A"/>
    <m/>
    <x v="0"/>
    <n v="0"/>
  </r>
  <r>
    <x v="0"/>
    <x v="22"/>
    <s v="timothy"/>
    <x v="2"/>
    <x v="14"/>
    <x v="636"/>
    <n v="1"/>
    <n v="1"/>
    <s v="Each"/>
    <n v="3000"/>
    <n v="3000"/>
    <n v="3000"/>
    <x v="5"/>
    <d v="2011-01-01T00:00:00"/>
    <x v="0"/>
    <x v="0"/>
    <x v="3"/>
    <s v="NGA6R31A"/>
    <m/>
    <x v="0"/>
    <n v="0"/>
  </r>
  <r>
    <x v="0"/>
    <x v="22"/>
    <s v="timothy"/>
    <x v="2"/>
    <x v="14"/>
    <x v="637"/>
    <n v="95000"/>
    <n v="95000"/>
    <s v="Each"/>
    <n v="0.04"/>
    <n v="3800"/>
    <n v="3800"/>
    <x v="5"/>
    <d v="2011-01-01T00:00:00"/>
    <x v="0"/>
    <x v="0"/>
    <x v="3"/>
    <s v="NGA6R31A"/>
    <m/>
    <x v="0"/>
    <n v="0"/>
  </r>
  <r>
    <x v="0"/>
    <x v="22"/>
    <s v="timothy"/>
    <x v="2"/>
    <x v="14"/>
    <x v="632"/>
    <n v="95000"/>
    <n v="95000"/>
    <s v="Ampoule"/>
    <n v="1.38"/>
    <n v="131100"/>
    <n v="131100"/>
    <x v="5"/>
    <d v="2011-01-01T00:00:00"/>
    <x v="0"/>
    <x v="0"/>
    <x v="3"/>
    <s v="NGA6R31A"/>
    <m/>
    <x v="0"/>
    <n v="0"/>
  </r>
  <r>
    <x v="0"/>
    <x v="22"/>
    <s v="timothy"/>
    <x v="12"/>
    <x v="41"/>
    <x v="638"/>
    <n v="5"/>
    <n v="2.5"/>
    <s v="Each"/>
    <n v="50"/>
    <n v="250"/>
    <n v="125"/>
    <x v="6"/>
    <d v="2011-04-01T00:00:00"/>
    <x v="1"/>
    <x v="0"/>
    <x v="0"/>
    <s v="NGA6R11A"/>
    <s v=" For Abj"/>
    <x v="0"/>
    <n v="0"/>
  </r>
  <r>
    <x v="0"/>
    <x v="22"/>
    <s v="timothy"/>
    <x v="12"/>
    <x v="41"/>
    <x v="639"/>
    <n v="5"/>
    <n v="2.5"/>
    <s v="Each"/>
    <n v="700"/>
    <n v="3500"/>
    <n v="1750"/>
    <x v="6"/>
    <d v="2011-04-01T00:00:00"/>
    <x v="1"/>
    <x v="0"/>
    <x v="0"/>
    <s v="NGA6R11A"/>
    <s v=" For Abj"/>
    <x v="0"/>
    <n v="0"/>
  </r>
  <r>
    <x v="0"/>
    <x v="22"/>
    <s v="timothy"/>
    <x v="3"/>
    <x v="9"/>
    <x v="640"/>
    <n v="1"/>
    <n v="0.5"/>
    <s v="Each"/>
    <n v="3500"/>
    <n v="3500"/>
    <n v="1750"/>
    <x v="6"/>
    <d v="2011-03-01T00:00:00"/>
    <x v="1"/>
    <x v="0"/>
    <x v="0"/>
    <s v="NGA6R11A"/>
    <s v=" For Abj"/>
    <x v="0"/>
    <n v="0"/>
  </r>
  <r>
    <x v="0"/>
    <x v="22"/>
    <s v="timothy"/>
    <x v="3"/>
    <x v="51"/>
    <x v="641"/>
    <n v="20"/>
    <n v="10"/>
    <s v="Each"/>
    <n v="650"/>
    <n v="13000"/>
    <n v="6500"/>
    <x v="5"/>
    <d v="2011-01-01T00:00:00"/>
    <x v="1"/>
    <x v="1"/>
    <x v="0"/>
    <s v="NGA6R11A"/>
    <s v=" 3 for DO (Ab/Kd/La) 15 for NPPPs"/>
    <x v="0"/>
    <n v="0"/>
  </r>
  <r>
    <x v="0"/>
    <x v="22"/>
    <s v="timothy"/>
    <x v="3"/>
    <x v="51"/>
    <x v="642"/>
    <n v="1"/>
    <n v="0.5"/>
    <s v="Lot"/>
    <n v="20000"/>
    <n v="20000"/>
    <n v="10000"/>
    <x v="5"/>
    <d v="2011-01-01T00:00:00"/>
    <x v="1"/>
    <x v="0"/>
    <x v="1"/>
    <s v="NGA6G41A"/>
    <s v=" For DO (Ab/La)"/>
    <x v="0"/>
    <n v="0"/>
  </r>
  <r>
    <x v="0"/>
    <x v="22"/>
    <s v="timothy"/>
    <x v="3"/>
    <x v="0"/>
    <x v="643"/>
    <n v="2"/>
    <n v="1"/>
    <s v="Each"/>
    <n v="30000"/>
    <n v="60000"/>
    <n v="30000"/>
    <x v="8"/>
    <d v="2010-08-01T00:00:00"/>
    <x v="1"/>
    <x v="1"/>
    <x v="0"/>
    <s v="NGA6G41A"/>
    <s v=" For DO (Ab/La)"/>
    <x v="0"/>
    <n v="0"/>
  </r>
  <r>
    <x v="0"/>
    <x v="22"/>
    <s v="timothy"/>
    <x v="3"/>
    <x v="9"/>
    <x v="644"/>
    <n v="4"/>
    <n v="2"/>
    <s v="Each"/>
    <n v="750"/>
    <n v="3000"/>
    <n v="1500"/>
    <x v="6"/>
    <d v="2011-03-01T00:00:00"/>
    <x v="1"/>
    <x v="0"/>
    <x v="0"/>
    <s v="NGA6G41A"/>
    <s v=" 3 for DO (Ab/Kd/La) 1 for Abj"/>
    <x v="0"/>
    <n v="0"/>
  </r>
  <r>
    <x v="0"/>
    <x v="22"/>
    <s v="timothy"/>
    <x v="3"/>
    <x v="43"/>
    <x v="645"/>
    <n v="4"/>
    <n v="2"/>
    <s v="Each"/>
    <n v="400"/>
    <n v="1600"/>
    <n v="800"/>
    <x v="0"/>
    <d v="2011-02-01T00:00:00"/>
    <x v="1"/>
    <x v="0"/>
    <x v="0"/>
    <s v="NGA6G21A"/>
    <s v=" 3 for DO 1 for Abj"/>
    <x v="0"/>
    <n v="0"/>
  </r>
  <r>
    <x v="0"/>
    <x v="22"/>
    <s v="timothy"/>
    <x v="3"/>
    <x v="0"/>
    <x v="646"/>
    <n v="20"/>
    <n v="10"/>
    <s v="Each"/>
    <n v="300"/>
    <n v="6000"/>
    <n v="3000"/>
    <x v="0"/>
    <d v="2010-10-01T00:00:00"/>
    <x v="1"/>
    <x v="0"/>
    <x v="0"/>
    <s v="NGA6G41A"/>
    <s v=" 16 for DO (Ab/Kd/La) 4 for Abj"/>
    <x v="0"/>
    <n v="0"/>
  </r>
  <r>
    <x v="0"/>
    <x v="22"/>
    <s v="timothy"/>
    <x v="3"/>
    <x v="43"/>
    <x v="647"/>
    <n v="60"/>
    <n v="30"/>
    <s v="Each"/>
    <n v="70"/>
    <n v="4200"/>
    <n v="2100"/>
    <x v="6"/>
    <d v="2011-03-01T00:00:00"/>
    <x v="1"/>
    <x v="0"/>
    <x v="0"/>
    <s v="NGA6G41A"/>
    <s v=" 20 for DO(Ab/Kd/La) 40 for Abj"/>
    <x v="0"/>
    <n v="0"/>
  </r>
  <r>
    <x v="0"/>
    <x v="22"/>
    <s v="timothy"/>
    <x v="3"/>
    <x v="43"/>
    <x v="648"/>
    <n v="20"/>
    <n v="10"/>
    <s v="Each"/>
    <n v="70"/>
    <n v="1400"/>
    <n v="700"/>
    <x v="6"/>
    <d v="2011-03-01T00:00:00"/>
    <x v="1"/>
    <x v="0"/>
    <x v="0"/>
    <s v="NGA6G41A"/>
    <s v=" For Abj CO"/>
    <x v="0"/>
    <n v="0"/>
  </r>
  <r>
    <x v="0"/>
    <x v="22"/>
    <s v="timothy"/>
    <x v="3"/>
    <x v="51"/>
    <x v="649"/>
    <n v="3"/>
    <n v="1.5"/>
    <s v="Each"/>
    <n v="333.33"/>
    <n v="999.99"/>
    <n v="499.995"/>
    <x v="6"/>
    <d v="2011-03-01T00:00:00"/>
    <x v="1"/>
    <x v="0"/>
    <x v="0"/>
    <s v="NGA6P31A"/>
    <s v=" For Abj CO"/>
    <x v="0"/>
    <n v="0"/>
  </r>
  <r>
    <x v="0"/>
    <x v="22"/>
    <s v="timothy"/>
    <x v="0"/>
    <x v="0"/>
    <x v="650"/>
    <n v="1"/>
    <n v="0.5"/>
    <s v="Lot"/>
    <n v="10000"/>
    <n v="10000"/>
    <n v="5000"/>
    <x v="8"/>
    <d v="2010-08-01T00:00:00"/>
    <x v="1"/>
    <x v="1"/>
    <x v="0"/>
    <s v="NGA6R31A"/>
    <s v=" For Abj CO"/>
    <x v="0"/>
    <n v="0"/>
  </r>
  <r>
    <x v="0"/>
    <x v="22"/>
    <s v="timothy"/>
    <x v="12"/>
    <x v="41"/>
    <x v="651"/>
    <n v="2"/>
    <n v="1"/>
    <s v="Each"/>
    <n v="2000"/>
    <n v="4000"/>
    <n v="2000"/>
    <x v="5"/>
    <d v="2011-02-01T00:00:00"/>
    <x v="1"/>
    <x v="1"/>
    <x v="0"/>
    <s v="NGA6R31A"/>
    <s v=" For Abj CO"/>
    <x v="0"/>
    <n v="0"/>
  </r>
  <r>
    <x v="0"/>
    <x v="22"/>
    <s v="timothy"/>
    <x v="12"/>
    <x v="41"/>
    <x v="652"/>
    <n v="1"/>
    <n v="0.5"/>
    <s v="Each"/>
    <n v="14000"/>
    <n v="14000"/>
    <n v="7000"/>
    <x v="5"/>
    <d v="2011-02-01T00:00:00"/>
    <x v="1"/>
    <x v="1"/>
    <x v="0"/>
    <s v="NGA6R31A"/>
    <s v=" For CO Abj"/>
    <x v="0"/>
    <n v="0"/>
  </r>
  <r>
    <x v="0"/>
    <x v="22"/>
    <s v="timothy"/>
    <x v="3"/>
    <x v="51"/>
    <x v="653"/>
    <n v="7"/>
    <n v="3.5"/>
    <s v="Set"/>
    <n v="66.66"/>
    <n v="466.62"/>
    <n v="233.31"/>
    <x v="5"/>
    <d v="2011-01-01T00:00:00"/>
    <x v="1"/>
    <x v="0"/>
    <x v="0"/>
    <s v="NGA6P21A"/>
    <s v=" 7Sets for Rep's PA"/>
    <x v="0"/>
    <n v="0"/>
  </r>
  <r>
    <x v="0"/>
    <x v="22"/>
    <s v="timothy"/>
    <x v="3"/>
    <x v="51"/>
    <x v="654"/>
    <n v="90"/>
    <n v="45"/>
    <s v="Set"/>
    <n v="66.66"/>
    <n v="5999.4"/>
    <n v="2999.7"/>
    <x v="5"/>
    <d v="2011-01-01T00:00:00"/>
    <x v="1"/>
    <x v="0"/>
    <x v="0"/>
    <s v="NGA6P21A"/>
    <s v=" 45 Sets - DO(Ab/Kd/La) 15 Sets for RH 15 Sets for P&amp;D 15 Sets fo OPs"/>
    <x v="0"/>
    <n v="0"/>
  </r>
  <r>
    <x v="0"/>
    <x v="22"/>
    <s v="timothy"/>
    <x v="3"/>
    <x v="51"/>
    <x v="655"/>
    <n v="28"/>
    <n v="14"/>
    <s v="Set"/>
    <n v="100"/>
    <n v="2800"/>
    <n v="1400"/>
    <x v="6"/>
    <d v="2011-03-01T00:00:00"/>
    <x v="1"/>
    <x v="0"/>
    <x v="0"/>
    <s v="NGA6P21A"/>
    <s v=" 3 Sets Ea- DO (Ab/Kd/La) 7 Sets Each 7 Sets Rep Office"/>
    <x v="0"/>
    <n v="0"/>
  </r>
  <r>
    <x v="0"/>
    <x v="22"/>
    <s v="timothy"/>
    <x v="0"/>
    <x v="0"/>
    <x v="656"/>
    <n v="5"/>
    <n v="2.5"/>
    <s v="Each"/>
    <n v="200"/>
    <n v="1000"/>
    <n v="500"/>
    <x v="6"/>
    <d v="2010-11-01T00:00:00"/>
    <x v="1"/>
    <x v="0"/>
    <x v="0"/>
    <s v="NGA6P21A"/>
    <s v=" 3 for DO 1 for RH 1 for P&amp;D"/>
    <x v="0"/>
    <n v="0"/>
  </r>
  <r>
    <x v="0"/>
    <x v="22"/>
    <s v="timothy"/>
    <x v="12"/>
    <x v="41"/>
    <x v="657"/>
    <n v="6"/>
    <n v="3"/>
    <s v="Each"/>
    <n v="100"/>
    <n v="600"/>
    <n v="300"/>
    <x v="6"/>
    <d v="2011-04-01T00:00:00"/>
    <x v="1"/>
    <x v="0"/>
    <x v="0"/>
    <s v="NGA6P21A"/>
    <s v=" 3 for DO 1 for RH 1 for P&amp;D 1 for OPs"/>
    <x v="0"/>
    <n v="0"/>
  </r>
  <r>
    <x v="0"/>
    <x v="22"/>
    <s v="timothy"/>
    <x v="3"/>
    <x v="9"/>
    <x v="658"/>
    <n v="6"/>
    <n v="3"/>
    <s v="Each"/>
    <n v="500"/>
    <n v="3000"/>
    <n v="1500"/>
    <x v="6"/>
    <d v="2011-03-01T00:00:00"/>
    <x v="1"/>
    <x v="0"/>
    <x v="0"/>
    <s v="NGA6P31A"/>
    <s v=" 3 for DO (ab/Kd/La) 1 for RH 1 for P&amp;D 1 for OPs"/>
    <x v="0"/>
    <n v="0"/>
  </r>
  <r>
    <x v="0"/>
    <x v="22"/>
    <s v="timothy"/>
    <x v="3"/>
    <x v="0"/>
    <x v="659"/>
    <n v="30"/>
    <n v="15"/>
    <s v="Each"/>
    <n v="25"/>
    <n v="750"/>
    <n v="375"/>
    <x v="6"/>
    <d v="2010-11-01T00:00:00"/>
    <x v="1"/>
    <x v="0"/>
    <x v="0"/>
    <s v="NGA6P31A"/>
    <m/>
    <x v="0"/>
    <n v="0"/>
  </r>
  <r>
    <x v="0"/>
    <x v="22"/>
    <s v="timothy"/>
    <x v="3"/>
    <x v="2"/>
    <x v="660"/>
    <n v="3"/>
    <n v="1.5"/>
    <s v="Each"/>
    <n v="1100"/>
    <n v="3300"/>
    <n v="1650"/>
    <x v="6"/>
    <d v="2011-03-01T00:00:00"/>
    <x v="1"/>
    <x v="0"/>
    <x v="0"/>
    <s v="NGA6P31A"/>
    <m/>
    <x v="0"/>
    <n v="0"/>
  </r>
  <r>
    <x v="0"/>
    <x v="22"/>
    <s v="timothy"/>
    <x v="3"/>
    <x v="55"/>
    <x v="661"/>
    <n v="5"/>
    <n v="2.5"/>
    <s v="Each"/>
    <n v="120"/>
    <n v="600"/>
    <n v="300"/>
    <x v="6"/>
    <d v="2011-03-01T00:00:00"/>
    <x v="1"/>
    <x v="0"/>
    <x v="0"/>
    <s v="NGA6P31A"/>
    <m/>
    <x v="0"/>
    <n v="0"/>
  </r>
  <r>
    <x v="0"/>
    <x v="22"/>
    <s v="timothy"/>
    <x v="3"/>
    <x v="9"/>
    <x v="662"/>
    <n v="3"/>
    <n v="1.5"/>
    <s v="Each"/>
    <n v="600"/>
    <n v="1800"/>
    <n v="900"/>
    <x v="6"/>
    <d v="2011-03-01T00:00:00"/>
    <x v="1"/>
    <x v="0"/>
    <x v="0"/>
    <s v="NGA6P31A"/>
    <s v=" 3 for DO (Ab/Kd/La)"/>
    <x v="0"/>
    <n v="0"/>
  </r>
  <r>
    <x v="0"/>
    <x v="22"/>
    <s v="timothy"/>
    <x v="3"/>
    <x v="55"/>
    <x v="663"/>
    <n v="3"/>
    <n v="1.5"/>
    <s v="Each"/>
    <n v="1000"/>
    <n v="3000"/>
    <n v="1500"/>
    <x v="6"/>
    <d v="2011-03-01T00:00:00"/>
    <x v="1"/>
    <x v="0"/>
    <x v="0"/>
    <s v="NGA6P31A"/>
    <s v=" 3 for DO (Ab/Kd/La)"/>
    <x v="0"/>
    <n v="0"/>
  </r>
  <r>
    <x v="0"/>
    <x v="22"/>
    <s v="timothy"/>
    <x v="3"/>
    <x v="51"/>
    <x v="664"/>
    <n v="10"/>
    <n v="5"/>
    <s v="Each"/>
    <n v="30"/>
    <n v="300"/>
    <n v="150"/>
    <x v="6"/>
    <d v="2011-03-01T00:00:00"/>
    <x v="1"/>
    <x v="0"/>
    <x v="0"/>
    <s v="NGA6P31A"/>
    <s v=" 6 fpr DO (Ab/Kd/La) 4 for Abj"/>
    <x v="0"/>
    <n v="0"/>
  </r>
  <r>
    <x v="0"/>
    <x v="22"/>
    <s v="timothy"/>
    <x v="3"/>
    <x v="20"/>
    <x v="665"/>
    <n v="26"/>
    <n v="13"/>
    <s v="Each"/>
    <n v="288.45999999999998"/>
    <n v="7499.96"/>
    <n v="3749.98"/>
    <x v="6"/>
    <d v="2011-03-01T00:00:00"/>
    <x v="1"/>
    <x v="0"/>
    <x v="0"/>
    <s v="NGA6P31A"/>
    <s v=" For DO (Ab/Kd/La)"/>
    <x v="0"/>
    <n v="0"/>
  </r>
  <r>
    <x v="0"/>
    <x v="22"/>
    <s v="timothy"/>
    <x v="3"/>
    <x v="2"/>
    <x v="666"/>
    <n v="20"/>
    <n v="10"/>
    <s v="Each"/>
    <n v="1000"/>
    <n v="20000"/>
    <n v="10000"/>
    <x v="6"/>
    <d v="2011-03-01T00:00:00"/>
    <x v="1"/>
    <x v="0"/>
    <x v="0"/>
    <s v="NGA6R31A"/>
    <s v=" For DO (Ab/Kd/La)"/>
    <x v="0"/>
    <n v="0"/>
  </r>
  <r>
    <x v="0"/>
    <x v="22"/>
    <s v="timothy"/>
    <x v="3"/>
    <x v="51"/>
    <x v="667"/>
    <n v="3"/>
    <n v="1.5"/>
    <s v="Each"/>
    <n v="2200"/>
    <n v="6600"/>
    <n v="3300"/>
    <x v="6"/>
    <d v="2011-03-01T00:00:00"/>
    <x v="1"/>
    <x v="0"/>
    <x v="0"/>
    <s v="NGA5R31A"/>
    <s v=" 3 for DO (Ab/Kd/La)"/>
    <x v="0"/>
    <n v="0"/>
  </r>
  <r>
    <x v="0"/>
    <x v="22"/>
    <s v="timothy"/>
    <x v="3"/>
    <x v="51"/>
    <x v="668"/>
    <n v="4"/>
    <n v="2"/>
    <s v="Each"/>
    <n v="2800"/>
    <n v="11200"/>
    <n v="5600"/>
    <x v="6"/>
    <d v="2011-03-01T00:00:00"/>
    <x v="1"/>
    <x v="0"/>
    <x v="0"/>
    <s v="NGA6R31A"/>
    <s v=" 3 for DO 1 for Abj"/>
    <x v="0"/>
    <n v="0"/>
  </r>
  <r>
    <x v="0"/>
    <x v="22"/>
    <s v="timothy"/>
    <x v="3"/>
    <x v="20"/>
    <x v="669"/>
    <n v="4"/>
    <n v="2"/>
    <s v="Each"/>
    <n v="525"/>
    <n v="2100"/>
    <n v="1050"/>
    <x v="6"/>
    <d v="2011-03-01T00:00:00"/>
    <x v="1"/>
    <x v="0"/>
    <x v="0"/>
    <s v="NGA6G31A"/>
    <s v=" 3 for DO (Ab/Kd/La) 1 for Abj"/>
    <x v="0"/>
    <n v="0"/>
  </r>
  <r>
    <x v="0"/>
    <x v="22"/>
    <s v="timothy"/>
    <x v="3"/>
    <x v="45"/>
    <x v="670"/>
    <n v="4"/>
    <n v="2"/>
    <s v="Each"/>
    <n v="4500"/>
    <n v="18000"/>
    <n v="9000"/>
    <x v="6"/>
    <d v="2011-03-01T00:00:00"/>
    <x v="1"/>
    <x v="0"/>
    <x v="0"/>
    <s v="NGA6R31A"/>
    <s v=" 3 for DO 1 for Abj"/>
    <x v="0"/>
    <n v="0"/>
  </r>
  <r>
    <x v="0"/>
    <x v="22"/>
    <s v="timothy"/>
    <x v="3"/>
    <x v="44"/>
    <x v="671"/>
    <n v="5"/>
    <n v="2.5"/>
    <s v="Each"/>
    <n v="1000"/>
    <n v="5000"/>
    <n v="2500"/>
    <x v="6"/>
    <d v="2011-03-01T00:00:00"/>
    <x v="1"/>
    <x v="0"/>
    <x v="0"/>
    <s v="NGA6R31A"/>
    <s v=" 3 for DO 1 for RH 1 for P&amp;D"/>
    <x v="0"/>
    <n v="0"/>
  </r>
  <r>
    <x v="0"/>
    <x v="9"/>
    <s v="charlotte"/>
    <x v="4"/>
    <x v="6"/>
    <x v="136"/>
    <n v="100"/>
    <n v="50"/>
    <s v="Each"/>
    <n v="7.9809999999999999"/>
    <n v="798.1"/>
    <n v="399.05"/>
    <x v="7"/>
    <d v="2011-03-01T00:00:00"/>
    <x v="1"/>
    <x v="0"/>
    <x v="0"/>
    <s v="CODR22I,COD3G42K,ZAI2G1C1"/>
    <m/>
    <x v="0"/>
    <n v="0"/>
  </r>
  <r>
    <x v="0"/>
    <x v="9"/>
    <s v="charlotte"/>
    <x v="4"/>
    <x v="6"/>
    <x v="672"/>
    <n v="100"/>
    <n v="50"/>
    <s v="Pack of 100"/>
    <n v="3.915"/>
    <n v="391.5"/>
    <n v="195.75"/>
    <x v="7"/>
    <d v="2011-03-01T00:00:00"/>
    <x v="1"/>
    <x v="0"/>
    <x v="0"/>
    <s v="CODR22I,COD3G42K,ZAI2G1C1"/>
    <m/>
    <x v="0"/>
    <n v="0"/>
  </r>
  <r>
    <x v="0"/>
    <x v="9"/>
    <s v="charlotte"/>
    <x v="4"/>
    <x v="6"/>
    <x v="673"/>
    <n v="100"/>
    <n v="50"/>
    <s v="Pack of 100"/>
    <n v="3.915"/>
    <n v="391.5"/>
    <n v="195.75"/>
    <x v="7"/>
    <d v="2011-03-01T00:00:00"/>
    <x v="1"/>
    <x v="0"/>
    <x v="0"/>
    <s v="CODR22I,COD3G42K,ZAI2G1C1"/>
    <m/>
    <x v="0"/>
    <n v="0"/>
  </r>
  <r>
    <x v="0"/>
    <x v="9"/>
    <s v="charlotte"/>
    <x v="4"/>
    <x v="6"/>
    <x v="247"/>
    <n v="100"/>
    <n v="50"/>
    <s v="Each"/>
    <n v="13.736000000000001"/>
    <n v="1373.6"/>
    <n v="686.8"/>
    <x v="7"/>
    <d v="2011-03-01T00:00:00"/>
    <x v="1"/>
    <x v="0"/>
    <x v="0"/>
    <s v="CODR22I,COD3G42K,ZAI2G1C1"/>
    <m/>
    <x v="0"/>
    <n v="0"/>
  </r>
  <r>
    <x v="0"/>
    <x v="9"/>
    <s v="charlotte"/>
    <x v="4"/>
    <x v="6"/>
    <x v="88"/>
    <n v="100"/>
    <n v="50"/>
    <s v="Each"/>
    <n v="13.736000000000001"/>
    <n v="1373.6"/>
    <n v="686.8"/>
    <x v="7"/>
    <d v="2011-03-01T00:00:00"/>
    <x v="1"/>
    <x v="0"/>
    <x v="0"/>
    <s v="CODR22I,COD3G42K,ZAI2G1C1"/>
    <m/>
    <x v="0"/>
    <n v="0"/>
  </r>
  <r>
    <x v="0"/>
    <x v="9"/>
    <s v="charlotte"/>
    <x v="4"/>
    <x v="6"/>
    <x v="245"/>
    <n v="100"/>
    <n v="50"/>
    <s v="Each"/>
    <n v="13.736000000000001"/>
    <n v="1373.6"/>
    <n v="686.8"/>
    <x v="7"/>
    <d v="2011-03-01T00:00:00"/>
    <x v="1"/>
    <x v="0"/>
    <x v="0"/>
    <s v="CODR22I,COD3G42K,ZAI2G1C1"/>
    <m/>
    <x v="0"/>
    <n v="0"/>
  </r>
  <r>
    <x v="0"/>
    <x v="22"/>
    <s v="timothy"/>
    <x v="4"/>
    <x v="0"/>
    <x v="674"/>
    <n v="6"/>
    <n v="6"/>
    <s v="Each"/>
    <n v="65.55"/>
    <n v="393.3"/>
    <n v="393.3"/>
    <x v="0"/>
    <d v="2010-10-01T00:00:00"/>
    <x v="0"/>
    <x v="1"/>
    <x v="0"/>
    <s v="NGA6G41A"/>
    <s v=" For Akwa-Ibom MOWA"/>
    <x v="0"/>
    <n v="0"/>
  </r>
  <r>
    <x v="0"/>
    <x v="22"/>
    <s v="timothy"/>
    <x v="12"/>
    <x v="41"/>
    <x v="675"/>
    <n v="6"/>
    <n v="6"/>
    <s v="Each"/>
    <n v="32.770000000000003"/>
    <n v="196.62"/>
    <n v="196.62"/>
    <x v="0"/>
    <d v="2011-03-01T00:00:00"/>
    <x v="0"/>
    <x v="1"/>
    <x v="0"/>
    <s v="NGA6G41A"/>
    <s v=" For Akwa-Ibom MOWA"/>
    <x v="0"/>
    <n v="0"/>
  </r>
  <r>
    <x v="0"/>
    <x v="22"/>
    <s v="timothy"/>
    <x v="4"/>
    <x v="0"/>
    <x v="676"/>
    <n v="6"/>
    <n v="6"/>
    <s v="Each"/>
    <n v="327.74"/>
    <n v="1966.44"/>
    <n v="1966.44"/>
    <x v="0"/>
    <d v="2010-10-01T00:00:00"/>
    <x v="0"/>
    <x v="1"/>
    <x v="0"/>
    <s v="NGA6G41A"/>
    <s v=" For Akwa-Ibom MOWA"/>
    <x v="0"/>
    <n v="0"/>
  </r>
  <r>
    <x v="0"/>
    <x v="22"/>
    <s v="timothy"/>
    <x v="3"/>
    <x v="0"/>
    <x v="139"/>
    <n v="6"/>
    <n v="6"/>
    <s v="Each"/>
    <n v="327.74"/>
    <n v="1966.44"/>
    <n v="1966.44"/>
    <x v="0"/>
    <d v="2010-10-01T00:00:00"/>
    <x v="0"/>
    <x v="1"/>
    <x v="0"/>
    <s v="NGA6G41A"/>
    <s v=" For Akwa-Ibom MOWA"/>
    <x v="0"/>
    <n v="0"/>
  </r>
  <r>
    <x v="0"/>
    <x v="22"/>
    <s v="timothy"/>
    <x v="0"/>
    <x v="0"/>
    <x v="677"/>
    <n v="1"/>
    <n v="1"/>
    <s v="Each"/>
    <n v="327.74"/>
    <n v="327.74"/>
    <n v="327.74"/>
    <x v="0"/>
    <d v="2010-10-01T00:00:00"/>
    <x v="0"/>
    <x v="1"/>
    <x v="0"/>
    <s v="NGA6G41A"/>
    <s v=" For Akwa-Ibom MOWA"/>
    <x v="0"/>
    <n v="0"/>
  </r>
  <r>
    <x v="0"/>
    <x v="9"/>
    <s v="charlotte"/>
    <x v="4"/>
    <x v="10"/>
    <x v="678"/>
    <n v="50"/>
    <n v="25"/>
    <s v="Each"/>
    <n v="537.01900000000001"/>
    <n v="26850.95"/>
    <n v="13425.475"/>
    <x v="7"/>
    <d v="2011-03-01T00:00:00"/>
    <x v="1"/>
    <x v="0"/>
    <x v="0"/>
    <s v="CODR22I,COD3G42K,ZAI2G1C1"/>
    <m/>
    <x v="0"/>
    <n v="0"/>
  </r>
  <r>
    <x v="0"/>
    <x v="22"/>
    <s v="timothy"/>
    <x v="0"/>
    <x v="0"/>
    <x v="679"/>
    <n v="1"/>
    <n v="1"/>
    <s v="Each"/>
    <n v="1048.77"/>
    <n v="1048.77"/>
    <n v="1048.77"/>
    <x v="0"/>
    <d v="2010-10-01T00:00:00"/>
    <x v="0"/>
    <x v="1"/>
    <x v="0"/>
    <s v="NGA6G41A"/>
    <s v=" For Akwa-Ibom MOWA"/>
    <x v="0"/>
    <n v="0"/>
  </r>
  <r>
    <x v="0"/>
    <x v="22"/>
    <s v="timothy"/>
    <x v="0"/>
    <x v="0"/>
    <x v="680"/>
    <n v="1"/>
    <n v="1"/>
    <s v="Each"/>
    <n v="65.55"/>
    <n v="65.55"/>
    <n v="65.55"/>
    <x v="0"/>
    <d v="2010-10-01T00:00:00"/>
    <x v="0"/>
    <x v="1"/>
    <x v="0"/>
    <s v="NGA6G41A"/>
    <s v=" for Akwa-Ibom MOWA"/>
    <x v="0"/>
    <n v="0"/>
  </r>
  <r>
    <x v="0"/>
    <x v="22"/>
    <s v="timothy"/>
    <x v="4"/>
    <x v="0"/>
    <x v="681"/>
    <n v="6"/>
    <n v="6"/>
    <s v="Each"/>
    <n v="98.32"/>
    <n v="589.91999999999996"/>
    <n v="589.91999999999996"/>
    <x v="0"/>
    <d v="2010-10-01T00:00:00"/>
    <x v="0"/>
    <x v="1"/>
    <x v="0"/>
    <s v="NGA6G41A"/>
    <s v=" For Akwa-Ibom"/>
    <x v="0"/>
    <n v="0"/>
  </r>
  <r>
    <x v="0"/>
    <x v="22"/>
    <s v="timothy"/>
    <x v="4"/>
    <x v="12"/>
    <x v="682"/>
    <n v="12"/>
    <n v="12"/>
    <s v="Each"/>
    <n v="6.55"/>
    <n v="78.599999999999994"/>
    <n v="78.599999999999994"/>
    <x v="0"/>
    <d v="2010-12-01T00:00:00"/>
    <x v="0"/>
    <x v="1"/>
    <x v="0"/>
    <s v="NGA6G41A"/>
    <s v=" For Akwa-Ibom MOWA"/>
    <x v="0"/>
    <n v="0"/>
  </r>
  <r>
    <x v="0"/>
    <x v="9"/>
    <s v="charlotte"/>
    <x v="4"/>
    <x v="7"/>
    <x v="683"/>
    <n v="50"/>
    <n v="25"/>
    <s v="Box"/>
    <n v="199.62899999999999"/>
    <n v="9981.4500000000007"/>
    <n v="4990.7250000000004"/>
    <x v="7"/>
    <d v="2011-03-01T00:00:00"/>
    <x v="1"/>
    <x v="0"/>
    <x v="0"/>
    <s v="CODR22I,COD3G42K,ZAI2G1C1"/>
    <m/>
    <x v="0"/>
    <n v="0"/>
  </r>
  <r>
    <x v="0"/>
    <x v="9"/>
    <s v="charlotte"/>
    <x v="4"/>
    <x v="7"/>
    <x v="684"/>
    <n v="50"/>
    <n v="25"/>
    <s v="Each"/>
    <n v="1.7030000000000001"/>
    <n v="85.15"/>
    <n v="42.575000000000003"/>
    <x v="7"/>
    <d v="2011-03-01T00:00:00"/>
    <x v="1"/>
    <x v="0"/>
    <x v="0"/>
    <s v="CODR22I,COD3G42K,ZAI2G1C1"/>
    <m/>
    <x v="0"/>
    <n v="0"/>
  </r>
  <r>
    <x v="0"/>
    <x v="22"/>
    <s v="timothy"/>
    <x v="4"/>
    <x v="0"/>
    <x v="685"/>
    <n v="12"/>
    <n v="12"/>
    <s v="Each"/>
    <n v="3.28"/>
    <n v="39.36"/>
    <n v="39.36"/>
    <x v="0"/>
    <d v="2010-10-01T00:00:00"/>
    <x v="0"/>
    <x v="1"/>
    <x v="0"/>
    <s v="NGA6G41A"/>
    <s v=" For Akwa-Ibom MOWA"/>
    <x v="0"/>
    <n v="0"/>
  </r>
  <r>
    <x v="0"/>
    <x v="22"/>
    <s v="timothy"/>
    <x v="4"/>
    <x v="0"/>
    <x v="686"/>
    <n v="6"/>
    <n v="6"/>
    <s v="Each"/>
    <n v="3.28"/>
    <n v="19.68"/>
    <n v="19.68"/>
    <x v="0"/>
    <d v="2010-10-01T00:00:00"/>
    <x v="0"/>
    <x v="1"/>
    <x v="0"/>
    <s v="NGA6G41A"/>
    <s v=" For Akwa-Ibom MOWA"/>
    <x v="0"/>
    <n v="0"/>
  </r>
  <r>
    <x v="0"/>
    <x v="9"/>
    <s v="charlotte"/>
    <x v="4"/>
    <x v="7"/>
    <x v="687"/>
    <n v="500"/>
    <n v="250"/>
    <s v="Each"/>
    <n v="1.7909999999999999"/>
    <n v="895.5"/>
    <n v="447.75"/>
    <x v="7"/>
    <d v="2011-03-01T00:00:00"/>
    <x v="1"/>
    <x v="0"/>
    <x v="0"/>
    <s v="CODR22I,COD3G42K,ZAI2G1C1"/>
    <m/>
    <x v="0"/>
    <n v="0"/>
  </r>
  <r>
    <x v="0"/>
    <x v="22"/>
    <s v="timothy"/>
    <x v="4"/>
    <x v="0"/>
    <x v="688"/>
    <n v="6"/>
    <n v="6"/>
    <s v="Each"/>
    <n v="3.28"/>
    <n v="19.68"/>
    <n v="19.68"/>
    <x v="0"/>
    <d v="2010-10-01T00:00:00"/>
    <x v="0"/>
    <x v="1"/>
    <x v="0"/>
    <s v="NGA6G41A"/>
    <s v=" For Akwa-Ibom MOWA"/>
    <x v="0"/>
    <n v="0"/>
  </r>
  <r>
    <x v="0"/>
    <x v="9"/>
    <s v="charlotte"/>
    <x v="4"/>
    <x v="7"/>
    <x v="689"/>
    <n v="500"/>
    <n v="250"/>
    <s v="Each"/>
    <n v="0.52200000000000002"/>
    <n v="261"/>
    <n v="130.5"/>
    <x v="7"/>
    <d v="2011-03-01T00:00:00"/>
    <x v="1"/>
    <x v="0"/>
    <x v="0"/>
    <s v="CODR22I,COD3G42K,ZAI2G1C1"/>
    <m/>
    <x v="0"/>
    <n v="0"/>
  </r>
  <r>
    <x v="0"/>
    <x v="9"/>
    <s v="charlotte"/>
    <x v="4"/>
    <x v="7"/>
    <x v="690"/>
    <n v="50"/>
    <n v="25"/>
    <s v="Pack"/>
    <n v="62.706000000000003"/>
    <n v="3135.3"/>
    <n v="1567.65"/>
    <x v="7"/>
    <d v="2011-03-01T00:00:00"/>
    <x v="1"/>
    <x v="0"/>
    <x v="0"/>
    <s v="CODR22I,COD3G42K,ZAI2G1C1"/>
    <m/>
    <x v="0"/>
    <n v="0"/>
  </r>
  <r>
    <x v="0"/>
    <x v="22"/>
    <s v="timothy"/>
    <x v="0"/>
    <x v="0"/>
    <x v="691"/>
    <n v="6"/>
    <n v="6"/>
    <s v="Each"/>
    <n v="131.1"/>
    <n v="786.6"/>
    <n v="786.6"/>
    <x v="0"/>
    <d v="2010-10-01T00:00:00"/>
    <x v="0"/>
    <x v="1"/>
    <x v="0"/>
    <s v="NGA6G41A"/>
    <s v=" For Akwa-Ibom MOWA"/>
    <x v="0"/>
    <n v="0"/>
  </r>
  <r>
    <x v="0"/>
    <x v="22"/>
    <s v="timothy"/>
    <x v="0"/>
    <x v="0"/>
    <x v="692"/>
    <n v="6"/>
    <n v="6"/>
    <s v="Each"/>
    <n v="131.1"/>
    <n v="786.6"/>
    <n v="786.6"/>
    <x v="0"/>
    <d v="2010-10-01T00:00:00"/>
    <x v="0"/>
    <x v="1"/>
    <x v="0"/>
    <s v="NGA6G41A"/>
    <s v=" For Akwa-Ibom MOWA"/>
    <x v="0"/>
    <n v="0"/>
  </r>
  <r>
    <x v="0"/>
    <x v="9"/>
    <s v="charlotte"/>
    <x v="4"/>
    <x v="7"/>
    <x v="693"/>
    <n v="50"/>
    <n v="25"/>
    <s v="Each"/>
    <n v="3.75"/>
    <n v="187.5"/>
    <n v="93.75"/>
    <x v="7"/>
    <d v="2011-03-01T00:00:00"/>
    <x v="1"/>
    <x v="0"/>
    <x v="0"/>
    <s v="CODR22I,COD3G42K,ZAI2G1C1"/>
    <m/>
    <x v="0"/>
    <n v="0"/>
  </r>
  <r>
    <x v="0"/>
    <x v="22"/>
    <s v="timothy"/>
    <x v="0"/>
    <x v="0"/>
    <x v="694"/>
    <n v="6"/>
    <n v="6"/>
    <s v="Each"/>
    <n v="98.32"/>
    <n v="589.91999999999996"/>
    <n v="589.91999999999996"/>
    <x v="0"/>
    <d v="2010-10-01T00:00:00"/>
    <x v="0"/>
    <x v="1"/>
    <x v="0"/>
    <s v="NGA6G41A"/>
    <s v=" For Akwa-Ibom MOWA"/>
    <x v="0"/>
    <n v="0"/>
  </r>
  <r>
    <x v="0"/>
    <x v="9"/>
    <s v="charlotte"/>
    <x v="4"/>
    <x v="7"/>
    <x v="695"/>
    <n v="50"/>
    <n v="25"/>
    <s v="Each"/>
    <n v="10.452999999999999"/>
    <n v="522.65"/>
    <n v="261.32499999999999"/>
    <x v="7"/>
    <d v="2011-03-01T00:00:00"/>
    <x v="1"/>
    <x v="0"/>
    <x v="0"/>
    <s v="CODR22I,COD3G42K,ZAI2G1C1"/>
    <m/>
    <x v="0"/>
    <n v="0"/>
  </r>
  <r>
    <x v="0"/>
    <x v="9"/>
    <s v="charlotte"/>
    <x v="4"/>
    <x v="7"/>
    <x v="696"/>
    <n v="50"/>
    <n v="25"/>
    <s v="Each"/>
    <n v="134.75299999999999"/>
    <n v="6737.65"/>
    <n v="3368.8249999999998"/>
    <x v="7"/>
    <d v="2011-03-01T00:00:00"/>
    <x v="1"/>
    <x v="0"/>
    <x v="0"/>
    <s v="CODR22I,COD3G42K,ZAI2G1C1"/>
    <m/>
    <x v="0"/>
    <n v="0"/>
  </r>
  <r>
    <x v="0"/>
    <x v="9"/>
    <s v="charlotte"/>
    <x v="4"/>
    <x v="7"/>
    <x v="697"/>
    <n v="50"/>
    <n v="25"/>
    <s v="Each"/>
    <n v="150.68700000000001"/>
    <n v="7534.35"/>
    <n v="3767.1750000000002"/>
    <x v="7"/>
    <d v="2011-03-01T00:00:00"/>
    <x v="1"/>
    <x v="0"/>
    <x v="0"/>
    <s v="CODR22I,COD3G42K,ZAI2G1C1"/>
    <m/>
    <x v="0"/>
    <n v="0"/>
  </r>
  <r>
    <x v="0"/>
    <x v="22"/>
    <s v="timothy"/>
    <x v="0"/>
    <x v="0"/>
    <x v="698"/>
    <n v="6"/>
    <n v="6"/>
    <s v="Each"/>
    <n v="131.1"/>
    <n v="786.6"/>
    <n v="786.6"/>
    <x v="0"/>
    <d v="2010-10-01T00:00:00"/>
    <x v="0"/>
    <x v="1"/>
    <x v="0"/>
    <s v="NGA6G41A"/>
    <s v=" For Akwa-Ibom MOWA"/>
    <x v="0"/>
    <n v="0"/>
  </r>
  <r>
    <x v="0"/>
    <x v="22"/>
    <s v="timothy"/>
    <x v="0"/>
    <x v="0"/>
    <x v="699"/>
    <n v="18"/>
    <n v="18"/>
    <s v="Each"/>
    <n v="98.32"/>
    <n v="1769.76"/>
    <n v="1769.76"/>
    <x v="0"/>
    <d v="2010-10-01T00:00:00"/>
    <x v="0"/>
    <x v="1"/>
    <x v="0"/>
    <s v="NGA6G41A"/>
    <s v=" For Akwa-Ibom MOWA"/>
    <x v="0"/>
    <n v="0"/>
  </r>
  <r>
    <x v="0"/>
    <x v="9"/>
    <s v="charlotte"/>
    <x v="4"/>
    <x v="7"/>
    <x v="252"/>
    <n v="50"/>
    <n v="25"/>
    <s v="Each"/>
    <n v="2541.4969999999998"/>
    <n v="127074.85"/>
    <n v="63537.425000000003"/>
    <x v="7"/>
    <d v="2011-03-01T00:00:00"/>
    <x v="1"/>
    <x v="0"/>
    <x v="0"/>
    <s v="CODR22I,COD3G42K,ZAI2G1C1"/>
    <m/>
    <x v="0"/>
    <n v="0"/>
  </r>
  <r>
    <x v="0"/>
    <x v="9"/>
    <s v="charlotte"/>
    <x v="4"/>
    <x v="7"/>
    <x v="700"/>
    <n v="50"/>
    <n v="25"/>
    <s v="Each"/>
    <n v="1143.723"/>
    <n v="57186.15"/>
    <n v="28593.075000000001"/>
    <x v="7"/>
    <d v="2011-03-01T00:00:00"/>
    <x v="1"/>
    <x v="0"/>
    <x v="0"/>
    <s v="CODR22I,COD3G42K,ZAI2G1C1"/>
    <m/>
    <x v="0"/>
    <n v="0"/>
  </r>
  <r>
    <x v="0"/>
    <x v="22"/>
    <s v="timothy"/>
    <x v="0"/>
    <x v="0"/>
    <x v="701"/>
    <n v="6"/>
    <n v="6"/>
    <s v="Each"/>
    <n v="131.1"/>
    <n v="786.6"/>
    <n v="786.6"/>
    <x v="0"/>
    <d v="2010-10-01T00:00:00"/>
    <x v="0"/>
    <x v="1"/>
    <x v="0"/>
    <s v="NGA6G41A"/>
    <s v=" For Akwa-Ibom MOWA"/>
    <x v="0"/>
    <n v="0"/>
  </r>
  <r>
    <x v="0"/>
    <x v="9"/>
    <s v="charlotte"/>
    <x v="4"/>
    <x v="7"/>
    <x v="702"/>
    <n v="50"/>
    <n v="25"/>
    <s v="Pack of 100"/>
    <n v="4.5590000000000002"/>
    <n v="227.95"/>
    <n v="113.97499999999999"/>
    <x v="7"/>
    <d v="2011-03-01T00:00:00"/>
    <x v="1"/>
    <x v="0"/>
    <x v="0"/>
    <s v="CODR22I,COD3G42K,ZAI2G1C1"/>
    <m/>
    <x v="0"/>
    <n v="0"/>
  </r>
  <r>
    <x v="0"/>
    <x v="22"/>
    <s v="timothy"/>
    <x v="0"/>
    <x v="0"/>
    <x v="703"/>
    <n v="6"/>
    <n v="6"/>
    <s v="Each"/>
    <n v="131.1"/>
    <n v="786.6"/>
    <n v="786.6"/>
    <x v="0"/>
    <d v="2010-10-01T00:00:00"/>
    <x v="0"/>
    <x v="1"/>
    <x v="0"/>
    <s v="NGA6G41A"/>
    <s v=" For Akwa-Ibom MOWA"/>
    <x v="0"/>
    <n v="0"/>
  </r>
  <r>
    <x v="0"/>
    <x v="22"/>
    <s v="timothy"/>
    <x v="12"/>
    <x v="41"/>
    <x v="704"/>
    <n v="6"/>
    <n v="6"/>
    <s v="Each"/>
    <n v="327.74"/>
    <n v="1966.44"/>
    <n v="1966.44"/>
    <x v="0"/>
    <d v="2011-03-01T00:00:00"/>
    <x v="0"/>
    <x v="1"/>
    <x v="0"/>
    <s v="NGA6G41A"/>
    <s v=" For Akwa-Ibom MOWA"/>
    <x v="0"/>
    <n v="0"/>
  </r>
  <r>
    <x v="0"/>
    <x v="22"/>
    <s v="timothy"/>
    <x v="0"/>
    <x v="0"/>
    <x v="705"/>
    <n v="6"/>
    <n v="6"/>
    <s v="Each"/>
    <n v="65.55"/>
    <n v="393.3"/>
    <n v="393.3"/>
    <x v="0"/>
    <d v="2010-10-01T00:00:00"/>
    <x v="0"/>
    <x v="1"/>
    <x v="0"/>
    <s v="NGA6G41A"/>
    <s v=" For Akwa-Ibom MOWA"/>
    <x v="0"/>
    <n v="0"/>
  </r>
  <r>
    <x v="0"/>
    <x v="22"/>
    <s v="timothy"/>
    <x v="0"/>
    <x v="0"/>
    <x v="706"/>
    <n v="6"/>
    <n v="6"/>
    <s v="Each"/>
    <n v="327.74"/>
    <n v="1966.44"/>
    <n v="1966.44"/>
    <x v="0"/>
    <d v="2010-10-01T00:00:00"/>
    <x v="0"/>
    <x v="1"/>
    <x v="0"/>
    <s v="NGA6G41A"/>
    <s v=" For Akwa-Ibom MOWA"/>
    <x v="0"/>
    <n v="0"/>
  </r>
  <r>
    <x v="0"/>
    <x v="22"/>
    <s v="timothy"/>
    <x v="0"/>
    <x v="0"/>
    <x v="707"/>
    <n v="6"/>
    <n v="6"/>
    <s v="Each"/>
    <n v="327.74"/>
    <n v="1966.44"/>
    <n v="1966.44"/>
    <x v="0"/>
    <d v="2010-10-01T00:00:00"/>
    <x v="0"/>
    <x v="1"/>
    <x v="0"/>
    <s v="NGA6G41A"/>
    <s v=" For Akwa-Ibom MOWA"/>
    <x v="0"/>
    <n v="0"/>
  </r>
  <r>
    <x v="0"/>
    <x v="22"/>
    <s v="timothy"/>
    <x v="0"/>
    <x v="0"/>
    <x v="708"/>
    <n v="6"/>
    <n v="6"/>
    <s v="Each"/>
    <n v="327.74"/>
    <n v="1966.44"/>
    <n v="1966.44"/>
    <x v="0"/>
    <d v="2010-10-01T00:00:00"/>
    <x v="0"/>
    <x v="1"/>
    <x v="0"/>
    <s v="NGA6G41A"/>
    <s v=" For Akwa-Ibom MOWA"/>
    <x v="0"/>
    <n v="0"/>
  </r>
  <r>
    <x v="0"/>
    <x v="22"/>
    <s v="timothy"/>
    <x v="0"/>
    <x v="0"/>
    <x v="709"/>
    <n v="12"/>
    <n v="12"/>
    <s v="Each"/>
    <n v="98.32"/>
    <n v="1179.8399999999999"/>
    <n v="1179.8399999999999"/>
    <x v="0"/>
    <d v="2010-10-01T00:00:00"/>
    <x v="0"/>
    <x v="1"/>
    <x v="0"/>
    <s v="NGA6G41A"/>
    <s v=" For Akwa-Ibom MOWA"/>
    <x v="0"/>
    <n v="0"/>
  </r>
  <r>
    <x v="0"/>
    <x v="22"/>
    <s v="timothy"/>
    <x v="0"/>
    <x v="0"/>
    <x v="710"/>
    <n v="6"/>
    <n v="6"/>
    <s v="Set"/>
    <n v="262.19"/>
    <n v="1573.14"/>
    <n v="1573.14"/>
    <x v="0"/>
    <d v="2010-10-01T00:00:00"/>
    <x v="0"/>
    <x v="1"/>
    <x v="0"/>
    <s v="NGA6G41A"/>
    <s v=" For Akwa-Ibom MOWA"/>
    <x v="0"/>
    <n v="0"/>
  </r>
  <r>
    <x v="0"/>
    <x v="22"/>
    <s v="timothy"/>
    <x v="12"/>
    <x v="41"/>
    <x v="332"/>
    <n v="2"/>
    <n v="2"/>
    <s v="Each"/>
    <n v="327.74"/>
    <n v="655.48"/>
    <n v="655.48"/>
    <x v="0"/>
    <d v="2011-03-01T00:00:00"/>
    <x v="0"/>
    <x v="1"/>
    <x v="0"/>
    <s v="NGA6G41A"/>
    <s v=" 1 for Borno MOWA 1 for Akwa-Ibom MOWA"/>
    <x v="0"/>
    <n v="0"/>
  </r>
  <r>
    <x v="0"/>
    <x v="22"/>
    <s v="timothy"/>
    <x v="0"/>
    <x v="0"/>
    <x v="711"/>
    <n v="1"/>
    <n v="1"/>
    <s v="Each"/>
    <n v="655.48"/>
    <n v="655.48"/>
    <n v="655.48"/>
    <x v="0"/>
    <d v="2010-10-01T00:00:00"/>
    <x v="0"/>
    <x v="1"/>
    <x v="0"/>
    <s v="NGA6G41A"/>
    <s v=" For Akwa-Ibom MOWA"/>
    <x v="0"/>
    <n v="0"/>
  </r>
  <r>
    <x v="0"/>
    <x v="9"/>
    <s v="charlotte"/>
    <x v="4"/>
    <x v="7"/>
    <x v="712"/>
    <n v="50"/>
    <n v="25"/>
    <s v="Each"/>
    <n v="874.31299999999999"/>
    <n v="43715.65"/>
    <n v="21857.825000000001"/>
    <x v="7"/>
    <d v="2011-03-01T00:00:00"/>
    <x v="1"/>
    <x v="0"/>
    <x v="0"/>
    <s v="CODR22I,COD3G42K,ZAI2G1C1"/>
    <m/>
    <x v="0"/>
    <n v="0"/>
  </r>
  <r>
    <x v="0"/>
    <x v="22"/>
    <s v="timothy"/>
    <x v="0"/>
    <x v="0"/>
    <x v="713"/>
    <n v="1"/>
    <n v="1"/>
    <s v="Each"/>
    <n v="655.48"/>
    <n v="655.48"/>
    <n v="655.48"/>
    <x v="0"/>
    <d v="2010-10-01T00:00:00"/>
    <x v="0"/>
    <x v="1"/>
    <x v="0"/>
    <s v="NGA6G41A"/>
    <s v=" For Borno MOWA"/>
    <x v="0"/>
    <n v="0"/>
  </r>
  <r>
    <x v="0"/>
    <x v="9"/>
    <s v="charlotte"/>
    <x v="4"/>
    <x v="7"/>
    <x v="714"/>
    <n v="50"/>
    <n v="25"/>
    <s v="Each"/>
    <n v="311.02999999999997"/>
    <n v="15551.5"/>
    <n v="7775.75"/>
    <x v="7"/>
    <d v="2011-03-01T00:00:00"/>
    <x v="1"/>
    <x v="0"/>
    <x v="0"/>
    <s v="CODR22I,COD3G42K,ZAI2G1C1"/>
    <m/>
    <x v="0"/>
    <n v="0"/>
  </r>
  <r>
    <x v="0"/>
    <x v="22"/>
    <s v="timothy"/>
    <x v="12"/>
    <x v="41"/>
    <x v="715"/>
    <n v="9"/>
    <n v="9"/>
    <s v="Each"/>
    <n v="327.74"/>
    <n v="2949.66"/>
    <n v="2949.66"/>
    <x v="0"/>
    <d v="2011-03-01T00:00:00"/>
    <x v="0"/>
    <x v="1"/>
    <x v="0"/>
    <s v="NGA6G41A"/>
    <s v=" 5 for Sokoto MOWA 4 for Kebbi MOWA"/>
    <x v="0"/>
    <n v="0"/>
  </r>
  <r>
    <x v="2"/>
    <x v="43"/>
    <s v="gflores"/>
    <x v="0"/>
    <x v="0"/>
    <x v="716"/>
    <n v="1"/>
    <n v="0"/>
    <s v="Set"/>
    <n v="5000"/>
    <n v="5000"/>
    <n v="0"/>
    <x v="7"/>
    <d v="2011-01-01T00:00:00"/>
    <x v="2"/>
    <x v="1"/>
    <x v="0"/>
    <s v="BOLM0809, BOL4R11A, BOL4P31A, BOL4G21A, BOL4A11A"/>
    <s v=" The total cost will be divided between the five projects&quot;"/>
    <x v="0"/>
    <n v="0"/>
  </r>
  <r>
    <x v="0"/>
    <x v="9"/>
    <s v="charlotte"/>
    <x v="4"/>
    <x v="10"/>
    <x v="166"/>
    <n v="200"/>
    <n v="200"/>
    <s v="Each"/>
    <n v="12.981"/>
    <n v="2596.1999999999998"/>
    <n v="2596.1999999999998"/>
    <x v="7"/>
    <d v="2011-03-01T00:00:00"/>
    <x v="0"/>
    <x v="0"/>
    <x v="0"/>
    <s v="CODR22I,COD3G42K,ZAI2G1C1"/>
    <m/>
    <x v="0"/>
    <n v="0"/>
  </r>
  <r>
    <x v="0"/>
    <x v="22"/>
    <s v="timothy"/>
    <x v="0"/>
    <x v="0"/>
    <x v="717"/>
    <n v="1"/>
    <n v="1"/>
    <s v="Set"/>
    <n v="131.1"/>
    <n v="131.1"/>
    <n v="131.1"/>
    <x v="0"/>
    <d v="2010-10-01T00:00:00"/>
    <x v="0"/>
    <x v="1"/>
    <x v="0"/>
    <s v="NGA6G41A"/>
    <s v=" For Akwa-Ibom MOWA"/>
    <x v="0"/>
    <n v="0"/>
  </r>
  <r>
    <x v="0"/>
    <x v="9"/>
    <s v="charlotte"/>
    <x v="4"/>
    <x v="10"/>
    <x v="165"/>
    <n v="200"/>
    <n v="100"/>
    <s v="Each"/>
    <n v="19.231000000000002"/>
    <n v="3846.2"/>
    <n v="1923.1"/>
    <x v="7"/>
    <d v="2011-03-01T00:00:00"/>
    <x v="1"/>
    <x v="0"/>
    <x v="0"/>
    <s v="CODR22I,COD3G42K,ZAI2G1C1"/>
    <m/>
    <x v="0"/>
    <n v="0"/>
  </r>
  <r>
    <x v="0"/>
    <x v="22"/>
    <s v="timothy"/>
    <x v="3"/>
    <x v="0"/>
    <x v="718"/>
    <n v="1"/>
    <n v="1"/>
    <s v="Each"/>
    <n v="78.66"/>
    <n v="78.66"/>
    <n v="78.66"/>
    <x v="0"/>
    <d v="2010-10-01T00:00:00"/>
    <x v="0"/>
    <x v="1"/>
    <x v="0"/>
    <s v="NGA6G41A"/>
    <s v=" For Akwa-Ibom MOWA"/>
    <x v="0"/>
    <n v="0"/>
  </r>
  <r>
    <x v="0"/>
    <x v="9"/>
    <s v="charlotte"/>
    <x v="4"/>
    <x v="10"/>
    <x v="231"/>
    <n v="100"/>
    <n v="50"/>
    <s v="Each"/>
    <n v="316.69"/>
    <n v="31669"/>
    <n v="15834.5"/>
    <x v="7"/>
    <d v="2011-03-01T00:00:00"/>
    <x v="1"/>
    <x v="0"/>
    <x v="0"/>
    <s v="CODR22I,COD3G42K,ZAI2G1C1"/>
    <m/>
    <x v="0"/>
    <n v="0"/>
  </r>
  <r>
    <x v="0"/>
    <x v="22"/>
    <s v="timothy"/>
    <x v="3"/>
    <x v="44"/>
    <x v="719"/>
    <n v="2"/>
    <n v="2"/>
    <s v="Each"/>
    <n v="852.12"/>
    <n v="1704.24"/>
    <n v="1704.24"/>
    <x v="0"/>
    <d v="2011-02-01T00:00:00"/>
    <x v="0"/>
    <x v="1"/>
    <x v="0"/>
    <s v="NGA6G41A"/>
    <s v=" 1 for Kaduna MOWA 1 for Akwa-Ibom MOWA"/>
    <x v="0"/>
    <n v="0"/>
  </r>
  <r>
    <x v="0"/>
    <x v="9"/>
    <s v="charlotte"/>
    <x v="4"/>
    <x v="10"/>
    <x v="233"/>
    <n v="200"/>
    <n v="100"/>
    <s v="Each"/>
    <n v="1.2769999999999999"/>
    <n v="255.4"/>
    <n v="127.7"/>
    <x v="7"/>
    <d v="2011-03-01T00:00:00"/>
    <x v="1"/>
    <x v="0"/>
    <x v="0"/>
    <s v="CODR22I,COD3G42K,ZAI2G1C1"/>
    <m/>
    <x v="0"/>
    <n v="0"/>
  </r>
  <r>
    <x v="0"/>
    <x v="22"/>
    <s v="timothy"/>
    <x v="3"/>
    <x v="0"/>
    <x v="720"/>
    <n v="12"/>
    <n v="12"/>
    <s v="Each"/>
    <n v="65.55"/>
    <n v="786.6"/>
    <n v="786.6"/>
    <x v="0"/>
    <d v="2010-10-01T00:00:00"/>
    <x v="0"/>
    <x v="1"/>
    <x v="0"/>
    <s v="NGA6G41A"/>
    <s v=" 1 for Kaduna MOWA 1 for Borno MOWA 5 for Sokoto MOWA 4 for Kebbi MOWA 1 for Akwa-Ibom MOWA"/>
    <x v="0"/>
    <n v="0"/>
  </r>
  <r>
    <x v="0"/>
    <x v="9"/>
    <s v="charlotte"/>
    <x v="4"/>
    <x v="10"/>
    <x v="228"/>
    <n v="200"/>
    <n v="100"/>
    <s v="Each"/>
    <n v="2.335"/>
    <n v="467"/>
    <n v="233.5"/>
    <x v="7"/>
    <d v="2011-03-01T00:00:00"/>
    <x v="1"/>
    <x v="0"/>
    <x v="0"/>
    <s v="CODR22I,COD3G42K,ZAI2G1C1"/>
    <m/>
    <x v="0"/>
    <n v="0"/>
  </r>
  <r>
    <x v="0"/>
    <x v="9"/>
    <s v="charlotte"/>
    <x v="4"/>
    <x v="10"/>
    <x v="227"/>
    <n v="200"/>
    <n v="100"/>
    <s v="Each"/>
    <n v="3.915"/>
    <n v="783"/>
    <n v="391.5"/>
    <x v="7"/>
    <d v="2011-03-01T00:00:00"/>
    <x v="1"/>
    <x v="0"/>
    <x v="0"/>
    <s v="CODR22I,COD3G42K,ZAI2G1C1"/>
    <m/>
    <x v="0"/>
    <n v="0"/>
  </r>
  <r>
    <x v="0"/>
    <x v="9"/>
    <s v="charlotte"/>
    <x v="4"/>
    <x v="10"/>
    <x v="235"/>
    <n v="200"/>
    <n v="100"/>
    <s v="Each"/>
    <n v="8.3789999999999996"/>
    <n v="1675.8"/>
    <n v="837.9"/>
    <x v="7"/>
    <d v="2011-03-01T00:00:00"/>
    <x v="1"/>
    <x v="0"/>
    <x v="0"/>
    <s v="CODR22I,COD3G42K,ZAI2G1C1"/>
    <m/>
    <x v="0"/>
    <n v="0"/>
  </r>
  <r>
    <x v="0"/>
    <x v="22"/>
    <s v="timothy"/>
    <x v="3"/>
    <x v="9"/>
    <x v="721"/>
    <n v="10"/>
    <n v="10"/>
    <s v="Each"/>
    <n v="327.74"/>
    <n v="3277.4"/>
    <n v="3277.4"/>
    <x v="0"/>
    <d v="2011-02-01T00:00:00"/>
    <x v="0"/>
    <x v="1"/>
    <x v="0"/>
    <s v="NGA6G41A"/>
    <s v=" 1 for Borno MOWA 5 for Sokoto MOWA 4 for Kebbi MOWA"/>
    <x v="0"/>
    <n v="0"/>
  </r>
  <r>
    <x v="0"/>
    <x v="9"/>
    <s v="charlotte"/>
    <x v="4"/>
    <x v="11"/>
    <x v="722"/>
    <n v="200"/>
    <n v="100"/>
    <s v="Each"/>
    <n v="0.30199999999999999"/>
    <n v="60.4"/>
    <n v="30.2"/>
    <x v="7"/>
    <d v="2011-04-01T00:00:00"/>
    <x v="1"/>
    <x v="0"/>
    <x v="0"/>
    <s v="CODR22I,COD3G42K,ZAI2G1C1"/>
    <m/>
    <x v="0"/>
    <n v="0"/>
  </r>
  <r>
    <x v="0"/>
    <x v="9"/>
    <s v="charlotte"/>
    <x v="4"/>
    <x v="11"/>
    <x v="723"/>
    <n v="200"/>
    <n v="100"/>
    <s v="Pack of 50"/>
    <n v="2.06"/>
    <n v="412"/>
    <n v="206"/>
    <x v="7"/>
    <d v="2011-04-01T00:00:00"/>
    <x v="1"/>
    <x v="0"/>
    <x v="0"/>
    <s v="CODR22I,COD3G42K,ZAI2G1C1"/>
    <m/>
    <x v="0"/>
    <n v="0"/>
  </r>
  <r>
    <x v="0"/>
    <x v="9"/>
    <s v="charlotte"/>
    <x v="4"/>
    <x v="11"/>
    <x v="92"/>
    <n v="100"/>
    <n v="50"/>
    <s v="Pack of 5"/>
    <n v="60.81"/>
    <n v="6081"/>
    <n v="3040.5"/>
    <x v="7"/>
    <d v="2011-04-01T00:00:00"/>
    <x v="1"/>
    <x v="0"/>
    <x v="0"/>
    <s v="CODR22I,COD3G42K,ZAI2G1C1"/>
    <m/>
    <x v="0"/>
    <n v="0"/>
  </r>
  <r>
    <x v="2"/>
    <x v="44"/>
    <s v="valverde"/>
    <x v="2"/>
    <x v="49"/>
    <x v="381"/>
    <n v="4000"/>
    <n v="0"/>
    <s v="Piece"/>
    <n v="0.6"/>
    <n v="2400"/>
    <n v="0"/>
    <x v="4"/>
    <d v="2011-04-01T00:00:00"/>
    <x v="2"/>
    <x v="0"/>
    <x v="0"/>
    <s v="CRI3R11A - Ministerio de Salud"/>
    <s v=" En apoyo a las actividades de promociÃ³n de la Estrategia de Acceso Universal a Condones"/>
    <x v="0"/>
    <n v="0"/>
  </r>
  <r>
    <x v="0"/>
    <x v="22"/>
    <s v="timothy"/>
    <x v="3"/>
    <x v="20"/>
    <x v="724"/>
    <n v="15"/>
    <n v="15"/>
    <s v="Each"/>
    <n v="78.66"/>
    <n v="1179.9000000000001"/>
    <n v="1179.9000000000001"/>
    <x v="0"/>
    <d v="2011-02-01T00:00:00"/>
    <x v="0"/>
    <x v="1"/>
    <x v="0"/>
    <s v="NGA6G41A"/>
    <s v=" 5 for Imo MOWA 10 for Imo MOWA"/>
    <x v="0"/>
    <n v="0"/>
  </r>
  <r>
    <x v="2"/>
    <x v="44"/>
    <s v="valverde"/>
    <x v="2"/>
    <x v="4"/>
    <x v="52"/>
    <n v="250"/>
    <n v="0"/>
    <s v="Gross of 144"/>
    <n v="4.9349999999999996"/>
    <n v="1233.75"/>
    <n v="0"/>
    <x v="4"/>
    <d v="2011-04-01T00:00:00"/>
    <x v="2"/>
    <x v="0"/>
    <x v="0"/>
    <s v="CRI3R11A - Ministerio de Salud"/>
    <s v=" En apoyo a las actividades de promociÃ³n de la Estrategia de Acceso Universal a Condones"/>
    <x v="0"/>
    <n v="0"/>
  </r>
  <r>
    <x v="0"/>
    <x v="9"/>
    <s v="charlotte"/>
    <x v="4"/>
    <x v="37"/>
    <x v="725"/>
    <n v="100"/>
    <n v="50"/>
    <s v="Each"/>
    <n v="4.2309999999999999"/>
    <n v="423.1"/>
    <n v="211.55"/>
    <x v="7"/>
    <d v="2011-03-01T00:00:00"/>
    <x v="1"/>
    <x v="0"/>
    <x v="0"/>
    <s v="CODR22I,COD3G42K,ZAI2G1C1"/>
    <m/>
    <x v="0"/>
    <n v="0"/>
  </r>
  <r>
    <x v="0"/>
    <x v="22"/>
    <s v="timothy"/>
    <x v="3"/>
    <x v="20"/>
    <x v="726"/>
    <n v="11"/>
    <n v="11"/>
    <s v="Each"/>
    <n v="131.1"/>
    <n v="1442.1"/>
    <n v="1442.1"/>
    <x v="0"/>
    <d v="2011-02-01T00:00:00"/>
    <x v="0"/>
    <x v="1"/>
    <x v="0"/>
    <s v="NGA6G41A"/>
    <s v=" 1 for Kaduna MOWA 5 for Sokoto MOWA 4 for Kebbi MOWA 1 for Borno MOWA"/>
    <x v="0"/>
    <n v="0"/>
  </r>
  <r>
    <x v="0"/>
    <x v="9"/>
    <s v="charlotte"/>
    <x v="4"/>
    <x v="37"/>
    <x v="727"/>
    <n v="100"/>
    <n v="50"/>
    <s v="Each"/>
    <n v="2.294"/>
    <n v="229.4"/>
    <n v="114.7"/>
    <x v="7"/>
    <d v="2011-03-01T00:00:00"/>
    <x v="1"/>
    <x v="0"/>
    <x v="0"/>
    <s v="CODR22I,COD3G42K,ZAI2G1C1"/>
    <m/>
    <x v="0"/>
    <n v="0"/>
  </r>
  <r>
    <x v="0"/>
    <x v="22"/>
    <s v="timothy"/>
    <x v="3"/>
    <x v="2"/>
    <x v="728"/>
    <n v="33"/>
    <n v="33"/>
    <s v="Each"/>
    <n v="655.48"/>
    <n v="21630.84"/>
    <n v="21630.84"/>
    <x v="0"/>
    <d v="2011-02-01T00:00:00"/>
    <x v="0"/>
    <x v="1"/>
    <x v="0"/>
    <s v="NGA6G41A"/>
    <s v=" 1 for Borno MOWA 2 for Imo MOWA 30 for Imo MOWA"/>
    <x v="0"/>
    <n v="0"/>
  </r>
  <r>
    <x v="0"/>
    <x v="9"/>
    <s v="charlotte"/>
    <x v="4"/>
    <x v="37"/>
    <x v="729"/>
    <n v="100"/>
    <n v="50"/>
    <s v="Each"/>
    <n v="6.5110000000000001"/>
    <n v="651.1"/>
    <n v="325.55"/>
    <x v="7"/>
    <d v="2011-03-01T00:00:00"/>
    <x v="1"/>
    <x v="0"/>
    <x v="0"/>
    <s v="CODR22I,COD3G42K,ZAI2G1C1"/>
    <m/>
    <x v="0"/>
    <n v="0"/>
  </r>
  <r>
    <x v="0"/>
    <x v="22"/>
    <s v="timothy"/>
    <x v="3"/>
    <x v="2"/>
    <x v="730"/>
    <n v="1"/>
    <n v="1"/>
    <s v="Each"/>
    <n v="6655.48"/>
    <n v="6655.48"/>
    <n v="6655.48"/>
    <x v="0"/>
    <d v="2011-02-01T00:00:00"/>
    <x v="0"/>
    <x v="1"/>
    <x v="0"/>
    <s v="NGA6G41A"/>
    <s v=" For Borno MOWA"/>
    <x v="0"/>
    <n v="0"/>
  </r>
  <r>
    <x v="0"/>
    <x v="9"/>
    <s v="charlotte"/>
    <x v="4"/>
    <x v="37"/>
    <x v="731"/>
    <n v="100"/>
    <n v="50"/>
    <s v="Each"/>
    <n v="3.0489999999999999"/>
    <n v="304.89999999999998"/>
    <n v="152.44999999999999"/>
    <x v="7"/>
    <d v="2011-03-01T00:00:00"/>
    <x v="1"/>
    <x v="0"/>
    <x v="0"/>
    <s v="CODR22I,COD3G42K,ZAI2G1C1"/>
    <m/>
    <x v="0"/>
    <n v="0"/>
  </r>
  <r>
    <x v="0"/>
    <x v="9"/>
    <s v="charlotte"/>
    <x v="4"/>
    <x v="37"/>
    <x v="732"/>
    <n v="200"/>
    <n v="100"/>
    <s v="Each"/>
    <n v="61.456000000000003"/>
    <n v="12291.2"/>
    <n v="6145.6"/>
    <x v="7"/>
    <d v="2011-03-01T00:00:00"/>
    <x v="1"/>
    <x v="0"/>
    <x v="0"/>
    <s v="CODR22I,COD3G42K,ZAI2G1C1"/>
    <m/>
    <x v="0"/>
    <n v="0"/>
  </r>
  <r>
    <x v="0"/>
    <x v="9"/>
    <s v="charlotte"/>
    <x v="4"/>
    <x v="37"/>
    <x v="733"/>
    <n v="100"/>
    <n v="50"/>
    <s v="Each"/>
    <n v="11.717000000000001"/>
    <n v="1171.7"/>
    <n v="585.85"/>
    <x v="7"/>
    <d v="2011-03-01T00:00:00"/>
    <x v="1"/>
    <x v="0"/>
    <x v="0"/>
    <s v="CODR22I,COD3G42K,ZAI2G1C1"/>
    <m/>
    <x v="0"/>
    <n v="0"/>
  </r>
  <r>
    <x v="0"/>
    <x v="9"/>
    <s v="charlotte"/>
    <x v="4"/>
    <x v="37"/>
    <x v="255"/>
    <n v="100"/>
    <n v="50"/>
    <s v="Each"/>
    <n v="7.2389999999999999"/>
    <n v="723.9"/>
    <n v="361.95"/>
    <x v="7"/>
    <d v="2011-03-01T00:00:00"/>
    <x v="1"/>
    <x v="0"/>
    <x v="0"/>
    <s v="CODR22I,COD3G42K,ZAI2G1C1"/>
    <m/>
    <x v="0"/>
    <n v="0"/>
  </r>
  <r>
    <x v="0"/>
    <x v="9"/>
    <s v="charlotte"/>
    <x v="4"/>
    <x v="3"/>
    <x v="142"/>
    <n v="200"/>
    <n v="100"/>
    <s v="Each"/>
    <n v="20.603999999999999"/>
    <n v="4120.8"/>
    <n v="2060.4"/>
    <x v="4"/>
    <d v="2011-02-01T00:00:00"/>
    <x v="1"/>
    <x v="0"/>
    <x v="0"/>
    <s v="COD3R24A,COD3R22I"/>
    <s v=" &quot;"/>
    <x v="0"/>
    <n v="0"/>
  </r>
  <r>
    <x v="2"/>
    <x v="45"/>
    <s v="sgerman"/>
    <x v="2"/>
    <x v="47"/>
    <x v="354"/>
    <n v="50000"/>
    <n v="0"/>
    <s v="Cycles"/>
    <n v="0.45600000000000002"/>
    <n v="22800"/>
    <n v="0"/>
    <x v="7"/>
    <d v="2011-05-01T00:00:00"/>
    <x v="2"/>
    <x v="0"/>
    <x v="0"/>
    <s v="DOM4R32"/>
    <m/>
    <x v="0"/>
    <n v="0"/>
  </r>
  <r>
    <x v="2"/>
    <x v="45"/>
    <s v="sgerman"/>
    <x v="2"/>
    <x v="4"/>
    <x v="52"/>
    <n v="8333"/>
    <n v="0"/>
    <s v="Gross of 144"/>
    <n v="4.9349999999999996"/>
    <n v="41123.355000000003"/>
    <n v="0"/>
    <x v="7"/>
    <d v="2011-05-01T00:00:00"/>
    <x v="2"/>
    <x v="0"/>
    <x v="0"/>
    <s v="DOM4R32"/>
    <m/>
    <x v="0"/>
    <n v="0"/>
  </r>
  <r>
    <x v="2"/>
    <x v="45"/>
    <s v="sgerman"/>
    <x v="2"/>
    <x v="14"/>
    <x v="221"/>
    <n v="140000"/>
    <n v="0"/>
    <s v="Each"/>
    <n v="7.4999999999999997E-2"/>
    <n v="10500"/>
    <n v="0"/>
    <x v="7"/>
    <d v="2011-05-01T00:00:00"/>
    <x v="2"/>
    <x v="0"/>
    <x v="0"/>
    <s v="DOM4R32"/>
    <m/>
    <x v="0"/>
    <n v="0"/>
  </r>
  <r>
    <x v="0"/>
    <x v="9"/>
    <s v="charlotte"/>
    <x v="4"/>
    <x v="3"/>
    <x v="127"/>
    <n v="100"/>
    <n v="50"/>
    <s v="Each"/>
    <n v="145.60400000000001"/>
    <n v="14560.4"/>
    <n v="7280.2"/>
    <x v="4"/>
    <d v="2011-02-01T00:00:00"/>
    <x v="1"/>
    <x v="0"/>
    <x v="0"/>
    <s v="COD3R24A,COD3R22I"/>
    <m/>
    <x v="0"/>
    <n v="0"/>
  </r>
  <r>
    <x v="2"/>
    <x v="45"/>
    <s v="sgerman"/>
    <x v="2"/>
    <x v="14"/>
    <x v="108"/>
    <n v="140000"/>
    <n v="0"/>
    <s v="Vial"/>
    <n v="0.77"/>
    <n v="107800"/>
    <n v="0"/>
    <x v="7"/>
    <d v="2011-05-01T00:00:00"/>
    <x v="2"/>
    <x v="0"/>
    <x v="0"/>
    <s v="DOM4R32"/>
    <m/>
    <x v="0"/>
    <n v="0"/>
  </r>
  <r>
    <x v="2"/>
    <x v="45"/>
    <s v="sgerman"/>
    <x v="2"/>
    <x v="5"/>
    <x v="53"/>
    <n v="250000"/>
    <n v="0"/>
    <s v="Cycles"/>
    <n v="0.33300000000000002"/>
    <n v="83250"/>
    <n v="0"/>
    <x v="7"/>
    <d v="2011-05-01T00:00:00"/>
    <x v="2"/>
    <x v="0"/>
    <x v="0"/>
    <s v="DOM4R32"/>
    <m/>
    <x v="0"/>
    <n v="0"/>
  </r>
  <r>
    <x v="0"/>
    <x v="20"/>
    <s v="lopes"/>
    <x v="3"/>
    <x v="9"/>
    <x v="734"/>
    <n v="7"/>
    <n v="7"/>
    <s v="Each"/>
    <n v="202"/>
    <n v="1414"/>
    <n v="1414"/>
    <x v="7"/>
    <d v="2011-05-01T00:00:00"/>
    <x v="0"/>
    <x v="1"/>
    <x v="0"/>
    <s v="GNB5R22A/GNB5G11A"/>
    <m/>
    <x v="0"/>
    <n v="0"/>
  </r>
  <r>
    <x v="0"/>
    <x v="20"/>
    <s v="lopes"/>
    <x v="3"/>
    <x v="20"/>
    <x v="735"/>
    <n v="8"/>
    <n v="8"/>
    <s v="Each"/>
    <n v="632"/>
    <n v="5056"/>
    <n v="5056"/>
    <x v="7"/>
    <d v="2011-05-01T00:00:00"/>
    <x v="0"/>
    <x v="1"/>
    <x v="0"/>
    <s v="GNB5R22A/GNB5G11A/GNB5R23A"/>
    <s v=" &quot;"/>
    <x v="0"/>
    <n v="0"/>
  </r>
  <r>
    <x v="0"/>
    <x v="20"/>
    <s v="lopes"/>
    <x v="3"/>
    <x v="2"/>
    <x v="736"/>
    <n v="8"/>
    <n v="4"/>
    <s v="Each"/>
    <n v="700"/>
    <n v="5600"/>
    <n v="2800"/>
    <x v="7"/>
    <d v="2011-05-01T00:00:00"/>
    <x v="1"/>
    <x v="1"/>
    <x v="0"/>
    <s v="GNB5R22A/GNB5G11A"/>
    <s v=" &quot;"/>
    <x v="0"/>
    <n v="0"/>
  </r>
  <r>
    <x v="0"/>
    <x v="20"/>
    <s v="lopes"/>
    <x v="2"/>
    <x v="49"/>
    <x v="381"/>
    <n v="5000"/>
    <n v="5000"/>
    <s v="Piece"/>
    <n v="0.6"/>
    <n v="3000"/>
    <n v="3000"/>
    <x v="4"/>
    <d v="2011-04-01T00:00:00"/>
    <x v="0"/>
    <x v="0"/>
    <x v="0"/>
    <s v="GNB5R21A"/>
    <m/>
    <x v="0"/>
    <n v="0"/>
  </r>
  <r>
    <x v="0"/>
    <x v="20"/>
    <s v="lopes"/>
    <x v="2"/>
    <x v="4"/>
    <x v="52"/>
    <n v="10000"/>
    <n v="10000"/>
    <s v="Gross of 144"/>
    <n v="4.9349999999999996"/>
    <n v="49350"/>
    <n v="49350"/>
    <x v="4"/>
    <d v="2011-04-01T00:00:00"/>
    <x v="0"/>
    <x v="0"/>
    <x v="0"/>
    <s v="GNB5R21A"/>
    <m/>
    <x v="0"/>
    <n v="0"/>
  </r>
  <r>
    <x v="0"/>
    <x v="20"/>
    <s v="lopes"/>
    <x v="2"/>
    <x v="1"/>
    <x v="37"/>
    <n v="5000"/>
    <n v="5000"/>
    <s v="Set"/>
    <n v="21"/>
    <n v="105000"/>
    <n v="105000"/>
    <x v="0"/>
    <d v="2011-02-01T00:00:00"/>
    <x v="0"/>
    <x v="0"/>
    <x v="0"/>
    <s v="GNB5R21A"/>
    <m/>
    <x v="0"/>
    <n v="0"/>
  </r>
  <r>
    <x v="0"/>
    <x v="20"/>
    <s v="lopes"/>
    <x v="2"/>
    <x v="14"/>
    <x v="221"/>
    <n v="6000"/>
    <n v="6000"/>
    <s v="Each"/>
    <n v="7.4999999999999997E-2"/>
    <n v="450"/>
    <n v="450"/>
    <x v="4"/>
    <d v="2011-04-01T00:00:00"/>
    <x v="0"/>
    <x v="0"/>
    <x v="0"/>
    <s v="GNB5R21A"/>
    <m/>
    <x v="0"/>
    <n v="0"/>
  </r>
  <r>
    <x v="0"/>
    <x v="20"/>
    <s v="lopes"/>
    <x v="2"/>
    <x v="14"/>
    <x v="108"/>
    <n v="6000"/>
    <n v="6000"/>
    <s v="Vial"/>
    <n v="0.77"/>
    <n v="4620"/>
    <n v="4620"/>
    <x v="4"/>
    <d v="2011-04-01T00:00:00"/>
    <x v="0"/>
    <x v="0"/>
    <x v="0"/>
    <s v="GNB5R21A"/>
    <m/>
    <x v="0"/>
    <n v="0"/>
  </r>
  <r>
    <x v="0"/>
    <x v="20"/>
    <s v="lopes"/>
    <x v="2"/>
    <x v="46"/>
    <x v="469"/>
    <n v="10000"/>
    <n v="10000"/>
    <s v="Each"/>
    <n v="0.37"/>
    <n v="3700"/>
    <n v="3700"/>
    <x v="4"/>
    <d v="2011-05-01T00:00:00"/>
    <x v="0"/>
    <x v="0"/>
    <x v="0"/>
    <s v="GNB5R21A"/>
    <m/>
    <x v="0"/>
    <n v="0"/>
  </r>
  <r>
    <x v="0"/>
    <x v="20"/>
    <s v="lopes"/>
    <x v="2"/>
    <x v="5"/>
    <x v="53"/>
    <n v="3994"/>
    <n v="3994"/>
    <s v="Cycles"/>
    <n v="0.33300000000000002"/>
    <n v="1330.002"/>
    <n v="1330.002"/>
    <x v="4"/>
    <d v="2011-04-01T00:00:00"/>
    <x v="0"/>
    <x v="0"/>
    <x v="0"/>
    <s v="GNB5R21A"/>
    <m/>
    <x v="0"/>
    <n v="0"/>
  </r>
  <r>
    <x v="2"/>
    <x v="46"/>
    <s v="fontclara"/>
    <x v="4"/>
    <x v="22"/>
    <x v="315"/>
    <n v="3"/>
    <n v="1.5"/>
    <s v="Each"/>
    <n v="13.036"/>
    <n v="39.107999999999997"/>
    <n v="19.553999999999998"/>
    <x v="2"/>
    <d v="2011-05-01T00:00:00"/>
    <x v="1"/>
    <x v="0"/>
    <x v="0"/>
    <s v="PRY6R23A"/>
    <m/>
    <x v="0"/>
    <n v="0"/>
  </r>
  <r>
    <x v="2"/>
    <x v="46"/>
    <s v="fontclara"/>
    <x v="0"/>
    <x v="0"/>
    <x v="737"/>
    <n v="5"/>
    <n v="2.5"/>
    <s v="Each"/>
    <n v="670"/>
    <n v="3350"/>
    <n v="1675"/>
    <x v="3"/>
    <d v="2011-02-01T00:00:00"/>
    <x v="1"/>
    <x v="1"/>
    <x v="0"/>
    <s v="PRY6R23A"/>
    <s v=" &quot;"/>
    <x v="0"/>
    <n v="0"/>
  </r>
  <r>
    <x v="0"/>
    <x v="20"/>
    <s v="lopes"/>
    <x v="4"/>
    <x v="12"/>
    <x v="355"/>
    <n v="6"/>
    <n v="6"/>
    <s v="Each"/>
    <n v="165.673"/>
    <n v="994.03800000000001"/>
    <n v="994.03800000000001"/>
    <x v="7"/>
    <d v="2011-03-01T00:00:00"/>
    <x v="0"/>
    <x v="0"/>
    <x v="0"/>
    <s v="GNB5R22A"/>
    <m/>
    <x v="0"/>
    <n v="0"/>
  </r>
  <r>
    <x v="0"/>
    <x v="20"/>
    <s v="lopes"/>
    <x v="4"/>
    <x v="12"/>
    <x v="263"/>
    <n v="10"/>
    <n v="10"/>
    <s v="Each"/>
    <n v="451.923"/>
    <n v="4519.2299999999996"/>
    <n v="4519.2299999999996"/>
    <x v="7"/>
    <d v="2011-03-01T00:00:00"/>
    <x v="0"/>
    <x v="0"/>
    <x v="0"/>
    <s v="GNB5R22A"/>
    <m/>
    <x v="0"/>
    <n v="0"/>
  </r>
  <r>
    <x v="0"/>
    <x v="20"/>
    <s v="lopes"/>
    <x v="4"/>
    <x v="12"/>
    <x v="365"/>
    <n v="10"/>
    <n v="10"/>
    <s v="Each"/>
    <n v="515.79700000000003"/>
    <n v="5157.97"/>
    <n v="5157.97"/>
    <x v="7"/>
    <d v="2011-03-01T00:00:00"/>
    <x v="0"/>
    <x v="0"/>
    <x v="0"/>
    <s v="GNB5R22A"/>
    <m/>
    <x v="0"/>
    <n v="0"/>
  </r>
  <r>
    <x v="2"/>
    <x v="46"/>
    <s v="salinas"/>
    <x v="2"/>
    <x v="56"/>
    <x v="738"/>
    <n v="5425600"/>
    <n v="2712800"/>
    <s v="Each"/>
    <n v="0"/>
    <n v="0"/>
    <n v="0"/>
    <x v="1"/>
    <d v="2011-08-01T00:00:00"/>
    <x v="1"/>
    <x v="2"/>
    <x v="0"/>
    <s v="DO NOT APPLY"/>
    <s v=" MOH REQUEST SPECIAL PRINT FOR EACH CONTRACEPTIVE ITEMS."/>
    <x v="0"/>
    <n v="0"/>
  </r>
  <r>
    <x v="0"/>
    <x v="20"/>
    <s v="lopes"/>
    <x v="4"/>
    <x v="12"/>
    <x v="131"/>
    <n v="4"/>
    <n v="4"/>
    <s v="Each"/>
    <n v="515.79700000000003"/>
    <n v="2063.1880000000001"/>
    <n v="2063.1880000000001"/>
    <x v="7"/>
    <d v="2011-03-01T00:00:00"/>
    <x v="0"/>
    <x v="0"/>
    <x v="0"/>
    <s v="GNB5R22A"/>
    <m/>
    <x v="0"/>
    <n v="0"/>
  </r>
  <r>
    <x v="0"/>
    <x v="20"/>
    <s v="lopes"/>
    <x v="4"/>
    <x v="12"/>
    <x v="311"/>
    <n v="20"/>
    <n v="20"/>
    <s v="Each"/>
    <n v="826.923"/>
    <n v="16538.46"/>
    <n v="16538.46"/>
    <x v="7"/>
    <d v="2011-03-01T00:00:00"/>
    <x v="0"/>
    <x v="0"/>
    <x v="0"/>
    <s v="GNB5R22A"/>
    <s v=" &quot;"/>
    <x v="0"/>
    <n v="0"/>
  </r>
  <r>
    <x v="2"/>
    <x v="46"/>
    <s v="fontclara"/>
    <x v="2"/>
    <x v="14"/>
    <x v="108"/>
    <n v="160000"/>
    <n v="80000"/>
    <s v="Vial"/>
    <n v="0.77"/>
    <n v="123200"/>
    <n v="61600"/>
    <x v="1"/>
    <d v="2011-08-01T00:00:00"/>
    <x v="1"/>
    <x v="2"/>
    <x v="0"/>
    <s v="DO NOT APPLY"/>
    <m/>
    <x v="0"/>
    <n v="0"/>
  </r>
  <r>
    <x v="0"/>
    <x v="20"/>
    <s v="lopes"/>
    <x v="4"/>
    <x v="12"/>
    <x v="739"/>
    <n v="20"/>
    <n v="20"/>
    <s v="Each"/>
    <n v="183.24199999999999"/>
    <n v="3664.84"/>
    <n v="3664.84"/>
    <x v="7"/>
    <d v="2011-03-01T00:00:00"/>
    <x v="0"/>
    <x v="0"/>
    <x v="0"/>
    <s v="GNB5R21A"/>
    <m/>
    <x v="0"/>
    <n v="0"/>
  </r>
  <r>
    <x v="0"/>
    <x v="20"/>
    <s v="lopes"/>
    <x v="4"/>
    <x v="12"/>
    <x v="107"/>
    <n v="12"/>
    <n v="12"/>
    <s v="Each"/>
    <n v="922.11500000000001"/>
    <n v="11065.38"/>
    <n v="11065.38"/>
    <x v="7"/>
    <d v="2011-03-01T00:00:00"/>
    <x v="0"/>
    <x v="0"/>
    <x v="0"/>
    <s v="GNB5R22A"/>
    <s v=" &quot;"/>
    <x v="0"/>
    <n v="0"/>
  </r>
  <r>
    <x v="0"/>
    <x v="15"/>
    <s v="zinsou"/>
    <x v="0"/>
    <x v="0"/>
    <x v="740"/>
    <n v="1"/>
    <n v="1"/>
    <s v="Each"/>
    <n v="1200"/>
    <n v="1200"/>
    <n v="1200"/>
    <x v="8"/>
    <d v="2010-08-01T00:00:00"/>
    <x v="0"/>
    <x v="0"/>
    <x v="0"/>
    <s v="PCA"/>
    <s v=" UNFPA CO"/>
    <x v="0"/>
    <n v="0"/>
  </r>
  <r>
    <x v="2"/>
    <x v="46"/>
    <s v="salinas"/>
    <x v="2"/>
    <x v="46"/>
    <x v="469"/>
    <n v="9600"/>
    <n v="4800"/>
    <s v="Each"/>
    <n v="0.37"/>
    <n v="3552"/>
    <n v="1776"/>
    <x v="1"/>
    <d v="2011-09-01T00:00:00"/>
    <x v="1"/>
    <x v="2"/>
    <x v="0"/>
    <s v="DO NOT APPLY"/>
    <m/>
    <x v="0"/>
    <n v="0"/>
  </r>
  <r>
    <x v="2"/>
    <x v="46"/>
    <s v="salinas"/>
    <x v="2"/>
    <x v="5"/>
    <x v="53"/>
    <n v="950400"/>
    <n v="475200"/>
    <s v="Cycles"/>
    <n v="0.33300000000000002"/>
    <n v="316483.20000000001"/>
    <n v="158241.60000000001"/>
    <x v="1"/>
    <d v="2011-08-01T00:00:00"/>
    <x v="1"/>
    <x v="2"/>
    <x v="0"/>
    <s v="DO NOT APLLY"/>
    <m/>
    <x v="0"/>
    <n v="0"/>
  </r>
  <r>
    <x v="0"/>
    <x v="15"/>
    <s v="zinsou"/>
    <x v="0"/>
    <x v="0"/>
    <x v="741"/>
    <n v="10"/>
    <n v="10"/>
    <s v="Each"/>
    <n v="300"/>
    <n v="3000"/>
    <n v="3000"/>
    <x v="8"/>
    <d v="2010-08-01T00:00:00"/>
    <x v="0"/>
    <x v="0"/>
    <x v="0"/>
    <s v="GHA5G11A - GHA5R21A"/>
    <s v=" MOWAC DOVVSU NR UNFPA CO"/>
    <x v="0"/>
    <n v="0"/>
  </r>
  <r>
    <x v="2"/>
    <x v="46"/>
    <s v="fontclara"/>
    <x v="2"/>
    <x v="4"/>
    <x v="464"/>
    <n v="29900"/>
    <n v="14950"/>
    <s v="Gross of 144"/>
    <n v="5.1449999999999996"/>
    <n v="153835.5"/>
    <n v="76917.75"/>
    <x v="1"/>
    <d v="2011-08-01T00:00:00"/>
    <x v="1"/>
    <x v="2"/>
    <x v="0"/>
    <s v="DO NOT APPLY"/>
    <s v=" THE QUANTITY OF CONDOMS COULD BE MORE, BECAUSE WE DO NOT INCLUDE THE HIV PROGRAM REQUEST, BECAUSE WE DO NOT HAVE A CONFIRMATION OF THEM."/>
    <x v="0"/>
    <n v="0"/>
  </r>
  <r>
    <x v="0"/>
    <x v="15"/>
    <s v="zinsou"/>
    <x v="0"/>
    <x v="0"/>
    <x v="742"/>
    <n v="6"/>
    <n v="6"/>
    <s v="Each"/>
    <n v="1800"/>
    <n v="10800"/>
    <n v="10800"/>
    <x v="8"/>
    <d v="2010-08-01T00:00:00"/>
    <x v="0"/>
    <x v="0"/>
    <x v="0"/>
    <s v="GHA5R21A - GHA5G11A"/>
    <s v=" CEDEP VEG UWR Intel Core 2 Duo Processor : RAM 4 GB HARD DISK :320 GB"/>
    <x v="0"/>
    <n v="0"/>
  </r>
  <r>
    <x v="2"/>
    <x v="46"/>
    <s v="fontclara"/>
    <x v="2"/>
    <x v="4"/>
    <x v="52"/>
    <n v="500"/>
    <n v="250"/>
    <s v="Gross of 144"/>
    <n v="4.9349999999999996"/>
    <n v="2467.5"/>
    <n v="1233.75"/>
    <x v="6"/>
    <d v="2011-03-01T00:00:00"/>
    <x v="1"/>
    <x v="0"/>
    <x v="0"/>
    <s v="PRY6R46A"/>
    <m/>
    <x v="0"/>
    <n v="0"/>
  </r>
  <r>
    <x v="0"/>
    <x v="20"/>
    <s v="lopes"/>
    <x v="4"/>
    <x v="12"/>
    <x v="743"/>
    <n v="6"/>
    <n v="3"/>
    <s v="Each"/>
    <n v="111.95099999999999"/>
    <n v="671.70600000000002"/>
    <n v="335.85300000000001"/>
    <x v="7"/>
    <d v="2011-03-01T00:00:00"/>
    <x v="1"/>
    <x v="0"/>
    <x v="0"/>
    <s v="GNB5R21A"/>
    <m/>
    <x v="0"/>
    <n v="0"/>
  </r>
  <r>
    <x v="0"/>
    <x v="20"/>
    <s v="lopes"/>
    <x v="4"/>
    <x v="7"/>
    <x v="744"/>
    <n v="1"/>
    <n v="1"/>
    <s v="Each"/>
    <n v="250"/>
    <n v="250"/>
    <n v="250"/>
    <x v="4"/>
    <d v="2011-02-01T00:00:00"/>
    <x v="0"/>
    <x v="1"/>
    <x v="0"/>
    <s v="GNB5R21A"/>
    <s v=" &quot;"/>
    <x v="0"/>
    <n v="0"/>
  </r>
  <r>
    <x v="0"/>
    <x v="15"/>
    <s v="zinsou"/>
    <x v="0"/>
    <x v="0"/>
    <x v="745"/>
    <n v="1"/>
    <n v="1"/>
    <s v="Each"/>
    <n v="800"/>
    <n v="800"/>
    <n v="800"/>
    <x v="8"/>
    <d v="2010-08-01T00:00:00"/>
    <x v="0"/>
    <x v="0"/>
    <x v="0"/>
    <s v="GHA5P31A"/>
    <s v=" FOR 2010 GHANA CENSUS DATA PROCESSING"/>
    <x v="0"/>
    <n v="0"/>
  </r>
  <r>
    <x v="0"/>
    <x v="15"/>
    <s v="zinsou"/>
    <x v="0"/>
    <x v="0"/>
    <x v="746"/>
    <n v="3"/>
    <n v="3"/>
    <s v="Each"/>
    <n v="1800"/>
    <n v="5400"/>
    <n v="5400"/>
    <x v="8"/>
    <d v="2010-08-01T00:00:00"/>
    <x v="0"/>
    <x v="0"/>
    <x v="0"/>
    <s v="GHA5P31A"/>
    <s v=" Intel Core i7-720QM, 4GB DDR3 600 Mhz SPECIFICATIONS ATTACHED"/>
    <x v="0"/>
    <n v="0"/>
  </r>
  <r>
    <x v="0"/>
    <x v="20"/>
    <s v="lopes"/>
    <x v="10"/>
    <x v="23"/>
    <x v="747"/>
    <n v="60"/>
    <n v="60"/>
    <s v="Pack of 100"/>
    <n v="10"/>
    <n v="600"/>
    <n v="600"/>
    <x v="4"/>
    <d v="2011-03-01T00:00:00"/>
    <x v="0"/>
    <x v="1"/>
    <x v="0"/>
    <s v="GNB5R21A"/>
    <m/>
    <x v="0"/>
    <n v="0"/>
  </r>
  <r>
    <x v="0"/>
    <x v="20"/>
    <s v="lopes"/>
    <x v="10"/>
    <x v="23"/>
    <x v="748"/>
    <n v="250"/>
    <n v="250"/>
    <s v="Pack of 6"/>
    <n v="5"/>
    <n v="1250"/>
    <n v="1250"/>
    <x v="4"/>
    <d v="2011-03-01T00:00:00"/>
    <x v="0"/>
    <x v="1"/>
    <x v="0"/>
    <s v="GNB5R21A"/>
    <m/>
    <x v="0"/>
    <n v="0"/>
  </r>
  <r>
    <x v="0"/>
    <x v="15"/>
    <s v="zinsou"/>
    <x v="0"/>
    <x v="0"/>
    <x v="749"/>
    <n v="2"/>
    <n v="2"/>
    <s v="Each"/>
    <n v="6000"/>
    <n v="12000"/>
    <n v="12000"/>
    <x v="8"/>
    <d v="2010-08-01T00:00:00"/>
    <x v="0"/>
    <x v="1"/>
    <x v="0"/>
    <s v="GHA5R21A"/>
    <s v=" CENTRAL REGION AND NORTHERN REGION&quot;&quot;"/>
    <x v="0"/>
    <n v="0"/>
  </r>
  <r>
    <x v="0"/>
    <x v="15"/>
    <s v="zinsou"/>
    <x v="0"/>
    <x v="0"/>
    <x v="750"/>
    <n v="1"/>
    <n v="1"/>
    <s v="Each"/>
    <n v="300"/>
    <n v="300"/>
    <n v="300"/>
    <x v="0"/>
    <d v="2010-10-01T00:00:00"/>
    <x v="0"/>
    <x v="0"/>
    <x v="0"/>
    <s v="GHA5R21A"/>
    <s v=" SEAGATE, CAPACITY : 1 TO"/>
    <x v="0"/>
    <n v="0"/>
  </r>
  <r>
    <x v="0"/>
    <x v="20"/>
    <s v="lopes"/>
    <x v="10"/>
    <x v="27"/>
    <x v="751"/>
    <n v="60"/>
    <n v="60"/>
    <s v="Each"/>
    <n v="10"/>
    <n v="600"/>
    <n v="600"/>
    <x v="4"/>
    <d v="2011-03-01T00:00:00"/>
    <x v="0"/>
    <x v="1"/>
    <x v="0"/>
    <s v="GNB5R21A"/>
    <m/>
    <x v="0"/>
    <n v="0"/>
  </r>
  <r>
    <x v="0"/>
    <x v="20"/>
    <s v="lopes"/>
    <x v="10"/>
    <x v="27"/>
    <x v="752"/>
    <n v="60"/>
    <n v="60"/>
    <s v="Each"/>
    <n v="10"/>
    <n v="600"/>
    <n v="600"/>
    <x v="4"/>
    <d v="2011-03-01T00:00:00"/>
    <x v="0"/>
    <x v="1"/>
    <x v="0"/>
    <s v="GNB5R21A"/>
    <m/>
    <x v="0"/>
    <n v="0"/>
  </r>
  <r>
    <x v="0"/>
    <x v="15"/>
    <s v="zinsou"/>
    <x v="0"/>
    <x v="0"/>
    <x v="753"/>
    <n v="1"/>
    <n v="1"/>
    <s v="Each"/>
    <n v="3500"/>
    <n v="3500"/>
    <n v="3500"/>
    <x v="5"/>
    <d v="2010-09-01T00:00:00"/>
    <x v="0"/>
    <x v="0"/>
    <x v="0"/>
    <s v="GHA5R21A"/>
    <s v=" UNFPA GHANA COUNTRY OFFICE"/>
    <x v="0"/>
    <n v="0"/>
  </r>
  <r>
    <x v="0"/>
    <x v="20"/>
    <s v="lopes"/>
    <x v="10"/>
    <x v="27"/>
    <x v="754"/>
    <n v="600"/>
    <n v="600"/>
    <s v="Pack of 10"/>
    <n v="0.9"/>
    <n v="540"/>
    <n v="540"/>
    <x v="4"/>
    <d v="2011-03-01T00:00:00"/>
    <x v="0"/>
    <x v="1"/>
    <x v="0"/>
    <s v="GNB5R21A"/>
    <m/>
    <x v="0"/>
    <n v="0"/>
  </r>
  <r>
    <x v="0"/>
    <x v="20"/>
    <s v="lopes"/>
    <x v="10"/>
    <x v="27"/>
    <x v="755"/>
    <n v="60"/>
    <n v="60"/>
    <s v="Each"/>
    <n v="0.5"/>
    <n v="30"/>
    <n v="30"/>
    <x v="4"/>
    <d v="2011-03-01T00:00:00"/>
    <x v="0"/>
    <x v="1"/>
    <x v="0"/>
    <s v="GNB5R21A"/>
    <m/>
    <x v="0"/>
    <n v="0"/>
  </r>
  <r>
    <x v="0"/>
    <x v="15"/>
    <s v="zinsou"/>
    <x v="0"/>
    <x v="0"/>
    <x v="756"/>
    <n v="3"/>
    <n v="3"/>
    <s v="Each"/>
    <n v="2000"/>
    <n v="6000"/>
    <n v="6000"/>
    <x v="8"/>
    <d v="2010-08-01T00:00:00"/>
    <x v="0"/>
    <x v="1"/>
    <x v="0"/>
    <s v="GHA5G11A"/>
    <s v=" FIDA COMOG VEG"/>
    <x v="0"/>
    <n v="0"/>
  </r>
  <r>
    <x v="0"/>
    <x v="20"/>
    <s v="lopes"/>
    <x v="10"/>
    <x v="27"/>
    <x v="757"/>
    <n v="60"/>
    <n v="60"/>
    <s v="Each"/>
    <n v="0.5"/>
    <n v="30"/>
    <n v="30"/>
    <x v="4"/>
    <d v="2011-03-01T00:00:00"/>
    <x v="0"/>
    <x v="1"/>
    <x v="0"/>
    <s v="GNB5R21A"/>
    <m/>
    <x v="0"/>
    <n v="0"/>
  </r>
  <r>
    <x v="0"/>
    <x v="20"/>
    <s v="lopes"/>
    <x v="10"/>
    <x v="27"/>
    <x v="758"/>
    <n v="60"/>
    <n v="60"/>
    <s v="Each"/>
    <n v="10"/>
    <n v="600"/>
    <n v="600"/>
    <x v="4"/>
    <d v="2011-03-01T00:00:00"/>
    <x v="0"/>
    <x v="1"/>
    <x v="0"/>
    <s v="GNB5R21A"/>
    <m/>
    <x v="0"/>
    <n v="0"/>
  </r>
  <r>
    <x v="0"/>
    <x v="15"/>
    <s v="zinsou"/>
    <x v="0"/>
    <x v="0"/>
    <x v="759"/>
    <n v="3"/>
    <n v="3"/>
    <s v="Each"/>
    <n v="3000"/>
    <n v="9000"/>
    <n v="9000"/>
    <x v="8"/>
    <d v="2010-08-01T00:00:00"/>
    <x v="0"/>
    <x v="0"/>
    <x v="0"/>
    <s v="GHA5R21A"/>
    <s v=" For For CEDEP, VEG and SWAA"/>
    <x v="0"/>
    <n v="0"/>
  </r>
  <r>
    <x v="0"/>
    <x v="20"/>
    <s v="lopes"/>
    <x v="10"/>
    <x v="27"/>
    <x v="760"/>
    <n v="60"/>
    <n v="60"/>
    <s v="Pack of 100"/>
    <n v="15"/>
    <n v="900"/>
    <n v="900"/>
    <x v="4"/>
    <d v="2011-03-01T00:00:00"/>
    <x v="0"/>
    <x v="1"/>
    <x v="0"/>
    <s v="GNB5R21A"/>
    <m/>
    <x v="0"/>
    <n v="0"/>
  </r>
  <r>
    <x v="0"/>
    <x v="15"/>
    <s v="zinsou"/>
    <x v="0"/>
    <x v="0"/>
    <x v="761"/>
    <n v="1"/>
    <n v="0.5"/>
    <s v="Each"/>
    <n v="58000"/>
    <n v="58000"/>
    <n v="29000"/>
    <x v="0"/>
    <d v="2010-10-01T00:00:00"/>
    <x v="1"/>
    <x v="0"/>
    <x v="0"/>
    <s v="GHA5R21A"/>
    <s v=" for Ghana Health Service Head Office for the coordination of rh activities"/>
    <x v="0"/>
    <n v="0"/>
  </r>
  <r>
    <x v="0"/>
    <x v="15"/>
    <s v="zinsou"/>
    <x v="0"/>
    <x v="0"/>
    <x v="761"/>
    <n v="1"/>
    <n v="0.5"/>
    <s v="Each"/>
    <n v="58000"/>
    <n v="58000"/>
    <n v="29000"/>
    <x v="0"/>
    <d v="2010-10-01T00:00:00"/>
    <x v="1"/>
    <x v="0"/>
    <x v="0"/>
    <s v="GHA5G11A"/>
    <s v=" FOR THE DOMESTIC VIOLENCE AND SUPPORT UNIT REGIONAL OFFICE IN THE NORTH FOR RAPID RESPONSE TO ABUSES AND ASSIST VICTIMS OF GBV/DV"/>
    <x v="0"/>
    <n v="0"/>
  </r>
  <r>
    <x v="0"/>
    <x v="20"/>
    <s v="lopes"/>
    <x v="10"/>
    <x v="27"/>
    <x v="762"/>
    <n v="42"/>
    <n v="42"/>
    <s v="Each"/>
    <n v="10"/>
    <n v="420"/>
    <n v="420"/>
    <x v="4"/>
    <d v="2011-03-01T00:00:00"/>
    <x v="0"/>
    <x v="1"/>
    <x v="0"/>
    <s v="GNB5R21A"/>
    <m/>
    <x v="0"/>
    <n v="0"/>
  </r>
  <r>
    <x v="0"/>
    <x v="26"/>
    <s v="masilo-letsie"/>
    <x v="0"/>
    <x v="0"/>
    <x v="763"/>
    <n v="1"/>
    <n v="1"/>
    <s v="Each"/>
    <n v="750"/>
    <n v="750"/>
    <n v="750"/>
    <x v="0"/>
    <d v="2010-10-01T00:00:00"/>
    <x v="0"/>
    <x v="1"/>
    <x v="0"/>
    <s v="LES5A11A"/>
    <m/>
    <x v="0"/>
    <n v="0"/>
  </r>
  <r>
    <x v="0"/>
    <x v="26"/>
    <s v="masilo-letsie"/>
    <x v="0"/>
    <x v="0"/>
    <x v="297"/>
    <n v="1"/>
    <n v="1"/>
    <s v="Each"/>
    <n v="860"/>
    <n v="860"/>
    <n v="860"/>
    <x v="0"/>
    <d v="2010-10-01T00:00:00"/>
    <x v="0"/>
    <x v="1"/>
    <x v="0"/>
    <s v="LES5A11A"/>
    <m/>
    <x v="0"/>
    <n v="0"/>
  </r>
  <r>
    <x v="0"/>
    <x v="26"/>
    <s v="masilo-letsie"/>
    <x v="0"/>
    <x v="0"/>
    <x v="349"/>
    <n v="4"/>
    <n v="2"/>
    <s v="Each"/>
    <n v="1150"/>
    <n v="4600"/>
    <n v="2300"/>
    <x v="0"/>
    <d v="2010-10-01T00:00:00"/>
    <x v="1"/>
    <x v="1"/>
    <x v="0"/>
    <s v="LES5R22A"/>
    <s v=" &quot;"/>
    <x v="0"/>
    <n v="0"/>
  </r>
  <r>
    <x v="0"/>
    <x v="26"/>
    <s v="masilo-letsie"/>
    <x v="0"/>
    <x v="0"/>
    <x v="764"/>
    <n v="8"/>
    <n v="8"/>
    <s v="Each"/>
    <n v="1950"/>
    <n v="15600"/>
    <n v="15600"/>
    <x v="0"/>
    <d v="2010-10-01T00:00:00"/>
    <x v="0"/>
    <x v="1"/>
    <x v="0"/>
    <s v="LES5G11A"/>
    <m/>
    <x v="0"/>
    <n v="0"/>
  </r>
  <r>
    <x v="0"/>
    <x v="47"/>
    <s v="ngomo"/>
    <x v="10"/>
    <x v="31"/>
    <x v="765"/>
    <n v="700"/>
    <n v="350"/>
    <s v="Pack of 100"/>
    <n v="2.85"/>
    <n v="1995"/>
    <n v="997.5"/>
    <x v="0"/>
    <d v="2011-01-01T00:00:00"/>
    <x v="1"/>
    <x v="0"/>
    <x v="1"/>
    <s v="GNQ5R21B"/>
    <s v=" &quot;"/>
    <x v="0"/>
    <n v="0"/>
  </r>
  <r>
    <x v="0"/>
    <x v="26"/>
    <s v="masilo-letsie"/>
    <x v="0"/>
    <x v="0"/>
    <x v="551"/>
    <n v="3"/>
    <n v="3"/>
    <s v="Each"/>
    <n v="520"/>
    <n v="1560"/>
    <n v="1560"/>
    <x v="4"/>
    <d v="2010-12-01T00:00:00"/>
    <x v="0"/>
    <x v="1"/>
    <x v="0"/>
    <s v="LES5R22A"/>
    <m/>
    <x v="0"/>
    <n v="0"/>
  </r>
  <r>
    <x v="0"/>
    <x v="47"/>
    <s v="ngomo"/>
    <x v="10"/>
    <x v="35"/>
    <x v="766"/>
    <n v="1000"/>
    <n v="500"/>
    <s v="Pack of 10"/>
    <n v="5.26"/>
    <n v="5260"/>
    <n v="2630"/>
    <x v="0"/>
    <d v="2011-01-01T00:00:00"/>
    <x v="1"/>
    <x v="0"/>
    <x v="1"/>
    <s v="GNQ5R21B"/>
    <s v=" &quot;"/>
    <x v="0"/>
    <n v="0"/>
  </r>
  <r>
    <x v="0"/>
    <x v="47"/>
    <s v="ngomo"/>
    <x v="10"/>
    <x v="35"/>
    <x v="767"/>
    <n v="1000"/>
    <n v="500"/>
    <s v="Pack of 100"/>
    <n v="4.75"/>
    <n v="4750"/>
    <n v="2375"/>
    <x v="0"/>
    <d v="2011-01-01T00:00:00"/>
    <x v="1"/>
    <x v="0"/>
    <x v="1"/>
    <s v="GNQ5R21B"/>
    <s v=" &quot;"/>
    <x v="0"/>
    <n v="0"/>
  </r>
  <r>
    <x v="0"/>
    <x v="22"/>
    <s v="timothy"/>
    <x v="3"/>
    <x v="2"/>
    <x v="768"/>
    <n v="10"/>
    <n v="10"/>
    <s v="Each"/>
    <n v="655.47"/>
    <n v="6554.7"/>
    <n v="6554.7"/>
    <x v="0"/>
    <d v="2011-02-01T00:00:00"/>
    <x v="0"/>
    <x v="1"/>
    <x v="0"/>
    <s v="NGA6G41A"/>
    <s v=" 1 for Kaduna MOWA 5 for Sokoto MOWA 4 for Kebbi MOWA"/>
    <x v="0"/>
    <n v="0"/>
  </r>
  <r>
    <x v="0"/>
    <x v="47"/>
    <s v="ngomo"/>
    <x v="10"/>
    <x v="35"/>
    <x v="769"/>
    <n v="100"/>
    <n v="50"/>
    <s v="Pack of 1000"/>
    <n v="31.5"/>
    <n v="3150"/>
    <n v="1575"/>
    <x v="0"/>
    <d v="2011-01-01T00:00:00"/>
    <x v="1"/>
    <x v="0"/>
    <x v="1"/>
    <s v="GNQ5R21B"/>
    <s v=" &quot;"/>
    <x v="0"/>
    <n v="0"/>
  </r>
  <r>
    <x v="0"/>
    <x v="47"/>
    <s v="ngomo"/>
    <x v="10"/>
    <x v="25"/>
    <x v="770"/>
    <n v="500"/>
    <n v="250"/>
    <s v="Pack of 1000"/>
    <n v="2.4500000000000002"/>
    <n v="1225"/>
    <n v="612.5"/>
    <x v="0"/>
    <d v="2011-01-01T00:00:00"/>
    <x v="1"/>
    <x v="0"/>
    <x v="1"/>
    <s v="GNQ5R21B"/>
    <m/>
    <x v="0"/>
    <n v="0"/>
  </r>
  <r>
    <x v="0"/>
    <x v="47"/>
    <s v="ngomo"/>
    <x v="10"/>
    <x v="57"/>
    <x v="771"/>
    <n v="500"/>
    <n v="250"/>
    <s v="Pack of 12"/>
    <n v="2"/>
    <n v="1000"/>
    <n v="500"/>
    <x v="0"/>
    <d v="2011-01-01T00:00:00"/>
    <x v="1"/>
    <x v="0"/>
    <x v="1"/>
    <s v="GNQ5R21B"/>
    <m/>
    <x v="0"/>
    <n v="0"/>
  </r>
  <r>
    <x v="0"/>
    <x v="20"/>
    <s v="lopes"/>
    <x v="10"/>
    <x v="27"/>
    <x v="772"/>
    <n v="36"/>
    <n v="36"/>
    <s v="Each"/>
    <n v="10"/>
    <n v="360"/>
    <n v="360"/>
    <x v="4"/>
    <d v="2011-03-01T00:00:00"/>
    <x v="0"/>
    <x v="1"/>
    <x v="0"/>
    <s v="GNB5R21A"/>
    <m/>
    <x v="0"/>
    <n v="0"/>
  </r>
  <r>
    <x v="0"/>
    <x v="47"/>
    <s v="ngomo"/>
    <x v="10"/>
    <x v="35"/>
    <x v="773"/>
    <n v="200"/>
    <n v="100"/>
    <s v="Pack of 50"/>
    <n v="5"/>
    <n v="1000"/>
    <n v="500"/>
    <x v="0"/>
    <d v="2011-01-01T00:00:00"/>
    <x v="1"/>
    <x v="0"/>
    <x v="1"/>
    <s v="GNQ5R21B"/>
    <m/>
    <x v="0"/>
    <n v="0"/>
  </r>
  <r>
    <x v="0"/>
    <x v="20"/>
    <s v="lopes"/>
    <x v="10"/>
    <x v="0"/>
    <x v="774"/>
    <n v="36"/>
    <n v="36"/>
    <s v="Each"/>
    <n v="10"/>
    <n v="360"/>
    <n v="360"/>
    <x v="4"/>
    <d v="2010-12-01T00:00:00"/>
    <x v="0"/>
    <x v="1"/>
    <x v="0"/>
    <s v="GNB5R21A"/>
    <m/>
    <x v="0"/>
    <n v="0"/>
  </r>
  <r>
    <x v="0"/>
    <x v="22"/>
    <s v="timothy"/>
    <x v="3"/>
    <x v="42"/>
    <x v="775"/>
    <n v="100"/>
    <n v="100"/>
    <s v="Each"/>
    <n v="174.79"/>
    <n v="17479"/>
    <n v="17479"/>
    <x v="0"/>
    <d v="2011-02-01T00:00:00"/>
    <x v="0"/>
    <x v="1"/>
    <x v="0"/>
    <s v="NGA6R21A"/>
    <s v=" For Sokoto RHR - For 30 Facilities for communication ease referral"/>
    <x v="0"/>
    <n v="0"/>
  </r>
  <r>
    <x v="0"/>
    <x v="20"/>
    <s v="lopes"/>
    <x v="10"/>
    <x v="27"/>
    <x v="776"/>
    <n v="36"/>
    <n v="36"/>
    <s v="Each"/>
    <n v="10"/>
    <n v="360"/>
    <n v="360"/>
    <x v="4"/>
    <d v="2011-03-01T00:00:00"/>
    <x v="0"/>
    <x v="1"/>
    <x v="0"/>
    <s v="GNB5R21A"/>
    <m/>
    <x v="0"/>
    <n v="0"/>
  </r>
  <r>
    <x v="0"/>
    <x v="6"/>
    <s v="ramamonjisoa"/>
    <x v="0"/>
    <x v="0"/>
    <x v="777"/>
    <n v="1"/>
    <n v="1"/>
    <s v="Each"/>
    <n v="10000"/>
    <n v="10000"/>
    <n v="10000"/>
    <x v="0"/>
    <d v="2010-10-01T00:00:00"/>
    <x v="0"/>
    <x v="1"/>
    <x v="0"/>
    <s v="MDG6R51A-FPA90"/>
    <s v=" (01) Bureau de l'UNFPA"/>
    <x v="0"/>
    <n v="0"/>
  </r>
  <r>
    <x v="0"/>
    <x v="47"/>
    <s v="ngomo"/>
    <x v="10"/>
    <x v="32"/>
    <x v="238"/>
    <n v="500"/>
    <n v="250"/>
    <s v="Pack of 1000"/>
    <n v="4.0999999999999996"/>
    <n v="2050"/>
    <n v="1025"/>
    <x v="0"/>
    <d v="2011-01-01T00:00:00"/>
    <x v="1"/>
    <x v="0"/>
    <x v="1"/>
    <s v="GNQ5R21B"/>
    <s v=" &quot;"/>
    <x v="0"/>
    <n v="0"/>
  </r>
  <r>
    <x v="0"/>
    <x v="6"/>
    <s v="ramamonjisoa"/>
    <x v="0"/>
    <x v="0"/>
    <x v="778"/>
    <n v="1"/>
    <n v="1"/>
    <s v="Each"/>
    <n v="20000"/>
    <n v="20000"/>
    <n v="20000"/>
    <x v="0"/>
    <d v="2010-10-01T00:00:00"/>
    <x v="0"/>
    <x v="1"/>
    <x v="0"/>
    <s v="MDG6R51A-FPA90"/>
    <s v=" (01) Bureau de l'UNFPA"/>
    <x v="0"/>
    <n v="0"/>
  </r>
  <r>
    <x v="0"/>
    <x v="6"/>
    <s v="ramamonjisoa"/>
    <x v="0"/>
    <x v="0"/>
    <x v="779"/>
    <n v="1"/>
    <n v="1"/>
    <s v="Each"/>
    <n v="4000"/>
    <n v="4000"/>
    <n v="4000"/>
    <x v="0"/>
    <d v="2010-10-01T00:00:00"/>
    <x v="0"/>
    <x v="1"/>
    <x v="0"/>
    <s v="MDG6R21A-ZZT06"/>
    <s v=" (01) Bureau de l'UNFPA"/>
    <x v="0"/>
    <n v="0"/>
  </r>
  <r>
    <x v="0"/>
    <x v="20"/>
    <s v="lopes"/>
    <x v="4"/>
    <x v="13"/>
    <x v="780"/>
    <n v="300"/>
    <n v="300"/>
    <s v="Each"/>
    <n v="15"/>
    <n v="4500"/>
    <n v="4500"/>
    <x v="4"/>
    <d v="2011-02-01T00:00:00"/>
    <x v="0"/>
    <x v="0"/>
    <x v="0"/>
    <s v="GNB5R22A"/>
    <s v=" &quot;"/>
    <x v="0"/>
    <n v="0"/>
  </r>
  <r>
    <x v="0"/>
    <x v="22"/>
    <s v="timothy"/>
    <x v="12"/>
    <x v="41"/>
    <x v="781"/>
    <n v="15"/>
    <n v="15"/>
    <s v="Each"/>
    <n v="32.770000000000003"/>
    <n v="491.55"/>
    <n v="491.55"/>
    <x v="0"/>
    <d v="2011-03-01T00:00:00"/>
    <x v="0"/>
    <x v="1"/>
    <x v="0"/>
    <s v="NGA6R41A"/>
    <s v=" For Borno RHR"/>
    <x v="0"/>
    <n v="0"/>
  </r>
  <r>
    <x v="0"/>
    <x v="6"/>
    <s v="ramamonjisoa"/>
    <x v="0"/>
    <x v="0"/>
    <x v="782"/>
    <n v="1"/>
    <n v="1"/>
    <s v="Each"/>
    <n v="5000"/>
    <n v="5000"/>
    <n v="5000"/>
    <x v="0"/>
    <d v="2010-10-01T00:00:00"/>
    <x v="0"/>
    <x v="1"/>
    <x v="0"/>
    <s v="MDG6R21A-ZZT06"/>
    <s v=" (01) Bureau de l'UNFPA"/>
    <x v="0"/>
    <n v="0"/>
  </r>
  <r>
    <x v="0"/>
    <x v="26"/>
    <s v="masilo-letsie"/>
    <x v="0"/>
    <x v="0"/>
    <x v="783"/>
    <n v="1"/>
    <n v="0.5"/>
    <s v="Each"/>
    <n v="670"/>
    <n v="670"/>
    <n v="335"/>
    <x v="0"/>
    <d v="2010-10-01T00:00:00"/>
    <x v="1"/>
    <x v="1"/>
    <x v="0"/>
    <s v="LES5A11A"/>
    <s v=" &quot;"/>
    <x v="0"/>
    <n v="0"/>
  </r>
  <r>
    <x v="0"/>
    <x v="22"/>
    <s v="timothy"/>
    <x v="12"/>
    <x v="41"/>
    <x v="784"/>
    <n v="15"/>
    <n v="15"/>
    <s v="Each"/>
    <n v="163.87"/>
    <n v="2458.0500000000002"/>
    <n v="2458.0500000000002"/>
    <x v="0"/>
    <d v="2011-03-01T00:00:00"/>
    <x v="0"/>
    <x v="1"/>
    <x v="0"/>
    <s v="NGA6R41A"/>
    <s v=" For Borno RHR"/>
    <x v="0"/>
    <n v="0"/>
  </r>
  <r>
    <x v="0"/>
    <x v="6"/>
    <s v="ramamonjisoa"/>
    <x v="0"/>
    <x v="0"/>
    <x v="785"/>
    <n v="1"/>
    <n v="1"/>
    <s v="Each"/>
    <n v="2500"/>
    <n v="2500"/>
    <n v="2500"/>
    <x v="0"/>
    <d v="2010-10-01T00:00:00"/>
    <x v="0"/>
    <x v="1"/>
    <x v="0"/>
    <s v="MDG6R21A-ZZT06"/>
    <s v=" (01) Bureau de l'UNFPA"/>
    <x v="0"/>
    <n v="0"/>
  </r>
  <r>
    <x v="0"/>
    <x v="6"/>
    <s v="ramamonjisoa"/>
    <x v="0"/>
    <x v="0"/>
    <x v="786"/>
    <n v="1"/>
    <n v="1"/>
    <s v="Each"/>
    <n v="2500"/>
    <n v="2500"/>
    <n v="2500"/>
    <x v="0"/>
    <d v="2010-10-01T00:00:00"/>
    <x v="0"/>
    <x v="1"/>
    <x v="0"/>
    <s v="MDG6R21A-ZZT06"/>
    <s v=" (01) Bureau de l'UNFPA"/>
    <x v="0"/>
    <n v="0"/>
  </r>
  <r>
    <x v="0"/>
    <x v="22"/>
    <s v="timothy"/>
    <x v="12"/>
    <x v="41"/>
    <x v="787"/>
    <n v="15"/>
    <n v="15"/>
    <s v="Each"/>
    <n v="163.87"/>
    <n v="2458.0500000000002"/>
    <n v="2458.0500000000002"/>
    <x v="0"/>
    <d v="2011-03-01T00:00:00"/>
    <x v="0"/>
    <x v="1"/>
    <x v="0"/>
    <s v="NGA6R41A"/>
    <s v=" 15 for Borno RHR"/>
    <x v="0"/>
    <n v="0"/>
  </r>
  <r>
    <x v="0"/>
    <x v="6"/>
    <s v="ramamonjisoa"/>
    <x v="0"/>
    <x v="0"/>
    <x v="788"/>
    <n v="1"/>
    <n v="1"/>
    <s v="Each"/>
    <n v="5000"/>
    <n v="5000"/>
    <n v="5000"/>
    <x v="0"/>
    <d v="2010-10-01T00:00:00"/>
    <x v="0"/>
    <x v="1"/>
    <x v="0"/>
    <s v="MDG6R21A-ZZT06"/>
    <s v=" (01) Bureau de l'UNFPA"/>
    <x v="0"/>
    <n v="0"/>
  </r>
  <r>
    <x v="0"/>
    <x v="22"/>
    <s v="timothy"/>
    <x v="4"/>
    <x v="17"/>
    <x v="789"/>
    <n v="200"/>
    <n v="200"/>
    <s v="Set"/>
    <n v="13.1"/>
    <n v="2620"/>
    <n v="2620"/>
    <x v="0"/>
    <d v="2010-12-01T00:00:00"/>
    <x v="0"/>
    <x v="1"/>
    <x v="0"/>
    <s v="NGA6R21A"/>
    <s v=" For Kebbi RHR"/>
    <x v="0"/>
    <n v="0"/>
  </r>
  <r>
    <x v="0"/>
    <x v="19"/>
    <s v="magonyagi"/>
    <x v="3"/>
    <x v="2"/>
    <x v="349"/>
    <n v="2"/>
    <n v="2"/>
    <s v="Each"/>
    <n v="1200"/>
    <n v="2400"/>
    <n v="2400"/>
    <x v="0"/>
    <d v="2011-02-01T00:00:00"/>
    <x v="0"/>
    <x v="0"/>
    <x v="0"/>
    <s v="BDI7R21A"/>
    <s v=" REGULAR RESOURCE"/>
    <x v="0"/>
    <n v="0"/>
  </r>
  <r>
    <x v="0"/>
    <x v="47"/>
    <s v="ngomo"/>
    <x v="2"/>
    <x v="14"/>
    <x v="108"/>
    <n v="9925"/>
    <n v="4962.5"/>
    <s v="Vial"/>
    <n v="0.77"/>
    <n v="7642.25"/>
    <n v="3821.125"/>
    <x v="0"/>
    <d v="2011-02-01T00:00:00"/>
    <x v="1"/>
    <x v="0"/>
    <x v="1"/>
    <s v="GNQ5R21B"/>
    <m/>
    <x v="0"/>
    <n v="0"/>
  </r>
  <r>
    <x v="0"/>
    <x v="6"/>
    <s v="ramamonjisoa"/>
    <x v="0"/>
    <x v="0"/>
    <x v="790"/>
    <n v="1"/>
    <n v="1"/>
    <s v="Each"/>
    <n v="5000"/>
    <n v="5000"/>
    <n v="5000"/>
    <x v="0"/>
    <d v="2010-10-01T00:00:00"/>
    <x v="0"/>
    <x v="1"/>
    <x v="0"/>
    <s v="MDG6R21A-ZZT06"/>
    <s v=" (01) Bureau de l'UNFPA"/>
    <x v="0"/>
    <n v="0"/>
  </r>
  <r>
    <x v="0"/>
    <x v="6"/>
    <s v="ramamonjisoa"/>
    <x v="0"/>
    <x v="0"/>
    <x v="791"/>
    <n v="1"/>
    <n v="1"/>
    <s v="Each"/>
    <n v="5000"/>
    <n v="5000"/>
    <n v="5000"/>
    <x v="0"/>
    <d v="2010-10-01T00:00:00"/>
    <x v="0"/>
    <x v="1"/>
    <x v="0"/>
    <s v="MDG6R21A-ZZT06"/>
    <s v=" (01) Bureau de l'UNFPA"/>
    <x v="0"/>
    <n v="0"/>
  </r>
  <r>
    <x v="0"/>
    <x v="22"/>
    <s v="timothy"/>
    <x v="4"/>
    <x v="17"/>
    <x v="792"/>
    <n v="100"/>
    <n v="100"/>
    <s v="Vial"/>
    <n v="5.24"/>
    <n v="524"/>
    <n v="524"/>
    <x v="0"/>
    <d v="2010-12-01T00:00:00"/>
    <x v="0"/>
    <x v="1"/>
    <x v="0"/>
    <s v="NGA6R21A"/>
    <s v=" for Kebbi RHR"/>
    <x v="0"/>
    <n v="0"/>
  </r>
  <r>
    <x v="0"/>
    <x v="6"/>
    <s v="ramamonjisoa"/>
    <x v="0"/>
    <x v="0"/>
    <x v="793"/>
    <n v="1"/>
    <n v="1"/>
    <s v="Each"/>
    <n v="3000"/>
    <n v="3000"/>
    <n v="3000"/>
    <x v="0"/>
    <d v="2010-10-01T00:00:00"/>
    <x v="0"/>
    <x v="1"/>
    <x v="0"/>
    <s v="MDG6G41A-FPA90"/>
    <s v=" (01) Bureau de l'UNFPA"/>
    <x v="0"/>
    <n v="0"/>
  </r>
  <r>
    <x v="0"/>
    <x v="19"/>
    <s v="magonyagi"/>
    <x v="7"/>
    <x v="15"/>
    <x v="794"/>
    <n v="1"/>
    <n v="1"/>
    <s v="Each"/>
    <n v="33343"/>
    <n v="33343"/>
    <n v="33343"/>
    <x v="6"/>
    <d v="2011-03-01T00:00:00"/>
    <x v="0"/>
    <x v="2"/>
    <x v="0"/>
    <s v="BDI7R21A"/>
    <s v=" REGULAR RESOURCE"/>
    <x v="0"/>
    <n v="0"/>
  </r>
  <r>
    <x v="0"/>
    <x v="47"/>
    <s v="ngomo"/>
    <x v="2"/>
    <x v="5"/>
    <x v="53"/>
    <n v="663"/>
    <n v="331.5"/>
    <s v="Cycles"/>
    <n v="0.33300000000000002"/>
    <n v="220.779"/>
    <n v="110.3895"/>
    <x v="0"/>
    <d v="2011-02-01T00:00:00"/>
    <x v="1"/>
    <x v="0"/>
    <x v="1"/>
    <s v="GNQ5R21B"/>
    <m/>
    <x v="0"/>
    <n v="0"/>
  </r>
  <r>
    <x v="0"/>
    <x v="6"/>
    <s v="ramamonjisoa"/>
    <x v="0"/>
    <x v="0"/>
    <x v="795"/>
    <n v="1"/>
    <n v="1"/>
    <s v="Each"/>
    <n v="3000"/>
    <n v="3000"/>
    <n v="3000"/>
    <x v="0"/>
    <d v="2010-10-01T00:00:00"/>
    <x v="0"/>
    <x v="1"/>
    <x v="0"/>
    <s v="MDG6G41A-FPA90"/>
    <s v=" (01) Bureau de l'UNFPA"/>
    <x v="0"/>
    <n v="0"/>
  </r>
  <r>
    <x v="0"/>
    <x v="6"/>
    <s v="ramamonjisoa"/>
    <x v="0"/>
    <x v="0"/>
    <x v="796"/>
    <n v="1"/>
    <n v="1"/>
    <s v="Each"/>
    <n v="3000"/>
    <n v="3000"/>
    <n v="3000"/>
    <x v="0"/>
    <d v="2010-10-01T00:00:00"/>
    <x v="0"/>
    <x v="1"/>
    <x v="0"/>
    <s v="MDG6G41A-FPA90"/>
    <s v=" (01) Bureau de l'UNFPA"/>
    <x v="0"/>
    <n v="0"/>
  </r>
  <r>
    <x v="0"/>
    <x v="47"/>
    <s v="ngomo"/>
    <x v="2"/>
    <x v="49"/>
    <x v="381"/>
    <n v="200"/>
    <n v="100"/>
    <s v="Piece"/>
    <n v="0.6"/>
    <n v="120"/>
    <n v="60"/>
    <x v="0"/>
    <d v="2011-02-01T00:00:00"/>
    <x v="1"/>
    <x v="0"/>
    <x v="1"/>
    <s v="GNQ5R21B"/>
    <s v=" &quot;"/>
    <x v="0"/>
    <n v="0"/>
  </r>
  <r>
    <x v="0"/>
    <x v="6"/>
    <s v="ramamonjisoa"/>
    <x v="0"/>
    <x v="0"/>
    <x v="797"/>
    <n v="1"/>
    <n v="1"/>
    <s v="Each"/>
    <n v="3000"/>
    <n v="3000"/>
    <n v="3000"/>
    <x v="0"/>
    <d v="2010-10-01T00:00:00"/>
    <x v="0"/>
    <x v="1"/>
    <x v="0"/>
    <s v="MDG6G21A-FPA90"/>
    <s v=" (01) Bureau de l'UNFPA"/>
    <x v="0"/>
    <n v="0"/>
  </r>
  <r>
    <x v="0"/>
    <x v="6"/>
    <s v="ramamonjisoa"/>
    <x v="0"/>
    <x v="0"/>
    <x v="798"/>
    <n v="1"/>
    <n v="1"/>
    <s v="Each"/>
    <n v="3000"/>
    <n v="3000"/>
    <n v="3000"/>
    <x v="8"/>
    <d v="2010-08-01T00:00:00"/>
    <x v="0"/>
    <x v="1"/>
    <x v="0"/>
    <s v="MDG6G41A-UNDP/NORVEGE"/>
    <s v=" (01) Bureau de l'UNFPA"/>
    <x v="0"/>
    <n v="0"/>
  </r>
  <r>
    <x v="0"/>
    <x v="22"/>
    <s v="timothy"/>
    <x v="4"/>
    <x v="17"/>
    <x v="799"/>
    <n v="300"/>
    <n v="300"/>
    <s v="Vial"/>
    <n v="3.28"/>
    <n v="984"/>
    <n v="984"/>
    <x v="0"/>
    <d v="2010-12-01T00:00:00"/>
    <x v="0"/>
    <x v="1"/>
    <x v="0"/>
    <s v="NGA6R21A"/>
    <s v=" For Kebbi RHR"/>
    <x v="0"/>
    <n v="0"/>
  </r>
  <r>
    <x v="0"/>
    <x v="6"/>
    <s v="ramamonjisoa"/>
    <x v="0"/>
    <x v="0"/>
    <x v="800"/>
    <n v="1"/>
    <n v="1"/>
    <s v="Each"/>
    <n v="3000"/>
    <n v="3000"/>
    <n v="3000"/>
    <x v="8"/>
    <d v="2010-08-01T00:00:00"/>
    <x v="0"/>
    <x v="1"/>
    <x v="0"/>
    <s v="MDG6G41A-UNDP/NORVEGE"/>
    <s v=" (01) Bureau de l'UNFPA"/>
    <x v="0"/>
    <n v="0"/>
  </r>
  <r>
    <x v="0"/>
    <x v="47"/>
    <s v="ngomo"/>
    <x v="2"/>
    <x v="4"/>
    <x v="599"/>
    <n v="2780"/>
    <n v="1390"/>
    <s v="Gross of 144"/>
    <n v="4.9349999999999996"/>
    <n v="13719.3"/>
    <n v="6859.65"/>
    <x v="0"/>
    <d v="2011-02-01T00:00:00"/>
    <x v="1"/>
    <x v="0"/>
    <x v="1"/>
    <s v="GNQ5R21B"/>
    <s v=" &quot;&quot;"/>
    <x v="0"/>
    <n v="0"/>
  </r>
  <r>
    <x v="0"/>
    <x v="22"/>
    <s v="timothy"/>
    <x v="4"/>
    <x v="17"/>
    <x v="801"/>
    <n v="300"/>
    <n v="300"/>
    <s v="Vial"/>
    <n v="3.28"/>
    <n v="984"/>
    <n v="984"/>
    <x v="0"/>
    <d v="2010-12-01T00:00:00"/>
    <x v="0"/>
    <x v="1"/>
    <x v="0"/>
    <s v="NGA6R21A"/>
    <s v=" For Kebbi RHR"/>
    <x v="0"/>
    <n v="0"/>
  </r>
  <r>
    <x v="0"/>
    <x v="6"/>
    <s v="ramamonjisoa"/>
    <x v="0"/>
    <x v="0"/>
    <x v="802"/>
    <n v="1"/>
    <n v="1"/>
    <s v="Each"/>
    <n v="5000"/>
    <n v="5000"/>
    <n v="5000"/>
    <x v="0"/>
    <d v="2010-10-01T00:00:00"/>
    <x v="0"/>
    <x v="1"/>
    <x v="0"/>
    <s v="MDG6R31A-ZZT05"/>
    <s v=" (01) DGILMT"/>
    <x v="0"/>
    <n v="0"/>
  </r>
  <r>
    <x v="0"/>
    <x v="6"/>
    <s v="ramamonjisoa"/>
    <x v="0"/>
    <x v="0"/>
    <x v="803"/>
    <n v="1"/>
    <n v="1"/>
    <s v="Each"/>
    <n v="5000"/>
    <n v="5000"/>
    <n v="5000"/>
    <x v="0"/>
    <d v="2010-10-01T00:00:00"/>
    <x v="0"/>
    <x v="1"/>
    <x v="0"/>
    <s v="MDG6R31A-ZZT05"/>
    <s v=" (01) Bureau de l'UNFPA"/>
    <x v="0"/>
    <n v="0"/>
  </r>
  <r>
    <x v="0"/>
    <x v="17"/>
    <s v="rita"/>
    <x v="0"/>
    <x v="0"/>
    <x v="804"/>
    <n v="1"/>
    <n v="1"/>
    <m/>
    <n v="230"/>
    <n v="230"/>
    <n v="230"/>
    <x v="6"/>
    <d v="2010-11-01T00:00:00"/>
    <x v="0"/>
    <x v="0"/>
    <x v="0"/>
    <s v="STP5P101"/>
    <m/>
    <x v="0"/>
    <n v="0"/>
  </r>
  <r>
    <x v="0"/>
    <x v="22"/>
    <s v="timothy"/>
    <x v="4"/>
    <x v="17"/>
    <x v="805"/>
    <n v="200"/>
    <n v="200"/>
    <s v="Each"/>
    <n v="13.1"/>
    <n v="2620"/>
    <n v="2620"/>
    <x v="0"/>
    <d v="2010-12-01T00:00:00"/>
    <x v="0"/>
    <x v="1"/>
    <x v="0"/>
    <s v="NGA6R21A"/>
    <s v=" For Kebbi RHR"/>
    <x v="0"/>
    <n v="0"/>
  </r>
  <r>
    <x v="0"/>
    <x v="22"/>
    <s v="timothy"/>
    <x v="4"/>
    <x v="17"/>
    <x v="806"/>
    <n v="400"/>
    <n v="400"/>
    <s v="Pack"/>
    <n v="13.1"/>
    <n v="5240"/>
    <n v="5240"/>
    <x v="0"/>
    <d v="2010-12-01T00:00:00"/>
    <x v="0"/>
    <x v="1"/>
    <x v="0"/>
    <s v="NGA6R21A"/>
    <s v=" For Kebbi RHR"/>
    <x v="0"/>
    <n v="0"/>
  </r>
  <r>
    <x v="0"/>
    <x v="6"/>
    <s v="ramamonjisoa"/>
    <x v="0"/>
    <x v="0"/>
    <x v="807"/>
    <n v="1"/>
    <n v="1"/>
    <s v="Each"/>
    <n v="5000"/>
    <n v="5000"/>
    <n v="5000"/>
    <x v="0"/>
    <d v="2010-10-01T00:00:00"/>
    <x v="0"/>
    <x v="1"/>
    <x v="0"/>
    <s v="MDG6R31A-ZZT05"/>
    <s v=" (01) FISA"/>
    <x v="0"/>
    <n v="0"/>
  </r>
  <r>
    <x v="0"/>
    <x v="22"/>
    <s v="timothy"/>
    <x v="4"/>
    <x v="17"/>
    <x v="808"/>
    <n v="100"/>
    <n v="100"/>
    <s v="Bottle"/>
    <n v="3.28"/>
    <n v="328"/>
    <n v="328"/>
    <x v="0"/>
    <d v="2010-12-01T00:00:00"/>
    <x v="0"/>
    <x v="1"/>
    <x v="0"/>
    <s v="NGA6R21A"/>
    <s v=" For Kebbi RHR"/>
    <x v="0"/>
    <n v="0"/>
  </r>
  <r>
    <x v="0"/>
    <x v="22"/>
    <s v="timothy"/>
    <x v="4"/>
    <x v="17"/>
    <x v="809"/>
    <n v="100"/>
    <n v="100"/>
    <s v="Bottle"/>
    <n v="6.55"/>
    <n v="655"/>
    <n v="655"/>
    <x v="0"/>
    <d v="2010-12-01T00:00:00"/>
    <x v="0"/>
    <x v="1"/>
    <x v="0"/>
    <s v="NGA6R21A"/>
    <s v=" For Kebbi RHR"/>
    <x v="0"/>
    <n v="0"/>
  </r>
  <r>
    <x v="0"/>
    <x v="6"/>
    <s v="ramamonjisoa"/>
    <x v="1"/>
    <x v="0"/>
    <x v="810"/>
    <n v="1"/>
    <n v="1"/>
    <s v="Each"/>
    <n v="10000"/>
    <n v="10000"/>
    <n v="10000"/>
    <x v="0"/>
    <d v="2010-10-01T00:00:00"/>
    <x v="0"/>
    <x v="1"/>
    <x v="0"/>
    <s v="MDG6R31A-ZZT05"/>
    <s v=" (01)PNLS"/>
    <x v="0"/>
    <n v="0"/>
  </r>
  <r>
    <x v="0"/>
    <x v="6"/>
    <s v="ramamonjisoa"/>
    <x v="1"/>
    <x v="0"/>
    <x v="811"/>
    <n v="1"/>
    <n v="1"/>
    <s v="Each"/>
    <n v="80000"/>
    <n v="80000"/>
    <n v="80000"/>
    <x v="0"/>
    <d v="2010-10-01T00:00:00"/>
    <x v="0"/>
    <x v="1"/>
    <x v="0"/>
    <s v="MDG6R31A-ZZT05"/>
    <s v=" (01) DGILMT"/>
    <x v="0"/>
    <n v="0"/>
  </r>
  <r>
    <x v="0"/>
    <x v="22"/>
    <s v="timothy"/>
    <x v="4"/>
    <x v="17"/>
    <x v="812"/>
    <n v="100"/>
    <n v="100"/>
    <s v="Roll"/>
    <n v="13.1"/>
    <n v="1310"/>
    <n v="1310"/>
    <x v="0"/>
    <d v="2010-12-01T00:00:00"/>
    <x v="0"/>
    <x v="1"/>
    <x v="0"/>
    <s v="NGA6R21A"/>
    <s v=" For Kebbi RHR"/>
    <x v="0"/>
    <n v="0"/>
  </r>
  <r>
    <x v="0"/>
    <x v="6"/>
    <s v="ramamonjisoa"/>
    <x v="0"/>
    <x v="0"/>
    <x v="813"/>
    <n v="36"/>
    <n v="36"/>
    <s v="Each"/>
    <n v="50"/>
    <n v="1800"/>
    <n v="1800"/>
    <x v="0"/>
    <d v="2010-10-01T00:00:00"/>
    <x v="0"/>
    <x v="1"/>
    <x v="0"/>
    <s v="MDG6R21A-ZZT06 + MDG6R21A-FPA90"/>
    <s v=" (24) Min.SantÃ©-ZZT06 + (12) Min.SantÃ©-FPA90"/>
    <x v="0"/>
    <n v="0"/>
  </r>
  <r>
    <x v="0"/>
    <x v="22"/>
    <s v="timothy"/>
    <x v="4"/>
    <x v="17"/>
    <x v="814"/>
    <n v="300"/>
    <n v="300"/>
    <s v="Box"/>
    <n v="6.55"/>
    <n v="1965"/>
    <n v="1965"/>
    <x v="0"/>
    <d v="2010-12-01T00:00:00"/>
    <x v="0"/>
    <x v="1"/>
    <x v="0"/>
    <s v="NGA6R21A"/>
    <s v=" 300 for Kebbi RHR"/>
    <x v="0"/>
    <n v="0"/>
  </r>
  <r>
    <x v="0"/>
    <x v="6"/>
    <s v="ramamonjisoa"/>
    <x v="0"/>
    <x v="0"/>
    <x v="815"/>
    <n v="20"/>
    <n v="20"/>
    <s v="Each"/>
    <n v="50"/>
    <n v="1000"/>
    <n v="1000"/>
    <x v="0"/>
    <d v="2010-10-01T00:00:00"/>
    <x v="0"/>
    <x v="1"/>
    <x v="0"/>
    <s v="MDG6R21A-ZZT06"/>
    <s v=" (20) O.N.S.F.M."/>
    <x v="0"/>
    <n v="0"/>
  </r>
  <r>
    <x v="0"/>
    <x v="6"/>
    <s v="ramamonjisoa"/>
    <x v="0"/>
    <x v="0"/>
    <x v="816"/>
    <n v="1"/>
    <n v="1"/>
    <s v="Each"/>
    <n v="1200"/>
    <n v="1200"/>
    <n v="1200"/>
    <x v="0"/>
    <d v="2010-10-01T00:00:00"/>
    <x v="0"/>
    <x v="1"/>
    <x v="0"/>
    <s v="MDG6R21A-ZZT06"/>
    <s v=" (01) O.N.S.F.M."/>
    <x v="0"/>
    <n v="0"/>
  </r>
  <r>
    <x v="0"/>
    <x v="6"/>
    <s v="ramamonjisoa"/>
    <x v="0"/>
    <x v="0"/>
    <x v="817"/>
    <n v="1"/>
    <n v="1"/>
    <s v="Each"/>
    <n v="120"/>
    <n v="120"/>
    <n v="120"/>
    <x v="10"/>
    <d v="2010-06-01T00:00:00"/>
    <x v="0"/>
    <x v="1"/>
    <x v="4"/>
    <s v="MDG6A12A-FPA90"/>
    <s v=" (01) Bureau de l'UNFPA - Assistante aux OpÃ©rations"/>
    <x v="0"/>
    <n v="0"/>
  </r>
  <r>
    <x v="0"/>
    <x v="22"/>
    <s v="timothy"/>
    <x v="4"/>
    <x v="17"/>
    <x v="818"/>
    <n v="100"/>
    <n v="100"/>
    <s v="Each"/>
    <n v="6.55"/>
    <n v="655"/>
    <n v="655"/>
    <x v="0"/>
    <d v="2010-12-01T00:00:00"/>
    <x v="0"/>
    <x v="1"/>
    <x v="0"/>
    <s v="NGA6R21A"/>
    <s v=" 100 for Kebbi RHR"/>
    <x v="0"/>
    <n v="0"/>
  </r>
  <r>
    <x v="0"/>
    <x v="6"/>
    <s v="ramamonjisoa"/>
    <x v="0"/>
    <x v="0"/>
    <x v="819"/>
    <n v="1"/>
    <n v="1"/>
    <s v="Each"/>
    <n v="50"/>
    <n v="50"/>
    <n v="50"/>
    <x v="10"/>
    <d v="2010-06-01T00:00:00"/>
    <x v="0"/>
    <x v="1"/>
    <x v="4"/>
    <s v="MDG6A12A-FPA90"/>
    <s v=" (01) Bureau de l'UNFPA-Assistante aux OpÃ©rations"/>
    <x v="0"/>
    <n v="0"/>
  </r>
  <r>
    <x v="0"/>
    <x v="6"/>
    <s v="ramamonjisoa"/>
    <x v="0"/>
    <x v="0"/>
    <x v="820"/>
    <n v="10"/>
    <n v="10"/>
    <s v="Each"/>
    <n v="50"/>
    <n v="500"/>
    <n v="500"/>
    <x v="0"/>
    <d v="2010-10-01T00:00:00"/>
    <x v="0"/>
    <x v="1"/>
    <x v="0"/>
    <s v="MDG6G21A-FPA90"/>
    <s v=" (10) CECJ - Genre"/>
    <x v="0"/>
    <n v="0"/>
  </r>
  <r>
    <x v="0"/>
    <x v="22"/>
    <s v="timothy"/>
    <x v="4"/>
    <x v="17"/>
    <x v="821"/>
    <n v="100"/>
    <n v="100"/>
    <s v="Each"/>
    <n v="6.55"/>
    <n v="655"/>
    <n v="655"/>
    <x v="0"/>
    <d v="2010-12-01T00:00:00"/>
    <x v="0"/>
    <x v="1"/>
    <x v="0"/>
    <s v="NGA6R21A"/>
    <s v=" For Kebbi RHR"/>
    <x v="0"/>
    <n v="0"/>
  </r>
  <r>
    <x v="0"/>
    <x v="6"/>
    <s v="ramamonjisoa"/>
    <x v="0"/>
    <x v="0"/>
    <x v="822"/>
    <n v="1"/>
    <n v="1"/>
    <s v="Each"/>
    <n v="120"/>
    <n v="120"/>
    <n v="120"/>
    <x v="10"/>
    <d v="2010-06-01T00:00:00"/>
    <x v="0"/>
    <x v="1"/>
    <x v="4"/>
    <s v="MDG6A12A-FPA90"/>
    <s v=" (01) Bureau de l'UNFPA - UAP"/>
    <x v="0"/>
    <n v="0"/>
  </r>
  <r>
    <x v="0"/>
    <x v="6"/>
    <s v="ramamonjisoa"/>
    <x v="0"/>
    <x v="0"/>
    <x v="823"/>
    <n v="14"/>
    <n v="14"/>
    <s v="Each"/>
    <n v="442.85700000000003"/>
    <n v="6199.9979999999996"/>
    <n v="6199.9979999999996"/>
    <x v="0"/>
    <d v="2010-10-01T00:00:00"/>
    <x v="0"/>
    <x v="1"/>
    <x v="0"/>
    <s v="MDG6G21A-FPA90 (10) + MDG6G21A-UNDP/NORVEGE (02) + MDG6A12A-FPA90 + MDG6R21A-ZZT06"/>
    <s v=" (02) DGPSGFE-Genre + (10) CECJ-Genre + (01) UNFPA (UAP) + (01) ONSFM-ZZT06"/>
    <x v="0"/>
    <n v="0"/>
  </r>
  <r>
    <x v="1"/>
    <x v="48"/>
    <s v="grigorijevic"/>
    <x v="3"/>
    <x v="2"/>
    <x v="824"/>
    <n v="1"/>
    <n v="1"/>
    <s v="Each"/>
    <n v="1500"/>
    <n v="1500"/>
    <n v="1500"/>
    <x v="4"/>
    <d v="2011-04-01T00:00:00"/>
    <x v="0"/>
    <x v="1"/>
    <x v="0"/>
    <s v="MKD0G34B"/>
    <m/>
    <x v="0"/>
    <n v="0"/>
  </r>
  <r>
    <x v="0"/>
    <x v="22"/>
    <s v="timothy"/>
    <x v="4"/>
    <x v="0"/>
    <x v="825"/>
    <n v="22"/>
    <n v="22"/>
    <s v="Each"/>
    <n v="6.55"/>
    <n v="144.1"/>
    <n v="144.1"/>
    <x v="0"/>
    <d v="2010-10-01T00:00:00"/>
    <x v="0"/>
    <x v="1"/>
    <x v="0"/>
    <s v="NGA6R21A"/>
    <s v=" For Adamawa RHR"/>
    <x v="0"/>
    <n v="0"/>
  </r>
  <r>
    <x v="1"/>
    <x v="48"/>
    <s v="grigorijevic"/>
    <x v="3"/>
    <x v="9"/>
    <x v="826"/>
    <n v="1"/>
    <n v="1"/>
    <s v="Each"/>
    <n v="350"/>
    <n v="350"/>
    <n v="350"/>
    <x v="4"/>
    <d v="2011-04-01T00:00:00"/>
    <x v="0"/>
    <x v="1"/>
    <x v="0"/>
    <s v="MKD0G34B"/>
    <s v=" &quot;"/>
    <x v="0"/>
    <n v="0"/>
  </r>
  <r>
    <x v="1"/>
    <x v="48"/>
    <s v="grigorijevic"/>
    <x v="3"/>
    <x v="43"/>
    <x v="827"/>
    <n v="1"/>
    <n v="1"/>
    <s v="Lump Sum"/>
    <n v="5000"/>
    <n v="5000"/>
    <n v="5000"/>
    <x v="4"/>
    <d v="2011-04-01T00:00:00"/>
    <x v="0"/>
    <x v="1"/>
    <x v="0"/>
    <s v="MKD0G34B"/>
    <s v=" &quot;"/>
    <x v="0"/>
    <n v="0"/>
  </r>
  <r>
    <x v="0"/>
    <x v="22"/>
    <s v="timothy"/>
    <x v="4"/>
    <x v="17"/>
    <x v="828"/>
    <n v="600"/>
    <n v="600"/>
    <s v="Bottle"/>
    <n v="6.55"/>
    <n v="3930"/>
    <n v="3930"/>
    <x v="0"/>
    <d v="2010-12-01T00:00:00"/>
    <x v="0"/>
    <x v="1"/>
    <x v="0"/>
    <s v="NGA6R21A"/>
    <s v=" 300 for Adamawa RHR 300 for Borno RHR"/>
    <x v="0"/>
    <n v="0"/>
  </r>
  <r>
    <x v="1"/>
    <x v="48"/>
    <s v="grigorijevic"/>
    <x v="3"/>
    <x v="45"/>
    <x v="829"/>
    <n v="1"/>
    <n v="1"/>
    <s v="Each"/>
    <n v="2400"/>
    <n v="2400"/>
    <n v="2400"/>
    <x v="6"/>
    <d v="2011-03-01T00:00:00"/>
    <x v="0"/>
    <x v="1"/>
    <x v="0"/>
    <s v="MKD0G34B"/>
    <m/>
    <x v="0"/>
    <n v="0"/>
  </r>
  <r>
    <x v="0"/>
    <x v="22"/>
    <s v="timothy"/>
    <x v="4"/>
    <x v="17"/>
    <x v="830"/>
    <n v="700"/>
    <n v="700"/>
    <s v="Bottle"/>
    <n v="3.28"/>
    <n v="2296"/>
    <n v="2296"/>
    <x v="0"/>
    <d v="2010-12-01T00:00:00"/>
    <x v="0"/>
    <x v="1"/>
    <x v="0"/>
    <s v="NGA6R21A"/>
    <s v=" 300 for Adamawa RHR 300 for Borno RHR 100 for Kebbi RHR"/>
    <x v="0"/>
    <n v="0"/>
  </r>
  <r>
    <x v="0"/>
    <x v="22"/>
    <s v="timothy"/>
    <x v="4"/>
    <x v="17"/>
    <x v="831"/>
    <n v="6000"/>
    <n v="6000"/>
    <s v="Each"/>
    <n v="6.55"/>
    <n v="39300"/>
    <n v="39300"/>
    <x v="0"/>
    <d v="2010-12-01T00:00:00"/>
    <x v="0"/>
    <x v="1"/>
    <x v="0"/>
    <s v="NGA6R21A"/>
    <s v=" 3000 for Adamawa RHR 3000 for Borno RHR"/>
    <x v="0"/>
    <n v="0"/>
  </r>
  <r>
    <x v="0"/>
    <x v="22"/>
    <s v="timothy"/>
    <x v="4"/>
    <x v="17"/>
    <x v="832"/>
    <n v="13216"/>
    <n v="13216"/>
    <s v="Ampoule"/>
    <n v="4.58"/>
    <n v="60529.279999999999"/>
    <n v="60529.279999999999"/>
    <x v="0"/>
    <d v="2010-12-01T00:00:00"/>
    <x v="0"/>
    <x v="1"/>
    <x v="0"/>
    <s v="NGA6R21A"/>
    <s v=" 3000 for Adamawa RHR 3000 for Borno RHR 1216 for Kaduna RHR 3000 for Sokoto RHR 3000 for Kebbi RHR"/>
    <x v="0"/>
    <n v="0"/>
  </r>
  <r>
    <x v="0"/>
    <x v="22"/>
    <s v="timothy"/>
    <x v="8"/>
    <x v="26"/>
    <x v="833"/>
    <n v="1060"/>
    <n v="1060"/>
    <s v="Each"/>
    <n v="55.72"/>
    <n v="59063.199999999997"/>
    <n v="59063.199999999997"/>
    <x v="0"/>
    <d v="2010-12-01T00:00:00"/>
    <x v="0"/>
    <x v="1"/>
    <x v="0"/>
    <s v="NGA6R31A"/>
    <s v=" 30 for Adamawa RHR 30 for Borno RHR 1000 for Kebbi RHR"/>
    <x v="0"/>
    <n v="0"/>
  </r>
  <r>
    <x v="0"/>
    <x v="22"/>
    <s v="timothy"/>
    <x v="4"/>
    <x v="0"/>
    <x v="834"/>
    <n v="60"/>
    <n v="60"/>
    <s v="Each"/>
    <n v="13.1"/>
    <n v="786"/>
    <n v="786"/>
    <x v="0"/>
    <d v="2010-10-01T00:00:00"/>
    <x v="0"/>
    <x v="1"/>
    <x v="0"/>
    <s v="NGA6R31A"/>
    <s v=" 30 for Adamawa RHR 30 for Borno RHR"/>
    <x v="0"/>
    <n v="0"/>
  </r>
  <r>
    <x v="0"/>
    <x v="21"/>
    <s v="cthomas"/>
    <x v="3"/>
    <x v="2"/>
    <x v="835"/>
    <n v="32"/>
    <n v="32"/>
    <s v="Each"/>
    <n v="1200"/>
    <n v="38400"/>
    <n v="38400"/>
    <x v="0"/>
    <d v="2011-02-01T00:00:00"/>
    <x v="0"/>
    <x v="0"/>
    <x v="0"/>
    <s v="SLE4P31B"/>
    <s v=" Computers for Districts Statistics Office and Districts Councils&quot;"/>
    <x v="0"/>
    <n v="0"/>
  </r>
  <r>
    <x v="1"/>
    <x v="48"/>
    <s v="grigorijevic"/>
    <x v="1"/>
    <x v="0"/>
    <x v="836"/>
    <n v="1"/>
    <n v="1"/>
    <s v="Lump Sum"/>
    <n v="3000"/>
    <n v="3000"/>
    <n v="3000"/>
    <x v="8"/>
    <d v="2010-08-01T00:00:00"/>
    <x v="0"/>
    <x v="1"/>
    <x v="0"/>
    <m/>
    <s v=" Engagement of interpreter (SSA) Macedonian-English and vice versa for the needs of the UN TV mission, 7-21 April 2011"/>
    <x v="0"/>
    <n v="0"/>
  </r>
  <r>
    <x v="0"/>
    <x v="19"/>
    <s v="magonyagi"/>
    <x v="5"/>
    <x v="38"/>
    <x v="837"/>
    <n v="1000"/>
    <n v="1000"/>
    <s v="Each"/>
    <n v="45"/>
    <n v="45000"/>
    <n v="45000"/>
    <x v="6"/>
    <d v="2011-04-01T00:00:00"/>
    <x v="0"/>
    <x v="1"/>
    <x v="0"/>
    <s v="BDI7R21A"/>
    <s v=" Regular Fund"/>
    <x v="0"/>
    <n v="0"/>
  </r>
  <r>
    <x v="0"/>
    <x v="6"/>
    <s v="ramamonjisoa"/>
    <x v="0"/>
    <x v="0"/>
    <x v="838"/>
    <n v="1"/>
    <n v="1"/>
    <s v="Each"/>
    <n v="120"/>
    <n v="120"/>
    <n v="120"/>
    <x v="10"/>
    <d v="2010-06-01T00:00:00"/>
    <x v="0"/>
    <x v="1"/>
    <x v="4"/>
    <s v="MDG6A12A-FPA90"/>
    <s v=" (01) Bureau de l'UNFPA - UAP"/>
    <x v="0"/>
    <n v="0"/>
  </r>
  <r>
    <x v="1"/>
    <x v="48"/>
    <s v="grigorijevic"/>
    <x v="11"/>
    <x v="39"/>
    <x v="839"/>
    <n v="1"/>
    <n v="1"/>
    <s v="Lump Sum"/>
    <n v="2000"/>
    <n v="2000"/>
    <n v="2000"/>
    <x v="8"/>
    <d v="2010-12-01T00:00:00"/>
    <x v="0"/>
    <x v="1"/>
    <x v="0"/>
    <m/>
    <s v=" Procurement by UNFPA Macedonia office for the needs of the UN TV mission (7-21 April 2011)"/>
    <x v="0"/>
    <n v="0"/>
  </r>
  <r>
    <x v="0"/>
    <x v="22"/>
    <s v="timothy"/>
    <x v="4"/>
    <x v="17"/>
    <x v="840"/>
    <n v="60"/>
    <n v="60"/>
    <s v="Pack of 100"/>
    <n v="5.4950000000000001"/>
    <n v="329.7"/>
    <n v="329.7"/>
    <x v="0"/>
    <d v="2010-12-01T00:00:00"/>
    <x v="0"/>
    <x v="1"/>
    <x v="0"/>
    <s v="NGA6R31A"/>
    <s v=" 30 for Adamawa RHR 30 for Borno RHR"/>
    <x v="0"/>
    <n v="0"/>
  </r>
  <r>
    <x v="0"/>
    <x v="49"/>
    <s v="kolley"/>
    <x v="7"/>
    <x v="0"/>
    <x v="841"/>
    <n v="1"/>
    <n v="1"/>
    <s v="Each"/>
    <n v="30000"/>
    <n v="30000"/>
    <n v="30000"/>
    <x v="0"/>
    <d v="2010-10-01T00:00:00"/>
    <x v="0"/>
    <x v="1"/>
    <x v="0"/>
    <s v="GAM6R202"/>
    <s v=" Budget already in approved 2011 RHCS AWP"/>
    <x v="0"/>
    <n v="0"/>
  </r>
  <r>
    <x v="0"/>
    <x v="47"/>
    <s v="ngomo"/>
    <x v="0"/>
    <x v="0"/>
    <x v="842"/>
    <n v="1"/>
    <n v="0.5"/>
    <s v="Each"/>
    <n v="1015.62"/>
    <n v="1015.62"/>
    <n v="507.81"/>
    <x v="8"/>
    <d v="2010-08-01T00:00:00"/>
    <x v="1"/>
    <x v="1"/>
    <x v="1"/>
    <s v="GNQ5R12B"/>
    <s v=" COMPRA TODO EL MATERIAL FUNGIBLE DEL PROYECTO"/>
    <x v="0"/>
    <n v="0"/>
  </r>
  <r>
    <x v="0"/>
    <x v="22"/>
    <s v="timothy"/>
    <x v="4"/>
    <x v="37"/>
    <x v="727"/>
    <n v="60"/>
    <n v="60"/>
    <s v="Each"/>
    <n v="2.294"/>
    <n v="137.63999999999999"/>
    <n v="137.63999999999999"/>
    <x v="0"/>
    <d v="2010-12-01T00:00:00"/>
    <x v="0"/>
    <x v="1"/>
    <x v="0"/>
    <s v="NGAR31A"/>
    <s v=" 30 for Adamawa RHR 30 for Borno RHR"/>
    <x v="0"/>
    <n v="0"/>
  </r>
  <r>
    <x v="0"/>
    <x v="49"/>
    <s v="kolley"/>
    <x v="3"/>
    <x v="2"/>
    <x v="843"/>
    <n v="7"/>
    <n v="7"/>
    <s v="Each"/>
    <n v="800"/>
    <n v="5600"/>
    <n v="5600"/>
    <x v="0"/>
    <d v="2011-02-01T00:00:00"/>
    <x v="0"/>
    <x v="1"/>
    <x v="0"/>
    <s v="GAM6R202"/>
    <s v=" Budget already in approved 2011 RHCS AWP"/>
    <x v="0"/>
    <n v="0"/>
  </r>
  <r>
    <x v="0"/>
    <x v="47"/>
    <s v="ngomo"/>
    <x v="0"/>
    <x v="0"/>
    <x v="844"/>
    <n v="1"/>
    <n v="0.5"/>
    <s v="Each"/>
    <n v="3115"/>
    <n v="3115"/>
    <n v="1557.5"/>
    <x v="5"/>
    <d v="2010-09-01T00:00:00"/>
    <x v="1"/>
    <x v="1"/>
    <x v="1"/>
    <s v="GNQ5G41B"/>
    <s v=" COMPRA TODO EL MATERIA FUNGIBLE DEL PROYECTO"/>
    <x v="0"/>
    <n v="0"/>
  </r>
  <r>
    <x v="0"/>
    <x v="47"/>
    <s v="ngomo"/>
    <x v="0"/>
    <x v="0"/>
    <x v="185"/>
    <n v="2"/>
    <n v="1"/>
    <s v="Each"/>
    <n v="450"/>
    <n v="900"/>
    <n v="450"/>
    <x v="0"/>
    <d v="2010-10-01T00:00:00"/>
    <x v="1"/>
    <x v="1"/>
    <x v="1"/>
    <s v="GNQ5R21B"/>
    <s v=" ACUMULADORES PARA ORDENADORES DE MESA"/>
    <x v="0"/>
    <n v="0"/>
  </r>
  <r>
    <x v="0"/>
    <x v="22"/>
    <s v="timothy"/>
    <x v="4"/>
    <x v="18"/>
    <x v="845"/>
    <n v="60"/>
    <n v="60"/>
    <s v="Each"/>
    <n v="32.770000000000003"/>
    <n v="1966.2"/>
    <n v="1966.2"/>
    <x v="0"/>
    <d v="2010-12-01T00:00:00"/>
    <x v="0"/>
    <x v="1"/>
    <x v="0"/>
    <s v="NGA6R31A"/>
    <s v=" 30 for Adamawa RHR 30 for Borno RHR"/>
    <x v="0"/>
    <n v="0"/>
  </r>
  <r>
    <x v="0"/>
    <x v="47"/>
    <s v="ngomo"/>
    <x v="0"/>
    <x v="0"/>
    <x v="846"/>
    <n v="1"/>
    <n v="0.5"/>
    <s v="Each"/>
    <n v="3530"/>
    <n v="3530"/>
    <n v="1765"/>
    <x v="0"/>
    <d v="2010-10-01T00:00:00"/>
    <x v="1"/>
    <x v="1"/>
    <x v="1"/>
    <s v="GNQ5R21B"/>
    <s v=" IMPRESORA PARA OFICINA MALABO"/>
    <x v="0"/>
    <n v="0"/>
  </r>
  <r>
    <x v="0"/>
    <x v="47"/>
    <s v="ngomo"/>
    <x v="0"/>
    <x v="0"/>
    <x v="847"/>
    <n v="2"/>
    <n v="1"/>
    <s v="Each"/>
    <n v="890"/>
    <n v="1780"/>
    <n v="890"/>
    <x v="0"/>
    <d v="2010-10-01T00:00:00"/>
    <x v="1"/>
    <x v="1"/>
    <x v="1"/>
    <s v="GNQ5R21B"/>
    <s v=" IMPRESORAS BATA Y MALABO"/>
    <x v="0"/>
    <n v="0"/>
  </r>
  <r>
    <x v="0"/>
    <x v="47"/>
    <s v="ngomo"/>
    <x v="0"/>
    <x v="0"/>
    <x v="848"/>
    <n v="2"/>
    <n v="1"/>
    <s v="Each"/>
    <n v="1560"/>
    <n v="3120"/>
    <n v="1560"/>
    <x v="0"/>
    <d v="2010-10-01T00:00:00"/>
    <x v="1"/>
    <x v="1"/>
    <x v="1"/>
    <s v="GNQ5R21B"/>
    <s v=" COMPRA ORDENADORES DE MESA PARA OFICINA BATA Y MALABO"/>
    <x v="0"/>
    <n v="0"/>
  </r>
  <r>
    <x v="0"/>
    <x v="47"/>
    <s v="ngomo"/>
    <x v="0"/>
    <x v="0"/>
    <x v="849"/>
    <n v="1"/>
    <n v="0.5"/>
    <s v="Each"/>
    <n v="536"/>
    <n v="536"/>
    <n v="268"/>
    <x v="0"/>
    <d v="2010-10-01T00:00:00"/>
    <x v="1"/>
    <x v="1"/>
    <x v="1"/>
    <s v="GNQM0809"/>
    <m/>
    <x v="0"/>
    <n v="0"/>
  </r>
  <r>
    <x v="0"/>
    <x v="47"/>
    <s v="ngomo"/>
    <x v="0"/>
    <x v="0"/>
    <x v="850"/>
    <n v="4"/>
    <n v="2"/>
    <s v="Each"/>
    <n v="177"/>
    <n v="708"/>
    <n v="354"/>
    <x v="5"/>
    <d v="2010-09-01T00:00:00"/>
    <x v="1"/>
    <x v="1"/>
    <x v="1"/>
    <s v="GNQM0809"/>
    <m/>
    <x v="0"/>
    <n v="0"/>
  </r>
  <r>
    <x v="0"/>
    <x v="22"/>
    <s v="timothy"/>
    <x v="0"/>
    <x v="0"/>
    <x v="851"/>
    <n v="60"/>
    <n v="60"/>
    <s v="Each"/>
    <n v="16.38"/>
    <n v="982.8"/>
    <n v="982.8"/>
    <x v="0"/>
    <d v="2010-10-01T00:00:00"/>
    <x v="0"/>
    <x v="1"/>
    <x v="0"/>
    <s v="NGA6R31A"/>
    <s v=" 30 for Adamawa RHR 30 for Borno RHR"/>
    <x v="0"/>
    <n v="0"/>
  </r>
  <r>
    <x v="0"/>
    <x v="47"/>
    <s v="ngomo"/>
    <x v="0"/>
    <x v="0"/>
    <x v="852"/>
    <n v="4"/>
    <n v="2"/>
    <s v="Each"/>
    <n v="182"/>
    <n v="728"/>
    <n v="364"/>
    <x v="0"/>
    <d v="2010-10-01T00:00:00"/>
    <x v="1"/>
    <x v="1"/>
    <x v="1"/>
    <s v="GNQ5M0809"/>
    <m/>
    <x v="0"/>
    <n v="0"/>
  </r>
  <r>
    <x v="3"/>
    <x v="31"/>
    <s v="mshams"/>
    <x v="0"/>
    <x v="0"/>
    <x v="853"/>
    <n v="20"/>
    <n v="10"/>
    <s v="Each"/>
    <n v="22210"/>
    <n v="444200"/>
    <n v="222100"/>
    <x v="11"/>
    <d v="2010-07-01T00:00:00"/>
    <x v="1"/>
    <x v="0"/>
    <x v="2"/>
    <s v="BGD7P101 (Census)"/>
    <s v=" &quot;"/>
    <x v="0"/>
    <n v="0"/>
  </r>
  <r>
    <x v="0"/>
    <x v="49"/>
    <s v="kolley"/>
    <x v="3"/>
    <x v="16"/>
    <x v="413"/>
    <n v="3"/>
    <n v="3"/>
    <s v="Each"/>
    <n v="600"/>
    <n v="1800"/>
    <n v="1800"/>
    <x v="0"/>
    <d v="2011-02-01T00:00:00"/>
    <x v="0"/>
    <x v="1"/>
    <x v="0"/>
    <s v="GAM6R202"/>
    <s v=" Funds approved in 2011 RHCS AWP&quot;"/>
    <x v="0"/>
    <n v="0"/>
  </r>
  <r>
    <x v="0"/>
    <x v="47"/>
    <s v="ngomo"/>
    <x v="0"/>
    <x v="0"/>
    <x v="854"/>
    <n v="30"/>
    <n v="15"/>
    <s v="Each"/>
    <n v="52"/>
    <n v="1560"/>
    <n v="780"/>
    <x v="0"/>
    <d v="2010-10-01T00:00:00"/>
    <x v="1"/>
    <x v="1"/>
    <x v="1"/>
    <s v="GNQM0809"/>
    <m/>
    <x v="0"/>
    <n v="0"/>
  </r>
  <r>
    <x v="0"/>
    <x v="47"/>
    <s v="ngomo"/>
    <x v="0"/>
    <x v="0"/>
    <x v="855"/>
    <n v="2"/>
    <n v="1"/>
    <s v="Each"/>
    <n v="1610"/>
    <n v="3220"/>
    <n v="1610"/>
    <x v="0"/>
    <d v="2010-10-01T00:00:00"/>
    <x v="1"/>
    <x v="1"/>
    <x v="1"/>
    <s v="GNQM0809"/>
    <m/>
    <x v="0"/>
    <n v="0"/>
  </r>
  <r>
    <x v="0"/>
    <x v="22"/>
    <s v="timothy"/>
    <x v="4"/>
    <x v="6"/>
    <x v="76"/>
    <n v="60"/>
    <n v="60"/>
    <s v="Each"/>
    <n v="14.766"/>
    <n v="885.96"/>
    <n v="885.96"/>
    <x v="0"/>
    <d v="2010-12-01T00:00:00"/>
    <x v="0"/>
    <x v="1"/>
    <x v="0"/>
    <s v="NGA6R31A"/>
    <s v=" 30 for Adamawa RHR 30 for Borno RHR"/>
    <x v="0"/>
    <n v="0"/>
  </r>
  <r>
    <x v="0"/>
    <x v="47"/>
    <s v="ngomo"/>
    <x v="0"/>
    <x v="0"/>
    <x v="856"/>
    <n v="5"/>
    <n v="2.5"/>
    <s v="Each"/>
    <n v="7.32"/>
    <n v="36.6"/>
    <n v="18.3"/>
    <x v="5"/>
    <d v="2010-09-01T00:00:00"/>
    <x v="1"/>
    <x v="1"/>
    <x v="1"/>
    <s v="GNQ5A11B"/>
    <m/>
    <x v="0"/>
    <n v="0"/>
  </r>
  <r>
    <x v="0"/>
    <x v="50"/>
    <s v="snoh"/>
    <x v="0"/>
    <x v="0"/>
    <x v="857"/>
    <n v="1"/>
    <n v="0.5"/>
    <s v="Each"/>
    <n v="2950"/>
    <n v="2950"/>
    <n v="1475"/>
    <x v="8"/>
    <d v="2010-08-01T00:00:00"/>
    <x v="1"/>
    <x v="1"/>
    <x v="0"/>
    <s v="LBR5R11A"/>
    <s v=" TO BE USES AT MOH"/>
    <x v="0"/>
    <n v="0"/>
  </r>
  <r>
    <x v="0"/>
    <x v="22"/>
    <s v="timothy"/>
    <x v="4"/>
    <x v="6"/>
    <x v="78"/>
    <n v="120"/>
    <n v="120"/>
    <s v="Each"/>
    <n v="16.565999999999999"/>
    <n v="1987.92"/>
    <n v="1987.92"/>
    <x v="0"/>
    <d v="2010-12-01T00:00:00"/>
    <x v="0"/>
    <x v="1"/>
    <x v="0"/>
    <s v="NGA6R21A"/>
    <s v=" 60 for Sokoto RHR 60 for Kebbi RHR"/>
    <x v="0"/>
    <n v="0"/>
  </r>
  <r>
    <x v="3"/>
    <x v="31"/>
    <s v="mshams"/>
    <x v="0"/>
    <x v="0"/>
    <x v="858"/>
    <n v="1"/>
    <n v="0.5"/>
    <s v="Lot"/>
    <n v="45050"/>
    <n v="45050"/>
    <n v="22525"/>
    <x v="11"/>
    <d v="2010-07-01T00:00:00"/>
    <x v="1"/>
    <x v="1"/>
    <x v="2"/>
    <s v="BGD7P101 (Census)"/>
    <m/>
    <x v="0"/>
    <n v="0"/>
  </r>
  <r>
    <x v="0"/>
    <x v="24"/>
    <s v="nkuna"/>
    <x v="5"/>
    <x v="38"/>
    <x v="859"/>
    <n v="2000"/>
    <n v="2000"/>
    <s v="Each"/>
    <n v="11"/>
    <n v="22000"/>
    <n v="22000"/>
    <x v="0"/>
    <d v="2011-03-01T00:00:00"/>
    <x v="0"/>
    <x v="1"/>
    <x v="0"/>
    <s v="MOZ07P04"/>
    <s v=" For 4 different provincies (@500)"/>
    <x v="0"/>
    <n v="0"/>
  </r>
  <r>
    <x v="0"/>
    <x v="22"/>
    <s v="timothy"/>
    <x v="4"/>
    <x v="6"/>
    <x v="245"/>
    <n v="150"/>
    <n v="150"/>
    <s v="Each"/>
    <n v="13.736000000000001"/>
    <n v="2060.4"/>
    <n v="2060.4"/>
    <x v="0"/>
    <d v="2010-12-01T00:00:00"/>
    <x v="0"/>
    <x v="1"/>
    <x v="0"/>
    <s v="NGA6R31A, NGA6R21A"/>
    <s v=" 30 for Adamawa RHR 30 for Borno RHR 60 for Sokoto RHR 30 for Kebbi RHR"/>
    <x v="0"/>
    <n v="0"/>
  </r>
  <r>
    <x v="0"/>
    <x v="20"/>
    <s v="lopes"/>
    <x v="4"/>
    <x v="11"/>
    <x v="860"/>
    <n v="400"/>
    <n v="400"/>
    <s v="Each"/>
    <n v="2"/>
    <n v="800"/>
    <n v="800"/>
    <x v="4"/>
    <d v="2011-03-01T00:00:00"/>
    <x v="0"/>
    <x v="0"/>
    <x v="0"/>
    <s v="GNB5R24A"/>
    <s v=" &quot;"/>
    <x v="0"/>
    <n v="0"/>
  </r>
  <r>
    <x v="0"/>
    <x v="47"/>
    <s v="ngomo"/>
    <x v="0"/>
    <x v="0"/>
    <x v="861"/>
    <n v="2"/>
    <n v="1"/>
    <s v="Each"/>
    <n v="182"/>
    <n v="364"/>
    <n v="182"/>
    <x v="5"/>
    <d v="2010-09-01T00:00:00"/>
    <x v="1"/>
    <x v="1"/>
    <x v="1"/>
    <s v="GNQ5A11B"/>
    <m/>
    <x v="0"/>
    <n v="0"/>
  </r>
  <r>
    <x v="0"/>
    <x v="47"/>
    <s v="ngomo"/>
    <x v="0"/>
    <x v="0"/>
    <x v="862"/>
    <n v="4"/>
    <n v="2"/>
    <s v="Each"/>
    <n v="136.11000000000001"/>
    <n v="544.44000000000005"/>
    <n v="272.22000000000003"/>
    <x v="5"/>
    <d v="2010-09-01T00:00:00"/>
    <x v="1"/>
    <x v="1"/>
    <x v="1"/>
    <s v="GNQ5A11B"/>
    <m/>
    <x v="0"/>
    <n v="0"/>
  </r>
  <r>
    <x v="3"/>
    <x v="31"/>
    <s v="mshams"/>
    <x v="0"/>
    <x v="0"/>
    <x v="863"/>
    <n v="7"/>
    <n v="3.5"/>
    <s v="Each"/>
    <n v="79113"/>
    <n v="553791"/>
    <n v="276895.5"/>
    <x v="11"/>
    <d v="2010-07-01T00:00:00"/>
    <x v="1"/>
    <x v="1"/>
    <x v="2"/>
    <s v="BGD7P101 (Census)"/>
    <s v=" KODAK i1860"/>
    <x v="0"/>
    <n v="0"/>
  </r>
  <r>
    <x v="0"/>
    <x v="20"/>
    <s v="lopes"/>
    <x v="8"/>
    <x v="0"/>
    <x v="864"/>
    <n v="100"/>
    <n v="100"/>
    <s v="Each"/>
    <n v="53"/>
    <n v="5300"/>
    <n v="5300"/>
    <x v="4"/>
    <d v="2010-12-01T00:00:00"/>
    <x v="0"/>
    <x v="0"/>
    <x v="0"/>
    <s v="GNB5R21A"/>
    <m/>
    <x v="0"/>
    <n v="0"/>
  </r>
  <r>
    <x v="0"/>
    <x v="42"/>
    <s v="aphiri"/>
    <x v="4"/>
    <x v="6"/>
    <x v="865"/>
    <n v="30"/>
    <n v="0"/>
    <s v="Each"/>
    <n v="18.942"/>
    <n v="568.26"/>
    <n v="0"/>
    <x v="3"/>
    <d v="2011-04-01T00:00:00"/>
    <x v="2"/>
    <x v="0"/>
    <x v="0"/>
    <s v="ZAM7R21A, ZAM7R21G"/>
    <s v=" &quot;&quot;&quot;"/>
    <x v="0"/>
    <n v="0"/>
  </r>
  <r>
    <x v="0"/>
    <x v="20"/>
    <s v="lopes"/>
    <x v="8"/>
    <x v="0"/>
    <x v="866"/>
    <n v="100"/>
    <n v="100"/>
    <s v="Each"/>
    <n v="55"/>
    <n v="5500"/>
    <n v="5500"/>
    <x v="4"/>
    <d v="2010-12-01T00:00:00"/>
    <x v="0"/>
    <x v="0"/>
    <x v="0"/>
    <s v="GNB5R21A"/>
    <m/>
    <x v="0"/>
    <n v="0"/>
  </r>
  <r>
    <x v="0"/>
    <x v="24"/>
    <s v="nkuna"/>
    <x v="6"/>
    <x v="8"/>
    <x v="867"/>
    <n v="2"/>
    <n v="2"/>
    <s v="Each"/>
    <n v="50"/>
    <n v="100"/>
    <n v="100"/>
    <x v="0"/>
    <d v="2011-02-01T00:00:00"/>
    <x v="0"/>
    <x v="1"/>
    <x v="0"/>
    <s v="MOZ07P04"/>
    <m/>
    <x v="0"/>
    <n v="0"/>
  </r>
  <r>
    <x v="0"/>
    <x v="42"/>
    <s v="aphiri"/>
    <x v="4"/>
    <x v="6"/>
    <x v="247"/>
    <n v="10"/>
    <n v="0"/>
    <s v="Each"/>
    <n v="13.736000000000001"/>
    <n v="137.36000000000001"/>
    <n v="0"/>
    <x v="3"/>
    <d v="2011-04-01T00:00:00"/>
    <x v="2"/>
    <x v="0"/>
    <x v="0"/>
    <s v="ZAM7R21A"/>
    <s v=" &quot;"/>
    <x v="0"/>
    <n v="0"/>
  </r>
  <r>
    <x v="0"/>
    <x v="42"/>
    <s v="aphiri"/>
    <x v="4"/>
    <x v="6"/>
    <x v="245"/>
    <n v="20"/>
    <n v="0"/>
    <s v="Each"/>
    <n v="13.736000000000001"/>
    <n v="274.72000000000003"/>
    <n v="0"/>
    <x v="3"/>
    <d v="2011-04-01T00:00:00"/>
    <x v="2"/>
    <x v="0"/>
    <x v="0"/>
    <s v="ZAM7R21A"/>
    <s v=" &quot;"/>
    <x v="0"/>
    <n v="0"/>
  </r>
  <r>
    <x v="0"/>
    <x v="20"/>
    <s v="lopes"/>
    <x v="10"/>
    <x v="27"/>
    <x v="868"/>
    <n v="2400"/>
    <n v="1200"/>
    <s v="Pack of 100"/>
    <n v="20"/>
    <n v="48000"/>
    <n v="24000"/>
    <x v="4"/>
    <d v="2011-03-01T00:00:00"/>
    <x v="1"/>
    <x v="0"/>
    <x v="0"/>
    <s v="GNB5R21A"/>
    <m/>
    <x v="0"/>
    <n v="0"/>
  </r>
  <r>
    <x v="0"/>
    <x v="42"/>
    <s v="aphiri"/>
    <x v="4"/>
    <x v="6"/>
    <x v="88"/>
    <n v="10"/>
    <n v="0"/>
    <s v="Each"/>
    <n v="13.736000000000001"/>
    <n v="137.36000000000001"/>
    <n v="0"/>
    <x v="3"/>
    <d v="2011-04-01T00:00:00"/>
    <x v="2"/>
    <x v="0"/>
    <x v="0"/>
    <s v="ZAM7R21A"/>
    <s v=" &quot;"/>
    <x v="0"/>
    <n v="0"/>
  </r>
  <r>
    <x v="0"/>
    <x v="20"/>
    <s v="lopes"/>
    <x v="10"/>
    <x v="27"/>
    <x v="869"/>
    <n v="2400"/>
    <n v="1200"/>
    <s v="Pack of 100"/>
    <n v="0.09"/>
    <n v="216"/>
    <n v="108"/>
    <x v="4"/>
    <d v="2011-03-01T00:00:00"/>
    <x v="1"/>
    <x v="0"/>
    <x v="0"/>
    <s v="GNB5R21A"/>
    <m/>
    <x v="0"/>
    <n v="0"/>
  </r>
  <r>
    <x v="0"/>
    <x v="20"/>
    <s v="lopes"/>
    <x v="10"/>
    <x v="27"/>
    <x v="870"/>
    <n v="70000"/>
    <n v="35000"/>
    <s v="Kit"/>
    <n v="45"/>
    <n v="3150000"/>
    <n v="1575000"/>
    <x v="4"/>
    <d v="2011-03-01T00:00:00"/>
    <x v="1"/>
    <x v="0"/>
    <x v="0"/>
    <s v="GNB5R21A"/>
    <m/>
    <x v="0"/>
    <n v="0"/>
  </r>
  <r>
    <x v="0"/>
    <x v="42"/>
    <s v="aphiri"/>
    <x v="0"/>
    <x v="0"/>
    <x v="871"/>
    <n v="10"/>
    <n v="10"/>
    <s v="Each"/>
    <n v="171"/>
    <n v="1710"/>
    <n v="1710"/>
    <x v="7"/>
    <d v="2011-01-01T00:00:00"/>
    <x v="0"/>
    <x v="0"/>
    <x v="0"/>
    <s v="ZAM7R21F"/>
    <m/>
    <x v="0"/>
    <n v="0"/>
  </r>
  <r>
    <x v="0"/>
    <x v="47"/>
    <s v="ngomo"/>
    <x v="0"/>
    <x v="0"/>
    <x v="854"/>
    <n v="30"/>
    <n v="15"/>
    <s v="Each"/>
    <n v="52"/>
    <n v="1560"/>
    <n v="780"/>
    <x v="5"/>
    <d v="2010-09-01T00:00:00"/>
    <x v="1"/>
    <x v="1"/>
    <x v="1"/>
    <s v="GNQ5A11B"/>
    <s v=" cOMPRA DE PAPEL A4"/>
    <x v="0"/>
    <n v="0"/>
  </r>
  <r>
    <x v="3"/>
    <x v="31"/>
    <s v="mshams"/>
    <x v="0"/>
    <x v="0"/>
    <x v="872"/>
    <n v="300"/>
    <n v="150"/>
    <s v="Each"/>
    <n v="12"/>
    <n v="3600"/>
    <n v="1800"/>
    <x v="11"/>
    <d v="2010-07-01T00:00:00"/>
    <x v="1"/>
    <x v="1"/>
    <x v="2"/>
    <s v="BGD7P101 (Census)"/>
    <m/>
    <x v="0"/>
    <n v="0"/>
  </r>
  <r>
    <x v="0"/>
    <x v="20"/>
    <s v="lopes"/>
    <x v="10"/>
    <x v="0"/>
    <x v="873"/>
    <n v="140"/>
    <n v="70"/>
    <s v="Kit"/>
    <n v="45"/>
    <n v="6300"/>
    <n v="3150"/>
    <x v="4"/>
    <d v="2010-12-01T00:00:00"/>
    <x v="1"/>
    <x v="0"/>
    <x v="0"/>
    <s v="GNB5R21A"/>
    <m/>
    <x v="0"/>
    <n v="0"/>
  </r>
  <r>
    <x v="3"/>
    <x v="31"/>
    <s v="mshams"/>
    <x v="0"/>
    <x v="0"/>
    <x v="874"/>
    <n v="1"/>
    <n v="0.5"/>
    <s v="Lot"/>
    <n v="65820"/>
    <n v="65820"/>
    <n v="32910"/>
    <x v="11"/>
    <d v="2010-07-01T00:00:00"/>
    <x v="1"/>
    <x v="1"/>
    <x v="2"/>
    <s v="BGD7P101 (Census)"/>
    <m/>
    <x v="0"/>
    <n v="0"/>
  </r>
  <r>
    <x v="3"/>
    <x v="31"/>
    <s v="mshams"/>
    <x v="0"/>
    <x v="0"/>
    <x v="875"/>
    <n v="15"/>
    <n v="7.5"/>
    <s v="Each"/>
    <n v="2251"/>
    <n v="33765"/>
    <n v="16882.5"/>
    <x v="11"/>
    <d v="2010-07-01T00:00:00"/>
    <x v="1"/>
    <x v="1"/>
    <x v="2"/>
    <s v="BGD7P101 (Census)"/>
    <m/>
    <x v="0"/>
    <n v="0"/>
  </r>
  <r>
    <x v="0"/>
    <x v="20"/>
    <s v="lopes"/>
    <x v="10"/>
    <x v="27"/>
    <x v="214"/>
    <n v="240000"/>
    <n v="120000"/>
    <s v="Each"/>
    <n v="42.5"/>
    <n v="10200000"/>
    <n v="5100000"/>
    <x v="4"/>
    <d v="2011-03-01T00:00:00"/>
    <x v="1"/>
    <x v="0"/>
    <x v="0"/>
    <s v="GNB5R21A"/>
    <m/>
    <x v="0"/>
    <n v="0"/>
  </r>
  <r>
    <x v="3"/>
    <x v="31"/>
    <s v="mshams"/>
    <x v="0"/>
    <x v="0"/>
    <x v="876"/>
    <n v="1"/>
    <n v="0.5"/>
    <s v="Lot"/>
    <n v="374"/>
    <n v="374"/>
    <n v="187"/>
    <x v="11"/>
    <d v="2010-07-01T00:00:00"/>
    <x v="1"/>
    <x v="1"/>
    <x v="2"/>
    <s v="BGD7P101 (Census)"/>
    <s v=" &quot;"/>
    <x v="0"/>
    <n v="0"/>
  </r>
  <r>
    <x v="3"/>
    <x v="31"/>
    <s v="mshams"/>
    <x v="0"/>
    <x v="0"/>
    <x v="877"/>
    <n v="1"/>
    <n v="0.5"/>
    <s v="Each"/>
    <n v="30"/>
    <n v="30"/>
    <n v="15"/>
    <x v="11"/>
    <d v="2010-07-01T00:00:00"/>
    <x v="1"/>
    <x v="1"/>
    <x v="2"/>
    <s v="BGD7P101 (Census)"/>
    <m/>
    <x v="0"/>
    <n v="0"/>
  </r>
  <r>
    <x v="3"/>
    <x v="31"/>
    <s v="mshams"/>
    <x v="0"/>
    <x v="0"/>
    <x v="878"/>
    <n v="1"/>
    <n v="0.5"/>
    <s v="Each"/>
    <n v="224"/>
    <n v="224"/>
    <n v="112"/>
    <x v="11"/>
    <d v="2010-07-01T00:00:00"/>
    <x v="1"/>
    <x v="1"/>
    <x v="2"/>
    <s v="BGD7P101 (Census)"/>
    <m/>
    <x v="0"/>
    <n v="0"/>
  </r>
  <r>
    <x v="0"/>
    <x v="50"/>
    <s v="snoh"/>
    <x v="0"/>
    <x v="0"/>
    <x v="879"/>
    <n v="1"/>
    <n v="0.5"/>
    <s v="Each"/>
    <n v="45000"/>
    <n v="45000"/>
    <n v="22500"/>
    <x v="0"/>
    <d v="2010-10-01T00:00:00"/>
    <x v="1"/>
    <x v="0"/>
    <x v="0"/>
    <s v="LBRM0809"/>
    <s v=" REPRESENTATIONAL VEHICLE"/>
    <x v="0"/>
    <n v="0"/>
  </r>
  <r>
    <x v="3"/>
    <x v="31"/>
    <s v="mshams"/>
    <x v="0"/>
    <x v="0"/>
    <x v="880"/>
    <n v="1"/>
    <n v="0.5"/>
    <s v="Each"/>
    <n v="6756"/>
    <n v="6756"/>
    <n v="3378"/>
    <x v="11"/>
    <d v="2010-07-01T00:00:00"/>
    <x v="1"/>
    <x v="1"/>
    <x v="2"/>
    <s v="BGD7P101 (Census)"/>
    <m/>
    <x v="0"/>
    <n v="0"/>
  </r>
  <r>
    <x v="3"/>
    <x v="31"/>
    <s v="mshams"/>
    <x v="0"/>
    <x v="0"/>
    <x v="881"/>
    <n v="1"/>
    <n v="0.5"/>
    <s v="Each"/>
    <n v="568"/>
    <n v="568"/>
    <n v="284"/>
    <x v="11"/>
    <d v="2010-07-01T00:00:00"/>
    <x v="1"/>
    <x v="1"/>
    <x v="2"/>
    <s v="BGD7P101 (Census)"/>
    <m/>
    <x v="0"/>
    <n v="0"/>
  </r>
  <r>
    <x v="0"/>
    <x v="20"/>
    <s v="lopes"/>
    <x v="10"/>
    <x v="27"/>
    <x v="882"/>
    <n v="120000"/>
    <n v="60000"/>
    <s v="Bottle"/>
    <n v="6"/>
    <n v="720000"/>
    <n v="360000"/>
    <x v="4"/>
    <d v="2011-03-01T00:00:00"/>
    <x v="1"/>
    <x v="0"/>
    <x v="0"/>
    <s v="GNB5R21A"/>
    <m/>
    <x v="0"/>
    <n v="0"/>
  </r>
  <r>
    <x v="3"/>
    <x v="31"/>
    <s v="mshams"/>
    <x v="0"/>
    <x v="0"/>
    <x v="883"/>
    <n v="1"/>
    <n v="0.5"/>
    <s v="Lot"/>
    <n v="5367"/>
    <n v="5367"/>
    <n v="2683.5"/>
    <x v="11"/>
    <d v="2010-07-01T00:00:00"/>
    <x v="1"/>
    <x v="1"/>
    <x v="2"/>
    <s v="BGD7P101 (Census)"/>
    <m/>
    <x v="0"/>
    <n v="0"/>
  </r>
  <r>
    <x v="3"/>
    <x v="31"/>
    <s v="mshams"/>
    <x v="0"/>
    <x v="0"/>
    <x v="884"/>
    <n v="1"/>
    <n v="0.5"/>
    <s v="Lot"/>
    <n v="2669"/>
    <n v="2669"/>
    <n v="1334.5"/>
    <x v="11"/>
    <d v="2010-07-01T00:00:00"/>
    <x v="1"/>
    <x v="1"/>
    <x v="2"/>
    <s v="BGD7P101 (Census)"/>
    <m/>
    <x v="0"/>
    <n v="0"/>
  </r>
  <r>
    <x v="3"/>
    <x v="31"/>
    <s v="mshams"/>
    <x v="0"/>
    <x v="0"/>
    <x v="885"/>
    <n v="1"/>
    <n v="0.5"/>
    <s v="Set"/>
    <n v="2648"/>
    <n v="2648"/>
    <n v="1324"/>
    <x v="11"/>
    <d v="2010-07-01T00:00:00"/>
    <x v="1"/>
    <x v="1"/>
    <x v="2"/>
    <s v="BGD7P101 (Census)"/>
    <m/>
    <x v="0"/>
    <n v="0"/>
  </r>
  <r>
    <x v="3"/>
    <x v="31"/>
    <s v="mshams"/>
    <x v="0"/>
    <x v="0"/>
    <x v="886"/>
    <n v="1"/>
    <n v="0.5"/>
    <s v="Lot"/>
    <n v="1382"/>
    <n v="1382"/>
    <n v="691"/>
    <x v="11"/>
    <d v="2010-07-01T00:00:00"/>
    <x v="1"/>
    <x v="1"/>
    <x v="2"/>
    <s v="BGD7P101 (Census)"/>
    <m/>
    <x v="0"/>
    <n v="0"/>
  </r>
  <r>
    <x v="3"/>
    <x v="31"/>
    <s v="mshams"/>
    <x v="0"/>
    <x v="0"/>
    <x v="887"/>
    <n v="1"/>
    <n v="0.5"/>
    <s v="Each"/>
    <n v="2671"/>
    <n v="2671"/>
    <n v="1335.5"/>
    <x v="11"/>
    <d v="2010-07-01T00:00:00"/>
    <x v="1"/>
    <x v="1"/>
    <x v="2"/>
    <s v="BGD7P101 (Census)"/>
    <m/>
    <x v="0"/>
    <n v="0"/>
  </r>
  <r>
    <x v="3"/>
    <x v="31"/>
    <s v="mshams"/>
    <x v="0"/>
    <x v="0"/>
    <x v="888"/>
    <n v="1"/>
    <n v="0.5"/>
    <s v="Lot"/>
    <n v="1548"/>
    <n v="1548"/>
    <n v="774"/>
    <x v="11"/>
    <d v="2010-07-01T00:00:00"/>
    <x v="1"/>
    <x v="1"/>
    <x v="2"/>
    <s v="BGD7P101 (Census)"/>
    <m/>
    <x v="0"/>
    <n v="0"/>
  </r>
  <r>
    <x v="0"/>
    <x v="20"/>
    <s v="lopes"/>
    <x v="10"/>
    <x v="27"/>
    <x v="210"/>
    <n v="6000"/>
    <n v="6000"/>
    <s v="Strip"/>
    <n v="0.09"/>
    <n v="540"/>
    <n v="540"/>
    <x v="4"/>
    <d v="2011-03-01T00:00:00"/>
    <x v="0"/>
    <x v="0"/>
    <x v="0"/>
    <s v="GNB5R21A"/>
    <m/>
    <x v="0"/>
    <n v="0"/>
  </r>
  <r>
    <x v="3"/>
    <x v="31"/>
    <s v="mshams"/>
    <x v="0"/>
    <x v="0"/>
    <x v="889"/>
    <n v="1"/>
    <n v="0.5"/>
    <s v="Each"/>
    <n v="4859"/>
    <n v="4859"/>
    <n v="2429.5"/>
    <x v="11"/>
    <d v="2010-07-01T00:00:00"/>
    <x v="1"/>
    <x v="1"/>
    <x v="2"/>
    <s v="BGD7P101 (Census)"/>
    <m/>
    <x v="0"/>
    <n v="0"/>
  </r>
  <r>
    <x v="3"/>
    <x v="31"/>
    <s v="mshams"/>
    <x v="0"/>
    <x v="0"/>
    <x v="890"/>
    <n v="1"/>
    <n v="0.5"/>
    <s v="Lot"/>
    <n v="1205"/>
    <n v="1205"/>
    <n v="602.5"/>
    <x v="11"/>
    <d v="2010-07-01T00:00:00"/>
    <x v="1"/>
    <x v="1"/>
    <x v="2"/>
    <s v="BGD7P101 (Census)"/>
    <m/>
    <x v="0"/>
    <n v="0"/>
  </r>
  <r>
    <x v="0"/>
    <x v="24"/>
    <s v="nkuna"/>
    <x v="4"/>
    <x v="13"/>
    <x v="891"/>
    <n v="200"/>
    <n v="200"/>
    <s v="Each"/>
    <n v="394.36799999999999"/>
    <n v="78873.600000000006"/>
    <n v="78873.600000000006"/>
    <x v="0"/>
    <d v="2010-12-01T00:00:00"/>
    <x v="0"/>
    <x v="0"/>
    <x v="0"/>
    <s v="MOZ07P04"/>
    <m/>
    <x v="0"/>
    <n v="0"/>
  </r>
  <r>
    <x v="3"/>
    <x v="31"/>
    <s v="mshams"/>
    <x v="0"/>
    <x v="0"/>
    <x v="892"/>
    <n v="12"/>
    <n v="6"/>
    <s v="Each"/>
    <n v="733"/>
    <n v="8796"/>
    <n v="4398"/>
    <x v="11"/>
    <d v="2010-07-01T00:00:00"/>
    <x v="1"/>
    <x v="1"/>
    <x v="2"/>
    <s v="BGD7P101 (Census)"/>
    <m/>
    <x v="0"/>
    <n v="0"/>
  </r>
  <r>
    <x v="3"/>
    <x v="31"/>
    <s v="mshams"/>
    <x v="0"/>
    <x v="0"/>
    <x v="893"/>
    <n v="2"/>
    <n v="1"/>
    <s v="Each"/>
    <n v="3309"/>
    <n v="6618"/>
    <n v="3309"/>
    <x v="11"/>
    <d v="2010-07-01T00:00:00"/>
    <x v="1"/>
    <x v="1"/>
    <x v="2"/>
    <s v="BGD7P101 (Census)"/>
    <m/>
    <x v="0"/>
    <n v="0"/>
  </r>
  <r>
    <x v="0"/>
    <x v="6"/>
    <s v="ramamonjisoa"/>
    <x v="0"/>
    <x v="0"/>
    <x v="894"/>
    <n v="1"/>
    <n v="1"/>
    <s v="Each"/>
    <n v="1000"/>
    <n v="1000"/>
    <n v="1000"/>
    <x v="8"/>
    <d v="2010-08-01T00:00:00"/>
    <x v="0"/>
    <x v="1"/>
    <x v="0"/>
    <s v="MDG6A12A-FPA90"/>
    <s v=" (01) S/B Antsohihy"/>
    <x v="0"/>
    <n v="0"/>
  </r>
  <r>
    <x v="3"/>
    <x v="31"/>
    <s v="mshams"/>
    <x v="0"/>
    <x v="0"/>
    <x v="895"/>
    <n v="1"/>
    <n v="0.5"/>
    <s v="Lot"/>
    <n v="11569"/>
    <n v="11569"/>
    <n v="5784.5"/>
    <x v="11"/>
    <d v="2010-07-01T00:00:00"/>
    <x v="1"/>
    <x v="1"/>
    <x v="2"/>
    <s v="BGD7P101 (Census)"/>
    <m/>
    <x v="0"/>
    <n v="0"/>
  </r>
  <r>
    <x v="3"/>
    <x v="31"/>
    <s v="mshams"/>
    <x v="0"/>
    <x v="0"/>
    <x v="896"/>
    <n v="1"/>
    <n v="0.5"/>
    <s v="Each"/>
    <n v="11146"/>
    <n v="11146"/>
    <n v="5573"/>
    <x v="11"/>
    <d v="2010-07-01T00:00:00"/>
    <x v="1"/>
    <x v="1"/>
    <x v="2"/>
    <s v="BGD7P101 (Census)"/>
    <m/>
    <x v="0"/>
    <n v="0"/>
  </r>
  <r>
    <x v="3"/>
    <x v="31"/>
    <s v="mshams"/>
    <x v="0"/>
    <x v="0"/>
    <x v="897"/>
    <n v="1"/>
    <n v="0.5"/>
    <s v="Lot"/>
    <n v="21748"/>
    <n v="21748"/>
    <n v="10874"/>
    <x v="11"/>
    <d v="2010-07-01T00:00:00"/>
    <x v="1"/>
    <x v="1"/>
    <x v="2"/>
    <s v="BGD7P101 (Census)"/>
    <m/>
    <x v="0"/>
    <n v="0"/>
  </r>
  <r>
    <x v="0"/>
    <x v="6"/>
    <s v="ramamonjisoa"/>
    <x v="7"/>
    <x v="0"/>
    <x v="343"/>
    <n v="1"/>
    <n v="1"/>
    <s v="Each"/>
    <n v="3000"/>
    <n v="3000"/>
    <n v="3000"/>
    <x v="0"/>
    <d v="2010-10-01T00:00:00"/>
    <x v="0"/>
    <x v="1"/>
    <x v="1"/>
    <s v="MDG6R21A-ZZT06"/>
    <s v=" (01) Sage-Femme VNU - Ampanihy"/>
    <x v="0"/>
    <n v="0"/>
  </r>
  <r>
    <x v="3"/>
    <x v="31"/>
    <s v="mshams"/>
    <x v="0"/>
    <x v="0"/>
    <x v="898"/>
    <n v="3"/>
    <n v="1.5"/>
    <s v="Each"/>
    <n v="11146"/>
    <n v="33438"/>
    <n v="16719"/>
    <x v="11"/>
    <d v="2010-07-01T00:00:00"/>
    <x v="1"/>
    <x v="1"/>
    <x v="2"/>
    <s v="BGD7P101 (Census)"/>
    <m/>
    <x v="0"/>
    <n v="0"/>
  </r>
  <r>
    <x v="0"/>
    <x v="20"/>
    <s v="lopes"/>
    <x v="4"/>
    <x v="10"/>
    <x v="899"/>
    <n v="10"/>
    <n v="5"/>
    <s v="Each"/>
    <n v="150"/>
    <n v="1500"/>
    <n v="750"/>
    <x v="7"/>
    <d v="2011-03-01T00:00:00"/>
    <x v="1"/>
    <x v="1"/>
    <x v="0"/>
    <s v="GNB5R22A"/>
    <s v=" &quot;"/>
    <x v="0"/>
    <n v="0"/>
  </r>
  <r>
    <x v="0"/>
    <x v="42"/>
    <s v="aphiri"/>
    <x v="0"/>
    <x v="0"/>
    <x v="900"/>
    <n v="10"/>
    <n v="10"/>
    <s v="Each"/>
    <n v="1017"/>
    <n v="10170"/>
    <n v="10170"/>
    <x v="7"/>
    <d v="2011-01-01T00:00:00"/>
    <x v="0"/>
    <x v="0"/>
    <x v="0"/>
    <s v="ZAM7R21F"/>
    <m/>
    <x v="0"/>
    <n v="0"/>
  </r>
  <r>
    <x v="0"/>
    <x v="6"/>
    <s v="ramamonjisoa"/>
    <x v="7"/>
    <x v="0"/>
    <x v="901"/>
    <n v="1"/>
    <n v="1"/>
    <s v="Each"/>
    <n v="75000"/>
    <n v="75000"/>
    <n v="75000"/>
    <x v="0"/>
    <d v="2010-10-01T00:00:00"/>
    <x v="0"/>
    <x v="1"/>
    <x v="0"/>
    <s v="MDG6R31A-ZZT05"/>
    <s v=" (01) SALAMA"/>
    <x v="0"/>
    <n v="0"/>
  </r>
  <r>
    <x v="0"/>
    <x v="20"/>
    <s v="lopes"/>
    <x v="4"/>
    <x v="10"/>
    <x v="902"/>
    <n v="10"/>
    <n v="5"/>
    <s v="Each"/>
    <n v="150"/>
    <n v="1500"/>
    <n v="750"/>
    <x v="7"/>
    <d v="2011-03-01T00:00:00"/>
    <x v="1"/>
    <x v="1"/>
    <x v="0"/>
    <s v="GNB5R22A"/>
    <s v=" &quot;"/>
    <x v="0"/>
    <n v="0"/>
  </r>
  <r>
    <x v="0"/>
    <x v="42"/>
    <s v="aphiri"/>
    <x v="0"/>
    <x v="0"/>
    <x v="903"/>
    <n v="10"/>
    <n v="10"/>
    <s v="Each"/>
    <n v="261"/>
    <n v="2610"/>
    <n v="2610"/>
    <x v="7"/>
    <d v="2011-01-01T00:00:00"/>
    <x v="0"/>
    <x v="0"/>
    <x v="0"/>
    <s v="ZAM7R21F"/>
    <s v=" &quot;"/>
    <x v="0"/>
    <n v="0"/>
  </r>
  <r>
    <x v="3"/>
    <x v="31"/>
    <s v="mshams"/>
    <x v="0"/>
    <x v="0"/>
    <x v="904"/>
    <n v="12"/>
    <n v="6"/>
    <s v="Each"/>
    <n v="13108"/>
    <n v="157296"/>
    <n v="78648"/>
    <x v="11"/>
    <d v="2010-07-01T00:00:00"/>
    <x v="1"/>
    <x v="1"/>
    <x v="2"/>
    <s v="BGD7P101 (Census)"/>
    <m/>
    <x v="0"/>
    <n v="0"/>
  </r>
  <r>
    <x v="0"/>
    <x v="24"/>
    <s v="nkuna"/>
    <x v="4"/>
    <x v="6"/>
    <x v="905"/>
    <n v="200"/>
    <n v="200"/>
    <s v="Each"/>
    <n v="50"/>
    <n v="10000"/>
    <n v="10000"/>
    <x v="0"/>
    <d v="2010-12-01T00:00:00"/>
    <x v="0"/>
    <x v="0"/>
    <x v="0"/>
    <s v="MOZ07P04"/>
    <m/>
    <x v="0"/>
    <n v="0"/>
  </r>
  <r>
    <x v="0"/>
    <x v="6"/>
    <s v="ramamonjisoa"/>
    <x v="7"/>
    <x v="0"/>
    <x v="906"/>
    <n v="4"/>
    <n v="4"/>
    <s v="Each"/>
    <n v="37500"/>
    <n v="150000"/>
    <n v="150000"/>
    <x v="0"/>
    <d v="2010-10-01T00:00:00"/>
    <x v="0"/>
    <x v="1"/>
    <x v="0"/>
    <s v="MDG6R31A-ZZT05"/>
    <s v=" (05) Min. SantÃ©"/>
    <x v="0"/>
    <n v="0"/>
  </r>
  <r>
    <x v="3"/>
    <x v="31"/>
    <s v="mshams"/>
    <x v="0"/>
    <x v="0"/>
    <x v="907"/>
    <n v="2"/>
    <n v="1"/>
    <s v="Each"/>
    <n v="6044"/>
    <n v="12088"/>
    <n v="6044"/>
    <x v="11"/>
    <d v="2010-07-01T00:00:00"/>
    <x v="1"/>
    <x v="1"/>
    <x v="2"/>
    <s v="BGD7P101 (Census)"/>
    <m/>
    <x v="0"/>
    <n v="0"/>
  </r>
  <r>
    <x v="0"/>
    <x v="20"/>
    <s v="lopes"/>
    <x v="4"/>
    <x v="12"/>
    <x v="908"/>
    <n v="10"/>
    <n v="5"/>
    <s v="Each"/>
    <n v="300"/>
    <n v="3000"/>
    <n v="1500"/>
    <x v="7"/>
    <d v="2011-03-01T00:00:00"/>
    <x v="1"/>
    <x v="1"/>
    <x v="0"/>
    <s v="GNB5R22A"/>
    <s v=" &quot;"/>
    <x v="0"/>
    <n v="0"/>
  </r>
  <r>
    <x v="0"/>
    <x v="36"/>
    <s v="chavundura"/>
    <x v="0"/>
    <x v="0"/>
    <x v="909"/>
    <n v="350"/>
    <n v="350"/>
    <s v="Each"/>
    <n v="4.5"/>
    <n v="1575"/>
    <n v="1575"/>
    <x v="0"/>
    <d v="2010-10-01T00:00:00"/>
    <x v="0"/>
    <x v="1"/>
    <x v="0"/>
    <s v="ZIM5R12B"/>
    <m/>
    <x v="0"/>
    <n v="0"/>
  </r>
  <r>
    <x v="0"/>
    <x v="15"/>
    <s v="zinsou"/>
    <x v="4"/>
    <x v="6"/>
    <x v="534"/>
    <n v="2"/>
    <n v="2"/>
    <s v="Each"/>
    <n v="1371.0160000000001"/>
    <n v="2742.0320000000002"/>
    <n v="2742.0320000000002"/>
    <x v="0"/>
    <d v="2010-12-01T00:00:00"/>
    <x v="0"/>
    <x v="0"/>
    <x v="0"/>
    <s v="GHA5R21A"/>
    <m/>
    <x v="0"/>
    <n v="0"/>
  </r>
  <r>
    <x v="0"/>
    <x v="42"/>
    <s v="aphiri"/>
    <x v="0"/>
    <x v="0"/>
    <x v="910"/>
    <n v="10"/>
    <n v="10"/>
    <s v="Each"/>
    <n v="98"/>
    <n v="980"/>
    <n v="980"/>
    <x v="7"/>
    <d v="2011-01-01T00:00:00"/>
    <x v="0"/>
    <x v="0"/>
    <x v="0"/>
    <s v="ZAM7R21F"/>
    <s v=" &quot;"/>
    <x v="0"/>
    <n v="0"/>
  </r>
  <r>
    <x v="3"/>
    <x v="31"/>
    <s v="mshams"/>
    <x v="0"/>
    <x v="0"/>
    <x v="911"/>
    <n v="2"/>
    <n v="1"/>
    <s v="Each"/>
    <n v="19070"/>
    <n v="38140"/>
    <n v="19070"/>
    <x v="11"/>
    <d v="2010-07-01T00:00:00"/>
    <x v="1"/>
    <x v="1"/>
    <x v="2"/>
    <s v="BGD7P101 (Census)"/>
    <m/>
    <x v="0"/>
    <n v="0"/>
  </r>
  <r>
    <x v="3"/>
    <x v="31"/>
    <s v="mshams"/>
    <x v="0"/>
    <x v="0"/>
    <x v="912"/>
    <n v="40"/>
    <n v="20"/>
    <s v="Each"/>
    <n v="2555"/>
    <n v="102200"/>
    <n v="51100"/>
    <x v="11"/>
    <d v="2010-07-01T00:00:00"/>
    <x v="1"/>
    <x v="1"/>
    <x v="2"/>
    <s v="BGD7P101 (Census)"/>
    <m/>
    <x v="0"/>
    <n v="0"/>
  </r>
  <r>
    <x v="0"/>
    <x v="6"/>
    <s v="ramamonjisoa"/>
    <x v="7"/>
    <x v="0"/>
    <x v="913"/>
    <n v="1"/>
    <n v="1"/>
    <s v="Each"/>
    <n v="45000"/>
    <n v="45000"/>
    <n v="45000"/>
    <x v="0"/>
    <d v="2010-10-01T00:00:00"/>
    <x v="0"/>
    <x v="1"/>
    <x v="0"/>
    <s v="MDG6R31A-ZZT05"/>
    <s v=" (01) SALAMA"/>
    <x v="0"/>
    <n v="0"/>
  </r>
  <r>
    <x v="0"/>
    <x v="50"/>
    <s v="snoh"/>
    <x v="0"/>
    <x v="0"/>
    <x v="914"/>
    <n v="1"/>
    <n v="0.5"/>
    <s v="Each"/>
    <n v="45000"/>
    <n v="45000"/>
    <n v="22500"/>
    <x v="0"/>
    <d v="2010-10-01T00:00:00"/>
    <x v="1"/>
    <x v="0"/>
    <x v="0"/>
    <s v="LBRM0809 /LBR5A11A"/>
    <s v=" REPRESENTATIONAL VEHICLE&quot;"/>
    <x v="1"/>
    <n v="0"/>
  </r>
  <r>
    <x v="3"/>
    <x v="31"/>
    <s v="mshams"/>
    <x v="0"/>
    <x v="0"/>
    <x v="915"/>
    <n v="260"/>
    <n v="130"/>
    <s v="Each"/>
    <n v="1418"/>
    <n v="368680"/>
    <n v="184340"/>
    <x v="11"/>
    <d v="2010-07-01T00:00:00"/>
    <x v="1"/>
    <x v="1"/>
    <x v="2"/>
    <s v="BGD7P101 (Census)"/>
    <m/>
    <x v="0"/>
    <n v="0"/>
  </r>
  <r>
    <x v="0"/>
    <x v="36"/>
    <s v="chavundura"/>
    <x v="0"/>
    <x v="0"/>
    <x v="916"/>
    <n v="350"/>
    <n v="350"/>
    <s v="Each"/>
    <n v="11"/>
    <n v="3850"/>
    <n v="3850"/>
    <x v="0"/>
    <d v="2010-10-01T00:00:00"/>
    <x v="0"/>
    <x v="1"/>
    <x v="0"/>
    <s v="ZIM5R12B"/>
    <m/>
    <x v="0"/>
    <n v="0"/>
  </r>
  <r>
    <x v="3"/>
    <x v="31"/>
    <s v="mshams"/>
    <x v="0"/>
    <x v="0"/>
    <x v="917"/>
    <n v="40"/>
    <n v="20"/>
    <s v="Each"/>
    <n v="735"/>
    <n v="29400"/>
    <n v="14700"/>
    <x v="11"/>
    <d v="2010-07-01T00:00:00"/>
    <x v="1"/>
    <x v="1"/>
    <x v="2"/>
    <s v="BGD7P101 (Census)"/>
    <m/>
    <x v="0"/>
    <n v="0"/>
  </r>
  <r>
    <x v="0"/>
    <x v="19"/>
    <s v="magonyagi"/>
    <x v="10"/>
    <x v="25"/>
    <x v="174"/>
    <n v="1000"/>
    <n v="500"/>
    <s v="Pack of 1000"/>
    <n v="2"/>
    <n v="2000"/>
    <n v="1000"/>
    <x v="4"/>
    <d v="2011-03-01T00:00:00"/>
    <x v="1"/>
    <x v="0"/>
    <x v="0"/>
    <s v="BDI7R21A"/>
    <s v=" REGULAR RESOURCE"/>
    <x v="0"/>
    <n v="0"/>
  </r>
  <r>
    <x v="3"/>
    <x v="31"/>
    <s v="mshams"/>
    <x v="0"/>
    <x v="0"/>
    <x v="918"/>
    <n v="6"/>
    <n v="3"/>
    <s v="Each"/>
    <n v="1203"/>
    <n v="7218"/>
    <n v="3609"/>
    <x v="11"/>
    <d v="2010-07-01T00:00:00"/>
    <x v="1"/>
    <x v="1"/>
    <x v="2"/>
    <s v="BGD7P101 (Census)"/>
    <m/>
    <x v="0"/>
    <n v="0"/>
  </r>
  <r>
    <x v="0"/>
    <x v="24"/>
    <s v="nkuna"/>
    <x v="4"/>
    <x v="13"/>
    <x v="919"/>
    <n v="200"/>
    <n v="200"/>
    <s v="Each"/>
    <n v="124.51900000000001"/>
    <n v="24903.8"/>
    <n v="24903.8"/>
    <x v="0"/>
    <d v="2010-12-01T00:00:00"/>
    <x v="0"/>
    <x v="0"/>
    <x v="0"/>
    <s v="MOZ07P04"/>
    <m/>
    <x v="0"/>
    <n v="0"/>
  </r>
  <r>
    <x v="3"/>
    <x v="31"/>
    <s v="mshams"/>
    <x v="0"/>
    <x v="0"/>
    <x v="920"/>
    <n v="260"/>
    <n v="130"/>
    <s v="Each"/>
    <n v="497"/>
    <n v="129220"/>
    <n v="64610"/>
    <x v="11"/>
    <d v="2010-07-01T00:00:00"/>
    <x v="1"/>
    <x v="1"/>
    <x v="2"/>
    <s v="BGD7P101 (Census)"/>
    <m/>
    <x v="0"/>
    <n v="0"/>
  </r>
  <r>
    <x v="0"/>
    <x v="36"/>
    <s v="chavundura"/>
    <x v="0"/>
    <x v="0"/>
    <x v="921"/>
    <n v="7000"/>
    <n v="7000"/>
    <s v="Each"/>
    <n v="0.43"/>
    <n v="3010"/>
    <n v="3010"/>
    <x v="0"/>
    <d v="2010-10-01T00:00:00"/>
    <x v="0"/>
    <x v="1"/>
    <x v="0"/>
    <s v="ZIM5R12B"/>
    <m/>
    <x v="0"/>
    <n v="0"/>
  </r>
  <r>
    <x v="0"/>
    <x v="42"/>
    <s v="aphiri"/>
    <x v="0"/>
    <x v="0"/>
    <x v="922"/>
    <n v="10"/>
    <n v="10"/>
    <s v="Each"/>
    <n v="4201"/>
    <n v="42010"/>
    <n v="42010"/>
    <x v="7"/>
    <d v="2011-01-01T00:00:00"/>
    <x v="0"/>
    <x v="0"/>
    <x v="0"/>
    <s v=", ZAM7R21F"/>
    <m/>
    <x v="0"/>
    <n v="0"/>
  </r>
  <r>
    <x v="0"/>
    <x v="19"/>
    <s v="magonyagi"/>
    <x v="10"/>
    <x v="54"/>
    <x v="923"/>
    <n v="12750"/>
    <n v="6375"/>
    <s v="Pack of 10"/>
    <n v="0.85"/>
    <n v="10837.5"/>
    <n v="5418.75"/>
    <x v="4"/>
    <d v="2011-03-01T00:00:00"/>
    <x v="1"/>
    <x v="0"/>
    <x v="0"/>
    <s v="BDI7R21A"/>
    <s v="  REGULAR RESOURCE"/>
    <x v="0"/>
    <n v="0"/>
  </r>
  <r>
    <x v="0"/>
    <x v="20"/>
    <s v="lopes"/>
    <x v="4"/>
    <x v="18"/>
    <x v="924"/>
    <n v="2"/>
    <n v="2"/>
    <s v="Each"/>
    <n v="506.86799999999999"/>
    <n v="1013.736"/>
    <n v="1013.736"/>
    <x v="7"/>
    <d v="2011-03-01T00:00:00"/>
    <x v="0"/>
    <x v="0"/>
    <x v="0"/>
    <s v="GNB5R22A / GNB5R24A"/>
    <s v=" &quot;"/>
    <x v="0"/>
    <n v="0"/>
  </r>
  <r>
    <x v="0"/>
    <x v="6"/>
    <s v="ramamonjisoa"/>
    <x v="7"/>
    <x v="15"/>
    <x v="925"/>
    <n v="5"/>
    <n v="5"/>
    <s v="Each"/>
    <n v="35000"/>
    <n v="175000"/>
    <n v="175000"/>
    <x v="0"/>
    <d v="2011-02-01T00:00:00"/>
    <x v="0"/>
    <x v="1"/>
    <x v="0"/>
    <s v="MDG6R21A-FPA90 - MDG6A12A-FPA90 + MDG6R51A-FPA90"/>
    <s v=" (02) MIN. SANTE (FPA90) + (02) Bureau UNFPA-Remplacement 054 &amp; 056 + (01) M.J.L."/>
    <x v="0"/>
    <n v="0"/>
  </r>
  <r>
    <x v="3"/>
    <x v="31"/>
    <s v="mshams"/>
    <x v="0"/>
    <x v="0"/>
    <x v="926"/>
    <n v="1"/>
    <n v="0.5"/>
    <s v="Each"/>
    <n v="36882"/>
    <n v="36882"/>
    <n v="18441"/>
    <x v="11"/>
    <d v="2010-07-01T00:00:00"/>
    <x v="1"/>
    <x v="1"/>
    <x v="2"/>
    <s v="BGD7P101 (Census)"/>
    <m/>
    <x v="0"/>
    <n v="0"/>
  </r>
  <r>
    <x v="3"/>
    <x v="31"/>
    <s v="mshams"/>
    <x v="0"/>
    <x v="0"/>
    <x v="927"/>
    <n v="12"/>
    <n v="6"/>
    <s v="Each"/>
    <n v="3920"/>
    <n v="47040"/>
    <n v="23520"/>
    <x v="11"/>
    <d v="2010-07-01T00:00:00"/>
    <x v="1"/>
    <x v="1"/>
    <x v="2"/>
    <s v="BGD7P101 (Census)"/>
    <m/>
    <x v="0"/>
    <n v="0"/>
  </r>
  <r>
    <x v="0"/>
    <x v="36"/>
    <s v="chavundura"/>
    <x v="0"/>
    <x v="0"/>
    <x v="928"/>
    <n v="14"/>
    <n v="14"/>
    <s v="Each"/>
    <n v="75"/>
    <n v="1050"/>
    <n v="1050"/>
    <x v="0"/>
    <d v="2010-10-01T00:00:00"/>
    <x v="0"/>
    <x v="1"/>
    <x v="0"/>
    <s v="ZIM5R12B"/>
    <m/>
    <x v="0"/>
    <n v="0"/>
  </r>
  <r>
    <x v="3"/>
    <x v="31"/>
    <s v="mshams"/>
    <x v="0"/>
    <x v="0"/>
    <x v="929"/>
    <n v="8"/>
    <n v="4"/>
    <s v="Each"/>
    <n v="3285"/>
    <n v="26280"/>
    <n v="13140"/>
    <x v="11"/>
    <d v="2010-07-01T00:00:00"/>
    <x v="1"/>
    <x v="1"/>
    <x v="2"/>
    <s v="BGD7P101 (Census)"/>
    <m/>
    <x v="0"/>
    <n v="0"/>
  </r>
  <r>
    <x v="0"/>
    <x v="20"/>
    <s v="lopes"/>
    <x v="4"/>
    <x v="3"/>
    <x v="930"/>
    <n v="5"/>
    <n v="5"/>
    <s v="Each"/>
    <n v="2000"/>
    <n v="10000"/>
    <n v="10000"/>
    <x v="7"/>
    <d v="2011-03-01T00:00:00"/>
    <x v="0"/>
    <x v="1"/>
    <x v="0"/>
    <s v="GNB5R24A"/>
    <s v=" &quot;&quot;"/>
    <x v="0"/>
    <n v="0"/>
  </r>
  <r>
    <x v="3"/>
    <x v="31"/>
    <s v="mshams"/>
    <x v="0"/>
    <x v="0"/>
    <x v="931"/>
    <n v="3"/>
    <n v="1.5"/>
    <s v="Each"/>
    <n v="17107"/>
    <n v="51321"/>
    <n v="25660.5"/>
    <x v="11"/>
    <d v="2010-07-01T00:00:00"/>
    <x v="1"/>
    <x v="1"/>
    <x v="2"/>
    <s v="BGD7P101 (Census)"/>
    <m/>
    <x v="0"/>
    <n v="0"/>
  </r>
  <r>
    <x v="0"/>
    <x v="6"/>
    <s v="ramamonjisoa"/>
    <x v="5"/>
    <x v="0"/>
    <x v="932"/>
    <n v="1"/>
    <n v="1"/>
    <s v="Each"/>
    <n v="4000"/>
    <n v="4000"/>
    <n v="4000"/>
    <x v="8"/>
    <d v="2010-08-01T00:00:00"/>
    <x v="0"/>
    <x v="1"/>
    <x v="0"/>
    <s v="MDG6G41A-FPA90"/>
    <s v=" (Pour valeur 4.000 USD) DGPSGFE-Genre"/>
    <x v="0"/>
    <n v="0"/>
  </r>
  <r>
    <x v="0"/>
    <x v="19"/>
    <s v="magonyagi"/>
    <x v="10"/>
    <x v="54"/>
    <x v="933"/>
    <n v="30000"/>
    <n v="15000"/>
    <s v="Pack of 100"/>
    <n v="50"/>
    <n v="1500000"/>
    <n v="750000"/>
    <x v="4"/>
    <d v="2011-03-01T00:00:00"/>
    <x v="1"/>
    <x v="0"/>
    <x v="0"/>
    <s v="BDI7R21A"/>
    <s v=" REGULAR RESOURCE"/>
    <x v="0"/>
    <n v="0"/>
  </r>
  <r>
    <x v="3"/>
    <x v="31"/>
    <s v="mshams"/>
    <x v="0"/>
    <x v="0"/>
    <x v="934"/>
    <n v="130"/>
    <n v="65"/>
    <s v="Each"/>
    <n v="2015"/>
    <n v="261950"/>
    <n v="130975"/>
    <x v="11"/>
    <d v="2010-07-01T00:00:00"/>
    <x v="1"/>
    <x v="1"/>
    <x v="2"/>
    <s v="BGD7P101 (Census)"/>
    <m/>
    <x v="0"/>
    <n v="0"/>
  </r>
  <r>
    <x v="0"/>
    <x v="15"/>
    <s v="zinsou"/>
    <x v="4"/>
    <x v="10"/>
    <x v="235"/>
    <n v="6"/>
    <n v="6"/>
    <s v="Each"/>
    <n v="8.3789999999999996"/>
    <n v="50.274000000000001"/>
    <n v="50.274000000000001"/>
    <x v="0"/>
    <d v="2010-12-01T00:00:00"/>
    <x v="0"/>
    <x v="0"/>
    <x v="0"/>
    <s v="GHA5R21A"/>
    <m/>
    <x v="0"/>
    <n v="0"/>
  </r>
  <r>
    <x v="3"/>
    <x v="31"/>
    <s v="mshams"/>
    <x v="0"/>
    <x v="0"/>
    <x v="935"/>
    <n v="1"/>
    <n v="0.5"/>
    <s v="Set"/>
    <n v="5794"/>
    <n v="5794"/>
    <n v="2897"/>
    <x v="11"/>
    <d v="2010-07-01T00:00:00"/>
    <x v="1"/>
    <x v="1"/>
    <x v="2"/>
    <s v="BGD7P101 (Census)"/>
    <m/>
    <x v="0"/>
    <n v="0"/>
  </r>
  <r>
    <x v="0"/>
    <x v="36"/>
    <s v="chavundura"/>
    <x v="0"/>
    <x v="0"/>
    <x v="936"/>
    <n v="14"/>
    <n v="14"/>
    <s v="Each"/>
    <n v="294"/>
    <n v="4116"/>
    <n v="4116"/>
    <x v="0"/>
    <d v="2010-10-01T00:00:00"/>
    <x v="0"/>
    <x v="1"/>
    <x v="0"/>
    <s v="ZIM5R12B"/>
    <m/>
    <x v="0"/>
    <n v="0"/>
  </r>
  <r>
    <x v="3"/>
    <x v="31"/>
    <s v="mshams"/>
    <x v="0"/>
    <x v="0"/>
    <x v="937"/>
    <n v="90"/>
    <n v="45"/>
    <s v="Each"/>
    <n v="194"/>
    <n v="17460"/>
    <n v="8730"/>
    <x v="11"/>
    <d v="2010-07-01T00:00:00"/>
    <x v="1"/>
    <x v="1"/>
    <x v="2"/>
    <s v="BGD7P101 (Census)"/>
    <m/>
    <x v="0"/>
    <n v="0"/>
  </r>
  <r>
    <x v="0"/>
    <x v="19"/>
    <s v="magonyagi"/>
    <x v="2"/>
    <x v="53"/>
    <x v="615"/>
    <n v="6000"/>
    <n v="3000"/>
    <s v="Pack of 2"/>
    <n v="0.25"/>
    <n v="1500"/>
    <n v="750"/>
    <x v="2"/>
    <d v="2011-08-01T00:00:00"/>
    <x v="1"/>
    <x v="0"/>
    <x v="0"/>
    <s v="BDI7R21D"/>
    <s v=" THEMATIC FUND&quot;"/>
    <x v="1"/>
    <n v="0"/>
  </r>
  <r>
    <x v="3"/>
    <x v="31"/>
    <s v="mshams"/>
    <x v="0"/>
    <x v="0"/>
    <x v="938"/>
    <n v="600"/>
    <n v="300"/>
    <s v="Each"/>
    <n v="178"/>
    <n v="106800"/>
    <n v="53400"/>
    <x v="11"/>
    <d v="2010-07-01T00:00:00"/>
    <x v="1"/>
    <x v="1"/>
    <x v="2"/>
    <s v="BGD7P101 (Census)"/>
    <m/>
    <x v="0"/>
    <n v="0"/>
  </r>
  <r>
    <x v="3"/>
    <x v="31"/>
    <s v="mshams"/>
    <x v="0"/>
    <x v="0"/>
    <x v="939"/>
    <n v="60"/>
    <n v="30"/>
    <s v="Each"/>
    <n v="1008"/>
    <n v="60480"/>
    <n v="30240"/>
    <x v="11"/>
    <d v="2010-07-01T00:00:00"/>
    <x v="1"/>
    <x v="1"/>
    <x v="2"/>
    <s v="BGD7P101 (Census)"/>
    <m/>
    <x v="0"/>
    <n v="0"/>
  </r>
  <r>
    <x v="0"/>
    <x v="6"/>
    <s v="ramamonjisoa"/>
    <x v="5"/>
    <x v="0"/>
    <x v="940"/>
    <n v="1"/>
    <n v="1"/>
    <s v="Each"/>
    <n v="5000"/>
    <n v="5000"/>
    <n v="5000"/>
    <x v="8"/>
    <d v="2010-08-01T00:00:00"/>
    <x v="0"/>
    <x v="1"/>
    <x v="0"/>
    <s v="MDG6G21A-FPA90"/>
    <s v=" (Pour valeur 5.000 USD) DGPSGFE-Genre"/>
    <x v="0"/>
    <n v="0"/>
  </r>
  <r>
    <x v="0"/>
    <x v="15"/>
    <s v="zinsou"/>
    <x v="4"/>
    <x v="12"/>
    <x v="365"/>
    <n v="2"/>
    <n v="2"/>
    <s v="Each"/>
    <n v="515.79700000000003"/>
    <n v="1031.5940000000001"/>
    <n v="1031.5940000000001"/>
    <x v="0"/>
    <d v="2010-12-01T00:00:00"/>
    <x v="0"/>
    <x v="0"/>
    <x v="0"/>
    <s v="GHA5R21A"/>
    <m/>
    <x v="0"/>
    <n v="0"/>
  </r>
  <r>
    <x v="0"/>
    <x v="19"/>
    <s v="nizigama"/>
    <x v="2"/>
    <x v="1"/>
    <x v="37"/>
    <n v="90000"/>
    <n v="90000"/>
    <s v="Set"/>
    <n v="21"/>
    <n v="1890000"/>
    <n v="1890000"/>
    <x v="2"/>
    <d v="2011-07-01T00:00:00"/>
    <x v="0"/>
    <x v="0"/>
    <x v="0"/>
    <s v="BDI7R21D"/>
    <s v=" THEMATIC FUND&quot;"/>
    <x v="1"/>
    <n v="0"/>
  </r>
  <r>
    <x v="3"/>
    <x v="31"/>
    <s v="mshams"/>
    <x v="0"/>
    <x v="0"/>
    <x v="941"/>
    <n v="12000"/>
    <n v="6000"/>
    <s v="Ream"/>
    <n v="14.4"/>
    <n v="172800"/>
    <n v="86400"/>
    <x v="11"/>
    <d v="2010-07-01T00:00:00"/>
    <x v="1"/>
    <x v="1"/>
    <x v="2"/>
    <s v="BGD7P101 (Census)"/>
    <m/>
    <x v="0"/>
    <n v="0"/>
  </r>
  <r>
    <x v="3"/>
    <x v="31"/>
    <s v="mshams"/>
    <x v="0"/>
    <x v="0"/>
    <x v="942"/>
    <n v="3"/>
    <n v="1.5"/>
    <s v="Each"/>
    <n v="2427"/>
    <n v="7281"/>
    <n v="3640.5"/>
    <x v="11"/>
    <d v="2010-07-01T00:00:00"/>
    <x v="1"/>
    <x v="1"/>
    <x v="2"/>
    <s v="BGD7P101 (Census)"/>
    <m/>
    <x v="0"/>
    <n v="0"/>
  </r>
  <r>
    <x v="3"/>
    <x v="31"/>
    <s v="mshams"/>
    <x v="0"/>
    <x v="0"/>
    <x v="943"/>
    <n v="18"/>
    <n v="9"/>
    <s v="Each"/>
    <n v="1598"/>
    <n v="28764"/>
    <n v="14382"/>
    <x v="11"/>
    <d v="2010-07-01T00:00:00"/>
    <x v="1"/>
    <x v="1"/>
    <x v="2"/>
    <s v="BGD7P101 (Census)"/>
    <s v=" &quot;"/>
    <x v="0"/>
    <n v="0"/>
  </r>
  <r>
    <x v="3"/>
    <x v="31"/>
    <s v="mshams"/>
    <x v="0"/>
    <x v="0"/>
    <x v="944"/>
    <n v="2"/>
    <n v="1"/>
    <s v="Each"/>
    <n v="2125"/>
    <n v="4250"/>
    <n v="2125"/>
    <x v="11"/>
    <d v="2010-07-01T00:00:00"/>
    <x v="1"/>
    <x v="1"/>
    <x v="2"/>
    <s v="BGD7P101 (Census)"/>
    <m/>
    <x v="0"/>
    <n v="0"/>
  </r>
  <r>
    <x v="0"/>
    <x v="20"/>
    <s v="lopes"/>
    <x v="4"/>
    <x v="13"/>
    <x v="945"/>
    <n v="6"/>
    <n v="3"/>
    <s v="Each"/>
    <n v="150"/>
    <n v="900"/>
    <n v="450"/>
    <x v="7"/>
    <d v="2011-03-01T00:00:00"/>
    <x v="1"/>
    <x v="1"/>
    <x v="0"/>
    <s v="GNB5R24A"/>
    <s v=" &quot;&quot;"/>
    <x v="0"/>
    <n v="0"/>
  </r>
  <r>
    <x v="0"/>
    <x v="42"/>
    <s v="aphiri"/>
    <x v="0"/>
    <x v="0"/>
    <x v="946"/>
    <n v="4"/>
    <n v="4"/>
    <s v="Each"/>
    <n v="300"/>
    <n v="1200"/>
    <n v="1200"/>
    <x v="3"/>
    <d v="2011-02-01T00:00:00"/>
    <x v="0"/>
    <x v="1"/>
    <x v="0"/>
    <s v="ZAM7A10A, ZAM7R21F"/>
    <s v=" &quot;&quot;"/>
    <x v="0"/>
    <n v="0"/>
  </r>
  <r>
    <x v="3"/>
    <x v="31"/>
    <s v="mshams"/>
    <x v="0"/>
    <x v="0"/>
    <x v="947"/>
    <n v="2"/>
    <n v="1"/>
    <s v="Each"/>
    <n v="5314"/>
    <n v="10628"/>
    <n v="5314"/>
    <x v="11"/>
    <d v="2010-07-01T00:00:00"/>
    <x v="1"/>
    <x v="1"/>
    <x v="2"/>
    <s v="BGD7P101 (Census)"/>
    <m/>
    <x v="0"/>
    <n v="0"/>
  </r>
  <r>
    <x v="0"/>
    <x v="15"/>
    <s v="zinsou"/>
    <x v="4"/>
    <x v="10"/>
    <x v="948"/>
    <n v="1"/>
    <n v="1"/>
    <s v="Each"/>
    <n v="34.491999999999997"/>
    <n v="34.491999999999997"/>
    <n v="34.491999999999997"/>
    <x v="0"/>
    <d v="2010-12-01T00:00:00"/>
    <x v="0"/>
    <x v="0"/>
    <x v="0"/>
    <s v="GHA5R21A"/>
    <m/>
    <x v="0"/>
    <n v="0"/>
  </r>
  <r>
    <x v="3"/>
    <x v="31"/>
    <s v="mshams"/>
    <x v="0"/>
    <x v="0"/>
    <x v="949"/>
    <n v="2"/>
    <n v="1"/>
    <s v="Each"/>
    <n v="14199"/>
    <n v="28398"/>
    <n v="14199"/>
    <x v="11"/>
    <d v="2010-07-01T00:00:00"/>
    <x v="1"/>
    <x v="1"/>
    <x v="2"/>
    <s v="BGD7P101 (Census)"/>
    <m/>
    <x v="0"/>
    <n v="0"/>
  </r>
  <r>
    <x v="0"/>
    <x v="19"/>
    <s v="nizigama"/>
    <x v="2"/>
    <x v="47"/>
    <x v="354"/>
    <n v="72000"/>
    <n v="72000"/>
    <s v="Cycles"/>
    <n v="0.45600000000000002"/>
    <n v="32832"/>
    <n v="32832"/>
    <x v="2"/>
    <d v="2011-07-01T00:00:00"/>
    <x v="0"/>
    <x v="0"/>
    <x v="0"/>
    <s v="BDI7R21D"/>
    <s v=" THEMATIC FUND&quot;"/>
    <x v="1"/>
    <n v="0"/>
  </r>
  <r>
    <x v="0"/>
    <x v="42"/>
    <s v="aphiri"/>
    <x v="6"/>
    <x v="8"/>
    <x v="332"/>
    <n v="2"/>
    <n v="2"/>
    <s v="Each"/>
    <n v="700"/>
    <n v="1400"/>
    <n v="1400"/>
    <x v="4"/>
    <d v="2011-04-01T00:00:00"/>
    <x v="0"/>
    <x v="1"/>
    <x v="0"/>
    <s v="ZAM7G42A, ZAM7R21A"/>
    <s v=" &quot;"/>
    <x v="0"/>
    <n v="0"/>
  </r>
  <r>
    <x v="0"/>
    <x v="20"/>
    <s v="lopes"/>
    <x v="4"/>
    <x v="10"/>
    <x v="634"/>
    <n v="1"/>
    <n v="0.5"/>
    <s v="Each"/>
    <n v="4663.4620000000004"/>
    <n v="4663.4620000000004"/>
    <n v="2331.7310000000002"/>
    <x v="7"/>
    <d v="2011-03-01T00:00:00"/>
    <x v="1"/>
    <x v="0"/>
    <x v="0"/>
    <s v="GNB5R24A"/>
    <s v=" &quot;"/>
    <x v="0"/>
    <n v="0"/>
  </r>
  <r>
    <x v="3"/>
    <x v="31"/>
    <s v="mshams"/>
    <x v="0"/>
    <x v="0"/>
    <x v="950"/>
    <n v="1"/>
    <n v="0.5"/>
    <s v="Each"/>
    <n v="170474"/>
    <n v="170474"/>
    <n v="85237"/>
    <x v="11"/>
    <d v="2010-07-01T00:00:00"/>
    <x v="1"/>
    <x v="1"/>
    <x v="2"/>
    <s v="BGD7P101 (Census)"/>
    <m/>
    <x v="0"/>
    <n v="0"/>
  </r>
  <r>
    <x v="3"/>
    <x v="31"/>
    <s v="mshams"/>
    <x v="0"/>
    <x v="0"/>
    <x v="951"/>
    <n v="1"/>
    <n v="0.5"/>
    <s v="Each"/>
    <n v="3888"/>
    <n v="3888"/>
    <n v="1944"/>
    <x v="11"/>
    <d v="2010-07-01T00:00:00"/>
    <x v="1"/>
    <x v="1"/>
    <x v="2"/>
    <s v="BGD7P101 (Census)"/>
    <m/>
    <x v="0"/>
    <n v="0"/>
  </r>
  <r>
    <x v="0"/>
    <x v="15"/>
    <s v="zinsou"/>
    <x v="4"/>
    <x v="10"/>
    <x v="231"/>
    <n v="1"/>
    <n v="1"/>
    <s v="Each"/>
    <n v="316.69"/>
    <n v="316.69"/>
    <n v="316.69"/>
    <x v="0"/>
    <d v="2010-12-01T00:00:00"/>
    <x v="0"/>
    <x v="0"/>
    <x v="0"/>
    <s v="GHA5R21A"/>
    <m/>
    <x v="0"/>
    <n v="0"/>
  </r>
  <r>
    <x v="0"/>
    <x v="19"/>
    <s v="nizigama"/>
    <x v="2"/>
    <x v="46"/>
    <x v="469"/>
    <n v="60000"/>
    <n v="60000"/>
    <s v="Each"/>
    <n v="0.37"/>
    <n v="22200"/>
    <n v="22200"/>
    <x v="2"/>
    <d v="2011-08-01T00:00:00"/>
    <x v="0"/>
    <x v="0"/>
    <x v="0"/>
    <s v="BDI7R21D"/>
    <s v=" THEMATIC FUND&quot;"/>
    <x v="1"/>
    <n v="0"/>
  </r>
  <r>
    <x v="3"/>
    <x v="31"/>
    <s v="mshams"/>
    <x v="0"/>
    <x v="0"/>
    <x v="952"/>
    <n v="1"/>
    <n v="0.5"/>
    <s v="Each"/>
    <n v="12194"/>
    <n v="12194"/>
    <n v="6097"/>
    <x v="11"/>
    <d v="2010-07-01T00:00:00"/>
    <x v="1"/>
    <x v="1"/>
    <x v="2"/>
    <s v="BGD7P101 (Census)"/>
    <m/>
    <x v="0"/>
    <n v="0"/>
  </r>
  <r>
    <x v="0"/>
    <x v="20"/>
    <s v="lopes"/>
    <x v="4"/>
    <x v="10"/>
    <x v="953"/>
    <n v="6"/>
    <n v="3"/>
    <s v="Each"/>
    <n v="200"/>
    <n v="1200"/>
    <n v="600"/>
    <x v="7"/>
    <d v="2011-03-01T00:00:00"/>
    <x v="1"/>
    <x v="0"/>
    <x v="0"/>
    <s v="GNB5R24A"/>
    <s v=" &quot;"/>
    <x v="0"/>
    <n v="0"/>
  </r>
  <r>
    <x v="3"/>
    <x v="31"/>
    <s v="mshams"/>
    <x v="0"/>
    <x v="0"/>
    <x v="186"/>
    <n v="6"/>
    <n v="3"/>
    <s v="Each"/>
    <n v="7714"/>
    <n v="46284"/>
    <n v="23142"/>
    <x v="11"/>
    <d v="2010-07-01T00:00:00"/>
    <x v="1"/>
    <x v="1"/>
    <x v="2"/>
    <s v="BGD7P101 (Census)"/>
    <m/>
    <x v="0"/>
    <n v="0"/>
  </r>
  <r>
    <x v="0"/>
    <x v="42"/>
    <s v="aphiri"/>
    <x v="3"/>
    <x v="0"/>
    <x v="185"/>
    <n v="24"/>
    <n v="12"/>
    <s v="Each"/>
    <n v="300"/>
    <n v="7200"/>
    <n v="3600"/>
    <x v="3"/>
    <d v="2011-02-01T00:00:00"/>
    <x v="1"/>
    <x v="1"/>
    <x v="0"/>
    <s v="ZAM7R21B,"/>
    <s v=" &quot;"/>
    <x v="0"/>
    <n v="0"/>
  </r>
  <r>
    <x v="0"/>
    <x v="19"/>
    <s v="nizigama"/>
    <x v="2"/>
    <x v="14"/>
    <x v="108"/>
    <n v="960000"/>
    <n v="960000"/>
    <s v="Vial"/>
    <n v="0.77"/>
    <n v="739200"/>
    <n v="739200"/>
    <x v="1"/>
    <d v="2011-08-01T00:00:00"/>
    <x v="0"/>
    <x v="0"/>
    <x v="0"/>
    <s v="BDI7R21D"/>
    <s v=" thematic fund&quot;"/>
    <x v="1"/>
    <n v="0"/>
  </r>
  <r>
    <x v="0"/>
    <x v="15"/>
    <s v="zinsou"/>
    <x v="4"/>
    <x v="12"/>
    <x v="360"/>
    <n v="2"/>
    <n v="2"/>
    <s v="Each"/>
    <n v="1061.126"/>
    <n v="2122.252"/>
    <n v="2122.252"/>
    <x v="0"/>
    <d v="2010-12-01T00:00:00"/>
    <x v="0"/>
    <x v="0"/>
    <x v="0"/>
    <s v="GHA5R21A"/>
    <m/>
    <x v="0"/>
    <n v="0"/>
  </r>
  <r>
    <x v="3"/>
    <x v="31"/>
    <s v="mshams"/>
    <x v="0"/>
    <x v="0"/>
    <x v="954"/>
    <n v="10"/>
    <n v="5"/>
    <s v="Each"/>
    <n v="1339"/>
    <n v="13390"/>
    <n v="6695"/>
    <x v="11"/>
    <d v="2010-07-01T00:00:00"/>
    <x v="1"/>
    <x v="1"/>
    <x v="2"/>
    <s v="BGD7P101 (Census)"/>
    <m/>
    <x v="0"/>
    <n v="0"/>
  </r>
  <r>
    <x v="0"/>
    <x v="49"/>
    <s v="kolley"/>
    <x v="4"/>
    <x v="10"/>
    <x v="168"/>
    <n v="30"/>
    <n v="30"/>
    <s v="Each"/>
    <n v="89.724999999999994"/>
    <n v="2691.75"/>
    <n v="2691.75"/>
    <x v="0"/>
    <d v="2010-12-01T00:00:00"/>
    <x v="0"/>
    <x v="0"/>
    <x v="0"/>
    <s v="GAM6R202"/>
    <s v=" Budget already allocated in approved 2011 AWP"/>
    <x v="0"/>
    <n v="0"/>
  </r>
  <r>
    <x v="3"/>
    <x v="31"/>
    <s v="mshams"/>
    <x v="0"/>
    <x v="0"/>
    <x v="955"/>
    <n v="75"/>
    <n v="37.5"/>
    <s v="Each"/>
    <n v="56"/>
    <n v="4200"/>
    <n v="2100"/>
    <x v="11"/>
    <d v="2010-07-01T00:00:00"/>
    <x v="1"/>
    <x v="1"/>
    <x v="2"/>
    <s v="BGD7P101 (Census)"/>
    <m/>
    <x v="0"/>
    <n v="0"/>
  </r>
  <r>
    <x v="3"/>
    <x v="31"/>
    <s v="mshams"/>
    <x v="0"/>
    <x v="0"/>
    <x v="956"/>
    <n v="260"/>
    <n v="130"/>
    <s v="Each"/>
    <n v="175"/>
    <n v="45500"/>
    <n v="22750"/>
    <x v="11"/>
    <d v="2010-07-01T00:00:00"/>
    <x v="1"/>
    <x v="1"/>
    <x v="2"/>
    <s v="BGD7P101 (Census)"/>
    <m/>
    <x v="0"/>
    <n v="0"/>
  </r>
  <r>
    <x v="3"/>
    <x v="31"/>
    <s v="mshams"/>
    <x v="0"/>
    <x v="0"/>
    <x v="957"/>
    <n v="205"/>
    <n v="102.5"/>
    <s v="Each"/>
    <n v="549"/>
    <n v="112545"/>
    <n v="56272.5"/>
    <x v="11"/>
    <d v="2010-07-01T00:00:00"/>
    <x v="1"/>
    <x v="1"/>
    <x v="2"/>
    <s v="BGD7P101 (Census)"/>
    <m/>
    <x v="0"/>
    <n v="0"/>
  </r>
  <r>
    <x v="0"/>
    <x v="49"/>
    <s v="kolley"/>
    <x v="4"/>
    <x v="13"/>
    <x v="958"/>
    <n v="30"/>
    <n v="30"/>
    <s v="Each"/>
    <n v="129.97300000000001"/>
    <n v="3899.19"/>
    <n v="3899.19"/>
    <x v="0"/>
    <d v="2010-12-01T00:00:00"/>
    <x v="0"/>
    <x v="0"/>
    <x v="0"/>
    <s v="GAM6R202"/>
    <s v=" Budget already allocated in approved 2011 AWP&quot;&quot;"/>
    <x v="0"/>
    <n v="0"/>
  </r>
  <r>
    <x v="0"/>
    <x v="20"/>
    <s v="lopes"/>
    <x v="4"/>
    <x v="37"/>
    <x v="959"/>
    <n v="150"/>
    <n v="150"/>
    <s v="Each"/>
    <n v="43.173000000000002"/>
    <n v="6475.95"/>
    <n v="6475.95"/>
    <x v="3"/>
    <d v="2011-04-01T00:00:00"/>
    <x v="0"/>
    <x v="0"/>
    <x v="0"/>
    <s v="GNB5R24A"/>
    <s v=" &quot;&quot;&quot;"/>
    <x v="0"/>
    <n v="0"/>
  </r>
  <r>
    <x v="3"/>
    <x v="31"/>
    <s v="mshams"/>
    <x v="0"/>
    <x v="0"/>
    <x v="960"/>
    <n v="5"/>
    <n v="2.5"/>
    <s v="Each"/>
    <n v="23600"/>
    <n v="118000"/>
    <n v="59000"/>
    <x v="11"/>
    <d v="2010-07-01T00:00:00"/>
    <x v="1"/>
    <x v="1"/>
    <x v="2"/>
    <s v="BGD7P101 (Census)"/>
    <s v=" &quot;"/>
    <x v="0"/>
    <n v="0"/>
  </r>
  <r>
    <x v="0"/>
    <x v="6"/>
    <s v="ramamonjisoa"/>
    <x v="5"/>
    <x v="0"/>
    <x v="961"/>
    <n v="3"/>
    <n v="3"/>
    <s v="Each"/>
    <n v="100"/>
    <n v="300"/>
    <n v="300"/>
    <x v="0"/>
    <d v="2010-10-01T00:00:00"/>
    <x v="0"/>
    <x v="1"/>
    <x v="0"/>
    <s v="MDG6A12A-FPA90"/>
    <s v=" (03) S/B Antsohihy"/>
    <x v="0"/>
    <n v="0"/>
  </r>
  <r>
    <x v="0"/>
    <x v="6"/>
    <s v="ramamonjisoa"/>
    <x v="5"/>
    <x v="0"/>
    <x v="962"/>
    <n v="5"/>
    <n v="5"/>
    <s v="Each"/>
    <n v="200"/>
    <n v="1000"/>
    <n v="1000"/>
    <x v="0"/>
    <d v="2010-10-01T00:00:00"/>
    <x v="0"/>
    <x v="1"/>
    <x v="0"/>
    <s v="MDG6A12A-FPA90"/>
    <s v=" (05) S/B Antsohihy&quot;"/>
    <x v="0"/>
    <n v="0"/>
  </r>
  <r>
    <x v="0"/>
    <x v="42"/>
    <s v="aphiri"/>
    <x v="0"/>
    <x v="0"/>
    <x v="963"/>
    <n v="1"/>
    <n v="1"/>
    <m/>
    <n v="27000"/>
    <n v="27000"/>
    <n v="27000"/>
    <x v="7"/>
    <d v="2011-01-01T00:00:00"/>
    <x v="0"/>
    <x v="1"/>
    <x v="0"/>
    <s v="ZAM7R21B, ZAM721C, zmbm0809"/>
    <s v=" Various types of stationery&quot;"/>
    <x v="0"/>
    <n v="0"/>
  </r>
  <r>
    <x v="0"/>
    <x v="6"/>
    <s v="ramamonjisoa"/>
    <x v="5"/>
    <x v="0"/>
    <x v="964"/>
    <n v="1"/>
    <n v="1"/>
    <s v="Each"/>
    <n v="15000"/>
    <n v="15000"/>
    <n v="15000"/>
    <x v="0"/>
    <d v="2010-10-01T00:00:00"/>
    <x v="0"/>
    <x v="1"/>
    <x v="0"/>
    <s v="MDG6R51A-FPA90"/>
    <s v=" (Pour valeur 15.000 USD) M.J.L."/>
    <x v="0"/>
    <n v="0"/>
  </r>
  <r>
    <x v="0"/>
    <x v="42"/>
    <s v="aphiri"/>
    <x v="0"/>
    <x v="0"/>
    <x v="965"/>
    <n v="3000"/>
    <n v="0"/>
    <s v="Each"/>
    <n v="10"/>
    <n v="30000"/>
    <n v="0"/>
    <x v="7"/>
    <d v="2011-01-01T00:00:00"/>
    <x v="2"/>
    <x v="1"/>
    <x v="0"/>
    <s v="ZAM7R21B"/>
    <s v=" &quot;&quot;"/>
    <x v="0"/>
    <n v="0"/>
  </r>
  <r>
    <x v="0"/>
    <x v="6"/>
    <s v="ramamonjisoa"/>
    <x v="5"/>
    <x v="0"/>
    <x v="966"/>
    <n v="1"/>
    <n v="1"/>
    <s v="Each"/>
    <n v="10000"/>
    <n v="10000"/>
    <n v="10000"/>
    <x v="0"/>
    <d v="2010-10-01T00:00:00"/>
    <x v="0"/>
    <x v="1"/>
    <x v="0"/>
    <s v="MDG6R21A-ZZT06"/>
    <s v=" (Pour valeur 10.000 USD) Min. SantÃ©"/>
    <x v="0"/>
    <n v="0"/>
  </r>
  <r>
    <x v="0"/>
    <x v="6"/>
    <s v="ramamonjisoa"/>
    <x v="5"/>
    <x v="0"/>
    <x v="967"/>
    <n v="1"/>
    <n v="1"/>
    <s v="Each"/>
    <n v="5000"/>
    <n v="5000"/>
    <n v="5000"/>
    <x v="0"/>
    <d v="2010-10-01T00:00:00"/>
    <x v="0"/>
    <x v="1"/>
    <x v="0"/>
    <s v="MDG6R21A-ZZT06"/>
    <s v=" (Pour valeur 5.000 USD) D.S.M."/>
    <x v="0"/>
    <n v="0"/>
  </r>
  <r>
    <x v="0"/>
    <x v="6"/>
    <s v="ramamonjisoa"/>
    <x v="5"/>
    <x v="0"/>
    <x v="968"/>
    <n v="1"/>
    <n v="1"/>
    <s v="Each"/>
    <n v="5000"/>
    <n v="5000"/>
    <n v="5000"/>
    <x v="0"/>
    <d v="2010-10-01T00:00:00"/>
    <x v="0"/>
    <x v="1"/>
    <x v="0"/>
    <s v="MDG6R21A-ZZT06"/>
    <s v=" (Pour valeur 5.000 USD) Min. SantÃ©"/>
    <x v="0"/>
    <n v="0"/>
  </r>
  <r>
    <x v="0"/>
    <x v="6"/>
    <s v="ramamonjisoa"/>
    <x v="5"/>
    <x v="0"/>
    <x v="969"/>
    <n v="1"/>
    <n v="1"/>
    <s v="Each"/>
    <n v="28000"/>
    <n v="28000"/>
    <n v="28000"/>
    <x v="0"/>
    <d v="2010-10-01T00:00:00"/>
    <x v="0"/>
    <x v="1"/>
    <x v="0"/>
    <s v="MDG6R31A-ZZT05"/>
    <s v=" (Pour valeur 28.000 USD) D.S.M."/>
    <x v="0"/>
    <n v="0"/>
  </r>
  <r>
    <x v="0"/>
    <x v="6"/>
    <s v="ramamonjisoa"/>
    <x v="5"/>
    <x v="0"/>
    <x v="970"/>
    <n v="1"/>
    <n v="1"/>
    <s v="Each"/>
    <n v="15000"/>
    <n v="15000"/>
    <n v="15000"/>
    <x v="0"/>
    <d v="2010-10-01T00:00:00"/>
    <x v="0"/>
    <x v="1"/>
    <x v="0"/>
    <s v="MDG6R31A-ZZT05"/>
    <s v=" (Pour valeur 15.000 USD) SACPCS"/>
    <x v="0"/>
    <n v="0"/>
  </r>
  <r>
    <x v="0"/>
    <x v="6"/>
    <s v="ramamonjisoa"/>
    <x v="5"/>
    <x v="0"/>
    <x v="971"/>
    <n v="1"/>
    <n v="1"/>
    <s v="Each"/>
    <n v="15000"/>
    <n v="15000"/>
    <n v="15000"/>
    <x v="0"/>
    <d v="2010-10-01T00:00:00"/>
    <x v="0"/>
    <x v="1"/>
    <x v="0"/>
    <s v="MDG6R31A-ZZT05"/>
    <s v=" (Pour valeur 15.000 USD) DGILMT"/>
    <x v="0"/>
    <n v="0"/>
  </r>
  <r>
    <x v="0"/>
    <x v="6"/>
    <s v="ramamonjisoa"/>
    <x v="5"/>
    <x v="0"/>
    <x v="972"/>
    <n v="1"/>
    <n v="1"/>
    <s v="Each"/>
    <n v="5000"/>
    <n v="5000"/>
    <n v="5000"/>
    <x v="0"/>
    <d v="2010-10-01T00:00:00"/>
    <x v="0"/>
    <x v="1"/>
    <x v="0"/>
    <s v="MDG6R31A-ZZT05"/>
    <s v=" (Pour valeur 5.000 USD) D.S.M."/>
    <x v="0"/>
    <n v="0"/>
  </r>
  <r>
    <x v="0"/>
    <x v="6"/>
    <s v="ramamonjisoa"/>
    <x v="5"/>
    <x v="0"/>
    <x v="973"/>
    <n v="1"/>
    <n v="1"/>
    <s v="Each"/>
    <n v="5000"/>
    <n v="5000"/>
    <n v="5000"/>
    <x v="0"/>
    <d v="2010-10-01T00:00:00"/>
    <x v="0"/>
    <x v="1"/>
    <x v="0"/>
    <s v="MDG6R21A-ZZT06"/>
    <s v=" (Pour valeur 5.000 USD) Min. SantÃ©"/>
    <x v="0"/>
    <n v="0"/>
  </r>
  <r>
    <x v="0"/>
    <x v="15"/>
    <s v="zinsou"/>
    <x v="4"/>
    <x v="12"/>
    <x v="107"/>
    <n v="1"/>
    <n v="1"/>
    <s v="Each"/>
    <n v="922.11500000000001"/>
    <n v="922.11500000000001"/>
    <n v="922.11500000000001"/>
    <x v="0"/>
    <d v="2010-12-01T00:00:00"/>
    <x v="0"/>
    <x v="0"/>
    <x v="0"/>
    <s v="GHA5R21A"/>
    <m/>
    <x v="0"/>
    <n v="0"/>
  </r>
  <r>
    <x v="0"/>
    <x v="6"/>
    <s v="ramamonjisoa"/>
    <x v="5"/>
    <x v="38"/>
    <x v="974"/>
    <n v="1"/>
    <n v="1"/>
    <s v="Each"/>
    <n v="5000"/>
    <n v="5000"/>
    <n v="5000"/>
    <x v="0"/>
    <d v="2011-03-01T00:00:00"/>
    <x v="0"/>
    <x v="1"/>
    <x v="0"/>
    <s v="MDG6R21A-ZZT06"/>
    <s v=" (Pour valeur 5.000 USD) Min. SantÃ© - D.S.H."/>
    <x v="0"/>
    <n v="0"/>
  </r>
  <r>
    <x v="0"/>
    <x v="6"/>
    <s v="ramamonjisoa"/>
    <x v="5"/>
    <x v="0"/>
    <x v="975"/>
    <n v="1"/>
    <n v="1"/>
    <s v="Each"/>
    <n v="5000"/>
    <n v="5000"/>
    <n v="5000"/>
    <x v="0"/>
    <d v="2010-10-01T00:00:00"/>
    <x v="0"/>
    <x v="1"/>
    <x v="0"/>
    <s v="MDG6R21A-ZZT06"/>
    <s v=" (Pour valeur 5.000 USD) D.S.M."/>
    <x v="0"/>
    <n v="0"/>
  </r>
  <r>
    <x v="0"/>
    <x v="15"/>
    <s v="zinsou"/>
    <x v="4"/>
    <x v="3"/>
    <x v="127"/>
    <n v="1"/>
    <n v="1"/>
    <s v="Each"/>
    <n v="145.60400000000001"/>
    <n v="145.60400000000001"/>
    <n v="145.60400000000001"/>
    <x v="8"/>
    <d v="2010-10-01T00:00:00"/>
    <x v="0"/>
    <x v="0"/>
    <x v="0"/>
    <s v="GHA5R21A"/>
    <m/>
    <x v="0"/>
    <n v="0"/>
  </r>
  <r>
    <x v="0"/>
    <x v="42"/>
    <s v="aphiri"/>
    <x v="4"/>
    <x v="0"/>
    <x v="976"/>
    <n v="50"/>
    <n v="0"/>
    <s v="Each"/>
    <n v="50"/>
    <n v="2500"/>
    <n v="0"/>
    <x v="3"/>
    <d v="2011-02-01T00:00:00"/>
    <x v="2"/>
    <x v="0"/>
    <x v="0"/>
    <s v="ZAM7R21C,"/>
    <s v=" &quot;&quot;"/>
    <x v="0"/>
    <n v="0"/>
  </r>
  <r>
    <x v="0"/>
    <x v="51"/>
    <s v="ilima"/>
    <x v="7"/>
    <x v="15"/>
    <x v="977"/>
    <n v="1"/>
    <n v="0.5"/>
    <s v="Each"/>
    <n v="80000"/>
    <n v="80000"/>
    <n v="40000"/>
    <x v="0"/>
    <d v="2011-02-01T00:00:00"/>
    <x v="1"/>
    <x v="0"/>
    <x v="0"/>
    <s v="AGOM0809"/>
    <s v=" TOTYOTA Land Cruiser with Balistic Blanckets to be used in field visits"/>
    <x v="0"/>
    <n v="0"/>
  </r>
  <r>
    <x v="0"/>
    <x v="6"/>
    <s v="ramamonjisoa"/>
    <x v="5"/>
    <x v="0"/>
    <x v="978"/>
    <n v="1"/>
    <n v="1"/>
    <s v="Each"/>
    <n v="5000"/>
    <n v="5000"/>
    <n v="5000"/>
    <x v="0"/>
    <d v="2010-10-01T00:00:00"/>
    <x v="0"/>
    <x v="1"/>
    <x v="0"/>
    <s v="MDG6R21A-ZZT06"/>
    <s v=" (Pour valeur 5.000 USD) ONSFM"/>
    <x v="0"/>
    <n v="0"/>
  </r>
  <r>
    <x v="0"/>
    <x v="6"/>
    <s v="ramamonjisoa"/>
    <x v="5"/>
    <x v="38"/>
    <x v="979"/>
    <n v="1"/>
    <n v="1"/>
    <s v="Each"/>
    <n v="5000"/>
    <n v="5000"/>
    <n v="5000"/>
    <x v="0"/>
    <d v="2011-03-01T00:00:00"/>
    <x v="0"/>
    <x v="1"/>
    <x v="0"/>
    <s v="MDG6R21A-ZZT06"/>
    <s v=" (Pour valeur 5.000 USD) Min. SantÃ©"/>
    <x v="0"/>
    <n v="0"/>
  </r>
  <r>
    <x v="0"/>
    <x v="6"/>
    <s v="ramamonjisoa"/>
    <x v="5"/>
    <x v="38"/>
    <x v="980"/>
    <n v="1"/>
    <n v="1"/>
    <s v="Each"/>
    <n v="5000"/>
    <n v="5000"/>
    <n v="5000"/>
    <x v="0"/>
    <d v="2011-03-01T00:00:00"/>
    <x v="0"/>
    <x v="1"/>
    <x v="0"/>
    <s v="MDG6R31A-ZZT05"/>
    <s v=" (Pour valeur 5.000 USD) DGILMT"/>
    <x v="0"/>
    <n v="0"/>
  </r>
  <r>
    <x v="0"/>
    <x v="51"/>
    <s v="ilima"/>
    <x v="1"/>
    <x v="0"/>
    <x v="981"/>
    <n v="2"/>
    <n v="2"/>
    <s v="Each"/>
    <n v="150"/>
    <n v="300"/>
    <n v="300"/>
    <x v="0"/>
    <d v="2010-10-01T00:00:00"/>
    <x v="0"/>
    <x v="0"/>
    <x v="0"/>
    <s v="AGOM0809"/>
    <m/>
    <x v="0"/>
    <n v="0"/>
  </r>
  <r>
    <x v="0"/>
    <x v="6"/>
    <s v="ramamonjisoa"/>
    <x v="5"/>
    <x v="0"/>
    <x v="982"/>
    <n v="1"/>
    <n v="1"/>
    <s v="Each"/>
    <n v="10000"/>
    <n v="10000"/>
    <n v="10000"/>
    <x v="0"/>
    <d v="2010-10-01T00:00:00"/>
    <x v="0"/>
    <x v="1"/>
    <x v="0"/>
    <s v="MDG6R31A-ZZT05"/>
    <s v=" (Pour valeur 10.000 USD) D.S.M."/>
    <x v="0"/>
    <n v="0"/>
  </r>
  <r>
    <x v="0"/>
    <x v="17"/>
    <s v="rita"/>
    <x v="0"/>
    <x v="0"/>
    <x v="185"/>
    <n v="1"/>
    <n v="1"/>
    <s v="Each"/>
    <n v="260"/>
    <n v="260"/>
    <n v="260"/>
    <x v="6"/>
    <d v="2010-11-01T00:00:00"/>
    <x v="0"/>
    <x v="1"/>
    <x v="0"/>
    <s v="STP5P101"/>
    <m/>
    <x v="0"/>
    <n v="0"/>
  </r>
  <r>
    <x v="0"/>
    <x v="42"/>
    <s v="aphiri"/>
    <x v="4"/>
    <x v="0"/>
    <x v="983"/>
    <n v="50"/>
    <n v="0"/>
    <s v="Each"/>
    <n v="2500"/>
    <n v="125000"/>
    <n v="0"/>
    <x v="7"/>
    <d v="2011-01-01T00:00:00"/>
    <x v="2"/>
    <x v="0"/>
    <x v="0"/>
    <s v="ZAM7R21C,"/>
    <s v=" &quot;"/>
    <x v="0"/>
    <n v="0"/>
  </r>
  <r>
    <x v="0"/>
    <x v="6"/>
    <s v="ramamonjisoa"/>
    <x v="5"/>
    <x v="38"/>
    <x v="984"/>
    <n v="1"/>
    <n v="1"/>
    <s v="Each"/>
    <n v="13588"/>
    <n v="13588"/>
    <n v="13588"/>
    <x v="0"/>
    <d v="2011-03-01T00:00:00"/>
    <x v="0"/>
    <x v="1"/>
    <x v="0"/>
    <s v="MDG6R31A-ZZT05"/>
    <s v=" (Pour valeur 13.588USD) D.S.M."/>
    <x v="0"/>
    <n v="0"/>
  </r>
  <r>
    <x v="0"/>
    <x v="51"/>
    <s v="ilima"/>
    <x v="0"/>
    <x v="0"/>
    <x v="985"/>
    <n v="1"/>
    <n v="1"/>
    <s v="Gross"/>
    <n v="7851"/>
    <n v="7851"/>
    <n v="7851"/>
    <x v="11"/>
    <d v="2010-07-01T00:00:00"/>
    <x v="0"/>
    <x v="1"/>
    <x v="2"/>
    <s v="AGOM0809"/>
    <s v=" various Office stationaries for daily use in the Office. Goods to be received by 31 March"/>
    <x v="0"/>
    <n v="0"/>
  </r>
  <r>
    <x v="0"/>
    <x v="42"/>
    <s v="aphiri"/>
    <x v="0"/>
    <x v="0"/>
    <x v="986"/>
    <n v="500"/>
    <n v="0"/>
    <s v="Each"/>
    <n v="103"/>
    <n v="51500"/>
    <n v="0"/>
    <x v="3"/>
    <d v="2011-02-01T00:00:00"/>
    <x v="2"/>
    <x v="1"/>
    <x v="0"/>
    <s v="ZAM7R21C,"/>
    <s v=" &quot;&quot;"/>
    <x v="0"/>
    <n v="0"/>
  </r>
  <r>
    <x v="0"/>
    <x v="42"/>
    <s v="aphiri"/>
    <x v="0"/>
    <x v="0"/>
    <x v="987"/>
    <n v="500"/>
    <n v="0"/>
    <s v="Each"/>
    <n v="10"/>
    <n v="5000"/>
    <n v="0"/>
    <x v="3"/>
    <d v="2011-02-01T00:00:00"/>
    <x v="2"/>
    <x v="1"/>
    <x v="0"/>
    <s v="ZAM7R21C,"/>
    <s v=" &quot;&quot;"/>
    <x v="0"/>
    <n v="0"/>
  </r>
  <r>
    <x v="0"/>
    <x v="42"/>
    <s v="aphiri"/>
    <x v="0"/>
    <x v="0"/>
    <x v="988"/>
    <n v="2500"/>
    <n v="0"/>
    <s v="Each"/>
    <n v="15"/>
    <n v="37500"/>
    <n v="0"/>
    <x v="7"/>
    <d v="2011-01-01T00:00:00"/>
    <x v="2"/>
    <x v="1"/>
    <x v="0"/>
    <s v="ZAM7R21C,"/>
    <s v=" &quot;&quot;&quot;"/>
    <x v="0"/>
    <n v="0"/>
  </r>
  <r>
    <x v="0"/>
    <x v="51"/>
    <s v="ilima"/>
    <x v="3"/>
    <x v="9"/>
    <x v="989"/>
    <n v="2"/>
    <n v="2"/>
    <s v="Each"/>
    <n v="3500"/>
    <n v="7000"/>
    <n v="7000"/>
    <x v="12"/>
    <d v="2011-12-01T00:00:00"/>
    <x v="0"/>
    <x v="1"/>
    <x v="2"/>
    <s v="AGOM0809"/>
    <s v=" PO issued for one net printer to be received in March 2011"/>
    <x v="0"/>
    <n v="0"/>
  </r>
  <r>
    <x v="0"/>
    <x v="15"/>
    <s v="zinsou"/>
    <x v="8"/>
    <x v="26"/>
    <x v="412"/>
    <n v="10"/>
    <n v="10"/>
    <s v="Kit"/>
    <n v="543.02"/>
    <n v="5430.2"/>
    <n v="5430.2"/>
    <x v="8"/>
    <d v="2010-10-01T00:00:00"/>
    <x v="0"/>
    <x v="0"/>
    <x v="0"/>
    <s v="GHA5R21A"/>
    <m/>
    <x v="0"/>
    <n v="0"/>
  </r>
  <r>
    <x v="0"/>
    <x v="6"/>
    <s v="ramamonjisoa"/>
    <x v="5"/>
    <x v="38"/>
    <x v="990"/>
    <n v="1"/>
    <n v="1"/>
    <s v="Each"/>
    <n v="40000"/>
    <n v="40000"/>
    <n v="40000"/>
    <x v="0"/>
    <d v="2011-03-01T00:00:00"/>
    <x v="0"/>
    <x v="1"/>
    <x v="0"/>
    <s v="MDG6R31A-ZZT05"/>
    <s v=" (Pour valeur 40.000 USD) D.S.M."/>
    <x v="0"/>
    <n v="0"/>
  </r>
  <r>
    <x v="1"/>
    <x v="52"/>
    <s v="al-kamel"/>
    <x v="9"/>
    <x v="19"/>
    <x v="145"/>
    <n v="1"/>
    <n v="1"/>
    <s v="Kit"/>
    <n v="518"/>
    <n v="518"/>
    <n v="518"/>
    <x v="8"/>
    <d v="2011-03-01T00:00:00"/>
    <x v="0"/>
    <x v="0"/>
    <x v="1"/>
    <m/>
    <m/>
    <x v="0"/>
    <n v="0"/>
  </r>
  <r>
    <x v="1"/>
    <x v="52"/>
    <s v="al-kamel"/>
    <x v="9"/>
    <x v="19"/>
    <x v="148"/>
    <n v="2"/>
    <n v="2"/>
    <s v="Kit"/>
    <n v="573"/>
    <n v="1146"/>
    <n v="1146"/>
    <x v="8"/>
    <d v="2011-03-01T00:00:00"/>
    <x v="0"/>
    <x v="0"/>
    <x v="1"/>
    <m/>
    <m/>
    <x v="0"/>
    <n v="0"/>
  </r>
  <r>
    <x v="0"/>
    <x v="6"/>
    <s v="ramamonjisoa"/>
    <x v="5"/>
    <x v="38"/>
    <x v="991"/>
    <n v="1"/>
    <n v="1"/>
    <s v="Each"/>
    <n v="25000"/>
    <n v="25000"/>
    <n v="25000"/>
    <x v="6"/>
    <d v="2011-04-01T00:00:00"/>
    <x v="0"/>
    <x v="1"/>
    <x v="0"/>
    <s v="MDG6R21A-FPA90"/>
    <s v=" (Pour valeur 25.000 USD) Min. SantÃ© - SR-FPA90-DGS/SLMV"/>
    <x v="0"/>
    <n v="0"/>
  </r>
  <r>
    <x v="1"/>
    <x v="52"/>
    <s v="al-kamel"/>
    <x v="9"/>
    <x v="19"/>
    <x v="149"/>
    <n v="4"/>
    <n v="4"/>
    <s v="Kit"/>
    <n v="253"/>
    <n v="1012"/>
    <n v="1012"/>
    <x v="8"/>
    <d v="2011-03-01T00:00:00"/>
    <x v="0"/>
    <x v="0"/>
    <x v="1"/>
    <m/>
    <m/>
    <x v="0"/>
    <n v="0"/>
  </r>
  <r>
    <x v="1"/>
    <x v="52"/>
    <s v="al-kamel"/>
    <x v="9"/>
    <x v="19"/>
    <x v="363"/>
    <n v="3"/>
    <n v="3"/>
    <s v="Kit"/>
    <n v="956"/>
    <n v="2868"/>
    <n v="2868"/>
    <x v="8"/>
    <d v="2011-03-01T00:00:00"/>
    <x v="0"/>
    <x v="0"/>
    <x v="1"/>
    <m/>
    <m/>
    <x v="0"/>
    <n v="0"/>
  </r>
  <r>
    <x v="1"/>
    <x v="52"/>
    <s v="al-kamel"/>
    <x v="9"/>
    <x v="19"/>
    <x v="177"/>
    <n v="4"/>
    <n v="4"/>
    <s v="Kit"/>
    <n v="478"/>
    <n v="1912"/>
    <n v="1912"/>
    <x v="8"/>
    <d v="2011-03-01T00:00:00"/>
    <x v="0"/>
    <x v="0"/>
    <x v="1"/>
    <m/>
    <m/>
    <x v="0"/>
    <n v="0"/>
  </r>
  <r>
    <x v="0"/>
    <x v="42"/>
    <s v="aphiri"/>
    <x v="7"/>
    <x v="15"/>
    <x v="992"/>
    <n v="7"/>
    <n v="0"/>
    <s v="Each"/>
    <n v="40000"/>
    <n v="280000"/>
    <n v="0"/>
    <x v="3"/>
    <d v="2011-06-01T00:00:00"/>
    <x v="2"/>
    <x v="1"/>
    <x v="0"/>
    <s v="ZAM7R21B, ZAM721C"/>
    <s v=" &quot;"/>
    <x v="0"/>
    <n v="0"/>
  </r>
  <r>
    <x v="0"/>
    <x v="6"/>
    <s v="ramamonjisoa"/>
    <x v="5"/>
    <x v="38"/>
    <x v="993"/>
    <n v="1"/>
    <n v="1"/>
    <s v="Each"/>
    <n v="20000"/>
    <n v="20000"/>
    <n v="20000"/>
    <x v="0"/>
    <d v="2011-03-01T00:00:00"/>
    <x v="0"/>
    <x v="1"/>
    <x v="0"/>
    <s v="MDG6R21A-FPA90"/>
    <s v=" (Pour valeur 20.000 USD) Min. SantÃ©"/>
    <x v="0"/>
    <n v="0"/>
  </r>
  <r>
    <x v="0"/>
    <x v="15"/>
    <s v="zinsou"/>
    <x v="4"/>
    <x v="10"/>
    <x v="228"/>
    <n v="6"/>
    <n v="6"/>
    <s v="Each"/>
    <n v="2.335"/>
    <n v="14.01"/>
    <n v="14.01"/>
    <x v="8"/>
    <d v="2010-10-01T00:00:00"/>
    <x v="0"/>
    <x v="0"/>
    <x v="0"/>
    <s v="GHA5R21A"/>
    <m/>
    <x v="0"/>
    <n v="0"/>
  </r>
  <r>
    <x v="1"/>
    <x v="52"/>
    <s v="al-kamel"/>
    <x v="9"/>
    <x v="19"/>
    <x v="178"/>
    <n v="3"/>
    <n v="3"/>
    <s v="Kit"/>
    <n v="672"/>
    <n v="2016"/>
    <n v="2016"/>
    <x v="8"/>
    <d v="2011-03-01T00:00:00"/>
    <x v="0"/>
    <x v="0"/>
    <x v="1"/>
    <m/>
    <m/>
    <x v="0"/>
    <n v="0"/>
  </r>
  <r>
    <x v="0"/>
    <x v="51"/>
    <s v="ilima"/>
    <x v="3"/>
    <x v="2"/>
    <x v="994"/>
    <n v="2"/>
    <n v="1"/>
    <m/>
    <n v="1000"/>
    <n v="2000"/>
    <n v="1000"/>
    <x v="0"/>
    <d v="2011-02-01T00:00:00"/>
    <x v="1"/>
    <x v="1"/>
    <x v="0"/>
    <s v="AGOM0809"/>
    <m/>
    <x v="0"/>
    <n v="0"/>
  </r>
  <r>
    <x v="0"/>
    <x v="15"/>
    <s v="zinsou"/>
    <x v="4"/>
    <x v="10"/>
    <x v="227"/>
    <n v="6"/>
    <n v="6"/>
    <s v="Each"/>
    <n v="3.915"/>
    <n v="23.49"/>
    <n v="23.49"/>
    <x v="5"/>
    <d v="2010-11-01T00:00:00"/>
    <x v="0"/>
    <x v="0"/>
    <x v="0"/>
    <s v="GHA5R21A"/>
    <m/>
    <x v="0"/>
    <n v="0"/>
  </r>
  <r>
    <x v="1"/>
    <x v="52"/>
    <s v="al-kamel"/>
    <x v="9"/>
    <x v="19"/>
    <x v="180"/>
    <n v="1"/>
    <n v="1"/>
    <s v="Ampoule"/>
    <n v="801"/>
    <n v="801"/>
    <n v="801"/>
    <x v="8"/>
    <d v="2011-03-01T00:00:00"/>
    <x v="0"/>
    <x v="0"/>
    <x v="1"/>
    <m/>
    <m/>
    <x v="0"/>
    <n v="0"/>
  </r>
  <r>
    <x v="0"/>
    <x v="6"/>
    <s v="ramamonjisoa"/>
    <x v="0"/>
    <x v="0"/>
    <x v="995"/>
    <n v="1"/>
    <n v="1"/>
    <s v="Each"/>
    <n v="20000"/>
    <n v="20000"/>
    <n v="20000"/>
    <x v="0"/>
    <d v="2010-10-01T00:00:00"/>
    <x v="0"/>
    <x v="1"/>
    <x v="0"/>
    <s v="MDG6R51A-FPA90"/>
    <s v=" (01) M.J.L."/>
    <x v="0"/>
    <n v="0"/>
  </r>
  <r>
    <x v="1"/>
    <x v="52"/>
    <s v="al-kamel"/>
    <x v="9"/>
    <x v="19"/>
    <x v="182"/>
    <n v="4"/>
    <n v="4"/>
    <s v="Each"/>
    <n v="641"/>
    <n v="2564"/>
    <n v="2564"/>
    <x v="8"/>
    <d v="2011-03-01T00:00:00"/>
    <x v="0"/>
    <x v="0"/>
    <x v="1"/>
    <m/>
    <m/>
    <x v="0"/>
    <n v="0"/>
  </r>
  <r>
    <x v="0"/>
    <x v="6"/>
    <s v="ramamonjisoa"/>
    <x v="0"/>
    <x v="0"/>
    <x v="996"/>
    <n v="1"/>
    <n v="1"/>
    <s v="Each"/>
    <n v="8304"/>
    <n v="8304"/>
    <n v="8304"/>
    <x v="0"/>
    <d v="2010-10-01T00:00:00"/>
    <x v="0"/>
    <x v="1"/>
    <x v="0"/>
    <s v="MDG6R31A-ZZT05"/>
    <s v=" (01) D.S.M."/>
    <x v="0"/>
    <n v="0"/>
  </r>
  <r>
    <x v="0"/>
    <x v="51"/>
    <s v="ilima"/>
    <x v="3"/>
    <x v="55"/>
    <x v="997"/>
    <n v="2"/>
    <n v="2"/>
    <s v="Each"/>
    <n v="400"/>
    <n v="800"/>
    <n v="800"/>
    <x v="0"/>
    <d v="2011-02-01T00:00:00"/>
    <x v="0"/>
    <x v="1"/>
    <x v="0"/>
    <s v="AGOM0809"/>
    <m/>
    <x v="0"/>
    <n v="0"/>
  </r>
  <r>
    <x v="0"/>
    <x v="15"/>
    <s v="zinsou"/>
    <x v="4"/>
    <x v="13"/>
    <x v="998"/>
    <n v="4"/>
    <n v="4"/>
    <s v="Each"/>
    <n v="129.97300000000001"/>
    <n v="519.89200000000005"/>
    <n v="519.89200000000005"/>
    <x v="5"/>
    <d v="2010-11-01T00:00:00"/>
    <x v="0"/>
    <x v="0"/>
    <x v="0"/>
    <s v="GHA5R21A"/>
    <m/>
    <x v="0"/>
    <n v="0"/>
  </r>
  <r>
    <x v="1"/>
    <x v="52"/>
    <s v="al-kamel"/>
    <x v="9"/>
    <x v="19"/>
    <x v="181"/>
    <n v="5"/>
    <n v="5"/>
    <s v="Kit"/>
    <n v="127"/>
    <n v="635"/>
    <n v="635"/>
    <x v="8"/>
    <d v="2011-03-01T00:00:00"/>
    <x v="0"/>
    <x v="0"/>
    <x v="1"/>
    <m/>
    <s v=" &quot;"/>
    <x v="0"/>
    <n v="0"/>
  </r>
  <r>
    <x v="0"/>
    <x v="6"/>
    <s v="ramamonjisoa"/>
    <x v="5"/>
    <x v="0"/>
    <x v="999"/>
    <n v="1"/>
    <n v="1"/>
    <s v="Each"/>
    <n v="150"/>
    <n v="150"/>
    <n v="150"/>
    <x v="0"/>
    <d v="2010-10-01T00:00:00"/>
    <x v="0"/>
    <x v="1"/>
    <x v="0"/>
    <s v="MDG6A12A-FPA90"/>
    <s v=" (01) Bureau de l'UNFPA - UAP"/>
    <x v="0"/>
    <n v="0"/>
  </r>
  <r>
    <x v="0"/>
    <x v="6"/>
    <s v="ramamonjisoa"/>
    <x v="3"/>
    <x v="0"/>
    <x v="1000"/>
    <n v="9"/>
    <n v="9"/>
    <s v="Each"/>
    <n v="3000"/>
    <n v="27000"/>
    <n v="27000"/>
    <x v="5"/>
    <d v="2010-09-01T00:00:00"/>
    <x v="0"/>
    <x v="1"/>
    <x v="0"/>
    <s v="MDG6R11B-FPA90-MDG6R21A-ZZT06 + MDG6A12A-FPA90"/>
    <s v=" (06) Antennes RÃ©gionales IEC/CCC SantÃ© et Population + (02) Sage-Femmes VNU + (01) UNFPA-Missionnaires"/>
    <x v="0"/>
    <n v="0"/>
  </r>
  <r>
    <x v="3"/>
    <x v="29"/>
    <s v="amirabadi"/>
    <x v="3"/>
    <x v="43"/>
    <x v="1001"/>
    <n v="1"/>
    <n v="0"/>
    <s v="Each"/>
    <n v="3000"/>
    <n v="3000"/>
    <n v="0"/>
    <x v="6"/>
    <d v="2011-03-01T00:00:00"/>
    <x v="2"/>
    <x v="0"/>
    <x v="0"/>
    <s v="IRN4P203"/>
    <s v=" Statistical Software for Tehran University"/>
    <x v="0"/>
    <n v="0"/>
  </r>
  <r>
    <x v="1"/>
    <x v="52"/>
    <s v="al-kamel"/>
    <x v="2"/>
    <x v="14"/>
    <x v="108"/>
    <n v="320000"/>
    <n v="160000"/>
    <s v="Vial"/>
    <n v="0.77"/>
    <n v="246400"/>
    <n v="123200"/>
    <x v="1"/>
    <d v="2011-08-01T00:00:00"/>
    <x v="1"/>
    <x v="0"/>
    <x v="0"/>
    <m/>
    <m/>
    <x v="0"/>
    <n v="0"/>
  </r>
  <r>
    <x v="0"/>
    <x v="42"/>
    <s v="aphiri"/>
    <x v="3"/>
    <x v="43"/>
    <x v="1002"/>
    <n v="5"/>
    <n v="5"/>
    <m/>
    <n v="3000"/>
    <n v="15000"/>
    <n v="15000"/>
    <x v="3"/>
    <d v="2011-06-01T00:00:00"/>
    <x v="0"/>
    <x v="1"/>
    <x v="0"/>
    <s v="ZAM7R21C, ZAM7R21B, ZAM7P32A, ZAM7P11A, ZAM"/>
    <s v=" &quot;"/>
    <x v="0"/>
    <n v="0"/>
  </r>
  <r>
    <x v="0"/>
    <x v="6"/>
    <s v="ramamonjisoa"/>
    <x v="3"/>
    <x v="0"/>
    <x v="1003"/>
    <n v="3"/>
    <n v="3"/>
    <s v="Each"/>
    <n v="600"/>
    <n v="1800"/>
    <n v="1800"/>
    <x v="0"/>
    <d v="2010-10-01T00:00:00"/>
    <x v="0"/>
    <x v="1"/>
    <x v="0"/>
    <s v="MDG6A12A-FPA90"/>
    <s v=" (03) Remplacement Radios VHF - UNICEF"/>
    <x v="0"/>
    <n v="0"/>
  </r>
  <r>
    <x v="0"/>
    <x v="51"/>
    <s v="ilima"/>
    <x v="3"/>
    <x v="16"/>
    <x v="1004"/>
    <n v="2"/>
    <n v="1"/>
    <s v="Each"/>
    <n v="1500"/>
    <n v="3000"/>
    <n v="1500"/>
    <x v="0"/>
    <d v="2011-02-01T00:00:00"/>
    <x v="1"/>
    <x v="1"/>
    <x v="0"/>
    <s v="AGOM0809"/>
    <m/>
    <x v="0"/>
    <n v="0"/>
  </r>
  <r>
    <x v="0"/>
    <x v="47"/>
    <s v="ngomo"/>
    <x v="0"/>
    <x v="0"/>
    <x v="185"/>
    <n v="1"/>
    <n v="0.5"/>
    <s v="Each"/>
    <n v="450"/>
    <n v="450"/>
    <n v="225"/>
    <x v="8"/>
    <d v="2010-08-01T00:00:00"/>
    <x v="1"/>
    <x v="1"/>
    <x v="4"/>
    <s v="GNQ5A11B"/>
    <s v=" Compra de un upc para el ordenador de mesa del NPO"/>
    <x v="0"/>
    <n v="0"/>
  </r>
  <r>
    <x v="1"/>
    <x v="52"/>
    <s v="al-kamel"/>
    <x v="2"/>
    <x v="46"/>
    <x v="351"/>
    <n v="30000"/>
    <n v="15000"/>
    <s v="Each"/>
    <n v="0.44"/>
    <n v="13200"/>
    <n v="6600"/>
    <x v="1"/>
    <d v="2011-09-01T00:00:00"/>
    <x v="1"/>
    <x v="0"/>
    <x v="0"/>
    <m/>
    <m/>
    <x v="0"/>
    <n v="0"/>
  </r>
  <r>
    <x v="0"/>
    <x v="6"/>
    <s v="ramamonjisoa"/>
    <x v="3"/>
    <x v="0"/>
    <x v="1005"/>
    <n v="1"/>
    <n v="1"/>
    <s v="Each"/>
    <n v="1000"/>
    <n v="1000"/>
    <n v="1000"/>
    <x v="0"/>
    <d v="2010-10-01T00:00:00"/>
    <x v="0"/>
    <x v="1"/>
    <x v="0"/>
    <s v="MDG6A12A-FPA90"/>
    <s v=" (01) Remplacement Radio VHF - UNICEF"/>
    <x v="0"/>
    <n v="0"/>
  </r>
  <r>
    <x v="1"/>
    <x v="52"/>
    <s v="al-kamel"/>
    <x v="2"/>
    <x v="1"/>
    <x v="176"/>
    <n v="5000"/>
    <n v="2500"/>
    <s v="Set"/>
    <n v="19.600000000000001"/>
    <n v="98000"/>
    <n v="49000"/>
    <x v="1"/>
    <d v="2011-08-01T00:00:00"/>
    <x v="1"/>
    <x v="0"/>
    <x v="0"/>
    <m/>
    <m/>
    <x v="0"/>
    <n v="0"/>
  </r>
  <r>
    <x v="0"/>
    <x v="6"/>
    <s v="ramamonjisoa"/>
    <x v="5"/>
    <x v="0"/>
    <x v="1006"/>
    <n v="1"/>
    <n v="1"/>
    <s v="Each"/>
    <n v="300"/>
    <n v="300"/>
    <n v="300"/>
    <x v="0"/>
    <d v="2010-10-01T00:00:00"/>
    <x v="0"/>
    <x v="1"/>
    <x v="0"/>
    <s v="MDG6A12A-FPA90"/>
    <s v=" (01) Bureau de l'UNFPA - Mme Holy"/>
    <x v="0"/>
    <n v="0"/>
  </r>
  <r>
    <x v="0"/>
    <x v="15"/>
    <s v="zinsou"/>
    <x v="4"/>
    <x v="10"/>
    <x v="634"/>
    <n v="1"/>
    <n v="1"/>
    <s v="Each"/>
    <n v="4663.4620000000004"/>
    <n v="4663.4620000000004"/>
    <n v="4663.4620000000004"/>
    <x v="5"/>
    <d v="2010-11-01T00:00:00"/>
    <x v="0"/>
    <x v="0"/>
    <x v="0"/>
    <s v="GHA5R21A"/>
    <m/>
    <x v="0"/>
    <n v="0"/>
  </r>
  <r>
    <x v="1"/>
    <x v="52"/>
    <s v="al-kamel"/>
    <x v="2"/>
    <x v="47"/>
    <x v="354"/>
    <n v="700000"/>
    <n v="350000"/>
    <s v="Cycles"/>
    <n v="0.45600000000000002"/>
    <n v="319200"/>
    <n v="159600"/>
    <x v="1"/>
    <d v="2011-08-01T00:00:00"/>
    <x v="1"/>
    <x v="0"/>
    <x v="0"/>
    <m/>
    <m/>
    <x v="0"/>
    <n v="0"/>
  </r>
  <r>
    <x v="0"/>
    <x v="6"/>
    <s v="ramamonjisoa"/>
    <x v="5"/>
    <x v="38"/>
    <x v="1007"/>
    <n v="7"/>
    <n v="7"/>
    <s v="Each"/>
    <n v="1500"/>
    <n v="10500"/>
    <n v="10500"/>
    <x v="0"/>
    <d v="2011-03-01T00:00:00"/>
    <x v="0"/>
    <x v="1"/>
    <x v="0"/>
    <s v="MDG6R21A-ZZT06 + MDG6R21A-FPA90"/>
    <s v=" (06) Min.SantÃ©-Dr.Eugene + (01) SR-FPA90"/>
    <x v="0"/>
    <n v="0"/>
  </r>
  <r>
    <x v="0"/>
    <x v="15"/>
    <s v="zinsou"/>
    <x v="4"/>
    <x v="22"/>
    <x v="170"/>
    <n v="1"/>
    <n v="1"/>
    <s v="Each"/>
    <n v="86.936999999999998"/>
    <n v="86.936999999999998"/>
    <n v="86.936999999999998"/>
    <x v="5"/>
    <d v="2010-11-01T00:00:00"/>
    <x v="0"/>
    <x v="0"/>
    <x v="0"/>
    <s v="GHA5R21A"/>
    <m/>
    <x v="0"/>
    <n v="0"/>
  </r>
  <r>
    <x v="1"/>
    <x v="52"/>
    <s v="al-kamel"/>
    <x v="2"/>
    <x v="5"/>
    <x v="53"/>
    <n v="900000"/>
    <n v="450000"/>
    <s v="Cycles"/>
    <n v="0.33300000000000002"/>
    <n v="299700"/>
    <n v="149850"/>
    <x v="1"/>
    <d v="2011-08-01T00:00:00"/>
    <x v="1"/>
    <x v="0"/>
    <x v="0"/>
    <m/>
    <m/>
    <x v="0"/>
    <n v="0"/>
  </r>
  <r>
    <x v="0"/>
    <x v="15"/>
    <s v="zinsou"/>
    <x v="4"/>
    <x v="22"/>
    <x v="314"/>
    <n v="1"/>
    <n v="1"/>
    <s v="Each"/>
    <n v="57.966999999999999"/>
    <n v="57.966999999999999"/>
    <n v="57.966999999999999"/>
    <x v="5"/>
    <d v="2010-11-01T00:00:00"/>
    <x v="0"/>
    <x v="0"/>
    <x v="0"/>
    <s v="GHA5R21A"/>
    <m/>
    <x v="0"/>
    <n v="0"/>
  </r>
  <r>
    <x v="0"/>
    <x v="47"/>
    <s v="ngomo"/>
    <x v="0"/>
    <x v="0"/>
    <x v="848"/>
    <n v="1"/>
    <n v="0.5"/>
    <s v="Each"/>
    <n v="1560"/>
    <n v="1560"/>
    <n v="780"/>
    <x v="5"/>
    <d v="2010-09-01T00:00:00"/>
    <x v="1"/>
    <x v="1"/>
    <x v="4"/>
    <s v="GNQ5A11B"/>
    <s v=" Compra ordenador de mesa para un NPO"/>
    <x v="0"/>
    <n v="0"/>
  </r>
  <r>
    <x v="1"/>
    <x v="53"/>
    <s v="tsintsadze"/>
    <x v="0"/>
    <x v="0"/>
    <x v="1008"/>
    <n v="1"/>
    <n v="0.5"/>
    <s v="Each"/>
    <n v="6000"/>
    <n v="6000"/>
    <n v="3000"/>
    <x v="6"/>
    <d v="2010-11-01T00:00:00"/>
    <x v="1"/>
    <x v="1"/>
    <x v="0"/>
    <s v="GEO2R11A"/>
    <m/>
    <x v="0"/>
    <n v="0"/>
  </r>
  <r>
    <x v="0"/>
    <x v="6"/>
    <s v="ramamonjisoa"/>
    <x v="3"/>
    <x v="43"/>
    <x v="1009"/>
    <n v="1"/>
    <n v="1"/>
    <s v="Each"/>
    <n v="1000"/>
    <n v="1000"/>
    <n v="1000"/>
    <x v="0"/>
    <d v="2011-02-01T00:00:00"/>
    <x v="0"/>
    <x v="1"/>
    <x v="0"/>
    <s v="MDG6P11A-FPA90"/>
    <s v=" (01) RGPH"/>
    <x v="0"/>
    <n v="0"/>
  </r>
  <r>
    <x v="0"/>
    <x v="15"/>
    <s v="zinsou"/>
    <x v="4"/>
    <x v="22"/>
    <x v="314"/>
    <n v="1"/>
    <n v="1"/>
    <s v="Each"/>
    <n v="57.966999999999999"/>
    <n v="57.966999999999999"/>
    <n v="57.966999999999999"/>
    <x v="8"/>
    <d v="2010-10-01T00:00:00"/>
    <x v="0"/>
    <x v="0"/>
    <x v="0"/>
    <s v="GHA5R21A"/>
    <m/>
    <x v="0"/>
    <n v="0"/>
  </r>
  <r>
    <x v="0"/>
    <x v="6"/>
    <s v="ramamonjisoa"/>
    <x v="3"/>
    <x v="43"/>
    <x v="1010"/>
    <n v="1"/>
    <n v="1"/>
    <s v="Each"/>
    <n v="2000"/>
    <n v="2000"/>
    <n v="2000"/>
    <x v="0"/>
    <d v="2011-02-01T00:00:00"/>
    <x v="0"/>
    <x v="1"/>
    <x v="0"/>
    <s v="MDG6R31A-ZZT05"/>
    <s v=" (01) CTA/SPSR"/>
    <x v="0"/>
    <n v="0"/>
  </r>
  <r>
    <x v="0"/>
    <x v="36"/>
    <s v="chavundura"/>
    <x v="0"/>
    <x v="0"/>
    <x v="1011"/>
    <n v="7"/>
    <n v="7"/>
    <s v="Each"/>
    <n v="800"/>
    <n v="5600"/>
    <n v="5600"/>
    <x v="0"/>
    <d v="2010-10-01T00:00:00"/>
    <x v="0"/>
    <x v="1"/>
    <x v="0"/>
    <s v="ZIM5R12B"/>
    <m/>
    <x v="0"/>
    <n v="0"/>
  </r>
  <r>
    <x v="1"/>
    <x v="53"/>
    <s v="tsintsadze"/>
    <x v="0"/>
    <x v="0"/>
    <x v="1012"/>
    <n v="3000"/>
    <n v="1500"/>
    <s v="Each"/>
    <n v="0.25"/>
    <n v="750"/>
    <n v="375"/>
    <x v="4"/>
    <d v="2010-12-01T00:00:00"/>
    <x v="1"/>
    <x v="1"/>
    <x v="0"/>
    <s v="GEO2R21B"/>
    <m/>
    <x v="0"/>
    <n v="0"/>
  </r>
  <r>
    <x v="0"/>
    <x v="54"/>
    <s v="nkambule"/>
    <x v="8"/>
    <x v="0"/>
    <x v="1013"/>
    <n v="10000"/>
    <n v="5000"/>
    <s v="Pack"/>
    <n v="0.6"/>
    <n v="6000"/>
    <n v="3000"/>
    <x v="4"/>
    <d v="2010-12-01T00:00:00"/>
    <x v="1"/>
    <x v="0"/>
    <x v="0"/>
    <s v="SWZ5R41A. EUA60"/>
    <s v=" INDIVIDUAL RAPID PLASMA REAGIN SYPHILIS TEST"/>
    <x v="0"/>
    <n v="0"/>
  </r>
  <r>
    <x v="1"/>
    <x v="53"/>
    <s v="tsintsadze"/>
    <x v="0"/>
    <x v="0"/>
    <x v="310"/>
    <n v="1"/>
    <n v="0.5"/>
    <s v="Each"/>
    <n v="400"/>
    <n v="400"/>
    <n v="200"/>
    <x v="4"/>
    <d v="2010-12-01T00:00:00"/>
    <x v="1"/>
    <x v="1"/>
    <x v="0"/>
    <s v="GEO2R21B"/>
    <m/>
    <x v="0"/>
    <n v="0"/>
  </r>
  <r>
    <x v="0"/>
    <x v="6"/>
    <s v="ramamonjisoa"/>
    <x v="3"/>
    <x v="0"/>
    <x v="1014"/>
    <n v="21"/>
    <n v="21"/>
    <s v="Each"/>
    <n v="1300"/>
    <n v="27300"/>
    <n v="27300"/>
    <x v="0"/>
    <d v="2010-10-01T00:00:00"/>
    <x v="0"/>
    <x v="1"/>
    <x v="0"/>
    <s v="MDG6R31A-ZZT05 + MDG6P31A-FPA90 + MDG6R21A-ZZT06 + MDG6R31A-ZZT05 +MDG6G21A-FPA90"/>
    <s v=" (01) CTA/SPSR + (06) DSEP-MECI + (01) CTP/FTSantÃ©Maternelle+ (2) DGPSGFE-Genre + (10) CECJ-Genre"/>
    <x v="0"/>
    <n v="0"/>
  </r>
  <r>
    <x v="1"/>
    <x v="53"/>
    <s v="tsintsadze"/>
    <x v="0"/>
    <x v="0"/>
    <x v="1015"/>
    <n v="2"/>
    <n v="1"/>
    <s v="Each"/>
    <n v="900"/>
    <n v="1800"/>
    <n v="900"/>
    <x v="4"/>
    <d v="2010-12-01T00:00:00"/>
    <x v="1"/>
    <x v="1"/>
    <x v="0"/>
    <s v="GEO2R21B"/>
    <m/>
    <x v="0"/>
    <n v="0"/>
  </r>
  <r>
    <x v="0"/>
    <x v="54"/>
    <s v="nkambule"/>
    <x v="8"/>
    <x v="0"/>
    <x v="1016"/>
    <n v="10000"/>
    <n v="5000"/>
    <s v="Pack"/>
    <n v="0.6"/>
    <n v="6000"/>
    <n v="3000"/>
    <x v="4"/>
    <d v="2010-12-01T00:00:00"/>
    <x v="1"/>
    <x v="0"/>
    <x v="0"/>
    <s v="SWZ5R41A. EUA60"/>
    <s v=" INDIVIDUAL UNIGOLD HIV 1+2 TESTS"/>
    <x v="0"/>
    <n v="0"/>
  </r>
  <r>
    <x v="0"/>
    <x v="6"/>
    <s v="ramamonjisoa"/>
    <x v="3"/>
    <x v="0"/>
    <x v="1017"/>
    <n v="550"/>
    <n v="550"/>
    <s v="Each"/>
    <n v="0.55000000000000004"/>
    <n v="302.5"/>
    <n v="302.5"/>
    <x v="0"/>
    <d v="2010-10-01T00:00:00"/>
    <x v="0"/>
    <x v="1"/>
    <x v="0"/>
    <s v="MDG6R31A-ZZT05"/>
    <s v=" (550) SSD 111 Districts"/>
    <x v="0"/>
    <n v="0"/>
  </r>
  <r>
    <x v="0"/>
    <x v="54"/>
    <s v="nkambule"/>
    <x v="8"/>
    <x v="0"/>
    <x v="1018"/>
    <n v="10000"/>
    <n v="5000"/>
    <s v="Pack"/>
    <n v="0.6"/>
    <n v="6000"/>
    <n v="3000"/>
    <x v="4"/>
    <d v="2010-12-01T00:00:00"/>
    <x v="1"/>
    <x v="0"/>
    <x v="0"/>
    <s v="SWZ5R41A. EUA60"/>
    <s v=" INDIVIDUAL DETERMINE HIV 1+2 TESTS"/>
    <x v="0"/>
    <n v="0"/>
  </r>
  <r>
    <x v="0"/>
    <x v="6"/>
    <s v="ramamonjisoa"/>
    <x v="3"/>
    <x v="0"/>
    <x v="1019"/>
    <n v="3"/>
    <n v="3"/>
    <s v="Each"/>
    <n v="260"/>
    <n v="780"/>
    <n v="780"/>
    <x v="5"/>
    <d v="2010-09-01T00:00:00"/>
    <x v="0"/>
    <x v="1"/>
    <x v="0"/>
    <s v="MDG6R31A-ZZT05 + MDG6G21A-FPA90 + MDG6R21A-ZZT06"/>
    <s v=" (01) CTA/SPSR + (01) NPO Genre + (01) CTA-FTSM"/>
    <x v="0"/>
    <n v="0"/>
  </r>
  <r>
    <x v="0"/>
    <x v="36"/>
    <s v="chavundura"/>
    <x v="0"/>
    <x v="0"/>
    <x v="1020"/>
    <n v="14"/>
    <n v="14"/>
    <s v="Each"/>
    <n v="50"/>
    <n v="700"/>
    <n v="700"/>
    <x v="0"/>
    <d v="2010-10-01T00:00:00"/>
    <x v="0"/>
    <x v="1"/>
    <x v="0"/>
    <s v="ZIM5R12B"/>
    <m/>
    <x v="0"/>
    <n v="0"/>
  </r>
  <r>
    <x v="0"/>
    <x v="6"/>
    <s v="ramamonjisoa"/>
    <x v="3"/>
    <x v="0"/>
    <x v="1021"/>
    <n v="2"/>
    <n v="2"/>
    <s v="Each"/>
    <n v="1000"/>
    <n v="2000"/>
    <n v="2000"/>
    <x v="0"/>
    <d v="2010-10-01T00:00:00"/>
    <x v="0"/>
    <x v="1"/>
    <x v="0"/>
    <s v="MDG6A12A-FPA90"/>
    <s v=" (01) UNFPA-Rez-de-chaussÃ© + (01) UNFPA 1er Ã©tage"/>
    <x v="0"/>
    <n v="0"/>
  </r>
  <r>
    <x v="0"/>
    <x v="36"/>
    <s v="chavundura"/>
    <x v="0"/>
    <x v="0"/>
    <x v="1022"/>
    <n v="14"/>
    <n v="14"/>
    <s v="Each"/>
    <n v="12"/>
    <n v="168"/>
    <n v="168"/>
    <x v="0"/>
    <d v="2010-10-01T00:00:00"/>
    <x v="0"/>
    <x v="1"/>
    <x v="0"/>
    <s v="ZIM5R12B"/>
    <m/>
    <x v="0"/>
    <n v="0"/>
  </r>
  <r>
    <x v="0"/>
    <x v="36"/>
    <s v="chavundura"/>
    <x v="0"/>
    <x v="0"/>
    <x v="1023"/>
    <n v="14"/>
    <n v="14"/>
    <s v="Each"/>
    <n v="15"/>
    <n v="210"/>
    <n v="210"/>
    <x v="0"/>
    <d v="2010-10-01T00:00:00"/>
    <x v="0"/>
    <x v="1"/>
    <x v="0"/>
    <s v="ZIM5R12B"/>
    <m/>
    <x v="0"/>
    <n v="0"/>
  </r>
  <r>
    <x v="0"/>
    <x v="54"/>
    <s v="nkambule"/>
    <x v="4"/>
    <x v="10"/>
    <x v="168"/>
    <n v="5"/>
    <n v="2.5"/>
    <s v="Each"/>
    <n v="89.724999999999994"/>
    <n v="448.625"/>
    <n v="224.3125"/>
    <x v="8"/>
    <d v="2010-10-01T00:00:00"/>
    <x v="1"/>
    <x v="0"/>
    <x v="0"/>
    <s v="SWZ5R21A, ZZT05"/>
    <s v=" MATERNITY EQUIPMENT -DIGITAL DOPPLER"/>
    <x v="0"/>
    <n v="0"/>
  </r>
  <r>
    <x v="0"/>
    <x v="15"/>
    <s v="zinsou"/>
    <x v="4"/>
    <x v="22"/>
    <x v="315"/>
    <n v="4"/>
    <n v="4"/>
    <s v="Each"/>
    <n v="13.036"/>
    <n v="52.143999999999998"/>
    <n v="52.143999999999998"/>
    <x v="8"/>
    <d v="2010-10-01T00:00:00"/>
    <x v="0"/>
    <x v="0"/>
    <x v="0"/>
    <s v="GHA5R21A"/>
    <m/>
    <x v="0"/>
    <n v="0"/>
  </r>
  <r>
    <x v="0"/>
    <x v="6"/>
    <s v="ramamonjisoa"/>
    <x v="3"/>
    <x v="9"/>
    <x v="1024"/>
    <n v="12"/>
    <n v="12"/>
    <s v="Each"/>
    <n v="500"/>
    <n v="6000"/>
    <n v="6000"/>
    <x v="0"/>
    <d v="2011-02-01T00:00:00"/>
    <x v="0"/>
    <x v="1"/>
    <x v="0"/>
    <s v="MDG6G21A-UNDP:NORVEGE + MDG6A12A-FPA90"/>
    <s v=" (01) Expert Genre + (10) CECJ + (01) UNFPA (UAP)"/>
    <x v="0"/>
    <n v="0"/>
  </r>
  <r>
    <x v="0"/>
    <x v="42"/>
    <s v="aphiri"/>
    <x v="3"/>
    <x v="44"/>
    <x v="1025"/>
    <n v="1"/>
    <n v="1"/>
    <s v="Each"/>
    <n v="3000"/>
    <n v="3000"/>
    <n v="3000"/>
    <x v="4"/>
    <d v="2011-04-01T00:00:00"/>
    <x v="0"/>
    <x v="0"/>
    <x v="0"/>
    <s v="ZAM7P11A,"/>
    <m/>
    <x v="0"/>
    <n v="0"/>
  </r>
  <r>
    <x v="0"/>
    <x v="54"/>
    <s v="nkambule"/>
    <x v="4"/>
    <x v="12"/>
    <x v="1026"/>
    <n v="1"/>
    <n v="0.5"/>
    <s v="Lump Sum"/>
    <n v="204"/>
    <n v="204"/>
    <n v="102"/>
    <x v="8"/>
    <d v="2010-10-01T00:00:00"/>
    <x v="1"/>
    <x v="0"/>
    <x v="0"/>
    <s v="SWZ5R21A, ZZT05"/>
    <s v=" MATERNITY EQUIPMENT - IMPLANT INSERTION &amp; REMOVAL SETS"/>
    <x v="0"/>
    <n v="0"/>
  </r>
  <r>
    <x v="0"/>
    <x v="15"/>
    <s v="zinsou"/>
    <x v="4"/>
    <x v="22"/>
    <x v="169"/>
    <n v="2"/>
    <n v="2"/>
    <s v="Each"/>
    <n v="340.54899999999998"/>
    <n v="681.09799999999996"/>
    <n v="681.09799999999996"/>
    <x v="5"/>
    <d v="2010-11-01T00:00:00"/>
    <x v="0"/>
    <x v="0"/>
    <x v="0"/>
    <s v="GHA5R21A"/>
    <m/>
    <x v="0"/>
    <n v="0"/>
  </r>
  <r>
    <x v="0"/>
    <x v="6"/>
    <s v="ramamonjisoa"/>
    <x v="3"/>
    <x v="9"/>
    <x v="1027"/>
    <n v="23"/>
    <n v="23"/>
    <s v="Each"/>
    <n v="160"/>
    <n v="3680"/>
    <n v="3680"/>
    <x v="0"/>
    <d v="2011-02-01T00:00:00"/>
    <x v="0"/>
    <x v="1"/>
    <x v="0"/>
    <s v="MDG6R31A-ZZT05 + MDG6R21A-ZZT06 + MDG6P11A-FPA90 + MDG6P31A + MDG6R21A-FPA90"/>
    <s v=" (07) DSM+(06) Min.SantÃ© (Dr. Eugene) + (01) MECI-DMP + (08) DSEP-MECI + (01) SR-FPA90"/>
    <x v="0"/>
    <n v="0"/>
  </r>
  <r>
    <x v="0"/>
    <x v="42"/>
    <s v="aphiri"/>
    <x v="3"/>
    <x v="40"/>
    <x v="1028"/>
    <n v="2"/>
    <n v="2"/>
    <s v="Each"/>
    <n v="6000"/>
    <n v="12000"/>
    <n v="12000"/>
    <x v="4"/>
    <d v="2011-04-01T00:00:00"/>
    <x v="0"/>
    <x v="0"/>
    <x v="0"/>
    <s v="ZAM7P11A, ZAM7R21F"/>
    <m/>
    <x v="0"/>
    <n v="0"/>
  </r>
  <r>
    <x v="0"/>
    <x v="6"/>
    <s v="ramamonjisoa"/>
    <x v="3"/>
    <x v="20"/>
    <x v="1029"/>
    <n v="23"/>
    <n v="23"/>
    <s v="Each"/>
    <n v="120"/>
    <n v="2760"/>
    <n v="2760"/>
    <x v="0"/>
    <d v="2011-02-01T00:00:00"/>
    <x v="0"/>
    <x v="1"/>
    <x v="0"/>
    <s v="MDG6G41A-UNDP/NORVEGE + MDG6A12A-FPA90 + MDG6P11A-FPA90 + MDG6P31A-FPA90"/>
    <s v=" (04) DGPSGFE-Genre + Direction Genre Analamanga/Atsimo Andrefana/Diana + (01) S/B Toliary + (02) MECI-DMP + (14) MECI-DSEP + (02) UNFPA (Mme Ange &amp; Mme Tiana)"/>
    <x v="0"/>
    <n v="0"/>
  </r>
  <r>
    <x v="0"/>
    <x v="51"/>
    <s v="ilima"/>
    <x v="12"/>
    <x v="0"/>
    <x v="1030"/>
    <n v="5"/>
    <n v="5"/>
    <s v="Each"/>
    <n v="50"/>
    <n v="250"/>
    <n v="250"/>
    <x v="0"/>
    <d v="2010-10-01T00:00:00"/>
    <x v="0"/>
    <x v="0"/>
    <x v="0"/>
    <s v="AGOM0809"/>
    <s v=" To be used in the Office"/>
    <x v="0"/>
    <n v="0"/>
  </r>
  <r>
    <x v="0"/>
    <x v="54"/>
    <s v="nkambule"/>
    <x v="10"/>
    <x v="58"/>
    <x v="1031"/>
    <n v="1"/>
    <n v="0.5"/>
    <s v="Lump Sum"/>
    <n v="5000"/>
    <n v="5000"/>
    <n v="2500"/>
    <x v="5"/>
    <d v="2010-12-01T00:00:00"/>
    <x v="1"/>
    <x v="0"/>
    <x v="0"/>
    <s v="SWZ5R21A, ZZT05"/>
    <s v=" ANTICONULSANTS PARENTERAL ANTIHYPERTENSIVE VALIUM (CYTOTEC)"/>
    <x v="0"/>
    <n v="0"/>
  </r>
  <r>
    <x v="0"/>
    <x v="6"/>
    <s v="ramamonjisoa"/>
    <x v="3"/>
    <x v="16"/>
    <x v="1032"/>
    <n v="1"/>
    <n v="1"/>
    <s v="Each"/>
    <n v="2900"/>
    <n v="2900"/>
    <n v="2900"/>
    <x v="8"/>
    <d v="2010-12-01T00:00:00"/>
    <x v="0"/>
    <x v="1"/>
    <x v="0"/>
    <s v="MDG6A12A"/>
    <s v=" (01) REP"/>
    <x v="0"/>
    <n v="0"/>
  </r>
  <r>
    <x v="0"/>
    <x v="42"/>
    <s v="aphiri"/>
    <x v="3"/>
    <x v="16"/>
    <x v="189"/>
    <n v="4"/>
    <n v="4"/>
    <s v="Each"/>
    <n v="1500"/>
    <n v="6000"/>
    <n v="6000"/>
    <x v="7"/>
    <d v="2011-05-01T00:00:00"/>
    <x v="0"/>
    <x v="0"/>
    <x v="0"/>
    <s v="ZAM7A10A , ZAM7R21F, ZAM7R21A"/>
    <s v=" &quot;&quot;&quot;"/>
    <x v="0"/>
    <n v="0"/>
  </r>
  <r>
    <x v="0"/>
    <x v="36"/>
    <s v="chavundura"/>
    <x v="0"/>
    <x v="0"/>
    <x v="1033"/>
    <n v="56"/>
    <n v="56"/>
    <s v="Each"/>
    <n v="40"/>
    <n v="2240"/>
    <n v="2240"/>
    <x v="0"/>
    <d v="2010-10-01T00:00:00"/>
    <x v="0"/>
    <x v="1"/>
    <x v="0"/>
    <s v="ZIM5R12B"/>
    <m/>
    <x v="0"/>
    <n v="0"/>
  </r>
  <r>
    <x v="0"/>
    <x v="51"/>
    <s v="ilima"/>
    <x v="12"/>
    <x v="0"/>
    <x v="1034"/>
    <n v="3"/>
    <n v="3"/>
    <s v="Each"/>
    <n v="100"/>
    <n v="300"/>
    <n v="300"/>
    <x v="0"/>
    <d v="2010-10-01T00:00:00"/>
    <x v="0"/>
    <x v="0"/>
    <x v="0"/>
    <s v="AGOM0809"/>
    <s v=" to be used in the Office"/>
    <x v="0"/>
    <n v="0"/>
  </r>
  <r>
    <x v="0"/>
    <x v="6"/>
    <s v="ramamonjisoa"/>
    <x v="3"/>
    <x v="16"/>
    <x v="1035"/>
    <n v="35"/>
    <n v="35"/>
    <s v="Each"/>
    <n v="1500"/>
    <n v="52500"/>
    <n v="52500"/>
    <x v="0"/>
    <d v="2011-02-01T00:00:00"/>
    <x v="0"/>
    <x v="1"/>
    <x v="0"/>
    <s v="MDG6R31A-ZZT05 (07)+ MDG6R21A-ZZT06 (07) + MDG6G21A-FPA90 (10) + MDG6G21A-UNDP/NORVEGE (02) + MDG6P11A-FPA90 + MDG6P31A-FPA90"/>
    <s v=" (07) DSM+(07) Min.SantÃ© (Dr. Eugene) + (02) DGPSGFE-Genre + (10) CECJ -Genre + (01) MECI-DMP + (02) DSEP-MECI + (01) INSTAT+(04) SR-FPA90-PEGM en Appui au Projet Formation + (01) UNFPA VNU Communication"/>
    <x v="0"/>
    <n v="0"/>
  </r>
  <r>
    <x v="0"/>
    <x v="36"/>
    <s v="chavundura"/>
    <x v="0"/>
    <x v="0"/>
    <x v="1036"/>
    <n v="7"/>
    <n v="7"/>
    <s v="Each"/>
    <n v="214.29"/>
    <n v="1500.03"/>
    <n v="1500.03"/>
    <x v="0"/>
    <d v="2010-10-01T00:00:00"/>
    <x v="0"/>
    <x v="1"/>
    <x v="0"/>
    <s v="ZIM5R12B"/>
    <m/>
    <x v="0"/>
    <n v="0"/>
  </r>
  <r>
    <x v="0"/>
    <x v="42"/>
    <s v="aphiri"/>
    <x v="7"/>
    <x v="15"/>
    <x v="1037"/>
    <n v="1"/>
    <n v="1"/>
    <s v="Each"/>
    <n v="35000"/>
    <n v="35000"/>
    <n v="35000"/>
    <x v="3"/>
    <d v="2011-06-01T00:00:00"/>
    <x v="0"/>
    <x v="1"/>
    <x v="0"/>
    <s v="ZAM7P11A,"/>
    <m/>
    <x v="0"/>
    <n v="0"/>
  </r>
  <r>
    <x v="0"/>
    <x v="36"/>
    <s v="chavundura"/>
    <x v="0"/>
    <x v="0"/>
    <x v="1038"/>
    <n v="14"/>
    <n v="14"/>
    <s v="Each"/>
    <n v="35.71"/>
    <n v="499.94"/>
    <n v="499.94"/>
    <x v="0"/>
    <d v="2010-10-01T00:00:00"/>
    <x v="0"/>
    <x v="1"/>
    <x v="0"/>
    <s v="ZIM5R12B"/>
    <m/>
    <x v="0"/>
    <n v="0"/>
  </r>
  <r>
    <x v="0"/>
    <x v="36"/>
    <s v="chavundura"/>
    <x v="0"/>
    <x v="0"/>
    <x v="1039"/>
    <n v="7"/>
    <n v="7"/>
    <s v="Drum"/>
    <n v="571.42999999999995"/>
    <n v="4000.01"/>
    <n v="4000.01"/>
    <x v="0"/>
    <d v="2010-10-01T00:00:00"/>
    <x v="0"/>
    <x v="1"/>
    <x v="0"/>
    <s v="ZIM5R12B"/>
    <m/>
    <x v="0"/>
    <n v="0"/>
  </r>
  <r>
    <x v="0"/>
    <x v="42"/>
    <s v="aphiri"/>
    <x v="3"/>
    <x v="9"/>
    <x v="1040"/>
    <n v="33"/>
    <n v="33"/>
    <s v="Each"/>
    <n v="3000"/>
    <n v="99000"/>
    <n v="99000"/>
    <x v="7"/>
    <d v="2011-05-01T00:00:00"/>
    <x v="0"/>
    <x v="0"/>
    <x v="0"/>
    <s v="ZAM7A10A , ZAM7R21F, ZAM7P11A, ZAM7R23A"/>
    <s v=" &quot;"/>
    <x v="0"/>
    <n v="0"/>
  </r>
  <r>
    <x v="0"/>
    <x v="51"/>
    <s v="ilima"/>
    <x v="3"/>
    <x v="0"/>
    <x v="1041"/>
    <n v="8"/>
    <n v="8"/>
    <s v="Each"/>
    <n v="80"/>
    <n v="640"/>
    <n v="640"/>
    <x v="0"/>
    <d v="2010-10-01T00:00:00"/>
    <x v="0"/>
    <x v="0"/>
    <x v="0"/>
    <s v="AGOM0809"/>
    <s v=" To be used in meetings"/>
    <x v="0"/>
    <n v="0"/>
  </r>
  <r>
    <x v="0"/>
    <x v="36"/>
    <s v="chavundura"/>
    <x v="0"/>
    <x v="0"/>
    <x v="1042"/>
    <n v="1000"/>
    <n v="1000"/>
    <s v="Piece"/>
    <n v="50"/>
    <n v="50000"/>
    <n v="50000"/>
    <x v="7"/>
    <d v="2011-01-01T00:00:00"/>
    <x v="0"/>
    <x v="0"/>
    <x v="0"/>
    <s v="ZIM5R208"/>
    <m/>
    <x v="0"/>
    <n v="0"/>
  </r>
  <r>
    <x v="0"/>
    <x v="6"/>
    <s v="ramamonjisoa"/>
    <x v="3"/>
    <x v="16"/>
    <x v="1043"/>
    <n v="2"/>
    <n v="2"/>
    <s v="Each"/>
    <n v="5000"/>
    <n v="10000"/>
    <n v="10000"/>
    <x v="0"/>
    <d v="2011-02-01T00:00:00"/>
    <x v="0"/>
    <x v="1"/>
    <x v="0"/>
    <s v="MDG6G41A-UNDP/NORVEGE + MDG6R31A-ZZT05"/>
    <s v=" (01) DGPSGFE-Genre + (01) PROJET SMS - ZZT05"/>
    <x v="0"/>
    <n v="0"/>
  </r>
  <r>
    <x v="3"/>
    <x v="55"/>
    <s v="francisco"/>
    <x v="3"/>
    <x v="43"/>
    <x v="1044"/>
    <n v="1"/>
    <n v="0"/>
    <s v="Lump Sum"/>
    <n v="64546"/>
    <n v="64546"/>
    <n v="0"/>
    <x v="6"/>
    <d v="2011-03-01T00:00:00"/>
    <x v="2"/>
    <x v="1"/>
    <x v="0"/>
    <m/>
    <s v=" &quot;&quot;"/>
    <x v="0"/>
    <n v="0"/>
  </r>
  <r>
    <x v="3"/>
    <x v="55"/>
    <s v="francisco"/>
    <x v="3"/>
    <x v="43"/>
    <x v="1045"/>
    <n v="1"/>
    <n v="0"/>
    <s v="Lump Sum"/>
    <n v="46200"/>
    <n v="46200"/>
    <n v="0"/>
    <x v="4"/>
    <d v="2011-04-01T00:00:00"/>
    <x v="2"/>
    <x v="1"/>
    <x v="0"/>
    <m/>
    <m/>
    <x v="0"/>
    <n v="0"/>
  </r>
  <r>
    <x v="0"/>
    <x v="6"/>
    <s v="ramamonjisoa"/>
    <x v="3"/>
    <x v="2"/>
    <x v="1046"/>
    <n v="43"/>
    <n v="43"/>
    <s v="Each"/>
    <n v="800"/>
    <n v="34400"/>
    <n v="34400"/>
    <x v="0"/>
    <d v="2011-02-01T00:00:00"/>
    <x v="0"/>
    <x v="1"/>
    <x v="0"/>
    <s v="MDG6R31A-ZZT05 + MDG6R21A-ZZT06 + MDG6G41A-UNDP/NORVEGE + MDG6P11A-FPA90"/>
    <s v=" (27) DSM + (03) DGPSGFE-Genre - Direction Genre Analamanga/Atsimo Andrefana/Diana + (12) DSEP-MECI + (01) UNFPA (Mme Manitra)&quot;&quot;&quot;"/>
    <x v="0"/>
    <n v="0"/>
  </r>
  <r>
    <x v="0"/>
    <x v="36"/>
    <s v="chavundura"/>
    <x v="2"/>
    <x v="49"/>
    <x v="381"/>
    <n v="1000"/>
    <n v="1000"/>
    <s v="Piece"/>
    <n v="0.6"/>
    <n v="600"/>
    <n v="600"/>
    <x v="7"/>
    <d v="2011-05-01T00:00:00"/>
    <x v="0"/>
    <x v="0"/>
    <x v="0"/>
    <s v="ZIM5R208"/>
    <m/>
    <x v="1"/>
    <n v="0"/>
  </r>
  <r>
    <x v="0"/>
    <x v="51"/>
    <s v="ilima"/>
    <x v="3"/>
    <x v="0"/>
    <x v="1047"/>
    <n v="2"/>
    <n v="2"/>
    <s v="Each"/>
    <n v="150"/>
    <n v="300"/>
    <n v="300"/>
    <x v="0"/>
    <d v="2010-10-01T00:00:00"/>
    <x v="0"/>
    <x v="0"/>
    <x v="0"/>
    <s v="AGOM0809"/>
    <s v=" To be used in the Office"/>
    <x v="0"/>
    <n v="0"/>
  </r>
  <r>
    <x v="3"/>
    <x v="55"/>
    <s v="francisco"/>
    <x v="5"/>
    <x v="38"/>
    <x v="1048"/>
    <n v="1"/>
    <n v="0"/>
    <s v="Lot"/>
    <n v="23052"/>
    <n v="23052"/>
    <n v="0"/>
    <x v="4"/>
    <d v="2011-05-01T00:00:00"/>
    <x v="2"/>
    <x v="1"/>
    <x v="0"/>
    <m/>
    <m/>
    <x v="0"/>
    <n v="0"/>
  </r>
  <r>
    <x v="0"/>
    <x v="6"/>
    <s v="ramamonjisoa"/>
    <x v="12"/>
    <x v="41"/>
    <x v="1049"/>
    <n v="12"/>
    <n v="12"/>
    <s v="Each"/>
    <n v="1700"/>
    <n v="20400"/>
    <n v="20400"/>
    <x v="0"/>
    <d v="2011-03-01T00:00:00"/>
    <x v="0"/>
    <x v="1"/>
    <x v="0"/>
    <s v="MDG6R21A-ZZT06 + MDG6G21A-FPA90 + MDG6P31A-FPA90 + MDG6R21A-FPA90"/>
    <s v=" (06) Min.SantÃ© + (01) DGPSGFE-Genre + (01) INSTAT + (04) SR-FPA90"/>
    <x v="0"/>
    <n v="0"/>
  </r>
  <r>
    <x v="3"/>
    <x v="55"/>
    <s v="francisco"/>
    <x v="5"/>
    <x v="38"/>
    <x v="1050"/>
    <n v="1"/>
    <n v="0"/>
    <s v="Lump Sum"/>
    <n v="27662"/>
    <n v="27662"/>
    <n v="0"/>
    <x v="3"/>
    <d v="2011-07-01T00:00:00"/>
    <x v="2"/>
    <x v="1"/>
    <x v="0"/>
    <m/>
    <m/>
    <x v="0"/>
    <n v="0"/>
  </r>
  <r>
    <x v="0"/>
    <x v="54"/>
    <s v="nkambule"/>
    <x v="10"/>
    <x v="0"/>
    <x v="1051"/>
    <n v="1"/>
    <n v="0.5"/>
    <s v="Lump Sum"/>
    <n v="5000"/>
    <n v="5000"/>
    <n v="2500"/>
    <x v="5"/>
    <d v="2010-09-01T00:00:00"/>
    <x v="1"/>
    <x v="0"/>
    <x v="0"/>
    <s v="SWZ5R21A, ZZT05"/>
    <s v=" SYNTOCINON"/>
    <x v="0"/>
    <n v="0"/>
  </r>
  <r>
    <x v="0"/>
    <x v="6"/>
    <s v="ramamonjisoa"/>
    <x v="12"/>
    <x v="41"/>
    <x v="1052"/>
    <n v="2"/>
    <n v="2"/>
    <s v="Each"/>
    <n v="486.19"/>
    <n v="972.38"/>
    <n v="972.38"/>
    <x v="5"/>
    <d v="2011-02-01T00:00:00"/>
    <x v="0"/>
    <x v="1"/>
    <x v="0"/>
    <s v="MDG6A12A-FPA90 + MDG6G21A-FPA90"/>
    <s v=" (01) S/B Antsohihy + (01) DGPSGFE-Genre"/>
    <x v="0"/>
    <n v="0"/>
  </r>
  <r>
    <x v="3"/>
    <x v="55"/>
    <s v="francisco"/>
    <x v="1"/>
    <x v="0"/>
    <x v="1053"/>
    <n v="1"/>
    <n v="0"/>
    <s v="Lump Sum"/>
    <n v="18442"/>
    <n v="18442"/>
    <n v="0"/>
    <x v="3"/>
    <d v="2011-02-01T00:00:00"/>
    <x v="2"/>
    <x v="1"/>
    <x v="0"/>
    <m/>
    <m/>
    <x v="0"/>
    <n v="0"/>
  </r>
  <r>
    <x v="0"/>
    <x v="54"/>
    <s v="nkambule"/>
    <x v="10"/>
    <x v="0"/>
    <x v="1054"/>
    <n v="1"/>
    <n v="0.5"/>
    <s v="Lump Sum"/>
    <n v="5000"/>
    <n v="5000"/>
    <n v="2500"/>
    <x v="5"/>
    <d v="2010-09-01T00:00:00"/>
    <x v="1"/>
    <x v="0"/>
    <x v="0"/>
    <s v="SWZ5R21A, ZZT05"/>
    <s v=" KONAKION 1MG"/>
    <x v="0"/>
    <n v="0"/>
  </r>
  <r>
    <x v="0"/>
    <x v="6"/>
    <s v="ramamonjisoa"/>
    <x v="4"/>
    <x v="12"/>
    <x v="420"/>
    <n v="10"/>
    <n v="10"/>
    <s v="Each"/>
    <n v="166.209"/>
    <n v="1662.09"/>
    <n v="1662.09"/>
    <x v="0"/>
    <d v="2010-12-01T00:00:00"/>
    <x v="0"/>
    <x v="0"/>
    <x v="0"/>
    <s v="MDG6R21A-FPA90"/>
    <s v=" (10) CECJ-Genre"/>
    <x v="0"/>
    <n v="0"/>
  </r>
  <r>
    <x v="0"/>
    <x v="54"/>
    <s v="nkambule"/>
    <x v="10"/>
    <x v="0"/>
    <x v="1055"/>
    <n v="1"/>
    <n v="0.5"/>
    <s v="Lump Sum"/>
    <n v="2000"/>
    <n v="2000"/>
    <n v="1000"/>
    <x v="5"/>
    <d v="2010-09-01T00:00:00"/>
    <x v="1"/>
    <x v="0"/>
    <x v="0"/>
    <s v="SWZ5R21A, ZZT05"/>
    <s v=" NEPRISOL"/>
    <x v="0"/>
    <n v="0"/>
  </r>
  <r>
    <x v="0"/>
    <x v="51"/>
    <s v="ilima"/>
    <x v="3"/>
    <x v="55"/>
    <x v="1056"/>
    <n v="2"/>
    <n v="2"/>
    <s v="Each"/>
    <n v="200"/>
    <n v="400"/>
    <n v="400"/>
    <x v="0"/>
    <d v="2011-02-01T00:00:00"/>
    <x v="0"/>
    <x v="0"/>
    <x v="0"/>
    <s v="AGOM0809"/>
    <s v=" To be used on analogue lines"/>
    <x v="0"/>
    <n v="0"/>
  </r>
  <r>
    <x v="3"/>
    <x v="55"/>
    <s v="francisco"/>
    <x v="1"/>
    <x v="0"/>
    <x v="1057"/>
    <n v="1"/>
    <n v="0"/>
    <s v="Lump Sum"/>
    <n v="50000"/>
    <n v="50000"/>
    <n v="0"/>
    <x v="7"/>
    <d v="2011-01-01T00:00:00"/>
    <x v="2"/>
    <x v="1"/>
    <x v="0"/>
    <m/>
    <m/>
    <x v="0"/>
    <n v="0"/>
  </r>
  <r>
    <x v="0"/>
    <x v="42"/>
    <s v="aphiri"/>
    <x v="7"/>
    <x v="15"/>
    <x v="1058"/>
    <n v="5"/>
    <n v="5"/>
    <s v="Each"/>
    <n v="39000"/>
    <n v="195000"/>
    <n v="195000"/>
    <x v="3"/>
    <d v="2011-06-01T00:00:00"/>
    <x v="0"/>
    <x v="1"/>
    <x v="0"/>
    <s v="ZAM7P11A, ZAM7G42A"/>
    <s v=" &quot;"/>
    <x v="0"/>
    <n v="0"/>
  </r>
  <r>
    <x v="0"/>
    <x v="36"/>
    <s v="chavundura"/>
    <x v="0"/>
    <x v="0"/>
    <x v="1059"/>
    <n v="6"/>
    <n v="6"/>
    <s v="Each"/>
    <n v="1300"/>
    <n v="7800"/>
    <n v="7800"/>
    <x v="5"/>
    <d v="2010-09-01T00:00:00"/>
    <x v="0"/>
    <x v="1"/>
    <x v="0"/>
    <s v="ZIM5R22A"/>
    <m/>
    <x v="0"/>
    <n v="0"/>
  </r>
  <r>
    <x v="0"/>
    <x v="54"/>
    <s v="nkambule"/>
    <x v="10"/>
    <x v="58"/>
    <x v="1060"/>
    <n v="1"/>
    <n v="0.5"/>
    <s v="Lump Sum"/>
    <n v="5000"/>
    <n v="5000"/>
    <n v="2500"/>
    <x v="5"/>
    <d v="2010-12-01T00:00:00"/>
    <x v="1"/>
    <x v="0"/>
    <x v="0"/>
    <s v="SWZ5R21A, ZZT05"/>
    <s v=" INTRAVENOUS FLUIDS RINGERS - LACTATE, DEXTROSE"/>
    <x v="0"/>
    <n v="0"/>
  </r>
  <r>
    <x v="0"/>
    <x v="36"/>
    <s v="chavundura"/>
    <x v="0"/>
    <x v="0"/>
    <x v="1061"/>
    <n v="1"/>
    <n v="1"/>
    <s v="Each"/>
    <n v="1500"/>
    <n v="1500"/>
    <n v="1500"/>
    <x v="5"/>
    <d v="2010-09-01T00:00:00"/>
    <x v="0"/>
    <x v="1"/>
    <x v="0"/>
    <s v="ZIM5R22A"/>
    <m/>
    <x v="0"/>
    <n v="0"/>
  </r>
  <r>
    <x v="0"/>
    <x v="54"/>
    <s v="nkambule"/>
    <x v="10"/>
    <x v="54"/>
    <x v="1062"/>
    <n v="100"/>
    <n v="50"/>
    <s v="Pack of 100"/>
    <n v="50"/>
    <n v="5000"/>
    <n v="2500"/>
    <x v="5"/>
    <d v="2010-12-01T00:00:00"/>
    <x v="1"/>
    <x v="0"/>
    <x v="0"/>
    <s v="SWZ5R21A, ZZT05"/>
    <s v=" ERGOMETRINE&quot;&quot;"/>
    <x v="0"/>
    <n v="0"/>
  </r>
  <r>
    <x v="0"/>
    <x v="36"/>
    <s v="chavundura"/>
    <x v="0"/>
    <x v="0"/>
    <x v="764"/>
    <n v="7"/>
    <n v="7"/>
    <s v="Each"/>
    <n v="2000"/>
    <n v="14000"/>
    <n v="14000"/>
    <x v="5"/>
    <d v="2010-09-01T00:00:00"/>
    <x v="0"/>
    <x v="1"/>
    <x v="0"/>
    <s v="ZIM5R12B"/>
    <m/>
    <x v="0"/>
    <n v="0"/>
  </r>
  <r>
    <x v="0"/>
    <x v="36"/>
    <s v="chavundura"/>
    <x v="0"/>
    <x v="0"/>
    <x v="718"/>
    <n v="20"/>
    <n v="20"/>
    <s v="Each"/>
    <n v="10"/>
    <n v="200"/>
    <n v="200"/>
    <x v="5"/>
    <d v="2010-09-01T00:00:00"/>
    <x v="0"/>
    <x v="1"/>
    <x v="0"/>
    <s v="ZIM5R33A"/>
    <m/>
    <x v="0"/>
    <n v="0"/>
  </r>
  <r>
    <x v="0"/>
    <x v="36"/>
    <s v="chavundura"/>
    <x v="0"/>
    <x v="0"/>
    <x v="1063"/>
    <n v="7"/>
    <n v="7"/>
    <s v="Each"/>
    <n v="500"/>
    <n v="3500"/>
    <n v="3500"/>
    <x v="5"/>
    <d v="2010-09-01T00:00:00"/>
    <x v="0"/>
    <x v="1"/>
    <x v="0"/>
    <s v="ZIM5R12B"/>
    <m/>
    <x v="0"/>
    <n v="0"/>
  </r>
  <r>
    <x v="1"/>
    <x v="56"/>
    <s v="lamri"/>
    <x v="2"/>
    <x v="46"/>
    <x v="1064"/>
    <n v="40000"/>
    <n v="40000"/>
    <s v="Each"/>
    <n v="0.44"/>
    <n v="17600"/>
    <n v="17600"/>
    <x v="5"/>
    <d v="2011-02-01T00:00:00"/>
    <x v="0"/>
    <x v="0"/>
    <x v="0"/>
    <s v="ALG07P01"/>
    <s v=" Order to be done within few days"/>
    <x v="0"/>
    <n v="0"/>
  </r>
  <r>
    <x v="0"/>
    <x v="42"/>
    <s v="aphiri"/>
    <x v="3"/>
    <x v="2"/>
    <x v="835"/>
    <n v="50"/>
    <n v="50"/>
    <s v="Each"/>
    <n v="1500"/>
    <n v="75000"/>
    <n v="75000"/>
    <x v="3"/>
    <d v="2011-06-01T00:00:00"/>
    <x v="0"/>
    <x v="0"/>
    <x v="0"/>
    <s v="ZAM7A10A , ZAM7R21F, ZAM7P11A, ZAM7R23A"/>
    <s v=" &quot;&quot;"/>
    <x v="0"/>
    <n v="0"/>
  </r>
  <r>
    <x v="1"/>
    <x v="56"/>
    <s v="lamri"/>
    <x v="2"/>
    <x v="14"/>
    <x v="108"/>
    <n v="30000"/>
    <n v="30000"/>
    <s v="Vial"/>
    <n v="0.77"/>
    <n v="23100"/>
    <n v="23100"/>
    <x v="5"/>
    <d v="2011-01-01T00:00:00"/>
    <x v="0"/>
    <x v="0"/>
    <x v="0"/>
    <s v="ALG07P01"/>
    <m/>
    <x v="0"/>
    <n v="0"/>
  </r>
  <r>
    <x v="0"/>
    <x v="15"/>
    <s v="zinsou"/>
    <x v="4"/>
    <x v="22"/>
    <x v="191"/>
    <n v="4"/>
    <n v="4"/>
    <s v="Each"/>
    <n v="118.42"/>
    <n v="473.68"/>
    <n v="473.68"/>
    <x v="5"/>
    <d v="2010-11-01T00:00:00"/>
    <x v="0"/>
    <x v="0"/>
    <x v="0"/>
    <s v="GHA5R21A"/>
    <m/>
    <x v="0"/>
    <n v="0"/>
  </r>
  <r>
    <x v="0"/>
    <x v="51"/>
    <s v="ilima"/>
    <x v="0"/>
    <x v="0"/>
    <x v="1065"/>
    <n v="4284"/>
    <n v="2142"/>
    <s v="Pack of 60"/>
    <n v="18"/>
    <n v="77112"/>
    <n v="38556"/>
    <x v="0"/>
    <d v="2010-10-01T00:00:00"/>
    <x v="1"/>
    <x v="0"/>
    <x v="0"/>
    <s v="AGO6R34A"/>
    <s v=" &quot;"/>
    <x v="0"/>
    <n v="0"/>
  </r>
  <r>
    <x v="0"/>
    <x v="54"/>
    <s v="nkambule"/>
    <x v="10"/>
    <x v="23"/>
    <x v="172"/>
    <n v="2000"/>
    <n v="1000"/>
    <s v="Each"/>
    <n v="2.5"/>
    <n v="5000"/>
    <n v="2500"/>
    <x v="5"/>
    <d v="2010-12-01T00:00:00"/>
    <x v="1"/>
    <x v="0"/>
    <x v="0"/>
    <s v="SWZ5R21A, ZZT05"/>
    <s v=" ANTICONVULSANTS PARENTERAL MAGNESIUM SULPHATE&quot;"/>
    <x v="0"/>
    <n v="0"/>
  </r>
  <r>
    <x v="0"/>
    <x v="49"/>
    <s v="jarjusey"/>
    <x v="3"/>
    <x v="20"/>
    <x v="1066"/>
    <n v="5"/>
    <n v="5"/>
    <s v="Each"/>
    <n v="146.79"/>
    <n v="733.95"/>
    <n v="733.95"/>
    <x v="11"/>
    <d v="2010-11-01T00:00:00"/>
    <x v="0"/>
    <x v="1"/>
    <x v="4"/>
    <s v="GAM6R205"/>
    <m/>
    <x v="0"/>
    <n v="0"/>
  </r>
  <r>
    <x v="0"/>
    <x v="15"/>
    <s v="zinsou"/>
    <x v="9"/>
    <x v="19"/>
    <x v="144"/>
    <n v="2"/>
    <n v="2"/>
    <s v="Kit"/>
    <n v="1081"/>
    <n v="2162"/>
    <n v="2162"/>
    <x v="5"/>
    <d v="2011-04-01T00:00:00"/>
    <x v="0"/>
    <x v="0"/>
    <x v="0"/>
    <s v="GHA5R21A"/>
    <m/>
    <x v="0"/>
    <n v="0"/>
  </r>
  <r>
    <x v="0"/>
    <x v="49"/>
    <s v="jarjusey"/>
    <x v="3"/>
    <x v="43"/>
    <x v="1067"/>
    <n v="5"/>
    <n v="5"/>
    <s v="Each"/>
    <n v="1027.52"/>
    <n v="5137.6000000000004"/>
    <n v="5137.6000000000004"/>
    <x v="11"/>
    <d v="2010-11-01T00:00:00"/>
    <x v="0"/>
    <x v="1"/>
    <x v="4"/>
    <s v="GAM6R205"/>
    <m/>
    <x v="0"/>
    <n v="0"/>
  </r>
  <r>
    <x v="0"/>
    <x v="15"/>
    <s v="zinsou"/>
    <x v="9"/>
    <x v="19"/>
    <x v="143"/>
    <n v="1"/>
    <n v="1"/>
    <s v="Kit"/>
    <n v="3769"/>
    <n v="3769"/>
    <n v="3769"/>
    <x v="5"/>
    <d v="2011-04-01T00:00:00"/>
    <x v="0"/>
    <x v="0"/>
    <x v="0"/>
    <s v="GHA5R21A"/>
    <m/>
    <x v="0"/>
    <n v="0"/>
  </r>
  <r>
    <x v="0"/>
    <x v="49"/>
    <s v="jarjusey"/>
    <x v="0"/>
    <x v="0"/>
    <x v="1068"/>
    <n v="2"/>
    <n v="2"/>
    <s v="Each"/>
    <n v="165.14"/>
    <n v="330.28"/>
    <n v="330.28"/>
    <x v="11"/>
    <d v="2010-07-01T00:00:00"/>
    <x v="0"/>
    <x v="1"/>
    <x v="4"/>
    <s v="GAM6R205"/>
    <m/>
    <x v="0"/>
    <n v="0"/>
  </r>
  <r>
    <x v="0"/>
    <x v="15"/>
    <s v="zinsou"/>
    <x v="9"/>
    <x v="19"/>
    <x v="145"/>
    <n v="1"/>
    <n v="1"/>
    <s v="Kit"/>
    <n v="518"/>
    <n v="518"/>
    <n v="518"/>
    <x v="5"/>
    <d v="2011-04-01T00:00:00"/>
    <x v="0"/>
    <x v="0"/>
    <x v="0"/>
    <s v="GHA5R21A"/>
    <m/>
    <x v="0"/>
    <n v="0"/>
  </r>
  <r>
    <x v="0"/>
    <x v="49"/>
    <s v="jarjusey"/>
    <x v="0"/>
    <x v="0"/>
    <x v="1069"/>
    <n v="2"/>
    <n v="2"/>
    <s v="Each"/>
    <n v="477.06"/>
    <n v="954.12"/>
    <n v="954.12"/>
    <x v="11"/>
    <d v="2010-07-01T00:00:00"/>
    <x v="0"/>
    <x v="1"/>
    <x v="4"/>
    <s v="GAM6R205"/>
    <m/>
    <x v="0"/>
    <n v="0"/>
  </r>
  <r>
    <x v="0"/>
    <x v="15"/>
    <s v="zinsou"/>
    <x v="9"/>
    <x v="19"/>
    <x v="146"/>
    <n v="5"/>
    <n v="5"/>
    <s v="Ampoule"/>
    <n v="998"/>
    <n v="4990"/>
    <n v="4990"/>
    <x v="5"/>
    <d v="2011-04-01T00:00:00"/>
    <x v="0"/>
    <x v="0"/>
    <x v="0"/>
    <s v="GHA5R21A"/>
    <m/>
    <x v="0"/>
    <n v="0"/>
  </r>
  <r>
    <x v="0"/>
    <x v="49"/>
    <s v="jarjusey"/>
    <x v="3"/>
    <x v="51"/>
    <x v="1070"/>
    <n v="2"/>
    <n v="2"/>
    <s v="Each"/>
    <n v="121.1"/>
    <n v="242.2"/>
    <n v="242.2"/>
    <x v="11"/>
    <d v="2010-11-01T00:00:00"/>
    <x v="0"/>
    <x v="1"/>
    <x v="4"/>
    <s v="GAM6R205"/>
    <m/>
    <x v="0"/>
    <n v="0"/>
  </r>
  <r>
    <x v="0"/>
    <x v="15"/>
    <s v="zinsou"/>
    <x v="9"/>
    <x v="19"/>
    <x v="147"/>
    <n v="4"/>
    <n v="4"/>
    <s v="Kit"/>
    <n v="377"/>
    <n v="1508"/>
    <n v="1508"/>
    <x v="5"/>
    <d v="2011-04-01T00:00:00"/>
    <x v="0"/>
    <x v="0"/>
    <x v="0"/>
    <s v="GHA5R21A"/>
    <m/>
    <x v="0"/>
    <n v="0"/>
  </r>
  <r>
    <x v="0"/>
    <x v="49"/>
    <s v="jarjusey"/>
    <x v="3"/>
    <x v="51"/>
    <x v="1071"/>
    <n v="1"/>
    <n v="1"/>
    <s v="Each"/>
    <n v="550.45000000000005"/>
    <n v="550.45000000000005"/>
    <n v="550.45000000000005"/>
    <x v="11"/>
    <d v="2010-11-01T00:00:00"/>
    <x v="0"/>
    <x v="1"/>
    <x v="4"/>
    <s v="GAM6R205"/>
    <m/>
    <x v="0"/>
    <n v="0"/>
  </r>
  <r>
    <x v="0"/>
    <x v="15"/>
    <s v="zinsou"/>
    <x v="9"/>
    <x v="19"/>
    <x v="148"/>
    <n v="4"/>
    <n v="4"/>
    <s v="Kit"/>
    <n v="573"/>
    <n v="2292"/>
    <n v="2292"/>
    <x v="5"/>
    <d v="2011-04-01T00:00:00"/>
    <x v="0"/>
    <x v="0"/>
    <x v="0"/>
    <s v="GHA5R21A"/>
    <m/>
    <x v="0"/>
    <n v="0"/>
  </r>
  <r>
    <x v="0"/>
    <x v="51"/>
    <s v="ilima"/>
    <x v="2"/>
    <x v="1"/>
    <x v="37"/>
    <n v="5000"/>
    <n v="2500"/>
    <s v="Set"/>
    <n v="21"/>
    <n v="105000"/>
    <n v="52500"/>
    <x v="0"/>
    <d v="2011-02-01T00:00:00"/>
    <x v="1"/>
    <x v="0"/>
    <x v="0"/>
    <s v="AGO6R34A"/>
    <m/>
    <x v="0"/>
    <n v="0"/>
  </r>
  <r>
    <x v="0"/>
    <x v="51"/>
    <s v="ilima"/>
    <x v="2"/>
    <x v="49"/>
    <x v="381"/>
    <n v="5000"/>
    <n v="2500"/>
    <s v="Piece"/>
    <n v="0.6"/>
    <n v="3000"/>
    <n v="1500"/>
    <x v="0"/>
    <d v="2011-02-01T00:00:00"/>
    <x v="1"/>
    <x v="0"/>
    <x v="0"/>
    <s v="AGO6R34A"/>
    <m/>
    <x v="0"/>
    <n v="0"/>
  </r>
  <r>
    <x v="0"/>
    <x v="54"/>
    <s v="nkambule"/>
    <x v="4"/>
    <x v="17"/>
    <x v="1072"/>
    <n v="4"/>
    <n v="0"/>
    <s v="Each"/>
    <n v="6250"/>
    <n v="25000"/>
    <n v="0"/>
    <x v="4"/>
    <d v="2011-02-01T00:00:00"/>
    <x v="2"/>
    <x v="0"/>
    <x v="0"/>
    <s v="SWZ5R21A, ZZT05"/>
    <s v=" DRUG &amp; COMMODITIES - (FP &amp; STI COMMODITIES)"/>
    <x v="0"/>
    <n v="0"/>
  </r>
  <r>
    <x v="0"/>
    <x v="15"/>
    <s v="zinsou"/>
    <x v="9"/>
    <x v="19"/>
    <x v="149"/>
    <n v="4"/>
    <n v="4"/>
    <s v="Kit"/>
    <n v="253"/>
    <n v="1012"/>
    <n v="1012"/>
    <x v="5"/>
    <d v="2011-04-01T00:00:00"/>
    <x v="0"/>
    <x v="0"/>
    <x v="0"/>
    <s v="GHA5R21A"/>
    <m/>
    <x v="0"/>
    <n v="0"/>
  </r>
  <r>
    <x v="0"/>
    <x v="51"/>
    <s v="ilima"/>
    <x v="2"/>
    <x v="14"/>
    <x v="108"/>
    <n v="257085"/>
    <n v="128542.5"/>
    <s v="Vial"/>
    <n v="0.77"/>
    <n v="197955.45"/>
    <n v="98977.725000000006"/>
    <x v="0"/>
    <d v="2011-02-01T00:00:00"/>
    <x v="1"/>
    <x v="0"/>
    <x v="0"/>
    <s v="AGO6R34A"/>
    <m/>
    <x v="0"/>
    <n v="0"/>
  </r>
  <r>
    <x v="0"/>
    <x v="15"/>
    <s v="zinsou"/>
    <x v="9"/>
    <x v="19"/>
    <x v="177"/>
    <n v="4"/>
    <n v="4"/>
    <s v="Kit"/>
    <n v="478"/>
    <n v="1912"/>
    <n v="1912"/>
    <x v="5"/>
    <d v="2011-04-01T00:00:00"/>
    <x v="0"/>
    <x v="0"/>
    <x v="0"/>
    <s v="GHA5R21A"/>
    <s v=" &quot;"/>
    <x v="1"/>
    <n v="0"/>
  </r>
  <r>
    <x v="0"/>
    <x v="36"/>
    <s v="chavundura"/>
    <x v="0"/>
    <x v="0"/>
    <x v="1073"/>
    <n v="7"/>
    <n v="7"/>
    <s v="Each"/>
    <n v="57.14"/>
    <n v="399.98"/>
    <n v="399.98"/>
    <x v="5"/>
    <d v="2010-09-01T00:00:00"/>
    <x v="0"/>
    <x v="1"/>
    <x v="0"/>
    <s v="ZIM5R12B"/>
    <m/>
    <x v="0"/>
    <n v="0"/>
  </r>
  <r>
    <x v="0"/>
    <x v="54"/>
    <s v="nkambule"/>
    <x v="4"/>
    <x v="0"/>
    <x v="1074"/>
    <n v="4"/>
    <n v="0"/>
    <s v="Each"/>
    <n v="1250"/>
    <n v="5000"/>
    <n v="0"/>
    <x v="4"/>
    <d v="2010-12-01T00:00:00"/>
    <x v="2"/>
    <x v="0"/>
    <x v="0"/>
    <s v="SWZ5R21A, ZZT05"/>
    <s v=" HEALTHCARE WASTE MANAGEMENT EQUIPMENT - REFUSE BAGS &amp; DISPOSAL BINS"/>
    <x v="0"/>
    <n v="0"/>
  </r>
  <r>
    <x v="0"/>
    <x v="51"/>
    <s v="ilima"/>
    <x v="2"/>
    <x v="47"/>
    <x v="354"/>
    <n v="31970"/>
    <n v="15985"/>
    <s v="Cycles"/>
    <n v="0.45600000000000002"/>
    <n v="14578.32"/>
    <n v="7289.16"/>
    <x v="0"/>
    <d v="2011-02-01T00:00:00"/>
    <x v="1"/>
    <x v="0"/>
    <x v="0"/>
    <s v="AGO6R34A"/>
    <m/>
    <x v="0"/>
    <n v="0"/>
  </r>
  <r>
    <x v="0"/>
    <x v="49"/>
    <s v="jarjusey"/>
    <x v="3"/>
    <x v="51"/>
    <x v="1075"/>
    <n v="1"/>
    <n v="1"/>
    <s v="Each"/>
    <n v="660.55"/>
    <n v="660.55"/>
    <n v="660.55"/>
    <x v="11"/>
    <d v="2010-11-01T00:00:00"/>
    <x v="0"/>
    <x v="1"/>
    <x v="4"/>
    <s v="GAM6R205"/>
    <m/>
    <x v="0"/>
    <n v="0"/>
  </r>
  <r>
    <x v="0"/>
    <x v="36"/>
    <s v="chavundura"/>
    <x v="12"/>
    <x v="41"/>
    <x v="1076"/>
    <n v="7"/>
    <n v="7"/>
    <s v="Each"/>
    <n v="1500"/>
    <n v="10500"/>
    <n v="10500"/>
    <x v="5"/>
    <d v="2011-02-01T00:00:00"/>
    <x v="0"/>
    <x v="1"/>
    <x v="0"/>
    <s v="ZIM5R12B"/>
    <m/>
    <x v="0"/>
    <n v="0"/>
  </r>
  <r>
    <x v="0"/>
    <x v="15"/>
    <s v="zinsou"/>
    <x v="9"/>
    <x v="19"/>
    <x v="363"/>
    <n v="4"/>
    <n v="4"/>
    <s v="Kit"/>
    <n v="956"/>
    <n v="3824"/>
    <n v="3824"/>
    <x v="5"/>
    <d v="2011-04-01T00:00:00"/>
    <x v="0"/>
    <x v="0"/>
    <x v="0"/>
    <s v="GHA5R21A"/>
    <m/>
    <x v="0"/>
    <n v="0"/>
  </r>
  <r>
    <x v="0"/>
    <x v="51"/>
    <s v="ilima"/>
    <x v="2"/>
    <x v="5"/>
    <x v="53"/>
    <n v="85695"/>
    <n v="42847.5"/>
    <s v="Cycles"/>
    <n v="0.33300000000000002"/>
    <n v="28536.435000000001"/>
    <n v="14268.217500000001"/>
    <x v="0"/>
    <d v="2011-02-01T00:00:00"/>
    <x v="1"/>
    <x v="0"/>
    <x v="0"/>
    <s v="AGO6R34A"/>
    <m/>
    <x v="0"/>
    <n v="0"/>
  </r>
  <r>
    <x v="0"/>
    <x v="54"/>
    <s v="nkambule"/>
    <x v="4"/>
    <x v="0"/>
    <x v="1077"/>
    <n v="4"/>
    <n v="0"/>
    <s v="Each"/>
    <n v="2500"/>
    <n v="10000"/>
    <n v="0"/>
    <x v="4"/>
    <d v="2010-12-01T00:00:00"/>
    <x v="2"/>
    <x v="0"/>
    <x v="0"/>
    <s v="SWZ5R21A, ZZT05"/>
    <s v=" DIAGNOSTIC EQUIPMENT - CERVICAL CANCER SCREENING EQUIPMENT"/>
    <x v="0"/>
    <n v="0"/>
  </r>
  <r>
    <x v="0"/>
    <x v="49"/>
    <s v="jarjusey"/>
    <x v="0"/>
    <x v="0"/>
    <x v="1078"/>
    <n v="2"/>
    <n v="2"/>
    <s v="Each"/>
    <n v="3036.7"/>
    <n v="6073.4"/>
    <n v="6073.4"/>
    <x v="11"/>
    <d v="2010-07-01T00:00:00"/>
    <x v="0"/>
    <x v="1"/>
    <x v="4"/>
    <s v="GAM6P201"/>
    <m/>
    <x v="0"/>
    <n v="0"/>
  </r>
  <r>
    <x v="0"/>
    <x v="15"/>
    <s v="zinsou"/>
    <x v="9"/>
    <x v="19"/>
    <x v="179"/>
    <n v="4"/>
    <n v="4"/>
    <s v="Kit"/>
    <n v="427"/>
    <n v="1708"/>
    <n v="1708"/>
    <x v="5"/>
    <d v="2011-04-01T00:00:00"/>
    <x v="0"/>
    <x v="0"/>
    <x v="0"/>
    <s v="GHA5R21A"/>
    <m/>
    <x v="0"/>
    <n v="0"/>
  </r>
  <r>
    <x v="0"/>
    <x v="49"/>
    <s v="jarjusey"/>
    <x v="3"/>
    <x v="2"/>
    <x v="1079"/>
    <n v="3"/>
    <n v="3"/>
    <s v="Each"/>
    <n v="1100.98"/>
    <n v="3302.94"/>
    <n v="3302.94"/>
    <x v="11"/>
    <d v="2010-11-01T00:00:00"/>
    <x v="0"/>
    <x v="1"/>
    <x v="4"/>
    <s v="GAM6P201"/>
    <s v=" Already in the 2011 AWP"/>
    <x v="0"/>
    <n v="0"/>
  </r>
  <r>
    <x v="0"/>
    <x v="15"/>
    <s v="zinsou"/>
    <x v="9"/>
    <x v="19"/>
    <x v="1080"/>
    <n v="4"/>
    <n v="4"/>
    <s v="Kit"/>
    <n v="28"/>
    <n v="112"/>
    <n v="112"/>
    <x v="5"/>
    <d v="2011-04-01T00:00:00"/>
    <x v="0"/>
    <x v="0"/>
    <x v="0"/>
    <s v="GHA5R21A"/>
    <m/>
    <x v="0"/>
    <n v="0"/>
  </r>
  <r>
    <x v="0"/>
    <x v="54"/>
    <s v="nkambule"/>
    <x v="4"/>
    <x v="0"/>
    <x v="1081"/>
    <n v="172"/>
    <n v="0"/>
    <s v="Each"/>
    <n v="50"/>
    <n v="8600"/>
    <n v="0"/>
    <x v="4"/>
    <d v="2010-12-01T00:00:00"/>
    <x v="2"/>
    <x v="0"/>
    <x v="0"/>
    <s v="SWZ5R21A, ZZT05"/>
    <s v=" CONDOM DEMONSTRATION MODELS"/>
    <x v="0"/>
    <n v="0"/>
  </r>
  <r>
    <x v="0"/>
    <x v="51"/>
    <s v="ilima"/>
    <x v="2"/>
    <x v="53"/>
    <x v="615"/>
    <n v="2500"/>
    <n v="1250"/>
    <s v="Pack of 2"/>
    <n v="0.25"/>
    <n v="625"/>
    <n v="312.5"/>
    <x v="0"/>
    <d v="2011-03-01T00:00:00"/>
    <x v="1"/>
    <x v="0"/>
    <x v="0"/>
    <s v="AGO6R34A"/>
    <m/>
    <x v="0"/>
    <n v="0"/>
  </r>
  <r>
    <x v="0"/>
    <x v="49"/>
    <s v="jarjusey"/>
    <x v="3"/>
    <x v="9"/>
    <x v="184"/>
    <n v="1"/>
    <n v="1"/>
    <s v="Each"/>
    <n v="220.18"/>
    <n v="220.18"/>
    <n v="220.18"/>
    <x v="5"/>
    <d v="2011-01-01T00:00:00"/>
    <x v="0"/>
    <x v="1"/>
    <x v="0"/>
    <s v="GAM6P101"/>
    <s v=" Already in the 2011 AWP"/>
    <x v="0"/>
    <n v="0"/>
  </r>
  <r>
    <x v="1"/>
    <x v="33"/>
    <s v="shakim"/>
    <x v="3"/>
    <x v="9"/>
    <x v="857"/>
    <n v="1"/>
    <n v="1"/>
    <s v="Each"/>
    <n v="7927"/>
    <n v="7927"/>
    <n v="7927"/>
    <x v="7"/>
    <d v="2011-05-01T00:00:00"/>
    <x v="0"/>
    <x v="1"/>
    <x v="0"/>
    <s v="SOM2P31A"/>
    <s v=" NA&quot;"/>
    <x v="0"/>
    <n v="0"/>
  </r>
  <r>
    <x v="1"/>
    <x v="33"/>
    <s v="shakim"/>
    <x v="3"/>
    <x v="2"/>
    <x v="349"/>
    <n v="1"/>
    <n v="1"/>
    <s v="Each"/>
    <n v="976"/>
    <n v="976"/>
    <n v="976"/>
    <x v="7"/>
    <d v="2011-05-01T00:00:00"/>
    <x v="0"/>
    <x v="2"/>
    <x v="0"/>
    <s v="SOM2P31A"/>
    <s v=" Under 2011 replacement plan&quot;"/>
    <x v="0"/>
    <n v="0"/>
  </r>
  <r>
    <x v="0"/>
    <x v="15"/>
    <s v="zinsou"/>
    <x v="9"/>
    <x v="19"/>
    <x v="180"/>
    <n v="4"/>
    <n v="4"/>
    <s v="Ampoule"/>
    <n v="801"/>
    <n v="3204"/>
    <n v="3204"/>
    <x v="5"/>
    <d v="2011-04-01T00:00:00"/>
    <x v="0"/>
    <x v="0"/>
    <x v="0"/>
    <s v="GHA5R21A"/>
    <m/>
    <x v="0"/>
    <n v="0"/>
  </r>
  <r>
    <x v="0"/>
    <x v="49"/>
    <s v="jarjusey"/>
    <x v="5"/>
    <x v="0"/>
    <x v="297"/>
    <n v="1"/>
    <n v="1"/>
    <s v="Each"/>
    <n v="366.97"/>
    <n v="366.97"/>
    <n v="366.97"/>
    <x v="6"/>
    <d v="2010-11-01T00:00:00"/>
    <x v="0"/>
    <x v="1"/>
    <x v="0"/>
    <s v="GAM6P101"/>
    <s v=" Budget lready in the AWP"/>
    <x v="0"/>
    <n v="0"/>
  </r>
  <r>
    <x v="0"/>
    <x v="15"/>
    <s v="zinsou"/>
    <x v="9"/>
    <x v="19"/>
    <x v="181"/>
    <n v="4"/>
    <n v="4"/>
    <s v="Kit"/>
    <n v="127"/>
    <n v="508"/>
    <n v="508"/>
    <x v="5"/>
    <d v="2011-04-01T00:00:00"/>
    <x v="0"/>
    <x v="0"/>
    <x v="0"/>
    <s v="GHA5R21A"/>
    <m/>
    <x v="0"/>
    <n v="0"/>
  </r>
  <r>
    <x v="0"/>
    <x v="49"/>
    <s v="jarjusey"/>
    <x v="3"/>
    <x v="44"/>
    <x v="1082"/>
    <n v="1"/>
    <n v="1"/>
    <s v="Each"/>
    <n v="1100.98"/>
    <n v="1100.98"/>
    <n v="1100.98"/>
    <x v="0"/>
    <d v="2011-02-01T00:00:00"/>
    <x v="0"/>
    <x v="1"/>
    <x v="0"/>
    <s v="GAM6P101"/>
    <s v=" BUDGET ALREADY ALLOCATED"/>
    <x v="0"/>
    <n v="0"/>
  </r>
  <r>
    <x v="0"/>
    <x v="15"/>
    <s v="zinsou"/>
    <x v="9"/>
    <x v="19"/>
    <x v="182"/>
    <n v="4"/>
    <n v="4"/>
    <s v="Each"/>
    <n v="641"/>
    <n v="2564"/>
    <n v="2564"/>
    <x v="8"/>
    <d v="2011-03-01T00:00:00"/>
    <x v="0"/>
    <x v="0"/>
    <x v="0"/>
    <s v="GHA5R21A"/>
    <m/>
    <x v="0"/>
    <n v="0"/>
  </r>
  <r>
    <x v="1"/>
    <x v="33"/>
    <s v="shakim"/>
    <x v="3"/>
    <x v="16"/>
    <x v="1083"/>
    <n v="5"/>
    <n v="5"/>
    <s v="Each"/>
    <n v="2804.88"/>
    <n v="14024.4"/>
    <n v="14024.4"/>
    <x v="0"/>
    <d v="2011-02-01T00:00:00"/>
    <x v="0"/>
    <x v="2"/>
    <x v="0"/>
    <s v="SOM2P31A"/>
    <s v=" To be procured either under PSB or UN Agency LTA arrangements. &quot;"/>
    <x v="1"/>
    <n v="0"/>
  </r>
  <r>
    <x v="0"/>
    <x v="15"/>
    <s v="zinsou"/>
    <x v="9"/>
    <x v="19"/>
    <x v="266"/>
    <n v="2"/>
    <n v="2"/>
    <s v="Kit"/>
    <n v="371"/>
    <n v="742"/>
    <n v="742"/>
    <x v="5"/>
    <d v="2011-04-01T00:00:00"/>
    <x v="0"/>
    <x v="0"/>
    <x v="0"/>
    <s v="GHA5R21A"/>
    <m/>
    <x v="0"/>
    <n v="0"/>
  </r>
  <r>
    <x v="0"/>
    <x v="54"/>
    <s v="nkambule"/>
    <x v="4"/>
    <x v="12"/>
    <x v="1084"/>
    <n v="172"/>
    <n v="0"/>
    <s v="Each"/>
    <n v="40"/>
    <n v="6880"/>
    <n v="0"/>
    <x v="4"/>
    <d v="2011-02-01T00:00:00"/>
    <x v="2"/>
    <x v="0"/>
    <x v="0"/>
    <s v="SWZ5R21A, ZZT05"/>
    <s v=" CONDOM DISPENSERS"/>
    <x v="0"/>
    <n v="0"/>
  </r>
  <r>
    <x v="0"/>
    <x v="49"/>
    <s v="jarjusey"/>
    <x v="3"/>
    <x v="45"/>
    <x v="1085"/>
    <n v="1"/>
    <n v="1"/>
    <s v="Each"/>
    <n v="1204.4000000000001"/>
    <n v="1204.4000000000001"/>
    <n v="1204.4000000000001"/>
    <x v="0"/>
    <d v="2011-02-01T00:00:00"/>
    <x v="0"/>
    <x v="1"/>
    <x v="0"/>
    <s v="GAM6P101"/>
    <s v=" For GBOS Project"/>
    <x v="0"/>
    <n v="0"/>
  </r>
  <r>
    <x v="0"/>
    <x v="15"/>
    <s v="zinsou"/>
    <x v="9"/>
    <x v="19"/>
    <x v="183"/>
    <n v="4"/>
    <n v="4"/>
    <s v="Kit"/>
    <n v="566"/>
    <n v="2264"/>
    <n v="2264"/>
    <x v="5"/>
    <d v="2011-04-01T00:00:00"/>
    <x v="0"/>
    <x v="0"/>
    <x v="0"/>
    <s v="GHA5R21A"/>
    <m/>
    <x v="0"/>
    <n v="0"/>
  </r>
  <r>
    <x v="0"/>
    <x v="54"/>
    <s v="nkambule"/>
    <x v="4"/>
    <x v="10"/>
    <x v="634"/>
    <n v="1"/>
    <n v="0"/>
    <s v="Each"/>
    <n v="4663.4620000000004"/>
    <n v="4663.4620000000004"/>
    <n v="0"/>
    <x v="8"/>
    <d v="2010-10-01T00:00:00"/>
    <x v="2"/>
    <x v="0"/>
    <x v="0"/>
    <s v="SWZ5R21A, ZZT05"/>
    <s v=" MATERNITY EQUIPMENT - ULTRASOUND"/>
    <x v="0"/>
    <n v="0"/>
  </r>
  <r>
    <x v="0"/>
    <x v="54"/>
    <s v="nkambule"/>
    <x v="4"/>
    <x v="6"/>
    <x v="1086"/>
    <n v="10"/>
    <n v="0"/>
    <s v="Each"/>
    <n v="1048"/>
    <n v="10480"/>
    <n v="0"/>
    <x v="8"/>
    <d v="2010-10-01T00:00:00"/>
    <x v="2"/>
    <x v="0"/>
    <x v="0"/>
    <s v="SWZ5R21A, ZZT05"/>
    <s v=" MATERNITY EQUIPMENT - VACUUM EXTRACTORS&quot;"/>
    <x v="0"/>
    <n v="0"/>
  </r>
  <r>
    <x v="0"/>
    <x v="6"/>
    <s v="ramamonjisoa"/>
    <x v="4"/>
    <x v="12"/>
    <x v="107"/>
    <n v="39"/>
    <n v="39"/>
    <s v="Each"/>
    <n v="922.11500000000001"/>
    <n v="35962.485000000001"/>
    <n v="35962.485000000001"/>
    <x v="0"/>
    <d v="2010-12-01T00:00:00"/>
    <x v="0"/>
    <x v="0"/>
    <x v="0"/>
    <s v="MDG6R21A-ZZT06"/>
    <s v=" (39) Min. SantÃ©"/>
    <x v="0"/>
    <n v="0"/>
  </r>
  <r>
    <x v="0"/>
    <x v="15"/>
    <s v="zinsou"/>
    <x v="9"/>
    <x v="19"/>
    <x v="1087"/>
    <n v="1"/>
    <n v="1"/>
    <s v="Kit"/>
    <n v="124"/>
    <n v="124"/>
    <n v="124"/>
    <x v="5"/>
    <d v="2011-04-01T00:00:00"/>
    <x v="0"/>
    <x v="0"/>
    <x v="0"/>
    <s v="GHA5R21A"/>
    <m/>
    <x v="0"/>
    <n v="0"/>
  </r>
  <r>
    <x v="1"/>
    <x v="38"/>
    <s v="bajari"/>
    <x v="2"/>
    <x v="4"/>
    <x v="52"/>
    <n v="10000"/>
    <n v="10000"/>
    <s v="Gross of 144"/>
    <n v="4.9349999999999996"/>
    <n v="49350"/>
    <n v="49350"/>
    <x v="7"/>
    <d v="2011-05-01T00:00:00"/>
    <x v="0"/>
    <x v="2"/>
    <x v="0"/>
    <s v="SYR7R31A"/>
    <m/>
    <x v="0"/>
    <n v="0"/>
  </r>
  <r>
    <x v="0"/>
    <x v="54"/>
    <s v="nkambule"/>
    <x v="4"/>
    <x v="13"/>
    <x v="274"/>
    <n v="2"/>
    <n v="0"/>
    <s v="Each"/>
    <n v="4279"/>
    <n v="8558"/>
    <n v="0"/>
    <x v="8"/>
    <d v="2010-10-01T00:00:00"/>
    <x v="2"/>
    <x v="0"/>
    <x v="0"/>
    <s v="SWZ5R21A, ZZT05"/>
    <s v=" MATERNITY EQUIPMENT - INCUBATORS &quot;"/>
    <x v="0"/>
    <n v="0"/>
  </r>
  <r>
    <x v="1"/>
    <x v="38"/>
    <s v="bajari"/>
    <x v="2"/>
    <x v="14"/>
    <x v="632"/>
    <n v="27000"/>
    <n v="27000"/>
    <s v="Ampoule"/>
    <n v="1.38"/>
    <n v="37260"/>
    <n v="37260"/>
    <x v="7"/>
    <d v="2011-05-01T00:00:00"/>
    <x v="0"/>
    <x v="0"/>
    <x v="0"/>
    <s v="SYR7R31A"/>
    <m/>
    <x v="0"/>
    <n v="0"/>
  </r>
  <r>
    <x v="1"/>
    <x v="38"/>
    <s v="bajari"/>
    <x v="2"/>
    <x v="46"/>
    <x v="469"/>
    <n v="70000"/>
    <n v="70000"/>
    <s v="Each"/>
    <n v="0.37"/>
    <n v="25900"/>
    <n v="25900"/>
    <x v="7"/>
    <d v="2011-06-01T00:00:00"/>
    <x v="0"/>
    <x v="0"/>
    <x v="0"/>
    <s v="SYR7R31A"/>
    <m/>
    <x v="0"/>
    <n v="0"/>
  </r>
  <r>
    <x v="0"/>
    <x v="6"/>
    <s v="ramamonjisoa"/>
    <x v="4"/>
    <x v="17"/>
    <x v="1088"/>
    <n v="50"/>
    <n v="50"/>
    <s v="Each"/>
    <n v="0.29499999999999998"/>
    <n v="14.75"/>
    <n v="14.75"/>
    <x v="0"/>
    <d v="2010-12-01T00:00:00"/>
    <x v="0"/>
    <x v="0"/>
    <x v="0"/>
    <s v="MDG6R21A-ZZT06"/>
    <s v=" (50) Min. SantÃ©"/>
    <x v="0"/>
    <n v="0"/>
  </r>
  <r>
    <x v="0"/>
    <x v="54"/>
    <s v="nkambule"/>
    <x v="4"/>
    <x v="12"/>
    <x v="1089"/>
    <n v="20"/>
    <n v="0"/>
    <s v="Each"/>
    <n v="204"/>
    <n v="4080"/>
    <n v="0"/>
    <x v="8"/>
    <d v="2010-10-01T00:00:00"/>
    <x v="2"/>
    <x v="0"/>
    <x v="0"/>
    <s v="SWZ5R21A, ZZT05"/>
    <s v=" MATERNITY EQUIPMENT - INSERTION &amp; REMOVAL SETS"/>
    <x v="0"/>
    <n v="0"/>
  </r>
  <r>
    <x v="0"/>
    <x v="36"/>
    <s v="chavundura"/>
    <x v="0"/>
    <x v="0"/>
    <x v="1090"/>
    <n v="7"/>
    <n v="7"/>
    <s v="Each"/>
    <n v="50"/>
    <n v="350"/>
    <n v="350"/>
    <x v="5"/>
    <d v="2010-09-01T00:00:00"/>
    <x v="0"/>
    <x v="1"/>
    <x v="0"/>
    <s v="ZIM5R12B"/>
    <m/>
    <x v="0"/>
    <n v="0"/>
  </r>
  <r>
    <x v="1"/>
    <x v="38"/>
    <s v="bajari"/>
    <x v="2"/>
    <x v="47"/>
    <x v="354"/>
    <n v="300000"/>
    <n v="150000"/>
    <s v="Cycles"/>
    <n v="0.45600000000000002"/>
    <n v="136800"/>
    <n v="68400"/>
    <x v="7"/>
    <d v="2011-05-01T00:00:00"/>
    <x v="1"/>
    <x v="0"/>
    <x v="0"/>
    <s v="SYR7R31A"/>
    <m/>
    <x v="0"/>
    <n v="0"/>
  </r>
  <r>
    <x v="0"/>
    <x v="6"/>
    <s v="ramamonjisoa"/>
    <x v="4"/>
    <x v="37"/>
    <x v="1091"/>
    <n v="255"/>
    <n v="255"/>
    <s v="Each"/>
    <n v="8.6300000000000008"/>
    <n v="2200.65"/>
    <n v="2200.65"/>
    <x v="0"/>
    <d v="2010-12-01T00:00:00"/>
    <x v="0"/>
    <x v="0"/>
    <x v="0"/>
    <s v="MDG6R21A-ZZT06"/>
    <s v=" (255) Min. SantÃ©"/>
    <x v="0"/>
    <n v="0"/>
  </r>
  <r>
    <x v="0"/>
    <x v="54"/>
    <s v="nkambule"/>
    <x v="4"/>
    <x v="12"/>
    <x v="976"/>
    <n v="20"/>
    <n v="0"/>
    <s v="Each"/>
    <n v="263"/>
    <n v="5260"/>
    <n v="0"/>
    <x v="8"/>
    <d v="2010-10-01T00:00:00"/>
    <x v="2"/>
    <x v="0"/>
    <x v="0"/>
    <s v="SWZ5R21A, ZZT05"/>
    <s v=" MATERNITY EQUIPMENT - DELIVERY BEDS&quot;"/>
    <x v="0"/>
    <n v="0"/>
  </r>
  <r>
    <x v="0"/>
    <x v="36"/>
    <s v="chavundura"/>
    <x v="0"/>
    <x v="0"/>
    <x v="1092"/>
    <n v="28"/>
    <n v="28"/>
    <s v="Set"/>
    <n v="17.86"/>
    <n v="500.08"/>
    <n v="500.08"/>
    <x v="5"/>
    <d v="2010-09-01T00:00:00"/>
    <x v="0"/>
    <x v="1"/>
    <x v="0"/>
    <s v="ZIM5R12B"/>
    <m/>
    <x v="0"/>
    <n v="0"/>
  </r>
  <r>
    <x v="0"/>
    <x v="36"/>
    <s v="chavundura"/>
    <x v="0"/>
    <x v="0"/>
    <x v="1093"/>
    <n v="14"/>
    <n v="14"/>
    <s v="Each"/>
    <n v="7.14"/>
    <n v="99.96"/>
    <n v="99.96"/>
    <x v="5"/>
    <d v="2010-09-01T00:00:00"/>
    <x v="0"/>
    <x v="1"/>
    <x v="0"/>
    <s v="ZIM5R12B"/>
    <m/>
    <x v="0"/>
    <n v="0"/>
  </r>
  <r>
    <x v="0"/>
    <x v="36"/>
    <s v="chavundura"/>
    <x v="0"/>
    <x v="0"/>
    <x v="1094"/>
    <n v="1"/>
    <n v="1"/>
    <s v="Lump Sum"/>
    <n v="10400"/>
    <n v="10400"/>
    <n v="10400"/>
    <x v="0"/>
    <d v="2010-10-01T00:00:00"/>
    <x v="0"/>
    <x v="1"/>
    <x v="0"/>
    <s v="ZIM5R303"/>
    <m/>
    <x v="0"/>
    <n v="0"/>
  </r>
  <r>
    <x v="0"/>
    <x v="6"/>
    <s v="ramamonjisoa"/>
    <x v="4"/>
    <x v="6"/>
    <x v="1095"/>
    <n v="255"/>
    <n v="255"/>
    <s v="Set"/>
    <n v="137.15700000000001"/>
    <n v="34975.035000000003"/>
    <n v="34975.035000000003"/>
    <x v="0"/>
    <d v="2010-12-01T00:00:00"/>
    <x v="0"/>
    <x v="0"/>
    <x v="0"/>
    <s v="MDG6R21A-ZZT06"/>
    <s v=" (255) Min. SantÃ©"/>
    <x v="0"/>
    <n v="0"/>
  </r>
  <r>
    <x v="0"/>
    <x v="54"/>
    <s v="nkambule"/>
    <x v="4"/>
    <x v="12"/>
    <x v="1096"/>
    <n v="5"/>
    <n v="0"/>
    <s v="Each"/>
    <n v="2997"/>
    <n v="14985"/>
    <n v="0"/>
    <x v="5"/>
    <d v="2010-11-01T00:00:00"/>
    <x v="2"/>
    <x v="0"/>
    <x v="0"/>
    <s v="SWZ5R21A, ZZT05"/>
    <s v=" MATERNITY EQUIPMENT - RESUSCITATION TRAY"/>
    <x v="0"/>
    <n v="0"/>
  </r>
  <r>
    <x v="0"/>
    <x v="6"/>
    <s v="ramamonjisoa"/>
    <x v="4"/>
    <x v="6"/>
    <x v="1097"/>
    <n v="275"/>
    <n v="275"/>
    <s v="Each"/>
    <n v="12.73"/>
    <n v="3500.75"/>
    <n v="3500.75"/>
    <x v="0"/>
    <d v="2010-12-01T00:00:00"/>
    <x v="0"/>
    <x v="0"/>
    <x v="0"/>
    <s v="MDG6R21A-ZZT06"/>
    <s v=" (275) Min. SantÃ©"/>
    <x v="0"/>
    <n v="0"/>
  </r>
  <r>
    <x v="0"/>
    <x v="36"/>
    <s v="chavundura"/>
    <x v="3"/>
    <x v="16"/>
    <x v="413"/>
    <n v="1"/>
    <n v="1"/>
    <s v="Each"/>
    <n v="1500"/>
    <n v="1500"/>
    <n v="1500"/>
    <x v="6"/>
    <d v="2011-03-01T00:00:00"/>
    <x v="0"/>
    <x v="1"/>
    <x v="0"/>
    <s v="ZIM5G102"/>
    <m/>
    <x v="0"/>
    <n v="0"/>
  </r>
  <r>
    <x v="0"/>
    <x v="36"/>
    <s v="chavundura"/>
    <x v="3"/>
    <x v="9"/>
    <x v="310"/>
    <n v="1"/>
    <n v="1"/>
    <s v="Each"/>
    <n v="800"/>
    <n v="800"/>
    <n v="800"/>
    <x v="6"/>
    <d v="2011-03-01T00:00:00"/>
    <x v="0"/>
    <x v="1"/>
    <x v="0"/>
    <s v="ZIM5G102"/>
    <m/>
    <x v="0"/>
    <n v="0"/>
  </r>
  <r>
    <x v="0"/>
    <x v="6"/>
    <s v="ramamonjisoa"/>
    <x v="4"/>
    <x v="6"/>
    <x v="1098"/>
    <n v="275"/>
    <n v="275"/>
    <s v="Each"/>
    <n v="12.73"/>
    <n v="3500.75"/>
    <n v="3500.75"/>
    <x v="0"/>
    <d v="2010-12-01T00:00:00"/>
    <x v="0"/>
    <x v="0"/>
    <x v="0"/>
    <s v="MDG6R21A-ZZT06"/>
    <s v=" (275) Min. SantÃ©"/>
    <x v="0"/>
    <n v="0"/>
  </r>
  <r>
    <x v="0"/>
    <x v="36"/>
    <s v="chavundura"/>
    <x v="0"/>
    <x v="0"/>
    <x v="1099"/>
    <n v="1"/>
    <n v="1"/>
    <s v="Each"/>
    <n v="20"/>
    <n v="20"/>
    <n v="20"/>
    <x v="6"/>
    <d v="2010-11-01T00:00:00"/>
    <x v="0"/>
    <x v="1"/>
    <x v="0"/>
    <s v="ZIM5G102"/>
    <m/>
    <x v="0"/>
    <n v="0"/>
  </r>
  <r>
    <x v="0"/>
    <x v="6"/>
    <s v="ramamonjisoa"/>
    <x v="4"/>
    <x v="37"/>
    <x v="727"/>
    <n v="36"/>
    <n v="36"/>
    <s v="Each"/>
    <n v="2.294"/>
    <n v="82.584000000000003"/>
    <n v="82.584000000000003"/>
    <x v="0"/>
    <d v="2010-12-01T00:00:00"/>
    <x v="0"/>
    <x v="0"/>
    <x v="0"/>
    <s v="MDG6R21A-ZZT06"/>
    <s v=" (36) Min. SantÃ©"/>
    <x v="0"/>
    <n v="0"/>
  </r>
  <r>
    <x v="0"/>
    <x v="6"/>
    <s v="ramamonjisoa"/>
    <x v="4"/>
    <x v="6"/>
    <x v="1100"/>
    <n v="36"/>
    <n v="36"/>
    <s v="Each"/>
    <n v="5.56"/>
    <n v="200.16"/>
    <n v="200.16"/>
    <x v="0"/>
    <d v="2010-12-01T00:00:00"/>
    <x v="0"/>
    <x v="0"/>
    <x v="0"/>
    <s v="MDG6R21A-ZZT06"/>
    <s v=" (36) Min. SantÃ©"/>
    <x v="0"/>
    <n v="0"/>
  </r>
  <r>
    <x v="0"/>
    <x v="36"/>
    <s v="chavundura"/>
    <x v="3"/>
    <x v="51"/>
    <x v="1101"/>
    <n v="1"/>
    <n v="1"/>
    <s v="Each"/>
    <n v="60000"/>
    <n v="60000"/>
    <n v="60000"/>
    <x v="0"/>
    <d v="2011-02-01T00:00:00"/>
    <x v="0"/>
    <x v="0"/>
    <x v="0"/>
    <s v="ZIM5P101"/>
    <m/>
    <x v="0"/>
    <n v="0"/>
  </r>
  <r>
    <x v="3"/>
    <x v="57"/>
    <s v="thadavong"/>
    <x v="0"/>
    <x v="0"/>
    <x v="1102"/>
    <n v="1"/>
    <n v="1"/>
    <s v="Set"/>
    <n v="8900"/>
    <n v="8900"/>
    <n v="8900"/>
    <x v="5"/>
    <d v="2010-09-01T00:00:00"/>
    <x v="0"/>
    <x v="1"/>
    <x v="0"/>
    <s v="LAO4R32A"/>
    <s v=" Meeting Microphone system&quot; ( 10 microphone )"/>
    <x v="0"/>
    <n v="0"/>
  </r>
  <r>
    <x v="0"/>
    <x v="6"/>
    <s v="ramamonjisoa"/>
    <x v="4"/>
    <x v="6"/>
    <x v="1103"/>
    <n v="36"/>
    <n v="36"/>
    <s v="Each"/>
    <n v="47.871000000000002"/>
    <n v="1723.356"/>
    <n v="1723.356"/>
    <x v="0"/>
    <d v="2010-12-01T00:00:00"/>
    <x v="0"/>
    <x v="0"/>
    <x v="0"/>
    <s v="MDG6R21A-ZZT06"/>
    <s v=" (36) Min. SantÃ©"/>
    <x v="0"/>
    <n v="0"/>
  </r>
  <r>
    <x v="0"/>
    <x v="36"/>
    <s v="chavundura"/>
    <x v="0"/>
    <x v="0"/>
    <x v="1104"/>
    <n v="12"/>
    <n v="12"/>
    <s v="Each"/>
    <n v="400"/>
    <n v="4800"/>
    <n v="4800"/>
    <x v="0"/>
    <d v="2010-10-01T00:00:00"/>
    <x v="0"/>
    <x v="1"/>
    <x v="0"/>
    <s v="ZIM5P101"/>
    <m/>
    <x v="0"/>
    <n v="0"/>
  </r>
  <r>
    <x v="0"/>
    <x v="6"/>
    <s v="ramamonjisoa"/>
    <x v="4"/>
    <x v="6"/>
    <x v="137"/>
    <n v="36"/>
    <n v="36"/>
    <s v="Each"/>
    <n v="41.387"/>
    <n v="1489.932"/>
    <n v="1489.932"/>
    <x v="0"/>
    <d v="2010-12-01T00:00:00"/>
    <x v="0"/>
    <x v="0"/>
    <x v="0"/>
    <s v="MDG6R21A-ZZT06"/>
    <s v=" (36) Min. SantÃ©"/>
    <x v="0"/>
    <n v="0"/>
  </r>
  <r>
    <x v="0"/>
    <x v="6"/>
    <s v="ramamonjisoa"/>
    <x v="4"/>
    <x v="6"/>
    <x v="1105"/>
    <n v="36"/>
    <n v="36"/>
    <s v="Each"/>
    <n v="43.887"/>
    <n v="1579.932"/>
    <n v="1579.932"/>
    <x v="0"/>
    <d v="2010-12-01T00:00:00"/>
    <x v="0"/>
    <x v="0"/>
    <x v="0"/>
    <s v="MDG6R21A-ZZT06"/>
    <s v=" (36) Min. SantÃ©"/>
    <x v="0"/>
    <n v="0"/>
  </r>
  <r>
    <x v="0"/>
    <x v="54"/>
    <s v="nkambule"/>
    <x v="4"/>
    <x v="12"/>
    <x v="268"/>
    <n v="20"/>
    <n v="0"/>
    <s v="Each"/>
    <n v="383.80500000000001"/>
    <n v="7676.1"/>
    <n v="0"/>
    <x v="8"/>
    <d v="2010-10-01T00:00:00"/>
    <x v="2"/>
    <x v="0"/>
    <x v="0"/>
    <s v="SWZ5R21A, ZZT05"/>
    <s v=" MATERNITY EQUIPMENT - WAITING HUTS BEDS"/>
    <x v="0"/>
    <n v="0"/>
  </r>
  <r>
    <x v="3"/>
    <x v="57"/>
    <s v="thadavong"/>
    <x v="0"/>
    <x v="0"/>
    <x v="1106"/>
    <n v="1"/>
    <n v="1"/>
    <s v="Each"/>
    <n v="100"/>
    <n v="100"/>
    <n v="100"/>
    <x v="5"/>
    <d v="2010-09-01T00:00:00"/>
    <x v="0"/>
    <x v="1"/>
    <x v="0"/>
    <s v="LAO4R32A"/>
    <s v=" White board &quot;"/>
    <x v="0"/>
    <n v="0"/>
  </r>
  <r>
    <x v="0"/>
    <x v="36"/>
    <s v="chavundura"/>
    <x v="0"/>
    <x v="0"/>
    <x v="1107"/>
    <n v="1"/>
    <n v="1"/>
    <s v="Each"/>
    <n v="3416.1"/>
    <n v="3416.1"/>
    <n v="3416.1"/>
    <x v="8"/>
    <d v="2010-08-01T00:00:00"/>
    <x v="0"/>
    <x v="1"/>
    <x v="0"/>
    <s v="ZIM5A11B"/>
    <m/>
    <x v="0"/>
    <n v="0"/>
  </r>
  <r>
    <x v="0"/>
    <x v="6"/>
    <s v="ramamonjisoa"/>
    <x v="4"/>
    <x v="6"/>
    <x v="69"/>
    <n v="92"/>
    <n v="92"/>
    <s v="Each"/>
    <n v="39.396000000000001"/>
    <n v="3624.4319999999998"/>
    <n v="3624.4319999999998"/>
    <x v="0"/>
    <d v="2010-12-01T00:00:00"/>
    <x v="0"/>
    <x v="0"/>
    <x v="0"/>
    <s v="MDG6R21A-ZZT06"/>
    <s v=" (92) Min. SantÃ©"/>
    <x v="0"/>
    <n v="0"/>
  </r>
  <r>
    <x v="3"/>
    <x v="57"/>
    <s v="thadavong"/>
    <x v="0"/>
    <x v="0"/>
    <x v="1108"/>
    <n v="1"/>
    <n v="1"/>
    <s v="Each"/>
    <n v="1500"/>
    <n v="1500"/>
    <n v="1500"/>
    <x v="5"/>
    <d v="2010-09-01T00:00:00"/>
    <x v="0"/>
    <x v="1"/>
    <x v="0"/>
    <s v="LAO4R32A"/>
    <s v=" Notice board ( size : 1 x 1.5 cm )"/>
    <x v="0"/>
    <n v="0"/>
  </r>
  <r>
    <x v="3"/>
    <x v="57"/>
    <s v="thadavong"/>
    <x v="0"/>
    <x v="0"/>
    <x v="1109"/>
    <n v="1"/>
    <n v="1"/>
    <s v="Each"/>
    <n v="5000"/>
    <n v="5000"/>
    <n v="5000"/>
    <x v="2"/>
    <d v="2011-03-01T00:00:00"/>
    <x v="0"/>
    <x v="1"/>
    <x v="0"/>
    <s v="LAO4P12A"/>
    <s v=" Technical Assistant ( capacity building )"/>
    <x v="0"/>
    <n v="0"/>
  </r>
  <r>
    <x v="3"/>
    <x v="57"/>
    <s v="thadavong"/>
    <x v="0"/>
    <x v="0"/>
    <x v="1109"/>
    <n v="1"/>
    <n v="1"/>
    <s v="Each"/>
    <n v="30000"/>
    <n v="30000"/>
    <n v="30000"/>
    <x v="2"/>
    <d v="2011-03-01T00:00:00"/>
    <x v="0"/>
    <x v="1"/>
    <x v="0"/>
    <s v="LAO4p12A"/>
    <s v=" Technical Assistant ( Assessment )"/>
    <x v="0"/>
    <n v="0"/>
  </r>
  <r>
    <x v="3"/>
    <x v="57"/>
    <s v="thadavong"/>
    <x v="0"/>
    <x v="0"/>
    <x v="1109"/>
    <n v="1"/>
    <n v="1"/>
    <s v="Each"/>
    <n v="30000"/>
    <n v="30000"/>
    <n v="30000"/>
    <x v="7"/>
    <d v="2011-01-01T00:00:00"/>
    <x v="0"/>
    <x v="1"/>
    <x v="0"/>
    <s v="LAO4P12A"/>
    <s v=" Technical Assistant ( Research )"/>
    <x v="0"/>
    <n v="0"/>
  </r>
  <r>
    <x v="0"/>
    <x v="6"/>
    <s v="ramamonjisoa"/>
    <x v="4"/>
    <x v="6"/>
    <x v="1110"/>
    <n v="36"/>
    <n v="36"/>
    <s v="Each"/>
    <n v="5.56"/>
    <n v="200.16"/>
    <n v="200.16"/>
    <x v="0"/>
    <d v="2010-12-01T00:00:00"/>
    <x v="0"/>
    <x v="0"/>
    <x v="0"/>
    <s v="MDG6R21A-ZZT06"/>
    <s v=" (36) Min. SantÃ©"/>
    <x v="0"/>
    <n v="0"/>
  </r>
  <r>
    <x v="1"/>
    <x v="38"/>
    <s v="bajari"/>
    <x v="2"/>
    <x v="5"/>
    <x v="53"/>
    <n v="580000"/>
    <n v="580000"/>
    <s v="Cycles"/>
    <n v="0.33300000000000002"/>
    <n v="193140"/>
    <n v="193140"/>
    <x v="7"/>
    <d v="2011-05-01T00:00:00"/>
    <x v="0"/>
    <x v="0"/>
    <x v="0"/>
    <s v="SYR7R31A"/>
    <m/>
    <x v="0"/>
    <n v="0"/>
  </r>
  <r>
    <x v="0"/>
    <x v="6"/>
    <s v="ramamonjisoa"/>
    <x v="4"/>
    <x v="6"/>
    <x v="1111"/>
    <n v="36"/>
    <n v="36"/>
    <s v="Each"/>
    <n v="5.56"/>
    <n v="200.16"/>
    <n v="200.16"/>
    <x v="0"/>
    <d v="2010-12-01T00:00:00"/>
    <x v="0"/>
    <x v="0"/>
    <x v="0"/>
    <s v="MDG6R21A-ZZT06"/>
    <s v=" (36) Min. SantÃ©"/>
    <x v="0"/>
    <n v="0"/>
  </r>
  <r>
    <x v="3"/>
    <x v="57"/>
    <s v="thadavong"/>
    <x v="0"/>
    <x v="0"/>
    <x v="1109"/>
    <n v="1"/>
    <n v="1"/>
    <s v="Each"/>
    <n v="10000"/>
    <n v="10000"/>
    <n v="10000"/>
    <x v="4"/>
    <d v="2010-12-01T00:00:00"/>
    <x v="0"/>
    <x v="1"/>
    <x v="0"/>
    <s v="LAO4P33A"/>
    <s v=" Technical Assistant ( Capacity building ) &quot;"/>
    <x v="0"/>
    <n v="0"/>
  </r>
  <r>
    <x v="0"/>
    <x v="54"/>
    <s v="nkambule"/>
    <x v="4"/>
    <x v="12"/>
    <x v="107"/>
    <n v="5"/>
    <n v="2.5"/>
    <s v="Each"/>
    <n v="778"/>
    <n v="3890"/>
    <n v="1945"/>
    <x v="5"/>
    <d v="2010-11-01T00:00:00"/>
    <x v="1"/>
    <x v="0"/>
    <x v="0"/>
    <s v="SWZ5R21A, ZZT05"/>
    <s v=" MATERNITY EQUIPMENT - DELIVERY BEDS &quot;&quot;"/>
    <x v="0"/>
    <n v="0"/>
  </r>
  <r>
    <x v="3"/>
    <x v="57"/>
    <s v="thadavong"/>
    <x v="0"/>
    <x v="0"/>
    <x v="1109"/>
    <n v="1"/>
    <n v="1"/>
    <s v="Each"/>
    <n v="5000"/>
    <n v="5000"/>
    <n v="5000"/>
    <x v="6"/>
    <d v="2010-11-01T00:00:00"/>
    <x v="0"/>
    <x v="1"/>
    <x v="0"/>
    <s v="LAO4P33A"/>
    <s v=" Technical Assistant ( material development ) &quot;"/>
    <x v="0"/>
    <n v="0"/>
  </r>
  <r>
    <x v="3"/>
    <x v="57"/>
    <s v="thadavong"/>
    <x v="0"/>
    <x v="0"/>
    <x v="1109"/>
    <n v="1"/>
    <n v="1"/>
    <s v="Each"/>
    <n v="15000"/>
    <n v="15000"/>
    <n v="15000"/>
    <x v="4"/>
    <d v="2010-12-01T00:00:00"/>
    <x v="0"/>
    <x v="1"/>
    <x v="0"/>
    <s v="LAO4P12B"/>
    <s v=" Technical Assistant ( gender ) &quot;"/>
    <x v="0"/>
    <n v="0"/>
  </r>
  <r>
    <x v="3"/>
    <x v="57"/>
    <s v="thadavong"/>
    <x v="0"/>
    <x v="0"/>
    <x v="1112"/>
    <n v="300"/>
    <n v="300"/>
    <s v="Each"/>
    <n v="26.67"/>
    <n v="8001"/>
    <n v="8001"/>
    <x v="5"/>
    <d v="2010-09-01T00:00:00"/>
    <x v="0"/>
    <x v="1"/>
    <x v="0"/>
    <s v="LAO4R21A"/>
    <s v=" Printing of FP training manual and DM tools &quot;"/>
    <x v="0"/>
    <n v="0"/>
  </r>
  <r>
    <x v="0"/>
    <x v="6"/>
    <s v="ramamonjisoa"/>
    <x v="4"/>
    <x v="6"/>
    <x v="68"/>
    <n v="92"/>
    <n v="92"/>
    <s v="Each"/>
    <n v="3.887"/>
    <n v="357.60399999999998"/>
    <n v="357.60399999999998"/>
    <x v="0"/>
    <d v="2010-12-01T00:00:00"/>
    <x v="0"/>
    <x v="0"/>
    <x v="0"/>
    <s v="MDG6R21A-ZZT06"/>
    <s v=" (92) Min. SantÃ©"/>
    <x v="0"/>
    <n v="0"/>
  </r>
  <r>
    <x v="0"/>
    <x v="6"/>
    <s v="ramamonjisoa"/>
    <x v="4"/>
    <x v="6"/>
    <x v="1113"/>
    <n v="36"/>
    <n v="36"/>
    <s v="Each"/>
    <n v="5.56"/>
    <n v="200.16"/>
    <n v="200.16"/>
    <x v="0"/>
    <d v="2010-12-01T00:00:00"/>
    <x v="0"/>
    <x v="0"/>
    <x v="0"/>
    <s v="MDG6R21A-ZZT06"/>
    <s v=" (36) Min. SantÃ©"/>
    <x v="0"/>
    <n v="0"/>
  </r>
  <r>
    <x v="3"/>
    <x v="57"/>
    <s v="thadavong"/>
    <x v="0"/>
    <x v="0"/>
    <x v="1114"/>
    <n v="50"/>
    <n v="50"/>
    <s v="Each"/>
    <n v="9.6"/>
    <n v="480"/>
    <n v="480"/>
    <x v="5"/>
    <d v="2010-09-01T00:00:00"/>
    <x v="0"/>
    <x v="1"/>
    <x v="0"/>
    <s v="LAO4R21A"/>
    <s v=" Printing of new CMW curriculum &quot;"/>
    <x v="0"/>
    <n v="0"/>
  </r>
  <r>
    <x v="3"/>
    <x v="57"/>
    <s v="thadavong"/>
    <x v="0"/>
    <x v="0"/>
    <x v="1115"/>
    <n v="400"/>
    <n v="400"/>
    <s v="Each"/>
    <n v="11.25"/>
    <n v="4500"/>
    <n v="4500"/>
    <x v="7"/>
    <d v="2011-01-01T00:00:00"/>
    <x v="0"/>
    <x v="1"/>
    <x v="0"/>
    <s v="LAO4R21A"/>
    <s v=" Midwifery textbook"/>
    <x v="0"/>
    <n v="0"/>
  </r>
  <r>
    <x v="0"/>
    <x v="6"/>
    <s v="ramamonjisoa"/>
    <x v="4"/>
    <x v="6"/>
    <x v="1116"/>
    <n v="36"/>
    <n v="36"/>
    <s v="Each"/>
    <n v="5.56"/>
    <n v="200.16"/>
    <n v="200.16"/>
    <x v="0"/>
    <d v="2010-12-01T00:00:00"/>
    <x v="0"/>
    <x v="0"/>
    <x v="0"/>
    <s v="MDG6R21A-ZZT06"/>
    <s v=" (36) Min. SantÃ©"/>
    <x v="0"/>
    <n v="0"/>
  </r>
  <r>
    <x v="0"/>
    <x v="6"/>
    <s v="ramamonjisoa"/>
    <x v="4"/>
    <x v="6"/>
    <x v="1117"/>
    <n v="36"/>
    <n v="36"/>
    <s v="Each"/>
    <n v="27.925999999999998"/>
    <n v="1005.336"/>
    <n v="1005.336"/>
    <x v="0"/>
    <d v="2010-12-01T00:00:00"/>
    <x v="0"/>
    <x v="0"/>
    <x v="0"/>
    <s v="MDG6R21A-ZZT06"/>
    <s v=" (36) Min. SantÃ©"/>
    <x v="0"/>
    <n v="0"/>
  </r>
  <r>
    <x v="0"/>
    <x v="6"/>
    <s v="ramamonjisoa"/>
    <x v="4"/>
    <x v="6"/>
    <x v="1118"/>
    <n v="36"/>
    <n v="36"/>
    <s v="Each"/>
    <n v="5.56"/>
    <n v="200.16"/>
    <n v="200.16"/>
    <x v="0"/>
    <d v="2010-12-01T00:00:00"/>
    <x v="0"/>
    <x v="0"/>
    <x v="0"/>
    <s v="MDG6R21A-ZZT06"/>
    <s v=" (36) Min. SantÃ©"/>
    <x v="0"/>
    <n v="0"/>
  </r>
  <r>
    <x v="3"/>
    <x v="57"/>
    <s v="thadavong"/>
    <x v="0"/>
    <x v="0"/>
    <x v="1119"/>
    <n v="2800"/>
    <n v="2800"/>
    <s v="Each"/>
    <n v="2.3199999999999998"/>
    <n v="6496"/>
    <n v="6496"/>
    <x v="7"/>
    <d v="2011-01-01T00:00:00"/>
    <x v="0"/>
    <x v="1"/>
    <x v="0"/>
    <s v="LAO4R21A"/>
    <s v=" Baby T-shirt &quot;&quot;&quot;&quot;"/>
    <x v="0"/>
    <n v="0"/>
  </r>
  <r>
    <x v="0"/>
    <x v="6"/>
    <s v="ramamonjisoa"/>
    <x v="4"/>
    <x v="6"/>
    <x v="1120"/>
    <n v="36"/>
    <n v="36"/>
    <s v="Each"/>
    <n v="5.56"/>
    <n v="200.16"/>
    <n v="200.16"/>
    <x v="0"/>
    <d v="2010-12-01T00:00:00"/>
    <x v="0"/>
    <x v="0"/>
    <x v="0"/>
    <s v="MDG6R21A-ZZT06"/>
    <s v=" (36) Min. SantÃ©"/>
    <x v="0"/>
    <n v="0"/>
  </r>
  <r>
    <x v="3"/>
    <x v="57"/>
    <s v="thadavong"/>
    <x v="0"/>
    <x v="0"/>
    <x v="1121"/>
    <n v="300"/>
    <n v="300"/>
    <s v="Each"/>
    <n v="28.332999999999998"/>
    <n v="8499.9"/>
    <n v="8499.9"/>
    <x v="7"/>
    <d v="2011-01-01T00:00:00"/>
    <x v="0"/>
    <x v="1"/>
    <x v="0"/>
    <s v="LAO4R21A"/>
    <s v=" Midwife uniforms &quot;&quot;&quot;"/>
    <x v="0"/>
    <n v="0"/>
  </r>
  <r>
    <x v="3"/>
    <x v="57"/>
    <s v="thadavong"/>
    <x v="0"/>
    <x v="0"/>
    <x v="1122"/>
    <n v="160"/>
    <n v="160"/>
    <s v="Set"/>
    <n v="137.5"/>
    <n v="22000"/>
    <n v="22000"/>
    <x v="7"/>
    <d v="2011-01-01T00:00:00"/>
    <x v="0"/>
    <x v="0"/>
    <x v="0"/>
    <s v="LAO4R21A"/>
    <s v=" Midwifery kits"/>
    <x v="0"/>
    <n v="0"/>
  </r>
  <r>
    <x v="0"/>
    <x v="6"/>
    <s v="ramamonjisoa"/>
    <x v="4"/>
    <x v="3"/>
    <x v="1123"/>
    <n v="10"/>
    <n v="10"/>
    <s v="Each"/>
    <n v="4.4640000000000004"/>
    <n v="44.64"/>
    <n v="44.64"/>
    <x v="0"/>
    <d v="2010-12-01T00:00:00"/>
    <x v="0"/>
    <x v="0"/>
    <x v="0"/>
    <s v="MDG6R21A-ZZT06"/>
    <s v=" (10) Min. SantÃ©"/>
    <x v="0"/>
    <n v="0"/>
  </r>
  <r>
    <x v="0"/>
    <x v="6"/>
    <s v="ramamonjisoa"/>
    <x v="4"/>
    <x v="10"/>
    <x v="231"/>
    <n v="50"/>
    <n v="50"/>
    <s v="Each"/>
    <n v="316.69"/>
    <n v="15834.5"/>
    <n v="15834.5"/>
    <x v="0"/>
    <d v="2010-12-01T00:00:00"/>
    <x v="0"/>
    <x v="0"/>
    <x v="0"/>
    <s v="MDG6R21A-ZZT06"/>
    <s v=" (50) Min. SantÃ©"/>
    <x v="0"/>
    <n v="0"/>
  </r>
  <r>
    <x v="3"/>
    <x v="57"/>
    <s v="thadavong"/>
    <x v="8"/>
    <x v="26"/>
    <x v="201"/>
    <n v="160"/>
    <n v="160"/>
    <s v="Kit"/>
    <n v="288.02"/>
    <n v="46083.199999999997"/>
    <n v="46083.199999999997"/>
    <x v="7"/>
    <d v="2011-03-01T00:00:00"/>
    <x v="0"/>
    <x v="0"/>
    <x v="0"/>
    <s v="LAO4R21A"/>
    <s v=" Midwifery kits"/>
    <x v="1"/>
    <n v="0"/>
  </r>
  <r>
    <x v="0"/>
    <x v="19"/>
    <s v="nizigama"/>
    <x v="2"/>
    <x v="5"/>
    <x v="53"/>
    <n v="140000"/>
    <n v="0"/>
    <s v="Cycles"/>
    <n v="0.33300000000000002"/>
    <n v="46620"/>
    <n v="0"/>
    <x v="1"/>
    <d v="2011-08-01T00:00:00"/>
    <x v="2"/>
    <x v="0"/>
    <x v="0"/>
    <s v="BDI7R21D"/>
    <s v=" &quot;&quot;"/>
    <x v="1"/>
    <n v="0"/>
  </r>
  <r>
    <x v="3"/>
    <x v="57"/>
    <s v="thadavong"/>
    <x v="0"/>
    <x v="0"/>
    <x v="1124"/>
    <n v="1"/>
    <n v="1"/>
    <s v="Set"/>
    <n v="200"/>
    <n v="200"/>
    <n v="200"/>
    <x v="8"/>
    <d v="2010-08-01T00:00:00"/>
    <x v="0"/>
    <x v="1"/>
    <x v="0"/>
    <s v="LAO4R21A"/>
    <s v=" Filling cabinet with glass cover"/>
    <x v="0"/>
    <n v="0"/>
  </r>
  <r>
    <x v="3"/>
    <x v="57"/>
    <s v="thadavong"/>
    <x v="0"/>
    <x v="0"/>
    <x v="1125"/>
    <n v="1"/>
    <n v="1"/>
    <s v="Pack"/>
    <n v="260"/>
    <n v="260"/>
    <n v="260"/>
    <x v="8"/>
    <d v="2010-08-01T00:00:00"/>
    <x v="0"/>
    <x v="1"/>
    <x v="0"/>
    <s v="LAO4R21A"/>
    <s v=" USB for internet access"/>
    <x v="0"/>
    <n v="0"/>
  </r>
  <r>
    <x v="3"/>
    <x v="57"/>
    <s v="thadavong"/>
    <x v="0"/>
    <x v="0"/>
    <x v="1126"/>
    <n v="1"/>
    <n v="1"/>
    <s v="Set"/>
    <n v="400"/>
    <n v="400"/>
    <n v="400"/>
    <x v="8"/>
    <d v="2010-08-01T00:00:00"/>
    <x v="0"/>
    <x v="1"/>
    <x v="0"/>
    <s v="LAO4R21A"/>
    <s v=" LCD Screen projector ( standard size )"/>
    <x v="0"/>
    <n v="0"/>
  </r>
  <r>
    <x v="3"/>
    <x v="57"/>
    <s v="thadavong"/>
    <x v="0"/>
    <x v="0"/>
    <x v="1025"/>
    <n v="1"/>
    <n v="1"/>
    <s v="Set"/>
    <n v="600"/>
    <n v="600"/>
    <n v="600"/>
    <x v="8"/>
    <d v="2010-08-01T00:00:00"/>
    <x v="0"/>
    <x v="1"/>
    <x v="0"/>
    <s v="LAO4R21A"/>
    <s v=" LCD Projector&quot;&quot;"/>
    <x v="0"/>
    <n v="0"/>
  </r>
  <r>
    <x v="3"/>
    <x v="57"/>
    <s v="thadavong"/>
    <x v="0"/>
    <x v="0"/>
    <x v="1004"/>
    <n v="2"/>
    <n v="2"/>
    <s v="Set"/>
    <n v="1520"/>
    <n v="3040"/>
    <n v="3040"/>
    <x v="8"/>
    <d v="2010-08-01T00:00:00"/>
    <x v="0"/>
    <x v="1"/>
    <x v="0"/>
    <s v="LAO4R21A"/>
    <s v=" Dell laptop Vostro 1014"/>
    <x v="0"/>
    <n v="0"/>
  </r>
  <r>
    <x v="3"/>
    <x v="57"/>
    <s v="thadavong"/>
    <x v="0"/>
    <x v="0"/>
    <x v="1127"/>
    <n v="2"/>
    <n v="2"/>
    <s v="Set"/>
    <n v="440"/>
    <n v="880"/>
    <n v="880"/>
    <x v="8"/>
    <d v="2010-08-01T00:00:00"/>
    <x v="0"/>
    <x v="1"/>
    <x v="0"/>
    <s v="LAO4R21A"/>
    <s v=" Desktop computer 380 DT"/>
    <x v="0"/>
    <n v="0"/>
  </r>
  <r>
    <x v="0"/>
    <x v="6"/>
    <s v="ramamonjisoa"/>
    <x v="4"/>
    <x v="6"/>
    <x v="1128"/>
    <n v="40"/>
    <n v="40"/>
    <s v="Each"/>
    <n v="5"/>
    <n v="200"/>
    <n v="200"/>
    <x v="0"/>
    <d v="2010-12-01T00:00:00"/>
    <x v="0"/>
    <x v="0"/>
    <x v="0"/>
    <s v="MDG6R21A-ZZT06"/>
    <s v=" (36) Min. SantÃ©"/>
    <x v="0"/>
    <n v="0"/>
  </r>
  <r>
    <x v="0"/>
    <x v="6"/>
    <s v="ramamonjisoa"/>
    <x v="4"/>
    <x v="10"/>
    <x v="1129"/>
    <n v="40"/>
    <n v="40"/>
    <s v="Each"/>
    <n v="5"/>
    <n v="200"/>
    <n v="200"/>
    <x v="0"/>
    <d v="2010-12-01T00:00:00"/>
    <x v="0"/>
    <x v="0"/>
    <x v="0"/>
    <s v="MDG6R21A-ZZT06"/>
    <s v=" (36) Min. SantÃ©"/>
    <x v="0"/>
    <n v="0"/>
  </r>
  <r>
    <x v="3"/>
    <x v="57"/>
    <s v="thadavong"/>
    <x v="3"/>
    <x v="0"/>
    <x v="1130"/>
    <n v="22"/>
    <n v="22"/>
    <s v="Each"/>
    <n v="99"/>
    <n v="2178"/>
    <n v="2178"/>
    <x v="0"/>
    <d v="2010-10-01T00:00:00"/>
    <x v="0"/>
    <x v="1"/>
    <x v="0"/>
    <s v="LAO4R21B"/>
    <s v="  Hard drive 320 GB"/>
    <x v="0"/>
    <n v="0"/>
  </r>
  <r>
    <x v="0"/>
    <x v="6"/>
    <s v="ramamonjisoa"/>
    <x v="4"/>
    <x v="6"/>
    <x v="1131"/>
    <n v="36"/>
    <n v="36"/>
    <s v="Each"/>
    <n v="11.11"/>
    <n v="399.96"/>
    <n v="399.96"/>
    <x v="0"/>
    <d v="2010-12-01T00:00:00"/>
    <x v="0"/>
    <x v="0"/>
    <x v="0"/>
    <s v="MDG6R21A-ZZT06"/>
    <s v=" (36) Min. SantÃ©"/>
    <x v="0"/>
    <n v="0"/>
  </r>
  <r>
    <x v="3"/>
    <x v="57"/>
    <s v="thadavong"/>
    <x v="5"/>
    <x v="38"/>
    <x v="1132"/>
    <n v="10000"/>
    <n v="10000"/>
    <s v="Piece"/>
    <n v="0.1"/>
    <n v="1000"/>
    <n v="1000"/>
    <x v="7"/>
    <d v="2011-06-01T00:00:00"/>
    <x v="0"/>
    <x v="1"/>
    <x v="0"/>
    <s v="LAO4R21B"/>
    <s v=" Logistics templates printing"/>
    <x v="0"/>
    <n v="0"/>
  </r>
  <r>
    <x v="0"/>
    <x v="6"/>
    <s v="ramamonjisoa"/>
    <x v="4"/>
    <x v="6"/>
    <x v="1133"/>
    <n v="36"/>
    <n v="36"/>
    <s v="Each"/>
    <n v="11.11"/>
    <n v="399.96"/>
    <n v="399.96"/>
    <x v="0"/>
    <d v="2010-12-01T00:00:00"/>
    <x v="0"/>
    <x v="0"/>
    <x v="0"/>
    <s v="MDG6R21A-ZZT06"/>
    <s v=" (36) Min. SantÃ©"/>
    <x v="0"/>
    <n v="0"/>
  </r>
  <r>
    <x v="3"/>
    <x v="57"/>
    <s v="thadavong"/>
    <x v="0"/>
    <x v="0"/>
    <x v="1134"/>
    <n v="2"/>
    <n v="2"/>
    <s v="Set"/>
    <n v="130"/>
    <n v="260"/>
    <n v="260"/>
    <x v="0"/>
    <d v="2010-10-01T00:00:00"/>
    <x v="0"/>
    <x v="1"/>
    <x v="0"/>
    <s v="LAO4R21B"/>
    <s v=" Leego chair"/>
    <x v="0"/>
    <n v="0"/>
  </r>
  <r>
    <x v="3"/>
    <x v="57"/>
    <s v="thadavong"/>
    <x v="0"/>
    <x v="0"/>
    <x v="1135"/>
    <n v="4"/>
    <n v="4"/>
    <s v="Set"/>
    <n v="400"/>
    <n v="1600"/>
    <n v="1600"/>
    <x v="0"/>
    <d v="2010-10-01T00:00:00"/>
    <x v="0"/>
    <x v="1"/>
    <x v="0"/>
    <s v="LAO4R21B"/>
    <s v=" Lockable filling cabinet (with the glass cover)"/>
    <x v="0"/>
    <n v="0"/>
  </r>
  <r>
    <x v="3"/>
    <x v="57"/>
    <s v="thadavong"/>
    <x v="0"/>
    <x v="0"/>
    <x v="1126"/>
    <n v="1"/>
    <n v="1"/>
    <s v="Set"/>
    <n v="400"/>
    <n v="400"/>
    <n v="400"/>
    <x v="0"/>
    <d v="2010-10-01T00:00:00"/>
    <x v="0"/>
    <x v="1"/>
    <x v="0"/>
    <s v="LAO4R21B"/>
    <s v=" LCD Screen Projector ( standard size )"/>
    <x v="0"/>
    <n v="0"/>
  </r>
  <r>
    <x v="3"/>
    <x v="57"/>
    <s v="thadavong"/>
    <x v="0"/>
    <x v="0"/>
    <x v="308"/>
    <n v="1"/>
    <n v="1"/>
    <s v="Set"/>
    <n v="1000"/>
    <n v="1000"/>
    <n v="1000"/>
    <x v="0"/>
    <d v="2010-10-01T00:00:00"/>
    <x v="0"/>
    <x v="1"/>
    <x v="0"/>
    <s v="LAO4R21B"/>
    <s v=" LCD Projector"/>
    <x v="0"/>
    <n v="0"/>
  </r>
  <r>
    <x v="3"/>
    <x v="57"/>
    <s v="thadavong"/>
    <x v="0"/>
    <x v="0"/>
    <x v="1136"/>
    <n v="3"/>
    <n v="3"/>
    <s v="Set"/>
    <n v="760"/>
    <n v="2280"/>
    <n v="2280"/>
    <x v="6"/>
    <d v="2010-11-01T00:00:00"/>
    <x v="0"/>
    <x v="1"/>
    <x v="0"/>
    <s v="LAO4R21B"/>
    <s v=" HP laser jet P2055DN"/>
    <x v="0"/>
    <n v="0"/>
  </r>
  <r>
    <x v="0"/>
    <x v="6"/>
    <s v="ramamonjisoa"/>
    <x v="4"/>
    <x v="6"/>
    <x v="1137"/>
    <n v="36"/>
    <n v="36"/>
    <s v="Each"/>
    <n v="11.11"/>
    <n v="399.96"/>
    <n v="399.96"/>
    <x v="0"/>
    <d v="2010-12-01T00:00:00"/>
    <x v="0"/>
    <x v="0"/>
    <x v="0"/>
    <s v="MDG6R21A-ZZT06"/>
    <s v=" (36) Min. SantÃ©"/>
    <x v="0"/>
    <n v="0"/>
  </r>
  <r>
    <x v="3"/>
    <x v="57"/>
    <s v="thadavong"/>
    <x v="0"/>
    <x v="0"/>
    <x v="1004"/>
    <n v="2"/>
    <n v="2"/>
    <s v="Set"/>
    <n v="970"/>
    <n v="1940"/>
    <n v="1940"/>
    <x v="0"/>
    <d v="2010-10-01T00:00:00"/>
    <x v="0"/>
    <x v="1"/>
    <x v="0"/>
    <s v="LAO4R21B"/>
    <s v=" Dell laptop - Vostro 1014"/>
    <x v="0"/>
    <n v="0"/>
  </r>
  <r>
    <x v="3"/>
    <x v="57"/>
    <s v="thadavong"/>
    <x v="3"/>
    <x v="2"/>
    <x v="1127"/>
    <n v="5"/>
    <n v="5"/>
    <s v="Set"/>
    <n v="930"/>
    <n v="4650"/>
    <n v="4650"/>
    <x v="0"/>
    <d v="2011-02-01T00:00:00"/>
    <x v="0"/>
    <x v="1"/>
    <x v="0"/>
    <s v="LAO4R21B"/>
    <s v=" Dell - optiplex desk top 380 DT"/>
    <x v="0"/>
    <n v="0"/>
  </r>
  <r>
    <x v="0"/>
    <x v="6"/>
    <s v="ramamonjisoa"/>
    <x v="4"/>
    <x v="6"/>
    <x v="1138"/>
    <n v="36"/>
    <n v="36"/>
    <s v="Each"/>
    <n v="11.11"/>
    <n v="399.96"/>
    <n v="399.96"/>
    <x v="0"/>
    <d v="2010-12-01T00:00:00"/>
    <x v="0"/>
    <x v="0"/>
    <x v="0"/>
    <s v="MDG6R21A-ZZT06"/>
    <s v=" (36) Min. SantÃ©"/>
    <x v="0"/>
    <n v="0"/>
  </r>
  <r>
    <x v="0"/>
    <x v="6"/>
    <s v="ramamonjisoa"/>
    <x v="4"/>
    <x v="6"/>
    <x v="1139"/>
    <n v="36"/>
    <n v="36"/>
    <s v="Each"/>
    <n v="11.11"/>
    <n v="399.96"/>
    <n v="399.96"/>
    <x v="0"/>
    <d v="2010-12-01T00:00:00"/>
    <x v="0"/>
    <x v="0"/>
    <x v="0"/>
    <s v="MDG6R21A-ZZT06"/>
    <s v=" (36) Min. SantÃ©"/>
    <x v="0"/>
    <n v="0"/>
  </r>
  <r>
    <x v="0"/>
    <x v="6"/>
    <s v="ramamonjisoa"/>
    <x v="4"/>
    <x v="6"/>
    <x v="136"/>
    <n v="36"/>
    <n v="36"/>
    <s v="Each"/>
    <n v="7.9809999999999999"/>
    <n v="287.31599999999997"/>
    <n v="287.31599999999997"/>
    <x v="0"/>
    <d v="2010-12-01T00:00:00"/>
    <x v="0"/>
    <x v="0"/>
    <x v="0"/>
    <s v="MDG6R21A-ZZT06"/>
    <s v=" (36) Min. SantÃ©"/>
    <x v="0"/>
    <n v="0"/>
  </r>
  <r>
    <x v="0"/>
    <x v="6"/>
    <s v="ramamonjisoa"/>
    <x v="4"/>
    <x v="6"/>
    <x v="1140"/>
    <n v="36"/>
    <n v="36"/>
    <s v="Each"/>
    <n v="55.838000000000001"/>
    <n v="2010.1679999999999"/>
    <n v="2010.1679999999999"/>
    <x v="0"/>
    <d v="2010-12-01T00:00:00"/>
    <x v="0"/>
    <x v="0"/>
    <x v="0"/>
    <s v="MDG6R21A-ZZT06"/>
    <s v=" (36) Min. SantÃ©"/>
    <x v="0"/>
    <n v="0"/>
  </r>
  <r>
    <x v="0"/>
    <x v="6"/>
    <s v="ramamonjisoa"/>
    <x v="4"/>
    <x v="6"/>
    <x v="1141"/>
    <n v="36"/>
    <n v="36"/>
    <s v="Each"/>
    <n v="5.56"/>
    <n v="200.16"/>
    <n v="200.16"/>
    <x v="0"/>
    <d v="2010-12-01T00:00:00"/>
    <x v="0"/>
    <x v="0"/>
    <x v="0"/>
    <s v="MDG6R21A-ZZT06"/>
    <s v=" (36) Min. SantÃ©"/>
    <x v="0"/>
    <n v="0"/>
  </r>
  <r>
    <x v="0"/>
    <x v="6"/>
    <s v="ramamonjisoa"/>
    <x v="4"/>
    <x v="6"/>
    <x v="1142"/>
    <n v="36"/>
    <n v="36"/>
    <s v="Each"/>
    <n v="5.56"/>
    <n v="200.16"/>
    <n v="200.16"/>
    <x v="0"/>
    <d v="2010-12-01T00:00:00"/>
    <x v="0"/>
    <x v="0"/>
    <x v="0"/>
    <s v="MDG6R21A-ZZT06"/>
    <s v=" (36) Min. SantÃ©"/>
    <x v="0"/>
    <n v="0"/>
  </r>
  <r>
    <x v="3"/>
    <x v="58"/>
    <s v="bhatt"/>
    <x v="4"/>
    <x v="22"/>
    <x v="171"/>
    <n v="1000"/>
    <n v="500"/>
    <s v="Each"/>
    <n v="473.66800000000001"/>
    <n v="473668"/>
    <n v="236834"/>
    <x v="0"/>
    <d v="2010-12-01T00:00:00"/>
    <x v="1"/>
    <x v="0"/>
    <x v="0"/>
    <s v="IND7R21A"/>
    <s v=" We will be needing asample first to get it approved from Government Of India"/>
    <x v="0"/>
    <n v="0"/>
  </r>
  <r>
    <x v="0"/>
    <x v="6"/>
    <s v="ramamonjisoa"/>
    <x v="4"/>
    <x v="6"/>
    <x v="1143"/>
    <n v="36"/>
    <n v="36"/>
    <s v="Pack of 100"/>
    <n v="3.915"/>
    <n v="140.94"/>
    <n v="140.94"/>
    <x v="0"/>
    <d v="2010-12-01T00:00:00"/>
    <x v="0"/>
    <x v="0"/>
    <x v="0"/>
    <s v="MDG6R21A-ZZT06"/>
    <s v=" (36) Min. SantÃ©"/>
    <x v="0"/>
    <n v="0"/>
  </r>
  <r>
    <x v="0"/>
    <x v="6"/>
    <s v="ramamonjisoa"/>
    <x v="4"/>
    <x v="6"/>
    <x v="1144"/>
    <n v="36"/>
    <n v="36"/>
    <s v="Each"/>
    <n v="16.702999999999999"/>
    <n v="601.30799999999999"/>
    <n v="601.30799999999999"/>
    <x v="0"/>
    <d v="2010-12-01T00:00:00"/>
    <x v="0"/>
    <x v="0"/>
    <x v="0"/>
    <s v="MDG6R21A-ZZT06"/>
    <s v=" (36) Min. SantÃ©"/>
    <x v="0"/>
    <n v="0"/>
  </r>
  <r>
    <x v="0"/>
    <x v="6"/>
    <s v="ramamonjisoa"/>
    <x v="4"/>
    <x v="6"/>
    <x v="89"/>
    <n v="84"/>
    <n v="84"/>
    <s v="Each"/>
    <n v="8.5850000000000009"/>
    <n v="721.14"/>
    <n v="721.14"/>
    <x v="0"/>
    <d v="2010-12-01T00:00:00"/>
    <x v="0"/>
    <x v="0"/>
    <x v="0"/>
    <s v="MDG6R21A-ZZT06"/>
    <s v=" (84) Min. SantÃ©"/>
    <x v="0"/>
    <n v="0"/>
  </r>
  <r>
    <x v="1"/>
    <x v="32"/>
    <s v="dyussyubekova"/>
    <x v="0"/>
    <x v="0"/>
    <x v="1145"/>
    <n v="8"/>
    <n v="4"/>
    <s v="Pack of 10"/>
    <n v="35"/>
    <n v="280"/>
    <n v="140"/>
    <x v="2"/>
    <d v="2011-03-01T00:00:00"/>
    <x v="1"/>
    <x v="1"/>
    <x v="0"/>
    <s v="Sharing costs"/>
    <m/>
    <x v="1"/>
    <n v="0"/>
  </r>
  <r>
    <x v="0"/>
    <x v="6"/>
    <s v="ramamonjisoa"/>
    <x v="4"/>
    <x v="6"/>
    <x v="103"/>
    <n v="56"/>
    <n v="56"/>
    <s v="Each"/>
    <n v="30.315999999999999"/>
    <n v="1697.6959999999999"/>
    <n v="1697.6959999999999"/>
    <x v="0"/>
    <d v="2010-12-01T00:00:00"/>
    <x v="0"/>
    <x v="0"/>
    <x v="0"/>
    <s v="MDG6R21A-ZZT06"/>
    <s v=" (56) Min. SantÃ©"/>
    <x v="0"/>
    <n v="0"/>
  </r>
  <r>
    <x v="3"/>
    <x v="40"/>
    <s v="makhan"/>
    <x v="0"/>
    <x v="0"/>
    <x v="1146"/>
    <n v="3"/>
    <n v="0"/>
    <s v="Each"/>
    <n v="2500"/>
    <n v="7500"/>
    <n v="0"/>
    <x v="7"/>
    <d v="2011-01-01T00:00:00"/>
    <x v="2"/>
    <x v="1"/>
    <x v="0"/>
    <s v="PAK7P203"/>
    <s v=" Printing of research publications by NIPS"/>
    <x v="0"/>
    <n v="0"/>
  </r>
  <r>
    <x v="3"/>
    <x v="40"/>
    <s v="makhan"/>
    <x v="0"/>
    <x v="0"/>
    <x v="1147"/>
    <n v="1"/>
    <n v="0"/>
    <s v="Each"/>
    <n v="5000"/>
    <n v="5000"/>
    <n v="0"/>
    <x v="0"/>
    <d v="2010-10-01T00:00:00"/>
    <x v="2"/>
    <x v="1"/>
    <x v="0"/>
    <s v="PAK"/>
    <s v=" Procurement for NIPS"/>
    <x v="0"/>
    <n v="0"/>
  </r>
  <r>
    <x v="1"/>
    <x v="32"/>
    <s v="dyussyubekova"/>
    <x v="0"/>
    <x v="0"/>
    <x v="1148"/>
    <n v="30"/>
    <n v="15"/>
    <s v="Pack of 4"/>
    <n v="15"/>
    <n v="450"/>
    <n v="225"/>
    <x v="2"/>
    <d v="2011-03-01T00:00:00"/>
    <x v="1"/>
    <x v="1"/>
    <x v="0"/>
    <s v="Sharing costs"/>
    <m/>
    <x v="1"/>
    <n v="0"/>
  </r>
  <r>
    <x v="3"/>
    <x v="40"/>
    <s v="makhan"/>
    <x v="0"/>
    <x v="0"/>
    <x v="1149"/>
    <n v="2"/>
    <n v="1"/>
    <s v="Set"/>
    <n v="600"/>
    <n v="1200"/>
    <n v="600"/>
    <x v="8"/>
    <d v="2010-08-01T00:00:00"/>
    <x v="1"/>
    <x v="1"/>
    <x v="0"/>
    <s v="PAK7R201"/>
    <s v=" PWD KPK"/>
    <x v="0"/>
    <n v="0"/>
  </r>
  <r>
    <x v="0"/>
    <x v="6"/>
    <s v="ramamonjisoa"/>
    <x v="4"/>
    <x v="13"/>
    <x v="1150"/>
    <n v="65"/>
    <n v="65"/>
    <s v="Each"/>
    <n v="579.66999999999996"/>
    <n v="37678.550000000003"/>
    <n v="37678.550000000003"/>
    <x v="0"/>
    <d v="2010-12-01T00:00:00"/>
    <x v="0"/>
    <x v="0"/>
    <x v="0"/>
    <s v="MDG6R21A-ZZT06"/>
    <s v=" (65) Min. SantÃ©"/>
    <x v="0"/>
    <n v="0"/>
  </r>
  <r>
    <x v="3"/>
    <x v="40"/>
    <s v="makhan"/>
    <x v="0"/>
    <x v="0"/>
    <x v="1151"/>
    <n v="1"/>
    <n v="0"/>
    <s v="Set"/>
    <n v="1500"/>
    <n v="1500"/>
    <n v="0"/>
    <x v="0"/>
    <d v="2010-10-01T00:00:00"/>
    <x v="2"/>
    <x v="1"/>
    <x v="0"/>
    <s v="PAK7R201"/>
    <s v=" PWD KPK"/>
    <x v="0"/>
    <n v="0"/>
  </r>
  <r>
    <x v="0"/>
    <x v="6"/>
    <s v="ramamonjisoa"/>
    <x v="4"/>
    <x v="10"/>
    <x v="1152"/>
    <n v="144"/>
    <n v="144"/>
    <s v="Each"/>
    <n v="1.772"/>
    <n v="255.16800000000001"/>
    <n v="255.16800000000001"/>
    <x v="0"/>
    <d v="2010-12-01T00:00:00"/>
    <x v="0"/>
    <x v="0"/>
    <x v="0"/>
    <s v="MDG6R21A-ZZT06"/>
    <s v=" (144) Min. SantÃ©"/>
    <x v="0"/>
    <n v="0"/>
  </r>
  <r>
    <x v="3"/>
    <x v="40"/>
    <s v="makhan"/>
    <x v="2"/>
    <x v="46"/>
    <x v="351"/>
    <n v="120000"/>
    <n v="0"/>
    <s v="Each"/>
    <n v="0.44"/>
    <n v="52800"/>
    <n v="0"/>
    <x v="0"/>
    <d v="2011-03-01T00:00:00"/>
    <x v="2"/>
    <x v="0"/>
    <x v="0"/>
    <s v="PAK7R201"/>
    <s v=" For Greenstar Social Marketing"/>
    <x v="0"/>
    <n v="0"/>
  </r>
  <r>
    <x v="1"/>
    <x v="59"/>
    <s v="khalilov"/>
    <x v="0"/>
    <x v="0"/>
    <x v="1153"/>
    <n v="3"/>
    <n v="1.5"/>
    <s v="Each"/>
    <n v="15000"/>
    <n v="45000"/>
    <n v="22500"/>
    <x v="5"/>
    <d v="2010-09-01T00:00:00"/>
    <x v="1"/>
    <x v="1"/>
    <x v="0"/>
    <s v="AZE2P31A"/>
    <m/>
    <x v="0"/>
    <n v="0"/>
  </r>
  <r>
    <x v="3"/>
    <x v="40"/>
    <s v="makhan"/>
    <x v="2"/>
    <x v="14"/>
    <x v="346"/>
    <n v="150000"/>
    <n v="0"/>
    <s v="Ampoule"/>
    <n v="0.85"/>
    <n v="127500"/>
    <n v="0"/>
    <x v="0"/>
    <d v="2011-02-01T00:00:00"/>
    <x v="2"/>
    <x v="0"/>
    <x v="0"/>
    <s v="PAK7R201"/>
    <s v=" Procurement for Greenstar Social Marketing"/>
    <x v="0"/>
    <n v="0"/>
  </r>
  <r>
    <x v="1"/>
    <x v="59"/>
    <s v="khalilov"/>
    <x v="0"/>
    <x v="0"/>
    <x v="1154"/>
    <n v="1"/>
    <n v="0.5"/>
    <s v="Each"/>
    <n v="20000"/>
    <n v="20000"/>
    <n v="10000"/>
    <x v="5"/>
    <d v="2010-09-01T00:00:00"/>
    <x v="1"/>
    <x v="1"/>
    <x v="0"/>
    <s v="AZE2P31A"/>
    <m/>
    <x v="0"/>
    <n v="0"/>
  </r>
  <r>
    <x v="1"/>
    <x v="59"/>
    <s v="khalilov"/>
    <x v="0"/>
    <x v="0"/>
    <x v="1155"/>
    <n v="1"/>
    <n v="0.5"/>
    <s v="Each"/>
    <n v="1000"/>
    <n v="1000"/>
    <n v="500"/>
    <x v="5"/>
    <d v="2010-09-01T00:00:00"/>
    <x v="1"/>
    <x v="1"/>
    <x v="0"/>
    <s v="AZE2P31A"/>
    <m/>
    <x v="0"/>
    <n v="0"/>
  </r>
  <r>
    <x v="3"/>
    <x v="40"/>
    <s v="makhan"/>
    <x v="0"/>
    <x v="0"/>
    <x v="1156"/>
    <n v="20"/>
    <n v="20"/>
    <s v="Set"/>
    <n v="1000"/>
    <n v="20000"/>
    <n v="20000"/>
    <x v="0"/>
    <d v="2010-10-01T00:00:00"/>
    <x v="0"/>
    <x v="1"/>
    <x v="0"/>
    <s v="PAK&amp;R21A"/>
    <s v=" Medical Equipment for Newly Trained CMWs"/>
    <x v="1"/>
    <n v="0"/>
  </r>
  <r>
    <x v="3"/>
    <x v="40"/>
    <s v="makhan"/>
    <x v="0"/>
    <x v="0"/>
    <x v="1157"/>
    <n v="4"/>
    <n v="4"/>
    <s v="Each"/>
    <n v="4000"/>
    <n v="16000"/>
    <n v="16000"/>
    <x v="0"/>
    <d v="2010-10-01T00:00:00"/>
    <x v="0"/>
    <x v="1"/>
    <x v="1"/>
    <s v="PAK7P32B"/>
    <s v=" For ACO"/>
    <x v="0"/>
    <n v="0"/>
  </r>
  <r>
    <x v="3"/>
    <x v="40"/>
    <s v="makhan"/>
    <x v="0"/>
    <x v="0"/>
    <x v="415"/>
    <n v="4"/>
    <n v="4"/>
    <s v="Each"/>
    <n v="2300"/>
    <n v="9200"/>
    <n v="9200"/>
    <x v="0"/>
    <d v="2010-10-01T00:00:00"/>
    <x v="0"/>
    <x v="1"/>
    <x v="1"/>
    <s v="PAK7P32B"/>
    <s v=" Procurement for Agricultural Census Organization (ACO)"/>
    <x v="0"/>
    <n v="0"/>
  </r>
  <r>
    <x v="3"/>
    <x v="40"/>
    <s v="makhan"/>
    <x v="0"/>
    <x v="0"/>
    <x v="1158"/>
    <n v="10"/>
    <n v="10"/>
    <s v="Each"/>
    <n v="1200"/>
    <n v="12000"/>
    <n v="12000"/>
    <x v="0"/>
    <d v="2010-10-01T00:00:00"/>
    <x v="0"/>
    <x v="1"/>
    <x v="1"/>
    <s v="PAK7P32B"/>
    <s v=" Procurement for Agricultural Census Organization (ACO)"/>
    <x v="0"/>
    <n v="0"/>
  </r>
  <r>
    <x v="3"/>
    <x v="40"/>
    <s v="makhan"/>
    <x v="0"/>
    <x v="0"/>
    <x v="1159"/>
    <n v="1"/>
    <n v="1"/>
    <s v="Each"/>
    <n v="25000"/>
    <n v="25000"/>
    <n v="25000"/>
    <x v="0"/>
    <d v="2010-10-01T00:00:00"/>
    <x v="0"/>
    <x v="1"/>
    <x v="0"/>
    <s v="PAK&amp;P204"/>
    <s v=" Census 2011"/>
    <x v="0"/>
    <n v="0"/>
  </r>
  <r>
    <x v="3"/>
    <x v="40"/>
    <s v="makhan"/>
    <x v="0"/>
    <x v="0"/>
    <x v="1160"/>
    <n v="10"/>
    <n v="10"/>
    <s v="Each"/>
    <n v="1250"/>
    <n v="12500"/>
    <n v="12500"/>
    <x v="0"/>
    <d v="2010-10-01T00:00:00"/>
    <x v="0"/>
    <x v="1"/>
    <x v="1"/>
    <s v="PAK7P32B"/>
    <s v=" Procurement for Agricultural Census Organization (ACO)"/>
    <x v="0"/>
    <n v="0"/>
  </r>
  <r>
    <x v="3"/>
    <x v="57"/>
    <s v="thadavong"/>
    <x v="1"/>
    <x v="0"/>
    <x v="1161"/>
    <n v="1"/>
    <n v="1"/>
    <s v="Each"/>
    <n v="15000"/>
    <n v="15000"/>
    <n v="15000"/>
    <x v="4"/>
    <d v="2010-12-01T00:00:00"/>
    <x v="0"/>
    <x v="1"/>
    <x v="0"/>
    <s v="LAO4R54B"/>
    <s v=" Consultant to develop training package on Service Delivery Protocol for Youth Friendly Services"/>
    <x v="0"/>
    <n v="0"/>
  </r>
  <r>
    <x v="3"/>
    <x v="40"/>
    <s v="makhan"/>
    <x v="0"/>
    <x v="0"/>
    <x v="1162"/>
    <n v="2"/>
    <n v="0"/>
    <s v="Each"/>
    <n v="45000"/>
    <n v="90000"/>
    <n v="0"/>
    <x v="4"/>
    <d v="2010-12-01T00:00:00"/>
    <x v="2"/>
    <x v="0"/>
    <x v="0"/>
    <s v="PAK7P204"/>
    <s v=" Depends upon receipt of funds from DFID or other donors"/>
    <x v="0"/>
    <n v="0"/>
  </r>
  <r>
    <x v="3"/>
    <x v="60"/>
    <s v="chandramogan"/>
    <x v="13"/>
    <x v="59"/>
    <x v="1163"/>
    <n v="5400"/>
    <n v="5400"/>
    <s v="Gross of 144"/>
    <n v="0.25"/>
    <n v="1350"/>
    <n v="1350"/>
    <x v="4"/>
    <d v="2011-07-01T00:00:00"/>
    <x v="0"/>
    <x v="0"/>
    <x v="0"/>
    <s v="LKA7R41A"/>
    <s v=" -&quot;"/>
    <x v="0"/>
    <n v="0"/>
  </r>
  <r>
    <x v="3"/>
    <x v="57"/>
    <s v="thadavong"/>
    <x v="1"/>
    <x v="0"/>
    <x v="1161"/>
    <n v="1"/>
    <n v="1"/>
    <s v="Each"/>
    <n v="8642"/>
    <n v="8642"/>
    <n v="8642"/>
    <x v="4"/>
    <d v="2010-12-01T00:00:00"/>
    <x v="0"/>
    <x v="1"/>
    <x v="0"/>
    <s v="LAO4R54A"/>
    <s v=" Consultant to develop VYCHD strategic plan &quot;"/>
    <x v="0"/>
    <n v="0"/>
  </r>
  <r>
    <x v="3"/>
    <x v="40"/>
    <s v="makhan"/>
    <x v="0"/>
    <x v="0"/>
    <x v="1164"/>
    <n v="6"/>
    <n v="0"/>
    <s v="Each"/>
    <n v="33000"/>
    <n v="198000"/>
    <n v="0"/>
    <x v="4"/>
    <d v="2010-12-01T00:00:00"/>
    <x v="2"/>
    <x v="1"/>
    <x v="0"/>
    <s v="PAK7P204"/>
    <s v=" Procurement depends up receipt of funding from DFID"/>
    <x v="0"/>
    <n v="0"/>
  </r>
  <r>
    <x v="3"/>
    <x v="57"/>
    <s v="thadavong"/>
    <x v="1"/>
    <x v="0"/>
    <x v="1165"/>
    <n v="1"/>
    <n v="1"/>
    <s v="Set"/>
    <n v="750"/>
    <n v="750"/>
    <n v="750"/>
    <x v="4"/>
    <d v="2010-12-01T00:00:00"/>
    <x v="0"/>
    <x v="1"/>
    <x v="0"/>
    <s v="LAO4R53A"/>
    <s v=" Document/teacher guide book translation"/>
    <x v="0"/>
    <n v="0"/>
  </r>
  <r>
    <x v="3"/>
    <x v="40"/>
    <s v="makhan"/>
    <x v="0"/>
    <x v="0"/>
    <x v="1164"/>
    <n v="4"/>
    <n v="4"/>
    <s v="Each"/>
    <n v="33000"/>
    <n v="132000"/>
    <n v="132000"/>
    <x v="8"/>
    <d v="2010-08-01T00:00:00"/>
    <x v="0"/>
    <x v="1"/>
    <x v="1"/>
    <s v="PAK7P204"/>
    <s v=" For Census 2011"/>
    <x v="0"/>
    <n v="0"/>
  </r>
  <r>
    <x v="3"/>
    <x v="57"/>
    <s v="thadavong"/>
    <x v="1"/>
    <x v="0"/>
    <x v="1165"/>
    <n v="1"/>
    <n v="1"/>
    <s v="Each"/>
    <n v="750"/>
    <n v="750"/>
    <n v="750"/>
    <x v="6"/>
    <d v="2010-11-01T00:00:00"/>
    <x v="0"/>
    <x v="1"/>
    <x v="0"/>
    <s v="LAO4R53A"/>
    <s v=" Worshop translator/verbal translation &quot;"/>
    <x v="0"/>
    <n v="0"/>
  </r>
  <r>
    <x v="3"/>
    <x v="40"/>
    <s v="makhan"/>
    <x v="0"/>
    <x v="0"/>
    <x v="1166"/>
    <n v="320000"/>
    <n v="320000"/>
    <s v="Each"/>
    <n v="1"/>
    <n v="320000"/>
    <n v="320000"/>
    <x v="0"/>
    <d v="2010-10-01T00:00:00"/>
    <x v="0"/>
    <x v="1"/>
    <x v="1"/>
    <s v="PAK7P204"/>
    <s v=" For Census 2011"/>
    <x v="0"/>
    <n v="0"/>
  </r>
  <r>
    <x v="3"/>
    <x v="40"/>
    <s v="makhan"/>
    <x v="0"/>
    <x v="0"/>
    <x v="1167"/>
    <n v="3"/>
    <n v="3"/>
    <s v="Each"/>
    <n v="200"/>
    <n v="600"/>
    <n v="600"/>
    <x v="0"/>
    <d v="2010-10-01T00:00:00"/>
    <x v="0"/>
    <x v="1"/>
    <x v="1"/>
    <s v="PAK 7P204"/>
    <s v=" Census 2011. For Karachi, Lahore and Islamabad offices"/>
    <x v="0"/>
    <n v="0"/>
  </r>
  <r>
    <x v="3"/>
    <x v="57"/>
    <s v="thadavong"/>
    <x v="1"/>
    <x v="0"/>
    <x v="1165"/>
    <n v="1"/>
    <n v="1"/>
    <s v="Set"/>
    <n v="2500"/>
    <n v="2500"/>
    <n v="2500"/>
    <x v="6"/>
    <d v="2010-11-01T00:00:00"/>
    <x v="0"/>
    <x v="1"/>
    <x v="0"/>
    <s v="LAO4R53A"/>
    <s v=" Document/curriculum translation"/>
    <x v="0"/>
    <n v="0"/>
  </r>
  <r>
    <x v="3"/>
    <x v="40"/>
    <s v="makhan"/>
    <x v="0"/>
    <x v="0"/>
    <x v="1168"/>
    <n v="6"/>
    <n v="6"/>
    <s v="Each"/>
    <n v="1000"/>
    <n v="6000"/>
    <n v="6000"/>
    <x v="0"/>
    <d v="2010-10-01T00:00:00"/>
    <x v="0"/>
    <x v="1"/>
    <x v="1"/>
    <s v="PAK7P204"/>
    <s v=" Census 2011. For Karachi, Lahore and Islamabad Offices"/>
    <x v="0"/>
    <n v="0"/>
  </r>
  <r>
    <x v="3"/>
    <x v="57"/>
    <s v="thadavong"/>
    <x v="1"/>
    <x v="0"/>
    <x v="1161"/>
    <n v="1"/>
    <n v="1"/>
    <s v="Suppository"/>
    <n v="15490"/>
    <n v="15490"/>
    <n v="15490"/>
    <x v="6"/>
    <d v="2010-11-01T00:00:00"/>
    <x v="0"/>
    <x v="1"/>
    <x v="0"/>
    <s v="LAO4R53A"/>
    <s v=" ASRH education/ specialist &amp; curriculum development"/>
    <x v="0"/>
    <n v="0"/>
  </r>
  <r>
    <x v="3"/>
    <x v="39"/>
    <s v="dhendup"/>
    <x v="2"/>
    <x v="53"/>
    <x v="615"/>
    <n v="2800"/>
    <n v="1400"/>
    <s v="Pack of 2"/>
    <n v="0.25"/>
    <n v="700"/>
    <n v="350"/>
    <x v="6"/>
    <d v="2011-04-01T00:00:00"/>
    <x v="1"/>
    <x v="0"/>
    <x v="0"/>
    <s v="BTN5R21A"/>
    <s v=" Procurment of contraceptive for the year 2011 to MoH (Porject ID: BTN5R21A&quot;&quot;"/>
    <x v="0"/>
    <n v="0"/>
  </r>
  <r>
    <x v="3"/>
    <x v="57"/>
    <s v="thadavong"/>
    <x v="1"/>
    <x v="0"/>
    <x v="1165"/>
    <n v="1"/>
    <n v="1"/>
    <s v="Set"/>
    <n v="1200"/>
    <n v="1200"/>
    <n v="1200"/>
    <x v="0"/>
    <d v="2010-10-01T00:00:00"/>
    <x v="0"/>
    <x v="1"/>
    <x v="0"/>
    <s v="LAO4R53A"/>
    <s v=" Document/handout translation"/>
    <x v="0"/>
    <n v="0"/>
  </r>
  <r>
    <x v="3"/>
    <x v="39"/>
    <s v="dhendup"/>
    <x v="2"/>
    <x v="5"/>
    <x v="53"/>
    <n v="88000"/>
    <n v="44000"/>
    <s v="Cycles"/>
    <n v="0.33300000000000002"/>
    <n v="29304"/>
    <n v="14652"/>
    <x v="6"/>
    <d v="2011-03-01T00:00:00"/>
    <x v="1"/>
    <x v="0"/>
    <x v="0"/>
    <s v="BTN5R21A"/>
    <s v=" Procurment of contraceptive for the year 2011 to MoH (Porject ID: BTN5R21A&quot;"/>
    <x v="0"/>
    <n v="0"/>
  </r>
  <r>
    <x v="3"/>
    <x v="40"/>
    <s v="makhan"/>
    <x v="0"/>
    <x v="0"/>
    <x v="1169"/>
    <n v="1"/>
    <n v="1"/>
    <s v="Batch"/>
    <n v="6000"/>
    <n v="6000"/>
    <n v="6000"/>
    <x v="0"/>
    <d v="2010-10-01T00:00:00"/>
    <x v="0"/>
    <x v="1"/>
    <x v="1"/>
    <s v="PAK7P204"/>
    <s v=" Census 2011. Karachi, Lahore and Islamabad Offices of PCO"/>
    <x v="0"/>
    <n v="0"/>
  </r>
  <r>
    <x v="3"/>
    <x v="57"/>
    <s v="thadavong"/>
    <x v="1"/>
    <x v="0"/>
    <x v="1161"/>
    <n v="1"/>
    <n v="1"/>
    <s v="Each"/>
    <n v="6798"/>
    <n v="6798"/>
    <n v="6798"/>
    <x v="0"/>
    <d v="2010-10-01T00:00:00"/>
    <x v="0"/>
    <x v="1"/>
    <x v="0"/>
    <s v="LAO4R53A"/>
    <s v=" Consultant to conduct training on RH Counselling for TTIs' teachers"/>
    <x v="0"/>
    <n v="0"/>
  </r>
  <r>
    <x v="3"/>
    <x v="39"/>
    <s v="dhendup"/>
    <x v="2"/>
    <x v="14"/>
    <x v="108"/>
    <n v="111010"/>
    <n v="55505"/>
    <s v="Vial"/>
    <n v="0.77"/>
    <n v="85477.7"/>
    <n v="42738.85"/>
    <x v="6"/>
    <d v="2011-03-01T00:00:00"/>
    <x v="1"/>
    <x v="0"/>
    <x v="0"/>
    <s v="BTN5R21A"/>
    <s v=" Procurment of contraceptive for the year 2011 to MoH (Porject ID: BTN5R21A&quot;"/>
    <x v="0"/>
    <n v="0"/>
  </r>
  <r>
    <x v="3"/>
    <x v="40"/>
    <s v="makhan"/>
    <x v="0"/>
    <x v="0"/>
    <x v="1170"/>
    <n v="36"/>
    <n v="36"/>
    <s v="Each"/>
    <n v="190"/>
    <n v="6840"/>
    <n v="6840"/>
    <x v="0"/>
    <d v="2010-10-01T00:00:00"/>
    <x v="0"/>
    <x v="1"/>
    <x v="1"/>
    <s v="PAK7P204"/>
    <s v=" Census 2011. For Provincial PCOs"/>
    <x v="0"/>
    <n v="0"/>
  </r>
  <r>
    <x v="3"/>
    <x v="10"/>
    <s v="wendt"/>
    <x v="3"/>
    <x v="0"/>
    <x v="1171"/>
    <n v="1"/>
    <n v="0.5"/>
    <s v="Each"/>
    <n v="20000"/>
    <n v="20000"/>
    <n v="10000"/>
    <x v="4"/>
    <d v="2010-12-01T00:00:00"/>
    <x v="1"/>
    <x v="1"/>
    <x v="0"/>
    <s v="Assorted"/>
    <s v=" To be clarified before submission."/>
    <x v="0"/>
    <n v="0"/>
  </r>
  <r>
    <x v="3"/>
    <x v="40"/>
    <s v="makhan"/>
    <x v="0"/>
    <x v="0"/>
    <x v="1172"/>
    <n v="6"/>
    <n v="6"/>
    <s v="Each"/>
    <n v="400"/>
    <n v="2400"/>
    <n v="2400"/>
    <x v="0"/>
    <d v="2010-10-01T00:00:00"/>
    <x v="0"/>
    <x v="1"/>
    <x v="1"/>
    <s v="PAK7P204"/>
    <s v=" Census 2011. Two for each LHR, KHI and Islamabad"/>
    <x v="0"/>
    <n v="0"/>
  </r>
  <r>
    <x v="3"/>
    <x v="39"/>
    <s v="dhendup"/>
    <x v="2"/>
    <x v="46"/>
    <x v="469"/>
    <n v="1600"/>
    <n v="800"/>
    <s v="Each"/>
    <n v="0.37"/>
    <n v="592"/>
    <n v="296"/>
    <x v="6"/>
    <d v="2011-04-01T00:00:00"/>
    <x v="1"/>
    <x v="0"/>
    <x v="0"/>
    <s v="BTN5R21A"/>
    <s v=" Procurment of contraceptive for the year 2011 to MoH (Porject ID: BTN5R21A&quot;"/>
    <x v="0"/>
    <n v="0"/>
  </r>
  <r>
    <x v="3"/>
    <x v="40"/>
    <s v="makhan"/>
    <x v="0"/>
    <x v="0"/>
    <x v="1173"/>
    <n v="6"/>
    <n v="6"/>
    <s v="Each"/>
    <n v="800"/>
    <n v="4800"/>
    <n v="4800"/>
    <x v="0"/>
    <d v="2010-10-01T00:00:00"/>
    <x v="0"/>
    <x v="1"/>
    <x v="1"/>
    <s v="PAK7P204"/>
    <s v=" Census 2011. Two for each PCOs Karachi, Lahore and Islamabad"/>
    <x v="0"/>
    <n v="0"/>
  </r>
  <r>
    <x v="3"/>
    <x v="40"/>
    <s v="makhan"/>
    <x v="0"/>
    <x v="0"/>
    <x v="490"/>
    <n v="3"/>
    <n v="3"/>
    <s v="Each"/>
    <n v="1800"/>
    <n v="5400"/>
    <n v="5400"/>
    <x v="0"/>
    <d v="2010-10-01T00:00:00"/>
    <x v="0"/>
    <x v="1"/>
    <x v="1"/>
    <s v="PAK7P204"/>
    <s v=" Census 2011. To be distributed to Provincial PCOs"/>
    <x v="0"/>
    <n v="0"/>
  </r>
  <r>
    <x v="3"/>
    <x v="39"/>
    <s v="dhendup"/>
    <x v="2"/>
    <x v="4"/>
    <x v="1174"/>
    <n v="10700"/>
    <n v="5350"/>
    <s v="Gross of 144"/>
    <n v="5.1449999999999996"/>
    <n v="55051.5"/>
    <n v="27525.75"/>
    <x v="6"/>
    <d v="2011-03-01T00:00:00"/>
    <x v="1"/>
    <x v="0"/>
    <x v="0"/>
    <s v="BTN5R21A"/>
    <s v=" Procurment of contraceptive for the year 2011 to MoH (Porject ID: BTN5R21A)&quot;"/>
    <x v="0"/>
    <n v="0"/>
  </r>
  <r>
    <x v="3"/>
    <x v="40"/>
    <s v="makhan"/>
    <x v="5"/>
    <x v="38"/>
    <x v="1175"/>
    <n v="1"/>
    <n v="1"/>
    <s v="Each"/>
    <n v="3000"/>
    <n v="3000"/>
    <n v="3000"/>
    <x v="0"/>
    <d v="2011-03-01T00:00:00"/>
    <x v="0"/>
    <x v="0"/>
    <x v="1"/>
    <s v="PAK7P204"/>
    <s v=" Census 2011. For PCO Islamabad"/>
    <x v="0"/>
    <n v="0"/>
  </r>
  <r>
    <x v="3"/>
    <x v="39"/>
    <s v="dhendup"/>
    <x v="2"/>
    <x v="4"/>
    <x v="1176"/>
    <n v="10000"/>
    <n v="5000"/>
    <s v="Gross of 144"/>
    <n v="5.1449999999999996"/>
    <n v="51450"/>
    <n v="25725"/>
    <x v="0"/>
    <d v="2011-02-01T00:00:00"/>
    <x v="1"/>
    <x v="0"/>
    <x v="0"/>
    <s v="BTN5R21A"/>
    <s v=" Procurement of Contraceptive for the year 2011 to MoH (Project ID - BTN5R21A)"/>
    <x v="0"/>
    <n v="0"/>
  </r>
  <r>
    <x v="3"/>
    <x v="57"/>
    <s v="thadavong"/>
    <x v="11"/>
    <x v="39"/>
    <x v="1177"/>
    <n v="4"/>
    <n v="4"/>
    <s v="Each"/>
    <n v="1300"/>
    <n v="5200"/>
    <n v="5200"/>
    <x v="0"/>
    <d v="2011-02-01T00:00:00"/>
    <x v="0"/>
    <x v="1"/>
    <x v="0"/>
    <s v="LAO4R33B"/>
    <s v=" HONDA 100CC"/>
    <x v="0"/>
    <n v="0"/>
  </r>
  <r>
    <x v="3"/>
    <x v="40"/>
    <s v="makhan"/>
    <x v="12"/>
    <x v="0"/>
    <x v="1178"/>
    <n v="1"/>
    <n v="1"/>
    <s v="Each"/>
    <n v="5000"/>
    <n v="5000"/>
    <n v="5000"/>
    <x v="0"/>
    <d v="2010-10-01T00:00:00"/>
    <x v="0"/>
    <x v="1"/>
    <x v="1"/>
    <s v="PAK7P204"/>
    <s v=" Census 2011. Fro PCO, Islamabad"/>
    <x v="0"/>
    <n v="0"/>
  </r>
  <r>
    <x v="3"/>
    <x v="40"/>
    <s v="makhan"/>
    <x v="3"/>
    <x v="44"/>
    <x v="1179"/>
    <n v="1"/>
    <n v="1"/>
    <s v="Each"/>
    <n v="1550"/>
    <n v="1550"/>
    <n v="1550"/>
    <x v="0"/>
    <d v="2011-02-01T00:00:00"/>
    <x v="0"/>
    <x v="0"/>
    <x v="1"/>
    <s v="PAK7P204"/>
    <s v=" Census 2011. For PCO HQ, Islamabad"/>
    <x v="0"/>
    <n v="0"/>
  </r>
  <r>
    <x v="3"/>
    <x v="40"/>
    <s v="makhan"/>
    <x v="3"/>
    <x v="16"/>
    <x v="347"/>
    <n v="5"/>
    <n v="5"/>
    <s v="Each"/>
    <n v="1200"/>
    <n v="6000"/>
    <n v="6000"/>
    <x v="0"/>
    <d v="2011-02-01T00:00:00"/>
    <x v="0"/>
    <x v="1"/>
    <x v="1"/>
    <s v="PAK7P204"/>
    <s v=" For 2011 Census. To be distributed to the PCO Provincial Offices"/>
    <x v="0"/>
    <n v="0"/>
  </r>
  <r>
    <x v="3"/>
    <x v="10"/>
    <s v="wendt"/>
    <x v="4"/>
    <x v="10"/>
    <x v="1180"/>
    <n v="1"/>
    <n v="0.5"/>
    <s v="Each"/>
    <n v="5000"/>
    <n v="5000"/>
    <n v="2500"/>
    <x v="3"/>
    <d v="2011-04-01T00:00:00"/>
    <x v="1"/>
    <x v="0"/>
    <x v="0"/>
    <s v="PMI4R12A"/>
    <s v=" Tuvalu medical equipment."/>
    <x v="0"/>
    <n v="0"/>
  </r>
  <r>
    <x v="3"/>
    <x v="10"/>
    <s v="wendt"/>
    <x v="0"/>
    <x v="0"/>
    <x v="1156"/>
    <n v="1"/>
    <n v="0.5"/>
    <s v="Each"/>
    <n v="15000"/>
    <n v="15000"/>
    <n v="7500"/>
    <x v="3"/>
    <d v="2011-02-01T00:00:00"/>
    <x v="1"/>
    <x v="0"/>
    <x v="0"/>
    <s v="PMI4R12A"/>
    <s v=" These are assorted diagnostic and surgical equipment for Tonga."/>
    <x v="0"/>
    <n v="0"/>
  </r>
  <r>
    <x v="3"/>
    <x v="10"/>
    <s v="wendt"/>
    <x v="0"/>
    <x v="0"/>
    <x v="1181"/>
    <n v="1"/>
    <n v="0.5"/>
    <s v="Each"/>
    <n v="15000"/>
    <n v="15000"/>
    <n v="7500"/>
    <x v="3"/>
    <d v="2011-02-01T00:00:00"/>
    <x v="1"/>
    <x v="0"/>
    <x v="0"/>
    <s v="PMI4R12A"/>
    <s v=" These are Diagnostic and Surgical equipment for Nauru."/>
    <x v="0"/>
    <n v="0"/>
  </r>
  <r>
    <x v="3"/>
    <x v="40"/>
    <s v="makhan"/>
    <x v="3"/>
    <x v="2"/>
    <x v="1182"/>
    <n v="75"/>
    <n v="75"/>
    <s v="Each"/>
    <n v="1000"/>
    <n v="75000"/>
    <n v="75000"/>
    <x v="0"/>
    <d v="2011-02-01T00:00:00"/>
    <x v="0"/>
    <x v="1"/>
    <x v="1"/>
    <s v="PAK7P204"/>
    <s v=" Procurement for Census Project to be distributed at the Provincial PCO Offices"/>
    <x v="0"/>
    <n v="0"/>
  </r>
  <r>
    <x v="3"/>
    <x v="10"/>
    <s v="wendt"/>
    <x v="4"/>
    <x v="10"/>
    <x v="1181"/>
    <n v="1"/>
    <n v="0.5"/>
    <s v="Each"/>
    <n v="45000"/>
    <n v="45000"/>
    <n v="22500"/>
    <x v="3"/>
    <d v="2011-04-01T00:00:00"/>
    <x v="1"/>
    <x v="0"/>
    <x v="0"/>
    <s v="PMI4R12A"/>
    <s v=" These are Diagnostic and Surgical Equipment for Federated States of Micronesia."/>
    <x v="0"/>
    <n v="0"/>
  </r>
  <r>
    <x v="3"/>
    <x v="31"/>
    <s v="mshams"/>
    <x v="0"/>
    <x v="0"/>
    <x v="1183"/>
    <n v="2"/>
    <n v="2"/>
    <s v="Each"/>
    <n v="5400"/>
    <n v="10800"/>
    <n v="10800"/>
    <x v="11"/>
    <d v="2010-07-01T00:00:00"/>
    <x v="0"/>
    <x v="1"/>
    <x v="2"/>
    <s v="BGD7P101 (Census)"/>
    <s v=" &quot;"/>
    <x v="0"/>
    <n v="0"/>
  </r>
  <r>
    <x v="3"/>
    <x v="31"/>
    <s v="mshams"/>
    <x v="0"/>
    <x v="0"/>
    <x v="1184"/>
    <n v="0"/>
    <n v="0"/>
    <s v="Each"/>
    <n v="0"/>
    <n v="0"/>
    <n v="0"/>
    <x v="11"/>
    <d v="2010-07-01T00:00:00"/>
    <x v="2"/>
    <x v="1"/>
    <x v="0"/>
    <m/>
    <s v=" &quot;"/>
    <x v="1"/>
    <n v="0"/>
  </r>
  <r>
    <x v="3"/>
    <x v="60"/>
    <s v="perera"/>
    <x v="2"/>
    <x v="4"/>
    <x v="52"/>
    <n v="5400"/>
    <n v="5400"/>
    <s v="Gross of 144"/>
    <n v="4.9349999999999996"/>
    <n v="26649"/>
    <n v="26649"/>
    <x v="4"/>
    <d v="2011-04-01T00:00:00"/>
    <x v="0"/>
    <x v="0"/>
    <x v="0"/>
    <s v="LKA7R41A"/>
    <s v=" &quot;"/>
    <x v="0"/>
    <n v="0"/>
  </r>
  <r>
    <x v="3"/>
    <x v="60"/>
    <s v="perera"/>
    <x v="4"/>
    <x v="22"/>
    <x v="171"/>
    <n v="50"/>
    <n v="50"/>
    <s v="Each"/>
    <n v="473.66800000000001"/>
    <n v="23683.4"/>
    <n v="23683.4"/>
    <x v="7"/>
    <d v="2011-03-01T00:00:00"/>
    <x v="0"/>
    <x v="0"/>
    <x v="0"/>
    <s v="LKA7R11A"/>
    <s v=" Pending GOSL Specifications"/>
    <x v="0"/>
    <n v="0"/>
  </r>
  <r>
    <x v="3"/>
    <x v="60"/>
    <s v="perera"/>
    <x v="2"/>
    <x v="1"/>
    <x v="37"/>
    <n v="20000"/>
    <n v="0"/>
    <s v="Set"/>
    <n v="21"/>
    <n v="420000"/>
    <n v="0"/>
    <x v="7"/>
    <d v="2011-05-01T00:00:00"/>
    <x v="2"/>
    <x v="0"/>
    <x v="0"/>
    <s v="LKA7R11A"/>
    <s v=" proposed to procure from TTF funding"/>
    <x v="0"/>
    <n v="0"/>
  </r>
  <r>
    <x v="3"/>
    <x v="61"/>
    <s v="fonseca"/>
    <x v="9"/>
    <x v="19"/>
    <x v="147"/>
    <n v="1"/>
    <n v="0.5"/>
    <s v="Kit"/>
    <n v="380"/>
    <n v="380"/>
    <n v="190"/>
    <x v="4"/>
    <d v="2011-07-01T00:00:00"/>
    <x v="1"/>
    <x v="0"/>
    <x v="2"/>
    <s v="RH"/>
    <s v=" &quot;"/>
    <x v="0"/>
    <n v="0"/>
  </r>
  <r>
    <x v="3"/>
    <x v="61"/>
    <s v="fonseca"/>
    <x v="0"/>
    <x v="0"/>
    <x v="1185"/>
    <n v="1"/>
    <n v="0.5"/>
    <s v="Each"/>
    <n v="50"/>
    <n v="50"/>
    <n v="25"/>
    <x v="4"/>
    <d v="2010-12-01T00:00:00"/>
    <x v="1"/>
    <x v="0"/>
    <x v="2"/>
    <s v="RH"/>
    <s v=" &quot;This is part of the Emergency RH Kit 8 and the price is just estimated)"/>
    <x v="0"/>
    <n v="0"/>
  </r>
  <r>
    <x v="3"/>
    <x v="61"/>
    <s v="fonseca"/>
    <x v="10"/>
    <x v="32"/>
    <x v="1186"/>
    <n v="1"/>
    <n v="0.5"/>
    <s v="Each"/>
    <n v="50"/>
    <n v="50"/>
    <n v="25"/>
    <x v="4"/>
    <d v="2011-07-01T00:00:00"/>
    <x v="1"/>
    <x v="0"/>
    <x v="2"/>
    <s v="RH"/>
    <s v=" &quot;This is part of the Emergency RH Kit 8 and the price is just estimated&quot;"/>
    <x v="0"/>
    <n v="0"/>
  </r>
  <r>
    <x v="3"/>
    <x v="61"/>
    <s v="fonseca"/>
    <x v="9"/>
    <x v="19"/>
    <x v="149"/>
    <n v="1"/>
    <n v="0.5"/>
    <s v="Kit"/>
    <n v="250"/>
    <n v="250"/>
    <n v="125"/>
    <x v="4"/>
    <d v="2011-07-01T00:00:00"/>
    <x v="1"/>
    <x v="0"/>
    <x v="2"/>
    <s v="RH"/>
    <s v=" &quot;"/>
    <x v="0"/>
    <n v="0"/>
  </r>
  <r>
    <x v="3"/>
    <x v="61"/>
    <s v="fonseca"/>
    <x v="9"/>
    <x v="19"/>
    <x v="177"/>
    <n v="1"/>
    <n v="0.5"/>
    <s v="Kit"/>
    <n v="900"/>
    <n v="900"/>
    <n v="450"/>
    <x v="4"/>
    <d v="2011-07-01T00:00:00"/>
    <x v="1"/>
    <x v="0"/>
    <x v="2"/>
    <s v="RH"/>
    <s v=" &quot;"/>
    <x v="0"/>
    <n v="0"/>
  </r>
  <r>
    <x v="3"/>
    <x v="61"/>
    <s v="fonseca"/>
    <x v="9"/>
    <x v="19"/>
    <x v="178"/>
    <n v="1"/>
    <n v="0.5"/>
    <s v="Kit"/>
    <n v="530"/>
    <n v="530"/>
    <n v="265"/>
    <x v="4"/>
    <d v="2011-07-01T00:00:00"/>
    <x v="1"/>
    <x v="0"/>
    <x v="2"/>
    <s v="RH"/>
    <s v=" &quot;"/>
    <x v="0"/>
    <n v="0"/>
  </r>
  <r>
    <x v="3"/>
    <x v="61"/>
    <s v="fonseca"/>
    <x v="9"/>
    <x v="19"/>
    <x v="179"/>
    <n v="1"/>
    <n v="0.5"/>
    <s v="Kit"/>
    <n v="540"/>
    <n v="540"/>
    <n v="270"/>
    <x v="4"/>
    <d v="2011-07-01T00:00:00"/>
    <x v="1"/>
    <x v="0"/>
    <x v="2"/>
    <s v="RH"/>
    <s v=" &quot;"/>
    <x v="0"/>
    <n v="0"/>
  </r>
  <r>
    <x v="3"/>
    <x v="61"/>
    <s v="fonseca"/>
    <x v="9"/>
    <x v="19"/>
    <x v="180"/>
    <n v="1"/>
    <n v="0.5"/>
    <s v="Kit"/>
    <n v="90"/>
    <n v="90"/>
    <n v="45"/>
    <x v="4"/>
    <d v="2011-07-01T00:00:00"/>
    <x v="1"/>
    <x v="0"/>
    <x v="2"/>
    <s v="RH"/>
    <s v=" &quot;Please order ERH Kit 3A only&quot;&quot;"/>
    <x v="0"/>
    <n v="0"/>
  </r>
  <r>
    <x v="3"/>
    <x v="61"/>
    <s v="fonseca"/>
    <x v="9"/>
    <x v="19"/>
    <x v="181"/>
    <n v="1"/>
    <n v="0.5"/>
    <s v="Kit"/>
    <n v="110"/>
    <n v="110"/>
    <n v="55"/>
    <x v="4"/>
    <d v="2011-07-01T00:00:00"/>
    <x v="1"/>
    <x v="0"/>
    <x v="2"/>
    <s v="RH"/>
    <s v=" &quot;"/>
    <x v="0"/>
    <n v="0"/>
  </r>
  <r>
    <x v="3"/>
    <x v="61"/>
    <s v="fonseca"/>
    <x v="9"/>
    <x v="19"/>
    <x v="182"/>
    <n v="1"/>
    <n v="0.5"/>
    <s v="Each"/>
    <n v="450"/>
    <n v="450"/>
    <n v="225"/>
    <x v="7"/>
    <d v="2011-08-01T00:00:00"/>
    <x v="1"/>
    <x v="0"/>
    <x v="2"/>
    <s v="RH"/>
    <s v=" &quot;"/>
    <x v="0"/>
    <n v="0"/>
  </r>
  <r>
    <x v="1"/>
    <x v="62"/>
    <s v="sarsam"/>
    <x v="2"/>
    <x v="53"/>
    <x v="615"/>
    <n v="500"/>
    <n v="250"/>
    <s v="Pack of 2"/>
    <n v="0.25"/>
    <n v="125"/>
    <n v="62.5"/>
    <x v="4"/>
    <d v="2011-05-01T00:00:00"/>
    <x v="1"/>
    <x v="2"/>
    <x v="0"/>
    <s v="LBN3R11A"/>
    <s v=" Qty requested by MOPH: 500 box (each 2 tabs)"/>
    <x v="0"/>
    <n v="0"/>
  </r>
  <r>
    <x v="1"/>
    <x v="62"/>
    <s v="sarsam"/>
    <x v="10"/>
    <x v="60"/>
    <x v="1187"/>
    <n v="10"/>
    <n v="5"/>
    <s v="Pack of 100"/>
    <n v="3.72"/>
    <n v="37.200000000000003"/>
    <n v="18.600000000000001"/>
    <x v="3"/>
    <d v="2011-05-01T00:00:00"/>
    <x v="1"/>
    <x v="2"/>
    <x v="0"/>
    <s v="LBN3R11A"/>
    <s v=" Qty requested by MOPH: 1,000 tube"/>
    <x v="0"/>
    <n v="0"/>
  </r>
  <r>
    <x v="1"/>
    <x v="62"/>
    <s v="sarsam"/>
    <x v="10"/>
    <x v="60"/>
    <x v="1188"/>
    <n v="200"/>
    <n v="100"/>
    <s v="Tube"/>
    <n v="0.35"/>
    <n v="70"/>
    <n v="35"/>
    <x v="3"/>
    <d v="2011-05-01T00:00:00"/>
    <x v="1"/>
    <x v="2"/>
    <x v="0"/>
    <s v="LBN3R11A"/>
    <s v=" Qty requested by MOPH: 200 tube&quot;"/>
    <x v="0"/>
    <n v="0"/>
  </r>
  <r>
    <x v="1"/>
    <x v="62"/>
    <s v="sarsam"/>
    <x v="9"/>
    <x v="19"/>
    <x v="1080"/>
    <n v="20000"/>
    <n v="10000"/>
    <s v="Kit"/>
    <n v="28"/>
    <n v="560000"/>
    <n v="280000"/>
    <x v="4"/>
    <d v="2011-07-01T00:00:00"/>
    <x v="1"/>
    <x v="2"/>
    <x v="0"/>
    <s v="LBN3R11A"/>
    <s v=" Qty requested by MOPH: 20,000 kit"/>
    <x v="1"/>
    <n v="0"/>
  </r>
  <r>
    <x v="1"/>
    <x v="62"/>
    <s v="sarsam"/>
    <x v="4"/>
    <x v="17"/>
    <x v="1189"/>
    <n v="7"/>
    <n v="3.5"/>
    <s v="Pack of 60"/>
    <n v="25.934000000000001"/>
    <n v="181.53800000000001"/>
    <n v="90.769000000000005"/>
    <x v="3"/>
    <d v="2011-04-01T00:00:00"/>
    <x v="1"/>
    <x v="2"/>
    <x v="0"/>
    <s v="LBN3R11A"/>
    <s v=" Qty requested by MOPH: 400 syringe&quot;"/>
    <x v="0"/>
    <n v="0"/>
  </r>
  <r>
    <x v="2"/>
    <x v="45"/>
    <s v="sgerman"/>
    <x v="2"/>
    <x v="47"/>
    <x v="354"/>
    <n v="50000"/>
    <n v="50000"/>
    <s v="Cycles"/>
    <n v="0.45600000000000002"/>
    <n v="22800"/>
    <n v="22800"/>
    <x v="0"/>
    <d v="2011-02-01T00:00:00"/>
    <x v="0"/>
    <x v="0"/>
    <x v="0"/>
    <s v="DOM4R32"/>
    <m/>
    <x v="0"/>
    <n v="0"/>
  </r>
  <r>
    <x v="1"/>
    <x v="62"/>
    <s v="sarsam"/>
    <x v="2"/>
    <x v="14"/>
    <x v="108"/>
    <n v="400"/>
    <n v="200"/>
    <s v="Vial"/>
    <n v="0.77"/>
    <n v="308"/>
    <n v="154"/>
    <x v="4"/>
    <d v="2011-04-01T00:00:00"/>
    <x v="1"/>
    <x v="2"/>
    <x v="0"/>
    <s v="LBN3R11A"/>
    <s v=" Qty requested by MOPH: 400 vials"/>
    <x v="0"/>
    <n v="0"/>
  </r>
  <r>
    <x v="2"/>
    <x v="45"/>
    <s v="sgerman"/>
    <x v="2"/>
    <x v="4"/>
    <x v="52"/>
    <n v="8333"/>
    <n v="8333"/>
    <s v="Gross of 144"/>
    <n v="4.9349999999999996"/>
    <n v="41123.355000000003"/>
    <n v="41123.355000000003"/>
    <x v="0"/>
    <d v="2011-02-01T00:00:00"/>
    <x v="0"/>
    <x v="0"/>
    <x v="0"/>
    <s v="DOM4R32"/>
    <s v=" &quot;"/>
    <x v="0"/>
    <n v="0"/>
  </r>
  <r>
    <x v="2"/>
    <x v="45"/>
    <s v="sgerman"/>
    <x v="2"/>
    <x v="14"/>
    <x v="221"/>
    <n v="140000"/>
    <n v="140000"/>
    <s v="Each"/>
    <n v="7.4999999999999997E-2"/>
    <n v="10500"/>
    <n v="10500"/>
    <x v="0"/>
    <d v="2011-02-01T00:00:00"/>
    <x v="0"/>
    <x v="0"/>
    <x v="0"/>
    <s v="DOM4R32"/>
    <m/>
    <x v="0"/>
    <n v="0"/>
  </r>
  <r>
    <x v="2"/>
    <x v="45"/>
    <s v="sgerman"/>
    <x v="2"/>
    <x v="14"/>
    <x v="108"/>
    <n v="140000"/>
    <n v="140000"/>
    <s v="Vial"/>
    <n v="0.77"/>
    <n v="107800"/>
    <n v="107800"/>
    <x v="0"/>
    <d v="2011-02-01T00:00:00"/>
    <x v="0"/>
    <x v="0"/>
    <x v="0"/>
    <s v="DOM4R32"/>
    <m/>
    <x v="0"/>
    <n v="0"/>
  </r>
  <r>
    <x v="0"/>
    <x v="22"/>
    <s v="timothy"/>
    <x v="4"/>
    <x v="12"/>
    <x v="263"/>
    <n v="60"/>
    <n v="60"/>
    <s v="Each"/>
    <n v="451.923"/>
    <n v="27115.38"/>
    <n v="27115.38"/>
    <x v="0"/>
    <d v="2010-12-01T00:00:00"/>
    <x v="0"/>
    <x v="1"/>
    <x v="0"/>
    <s v="NGA6R21A"/>
    <s v=" 30 for Sokoto RHR 30 for Kebbi RHR"/>
    <x v="0"/>
    <n v="0"/>
  </r>
  <r>
    <x v="0"/>
    <x v="22"/>
    <s v="timothy"/>
    <x v="4"/>
    <x v="12"/>
    <x v="131"/>
    <n v="60"/>
    <n v="60"/>
    <s v="Each"/>
    <n v="515.79700000000003"/>
    <n v="30947.82"/>
    <n v="30947.82"/>
    <x v="0"/>
    <d v="2010-12-01T00:00:00"/>
    <x v="0"/>
    <x v="1"/>
    <x v="0"/>
    <s v="NGA6R3!A"/>
    <s v=" 30 for Adamawa RHR 30 for Borno RHR"/>
    <x v="0"/>
    <n v="0"/>
  </r>
  <r>
    <x v="2"/>
    <x v="45"/>
    <s v="sgerman"/>
    <x v="2"/>
    <x v="5"/>
    <x v="53"/>
    <n v="250000"/>
    <n v="250000"/>
    <s v="Cycles"/>
    <n v="0.33300000000000002"/>
    <n v="83250"/>
    <n v="83250"/>
    <x v="0"/>
    <d v="2011-02-01T00:00:00"/>
    <x v="0"/>
    <x v="0"/>
    <x v="0"/>
    <s v="DOM4R32"/>
    <m/>
    <x v="0"/>
    <n v="0"/>
  </r>
  <r>
    <x v="0"/>
    <x v="22"/>
    <s v="timothy"/>
    <x v="4"/>
    <x v="10"/>
    <x v="1190"/>
    <n v="90"/>
    <n v="90"/>
    <s v="Each"/>
    <n v="2.335"/>
    <n v="210.15"/>
    <n v="210.15"/>
    <x v="0"/>
    <d v="2010-12-01T00:00:00"/>
    <x v="0"/>
    <x v="1"/>
    <x v="0"/>
    <s v="NGA6R21A"/>
    <s v=" 60 for Sokoto RHR 30 for Kebbi RHR"/>
    <x v="0"/>
    <n v="0"/>
  </r>
  <r>
    <x v="0"/>
    <x v="22"/>
    <s v="timothy"/>
    <x v="4"/>
    <x v="12"/>
    <x v="1191"/>
    <n v="120"/>
    <n v="120"/>
    <s v="Each"/>
    <n v="120"/>
    <n v="14400"/>
    <n v="14400"/>
    <x v="0"/>
    <d v="2010-12-01T00:00:00"/>
    <x v="0"/>
    <x v="1"/>
    <x v="0"/>
    <s v="NGA6r21A"/>
    <s v=" 60 for Sokoto RHR 60 for Kebbi RHR"/>
    <x v="0"/>
    <n v="0"/>
  </r>
  <r>
    <x v="0"/>
    <x v="22"/>
    <s v="timothy"/>
    <x v="4"/>
    <x v="12"/>
    <x v="1192"/>
    <n v="180"/>
    <n v="180"/>
    <s v="Each"/>
    <n v="151.00299999999999"/>
    <n v="27180.54"/>
    <n v="27180.54"/>
    <x v="0"/>
    <d v="2010-12-01T00:00:00"/>
    <x v="0"/>
    <x v="1"/>
    <x v="0"/>
    <s v="NGA6R21A"/>
    <s v=" 30 for Adamawa RHR 30 for Borno RHR 60 for Sokto RHR 60 for Kebbi RHR"/>
    <x v="0"/>
    <n v="0"/>
  </r>
  <r>
    <x v="0"/>
    <x v="22"/>
    <s v="timothy"/>
    <x v="4"/>
    <x v="12"/>
    <x v="265"/>
    <n v="120"/>
    <n v="120"/>
    <s v="Each"/>
    <n v="314.01100000000002"/>
    <n v="37681.32"/>
    <n v="37681.32"/>
    <x v="0"/>
    <d v="2010-12-01T00:00:00"/>
    <x v="0"/>
    <x v="1"/>
    <x v="0"/>
    <s v="NGA6R21A"/>
    <s v=" 30 for Adamawa RHR 30 for Borno RHR 30 for Sokoto RHR 30 for Kebbi RHR"/>
    <x v="0"/>
    <n v="0"/>
  </r>
  <r>
    <x v="0"/>
    <x v="22"/>
    <s v="timothy"/>
    <x v="4"/>
    <x v="0"/>
    <x v="1193"/>
    <n v="30"/>
    <n v="30"/>
    <s v="Each"/>
    <n v="65.55"/>
    <n v="1966.5"/>
    <n v="1966.5"/>
    <x v="0"/>
    <d v="2010-10-01T00:00:00"/>
    <x v="0"/>
    <x v="1"/>
    <x v="0"/>
    <s v="NGA6R21A"/>
    <s v=" For Adamawa RHR"/>
    <x v="0"/>
    <n v="0"/>
  </r>
  <r>
    <x v="2"/>
    <x v="43"/>
    <s v="gflores"/>
    <x v="3"/>
    <x v="2"/>
    <x v="1194"/>
    <n v="1"/>
    <n v="1"/>
    <s v="Each"/>
    <n v="1300"/>
    <n v="1300"/>
    <n v="1300"/>
    <x v="7"/>
    <d v="2011-05-01T00:00:00"/>
    <x v="0"/>
    <x v="1"/>
    <x v="0"/>
    <s v="BOL4P31A, BOL4G21A"/>
    <s v=" 65% BOL4P31A equivalent to USD. 845.00 and 35% BOL4G21A equivalent to USD. 455.00"/>
    <x v="0"/>
    <n v="0"/>
  </r>
  <r>
    <x v="0"/>
    <x v="22"/>
    <s v="timothy"/>
    <x v="4"/>
    <x v="22"/>
    <x v="170"/>
    <n v="24"/>
    <n v="24"/>
    <s v="Each"/>
    <n v="86.936999999999998"/>
    <n v="2086.4879999999998"/>
    <n v="2086.4879999999998"/>
    <x v="0"/>
    <d v="2010-12-01T00:00:00"/>
    <x v="0"/>
    <x v="0"/>
    <x v="0"/>
    <s v="NGA6R21A"/>
    <s v=" 12 for Adamawa RHR 12 for Borno RHR"/>
    <x v="0"/>
    <n v="0"/>
  </r>
  <r>
    <x v="2"/>
    <x v="43"/>
    <s v="gflores"/>
    <x v="3"/>
    <x v="2"/>
    <x v="1194"/>
    <n v="1"/>
    <n v="1"/>
    <s v="Each"/>
    <n v="1300"/>
    <n v="1300"/>
    <n v="1300"/>
    <x v="7"/>
    <d v="2011-05-01T00:00:00"/>
    <x v="0"/>
    <x v="1"/>
    <x v="0"/>
    <s v="BOL4R11A"/>
    <m/>
    <x v="0"/>
    <n v="0"/>
  </r>
  <r>
    <x v="0"/>
    <x v="22"/>
    <s v="timothy"/>
    <x v="4"/>
    <x v="22"/>
    <x v="314"/>
    <n v="24"/>
    <n v="24"/>
    <s v="Each"/>
    <n v="57.966999999999999"/>
    <n v="1391.2080000000001"/>
    <n v="1391.2080000000001"/>
    <x v="0"/>
    <d v="2010-12-01T00:00:00"/>
    <x v="0"/>
    <x v="0"/>
    <x v="0"/>
    <s v="NGA6R21A"/>
    <s v=" 12 for Adamawa RHR 12 for Borno RHR"/>
    <x v="0"/>
    <n v="0"/>
  </r>
  <r>
    <x v="0"/>
    <x v="22"/>
    <s v="timothy"/>
    <x v="8"/>
    <x v="26"/>
    <x v="1195"/>
    <n v="40"/>
    <n v="40"/>
    <s v="Each"/>
    <n v="7.87"/>
    <n v="314.8"/>
    <n v="314.8"/>
    <x v="0"/>
    <d v="2010-12-01T00:00:00"/>
    <x v="0"/>
    <x v="1"/>
    <x v="0"/>
    <s v="NGA6R21A"/>
    <s v=" 20 for Adamawa RHR 20 for Borno RHR"/>
    <x v="0"/>
    <n v="0"/>
  </r>
  <r>
    <x v="2"/>
    <x v="43"/>
    <s v="gflores"/>
    <x v="3"/>
    <x v="0"/>
    <x v="1196"/>
    <n v="1"/>
    <n v="1"/>
    <s v="Each"/>
    <n v="3000"/>
    <n v="3000"/>
    <n v="3000"/>
    <x v="4"/>
    <d v="2010-12-01T00:00:00"/>
    <x v="0"/>
    <x v="1"/>
    <x v="0"/>
    <s v="BOLM0809, BOL4R11A, BOL4P31A, BOL4G21A, BOL4A11A,"/>
    <s v=" &quot;Device BGAN&quot;. The total cost will be divided between the five projects."/>
    <x v="0"/>
    <n v="0"/>
  </r>
  <r>
    <x v="0"/>
    <x v="22"/>
    <s v="timothy"/>
    <x v="4"/>
    <x v="12"/>
    <x v="268"/>
    <n v="240"/>
    <n v="240"/>
    <s v="Each"/>
    <n v="383.80500000000001"/>
    <n v="92113.2"/>
    <n v="92113.2"/>
    <x v="0"/>
    <d v="2010-12-01T00:00:00"/>
    <x v="0"/>
    <x v="0"/>
    <x v="0"/>
    <s v="NGA6R21A"/>
    <s v=" 120 for Sokoto RHR 120 for Kebbi RHR"/>
    <x v="0"/>
    <n v="0"/>
  </r>
  <r>
    <x v="1"/>
    <x v="62"/>
    <s v="sarsam"/>
    <x v="10"/>
    <x v="54"/>
    <x v="923"/>
    <n v="100"/>
    <n v="50"/>
    <s v="Pack of 10"/>
    <n v="0.85"/>
    <n v="85"/>
    <n v="42.5"/>
    <x v="3"/>
    <d v="2011-05-01T00:00:00"/>
    <x v="1"/>
    <x v="2"/>
    <x v="0"/>
    <s v="LBN3R11A"/>
    <s v=" Qty requested by MOPH:1,000 inj"/>
    <x v="0"/>
    <n v="0"/>
  </r>
  <r>
    <x v="0"/>
    <x v="22"/>
    <s v="timothy"/>
    <x v="4"/>
    <x v="12"/>
    <x v="107"/>
    <n v="60"/>
    <n v="60"/>
    <s v="Each"/>
    <n v="922.11500000000001"/>
    <n v="55326.9"/>
    <n v="55326.9"/>
    <x v="0"/>
    <d v="2010-12-01T00:00:00"/>
    <x v="0"/>
    <x v="0"/>
    <x v="0"/>
    <s v="NGA6R21A"/>
    <s v=" 30 for Sokto RHR 30 for Kebbi RHR"/>
    <x v="0"/>
    <n v="0"/>
  </r>
  <r>
    <x v="1"/>
    <x v="62"/>
    <s v="sarsam"/>
    <x v="10"/>
    <x v="58"/>
    <x v="1197"/>
    <n v="360000"/>
    <n v="180000"/>
    <s v="Bottle"/>
    <n v="0.35"/>
    <n v="126000"/>
    <n v="63000"/>
    <x v="3"/>
    <d v="2011-05-01T00:00:00"/>
    <x v="1"/>
    <x v="2"/>
    <x v="0"/>
    <s v="LBN3R11A"/>
    <s v=" Qty requested by MOPH: 360,000 vagtab"/>
    <x v="0"/>
    <n v="0"/>
  </r>
  <r>
    <x v="0"/>
    <x v="22"/>
    <s v="timothy"/>
    <x v="8"/>
    <x v="26"/>
    <x v="412"/>
    <n v="6300"/>
    <n v="6300"/>
    <s v="Kit"/>
    <n v="543.02"/>
    <n v="3421026"/>
    <n v="3421026"/>
    <x v="6"/>
    <d v="2011-01-01T00:00:00"/>
    <x v="0"/>
    <x v="0"/>
    <x v="0"/>
    <s v="NGA6R21A"/>
    <s v=" 200 for Akwa-Ibom RHR 100 for Kaduna RHR 3000 for Sokoto RHR 3000 for Kebbi RHR"/>
    <x v="0"/>
    <n v="0"/>
  </r>
  <r>
    <x v="1"/>
    <x v="62"/>
    <s v="sarsam"/>
    <x v="10"/>
    <x v="31"/>
    <x v="1198"/>
    <n v="7000"/>
    <n v="3500"/>
    <s v="Pack of 3"/>
    <n v="5.5"/>
    <n v="38500"/>
    <n v="19250"/>
    <x v="3"/>
    <d v="2011-05-01T00:00:00"/>
    <x v="1"/>
    <x v="2"/>
    <x v="0"/>
    <s v="LBN3R11A"/>
    <s v=" Qty requested by MOPH: 21,000 vagtab&quot;"/>
    <x v="0"/>
    <n v="0"/>
  </r>
  <r>
    <x v="1"/>
    <x v="62"/>
    <s v="sarsam"/>
    <x v="10"/>
    <x v="23"/>
    <x v="232"/>
    <n v="40000"/>
    <n v="20000"/>
    <s v="Pack of 20"/>
    <n v="3.56"/>
    <n v="142400"/>
    <n v="71200"/>
    <x v="3"/>
    <d v="2011-05-01T00:00:00"/>
    <x v="1"/>
    <x v="2"/>
    <x v="0"/>
    <s v="LBN3R11A"/>
    <s v=" Qty requested by MOPH: 800,000 tab&quot;"/>
    <x v="0"/>
    <n v="0"/>
  </r>
  <r>
    <x v="0"/>
    <x v="22"/>
    <s v="timothy"/>
    <x v="8"/>
    <x v="26"/>
    <x v="1199"/>
    <n v="1300"/>
    <n v="1300"/>
    <s v="Each"/>
    <n v="6.55"/>
    <n v="8515"/>
    <n v="8515"/>
    <x v="0"/>
    <d v="2010-12-01T00:00:00"/>
    <x v="0"/>
    <x v="1"/>
    <x v="0"/>
    <s v="NGA6R21A"/>
    <s v=" 1000 for Akwa-Ibom RHR 300 for Kaduna RHR"/>
    <x v="0"/>
    <n v="0"/>
  </r>
  <r>
    <x v="1"/>
    <x v="62"/>
    <s v="sarsam"/>
    <x v="2"/>
    <x v="4"/>
    <x v="599"/>
    <n v="5250"/>
    <n v="2625"/>
    <s v="Gross of 144"/>
    <n v="4.9349999999999996"/>
    <n v="25908.75"/>
    <n v="12954.375"/>
    <x v="4"/>
    <d v="2011-04-01T00:00:00"/>
    <x v="1"/>
    <x v="2"/>
    <x v="0"/>
    <s v="LBN3R11A"/>
    <s v=" Qty requested by MOPH: 756,000"/>
    <x v="0"/>
    <n v="0"/>
  </r>
  <r>
    <x v="0"/>
    <x v="22"/>
    <s v="timothy"/>
    <x v="4"/>
    <x v="13"/>
    <x v="1200"/>
    <n v="21320"/>
    <n v="21320"/>
    <s v="Each"/>
    <n v="1"/>
    <n v="21320"/>
    <n v="21320"/>
    <x v="0"/>
    <d v="2010-12-01T00:00:00"/>
    <x v="0"/>
    <x v="1"/>
    <x v="0"/>
    <s v="NGA6R21A"/>
    <s v=" 1000 for Akwa-Ibom RHR 3000 for Adamawa RHR 3000 for Borno RHR 7160 for Sokoto RHR 7160 for Kebbi RHR"/>
    <x v="0"/>
    <n v="0"/>
  </r>
  <r>
    <x v="1"/>
    <x v="62"/>
    <s v="sarsam"/>
    <x v="2"/>
    <x v="46"/>
    <x v="351"/>
    <n v="12000"/>
    <n v="6000"/>
    <s v="Each"/>
    <n v="0.44"/>
    <n v="5280"/>
    <n v="2640"/>
    <x v="4"/>
    <d v="2011-05-01T00:00:00"/>
    <x v="1"/>
    <x v="2"/>
    <x v="0"/>
    <s v="LBN3R11A"/>
    <s v=" Qty requested by MOPH: 12,000 each"/>
    <x v="0"/>
    <n v="0"/>
  </r>
  <r>
    <x v="0"/>
    <x v="22"/>
    <s v="timothy"/>
    <x v="4"/>
    <x v="0"/>
    <x v="1201"/>
    <n v="150"/>
    <n v="150"/>
    <s v="Each"/>
    <n v="327.74"/>
    <n v="49161"/>
    <n v="49161"/>
    <x v="0"/>
    <d v="2010-10-01T00:00:00"/>
    <x v="0"/>
    <x v="1"/>
    <x v="0"/>
    <s v="NGA6R21A"/>
    <s v=" 20 for Akwa-Ibom RHR 30 for Kaduna RHR 50 for Sokoto RHR 50 for Kebbi RHR"/>
    <x v="0"/>
    <n v="0"/>
  </r>
  <r>
    <x v="1"/>
    <x v="62"/>
    <s v="sarsam"/>
    <x v="2"/>
    <x v="46"/>
    <x v="469"/>
    <n v="15000"/>
    <n v="7500"/>
    <s v="Each"/>
    <n v="0.37"/>
    <n v="5550"/>
    <n v="2775"/>
    <x v="4"/>
    <d v="2011-05-01T00:00:00"/>
    <x v="1"/>
    <x v="2"/>
    <x v="0"/>
    <s v="LBN3R11A"/>
    <s v=" Qty requested by MOPH: 15,000 piece"/>
    <x v="0"/>
    <n v="0"/>
  </r>
  <r>
    <x v="0"/>
    <x v="22"/>
    <s v="timothy"/>
    <x v="4"/>
    <x v="6"/>
    <x v="54"/>
    <n v="100"/>
    <n v="100"/>
    <s v="Each"/>
    <n v="9.35"/>
    <n v="935"/>
    <n v="935"/>
    <x v="0"/>
    <d v="2010-12-01T00:00:00"/>
    <x v="0"/>
    <x v="0"/>
    <x v="0"/>
    <s v="NGA6R21A"/>
    <s v=" 50 for Sokoto RHR 50 for Kebbi RHR"/>
    <x v="0"/>
    <n v="0"/>
  </r>
  <r>
    <x v="0"/>
    <x v="22"/>
    <s v="timothy"/>
    <x v="4"/>
    <x v="6"/>
    <x v="1202"/>
    <n v="420"/>
    <n v="420"/>
    <s v="Set"/>
    <n v="0.14000000000000001"/>
    <n v="58.8"/>
    <n v="58.8"/>
    <x v="0"/>
    <d v="2010-12-01T00:00:00"/>
    <x v="0"/>
    <x v="0"/>
    <x v="0"/>
    <s v="NGA6R21A"/>
    <s v=" for Akwa-Ibom RHR"/>
    <x v="0"/>
    <n v="0"/>
  </r>
  <r>
    <x v="0"/>
    <x v="22"/>
    <s v="timothy"/>
    <x v="4"/>
    <x v="12"/>
    <x v="1203"/>
    <n v="124"/>
    <n v="124"/>
    <s v="Each"/>
    <n v="164.71199999999999"/>
    <n v="20424.288"/>
    <n v="20424.288"/>
    <x v="0"/>
    <d v="2010-12-01T00:00:00"/>
    <x v="0"/>
    <x v="1"/>
    <x v="0"/>
    <s v="NGA6R21A"/>
    <s v=" For Ebonyi RHR"/>
    <x v="0"/>
    <n v="0"/>
  </r>
  <r>
    <x v="0"/>
    <x v="22"/>
    <s v="timothy"/>
    <x v="4"/>
    <x v="3"/>
    <x v="51"/>
    <n v="8"/>
    <n v="8"/>
    <s v="Each"/>
    <n v="68.680999999999997"/>
    <n v="549.44799999999998"/>
    <n v="549.44799999999998"/>
    <x v="0"/>
    <d v="2010-12-01T00:00:00"/>
    <x v="0"/>
    <x v="1"/>
    <x v="0"/>
    <s v="NGA6R21A"/>
    <s v=" For Ebonyi RHR"/>
    <x v="0"/>
    <n v="0"/>
  </r>
  <r>
    <x v="0"/>
    <x v="22"/>
    <s v="timothy"/>
    <x v="4"/>
    <x v="13"/>
    <x v="1204"/>
    <n v="8"/>
    <n v="8"/>
    <s v="Each"/>
    <n v="3125"/>
    <n v="25000"/>
    <n v="25000"/>
    <x v="0"/>
    <d v="2010-12-01T00:00:00"/>
    <x v="0"/>
    <x v="1"/>
    <x v="0"/>
    <s v="NGA6R21A"/>
    <s v=" for Ebonyi RHR"/>
    <x v="0"/>
    <n v="0"/>
  </r>
  <r>
    <x v="0"/>
    <x v="22"/>
    <s v="timothy"/>
    <x v="4"/>
    <x v="11"/>
    <x v="92"/>
    <n v="580"/>
    <n v="580"/>
    <s v="Pack of 5"/>
    <n v="60.81"/>
    <n v="35269.800000000003"/>
    <n v="35269.800000000003"/>
    <x v="0"/>
    <d v="2011-01-01T00:00:00"/>
    <x v="0"/>
    <x v="1"/>
    <x v="0"/>
    <s v="NGA6R21A"/>
    <s v=" 300 for Imo RHR 220 for Ebonyi RHR 30 for Adamawa RHR 30 for Borno RHR"/>
    <x v="0"/>
    <n v="0"/>
  </r>
  <r>
    <x v="0"/>
    <x v="22"/>
    <s v="timothy"/>
    <x v="4"/>
    <x v="17"/>
    <x v="1205"/>
    <n v="7300"/>
    <n v="7300"/>
    <s v="Each"/>
    <n v="1.96"/>
    <n v="14308"/>
    <n v="14308"/>
    <x v="0"/>
    <d v="2010-12-01T00:00:00"/>
    <x v="0"/>
    <x v="1"/>
    <x v="0"/>
    <s v="NGA6R21A"/>
    <s v=" 7000 for Imo RHR 300 for Akwa-Ibom RHR"/>
    <x v="0"/>
    <n v="0"/>
  </r>
  <r>
    <x v="0"/>
    <x v="22"/>
    <s v="timothy"/>
    <x v="4"/>
    <x v="12"/>
    <x v="739"/>
    <n v="488"/>
    <n v="488"/>
    <s v="Each"/>
    <n v="183.24199999999999"/>
    <n v="89422.096000000005"/>
    <n v="89422.096000000005"/>
    <x v="6"/>
    <d v="2011-01-01T00:00:00"/>
    <x v="0"/>
    <x v="1"/>
    <x v="0"/>
    <s v="NGA6R21A"/>
    <s v=" 280 for Imo RHR 88 for Ebonyi RHR 60 for Sokoto RHR 60 for Kebbi RHR"/>
    <x v="0"/>
    <n v="0"/>
  </r>
  <r>
    <x v="0"/>
    <x v="22"/>
    <s v="timothy"/>
    <x v="4"/>
    <x v="6"/>
    <x v="1206"/>
    <n v="92"/>
    <n v="92"/>
    <s v="Each"/>
    <n v="1.786"/>
    <n v="164.31200000000001"/>
    <n v="164.31200000000001"/>
    <x v="6"/>
    <d v="2011-01-01T00:00:00"/>
    <x v="0"/>
    <x v="1"/>
    <x v="0"/>
    <s v="NGA6R21A"/>
    <s v=" 70 for Imo RHR 22 for Ebonyi RHR"/>
    <x v="0"/>
    <n v="0"/>
  </r>
  <r>
    <x v="0"/>
    <x v="22"/>
    <s v="timothy"/>
    <x v="4"/>
    <x v="10"/>
    <x v="1207"/>
    <n v="1840"/>
    <n v="1840"/>
    <s v="Each"/>
    <n v="8.3789999999999996"/>
    <n v="15417.36"/>
    <n v="15417.36"/>
    <x v="6"/>
    <d v="2011-01-01T00:00:00"/>
    <x v="0"/>
    <x v="1"/>
    <x v="0"/>
    <s v="NGA6R21A"/>
    <s v=" 1400 for Imo RHR 440 for Ebonyi RHR"/>
    <x v="0"/>
    <n v="0"/>
  </r>
  <r>
    <x v="0"/>
    <x v="22"/>
    <s v="timothy"/>
    <x v="4"/>
    <x v="18"/>
    <x v="1208"/>
    <n v="392"/>
    <n v="392"/>
    <s v="Each"/>
    <n v="103.709"/>
    <n v="40653.928"/>
    <n v="40653.928"/>
    <x v="6"/>
    <d v="2011-01-01T00:00:00"/>
    <x v="0"/>
    <x v="1"/>
    <x v="0"/>
    <s v="NGA6R21A"/>
    <s v=" 70 for Imo RHR 22 for Ebonyi RHR 300 for Akwa-Ibom RHR"/>
    <x v="0"/>
    <n v="0"/>
  </r>
  <r>
    <x v="0"/>
    <x v="22"/>
    <s v="timothy"/>
    <x v="4"/>
    <x v="10"/>
    <x v="233"/>
    <n v="368"/>
    <n v="368"/>
    <s v="Each"/>
    <n v="1.2769999999999999"/>
    <n v="469.93599999999998"/>
    <n v="469.93599999999998"/>
    <x v="6"/>
    <d v="2011-01-01T00:00:00"/>
    <x v="0"/>
    <x v="1"/>
    <x v="0"/>
    <s v="NGA6R21A"/>
    <s v=" 280 for Imo RHR 88 for Ebonyi RHR"/>
    <x v="0"/>
    <n v="0"/>
  </r>
  <r>
    <x v="0"/>
    <x v="22"/>
    <s v="timothy"/>
    <x v="4"/>
    <x v="10"/>
    <x v="1209"/>
    <n v="3500"/>
    <n v="3500"/>
    <s v="Each"/>
    <n v="1"/>
    <n v="3500"/>
    <n v="3500"/>
    <x v="6"/>
    <d v="2011-01-01T00:00:00"/>
    <x v="0"/>
    <x v="1"/>
    <x v="0"/>
    <s v="NGA6R21A"/>
    <s v=" for Imo RHR"/>
    <x v="0"/>
    <n v="0"/>
  </r>
  <r>
    <x v="0"/>
    <x v="22"/>
    <s v="timothy"/>
    <x v="4"/>
    <x v="10"/>
    <x v="1210"/>
    <n v="60"/>
    <n v="60"/>
    <s v="Each"/>
    <n v="316.69"/>
    <n v="19001.400000000001"/>
    <n v="19001.400000000001"/>
    <x v="6"/>
    <d v="2011-01-01T00:00:00"/>
    <x v="0"/>
    <x v="0"/>
    <x v="0"/>
    <s v="NGA6R21A"/>
    <s v=" 30 for Sokoto RHR 30 for Kebbi RHR"/>
    <x v="0"/>
    <n v="0"/>
  </r>
  <r>
    <x v="0"/>
    <x v="22"/>
    <s v="timothy"/>
    <x v="4"/>
    <x v="10"/>
    <x v="948"/>
    <n v="156"/>
    <n v="156"/>
    <s v="Each"/>
    <n v="34.491999999999997"/>
    <n v="5380.7520000000004"/>
    <n v="5380.7520000000004"/>
    <x v="6"/>
    <d v="2011-01-01T00:00:00"/>
    <x v="0"/>
    <x v="0"/>
    <x v="0"/>
    <s v="NGA6R21A"/>
    <s v=" 70 for Imo RHR 26 Ebonyi RHR 30 Sokoto RHR 30 Kebbi RHR"/>
    <x v="0"/>
    <n v="0"/>
  </r>
  <r>
    <x v="0"/>
    <x v="22"/>
    <s v="timothy"/>
    <x v="4"/>
    <x v="6"/>
    <x v="1211"/>
    <n v="306"/>
    <n v="306"/>
    <s v="Each"/>
    <n v="8.173"/>
    <n v="2500.9380000000001"/>
    <n v="2500.9380000000001"/>
    <x v="6"/>
    <d v="2011-01-01T00:00:00"/>
    <x v="0"/>
    <x v="0"/>
    <x v="0"/>
    <s v="NGA6R21A"/>
    <s v=" 280 for Imo RHR 26 for Ebonyi RHR"/>
    <x v="0"/>
    <n v="0"/>
  </r>
  <r>
    <x v="0"/>
    <x v="22"/>
    <s v="timothy"/>
    <x v="4"/>
    <x v="10"/>
    <x v="1212"/>
    <n v="166"/>
    <n v="166"/>
    <s v="Each"/>
    <n v="1.96"/>
    <n v="325.36"/>
    <n v="325.36"/>
    <x v="6"/>
    <d v="2011-01-01T00:00:00"/>
    <x v="0"/>
    <x v="0"/>
    <x v="0"/>
    <s v="NGA6R21A"/>
    <s v=" 140 for Imo RHR 26 for Ebonyi RHR"/>
    <x v="0"/>
    <n v="0"/>
  </r>
  <r>
    <x v="0"/>
    <x v="22"/>
    <s v="timothy"/>
    <x v="4"/>
    <x v="6"/>
    <x v="102"/>
    <n v="166"/>
    <n v="166"/>
    <s v="Each"/>
    <n v="34.326999999999998"/>
    <n v="5698.2820000000002"/>
    <n v="5698.2820000000002"/>
    <x v="6"/>
    <d v="2011-01-01T00:00:00"/>
    <x v="0"/>
    <x v="0"/>
    <x v="0"/>
    <s v="NGA6R21A"/>
    <s v=" 140 for Imo RHR 26 for Ebonyi RHR"/>
    <x v="0"/>
    <n v="0"/>
  </r>
  <r>
    <x v="0"/>
    <x v="22"/>
    <s v="timothy"/>
    <x v="4"/>
    <x v="10"/>
    <x v="1213"/>
    <n v="60"/>
    <n v="60"/>
    <s v="Each"/>
    <n v="2.335"/>
    <n v="140.1"/>
    <n v="140.1"/>
    <x v="6"/>
    <d v="2011-01-01T00:00:00"/>
    <x v="0"/>
    <x v="0"/>
    <x v="0"/>
    <s v="NGA6R21A"/>
    <s v=" 30 for Sokoto RHR 30 for Kebbi RHR"/>
    <x v="0"/>
    <n v="0"/>
  </r>
  <r>
    <x v="0"/>
    <x v="22"/>
    <s v="timothy"/>
    <x v="4"/>
    <x v="10"/>
    <x v="227"/>
    <n v="226"/>
    <n v="226"/>
    <s v="Each"/>
    <n v="3.915"/>
    <n v="884.79"/>
    <n v="884.79"/>
    <x v="6"/>
    <d v="2011-01-01T00:00:00"/>
    <x v="0"/>
    <x v="0"/>
    <x v="0"/>
    <s v="NGA6R21A"/>
    <s v=" 140 for Imo RHR 26 for Ebonyi RHR 30 for Sokoto RHR 30 for Kebbi RHR"/>
    <x v="0"/>
    <n v="0"/>
  </r>
  <r>
    <x v="0"/>
    <x v="22"/>
    <s v="timothy"/>
    <x v="0"/>
    <x v="0"/>
    <x v="1214"/>
    <n v="30"/>
    <n v="30"/>
    <s v="Each"/>
    <n v="20"/>
    <n v="600"/>
    <n v="600"/>
    <x v="6"/>
    <d v="2010-11-01T00:00:00"/>
    <x v="0"/>
    <x v="0"/>
    <x v="0"/>
    <s v="NGA6R21A"/>
    <s v=" 30 for Sokoto RHR"/>
    <x v="0"/>
    <n v="0"/>
  </r>
  <r>
    <x v="0"/>
    <x v="22"/>
    <s v="timothy"/>
    <x v="4"/>
    <x v="10"/>
    <x v="235"/>
    <n v="166"/>
    <n v="166"/>
    <s v="Each"/>
    <n v="8.3789999999999996"/>
    <n v="1390.914"/>
    <n v="1390.914"/>
    <x v="6"/>
    <d v="2011-01-01T00:00:00"/>
    <x v="0"/>
    <x v="0"/>
    <x v="0"/>
    <s v="NGA6R21A"/>
    <s v=" 140 for Imo RHR 26 for Ebonyi RHR"/>
    <x v="0"/>
    <n v="0"/>
  </r>
  <r>
    <x v="0"/>
    <x v="22"/>
    <s v="timothy"/>
    <x v="4"/>
    <x v="6"/>
    <x v="100"/>
    <n v="272"/>
    <n v="272"/>
    <s v="Each"/>
    <n v="8.173"/>
    <n v="2223.056"/>
    <n v="2223.056"/>
    <x v="6"/>
    <d v="2011-01-01T00:00:00"/>
    <x v="0"/>
    <x v="0"/>
    <x v="0"/>
    <s v="NGA6R21A"/>
    <s v="  420 for Imo RHR 132 for Ebonyi RHR"/>
    <x v="0"/>
    <n v="0"/>
  </r>
  <r>
    <x v="0"/>
    <x v="22"/>
    <s v="timothy"/>
    <x v="4"/>
    <x v="6"/>
    <x v="78"/>
    <n v="166"/>
    <n v="166"/>
    <s v="Each"/>
    <n v="16.565999999999999"/>
    <n v="2749.9560000000001"/>
    <n v="2749.9560000000001"/>
    <x v="6"/>
    <d v="2011-01-01T00:00:00"/>
    <x v="0"/>
    <x v="0"/>
    <x v="0"/>
    <s v="NGA6521A"/>
    <s v=" 140 for Imo RHR 26 for Ebonyi RHR"/>
    <x v="0"/>
    <n v="0"/>
  </r>
  <r>
    <x v="0"/>
    <x v="22"/>
    <s v="timothy"/>
    <x v="4"/>
    <x v="13"/>
    <x v="1215"/>
    <n v="166"/>
    <n v="166"/>
    <s v="Each"/>
    <n v="178.57"/>
    <n v="29642.62"/>
    <n v="29642.62"/>
    <x v="6"/>
    <d v="2011-01-01T00:00:00"/>
    <x v="0"/>
    <x v="0"/>
    <x v="0"/>
    <s v="NGA6R21A"/>
    <s v=" 140 for Imo RHR 26 for Ebonyi RHR"/>
    <x v="0"/>
    <n v="0"/>
  </r>
  <r>
    <x v="0"/>
    <x v="22"/>
    <s v="timothy"/>
    <x v="4"/>
    <x v="6"/>
    <x v="1216"/>
    <n v="75"/>
    <n v="75"/>
    <m/>
    <n v="5.9"/>
    <n v="442.5"/>
    <n v="442.5"/>
    <x v="0"/>
    <d v="2010-12-01T00:00:00"/>
    <x v="0"/>
    <x v="1"/>
    <x v="0"/>
    <s v="NGA6R21A"/>
    <s v=" 70 for Imo RHR 5 for Ebonyi RHR"/>
    <x v="0"/>
    <n v="0"/>
  </r>
  <r>
    <x v="0"/>
    <x v="22"/>
    <s v="timothy"/>
    <x v="4"/>
    <x v="10"/>
    <x v="1217"/>
    <n v="143"/>
    <n v="143"/>
    <s v="Each"/>
    <n v="1400"/>
    <n v="200200"/>
    <n v="200200"/>
    <x v="6"/>
    <d v="2011-01-01T00:00:00"/>
    <x v="0"/>
    <x v="0"/>
    <x v="0"/>
    <s v="NGA6R21A"/>
    <s v=" 70 for Imo RHR 5 for Ebonyi RHR 8 fir Ebonyi RHR 30 for Sokoto RHR 30 for Kebbi RHR"/>
    <x v="0"/>
    <n v="0"/>
  </r>
  <r>
    <x v="0"/>
    <x v="22"/>
    <s v="timothy"/>
    <x v="4"/>
    <x v="6"/>
    <x v="1218"/>
    <n v="78"/>
    <n v="78"/>
    <s v="Each"/>
    <n v="93.75"/>
    <n v="7312.5"/>
    <n v="7312.5"/>
    <x v="6"/>
    <d v="2011-01-01T00:00:00"/>
    <x v="0"/>
    <x v="0"/>
    <x v="0"/>
    <s v="NGA6R21A"/>
    <s v=" 70 for Imo RHR 8 for Ebonyi RHR"/>
    <x v="0"/>
    <n v="0"/>
  </r>
  <r>
    <x v="0"/>
    <x v="22"/>
    <s v="timothy"/>
    <x v="3"/>
    <x v="9"/>
    <x v="1219"/>
    <n v="1"/>
    <n v="1"/>
    <s v="Each"/>
    <n v="655.47"/>
    <n v="655.47"/>
    <n v="655.47"/>
    <x v="6"/>
    <d v="2011-03-01T00:00:00"/>
    <x v="0"/>
    <x v="0"/>
    <x v="0"/>
    <s v="NGA6R21A"/>
    <s v=" for Borno RHR"/>
    <x v="0"/>
    <n v="0"/>
  </r>
  <r>
    <x v="0"/>
    <x v="22"/>
    <s v="timothy"/>
    <x v="3"/>
    <x v="0"/>
    <x v="185"/>
    <n v="1"/>
    <n v="1"/>
    <s v="Each"/>
    <n v="78.66"/>
    <n v="78.66"/>
    <n v="78.66"/>
    <x v="0"/>
    <d v="2010-10-01T00:00:00"/>
    <x v="0"/>
    <x v="1"/>
    <x v="0"/>
    <s v="NGA6R31A"/>
    <s v=" For Borno RHR"/>
    <x v="0"/>
    <n v="0"/>
  </r>
  <r>
    <x v="0"/>
    <x v="22"/>
    <s v="timothy"/>
    <x v="3"/>
    <x v="43"/>
    <x v="1220"/>
    <n v="1"/>
    <n v="1"/>
    <s v="Each"/>
    <n v="65.55"/>
    <n v="65.55"/>
    <n v="65.55"/>
    <x v="8"/>
    <d v="2010-12-01T00:00:00"/>
    <x v="0"/>
    <x v="1"/>
    <x v="0"/>
    <s v="NGA6R31A"/>
    <s v=" For Borno RHR"/>
    <x v="0"/>
    <n v="0"/>
  </r>
  <r>
    <x v="0"/>
    <x v="22"/>
    <s v="timothy"/>
    <x v="3"/>
    <x v="2"/>
    <x v="1221"/>
    <n v="1"/>
    <n v="1"/>
    <s v="Each"/>
    <n v="655.48"/>
    <n v="655.48"/>
    <n v="655.48"/>
    <x v="0"/>
    <d v="2011-02-01T00:00:00"/>
    <x v="0"/>
    <x v="0"/>
    <x v="0"/>
    <s v="NGA6R31A"/>
    <s v=" For Borno RHR"/>
    <x v="0"/>
    <n v="0"/>
  </r>
  <r>
    <x v="0"/>
    <x v="22"/>
    <s v="timothy"/>
    <x v="0"/>
    <x v="0"/>
    <x v="1222"/>
    <n v="1"/>
    <n v="1"/>
    <s v="Each"/>
    <n v="1310.96"/>
    <n v="1310.96"/>
    <n v="1310.96"/>
    <x v="0"/>
    <d v="2010-10-01T00:00:00"/>
    <x v="0"/>
    <x v="1"/>
    <x v="0"/>
    <s v="NGA6P31A"/>
    <s v=" For Adamawa SPC"/>
    <x v="0"/>
    <n v="0"/>
  </r>
  <r>
    <x v="0"/>
    <x v="22"/>
    <s v="timothy"/>
    <x v="0"/>
    <x v="0"/>
    <x v="1223"/>
    <n v="2"/>
    <n v="2"/>
    <s v="Each"/>
    <n v="131.1"/>
    <n v="262.2"/>
    <n v="262.2"/>
    <x v="0"/>
    <d v="2010-10-01T00:00:00"/>
    <x v="0"/>
    <x v="1"/>
    <x v="0"/>
    <s v="NGA6P31A"/>
    <s v=" For Adamawa SPC"/>
    <x v="0"/>
    <n v="0"/>
  </r>
  <r>
    <x v="0"/>
    <x v="22"/>
    <s v="timothy"/>
    <x v="0"/>
    <x v="0"/>
    <x v="694"/>
    <n v="8"/>
    <n v="8"/>
    <s v="Each"/>
    <n v="32.770000000000003"/>
    <n v="262.16000000000003"/>
    <n v="262.16000000000003"/>
    <x v="8"/>
    <d v="2010-08-01T00:00:00"/>
    <x v="0"/>
    <x v="1"/>
    <x v="0"/>
    <s v="NGA6P31A"/>
    <s v=" for Adamawa SPC"/>
    <x v="0"/>
    <n v="0"/>
  </r>
  <r>
    <x v="0"/>
    <x v="22"/>
    <s v="timothy"/>
    <x v="0"/>
    <x v="0"/>
    <x v="698"/>
    <n v="4"/>
    <n v="4"/>
    <s v="Gram"/>
    <n v="131.1"/>
    <n v="524.4"/>
    <n v="524.4"/>
    <x v="8"/>
    <d v="2010-08-01T00:00:00"/>
    <x v="0"/>
    <x v="1"/>
    <x v="0"/>
    <s v="NGA6P31A"/>
    <s v=" For Adamawa SPC"/>
    <x v="0"/>
    <n v="0"/>
  </r>
  <r>
    <x v="0"/>
    <x v="22"/>
    <s v="timothy"/>
    <x v="3"/>
    <x v="0"/>
    <x v="1224"/>
    <n v="4"/>
    <n v="4"/>
    <s v="Each"/>
    <n v="32.770000000000003"/>
    <n v="131.08000000000001"/>
    <n v="131.08000000000001"/>
    <x v="0"/>
    <d v="2010-10-01T00:00:00"/>
    <x v="0"/>
    <x v="1"/>
    <x v="0"/>
    <s v="NGA6P21A"/>
    <s v=" For Akwa-Ibom MED"/>
    <x v="0"/>
    <n v="0"/>
  </r>
  <r>
    <x v="0"/>
    <x v="22"/>
    <s v="timothy"/>
    <x v="0"/>
    <x v="0"/>
    <x v="1225"/>
    <n v="4"/>
    <n v="4"/>
    <s v="Each"/>
    <n v="32.770000000000003"/>
    <n v="131.08000000000001"/>
    <n v="131.08000000000001"/>
    <x v="8"/>
    <d v="2010-08-01T00:00:00"/>
    <x v="0"/>
    <x v="1"/>
    <x v="0"/>
    <s v="NGA6P21A"/>
    <s v=" For Akwa-Ibom MED"/>
    <x v="0"/>
    <n v="0"/>
  </r>
  <r>
    <x v="0"/>
    <x v="22"/>
    <s v="timothy"/>
    <x v="0"/>
    <x v="0"/>
    <x v="1226"/>
    <n v="8"/>
    <n v="8"/>
    <s v="Each"/>
    <n v="98.32"/>
    <n v="786.56"/>
    <n v="786.56"/>
    <x v="8"/>
    <d v="2010-08-01T00:00:00"/>
    <x v="0"/>
    <x v="1"/>
    <x v="0"/>
    <s v="NGAP621A"/>
    <s v=" For Akwa-Ibom MED"/>
    <x v="0"/>
    <n v="0"/>
  </r>
  <r>
    <x v="0"/>
    <x v="22"/>
    <s v="timothy"/>
    <x v="0"/>
    <x v="0"/>
    <x v="1227"/>
    <n v="4"/>
    <n v="4"/>
    <s v="Each"/>
    <n v="65.55"/>
    <n v="262.2"/>
    <n v="262.2"/>
    <x v="8"/>
    <d v="2010-08-01T00:00:00"/>
    <x v="0"/>
    <x v="1"/>
    <x v="0"/>
    <s v="NGA6P21A"/>
    <s v=" For Akwa-Ibom MED"/>
    <x v="0"/>
    <n v="0"/>
  </r>
  <r>
    <x v="0"/>
    <x v="22"/>
    <s v="timothy"/>
    <x v="0"/>
    <x v="0"/>
    <x v="1228"/>
    <n v="8"/>
    <n v="8"/>
    <s v="Each"/>
    <n v="32.770000000000003"/>
    <n v="262.16000000000003"/>
    <n v="262.16000000000003"/>
    <x v="0"/>
    <d v="2010-10-01T00:00:00"/>
    <x v="0"/>
    <x v="1"/>
    <x v="0"/>
    <s v="NGA6P21A"/>
    <s v=" For Akwa-Ibom MED"/>
    <x v="0"/>
    <n v="0"/>
  </r>
  <r>
    <x v="0"/>
    <x v="22"/>
    <s v="timothy"/>
    <x v="0"/>
    <x v="0"/>
    <x v="1229"/>
    <n v="4"/>
    <n v="4"/>
    <s v="Each"/>
    <n v="65.55"/>
    <n v="262.2"/>
    <n v="262.2"/>
    <x v="0"/>
    <d v="2010-10-01T00:00:00"/>
    <x v="0"/>
    <x v="1"/>
    <x v="0"/>
    <s v="NGA6P21A"/>
    <s v=" For Akwa-Ibom EED"/>
    <x v="0"/>
    <n v="0"/>
  </r>
  <r>
    <x v="0"/>
    <x v="22"/>
    <s v="timothy"/>
    <x v="0"/>
    <x v="0"/>
    <x v="1230"/>
    <n v="4"/>
    <n v="4"/>
    <s v="Each"/>
    <n v="13.11"/>
    <n v="52.44"/>
    <n v="52.44"/>
    <x v="8"/>
    <d v="2010-08-01T00:00:00"/>
    <x v="0"/>
    <x v="1"/>
    <x v="0"/>
    <s v="NGA6P21"/>
    <s v=" For Akwa-Ibom MED"/>
    <x v="0"/>
    <n v="0"/>
  </r>
  <r>
    <x v="0"/>
    <x v="22"/>
    <s v="timothy"/>
    <x v="0"/>
    <x v="0"/>
    <x v="1231"/>
    <n v="4"/>
    <n v="4"/>
    <s v="Each"/>
    <n v="393.29"/>
    <n v="1573.16"/>
    <n v="1573.16"/>
    <x v="0"/>
    <d v="2010-10-01T00:00:00"/>
    <x v="0"/>
    <x v="1"/>
    <x v="0"/>
    <s v="NGA6P21A"/>
    <s v=" For Akwa-Ibom MED"/>
    <x v="0"/>
    <n v="0"/>
  </r>
  <r>
    <x v="0"/>
    <x v="22"/>
    <s v="timothy"/>
    <x v="3"/>
    <x v="0"/>
    <x v="1232"/>
    <n v="1"/>
    <n v="1"/>
    <s v="Each"/>
    <n v="131.1"/>
    <n v="131.1"/>
    <n v="131.1"/>
    <x v="0"/>
    <d v="2010-10-01T00:00:00"/>
    <x v="0"/>
    <x v="1"/>
    <x v="0"/>
    <s v="NGA6P31A"/>
    <s v=" for Ebonyi SPC"/>
    <x v="0"/>
    <n v="0"/>
  </r>
  <r>
    <x v="0"/>
    <x v="22"/>
    <s v="timothy"/>
    <x v="12"/>
    <x v="41"/>
    <x v="1233"/>
    <n v="1"/>
    <n v="1"/>
    <s v="Each"/>
    <n v="131.1"/>
    <n v="131.1"/>
    <n v="131.1"/>
    <x v="0"/>
    <d v="2011-03-01T00:00:00"/>
    <x v="0"/>
    <x v="1"/>
    <x v="0"/>
    <s v="NGA6P31"/>
    <s v=" For Ebonyi SPC"/>
    <x v="0"/>
    <n v="0"/>
  </r>
  <r>
    <x v="0"/>
    <x v="22"/>
    <s v="timothy"/>
    <x v="12"/>
    <x v="41"/>
    <x v="548"/>
    <n v="1"/>
    <n v="1"/>
    <s v="Each"/>
    <n v="131.1"/>
    <n v="131.1"/>
    <n v="131.1"/>
    <x v="0"/>
    <d v="2011-03-01T00:00:00"/>
    <x v="0"/>
    <x v="1"/>
    <x v="0"/>
    <s v="NGA6P11"/>
    <s v=" For Abia SPC"/>
    <x v="0"/>
    <n v="0"/>
  </r>
  <r>
    <x v="0"/>
    <x v="22"/>
    <s v="timothy"/>
    <x v="0"/>
    <x v="0"/>
    <x v="1234"/>
    <n v="1"/>
    <n v="1"/>
    <s v="Each"/>
    <n v="163.87"/>
    <n v="163.87"/>
    <n v="163.87"/>
    <x v="0"/>
    <d v="2010-10-01T00:00:00"/>
    <x v="0"/>
    <x v="1"/>
    <x v="0"/>
    <s v="NGA6P11A"/>
    <s v=" For Abia SPC"/>
    <x v="0"/>
    <n v="0"/>
  </r>
  <r>
    <x v="0"/>
    <x v="22"/>
    <s v="timothy"/>
    <x v="0"/>
    <x v="0"/>
    <x v="1235"/>
    <n v="1"/>
    <n v="1"/>
    <s v="Each"/>
    <n v="655.47"/>
    <n v="655.47"/>
    <n v="655.47"/>
    <x v="0"/>
    <d v="2010-10-01T00:00:00"/>
    <x v="0"/>
    <x v="1"/>
    <x v="0"/>
    <s v="NGA6P31A"/>
    <s v=" For Ebonyi SPC"/>
    <x v="0"/>
    <n v="0"/>
  </r>
  <r>
    <x v="0"/>
    <x v="22"/>
    <s v="timothy"/>
    <x v="0"/>
    <x v="0"/>
    <x v="1236"/>
    <n v="2"/>
    <n v="2"/>
    <s v="Each"/>
    <n v="983.22"/>
    <n v="1966.44"/>
    <n v="1966.44"/>
    <x v="0"/>
    <d v="2010-10-01T00:00:00"/>
    <x v="0"/>
    <x v="1"/>
    <x v="0"/>
    <s v="NGA6P21A"/>
    <s v=" For Abia SPC (Youth)"/>
    <x v="0"/>
    <n v="0"/>
  </r>
  <r>
    <x v="0"/>
    <x v="20"/>
    <s v="lopes"/>
    <x v="4"/>
    <x v="11"/>
    <x v="1237"/>
    <n v="400"/>
    <n v="400"/>
    <s v="Each"/>
    <n v="2.266"/>
    <n v="906.4"/>
    <n v="906.4"/>
    <x v="4"/>
    <d v="2011-03-01T00:00:00"/>
    <x v="0"/>
    <x v="0"/>
    <x v="0"/>
    <s v="GNB5R24A"/>
    <s v=" &quot;"/>
    <x v="0"/>
    <n v="0"/>
  </r>
  <r>
    <x v="0"/>
    <x v="22"/>
    <s v="timothy"/>
    <x v="3"/>
    <x v="0"/>
    <x v="1238"/>
    <n v="2"/>
    <n v="2"/>
    <s v="Each"/>
    <n v="131.1"/>
    <n v="262.2"/>
    <n v="262.2"/>
    <x v="8"/>
    <d v="2010-08-01T00:00:00"/>
    <x v="0"/>
    <x v="1"/>
    <x v="0"/>
    <s v="NGA6P31A"/>
    <s v=" For Borno DBP"/>
    <x v="0"/>
    <n v="0"/>
  </r>
  <r>
    <x v="0"/>
    <x v="22"/>
    <s v="timothy"/>
    <x v="3"/>
    <x v="43"/>
    <x v="1239"/>
    <n v="3"/>
    <n v="3"/>
    <s v="Each"/>
    <n v="426.06"/>
    <n v="1278.18"/>
    <n v="1278.18"/>
    <x v="0"/>
    <d v="2011-02-01T00:00:00"/>
    <x v="0"/>
    <x v="0"/>
    <x v="0"/>
    <s v="NGA6P31A"/>
    <s v=" For Kaduna MEP."/>
    <x v="0"/>
    <n v="0"/>
  </r>
  <r>
    <x v="0"/>
    <x v="22"/>
    <s v="timothy"/>
    <x v="3"/>
    <x v="20"/>
    <x v="726"/>
    <n v="11"/>
    <n v="11"/>
    <s v="Each"/>
    <n v="98.32"/>
    <n v="1081.52"/>
    <n v="1081.52"/>
    <x v="0"/>
    <d v="2011-02-01T00:00:00"/>
    <x v="0"/>
    <x v="1"/>
    <x v="0"/>
    <s v="NGA6P21A"/>
    <s v=" 4 Units for Kaduna MEP 4 Units for Sokoto MEP 3 Units for Kebbi MEP"/>
    <x v="0"/>
    <n v="0"/>
  </r>
  <r>
    <x v="0"/>
    <x v="22"/>
    <s v="timothy"/>
    <x v="0"/>
    <x v="0"/>
    <x v="1240"/>
    <n v="5"/>
    <n v="5"/>
    <s v="Each"/>
    <n v="65.55"/>
    <n v="327.75"/>
    <n v="327.75"/>
    <x v="0"/>
    <d v="2010-10-01T00:00:00"/>
    <x v="0"/>
    <x v="1"/>
    <x v="0"/>
    <s v="NGA6P31"/>
    <s v=" for Ebonyi SPC"/>
    <x v="0"/>
    <n v="0"/>
  </r>
  <r>
    <x v="0"/>
    <x v="20"/>
    <s v="lopes"/>
    <x v="4"/>
    <x v="11"/>
    <x v="1241"/>
    <n v="400"/>
    <n v="400"/>
    <s v="Each"/>
    <n v="11.195"/>
    <n v="4478"/>
    <n v="4478"/>
    <x v="4"/>
    <d v="2011-03-01T00:00:00"/>
    <x v="0"/>
    <x v="0"/>
    <x v="0"/>
    <s v="GNB5R24A"/>
    <s v=" &quot;"/>
    <x v="0"/>
    <n v="0"/>
  </r>
  <r>
    <x v="0"/>
    <x v="20"/>
    <s v="lopes"/>
    <x v="4"/>
    <x v="10"/>
    <x v="678"/>
    <n v="20"/>
    <n v="20"/>
    <s v="Each"/>
    <n v="537.01900000000001"/>
    <n v="10740.38"/>
    <n v="10740.38"/>
    <x v="4"/>
    <d v="2011-02-01T00:00:00"/>
    <x v="0"/>
    <x v="0"/>
    <x v="0"/>
    <s v="GNB5R21A"/>
    <m/>
    <x v="0"/>
    <n v="0"/>
  </r>
  <r>
    <x v="0"/>
    <x v="22"/>
    <s v="timothy"/>
    <x v="0"/>
    <x v="0"/>
    <x v="1242"/>
    <n v="5"/>
    <n v="5"/>
    <s v="Each"/>
    <n v="131.1"/>
    <n v="655.5"/>
    <n v="655.5"/>
    <x v="0"/>
    <d v="2010-10-01T00:00:00"/>
    <x v="0"/>
    <x v="1"/>
    <x v="0"/>
    <s v="NGA6P31A"/>
    <s v=" For Ebonyi SPC"/>
    <x v="0"/>
    <n v="0"/>
  </r>
  <r>
    <x v="0"/>
    <x v="22"/>
    <s v="timothy"/>
    <x v="3"/>
    <x v="0"/>
    <x v="1243"/>
    <n v="7"/>
    <n v="7"/>
    <s v="Each"/>
    <n v="163.87"/>
    <n v="1147.0899999999999"/>
    <n v="1147.0899999999999"/>
    <x v="0"/>
    <d v="2010-10-01T00:00:00"/>
    <x v="0"/>
    <x v="0"/>
    <x v="0"/>
    <s v="NGA6P21A"/>
    <s v=" 4 Units for Sokoto MEP 3 Units for Kebbi MEP"/>
    <x v="0"/>
    <n v="0"/>
  </r>
  <r>
    <x v="0"/>
    <x v="20"/>
    <s v="lopes"/>
    <x v="4"/>
    <x v="3"/>
    <x v="127"/>
    <n v="20"/>
    <n v="20"/>
    <s v="Each"/>
    <n v="145.60400000000001"/>
    <n v="2912.08"/>
    <n v="2912.08"/>
    <x v="4"/>
    <d v="2011-02-01T00:00:00"/>
    <x v="0"/>
    <x v="0"/>
    <x v="0"/>
    <s v="GNB5R21A"/>
    <m/>
    <x v="0"/>
    <n v="0"/>
  </r>
  <r>
    <x v="0"/>
    <x v="22"/>
    <s v="timothy"/>
    <x v="3"/>
    <x v="40"/>
    <x v="1244"/>
    <n v="7"/>
    <n v="7"/>
    <s v="Each"/>
    <n v="1409.28"/>
    <n v="9864.9599999999991"/>
    <n v="9864.9599999999991"/>
    <x v="0"/>
    <d v="2011-02-01T00:00:00"/>
    <x v="0"/>
    <x v="0"/>
    <x v="0"/>
    <s v="NGA6P21A"/>
    <s v=" 4 Units for Sokoto MEP 3 Units for Kebbi MEP"/>
    <x v="0"/>
    <n v="0"/>
  </r>
  <r>
    <x v="0"/>
    <x v="20"/>
    <s v="lopes"/>
    <x v="4"/>
    <x v="17"/>
    <x v="1245"/>
    <n v="10000"/>
    <n v="10000"/>
    <s v="Pack of 100"/>
    <n v="10.026999999999999"/>
    <n v="100270"/>
    <n v="100270"/>
    <x v="6"/>
    <d v="2011-01-01T00:00:00"/>
    <x v="0"/>
    <x v="0"/>
    <x v="0"/>
    <s v="GNB5R24A"/>
    <s v=" &quot;"/>
    <x v="0"/>
    <n v="0"/>
  </r>
  <r>
    <x v="0"/>
    <x v="20"/>
    <s v="lopes"/>
    <x v="4"/>
    <x v="17"/>
    <x v="1246"/>
    <n v="15000"/>
    <n v="15000"/>
    <s v="Pack of 100"/>
    <n v="7.6920000000000002"/>
    <n v="115380"/>
    <n v="115380"/>
    <x v="6"/>
    <d v="2011-01-01T00:00:00"/>
    <x v="0"/>
    <x v="0"/>
    <x v="0"/>
    <s v="GNB5R24A"/>
    <s v=" &quot;"/>
    <x v="0"/>
    <n v="0"/>
  </r>
  <r>
    <x v="0"/>
    <x v="22"/>
    <s v="timothy"/>
    <x v="3"/>
    <x v="9"/>
    <x v="1247"/>
    <n v="3"/>
    <n v="3"/>
    <s v="Each"/>
    <n v="655.48"/>
    <n v="1966.44"/>
    <n v="1966.44"/>
    <x v="0"/>
    <d v="2011-02-01T00:00:00"/>
    <x v="0"/>
    <x v="0"/>
    <x v="0"/>
    <s v="NGA6P21A"/>
    <s v=" For Kebbi MEP"/>
    <x v="0"/>
    <n v="0"/>
  </r>
  <r>
    <x v="0"/>
    <x v="22"/>
    <s v="timothy"/>
    <x v="3"/>
    <x v="9"/>
    <x v="721"/>
    <n v="4"/>
    <n v="4"/>
    <s v="Each"/>
    <n v="655.48"/>
    <n v="2621.92"/>
    <n v="2621.92"/>
    <x v="0"/>
    <d v="2011-02-01T00:00:00"/>
    <x v="0"/>
    <x v="0"/>
    <x v="0"/>
    <s v="NGA6P21A"/>
    <s v=" For Sokoto MEP"/>
    <x v="0"/>
    <n v="0"/>
  </r>
  <r>
    <x v="0"/>
    <x v="22"/>
    <s v="timothy"/>
    <x v="3"/>
    <x v="0"/>
    <x v="1248"/>
    <n v="1"/>
    <n v="1"/>
    <s v="Each"/>
    <n v="1409.28"/>
    <n v="1409.28"/>
    <n v="1409.28"/>
    <x v="0"/>
    <d v="2010-10-01T00:00:00"/>
    <x v="0"/>
    <x v="0"/>
    <x v="0"/>
    <s v="NGA6P31A"/>
    <s v=" For BOS DBP"/>
    <x v="0"/>
    <n v="0"/>
  </r>
  <r>
    <x v="0"/>
    <x v="20"/>
    <s v="lopes"/>
    <x v="4"/>
    <x v="17"/>
    <x v="1249"/>
    <n v="2500"/>
    <n v="2500"/>
    <s v="Pair"/>
    <n v="0.61799999999999999"/>
    <n v="1545"/>
    <n v="1545"/>
    <x v="6"/>
    <d v="2011-01-01T00:00:00"/>
    <x v="0"/>
    <x v="0"/>
    <x v="0"/>
    <s v="GNB5R21A"/>
    <m/>
    <x v="0"/>
    <n v="0"/>
  </r>
  <r>
    <x v="0"/>
    <x v="22"/>
    <s v="timothy"/>
    <x v="3"/>
    <x v="0"/>
    <x v="1250"/>
    <n v="1"/>
    <n v="1"/>
    <s v="Each"/>
    <n v="1310.96"/>
    <n v="1310.96"/>
    <n v="1310.96"/>
    <x v="0"/>
    <d v="2010-10-01T00:00:00"/>
    <x v="0"/>
    <x v="0"/>
    <x v="0"/>
    <s v="NGA6P31A"/>
    <s v=" For Borno DBP"/>
    <x v="0"/>
    <n v="0"/>
  </r>
  <r>
    <x v="0"/>
    <x v="20"/>
    <s v="lopes"/>
    <x v="4"/>
    <x v="17"/>
    <x v="155"/>
    <n v="2500"/>
    <n v="2500"/>
    <s v="Pair"/>
    <n v="0.61799999999999999"/>
    <n v="1545"/>
    <n v="1545"/>
    <x v="6"/>
    <d v="2011-01-01T00:00:00"/>
    <x v="0"/>
    <x v="0"/>
    <x v="0"/>
    <s v="GNB5R21A"/>
    <m/>
    <x v="0"/>
    <n v="0"/>
  </r>
  <r>
    <x v="0"/>
    <x v="20"/>
    <s v="lopes"/>
    <x v="4"/>
    <x v="17"/>
    <x v="1251"/>
    <n v="10000"/>
    <n v="10000"/>
    <s v="Pack of 100"/>
    <n v="5.4950000000000001"/>
    <n v="54950"/>
    <n v="54950"/>
    <x v="6"/>
    <d v="2011-01-01T00:00:00"/>
    <x v="0"/>
    <x v="0"/>
    <x v="0"/>
    <s v="GNB5R21A / GNB5R22A /GNB5R24A"/>
    <s v=" &quot;"/>
    <x v="0"/>
    <n v="0"/>
  </r>
  <r>
    <x v="0"/>
    <x v="20"/>
    <s v="lopes"/>
    <x v="4"/>
    <x v="17"/>
    <x v="1252"/>
    <n v="10000"/>
    <n v="10000"/>
    <s v="Pack of 100"/>
    <n v="5.4950000000000001"/>
    <n v="54950"/>
    <n v="54950"/>
    <x v="6"/>
    <d v="2011-01-01T00:00:00"/>
    <x v="0"/>
    <x v="0"/>
    <x v="0"/>
    <s v="GNB5R21A / GNB5R22A / GNB5B24A"/>
    <s v=" &quot;"/>
    <x v="0"/>
    <n v="0"/>
  </r>
  <r>
    <x v="0"/>
    <x v="22"/>
    <s v="timothy"/>
    <x v="3"/>
    <x v="0"/>
    <x v="1253"/>
    <n v="2"/>
    <n v="2"/>
    <s v="Each"/>
    <n v="360.51"/>
    <n v="721.02"/>
    <n v="721.02"/>
    <x v="0"/>
    <d v="2010-10-01T00:00:00"/>
    <x v="0"/>
    <x v="0"/>
    <x v="0"/>
    <s v="NGA6P31A"/>
    <s v=" For Imo SPC"/>
    <x v="0"/>
    <n v="0"/>
  </r>
  <r>
    <x v="0"/>
    <x v="22"/>
    <s v="timothy"/>
    <x v="3"/>
    <x v="0"/>
    <x v="1254"/>
    <n v="3"/>
    <n v="3"/>
    <s v="Each"/>
    <n v="131.1"/>
    <n v="393.3"/>
    <n v="393.3"/>
    <x v="0"/>
    <d v="2010-10-01T00:00:00"/>
    <x v="0"/>
    <x v="0"/>
    <x v="0"/>
    <s v="NGA6P31A"/>
    <s v=" For Bonro DBP"/>
    <x v="0"/>
    <n v="0"/>
  </r>
  <r>
    <x v="0"/>
    <x v="22"/>
    <s v="timothy"/>
    <x v="3"/>
    <x v="0"/>
    <x v="1255"/>
    <n v="5"/>
    <n v="5"/>
    <s v="Each"/>
    <n v="131.1"/>
    <n v="655.5"/>
    <n v="655.5"/>
    <x v="0"/>
    <d v="2010-10-01T00:00:00"/>
    <x v="0"/>
    <x v="0"/>
    <x v="0"/>
    <s v="NGA6P31A"/>
    <s v=" For Ebonyi SPC"/>
    <x v="0"/>
    <n v="0"/>
  </r>
  <r>
    <x v="0"/>
    <x v="22"/>
    <s v="timothy"/>
    <x v="3"/>
    <x v="0"/>
    <x v="1256"/>
    <n v="2"/>
    <n v="2"/>
    <s v="Each"/>
    <n v="131.1"/>
    <n v="262.2"/>
    <n v="262.2"/>
    <x v="0"/>
    <d v="2010-10-01T00:00:00"/>
    <x v="0"/>
    <x v="0"/>
    <x v="0"/>
    <s v="NGA6P31A"/>
    <s v=" For Imo SPC"/>
    <x v="0"/>
    <n v="0"/>
  </r>
  <r>
    <x v="0"/>
    <x v="22"/>
    <s v="timothy"/>
    <x v="3"/>
    <x v="0"/>
    <x v="1257"/>
    <n v="4"/>
    <n v="4"/>
    <s v="Each"/>
    <n v="131.1"/>
    <n v="524.4"/>
    <n v="524.4"/>
    <x v="0"/>
    <d v="2010-10-01T00:00:00"/>
    <x v="0"/>
    <x v="0"/>
    <x v="0"/>
    <s v="NGA6P31A"/>
    <s v=" for Kaduna MEP"/>
    <x v="0"/>
    <n v="0"/>
  </r>
  <r>
    <x v="0"/>
    <x v="20"/>
    <s v="lopes"/>
    <x v="4"/>
    <x v="17"/>
    <x v="1258"/>
    <n v="2500"/>
    <n v="2500"/>
    <s v="Pack of 100"/>
    <n v="2.3079999999999998"/>
    <n v="5770"/>
    <n v="5770"/>
    <x v="6"/>
    <d v="2011-01-01T00:00:00"/>
    <x v="0"/>
    <x v="0"/>
    <x v="0"/>
    <s v="GNB5R24A"/>
    <s v=" &quot;"/>
    <x v="0"/>
    <n v="0"/>
  </r>
  <r>
    <x v="0"/>
    <x v="20"/>
    <s v="lopes"/>
    <x v="4"/>
    <x v="17"/>
    <x v="329"/>
    <n v="5000"/>
    <n v="5000"/>
    <s v="Pair"/>
    <n v="0.192"/>
    <n v="960"/>
    <n v="960"/>
    <x v="6"/>
    <d v="2011-01-01T00:00:00"/>
    <x v="0"/>
    <x v="0"/>
    <x v="0"/>
    <s v="GNB5R21A / GNB5R22A / GNB5R24A"/>
    <s v=" &quot;"/>
    <x v="0"/>
    <n v="0"/>
  </r>
  <r>
    <x v="0"/>
    <x v="20"/>
    <s v="lopes"/>
    <x v="4"/>
    <x v="17"/>
    <x v="1259"/>
    <n v="10000"/>
    <n v="10000"/>
    <s v="Pair"/>
    <n v="0.192"/>
    <n v="1920"/>
    <n v="1920"/>
    <x v="6"/>
    <d v="2011-01-01T00:00:00"/>
    <x v="0"/>
    <x v="0"/>
    <x v="0"/>
    <s v="GNB5R21A/ GNB5R22A / GNB5R24A"/>
    <s v=" &quot;"/>
    <x v="0"/>
    <n v="0"/>
  </r>
  <r>
    <x v="0"/>
    <x v="20"/>
    <s v="lopes"/>
    <x v="4"/>
    <x v="17"/>
    <x v="327"/>
    <n v="10000"/>
    <n v="10000"/>
    <s v="Pair"/>
    <n v="0.192"/>
    <n v="1920"/>
    <n v="1920"/>
    <x v="6"/>
    <d v="2011-01-01T00:00:00"/>
    <x v="0"/>
    <x v="0"/>
    <x v="0"/>
    <s v="GNB5R21A/GNB5R22A/GNB5R24A"/>
    <s v=" &quot;"/>
    <x v="0"/>
    <n v="0"/>
  </r>
  <r>
    <x v="0"/>
    <x v="22"/>
    <s v="timothy"/>
    <x v="3"/>
    <x v="0"/>
    <x v="768"/>
    <n v="3"/>
    <n v="3"/>
    <s v="Each"/>
    <n v="983.23"/>
    <n v="2949.69"/>
    <n v="2949.69"/>
    <x v="0"/>
    <d v="2010-10-01T00:00:00"/>
    <x v="0"/>
    <x v="0"/>
    <x v="0"/>
    <s v="NGA6P21A"/>
    <s v=" For Kebb MEP"/>
    <x v="0"/>
    <n v="0"/>
  </r>
  <r>
    <x v="0"/>
    <x v="22"/>
    <s v="timothy"/>
    <x v="3"/>
    <x v="0"/>
    <x v="348"/>
    <n v="4"/>
    <n v="4"/>
    <s v="Each"/>
    <n v="983.23"/>
    <n v="3932.92"/>
    <n v="3932.92"/>
    <x v="0"/>
    <d v="2010-10-01T00:00:00"/>
    <x v="0"/>
    <x v="0"/>
    <x v="0"/>
    <s v="NGA6P31A"/>
    <s v=" For Kaduna MEP"/>
    <x v="0"/>
    <n v="0"/>
  </r>
  <r>
    <x v="0"/>
    <x v="22"/>
    <s v="timothy"/>
    <x v="3"/>
    <x v="0"/>
    <x v="1260"/>
    <n v="4"/>
    <n v="4"/>
    <s v="Each"/>
    <n v="983.22"/>
    <n v="3932.88"/>
    <n v="3932.88"/>
    <x v="0"/>
    <d v="2010-10-01T00:00:00"/>
    <x v="0"/>
    <x v="0"/>
    <x v="0"/>
    <s v="NGA6P21A"/>
    <s v=" For Sokto MEP"/>
    <x v="0"/>
    <n v="0"/>
  </r>
  <r>
    <x v="0"/>
    <x v="20"/>
    <s v="lopes"/>
    <x v="4"/>
    <x v="17"/>
    <x v="1261"/>
    <n v="1500"/>
    <n v="1500"/>
    <s v="Pair"/>
    <n v="0.192"/>
    <n v="288"/>
    <n v="288"/>
    <x v="6"/>
    <d v="2011-01-01T00:00:00"/>
    <x v="0"/>
    <x v="0"/>
    <x v="0"/>
    <s v="GNB5R21A"/>
    <m/>
    <x v="0"/>
    <n v="0"/>
  </r>
  <r>
    <x v="0"/>
    <x v="20"/>
    <s v="lopes"/>
    <x v="0"/>
    <x v="0"/>
    <x v="1262"/>
    <n v="500"/>
    <n v="500"/>
    <s v="Each"/>
    <n v="6.5"/>
    <n v="3250"/>
    <n v="3250"/>
    <x v="6"/>
    <d v="2010-11-01T00:00:00"/>
    <x v="0"/>
    <x v="0"/>
    <x v="0"/>
    <s v="GNB5R24A"/>
    <s v=" &quot;"/>
    <x v="0"/>
    <n v="0"/>
  </r>
  <r>
    <x v="0"/>
    <x v="22"/>
    <s v="timothy"/>
    <x v="3"/>
    <x v="0"/>
    <x v="1263"/>
    <n v="4"/>
    <n v="4"/>
    <s v="Each"/>
    <n v="655.48"/>
    <n v="2621.92"/>
    <n v="2621.92"/>
    <x v="0"/>
    <d v="2010-10-01T00:00:00"/>
    <x v="0"/>
    <x v="0"/>
    <x v="0"/>
    <s v="NGA6P31A"/>
    <s v=" For Kaduna MEP"/>
    <x v="0"/>
    <n v="0"/>
  </r>
  <r>
    <x v="0"/>
    <x v="63"/>
    <s v="bangani"/>
    <x v="7"/>
    <x v="0"/>
    <x v="1264"/>
    <n v="1"/>
    <n v="0.5"/>
    <s v="Each"/>
    <n v="11430"/>
    <n v="11430"/>
    <n v="5715"/>
    <x v="1"/>
    <d v="2011-04-01T00:00:00"/>
    <x v="1"/>
    <x v="1"/>
    <x v="0"/>
    <s v="SAF3A101"/>
    <s v=" Vehicle maintanance and servise"/>
    <x v="0"/>
    <n v="0"/>
  </r>
  <r>
    <x v="0"/>
    <x v="20"/>
    <s v="lopes"/>
    <x v="0"/>
    <x v="0"/>
    <x v="1265"/>
    <n v="500"/>
    <n v="500"/>
    <m/>
    <n v="6.5"/>
    <n v="3250"/>
    <n v="3250"/>
    <x v="6"/>
    <d v="2010-11-01T00:00:00"/>
    <x v="0"/>
    <x v="0"/>
    <x v="0"/>
    <s v="GNB5R24A"/>
    <s v=" &quot;&quot;"/>
    <x v="0"/>
    <n v="0"/>
  </r>
  <r>
    <x v="0"/>
    <x v="22"/>
    <s v="timothy"/>
    <x v="3"/>
    <x v="0"/>
    <x v="1266"/>
    <n v="2"/>
    <n v="2"/>
    <s v="Each"/>
    <n v="655.48"/>
    <n v="1310.96"/>
    <n v="1310.96"/>
    <x v="0"/>
    <d v="2010-10-01T00:00:00"/>
    <x v="0"/>
    <x v="0"/>
    <x v="0"/>
    <s v="NGA6P31A"/>
    <s v=" For Borno DBP"/>
    <x v="0"/>
    <n v="0"/>
  </r>
  <r>
    <x v="0"/>
    <x v="22"/>
    <s v="timothy"/>
    <x v="3"/>
    <x v="0"/>
    <x v="1267"/>
    <n v="2"/>
    <n v="2"/>
    <s v="Each"/>
    <n v="665.48"/>
    <n v="1330.96"/>
    <n v="1330.96"/>
    <x v="6"/>
    <d v="2010-11-01T00:00:00"/>
    <x v="0"/>
    <x v="0"/>
    <x v="0"/>
    <s v="NGA6P31A"/>
    <s v=" For IMO SPC"/>
    <x v="0"/>
    <n v="0"/>
  </r>
  <r>
    <x v="0"/>
    <x v="63"/>
    <s v="bangani"/>
    <x v="1"/>
    <x v="0"/>
    <x v="1268"/>
    <n v="1"/>
    <n v="0.5"/>
    <s v="Each"/>
    <n v="5715"/>
    <n v="5715"/>
    <n v="2857.5"/>
    <x v="1"/>
    <d v="2011-04-01T00:00:00"/>
    <x v="1"/>
    <x v="1"/>
    <x v="0"/>
    <s v="ZAF3G41A"/>
    <s v=" Provide periodic Technical Support to KZN administration on mechanism of institutionalizing GRB"/>
    <x v="0"/>
    <n v="0"/>
  </r>
  <r>
    <x v="0"/>
    <x v="63"/>
    <s v="bangani"/>
    <x v="1"/>
    <x v="0"/>
    <x v="1269"/>
    <n v="1"/>
    <n v="0.5"/>
    <s v="Each"/>
    <n v="14288"/>
    <n v="14288"/>
    <n v="7144"/>
    <x v="1"/>
    <d v="2011-04-01T00:00:00"/>
    <x v="1"/>
    <x v="1"/>
    <x v="0"/>
    <s v="ZAF3G41A"/>
    <s v=" Conduct a provincial Gender Profile"/>
    <x v="0"/>
    <n v="0"/>
  </r>
  <r>
    <x v="0"/>
    <x v="20"/>
    <s v="lopes"/>
    <x v="0"/>
    <x v="0"/>
    <x v="1270"/>
    <n v="20000"/>
    <n v="20000"/>
    <s v="Each"/>
    <n v="10"/>
    <n v="200000"/>
    <n v="200000"/>
    <x v="6"/>
    <d v="2010-11-01T00:00:00"/>
    <x v="0"/>
    <x v="0"/>
    <x v="0"/>
    <s v="GNB5R21A/GNB5R24A"/>
    <s v=" &quot;"/>
    <x v="0"/>
    <n v="0"/>
  </r>
  <r>
    <x v="0"/>
    <x v="63"/>
    <s v="bangani"/>
    <x v="1"/>
    <x v="0"/>
    <x v="1271"/>
    <n v="1"/>
    <n v="0.5"/>
    <s v="Each"/>
    <n v="14288"/>
    <n v="14288"/>
    <n v="7144"/>
    <x v="1"/>
    <d v="2011-04-01T00:00:00"/>
    <x v="1"/>
    <x v="1"/>
    <x v="0"/>
    <s v="ZAF3P12A"/>
    <s v=" Research Capacity Building and support in support of provincial flagship project"/>
    <x v="0"/>
    <n v="0"/>
  </r>
  <r>
    <x v="0"/>
    <x v="63"/>
    <s v="bangani"/>
    <x v="1"/>
    <x v="0"/>
    <x v="1272"/>
    <n v="1"/>
    <n v="0.5"/>
    <s v="Each"/>
    <n v="14288"/>
    <n v="14288"/>
    <n v="7144"/>
    <x v="1"/>
    <d v="2011-04-01T00:00:00"/>
    <x v="1"/>
    <x v="1"/>
    <x v="0"/>
    <s v="ZAF3P12A"/>
    <s v=" Development of PD action plan for the Province based on the SA population policy &amp; other provincial policies"/>
    <x v="0"/>
    <n v="0"/>
  </r>
  <r>
    <x v="0"/>
    <x v="36"/>
    <s v="chavundura"/>
    <x v="0"/>
    <x v="0"/>
    <x v="1273"/>
    <n v="1"/>
    <n v="1"/>
    <s v="Each"/>
    <n v="764"/>
    <n v="764"/>
    <n v="764"/>
    <x v="8"/>
    <d v="2010-08-01T00:00:00"/>
    <x v="0"/>
    <x v="1"/>
    <x v="0"/>
    <s v="ZIM5A11B"/>
    <m/>
    <x v="0"/>
    <n v="0"/>
  </r>
  <r>
    <x v="0"/>
    <x v="63"/>
    <s v="bangani"/>
    <x v="1"/>
    <x v="0"/>
    <x v="1274"/>
    <n v="1"/>
    <n v="0.5"/>
    <s v="Each"/>
    <n v="28575"/>
    <n v="28575"/>
    <n v="14287.5"/>
    <x v="1"/>
    <d v="2011-04-01T00:00:00"/>
    <x v="1"/>
    <x v="1"/>
    <x v="0"/>
    <s v="ZAF3R12A"/>
    <s v=" Development of Communaction Strategy (PMCTC,HCT,FP,Cervical cancer screening) KZN"/>
    <x v="0"/>
    <n v="0"/>
  </r>
  <r>
    <x v="1"/>
    <x v="64"/>
    <s v="selaru"/>
    <x v="0"/>
    <x v="0"/>
    <x v="1275"/>
    <n v="1"/>
    <n v="0"/>
    <s v="Each"/>
    <n v="4987"/>
    <n v="4987"/>
    <n v="0"/>
    <x v="7"/>
    <d v="2011-01-01T00:00:00"/>
    <x v="2"/>
    <x v="0"/>
    <x v="0"/>
    <m/>
    <s v=" Subject to approval of funds by Commodity Security Branch"/>
    <x v="0"/>
    <n v="0"/>
  </r>
  <r>
    <x v="0"/>
    <x v="63"/>
    <s v="bangani"/>
    <x v="1"/>
    <x v="0"/>
    <x v="1276"/>
    <n v="1"/>
    <n v="0.5"/>
    <s v="Each"/>
    <n v="7144"/>
    <n v="7144"/>
    <n v="3572"/>
    <x v="1"/>
    <d v="2011-04-01T00:00:00"/>
    <x v="1"/>
    <x v="1"/>
    <x v="0"/>
    <s v="ZAF3R12A"/>
    <s v=" Provide technical assistance on reveiwing the FP strategy. KZN"/>
    <x v="0"/>
    <n v="0"/>
  </r>
  <r>
    <x v="1"/>
    <x v="64"/>
    <s v="selaru"/>
    <x v="0"/>
    <x v="0"/>
    <x v="1277"/>
    <n v="1"/>
    <n v="0"/>
    <s v="Each"/>
    <n v="1110"/>
    <n v="1110"/>
    <n v="0"/>
    <x v="7"/>
    <d v="2011-01-01T00:00:00"/>
    <x v="2"/>
    <x v="0"/>
    <x v="0"/>
    <m/>
    <s v=" Subject to approval of funds by Commodity Security Branch"/>
    <x v="0"/>
    <n v="0"/>
  </r>
  <r>
    <x v="1"/>
    <x v="64"/>
    <s v="selaru"/>
    <x v="0"/>
    <x v="0"/>
    <x v="1278"/>
    <n v="1"/>
    <n v="0"/>
    <s v="Each"/>
    <n v="1100"/>
    <n v="1100"/>
    <n v="0"/>
    <x v="7"/>
    <d v="2011-01-01T00:00:00"/>
    <x v="2"/>
    <x v="0"/>
    <x v="0"/>
    <m/>
    <s v=" Subject to approval of funds by Commodity Security Branch"/>
    <x v="0"/>
    <n v="0"/>
  </r>
  <r>
    <x v="0"/>
    <x v="63"/>
    <s v="bangani"/>
    <x v="1"/>
    <x v="0"/>
    <x v="1269"/>
    <n v="1"/>
    <n v="0.5"/>
    <s v="Each"/>
    <n v="28575"/>
    <n v="28575"/>
    <n v="14287.5"/>
    <x v="1"/>
    <d v="2011-04-01T00:00:00"/>
    <x v="1"/>
    <x v="1"/>
    <x v="0"/>
    <s v="ZAF3R12A"/>
    <s v=" Conduct rapid assesment of the SRH and HIV linkages.KZN"/>
    <x v="0"/>
    <n v="0"/>
  </r>
  <r>
    <x v="1"/>
    <x v="64"/>
    <s v="selaru"/>
    <x v="0"/>
    <x v="0"/>
    <x v="1279"/>
    <n v="1"/>
    <n v="0"/>
    <s v="Each"/>
    <n v="1733"/>
    <n v="1733"/>
    <n v="0"/>
    <x v="7"/>
    <d v="2011-01-01T00:00:00"/>
    <x v="2"/>
    <x v="0"/>
    <x v="0"/>
    <m/>
    <s v=" Subject to approval of funds by Commodity Security Branch"/>
    <x v="0"/>
    <n v="0"/>
  </r>
  <r>
    <x v="1"/>
    <x v="64"/>
    <s v="selaru"/>
    <x v="11"/>
    <x v="39"/>
    <x v="1280"/>
    <n v="1"/>
    <n v="0"/>
    <s v="Each"/>
    <n v="6909"/>
    <n v="6909"/>
    <n v="0"/>
    <x v="7"/>
    <d v="2011-05-01T00:00:00"/>
    <x v="2"/>
    <x v="0"/>
    <x v="0"/>
    <m/>
    <s v=" Subject to approval of funds by Commodity Security Branch"/>
    <x v="0"/>
    <n v="0"/>
  </r>
  <r>
    <x v="1"/>
    <x v="64"/>
    <s v="selaru"/>
    <x v="13"/>
    <x v="59"/>
    <x v="1163"/>
    <n v="14000"/>
    <n v="0"/>
    <s v="Batch"/>
    <n v="0"/>
    <n v="0"/>
    <n v="0"/>
    <x v="7"/>
    <d v="2011-08-01T00:00:00"/>
    <x v="2"/>
    <x v="0"/>
    <x v="0"/>
    <m/>
    <s v=" Subject to approval of funds by Commodity Security Branch&quot;"/>
    <x v="0"/>
    <n v="0"/>
  </r>
  <r>
    <x v="0"/>
    <x v="19"/>
    <s v="nizigama"/>
    <x v="4"/>
    <x v="12"/>
    <x v="133"/>
    <n v="3"/>
    <n v="3"/>
    <s v="Each"/>
    <n v="95.783000000000001"/>
    <n v="287.34899999999999"/>
    <n v="287.34899999999999"/>
    <x v="4"/>
    <d v="2011-02-01T00:00:00"/>
    <x v="0"/>
    <x v="0"/>
    <x v="0"/>
    <s v="BDI7R21A"/>
    <s v=" regular resources"/>
    <x v="0"/>
    <n v="0"/>
  </r>
  <r>
    <x v="0"/>
    <x v="19"/>
    <s v="magonyagi"/>
    <x v="4"/>
    <x v="3"/>
    <x v="140"/>
    <n v="2"/>
    <n v="2"/>
    <s v="Each"/>
    <n v="112.01900000000001"/>
    <n v="224.03800000000001"/>
    <n v="224.03800000000001"/>
    <x v="4"/>
    <d v="2011-02-01T00:00:00"/>
    <x v="0"/>
    <x v="0"/>
    <x v="0"/>
    <s v="BDI7R21B"/>
    <s v=" THEMATIC FUND"/>
    <x v="0"/>
    <n v="0"/>
  </r>
  <r>
    <x v="1"/>
    <x v="5"/>
    <s v="elobied"/>
    <x v="3"/>
    <x v="40"/>
    <x v="1281"/>
    <n v="2"/>
    <n v="2"/>
    <s v="Each"/>
    <n v="8650"/>
    <n v="17300"/>
    <n v="17300"/>
    <x v="5"/>
    <d v="2011-01-01T00:00:00"/>
    <x v="0"/>
    <x v="0"/>
    <x v="1"/>
    <s v="sdn5a11d"/>
    <m/>
    <x v="0"/>
    <n v="0"/>
  </r>
  <r>
    <x v="0"/>
    <x v="19"/>
    <s v="magonyagi"/>
    <x v="4"/>
    <x v="3"/>
    <x v="127"/>
    <n v="1"/>
    <n v="1"/>
    <s v="Each"/>
    <n v="145.60400000000001"/>
    <n v="145.60400000000001"/>
    <n v="145.60400000000001"/>
    <x v="4"/>
    <d v="2011-02-01T00:00:00"/>
    <x v="0"/>
    <x v="0"/>
    <x v="0"/>
    <s v="BDI7R21B"/>
    <s v=" Thematic fund"/>
    <x v="0"/>
    <n v="0"/>
  </r>
  <r>
    <x v="0"/>
    <x v="36"/>
    <s v="chavundura"/>
    <x v="0"/>
    <x v="0"/>
    <x v="1282"/>
    <n v="1"/>
    <n v="1"/>
    <s v="Each"/>
    <n v="1068"/>
    <n v="1068"/>
    <n v="1068"/>
    <x v="8"/>
    <d v="2010-08-01T00:00:00"/>
    <x v="0"/>
    <x v="1"/>
    <x v="0"/>
    <s v="ZIM5A11B"/>
    <m/>
    <x v="0"/>
    <n v="0"/>
  </r>
  <r>
    <x v="1"/>
    <x v="5"/>
    <s v="elobied"/>
    <x v="1"/>
    <x v="0"/>
    <x v="1283"/>
    <n v="12"/>
    <n v="12"/>
    <s v="Month"/>
    <n v="4800"/>
    <n v="57600"/>
    <n v="57600"/>
    <x v="13"/>
    <d v="2010-05-01T00:00:00"/>
    <x v="0"/>
    <x v="1"/>
    <x v="0"/>
    <s v="sdn5a11d"/>
    <s v=" communication services"/>
    <x v="0"/>
    <n v="0"/>
  </r>
  <r>
    <x v="0"/>
    <x v="36"/>
    <s v="chavundura"/>
    <x v="12"/>
    <x v="0"/>
    <x v="302"/>
    <n v="10"/>
    <n v="10"/>
    <s v="Each"/>
    <n v="4812.74"/>
    <n v="48127.4"/>
    <n v="48127.4"/>
    <x v="8"/>
    <d v="2010-08-01T00:00:00"/>
    <x v="0"/>
    <x v="1"/>
    <x v="0"/>
    <s v="ZIM5A11B"/>
    <m/>
    <x v="0"/>
    <n v="0"/>
  </r>
  <r>
    <x v="1"/>
    <x v="5"/>
    <s v="elobied"/>
    <x v="1"/>
    <x v="0"/>
    <x v="1284"/>
    <n v="220000"/>
    <n v="220000"/>
    <s v="Each"/>
    <n v="0.2"/>
    <n v="44000"/>
    <n v="44000"/>
    <x v="0"/>
    <d v="2010-10-01T00:00:00"/>
    <x v="0"/>
    <x v="1"/>
    <x v="0"/>
    <s v="sdn5a11d"/>
    <s v=" Electricity for office use"/>
    <x v="0"/>
    <n v="0"/>
  </r>
  <r>
    <x v="1"/>
    <x v="64"/>
    <s v="selaru"/>
    <x v="7"/>
    <x v="0"/>
    <x v="1285"/>
    <n v="1"/>
    <n v="1"/>
    <s v="Each"/>
    <n v="28000"/>
    <n v="28000"/>
    <n v="28000"/>
    <x v="6"/>
    <d v="2010-11-01T00:00:00"/>
    <x v="0"/>
    <x v="1"/>
    <x v="0"/>
    <s v="MDA1R202, MDA1R303, MDA1P102, MDA1G101"/>
    <m/>
    <x v="0"/>
    <n v="0"/>
  </r>
  <r>
    <x v="1"/>
    <x v="5"/>
    <s v="elobied"/>
    <x v="1"/>
    <x v="0"/>
    <x v="1286"/>
    <n v="9000"/>
    <n v="9000"/>
    <s v="Litre = 1,000 ML"/>
    <n v="0.65"/>
    <n v="5850"/>
    <n v="5850"/>
    <x v="13"/>
    <d v="2010-05-01T00:00:00"/>
    <x v="0"/>
    <x v="1"/>
    <x v="1"/>
    <s v="sdn5a11d"/>
    <s v=" Fuel for office vehicles and generators"/>
    <x v="0"/>
    <n v="0"/>
  </r>
  <r>
    <x v="0"/>
    <x v="36"/>
    <s v="chavundura"/>
    <x v="0"/>
    <x v="0"/>
    <x v="1287"/>
    <n v="1"/>
    <n v="1"/>
    <s v="Lump Sum"/>
    <n v="10000"/>
    <n v="10000"/>
    <n v="10000"/>
    <x v="0"/>
    <d v="2010-10-01T00:00:00"/>
    <x v="0"/>
    <x v="1"/>
    <x v="0"/>
    <s v="ZIM5A11B"/>
    <m/>
    <x v="0"/>
    <n v="0"/>
  </r>
  <r>
    <x v="0"/>
    <x v="36"/>
    <s v="chavundura"/>
    <x v="0"/>
    <x v="0"/>
    <x v="1288"/>
    <n v="1"/>
    <n v="1"/>
    <s v="Lump Sum"/>
    <n v="5300"/>
    <n v="5300"/>
    <n v="5300"/>
    <x v="8"/>
    <d v="2010-08-01T00:00:00"/>
    <x v="0"/>
    <x v="1"/>
    <x v="0"/>
    <s v="ZIM5A11B"/>
    <m/>
    <x v="0"/>
    <n v="0"/>
  </r>
  <r>
    <x v="0"/>
    <x v="36"/>
    <s v="chavundura"/>
    <x v="3"/>
    <x v="16"/>
    <x v="1289"/>
    <n v="6"/>
    <n v="6"/>
    <s v="Each"/>
    <n v="10800"/>
    <n v="64800"/>
    <n v="64800"/>
    <x v="5"/>
    <d v="2011-01-01T00:00:00"/>
    <x v="0"/>
    <x v="1"/>
    <x v="0"/>
    <s v="ZIM5A11B"/>
    <m/>
    <x v="0"/>
    <n v="0"/>
  </r>
  <r>
    <x v="1"/>
    <x v="64"/>
    <s v="selaru"/>
    <x v="2"/>
    <x v="5"/>
    <x v="53"/>
    <n v="149760"/>
    <n v="0"/>
    <s v="Cycles"/>
    <n v="0.33300000000000002"/>
    <n v="49870.080000000002"/>
    <n v="0"/>
    <x v="7"/>
    <d v="2011-05-01T00:00:00"/>
    <x v="2"/>
    <x v="0"/>
    <x v="0"/>
    <m/>
    <s v=" Subject to approval of funds by Commodity Security Branch&quot;"/>
    <x v="0"/>
    <n v="0"/>
  </r>
  <r>
    <x v="0"/>
    <x v="63"/>
    <s v="bangani"/>
    <x v="1"/>
    <x v="0"/>
    <x v="1268"/>
    <n v="1"/>
    <n v="0.5"/>
    <s v="Each"/>
    <n v="5715"/>
    <n v="5715"/>
    <n v="2857.5"/>
    <x v="1"/>
    <d v="2011-04-01T00:00:00"/>
    <x v="1"/>
    <x v="1"/>
    <x v="0"/>
    <s v="ZAF3R12A"/>
    <s v=" Technical Assistance on reduction of vulnerability of sex workers and improved access to comprehensive linkages(sisonke)"/>
    <x v="0"/>
    <n v="0"/>
  </r>
  <r>
    <x v="0"/>
    <x v="63"/>
    <s v="bangani"/>
    <x v="1"/>
    <x v="0"/>
    <x v="1290"/>
    <n v="1"/>
    <n v="0.5"/>
    <s v="Each"/>
    <n v="14288"/>
    <n v="14288"/>
    <n v="7144"/>
    <x v="1"/>
    <d v="2011-04-01T00:00:00"/>
    <x v="1"/>
    <x v="1"/>
    <x v="0"/>
    <s v="ZAF3R12A"/>
    <s v=" Support to Gov to impliment school HCT campaign through capacity building of Lay-Conselors on HIV(pricking)and debreifing of Counselor Mentor"/>
    <x v="0"/>
    <n v="0"/>
  </r>
  <r>
    <x v="0"/>
    <x v="20"/>
    <s v="lopes"/>
    <x v="8"/>
    <x v="26"/>
    <x v="1291"/>
    <n v="200"/>
    <n v="200"/>
    <s v="Each"/>
    <n v="16"/>
    <n v="3200"/>
    <n v="3200"/>
    <x v="6"/>
    <d v="2011-01-01T00:00:00"/>
    <x v="0"/>
    <x v="0"/>
    <x v="0"/>
    <s v="GNB5R21A"/>
    <m/>
    <x v="0"/>
    <n v="0"/>
  </r>
  <r>
    <x v="0"/>
    <x v="19"/>
    <s v="nizigama"/>
    <x v="10"/>
    <x v="35"/>
    <x v="1292"/>
    <n v="500"/>
    <n v="500"/>
    <s v="Pack of 10"/>
    <n v="12.5"/>
    <n v="6250"/>
    <n v="6250"/>
    <x v="4"/>
    <d v="2011-03-01T00:00:00"/>
    <x v="0"/>
    <x v="0"/>
    <x v="0"/>
    <s v="BDI7R21A"/>
    <s v=" regular resources&quot;"/>
    <x v="0"/>
    <n v="0"/>
  </r>
  <r>
    <x v="1"/>
    <x v="5"/>
    <s v="elobied"/>
    <x v="1"/>
    <x v="0"/>
    <x v="1293"/>
    <n v="1"/>
    <n v="1"/>
    <s v="Each"/>
    <n v="25000"/>
    <n v="25000"/>
    <n v="25000"/>
    <x v="0"/>
    <d v="2010-10-01T00:00:00"/>
    <x v="0"/>
    <x v="1"/>
    <x v="1"/>
    <s v="sdn5a11d"/>
    <s v=" Vehicle office maintenance"/>
    <x v="0"/>
    <n v="0"/>
  </r>
  <r>
    <x v="0"/>
    <x v="19"/>
    <s v="nizigama"/>
    <x v="10"/>
    <x v="35"/>
    <x v="1294"/>
    <n v="300"/>
    <n v="300"/>
    <s v="Pack of 10"/>
    <n v="6.5"/>
    <n v="1950"/>
    <n v="1950"/>
    <x v="4"/>
    <d v="2011-03-01T00:00:00"/>
    <x v="0"/>
    <x v="0"/>
    <x v="0"/>
    <s v="BDI7R21A"/>
    <s v=" regular resoources&quot;"/>
    <x v="0"/>
    <n v="0"/>
  </r>
  <r>
    <x v="1"/>
    <x v="5"/>
    <s v="elobied"/>
    <x v="1"/>
    <x v="0"/>
    <x v="1295"/>
    <n v="12"/>
    <n v="12"/>
    <s v="Month"/>
    <n v="350"/>
    <n v="4200"/>
    <n v="4200"/>
    <x v="13"/>
    <d v="2010-05-01T00:00:00"/>
    <x v="0"/>
    <x v="1"/>
    <x v="2"/>
    <s v="sdn5a11d"/>
    <s v=" Gardening service for CO"/>
    <x v="0"/>
    <n v="0"/>
  </r>
  <r>
    <x v="0"/>
    <x v="63"/>
    <s v="bangani"/>
    <x v="1"/>
    <x v="0"/>
    <x v="1269"/>
    <n v="1"/>
    <n v="0.5"/>
    <s v="Each"/>
    <n v="22860"/>
    <n v="22860"/>
    <n v="11430"/>
    <x v="1"/>
    <d v="2011-04-01T00:00:00"/>
    <x v="1"/>
    <x v="1"/>
    <x v="0"/>
    <s v="ZAF3G41A"/>
    <s v=" Undertake a baseline survey to determine the extent of harmful practises in the OR Tambo District Mun. E/C"/>
    <x v="0"/>
    <n v="0"/>
  </r>
  <r>
    <x v="1"/>
    <x v="5"/>
    <s v="elobied"/>
    <x v="5"/>
    <x v="38"/>
    <x v="1296"/>
    <n v="600"/>
    <n v="600"/>
    <s v="Each"/>
    <n v="3.5"/>
    <n v="2100"/>
    <n v="2100"/>
    <x v="1"/>
    <d v="2011-09-01T00:00:00"/>
    <x v="0"/>
    <x v="1"/>
    <x v="0"/>
    <s v="SDN5R22B"/>
    <s v=" hru"/>
    <x v="0"/>
    <n v="0"/>
  </r>
  <r>
    <x v="0"/>
    <x v="49"/>
    <s v="jarjusey"/>
    <x v="0"/>
    <x v="0"/>
    <x v="1297"/>
    <n v="4"/>
    <n v="4"/>
    <s v="Each"/>
    <n v="4403.67"/>
    <n v="17614.68"/>
    <n v="17614.68"/>
    <x v="5"/>
    <d v="2010-09-01T00:00:00"/>
    <x v="0"/>
    <x v="1"/>
    <x v="0"/>
    <s v="GAM6G102"/>
    <s v=" Already in the approved AWP"/>
    <x v="0"/>
    <n v="0"/>
  </r>
  <r>
    <x v="1"/>
    <x v="5"/>
    <s v="elobied"/>
    <x v="9"/>
    <x v="19"/>
    <x v="144"/>
    <n v="29"/>
    <n v="0"/>
    <s v="Kit"/>
    <n v="1081"/>
    <n v="31349"/>
    <n v="0"/>
    <x v="3"/>
    <d v="2011-09-01T00:00:00"/>
    <x v="2"/>
    <x v="0"/>
    <x v="0"/>
    <s v="SDN5R22B"/>
    <s v=" HRU"/>
    <x v="0"/>
    <n v="0"/>
  </r>
  <r>
    <x v="1"/>
    <x v="5"/>
    <s v="elobied"/>
    <x v="9"/>
    <x v="19"/>
    <x v="143"/>
    <n v="30"/>
    <n v="0"/>
    <s v="Kit"/>
    <n v="3769"/>
    <n v="113070"/>
    <n v="0"/>
    <x v="7"/>
    <d v="2011-08-01T00:00:00"/>
    <x v="2"/>
    <x v="0"/>
    <x v="0"/>
    <s v="SDN5R22B"/>
    <s v=" HRU"/>
    <x v="0"/>
    <n v="0"/>
  </r>
  <r>
    <x v="1"/>
    <x v="5"/>
    <s v="elobied"/>
    <x v="9"/>
    <x v="19"/>
    <x v="145"/>
    <n v="32"/>
    <n v="0"/>
    <s v="Kit"/>
    <n v="518"/>
    <n v="16576"/>
    <n v="0"/>
    <x v="3"/>
    <d v="2011-09-01T00:00:00"/>
    <x v="2"/>
    <x v="0"/>
    <x v="0"/>
    <s v="SDN5R22B"/>
    <s v=" HRU"/>
    <x v="0"/>
    <n v="0"/>
  </r>
  <r>
    <x v="1"/>
    <x v="5"/>
    <s v="elobied"/>
    <x v="9"/>
    <x v="19"/>
    <x v="146"/>
    <n v="51"/>
    <n v="0"/>
    <s v="Ampoule"/>
    <n v="998"/>
    <n v="50898"/>
    <n v="0"/>
    <x v="3"/>
    <d v="2011-09-01T00:00:00"/>
    <x v="2"/>
    <x v="0"/>
    <x v="0"/>
    <s v="SDN5R22B"/>
    <s v=" HRU"/>
    <x v="0"/>
    <n v="0"/>
  </r>
  <r>
    <x v="1"/>
    <x v="5"/>
    <s v="elobied"/>
    <x v="9"/>
    <x v="19"/>
    <x v="147"/>
    <n v="74"/>
    <n v="0"/>
    <s v="Kit"/>
    <n v="377"/>
    <n v="27898"/>
    <n v="0"/>
    <x v="7"/>
    <d v="2011-08-01T00:00:00"/>
    <x v="2"/>
    <x v="0"/>
    <x v="0"/>
    <s v="SDN5R22B"/>
    <s v=" HRU"/>
    <x v="0"/>
    <n v="0"/>
  </r>
  <r>
    <x v="1"/>
    <x v="5"/>
    <s v="elobied"/>
    <x v="9"/>
    <x v="19"/>
    <x v="148"/>
    <n v="61"/>
    <n v="0"/>
    <s v="Kit"/>
    <n v="573"/>
    <n v="34953"/>
    <n v="0"/>
    <x v="7"/>
    <d v="2011-08-01T00:00:00"/>
    <x v="2"/>
    <x v="0"/>
    <x v="0"/>
    <s v="SDN5R22B"/>
    <s v=" HRU"/>
    <x v="0"/>
    <n v="0"/>
  </r>
  <r>
    <x v="0"/>
    <x v="63"/>
    <s v="bangani"/>
    <x v="1"/>
    <x v="0"/>
    <x v="1298"/>
    <n v="1"/>
    <n v="0.5"/>
    <s v="Each"/>
    <n v="12145"/>
    <n v="12145"/>
    <n v="6072.5"/>
    <x v="1"/>
    <d v="2011-04-01T00:00:00"/>
    <x v="1"/>
    <x v="1"/>
    <x v="0"/>
    <s v="ZAF3G41A"/>
    <s v=" Conduct 5 day w/shop on the role of traditional leaders on GBV prevention promotion of gender equality E/C&quot;"/>
    <x v="0"/>
    <n v="0"/>
  </r>
  <r>
    <x v="1"/>
    <x v="5"/>
    <s v="elobied"/>
    <x v="9"/>
    <x v="19"/>
    <x v="149"/>
    <n v="141"/>
    <n v="0"/>
    <s v="Kit"/>
    <n v="253"/>
    <n v="35673"/>
    <n v="0"/>
    <x v="7"/>
    <d v="2011-08-01T00:00:00"/>
    <x v="2"/>
    <x v="0"/>
    <x v="0"/>
    <s v="SDN5R22B"/>
    <s v=" hru"/>
    <x v="0"/>
    <n v="0"/>
  </r>
  <r>
    <x v="0"/>
    <x v="19"/>
    <s v="nizigama"/>
    <x v="4"/>
    <x v="12"/>
    <x v="263"/>
    <n v="4"/>
    <n v="4"/>
    <s v="Each"/>
    <n v="451.923"/>
    <n v="1807.692"/>
    <n v="1807.692"/>
    <x v="4"/>
    <d v="2011-02-01T00:00:00"/>
    <x v="0"/>
    <x v="0"/>
    <x v="0"/>
    <s v="BDI7R21A"/>
    <s v=" regular resources"/>
    <x v="0"/>
    <n v="0"/>
  </r>
  <r>
    <x v="1"/>
    <x v="5"/>
    <s v="elobied"/>
    <x v="9"/>
    <x v="19"/>
    <x v="363"/>
    <n v="136"/>
    <n v="0"/>
    <s v="Kit"/>
    <n v="956"/>
    <n v="130016"/>
    <n v="0"/>
    <x v="7"/>
    <d v="2011-08-01T00:00:00"/>
    <x v="2"/>
    <x v="0"/>
    <x v="0"/>
    <s v="SDN5R22B"/>
    <s v=" hru"/>
    <x v="0"/>
    <n v="0"/>
  </r>
  <r>
    <x v="0"/>
    <x v="63"/>
    <s v="bangani"/>
    <x v="1"/>
    <x v="0"/>
    <x v="1268"/>
    <n v="1"/>
    <n v="0.5"/>
    <s v="Each"/>
    <n v="30004"/>
    <n v="30004"/>
    <n v="15002"/>
    <x v="1"/>
    <d v="2011-04-01T00:00:00"/>
    <x v="1"/>
    <x v="1"/>
    <x v="0"/>
    <s v="ZAF3P12A"/>
    <s v=" Technical Assistance /Capacity building M&amp;E Systems Dev."/>
    <x v="0"/>
    <n v="0"/>
  </r>
  <r>
    <x v="0"/>
    <x v="19"/>
    <s v="magonyagi"/>
    <x v="4"/>
    <x v="12"/>
    <x v="264"/>
    <n v="2"/>
    <n v="2"/>
    <s v="Each"/>
    <n v="303.42"/>
    <n v="606.84"/>
    <n v="606.84"/>
    <x v="4"/>
    <d v="2011-02-01T00:00:00"/>
    <x v="0"/>
    <x v="0"/>
    <x v="0"/>
    <s v="BDI7R21B"/>
    <s v=" Thematic Fund"/>
    <x v="0"/>
    <n v="0"/>
  </r>
  <r>
    <x v="1"/>
    <x v="5"/>
    <s v="elobied"/>
    <x v="9"/>
    <x v="19"/>
    <x v="177"/>
    <n v="136"/>
    <n v="0"/>
    <s v="Kit"/>
    <n v="478"/>
    <n v="65008"/>
    <n v="0"/>
    <x v="7"/>
    <d v="2011-08-01T00:00:00"/>
    <x v="2"/>
    <x v="0"/>
    <x v="0"/>
    <s v="SDN5R22B"/>
    <s v=" HRU"/>
    <x v="0"/>
    <n v="0"/>
  </r>
  <r>
    <x v="0"/>
    <x v="19"/>
    <s v="magonyagi"/>
    <x v="4"/>
    <x v="17"/>
    <x v="1299"/>
    <n v="3000"/>
    <n v="3000"/>
    <s v="Each"/>
    <n v="0.124"/>
    <n v="372"/>
    <n v="372"/>
    <x v="4"/>
    <d v="2011-02-01T00:00:00"/>
    <x v="0"/>
    <x v="0"/>
    <x v="0"/>
    <s v="BDI7R21B"/>
    <s v=" Thematic Fund"/>
    <x v="0"/>
    <n v="0"/>
  </r>
  <r>
    <x v="1"/>
    <x v="5"/>
    <s v="elobied"/>
    <x v="9"/>
    <x v="19"/>
    <x v="178"/>
    <n v="168"/>
    <n v="0"/>
    <s v="Kit"/>
    <n v="672"/>
    <n v="112896"/>
    <n v="0"/>
    <x v="7"/>
    <d v="2011-08-01T00:00:00"/>
    <x v="2"/>
    <x v="0"/>
    <x v="0"/>
    <s v="SDN5R22B"/>
    <s v=" HRU"/>
    <x v="0"/>
    <n v="0"/>
  </r>
  <r>
    <x v="1"/>
    <x v="5"/>
    <s v="elobied"/>
    <x v="9"/>
    <x v="19"/>
    <x v="180"/>
    <n v="154"/>
    <n v="0"/>
    <s v="Ampoule"/>
    <n v="801"/>
    <n v="123354"/>
    <n v="0"/>
    <x v="7"/>
    <d v="2011-08-01T00:00:00"/>
    <x v="2"/>
    <x v="0"/>
    <x v="0"/>
    <s v="SDN5R22B"/>
    <s v=" HRU"/>
    <x v="0"/>
    <n v="0"/>
  </r>
  <r>
    <x v="1"/>
    <x v="5"/>
    <s v="elobied"/>
    <x v="9"/>
    <x v="19"/>
    <x v="181"/>
    <n v="136"/>
    <n v="0"/>
    <s v="Kit"/>
    <n v="127"/>
    <n v="17272"/>
    <n v="0"/>
    <x v="7"/>
    <d v="2011-08-01T00:00:00"/>
    <x v="2"/>
    <x v="0"/>
    <x v="0"/>
    <s v="SDN5R22B"/>
    <s v=" HRU"/>
    <x v="0"/>
    <n v="0"/>
  </r>
  <r>
    <x v="1"/>
    <x v="5"/>
    <s v="elobied"/>
    <x v="9"/>
    <x v="19"/>
    <x v="182"/>
    <n v="473"/>
    <n v="0"/>
    <s v="Each"/>
    <n v="641"/>
    <n v="303193"/>
    <n v="0"/>
    <x v="7"/>
    <d v="2011-08-01T00:00:00"/>
    <x v="2"/>
    <x v="0"/>
    <x v="0"/>
    <s v="SDN5R22B"/>
    <s v=" HRU"/>
    <x v="0"/>
    <n v="0"/>
  </r>
  <r>
    <x v="0"/>
    <x v="19"/>
    <s v="magonyagi"/>
    <x v="4"/>
    <x v="17"/>
    <x v="1300"/>
    <n v="3000"/>
    <n v="3000"/>
    <s v="Each"/>
    <n v="0.124"/>
    <n v="372"/>
    <n v="372"/>
    <x v="4"/>
    <d v="2011-02-01T00:00:00"/>
    <x v="0"/>
    <x v="0"/>
    <x v="0"/>
    <s v="BDI7R21B"/>
    <s v=" Thematic Fund"/>
    <x v="0"/>
    <n v="0"/>
  </r>
  <r>
    <x v="1"/>
    <x v="5"/>
    <s v="elobied"/>
    <x v="9"/>
    <x v="19"/>
    <x v="183"/>
    <n v="91"/>
    <n v="45.5"/>
    <s v="Kit"/>
    <n v="566"/>
    <n v="51506"/>
    <n v="25753"/>
    <x v="7"/>
    <d v="2011-08-01T00:00:00"/>
    <x v="1"/>
    <x v="0"/>
    <x v="0"/>
    <s v="SDN5R22B"/>
    <s v=" HRU"/>
    <x v="0"/>
    <n v="0"/>
  </r>
  <r>
    <x v="1"/>
    <x v="5"/>
    <s v="elobied"/>
    <x v="2"/>
    <x v="47"/>
    <x v="1301"/>
    <n v="29481"/>
    <n v="29481"/>
    <s v="Cycles"/>
    <n v="0.434"/>
    <n v="12794.754000000001"/>
    <n v="12794.754000000001"/>
    <x v="7"/>
    <d v="2011-05-01T00:00:00"/>
    <x v="0"/>
    <x v="0"/>
    <x v="0"/>
    <s v="SDN5R22B"/>
    <s v=" HRU"/>
    <x v="0"/>
    <n v="0"/>
  </r>
  <r>
    <x v="1"/>
    <x v="5"/>
    <s v="elobied"/>
    <x v="2"/>
    <x v="47"/>
    <x v="354"/>
    <n v="19054"/>
    <n v="19054"/>
    <s v="Cycles"/>
    <n v="0.45600000000000002"/>
    <n v="8688.6239999999998"/>
    <n v="8688.6239999999998"/>
    <x v="7"/>
    <d v="2011-05-01T00:00:00"/>
    <x v="0"/>
    <x v="0"/>
    <x v="0"/>
    <s v="SDN5R22B"/>
    <s v=" HRU"/>
    <x v="0"/>
    <n v="0"/>
  </r>
  <r>
    <x v="1"/>
    <x v="5"/>
    <s v="elobied"/>
    <x v="2"/>
    <x v="14"/>
    <x v="221"/>
    <n v="3818"/>
    <n v="3818"/>
    <s v="Each"/>
    <n v="7.4999999999999997E-2"/>
    <n v="286.35000000000002"/>
    <n v="286.35000000000002"/>
    <x v="7"/>
    <d v="2011-05-01T00:00:00"/>
    <x v="0"/>
    <x v="0"/>
    <x v="0"/>
    <s v="SDN5R22B"/>
    <s v=" HRU"/>
    <x v="0"/>
    <n v="0"/>
  </r>
  <r>
    <x v="1"/>
    <x v="5"/>
    <s v="elobied"/>
    <x v="2"/>
    <x v="14"/>
    <x v="108"/>
    <n v="3818"/>
    <n v="3818"/>
    <s v="Vial"/>
    <n v="0.77"/>
    <n v="2939.86"/>
    <n v="2939.86"/>
    <x v="7"/>
    <d v="2011-05-01T00:00:00"/>
    <x v="0"/>
    <x v="0"/>
    <x v="0"/>
    <s v="SDN5R22B"/>
    <s v=" HRU"/>
    <x v="0"/>
    <n v="0"/>
  </r>
  <r>
    <x v="1"/>
    <x v="65"/>
    <s v="malki"/>
    <x v="0"/>
    <x v="0"/>
    <x v="1302"/>
    <n v="1"/>
    <n v="1"/>
    <s v="Lump Sum"/>
    <n v="500000"/>
    <n v="500000"/>
    <n v="500000"/>
    <x v="4"/>
    <d v="2010-12-01T00:00:00"/>
    <x v="0"/>
    <x v="0"/>
    <x v="1"/>
    <s v="PAL4R12A"/>
    <s v=" &quot;"/>
    <x v="0"/>
    <n v="0"/>
  </r>
  <r>
    <x v="1"/>
    <x v="65"/>
    <s v="malki"/>
    <x v="4"/>
    <x v="0"/>
    <x v="1303"/>
    <n v="1"/>
    <n v="0.5"/>
    <s v="Lump Sum"/>
    <n v="750000"/>
    <n v="750000"/>
    <n v="375000"/>
    <x v="3"/>
    <d v="2011-02-01T00:00:00"/>
    <x v="1"/>
    <x v="1"/>
    <x v="0"/>
    <s v="PAL4R12A"/>
    <s v=" Items to be determined&quot;"/>
    <x v="0"/>
    <n v="0"/>
  </r>
  <r>
    <x v="1"/>
    <x v="65"/>
    <s v="hel-issa"/>
    <x v="0"/>
    <x v="0"/>
    <x v="1304"/>
    <n v="1"/>
    <n v="0.5"/>
    <s v="Lump Sum"/>
    <n v="5000"/>
    <n v="5000"/>
    <n v="2500"/>
    <x v="2"/>
    <d v="2011-03-01T00:00:00"/>
    <x v="1"/>
    <x v="1"/>
    <x v="0"/>
    <s v="PAL4A11A"/>
    <s v=" Newsletters, Calender"/>
    <x v="0"/>
    <n v="0"/>
  </r>
  <r>
    <x v="1"/>
    <x v="32"/>
    <s v="dyussyubekova"/>
    <x v="5"/>
    <x v="0"/>
    <x v="1305"/>
    <n v="100"/>
    <n v="50"/>
    <s v="Piece"/>
    <n v="30"/>
    <n v="3000"/>
    <n v="1500"/>
    <x v="7"/>
    <d v="2011-01-01T00:00:00"/>
    <x v="1"/>
    <x v="1"/>
    <x v="0"/>
    <s v="KAZ3R51A"/>
    <m/>
    <x v="1"/>
    <n v="0"/>
  </r>
  <r>
    <x v="1"/>
    <x v="32"/>
    <s v="dyussyubekova"/>
    <x v="5"/>
    <x v="38"/>
    <x v="1306"/>
    <n v="356"/>
    <n v="178"/>
    <s v="Pack of 4"/>
    <n v="73"/>
    <n v="25988"/>
    <n v="12994"/>
    <x v="7"/>
    <d v="2011-06-01T00:00:00"/>
    <x v="1"/>
    <x v="1"/>
    <x v="0"/>
    <s v="KAZ3R31A"/>
    <m/>
    <x v="1"/>
    <n v="0"/>
  </r>
  <r>
    <x v="0"/>
    <x v="9"/>
    <s v="faila"/>
    <x v="5"/>
    <x v="38"/>
    <x v="1307"/>
    <n v="1"/>
    <n v="0.5"/>
    <s v="Each"/>
    <n v="75000"/>
    <n v="75000"/>
    <n v="37500"/>
    <x v="6"/>
    <d v="2011-04-01T00:00:00"/>
    <x v="1"/>
    <x v="0"/>
    <x v="0"/>
    <m/>
    <s v=" A travers UNGM, l'appel d'offre sera lancÃ© pour dÃ©terminer la possibilitÃ© de faire des supports de plaidoyer et de communication pour le bureau."/>
    <x v="0"/>
    <n v="0"/>
  </r>
  <r>
    <x v="1"/>
    <x v="3"/>
    <s v="emmanuel"/>
    <x v="9"/>
    <x v="19"/>
    <x v="144"/>
    <n v="25"/>
    <n v="12.5"/>
    <s v="Kit"/>
    <n v="1081"/>
    <n v="27025"/>
    <n v="13512.5"/>
    <x v="8"/>
    <d v="2011-03-01T00:00:00"/>
    <x v="1"/>
    <x v="0"/>
    <x v="0"/>
    <s v="SDN5R21A"/>
    <s v=" &quot;"/>
    <x v="0"/>
    <n v="0"/>
  </r>
  <r>
    <x v="1"/>
    <x v="3"/>
    <s v="emmanuel"/>
    <x v="9"/>
    <x v="19"/>
    <x v="143"/>
    <n v="28"/>
    <n v="14"/>
    <s v="Kit"/>
    <n v="3769"/>
    <n v="105532"/>
    <n v="52766"/>
    <x v="8"/>
    <d v="2011-03-01T00:00:00"/>
    <x v="1"/>
    <x v="0"/>
    <x v="0"/>
    <s v="SDN5R21A"/>
    <s v=" &quot;"/>
    <x v="0"/>
    <n v="0"/>
  </r>
  <r>
    <x v="0"/>
    <x v="9"/>
    <s v="faila"/>
    <x v="0"/>
    <x v="0"/>
    <x v="1308"/>
    <n v="1"/>
    <n v="1"/>
    <s v="Each"/>
    <n v="15000"/>
    <n v="15000"/>
    <n v="15000"/>
    <x v="5"/>
    <d v="2010-09-01T00:00:00"/>
    <x v="0"/>
    <x v="1"/>
    <x v="0"/>
    <m/>
    <m/>
    <x v="0"/>
    <n v="0"/>
  </r>
  <r>
    <x v="1"/>
    <x v="38"/>
    <s v="bajari"/>
    <x v="3"/>
    <x v="9"/>
    <x v="310"/>
    <n v="1"/>
    <n v="1"/>
    <m/>
    <n v="600"/>
    <n v="600"/>
    <n v="600"/>
    <x v="7"/>
    <d v="2011-05-01T00:00:00"/>
    <x v="0"/>
    <x v="1"/>
    <x v="0"/>
    <s v="SYR7R31A"/>
    <m/>
    <x v="0"/>
    <n v="0"/>
  </r>
  <r>
    <x v="1"/>
    <x v="38"/>
    <s v="bajari"/>
    <x v="3"/>
    <x v="2"/>
    <x v="349"/>
    <n v="12"/>
    <n v="12"/>
    <s v="Each"/>
    <n v="1200"/>
    <n v="14400"/>
    <n v="14400"/>
    <x v="7"/>
    <d v="2011-05-01T00:00:00"/>
    <x v="0"/>
    <x v="1"/>
    <x v="0"/>
    <s v="SYR7R31A"/>
    <m/>
    <x v="0"/>
    <n v="0"/>
  </r>
  <r>
    <x v="0"/>
    <x v="17"/>
    <s v="rita"/>
    <x v="3"/>
    <x v="2"/>
    <x v="349"/>
    <n v="1"/>
    <n v="1"/>
    <s v="Each"/>
    <n v="1700"/>
    <n v="1700"/>
    <n v="1700"/>
    <x v="5"/>
    <d v="2011-01-01T00:00:00"/>
    <x v="0"/>
    <x v="0"/>
    <x v="0"/>
    <s v="STP5P202"/>
    <s v=" &quot;"/>
    <x v="0"/>
    <n v="0"/>
  </r>
  <r>
    <x v="1"/>
    <x v="38"/>
    <s v="bajari"/>
    <x v="0"/>
    <x v="0"/>
    <x v="1309"/>
    <n v="100"/>
    <n v="50"/>
    <s v="Each"/>
    <n v="2"/>
    <n v="200"/>
    <n v="100"/>
    <x v="6"/>
    <d v="2010-11-01T00:00:00"/>
    <x v="1"/>
    <x v="1"/>
    <x v="0"/>
    <s v="SYR7R31A"/>
    <m/>
    <x v="0"/>
    <n v="0"/>
  </r>
  <r>
    <x v="1"/>
    <x v="32"/>
    <s v="dyussyubekova"/>
    <x v="0"/>
    <x v="0"/>
    <x v="1310"/>
    <n v="4"/>
    <n v="0"/>
    <s v="Piece"/>
    <n v="1000"/>
    <n v="4000"/>
    <n v="0"/>
    <x v="5"/>
    <d v="2010-09-01T00:00:00"/>
    <x v="2"/>
    <x v="2"/>
    <x v="0"/>
    <m/>
    <m/>
    <x v="0"/>
    <n v="0"/>
  </r>
  <r>
    <x v="1"/>
    <x v="38"/>
    <s v="bajari"/>
    <x v="0"/>
    <x v="0"/>
    <x v="1311"/>
    <n v="14000"/>
    <n v="7000"/>
    <s v="Each"/>
    <n v="1"/>
    <n v="14000"/>
    <n v="7000"/>
    <x v="7"/>
    <d v="2011-01-01T00:00:00"/>
    <x v="1"/>
    <x v="1"/>
    <x v="0"/>
    <s v="SYR7R31A"/>
    <m/>
    <x v="0"/>
    <n v="0"/>
  </r>
  <r>
    <x v="1"/>
    <x v="38"/>
    <s v="bajari"/>
    <x v="0"/>
    <x v="0"/>
    <x v="1312"/>
    <n v="5000"/>
    <n v="5000"/>
    <s v="Each"/>
    <n v="1.51"/>
    <n v="7550"/>
    <n v="7550"/>
    <x v="6"/>
    <d v="2010-11-01T00:00:00"/>
    <x v="0"/>
    <x v="1"/>
    <x v="0"/>
    <s v="SYR7R31A"/>
    <m/>
    <x v="0"/>
    <n v="0"/>
  </r>
  <r>
    <x v="1"/>
    <x v="32"/>
    <s v="dyussyubekova"/>
    <x v="3"/>
    <x v="0"/>
    <x v="1313"/>
    <n v="1"/>
    <n v="0.5"/>
    <s v="Piece"/>
    <n v="20"/>
    <n v="20"/>
    <n v="10"/>
    <x v="5"/>
    <d v="2010-09-01T00:00:00"/>
    <x v="1"/>
    <x v="1"/>
    <x v="0"/>
    <s v="KAZM0809"/>
    <m/>
    <x v="0"/>
    <n v="0"/>
  </r>
  <r>
    <x v="1"/>
    <x v="32"/>
    <s v="dyussyubekova"/>
    <x v="3"/>
    <x v="51"/>
    <x v="1314"/>
    <n v="1"/>
    <n v="0.5"/>
    <s v="Piece"/>
    <n v="50"/>
    <n v="50"/>
    <n v="25"/>
    <x v="5"/>
    <d v="2011-01-01T00:00:00"/>
    <x v="1"/>
    <x v="1"/>
    <x v="0"/>
    <s v="KAZM0809"/>
    <s v=" &quot;&quot;"/>
    <x v="0"/>
    <n v="0"/>
  </r>
  <r>
    <x v="0"/>
    <x v="9"/>
    <s v="faila"/>
    <x v="1"/>
    <x v="0"/>
    <x v="1315"/>
    <n v="1"/>
    <n v="0.5"/>
    <s v="Each"/>
    <n v="15500"/>
    <n v="15500"/>
    <n v="7750"/>
    <x v="6"/>
    <d v="2010-11-01T00:00:00"/>
    <x v="1"/>
    <x v="1"/>
    <x v="0"/>
    <m/>
    <m/>
    <x v="0"/>
    <n v="0"/>
  </r>
  <r>
    <x v="1"/>
    <x v="32"/>
    <s v="dyussyubekova"/>
    <x v="3"/>
    <x v="51"/>
    <x v="1316"/>
    <n v="1"/>
    <n v="0.5"/>
    <s v="Piece"/>
    <n v="34"/>
    <n v="34"/>
    <n v="17"/>
    <x v="5"/>
    <d v="2011-01-01T00:00:00"/>
    <x v="1"/>
    <x v="1"/>
    <x v="0"/>
    <s v="KAZM0809"/>
    <s v=" &quot;&quot;"/>
    <x v="0"/>
    <n v="0"/>
  </r>
  <r>
    <x v="1"/>
    <x v="32"/>
    <s v="dyussyubekova"/>
    <x v="3"/>
    <x v="51"/>
    <x v="1317"/>
    <n v="1"/>
    <n v="0"/>
    <s v="Piece"/>
    <n v="40"/>
    <n v="40"/>
    <n v="0"/>
    <x v="5"/>
    <d v="2011-01-01T00:00:00"/>
    <x v="2"/>
    <x v="1"/>
    <x v="0"/>
    <s v="KAZM0809"/>
    <s v=" &quot;"/>
    <x v="0"/>
    <n v="0"/>
  </r>
  <r>
    <x v="1"/>
    <x v="32"/>
    <s v="dyussyubekova"/>
    <x v="3"/>
    <x v="55"/>
    <x v="1318"/>
    <n v="1"/>
    <n v="0"/>
    <s v="Piece"/>
    <n v="1000"/>
    <n v="1000"/>
    <n v="0"/>
    <x v="5"/>
    <d v="2011-01-01T00:00:00"/>
    <x v="2"/>
    <x v="1"/>
    <x v="0"/>
    <s v="Joint programme_Semey"/>
    <s v=" including approximate cost of separate land line and modem &quot;&quot;"/>
    <x v="0"/>
    <n v="0"/>
  </r>
  <r>
    <x v="0"/>
    <x v="9"/>
    <s v="faila"/>
    <x v="1"/>
    <x v="0"/>
    <x v="1319"/>
    <n v="1"/>
    <n v="1"/>
    <s v="Each"/>
    <n v="23122.400000000001"/>
    <n v="23122.400000000001"/>
    <n v="23122.400000000001"/>
    <x v="0"/>
    <d v="2010-10-01T00:00:00"/>
    <x v="0"/>
    <x v="1"/>
    <x v="0"/>
    <m/>
    <m/>
    <x v="0"/>
    <n v="0"/>
  </r>
  <r>
    <x v="1"/>
    <x v="32"/>
    <s v="dyussyubekova"/>
    <x v="3"/>
    <x v="2"/>
    <x v="1320"/>
    <n v="1"/>
    <n v="0"/>
    <s v="Piece"/>
    <n v="300"/>
    <n v="300"/>
    <n v="0"/>
    <x v="4"/>
    <d v="2011-04-01T00:00:00"/>
    <x v="2"/>
    <x v="1"/>
    <x v="0"/>
    <m/>
    <m/>
    <x v="1"/>
    <n v="0"/>
  </r>
  <r>
    <x v="1"/>
    <x v="32"/>
    <s v="dyussyubekova"/>
    <x v="3"/>
    <x v="16"/>
    <x v="1321"/>
    <n v="1"/>
    <n v="0"/>
    <s v="Piece"/>
    <n v="2000"/>
    <n v="2000"/>
    <n v="0"/>
    <x v="4"/>
    <d v="2011-04-01T00:00:00"/>
    <x v="2"/>
    <x v="1"/>
    <x v="0"/>
    <s v="Joint programme_Semey"/>
    <s v=" &quot;"/>
    <x v="0"/>
    <n v="0"/>
  </r>
  <r>
    <x v="1"/>
    <x v="32"/>
    <s v="dyussyubekova"/>
    <x v="3"/>
    <x v="9"/>
    <x v="1322"/>
    <n v="1"/>
    <n v="0"/>
    <s v="Piece"/>
    <n v="800"/>
    <n v="800"/>
    <n v="0"/>
    <x v="4"/>
    <d v="2011-04-01T00:00:00"/>
    <x v="2"/>
    <x v="1"/>
    <x v="0"/>
    <s v="Joint programme_Semey"/>
    <s v=" Multi-functional Unit, copier, printer, scanner&quot;&quot;"/>
    <x v="0"/>
    <n v="0"/>
  </r>
  <r>
    <x v="0"/>
    <x v="9"/>
    <s v="faila"/>
    <x v="3"/>
    <x v="43"/>
    <x v="1323"/>
    <n v="100"/>
    <n v="100"/>
    <s v="Each"/>
    <n v="200"/>
    <n v="20000"/>
    <n v="20000"/>
    <x v="0"/>
    <d v="2011-02-01T00:00:00"/>
    <x v="0"/>
    <x v="0"/>
    <x v="0"/>
    <m/>
    <m/>
    <x v="0"/>
    <n v="0"/>
  </r>
  <r>
    <x v="0"/>
    <x v="9"/>
    <s v="faila"/>
    <x v="3"/>
    <x v="43"/>
    <x v="1324"/>
    <n v="100"/>
    <n v="100"/>
    <s v="Each"/>
    <n v="50"/>
    <n v="5000"/>
    <n v="5000"/>
    <x v="0"/>
    <d v="2011-02-01T00:00:00"/>
    <x v="0"/>
    <x v="0"/>
    <x v="0"/>
    <m/>
    <m/>
    <x v="0"/>
    <n v="0"/>
  </r>
  <r>
    <x v="0"/>
    <x v="17"/>
    <s v="rita"/>
    <x v="10"/>
    <x v="31"/>
    <x v="234"/>
    <n v="48"/>
    <n v="48"/>
    <s v="Pack of 50"/>
    <n v="27.5"/>
    <n v="1320"/>
    <n v="1320"/>
    <x v="6"/>
    <d v="2011-02-01T00:00:00"/>
    <x v="0"/>
    <x v="0"/>
    <x v="0"/>
    <s v="STP5R201"/>
    <m/>
    <x v="0"/>
    <n v="0"/>
  </r>
  <r>
    <x v="0"/>
    <x v="17"/>
    <s v="rita"/>
    <x v="10"/>
    <x v="54"/>
    <x v="1325"/>
    <n v="10"/>
    <n v="10"/>
    <s v="Pack of 100"/>
    <n v="20"/>
    <n v="200"/>
    <n v="200"/>
    <x v="6"/>
    <d v="2011-02-01T00:00:00"/>
    <x v="0"/>
    <x v="0"/>
    <x v="0"/>
    <s v="STP5R201"/>
    <s v=" &quot;"/>
    <x v="0"/>
    <n v="0"/>
  </r>
  <r>
    <x v="0"/>
    <x v="17"/>
    <s v="rita"/>
    <x v="10"/>
    <x v="54"/>
    <x v="1326"/>
    <n v="10"/>
    <n v="10"/>
    <s v="Pack of 100"/>
    <n v="11"/>
    <n v="110"/>
    <n v="110"/>
    <x v="6"/>
    <d v="2011-02-01T00:00:00"/>
    <x v="0"/>
    <x v="0"/>
    <x v="0"/>
    <s v="STP5R201"/>
    <s v=" &quot;"/>
    <x v="0"/>
    <n v="0"/>
  </r>
  <r>
    <x v="0"/>
    <x v="9"/>
    <s v="faila"/>
    <x v="3"/>
    <x v="43"/>
    <x v="1327"/>
    <n v="3"/>
    <n v="3"/>
    <s v="Each"/>
    <n v="2500"/>
    <n v="7500"/>
    <n v="7500"/>
    <x v="0"/>
    <d v="2011-02-01T00:00:00"/>
    <x v="0"/>
    <x v="0"/>
    <x v="0"/>
    <m/>
    <m/>
    <x v="0"/>
    <n v="0"/>
  </r>
  <r>
    <x v="0"/>
    <x v="17"/>
    <s v="rita"/>
    <x v="10"/>
    <x v="58"/>
    <x v="1197"/>
    <n v="2400"/>
    <n v="2400"/>
    <s v="Bottle"/>
    <n v="0.35"/>
    <n v="840"/>
    <n v="840"/>
    <x v="6"/>
    <d v="2011-02-01T00:00:00"/>
    <x v="0"/>
    <x v="0"/>
    <x v="0"/>
    <s v="STP5R201"/>
    <m/>
    <x v="0"/>
    <n v="0"/>
  </r>
  <r>
    <x v="0"/>
    <x v="17"/>
    <s v="rita"/>
    <x v="10"/>
    <x v="23"/>
    <x v="1328"/>
    <n v="100"/>
    <n v="100"/>
    <s v="Pack of 10"/>
    <n v="50"/>
    <n v="5000"/>
    <n v="5000"/>
    <x v="6"/>
    <d v="2011-02-01T00:00:00"/>
    <x v="0"/>
    <x v="0"/>
    <x v="0"/>
    <s v="STP5R201"/>
    <m/>
    <x v="0"/>
    <n v="0"/>
  </r>
  <r>
    <x v="0"/>
    <x v="9"/>
    <s v="faila"/>
    <x v="3"/>
    <x v="43"/>
    <x v="1329"/>
    <n v="100"/>
    <n v="100"/>
    <s v="Each"/>
    <n v="450"/>
    <n v="45000"/>
    <n v="45000"/>
    <x v="0"/>
    <d v="2011-02-01T00:00:00"/>
    <x v="0"/>
    <x v="0"/>
    <x v="0"/>
    <m/>
    <m/>
    <x v="0"/>
    <n v="0"/>
  </r>
  <r>
    <x v="0"/>
    <x v="17"/>
    <s v="rita"/>
    <x v="2"/>
    <x v="47"/>
    <x v="354"/>
    <n v="2541"/>
    <n v="2541"/>
    <s v="Cycles"/>
    <n v="0.45600000000000002"/>
    <n v="1158.6959999999999"/>
    <n v="1158.6959999999999"/>
    <x v="6"/>
    <d v="2011-03-01T00:00:00"/>
    <x v="0"/>
    <x v="0"/>
    <x v="0"/>
    <s v="STP5R201"/>
    <s v=" &quot;"/>
    <x v="0"/>
    <n v="0"/>
  </r>
  <r>
    <x v="0"/>
    <x v="17"/>
    <s v="rita"/>
    <x v="2"/>
    <x v="5"/>
    <x v="53"/>
    <n v="42894"/>
    <n v="42894"/>
    <s v="Cycles"/>
    <n v="0.33300000000000002"/>
    <n v="14283.701999999999"/>
    <n v="14283.701999999999"/>
    <x v="6"/>
    <d v="2011-03-01T00:00:00"/>
    <x v="0"/>
    <x v="0"/>
    <x v="0"/>
    <s v="STP5R201"/>
    <s v=" &quot;"/>
    <x v="0"/>
    <n v="0"/>
  </r>
  <r>
    <x v="0"/>
    <x v="9"/>
    <s v="faila"/>
    <x v="3"/>
    <x v="20"/>
    <x v="1330"/>
    <n v="70"/>
    <n v="70"/>
    <s v="Each"/>
    <n v="160"/>
    <n v="11200"/>
    <n v="11200"/>
    <x v="0"/>
    <d v="2011-02-01T00:00:00"/>
    <x v="0"/>
    <x v="1"/>
    <x v="0"/>
    <m/>
    <m/>
    <x v="0"/>
    <n v="0"/>
  </r>
  <r>
    <x v="0"/>
    <x v="17"/>
    <s v="rita"/>
    <x v="2"/>
    <x v="49"/>
    <x v="381"/>
    <n v="4500"/>
    <n v="4500"/>
    <s v="Piece"/>
    <n v="0.6"/>
    <n v="2700"/>
    <n v="2700"/>
    <x v="6"/>
    <d v="2011-03-01T00:00:00"/>
    <x v="0"/>
    <x v="0"/>
    <x v="0"/>
    <s v="STP5R201"/>
    <m/>
    <x v="0"/>
    <n v="0"/>
  </r>
  <r>
    <x v="0"/>
    <x v="36"/>
    <s v="chavundura"/>
    <x v="0"/>
    <x v="0"/>
    <x v="1331"/>
    <n v="7"/>
    <n v="7"/>
    <s v="Each"/>
    <n v="400"/>
    <n v="2800"/>
    <n v="2800"/>
    <x v="6"/>
    <d v="2010-11-01T00:00:00"/>
    <x v="0"/>
    <x v="1"/>
    <x v="0"/>
    <s v="ZIM5R12B"/>
    <m/>
    <x v="0"/>
    <n v="0"/>
  </r>
  <r>
    <x v="0"/>
    <x v="17"/>
    <s v="rita"/>
    <x v="2"/>
    <x v="4"/>
    <x v="52"/>
    <n v="13056"/>
    <n v="13056"/>
    <s v="Gross of 144"/>
    <n v="4.9349999999999996"/>
    <n v="64431.360000000001"/>
    <n v="64431.360000000001"/>
    <x v="6"/>
    <d v="2011-03-01T00:00:00"/>
    <x v="0"/>
    <x v="0"/>
    <x v="0"/>
    <s v="STP5R201"/>
    <s v=" &quot;"/>
    <x v="0"/>
    <n v="0"/>
  </r>
  <r>
    <x v="0"/>
    <x v="36"/>
    <s v="chavundura"/>
    <x v="0"/>
    <x v="0"/>
    <x v="1332"/>
    <n v="7"/>
    <n v="7"/>
    <s v="Each"/>
    <n v="200"/>
    <n v="1400"/>
    <n v="1400"/>
    <x v="6"/>
    <d v="2010-11-01T00:00:00"/>
    <x v="0"/>
    <x v="1"/>
    <x v="0"/>
    <s v="ZIM5R12B"/>
    <m/>
    <x v="0"/>
    <n v="0"/>
  </r>
  <r>
    <x v="0"/>
    <x v="36"/>
    <s v="chavundura"/>
    <x v="0"/>
    <x v="0"/>
    <x v="1333"/>
    <n v="7"/>
    <n v="7"/>
    <s v="Each"/>
    <n v="557.14"/>
    <n v="3899.98"/>
    <n v="3899.98"/>
    <x v="6"/>
    <d v="2010-11-01T00:00:00"/>
    <x v="0"/>
    <x v="1"/>
    <x v="0"/>
    <s v="ZIM5R12B"/>
    <m/>
    <x v="0"/>
    <n v="0"/>
  </r>
  <r>
    <x v="0"/>
    <x v="9"/>
    <s v="faila"/>
    <x v="3"/>
    <x v="20"/>
    <x v="1334"/>
    <n v="3"/>
    <n v="3"/>
    <s v="Each"/>
    <n v="2870"/>
    <n v="8610"/>
    <n v="8610"/>
    <x v="0"/>
    <d v="2011-02-01T00:00:00"/>
    <x v="0"/>
    <x v="1"/>
    <x v="0"/>
    <m/>
    <m/>
    <x v="0"/>
    <n v="0"/>
  </r>
  <r>
    <x v="0"/>
    <x v="36"/>
    <s v="chavundura"/>
    <x v="0"/>
    <x v="0"/>
    <x v="1335"/>
    <n v="7"/>
    <n v="7"/>
    <s v="Each"/>
    <n v="400"/>
    <n v="2800"/>
    <n v="2800"/>
    <x v="6"/>
    <d v="2010-11-01T00:00:00"/>
    <x v="0"/>
    <x v="1"/>
    <x v="0"/>
    <s v="ZIM5R12B"/>
    <m/>
    <x v="0"/>
    <n v="0"/>
  </r>
  <r>
    <x v="0"/>
    <x v="19"/>
    <s v="nizigama"/>
    <x v="10"/>
    <x v="35"/>
    <x v="257"/>
    <n v="250"/>
    <n v="250"/>
    <s v="Pack of 10"/>
    <n v="4"/>
    <n v="1000"/>
    <n v="1000"/>
    <x v="4"/>
    <d v="2011-03-01T00:00:00"/>
    <x v="0"/>
    <x v="0"/>
    <x v="0"/>
    <s v="BDI7R21A"/>
    <s v=" Regular fund"/>
    <x v="0"/>
    <n v="0"/>
  </r>
  <r>
    <x v="0"/>
    <x v="36"/>
    <s v="chavundura"/>
    <x v="0"/>
    <x v="0"/>
    <x v="1336"/>
    <n v="7"/>
    <n v="7"/>
    <s v="Each"/>
    <n v="428.57"/>
    <n v="2999.99"/>
    <n v="2999.99"/>
    <x v="6"/>
    <d v="2010-11-01T00:00:00"/>
    <x v="0"/>
    <x v="1"/>
    <x v="0"/>
    <s v="ZIM5R12B"/>
    <m/>
    <x v="0"/>
    <n v="0"/>
  </r>
  <r>
    <x v="0"/>
    <x v="36"/>
    <s v="chavundura"/>
    <x v="0"/>
    <x v="0"/>
    <x v="533"/>
    <n v="1"/>
    <n v="1"/>
    <s v="Lump Sum"/>
    <n v="51180"/>
    <n v="51180"/>
    <n v="51180"/>
    <x v="0"/>
    <d v="2010-10-01T00:00:00"/>
    <x v="0"/>
    <x v="1"/>
    <x v="0"/>
    <s v="ZIM5R303"/>
    <m/>
    <x v="0"/>
    <n v="0"/>
  </r>
  <r>
    <x v="0"/>
    <x v="19"/>
    <s v="nizigama"/>
    <x v="10"/>
    <x v="35"/>
    <x v="1337"/>
    <n v="5000"/>
    <n v="5000"/>
    <s v="Pack of 4"/>
    <n v="0.75"/>
    <n v="3750"/>
    <n v="3750"/>
    <x v="4"/>
    <d v="2011-03-01T00:00:00"/>
    <x v="0"/>
    <x v="0"/>
    <x v="0"/>
    <s v="BDI7R21A"/>
    <s v=" Regular fund"/>
    <x v="0"/>
    <n v="0"/>
  </r>
  <r>
    <x v="0"/>
    <x v="9"/>
    <s v="faila"/>
    <x v="3"/>
    <x v="45"/>
    <x v="1338"/>
    <n v="1"/>
    <n v="1"/>
    <s v="Each"/>
    <n v="2700"/>
    <n v="2700"/>
    <n v="2700"/>
    <x v="5"/>
    <d v="2011-01-01T00:00:00"/>
    <x v="0"/>
    <x v="1"/>
    <x v="0"/>
    <m/>
    <m/>
    <x v="0"/>
    <n v="0"/>
  </r>
  <r>
    <x v="0"/>
    <x v="36"/>
    <s v="chavundura"/>
    <x v="0"/>
    <x v="0"/>
    <x v="1339"/>
    <n v="1"/>
    <n v="1"/>
    <s v="Each"/>
    <n v="200"/>
    <n v="200"/>
    <n v="200"/>
    <x v="4"/>
    <d v="2010-12-01T00:00:00"/>
    <x v="0"/>
    <x v="1"/>
    <x v="0"/>
    <s v="ZIM5G102"/>
    <m/>
    <x v="0"/>
    <n v="0"/>
  </r>
  <r>
    <x v="0"/>
    <x v="19"/>
    <s v="nizigama"/>
    <x v="10"/>
    <x v="35"/>
    <x v="1340"/>
    <n v="50"/>
    <n v="50"/>
    <s v="Pack of 1000"/>
    <n v="17.5"/>
    <n v="875"/>
    <n v="875"/>
    <x v="4"/>
    <d v="2011-03-01T00:00:00"/>
    <x v="0"/>
    <x v="0"/>
    <x v="0"/>
    <s v="BDI7R21A"/>
    <s v=" Regular fund&quot;"/>
    <x v="0"/>
    <n v="0"/>
  </r>
  <r>
    <x v="0"/>
    <x v="36"/>
    <s v="chavundura"/>
    <x v="0"/>
    <x v="0"/>
    <x v="1332"/>
    <n v="3"/>
    <n v="3"/>
    <s v="Each"/>
    <n v="50"/>
    <n v="150"/>
    <n v="150"/>
    <x v="4"/>
    <d v="2010-12-01T00:00:00"/>
    <x v="0"/>
    <x v="1"/>
    <x v="0"/>
    <s v="ZIM5G102"/>
    <m/>
    <x v="0"/>
    <n v="0"/>
  </r>
  <r>
    <x v="0"/>
    <x v="9"/>
    <s v="faila"/>
    <x v="3"/>
    <x v="51"/>
    <x v="1341"/>
    <n v="2"/>
    <n v="2"/>
    <s v="Each"/>
    <n v="170"/>
    <n v="340"/>
    <n v="340"/>
    <x v="5"/>
    <d v="2011-01-01T00:00:00"/>
    <x v="0"/>
    <x v="1"/>
    <x v="0"/>
    <m/>
    <m/>
    <x v="0"/>
    <n v="0"/>
  </r>
  <r>
    <x v="0"/>
    <x v="36"/>
    <s v="chavundura"/>
    <x v="0"/>
    <x v="0"/>
    <x v="1342"/>
    <n v="3"/>
    <n v="3"/>
    <s v="Each"/>
    <n v="20"/>
    <n v="60"/>
    <n v="60"/>
    <x v="4"/>
    <d v="2010-12-01T00:00:00"/>
    <x v="0"/>
    <x v="1"/>
    <x v="0"/>
    <s v="ZIM5G102"/>
    <m/>
    <x v="0"/>
    <n v="0"/>
  </r>
  <r>
    <x v="0"/>
    <x v="36"/>
    <s v="chavundura"/>
    <x v="0"/>
    <x v="0"/>
    <x v="1343"/>
    <n v="1"/>
    <n v="1"/>
    <s v="Each"/>
    <n v="20"/>
    <n v="20"/>
    <n v="20"/>
    <x v="7"/>
    <d v="2011-01-01T00:00:00"/>
    <x v="0"/>
    <x v="1"/>
    <x v="0"/>
    <s v="ZIM5G102"/>
    <m/>
    <x v="0"/>
    <n v="0"/>
  </r>
  <r>
    <x v="0"/>
    <x v="9"/>
    <s v="faila"/>
    <x v="3"/>
    <x v="44"/>
    <x v="1344"/>
    <n v="15"/>
    <n v="7.5"/>
    <s v="Each"/>
    <n v="1500"/>
    <n v="22500"/>
    <n v="11250"/>
    <x v="0"/>
    <d v="2011-02-01T00:00:00"/>
    <x v="1"/>
    <x v="0"/>
    <x v="0"/>
    <s v="COD3P12B, COD3R12B, COD3G13D, COD3G42A, COD3G42J"/>
    <m/>
    <x v="0"/>
    <n v="0"/>
  </r>
  <r>
    <x v="0"/>
    <x v="36"/>
    <s v="chavundura"/>
    <x v="0"/>
    <x v="0"/>
    <x v="1345"/>
    <n v="1"/>
    <n v="1"/>
    <s v="Each"/>
    <n v="100"/>
    <n v="100"/>
    <n v="100"/>
    <x v="7"/>
    <d v="2011-01-01T00:00:00"/>
    <x v="0"/>
    <x v="1"/>
    <x v="0"/>
    <s v="ZIM5G102"/>
    <m/>
    <x v="0"/>
    <n v="0"/>
  </r>
  <r>
    <x v="0"/>
    <x v="36"/>
    <s v="chavundura"/>
    <x v="0"/>
    <x v="0"/>
    <x v="1346"/>
    <n v="1"/>
    <n v="1"/>
    <s v="Each"/>
    <n v="20"/>
    <n v="20"/>
    <n v="20"/>
    <x v="7"/>
    <d v="2011-01-01T00:00:00"/>
    <x v="0"/>
    <x v="1"/>
    <x v="0"/>
    <s v="ZIM5G102"/>
    <m/>
    <x v="0"/>
    <n v="0"/>
  </r>
  <r>
    <x v="0"/>
    <x v="36"/>
    <s v="chavundura"/>
    <x v="0"/>
    <x v="0"/>
    <x v="1347"/>
    <n v="1"/>
    <n v="1"/>
    <s v="Set"/>
    <n v="50"/>
    <n v="50"/>
    <n v="50"/>
    <x v="7"/>
    <d v="2011-01-01T00:00:00"/>
    <x v="0"/>
    <x v="1"/>
    <x v="0"/>
    <s v="ZIM5G102"/>
    <m/>
    <x v="0"/>
    <n v="0"/>
  </r>
  <r>
    <x v="0"/>
    <x v="19"/>
    <s v="nizigama"/>
    <x v="10"/>
    <x v="27"/>
    <x v="210"/>
    <n v="3000"/>
    <n v="3000"/>
    <s v="Strip"/>
    <n v="0.09"/>
    <n v="270"/>
    <n v="270"/>
    <x v="4"/>
    <d v="2011-03-01T00:00:00"/>
    <x v="0"/>
    <x v="0"/>
    <x v="0"/>
    <s v="BDI7R21A"/>
    <s v=" Regular fund&quot;"/>
    <x v="0"/>
    <n v="0"/>
  </r>
  <r>
    <x v="0"/>
    <x v="9"/>
    <s v="faila"/>
    <x v="3"/>
    <x v="51"/>
    <x v="1348"/>
    <n v="12"/>
    <n v="6"/>
    <s v="Each"/>
    <n v="15"/>
    <n v="180"/>
    <n v="90"/>
    <x v="0"/>
    <d v="2011-02-01T00:00:00"/>
    <x v="1"/>
    <x v="0"/>
    <x v="0"/>
    <s v="COD3P12B, COD3R12B, COD3G13D, COD3G42A, COD3G42J"/>
    <m/>
    <x v="0"/>
    <n v="0"/>
  </r>
  <r>
    <x v="0"/>
    <x v="19"/>
    <s v="nizigama"/>
    <x v="10"/>
    <x v="27"/>
    <x v="1349"/>
    <n v="50"/>
    <n v="50"/>
    <s v="Kit"/>
    <n v="160"/>
    <n v="8000"/>
    <n v="8000"/>
    <x v="4"/>
    <d v="2011-03-01T00:00:00"/>
    <x v="0"/>
    <x v="0"/>
    <x v="0"/>
    <s v="BDI7R21A"/>
    <s v=" Regular fund&quot;"/>
    <x v="0"/>
    <n v="0"/>
  </r>
  <r>
    <x v="0"/>
    <x v="6"/>
    <s v="ramamonjisoa"/>
    <x v="4"/>
    <x v="13"/>
    <x v="958"/>
    <n v="198"/>
    <n v="198"/>
    <s v="Each"/>
    <n v="129.97300000000001"/>
    <n v="25734.653999999999"/>
    <n v="25734.653999999999"/>
    <x v="0"/>
    <d v="2010-12-01T00:00:00"/>
    <x v="0"/>
    <x v="0"/>
    <x v="0"/>
    <s v="MDG6R21A-ZZT06"/>
    <s v=" (198) Min. SantÃ©"/>
    <x v="0"/>
    <n v="0"/>
  </r>
  <r>
    <x v="1"/>
    <x v="38"/>
    <s v="bajari"/>
    <x v="0"/>
    <x v="0"/>
    <x v="1350"/>
    <n v="200"/>
    <n v="200"/>
    <s v="Each"/>
    <n v="2.16"/>
    <n v="432"/>
    <n v="432"/>
    <x v="0"/>
    <d v="2010-10-01T00:00:00"/>
    <x v="0"/>
    <x v="0"/>
    <x v="0"/>
    <s v="SYR7R31A"/>
    <m/>
    <x v="0"/>
    <n v="0"/>
  </r>
  <r>
    <x v="0"/>
    <x v="6"/>
    <s v="ramamonjisoa"/>
    <x v="4"/>
    <x v="13"/>
    <x v="998"/>
    <n v="201"/>
    <n v="201"/>
    <s v="Each"/>
    <n v="129.97300000000001"/>
    <n v="26124.573"/>
    <n v="26124.573"/>
    <x v="0"/>
    <d v="2010-12-01T00:00:00"/>
    <x v="0"/>
    <x v="0"/>
    <x v="0"/>
    <s v="MDG6R21A-ZZT06"/>
    <s v=" (201) Min. SantÃ©"/>
    <x v="0"/>
    <n v="0"/>
  </r>
  <r>
    <x v="0"/>
    <x v="9"/>
    <s v="faila"/>
    <x v="3"/>
    <x v="0"/>
    <x v="1351"/>
    <n v="20"/>
    <n v="10"/>
    <s v="Each"/>
    <n v="120"/>
    <n v="2400"/>
    <n v="1200"/>
    <x v="0"/>
    <d v="2010-10-01T00:00:00"/>
    <x v="1"/>
    <x v="0"/>
    <x v="2"/>
    <s v="COD3P12B, COD3R12B, COD3G13D, COD3G42A, COD3G42J"/>
    <m/>
    <x v="0"/>
    <n v="0"/>
  </r>
  <r>
    <x v="1"/>
    <x v="38"/>
    <s v="bajari"/>
    <x v="0"/>
    <x v="0"/>
    <x v="1352"/>
    <n v="100"/>
    <n v="100"/>
    <s v="Each"/>
    <n v="2.7"/>
    <n v="270"/>
    <n v="270"/>
    <x v="0"/>
    <d v="2010-10-01T00:00:00"/>
    <x v="0"/>
    <x v="1"/>
    <x v="0"/>
    <s v="SYR7R31A"/>
    <m/>
    <x v="0"/>
    <n v="0"/>
  </r>
  <r>
    <x v="0"/>
    <x v="6"/>
    <s v="ramamonjisoa"/>
    <x v="4"/>
    <x v="0"/>
    <x v="1353"/>
    <n v="52"/>
    <n v="52"/>
    <s v="Each"/>
    <n v="16.350000000000001"/>
    <n v="850.2"/>
    <n v="850.2"/>
    <x v="0"/>
    <d v="2010-10-01T00:00:00"/>
    <x v="0"/>
    <x v="0"/>
    <x v="0"/>
    <s v="MDG6R21A-ZZT06"/>
    <s v=" (52) Min. SantÃ©"/>
    <x v="0"/>
    <n v="0"/>
  </r>
  <r>
    <x v="1"/>
    <x v="38"/>
    <s v="bajari"/>
    <x v="5"/>
    <x v="38"/>
    <x v="1354"/>
    <n v="300"/>
    <n v="300"/>
    <s v="Each"/>
    <n v="2.16"/>
    <n v="648"/>
    <n v="648"/>
    <x v="0"/>
    <d v="2011-03-01T00:00:00"/>
    <x v="0"/>
    <x v="1"/>
    <x v="0"/>
    <s v="SYR7R31A"/>
    <m/>
    <x v="0"/>
    <n v="0"/>
  </r>
  <r>
    <x v="1"/>
    <x v="38"/>
    <s v="bajari"/>
    <x v="0"/>
    <x v="0"/>
    <x v="1355"/>
    <n v="300"/>
    <n v="300"/>
    <s v="Each"/>
    <n v="2.16"/>
    <n v="648"/>
    <n v="648"/>
    <x v="0"/>
    <d v="2010-10-01T00:00:00"/>
    <x v="0"/>
    <x v="1"/>
    <x v="0"/>
    <s v="SYR7R31A"/>
    <m/>
    <x v="0"/>
    <n v="0"/>
  </r>
  <r>
    <x v="0"/>
    <x v="6"/>
    <s v="ramamonjisoa"/>
    <x v="4"/>
    <x v="17"/>
    <x v="1356"/>
    <n v="12000"/>
    <n v="12000"/>
    <s v="Pair"/>
    <n v="0.17899999999999999"/>
    <n v="2148"/>
    <n v="2148"/>
    <x v="0"/>
    <d v="2010-12-01T00:00:00"/>
    <x v="0"/>
    <x v="0"/>
    <x v="0"/>
    <s v="MDG6R21A-ZZT06"/>
    <s v=" (24000) Min. SantÃ© &quot;"/>
    <x v="0"/>
    <n v="0"/>
  </r>
  <r>
    <x v="1"/>
    <x v="38"/>
    <s v="bajari"/>
    <x v="5"/>
    <x v="38"/>
    <x v="1357"/>
    <n v="100"/>
    <n v="100"/>
    <s v="Each"/>
    <n v="2.7"/>
    <n v="270"/>
    <n v="270"/>
    <x v="0"/>
    <d v="2011-03-01T00:00:00"/>
    <x v="0"/>
    <x v="1"/>
    <x v="0"/>
    <s v="SYR7R31A"/>
    <m/>
    <x v="0"/>
    <n v="0"/>
  </r>
  <r>
    <x v="0"/>
    <x v="19"/>
    <s v="nizigama"/>
    <x v="4"/>
    <x v="22"/>
    <x v="315"/>
    <n v="400"/>
    <n v="400"/>
    <s v="Each"/>
    <n v="13.036"/>
    <n v="5214.3999999999996"/>
    <n v="5214.3999999999996"/>
    <x v="4"/>
    <d v="2011-02-01T00:00:00"/>
    <x v="0"/>
    <x v="0"/>
    <x v="0"/>
    <s v="BDI7R41A"/>
    <s v=" Regular fund"/>
    <x v="0"/>
    <n v="0"/>
  </r>
  <r>
    <x v="0"/>
    <x v="9"/>
    <s v="faila"/>
    <x v="3"/>
    <x v="0"/>
    <x v="1358"/>
    <n v="6"/>
    <n v="3"/>
    <s v="Each"/>
    <n v="3500"/>
    <n v="21000"/>
    <n v="10500"/>
    <x v="0"/>
    <d v="2010-10-01T00:00:00"/>
    <x v="1"/>
    <x v="0"/>
    <x v="0"/>
    <s v="COD3P12B, COD3R12B, COD3G13D, COD3G42A, COD3G42J"/>
    <m/>
    <x v="0"/>
    <n v="0"/>
  </r>
  <r>
    <x v="3"/>
    <x v="31"/>
    <s v="mshams"/>
    <x v="0"/>
    <x v="0"/>
    <x v="1359"/>
    <n v="1"/>
    <n v="1"/>
    <s v="Lump Sum"/>
    <n v="6000"/>
    <n v="6000"/>
    <n v="6000"/>
    <x v="11"/>
    <d v="2010-07-01T00:00:00"/>
    <x v="0"/>
    <x v="1"/>
    <x v="2"/>
    <s v="BGD7P101 (Census)"/>
    <m/>
    <x v="0"/>
    <n v="0"/>
  </r>
  <r>
    <x v="0"/>
    <x v="19"/>
    <s v="nizigama"/>
    <x v="4"/>
    <x v="22"/>
    <x v="191"/>
    <n v="110"/>
    <n v="110"/>
    <s v="Each"/>
    <n v="118.42"/>
    <n v="13026.2"/>
    <n v="13026.2"/>
    <x v="4"/>
    <d v="2011-02-01T00:00:00"/>
    <x v="0"/>
    <x v="0"/>
    <x v="0"/>
    <s v="BDI7R41A"/>
    <s v=" Regular fund&quot;&quot;"/>
    <x v="0"/>
    <n v="0"/>
  </r>
  <r>
    <x v="0"/>
    <x v="6"/>
    <s v="ramamonjisoa"/>
    <x v="4"/>
    <x v="6"/>
    <x v="1360"/>
    <n v="255"/>
    <n v="255"/>
    <s v="Each"/>
    <n v="4.71"/>
    <n v="1201.05"/>
    <n v="1201.05"/>
    <x v="0"/>
    <d v="2010-12-01T00:00:00"/>
    <x v="0"/>
    <x v="0"/>
    <x v="0"/>
    <s v="MDG6R21A-ZZT06"/>
    <s v=" (255) Min. SantÃ©"/>
    <x v="0"/>
    <n v="0"/>
  </r>
  <r>
    <x v="3"/>
    <x v="31"/>
    <s v="mshams"/>
    <x v="0"/>
    <x v="0"/>
    <x v="1361"/>
    <n v="1"/>
    <n v="1"/>
    <s v="Lump Sum"/>
    <n v="15000"/>
    <n v="15000"/>
    <n v="15000"/>
    <x v="11"/>
    <d v="2010-07-01T00:00:00"/>
    <x v="0"/>
    <x v="1"/>
    <x v="2"/>
    <s v="BGD7P101 (Census)"/>
    <m/>
    <x v="0"/>
    <n v="0"/>
  </r>
  <r>
    <x v="3"/>
    <x v="31"/>
    <s v="mshams"/>
    <x v="0"/>
    <x v="0"/>
    <x v="1362"/>
    <n v="1"/>
    <n v="1"/>
    <s v="Lump Sum"/>
    <n v="12000"/>
    <n v="12000"/>
    <n v="12000"/>
    <x v="11"/>
    <d v="2010-07-01T00:00:00"/>
    <x v="0"/>
    <x v="1"/>
    <x v="2"/>
    <s v="BGD7P101 (Census)"/>
    <m/>
    <x v="0"/>
    <n v="0"/>
  </r>
  <r>
    <x v="0"/>
    <x v="6"/>
    <s v="ramamonjisoa"/>
    <x v="4"/>
    <x v="6"/>
    <x v="1363"/>
    <n v="255"/>
    <n v="255"/>
    <s v="Each"/>
    <n v="4.71"/>
    <n v="1201.05"/>
    <n v="1201.05"/>
    <x v="0"/>
    <d v="2010-12-01T00:00:00"/>
    <x v="0"/>
    <x v="0"/>
    <x v="0"/>
    <s v="MDG6R21A-ZZT06"/>
    <s v=" (255) Min. SantÃ©"/>
    <x v="0"/>
    <n v="0"/>
  </r>
  <r>
    <x v="1"/>
    <x v="38"/>
    <s v="bajari"/>
    <x v="0"/>
    <x v="0"/>
    <x v="1364"/>
    <n v="300"/>
    <n v="300"/>
    <s v="Each"/>
    <n v="2.7"/>
    <n v="810"/>
    <n v="810"/>
    <x v="0"/>
    <d v="2010-10-01T00:00:00"/>
    <x v="0"/>
    <x v="1"/>
    <x v="0"/>
    <s v="SYR7R31A"/>
    <m/>
    <x v="0"/>
    <n v="0"/>
  </r>
  <r>
    <x v="0"/>
    <x v="6"/>
    <s v="ramamonjisoa"/>
    <x v="4"/>
    <x v="6"/>
    <x v="1365"/>
    <n v="255"/>
    <n v="255"/>
    <s v="Each"/>
    <n v="4.71"/>
    <n v="1201.05"/>
    <n v="1201.05"/>
    <x v="0"/>
    <d v="2010-12-01T00:00:00"/>
    <x v="0"/>
    <x v="0"/>
    <x v="0"/>
    <s v="MDG6R21A-ZZT06"/>
    <s v=" (255) Min. SantÃ©"/>
    <x v="0"/>
    <n v="0"/>
  </r>
  <r>
    <x v="1"/>
    <x v="38"/>
    <s v="bajari"/>
    <x v="0"/>
    <x v="0"/>
    <x v="1366"/>
    <n v="1400"/>
    <n v="1400"/>
    <s v="Each"/>
    <n v="2.16"/>
    <n v="3024"/>
    <n v="3024"/>
    <x v="0"/>
    <d v="2010-10-01T00:00:00"/>
    <x v="0"/>
    <x v="1"/>
    <x v="0"/>
    <s v="SYR7R31A"/>
    <m/>
    <x v="0"/>
    <n v="0"/>
  </r>
  <r>
    <x v="3"/>
    <x v="31"/>
    <s v="mshams"/>
    <x v="0"/>
    <x v="0"/>
    <x v="1367"/>
    <n v="1"/>
    <n v="1"/>
    <s v="Lump Sum"/>
    <n v="16000"/>
    <n v="16000"/>
    <n v="16000"/>
    <x v="11"/>
    <d v="2010-07-01T00:00:00"/>
    <x v="0"/>
    <x v="1"/>
    <x v="2"/>
    <s v="BGD7P101 (Census)"/>
    <m/>
    <x v="0"/>
    <n v="0"/>
  </r>
  <r>
    <x v="1"/>
    <x v="38"/>
    <s v="bajari"/>
    <x v="0"/>
    <x v="0"/>
    <x v="1368"/>
    <n v="100000"/>
    <n v="100000"/>
    <s v="Each"/>
    <n v="1.0999999999999999E-2"/>
    <n v="1100"/>
    <n v="1100"/>
    <x v="0"/>
    <d v="2010-10-01T00:00:00"/>
    <x v="0"/>
    <x v="1"/>
    <x v="0"/>
    <s v="SYR7R31A"/>
    <m/>
    <x v="0"/>
    <n v="0"/>
  </r>
  <r>
    <x v="0"/>
    <x v="6"/>
    <s v="ramamonjisoa"/>
    <x v="4"/>
    <x v="6"/>
    <x v="245"/>
    <n v="70"/>
    <n v="70"/>
    <s v="Each"/>
    <n v="13.736000000000001"/>
    <n v="961.52"/>
    <n v="961.52"/>
    <x v="0"/>
    <d v="2010-12-01T00:00:00"/>
    <x v="0"/>
    <x v="0"/>
    <x v="0"/>
    <s v="MDG6R21A-ZZT06"/>
    <s v=" (70) Min. SantÃ©"/>
    <x v="0"/>
    <n v="0"/>
  </r>
  <r>
    <x v="3"/>
    <x v="31"/>
    <s v="mshams"/>
    <x v="0"/>
    <x v="0"/>
    <x v="1369"/>
    <n v="1"/>
    <n v="1"/>
    <s v="Lump Sum"/>
    <n v="30000"/>
    <n v="30000"/>
    <n v="30000"/>
    <x v="11"/>
    <d v="2010-07-01T00:00:00"/>
    <x v="0"/>
    <x v="1"/>
    <x v="2"/>
    <s v="BGD7P101 (Census)"/>
    <s v=" &quot;"/>
    <x v="0"/>
    <n v="0"/>
  </r>
  <r>
    <x v="1"/>
    <x v="38"/>
    <s v="bajari"/>
    <x v="0"/>
    <x v="0"/>
    <x v="1370"/>
    <n v="150000"/>
    <n v="150000"/>
    <s v="Each"/>
    <n v="4.0000000000000001E-3"/>
    <n v="600"/>
    <n v="600"/>
    <x v="0"/>
    <d v="2010-10-01T00:00:00"/>
    <x v="0"/>
    <x v="1"/>
    <x v="0"/>
    <s v="SYR7R31A"/>
    <m/>
    <x v="0"/>
    <n v="0"/>
  </r>
  <r>
    <x v="0"/>
    <x v="9"/>
    <s v="faila"/>
    <x v="3"/>
    <x v="40"/>
    <x v="1371"/>
    <n v="16"/>
    <n v="8"/>
    <s v="Each"/>
    <n v="2500"/>
    <n v="40000"/>
    <n v="20000"/>
    <x v="0"/>
    <d v="2011-02-01T00:00:00"/>
    <x v="1"/>
    <x v="0"/>
    <x v="0"/>
    <s v="COD3P12B, COD3R12B, COD3G13D, COD3G42A, COD3G42J"/>
    <m/>
    <x v="0"/>
    <n v="0"/>
  </r>
  <r>
    <x v="0"/>
    <x v="6"/>
    <s v="ramamonjisoa"/>
    <x v="4"/>
    <x v="6"/>
    <x v="88"/>
    <n v="75"/>
    <n v="75"/>
    <s v="Each"/>
    <n v="13.736000000000001"/>
    <n v="1030.2"/>
    <n v="1030.2"/>
    <x v="0"/>
    <d v="2010-12-01T00:00:00"/>
    <x v="0"/>
    <x v="0"/>
    <x v="0"/>
    <s v="MDG6R21A-ZZT06"/>
    <s v=" (75) Min. SantÃ©"/>
    <x v="0"/>
    <n v="0"/>
  </r>
  <r>
    <x v="1"/>
    <x v="38"/>
    <s v="bajari"/>
    <x v="0"/>
    <x v="0"/>
    <x v="1372"/>
    <n v="105000"/>
    <n v="105000"/>
    <s v="Each"/>
    <n v="9.7000000000000003E-2"/>
    <n v="10185"/>
    <n v="10185"/>
    <x v="0"/>
    <d v="2010-10-01T00:00:00"/>
    <x v="0"/>
    <x v="1"/>
    <x v="0"/>
    <s v="SYR7R31A"/>
    <m/>
    <x v="0"/>
    <n v="0"/>
  </r>
  <r>
    <x v="0"/>
    <x v="6"/>
    <s v="ramamonjisoa"/>
    <x v="4"/>
    <x v="6"/>
    <x v="247"/>
    <n v="275"/>
    <n v="275"/>
    <s v="Each"/>
    <n v="13.736000000000001"/>
    <n v="3777.4"/>
    <n v="3777.4"/>
    <x v="0"/>
    <d v="2010-12-01T00:00:00"/>
    <x v="0"/>
    <x v="0"/>
    <x v="0"/>
    <s v="MDG6R21A-ZZT06"/>
    <s v=" (275) Min. SantÃ©"/>
    <x v="0"/>
    <n v="0"/>
  </r>
  <r>
    <x v="0"/>
    <x v="6"/>
    <s v="ramamonjisoa"/>
    <x v="4"/>
    <x v="6"/>
    <x v="76"/>
    <n v="25"/>
    <n v="25"/>
    <s v="Each"/>
    <n v="14.766"/>
    <n v="369.15"/>
    <n v="369.15"/>
    <x v="0"/>
    <d v="2010-12-01T00:00:00"/>
    <x v="0"/>
    <x v="0"/>
    <x v="0"/>
    <s v="MDG6R21A-ZZT06"/>
    <s v=" (25) Min. SantÃ©"/>
    <x v="0"/>
    <n v="0"/>
  </r>
  <r>
    <x v="1"/>
    <x v="38"/>
    <s v="bajari"/>
    <x v="0"/>
    <x v="0"/>
    <x v="1373"/>
    <n v="170000"/>
    <n v="170000"/>
    <s v="Each"/>
    <n v="0.03"/>
    <n v="5100"/>
    <n v="5100"/>
    <x v="0"/>
    <d v="2010-10-01T00:00:00"/>
    <x v="0"/>
    <x v="1"/>
    <x v="0"/>
    <s v="SYR7R31A"/>
    <m/>
    <x v="0"/>
    <n v="0"/>
  </r>
  <r>
    <x v="0"/>
    <x v="6"/>
    <s v="ramamonjisoa"/>
    <x v="4"/>
    <x v="37"/>
    <x v="1374"/>
    <n v="255"/>
    <n v="255"/>
    <s v="Each"/>
    <n v="12.55"/>
    <n v="3200.25"/>
    <n v="3200.25"/>
    <x v="0"/>
    <d v="2010-12-01T00:00:00"/>
    <x v="0"/>
    <x v="0"/>
    <x v="0"/>
    <s v="MDG6R21A-ZZT06"/>
    <s v=" (255) Min. SantÃ©"/>
    <x v="0"/>
    <n v="0"/>
  </r>
  <r>
    <x v="0"/>
    <x v="9"/>
    <s v="faila"/>
    <x v="3"/>
    <x v="9"/>
    <x v="1375"/>
    <n v="20"/>
    <n v="10"/>
    <s v="Each"/>
    <n v="1250"/>
    <n v="25000"/>
    <n v="12500"/>
    <x v="0"/>
    <d v="2011-02-01T00:00:00"/>
    <x v="1"/>
    <x v="0"/>
    <x v="0"/>
    <s v="COD3P12B, COD3R12B, COD3G13D, COD3G42A, COD3G42J"/>
    <m/>
    <x v="0"/>
    <n v="0"/>
  </r>
  <r>
    <x v="1"/>
    <x v="66"/>
    <s v="chidiac"/>
    <x v="3"/>
    <x v="2"/>
    <x v="1194"/>
    <n v="10"/>
    <n v="10"/>
    <s v="Each"/>
    <n v="777"/>
    <n v="7770"/>
    <n v="7770"/>
    <x v="5"/>
    <d v="2011-01-01T00:00:00"/>
    <x v="0"/>
    <x v="1"/>
    <x v="0"/>
    <s v="egy08p10"/>
    <m/>
    <x v="0"/>
    <n v="0"/>
  </r>
  <r>
    <x v="0"/>
    <x v="6"/>
    <s v="ramamonjisoa"/>
    <x v="4"/>
    <x v="6"/>
    <x v="1202"/>
    <n v="391"/>
    <n v="391"/>
    <s v="Set"/>
    <n v="0.14000000000000001"/>
    <n v="54.74"/>
    <n v="54.74"/>
    <x v="0"/>
    <d v="2010-12-01T00:00:00"/>
    <x v="0"/>
    <x v="0"/>
    <x v="0"/>
    <s v="MDG6R21A-ZZT06"/>
    <s v=" (391) Min. SantÃ©"/>
    <x v="1"/>
    <n v="0"/>
  </r>
  <r>
    <x v="0"/>
    <x v="9"/>
    <s v="faila"/>
    <x v="3"/>
    <x v="16"/>
    <x v="1376"/>
    <n v="15"/>
    <n v="7.5"/>
    <s v="Each"/>
    <n v="1200"/>
    <n v="18000"/>
    <n v="9000"/>
    <x v="0"/>
    <d v="2011-02-01T00:00:00"/>
    <x v="1"/>
    <x v="0"/>
    <x v="0"/>
    <s v="COD3P12B, COD3R12B, COD3G13D, COD3G42A, COD3G42J"/>
    <m/>
    <x v="0"/>
    <n v="0"/>
  </r>
  <r>
    <x v="1"/>
    <x v="38"/>
    <s v="bajari"/>
    <x v="0"/>
    <x v="0"/>
    <x v="1377"/>
    <n v="100000"/>
    <n v="100000"/>
    <s v="Each"/>
    <n v="0.03"/>
    <n v="3000"/>
    <n v="3000"/>
    <x v="0"/>
    <d v="2010-10-01T00:00:00"/>
    <x v="0"/>
    <x v="1"/>
    <x v="0"/>
    <s v="SYR7R31A"/>
    <m/>
    <x v="0"/>
    <n v="0"/>
  </r>
  <r>
    <x v="3"/>
    <x v="55"/>
    <s v="francisco"/>
    <x v="8"/>
    <x v="26"/>
    <x v="1378"/>
    <n v="128"/>
    <n v="64"/>
    <s v="Kit"/>
    <n v="200"/>
    <n v="25600"/>
    <n v="12800"/>
    <x v="7"/>
    <d v="2011-03-01T00:00:00"/>
    <x v="1"/>
    <x v="1"/>
    <x v="0"/>
    <m/>
    <m/>
    <x v="0"/>
    <n v="0"/>
  </r>
  <r>
    <x v="3"/>
    <x v="55"/>
    <s v="francisco"/>
    <x v="1"/>
    <x v="0"/>
    <x v="1379"/>
    <n v="1"/>
    <n v="0"/>
    <s v="Lump Sum"/>
    <n v="10373.44"/>
    <n v="10373.44"/>
    <n v="0"/>
    <x v="7"/>
    <d v="2011-01-01T00:00:00"/>
    <x v="2"/>
    <x v="1"/>
    <x v="0"/>
    <m/>
    <s v=" &quot;&quot;"/>
    <x v="0"/>
    <n v="0"/>
  </r>
  <r>
    <x v="0"/>
    <x v="19"/>
    <s v="nizigama"/>
    <x v="4"/>
    <x v="11"/>
    <x v="1380"/>
    <n v="1000"/>
    <n v="1000"/>
    <s v="Each"/>
    <n v="1.1679999999999999"/>
    <n v="1168"/>
    <n v="1168"/>
    <x v="4"/>
    <d v="2011-03-01T00:00:00"/>
    <x v="0"/>
    <x v="0"/>
    <x v="0"/>
    <s v="BDI7R21B"/>
    <s v=" Thematic fund&quot;"/>
    <x v="0"/>
    <n v="0"/>
  </r>
  <r>
    <x v="1"/>
    <x v="67"/>
    <s v="djailibaev"/>
    <x v="1"/>
    <x v="0"/>
    <x v="1381"/>
    <n v="19"/>
    <n v="9.5"/>
    <s v="Each"/>
    <n v="400"/>
    <n v="7600"/>
    <n v="3800"/>
    <x v="2"/>
    <d v="2011-03-01T00:00:00"/>
    <x v="1"/>
    <x v="1"/>
    <x v="0"/>
    <s v="KYR2G102"/>
    <s v=" Rent of halls, where trainings will be conducted"/>
    <x v="0"/>
    <n v="0"/>
  </r>
  <r>
    <x v="0"/>
    <x v="6"/>
    <s v="ramamonjisoa"/>
    <x v="4"/>
    <x v="0"/>
    <x v="1382"/>
    <n v="20"/>
    <n v="20"/>
    <s v="Each"/>
    <n v="25"/>
    <n v="500"/>
    <n v="500"/>
    <x v="0"/>
    <d v="2010-10-01T00:00:00"/>
    <x v="0"/>
    <x v="0"/>
    <x v="0"/>
    <s v="MDG6R21A-ZZT06"/>
    <s v=" (20) Min. SantÃ©"/>
    <x v="0"/>
    <n v="0"/>
  </r>
  <r>
    <x v="3"/>
    <x v="55"/>
    <s v="francisco"/>
    <x v="2"/>
    <x v="14"/>
    <x v="221"/>
    <n v="120000"/>
    <n v="60000"/>
    <s v="Each"/>
    <n v="7.4999999999999997E-2"/>
    <n v="9000"/>
    <n v="4500"/>
    <x v="14"/>
    <d v="2011-09-01T00:00:00"/>
    <x v="1"/>
    <x v="0"/>
    <x v="0"/>
    <m/>
    <m/>
    <x v="0"/>
    <n v="0"/>
  </r>
  <r>
    <x v="3"/>
    <x v="31"/>
    <s v="mshams"/>
    <x v="0"/>
    <x v="0"/>
    <x v="1383"/>
    <n v="0"/>
    <n v="0"/>
    <s v="Each"/>
    <n v="0"/>
    <n v="0"/>
    <n v="0"/>
    <x v="11"/>
    <d v="2010-07-01T00:00:00"/>
    <x v="2"/>
    <x v="1"/>
    <x v="0"/>
    <m/>
    <m/>
    <x v="1"/>
    <n v="0"/>
  </r>
  <r>
    <x v="3"/>
    <x v="55"/>
    <s v="francisco"/>
    <x v="2"/>
    <x v="14"/>
    <x v="108"/>
    <n v="115000"/>
    <n v="57500"/>
    <s v="Vial"/>
    <n v="0.77"/>
    <n v="88550"/>
    <n v="44275"/>
    <x v="14"/>
    <d v="2011-09-01T00:00:00"/>
    <x v="1"/>
    <x v="0"/>
    <x v="0"/>
    <m/>
    <m/>
    <x v="0"/>
    <n v="0"/>
  </r>
  <r>
    <x v="1"/>
    <x v="67"/>
    <s v="djailibaev"/>
    <x v="0"/>
    <x v="0"/>
    <x v="1384"/>
    <n v="19"/>
    <n v="9.5"/>
    <s v="Each"/>
    <n v="950"/>
    <n v="18050"/>
    <n v="9025"/>
    <x v="3"/>
    <d v="2011-02-01T00:00:00"/>
    <x v="1"/>
    <x v="1"/>
    <x v="0"/>
    <s v="KYR2G102"/>
    <s v=" Organization of meal and coffee-breaks for participants of trainings"/>
    <x v="0"/>
    <n v="0"/>
  </r>
  <r>
    <x v="0"/>
    <x v="19"/>
    <s v="nizigama"/>
    <x v="4"/>
    <x v="11"/>
    <x v="1385"/>
    <n v="25"/>
    <n v="25"/>
    <s v="Pair"/>
    <n v="27.198"/>
    <n v="679.95"/>
    <n v="679.95"/>
    <x v="4"/>
    <d v="2011-03-01T00:00:00"/>
    <x v="0"/>
    <x v="0"/>
    <x v="0"/>
    <s v="BDI7R21B"/>
    <s v=" Thematic fund&quot;"/>
    <x v="0"/>
    <n v="0"/>
  </r>
  <r>
    <x v="0"/>
    <x v="6"/>
    <s v="ramamonjisoa"/>
    <x v="4"/>
    <x v="17"/>
    <x v="1386"/>
    <n v="15"/>
    <n v="15"/>
    <s v="Each"/>
    <n v="20"/>
    <n v="300"/>
    <n v="300"/>
    <x v="0"/>
    <d v="2010-12-01T00:00:00"/>
    <x v="0"/>
    <x v="0"/>
    <x v="0"/>
    <s v="MDG6R21A-ZZT06"/>
    <s v=" (15) Min. SantÃ©"/>
    <x v="0"/>
    <n v="0"/>
  </r>
  <r>
    <x v="3"/>
    <x v="55"/>
    <s v="francisco"/>
    <x v="2"/>
    <x v="47"/>
    <x v="1301"/>
    <n v="752000"/>
    <n v="376000"/>
    <s v="Cycles"/>
    <n v="0.434"/>
    <n v="326368"/>
    <n v="163184"/>
    <x v="14"/>
    <d v="2011-09-01T00:00:00"/>
    <x v="1"/>
    <x v="0"/>
    <x v="0"/>
    <m/>
    <m/>
    <x v="0"/>
    <n v="0"/>
  </r>
  <r>
    <x v="0"/>
    <x v="19"/>
    <s v="nizigama"/>
    <x v="4"/>
    <x v="11"/>
    <x v="1387"/>
    <n v="25"/>
    <n v="25"/>
    <s v="Pair"/>
    <n v="27.198"/>
    <n v="679.95"/>
    <n v="679.95"/>
    <x v="4"/>
    <d v="2011-03-01T00:00:00"/>
    <x v="0"/>
    <x v="0"/>
    <x v="0"/>
    <s v="BDI7R21B"/>
    <s v=" Thematic fund&quot;"/>
    <x v="0"/>
    <n v="0"/>
  </r>
  <r>
    <x v="3"/>
    <x v="31"/>
    <s v="mshams"/>
    <x v="0"/>
    <x v="0"/>
    <x v="1388"/>
    <n v="0"/>
    <n v="0"/>
    <s v="Each"/>
    <n v="0"/>
    <n v="0"/>
    <n v="0"/>
    <x v="11"/>
    <d v="2010-07-01T00:00:00"/>
    <x v="2"/>
    <x v="1"/>
    <x v="0"/>
    <m/>
    <m/>
    <x v="1"/>
    <n v="0"/>
  </r>
  <r>
    <x v="0"/>
    <x v="6"/>
    <s v="ramamonjisoa"/>
    <x v="4"/>
    <x v="17"/>
    <x v="840"/>
    <n v="5"/>
    <n v="5"/>
    <s v="Pack of 100"/>
    <n v="5.4950000000000001"/>
    <n v="27.475000000000001"/>
    <n v="27.475000000000001"/>
    <x v="0"/>
    <d v="2010-12-01T00:00:00"/>
    <x v="0"/>
    <x v="0"/>
    <x v="0"/>
    <s v="MDG6R21A-ZZT06"/>
    <s v=" (05 paquets de 100) Min. SantÃ©"/>
    <x v="0"/>
    <n v="0"/>
  </r>
  <r>
    <x v="3"/>
    <x v="55"/>
    <s v="francisco"/>
    <x v="2"/>
    <x v="5"/>
    <x v="53"/>
    <n v="1750000"/>
    <n v="875000"/>
    <s v="Cycles"/>
    <n v="0.33300000000000002"/>
    <n v="582750"/>
    <n v="291375"/>
    <x v="14"/>
    <d v="2011-09-01T00:00:00"/>
    <x v="1"/>
    <x v="0"/>
    <x v="0"/>
    <m/>
    <s v=" &quot;&quot;"/>
    <x v="0"/>
    <n v="0"/>
  </r>
  <r>
    <x v="1"/>
    <x v="67"/>
    <s v="djailibaev"/>
    <x v="0"/>
    <x v="0"/>
    <x v="1389"/>
    <n v="1600"/>
    <n v="800"/>
    <s v="Litre = 1,000 ML"/>
    <n v="0.75"/>
    <n v="1200"/>
    <n v="600"/>
    <x v="1"/>
    <d v="2011-04-01T00:00:00"/>
    <x v="1"/>
    <x v="1"/>
    <x v="0"/>
    <s v="KYR2G102"/>
    <s v=" Fuel for UNFPA cars, related to M&amp;E and project implementation activities"/>
    <x v="0"/>
    <n v="0"/>
  </r>
  <r>
    <x v="0"/>
    <x v="19"/>
    <s v="nizigama"/>
    <x v="4"/>
    <x v="11"/>
    <x v="722"/>
    <n v="200"/>
    <n v="200"/>
    <s v="Each"/>
    <n v="0.30199999999999999"/>
    <n v="60.4"/>
    <n v="60.4"/>
    <x v="4"/>
    <d v="2011-03-01T00:00:00"/>
    <x v="0"/>
    <x v="0"/>
    <x v="0"/>
    <s v="BDI7R21B"/>
    <s v=" Thematic fund&quot;"/>
    <x v="0"/>
    <n v="0"/>
  </r>
  <r>
    <x v="3"/>
    <x v="55"/>
    <s v="francisco"/>
    <x v="2"/>
    <x v="14"/>
    <x v="221"/>
    <n v="120000"/>
    <n v="60000"/>
    <s v="Each"/>
    <n v="7.4999999999999997E-2"/>
    <n v="9000"/>
    <n v="4500"/>
    <x v="4"/>
    <d v="2011-04-01T00:00:00"/>
    <x v="1"/>
    <x v="0"/>
    <x v="0"/>
    <m/>
    <m/>
    <x v="0"/>
    <n v="0"/>
  </r>
  <r>
    <x v="0"/>
    <x v="6"/>
    <s v="ramamonjisoa"/>
    <x v="4"/>
    <x v="11"/>
    <x v="1390"/>
    <n v="30"/>
    <n v="30"/>
    <s v="Box"/>
    <n v="8.33"/>
    <n v="249.9"/>
    <n v="249.9"/>
    <x v="0"/>
    <d v="2011-01-01T00:00:00"/>
    <x v="0"/>
    <x v="0"/>
    <x v="0"/>
    <s v="MDG6R21A-ZZT06"/>
    <s v=" (30) Min. SantÃ© &quot;&quot;"/>
    <x v="0"/>
    <n v="0"/>
  </r>
  <r>
    <x v="3"/>
    <x v="31"/>
    <s v="mshams"/>
    <x v="0"/>
    <x v="0"/>
    <x v="1391"/>
    <n v="0"/>
    <n v="0"/>
    <s v="Each"/>
    <n v="0"/>
    <n v="0"/>
    <n v="0"/>
    <x v="11"/>
    <d v="2010-07-01T00:00:00"/>
    <x v="2"/>
    <x v="1"/>
    <x v="0"/>
    <m/>
    <m/>
    <x v="1"/>
    <n v="0"/>
  </r>
  <r>
    <x v="0"/>
    <x v="19"/>
    <s v="nizigama"/>
    <x v="4"/>
    <x v="11"/>
    <x v="1392"/>
    <n v="50"/>
    <n v="50"/>
    <s v="Each"/>
    <n v="13.901"/>
    <n v="695.05"/>
    <n v="695.05"/>
    <x v="4"/>
    <d v="2011-03-01T00:00:00"/>
    <x v="0"/>
    <x v="0"/>
    <x v="0"/>
    <s v="BDI7R21B"/>
    <s v=" Thematic fund&quot;"/>
    <x v="0"/>
    <n v="0"/>
  </r>
  <r>
    <x v="0"/>
    <x v="6"/>
    <s v="ramamonjisoa"/>
    <x v="4"/>
    <x v="10"/>
    <x v="233"/>
    <n v="40"/>
    <n v="40"/>
    <s v="Each"/>
    <n v="1.2769999999999999"/>
    <n v="51.08"/>
    <n v="51.08"/>
    <x v="0"/>
    <d v="2010-12-01T00:00:00"/>
    <x v="0"/>
    <x v="0"/>
    <x v="0"/>
    <s v="MDG6R21A-ZZT06"/>
    <s v=" (40) Min. SantÃ©"/>
    <x v="0"/>
    <n v="0"/>
  </r>
  <r>
    <x v="1"/>
    <x v="38"/>
    <s v="bajari"/>
    <x v="0"/>
    <x v="0"/>
    <x v="1393"/>
    <n v="1000"/>
    <n v="1000"/>
    <s v="Each"/>
    <n v="2.37"/>
    <n v="2370"/>
    <n v="2370"/>
    <x v="0"/>
    <d v="2010-10-01T00:00:00"/>
    <x v="0"/>
    <x v="1"/>
    <x v="0"/>
    <s v="SYR7R31A"/>
    <m/>
    <x v="0"/>
    <n v="0"/>
  </r>
  <r>
    <x v="3"/>
    <x v="55"/>
    <s v="francisco"/>
    <x v="2"/>
    <x v="14"/>
    <x v="108"/>
    <n v="115000"/>
    <n v="57500"/>
    <s v="Vial"/>
    <n v="0.77"/>
    <n v="88550"/>
    <n v="44275"/>
    <x v="4"/>
    <d v="2011-04-01T00:00:00"/>
    <x v="1"/>
    <x v="0"/>
    <x v="0"/>
    <m/>
    <m/>
    <x v="0"/>
    <n v="0"/>
  </r>
  <r>
    <x v="0"/>
    <x v="6"/>
    <s v="ramamonjisoa"/>
    <x v="4"/>
    <x v="10"/>
    <x v="228"/>
    <n v="274"/>
    <n v="274"/>
    <s v="Each"/>
    <n v="2.335"/>
    <n v="639.79"/>
    <n v="639.79"/>
    <x v="0"/>
    <d v="2010-12-01T00:00:00"/>
    <x v="0"/>
    <x v="0"/>
    <x v="0"/>
    <s v="MDG6R21A-ZZT06"/>
    <s v=" (272) Min. SantÃ© + (02) MaternitÃ© Tolagnaro"/>
    <x v="0"/>
    <n v="0"/>
  </r>
  <r>
    <x v="0"/>
    <x v="6"/>
    <s v="ramamonjisoa"/>
    <x v="4"/>
    <x v="10"/>
    <x v="227"/>
    <n v="40"/>
    <n v="40"/>
    <s v="Each"/>
    <n v="3.915"/>
    <n v="156.6"/>
    <n v="156.6"/>
    <x v="0"/>
    <d v="2010-12-01T00:00:00"/>
    <x v="0"/>
    <x v="0"/>
    <x v="0"/>
    <s v="MDG6R21A-ZZT06"/>
    <s v=" (40) Min. SantÃ©"/>
    <x v="0"/>
    <n v="0"/>
  </r>
  <r>
    <x v="0"/>
    <x v="6"/>
    <s v="ramamonjisoa"/>
    <x v="4"/>
    <x v="37"/>
    <x v="1394"/>
    <n v="10"/>
    <n v="10"/>
    <s v="Each"/>
    <n v="10"/>
    <n v="100"/>
    <n v="100"/>
    <x v="0"/>
    <d v="2010-12-01T00:00:00"/>
    <x v="0"/>
    <x v="0"/>
    <x v="0"/>
    <s v="MDG6R21A-ZZT06"/>
    <s v=" (10) Min. SantÃ©"/>
    <x v="0"/>
    <n v="0"/>
  </r>
  <r>
    <x v="1"/>
    <x v="38"/>
    <s v="bajari"/>
    <x v="0"/>
    <x v="0"/>
    <x v="1395"/>
    <n v="800"/>
    <n v="800"/>
    <s v="Each"/>
    <n v="2.37"/>
    <n v="1896"/>
    <n v="1896"/>
    <x v="0"/>
    <d v="2010-10-01T00:00:00"/>
    <x v="0"/>
    <x v="1"/>
    <x v="0"/>
    <s v="SYR7R31A"/>
    <m/>
    <x v="0"/>
    <n v="0"/>
  </r>
  <r>
    <x v="1"/>
    <x v="67"/>
    <s v="djailibaev"/>
    <x v="5"/>
    <x v="38"/>
    <x v="1396"/>
    <n v="6"/>
    <n v="3"/>
    <s v="Each"/>
    <n v="1075"/>
    <n v="6450"/>
    <n v="3225"/>
    <x v="7"/>
    <d v="2011-06-01T00:00:00"/>
    <x v="1"/>
    <x v="1"/>
    <x v="0"/>
    <s v="KYR2G102"/>
    <s v=" Handouts and publications for trainings and activities"/>
    <x v="0"/>
    <n v="0"/>
  </r>
  <r>
    <x v="3"/>
    <x v="55"/>
    <s v="francisco"/>
    <x v="2"/>
    <x v="47"/>
    <x v="1301"/>
    <n v="752000"/>
    <n v="376000"/>
    <s v="Cycles"/>
    <n v="0.434"/>
    <n v="326368"/>
    <n v="163184"/>
    <x v="4"/>
    <d v="2011-04-01T00:00:00"/>
    <x v="1"/>
    <x v="0"/>
    <x v="0"/>
    <m/>
    <s v=" &quot;"/>
    <x v="0"/>
    <n v="0"/>
  </r>
  <r>
    <x v="0"/>
    <x v="6"/>
    <s v="ramamonjisoa"/>
    <x v="4"/>
    <x v="17"/>
    <x v="1397"/>
    <n v="250"/>
    <n v="250"/>
    <s v="Each"/>
    <n v="1.2"/>
    <n v="300"/>
    <n v="300"/>
    <x v="0"/>
    <d v="2010-12-01T00:00:00"/>
    <x v="0"/>
    <x v="0"/>
    <x v="0"/>
    <s v="MDG6R21A-ZZT06"/>
    <s v=" (250) Min. SantÃ©"/>
    <x v="0"/>
    <n v="0"/>
  </r>
  <r>
    <x v="3"/>
    <x v="31"/>
    <s v="mshams"/>
    <x v="0"/>
    <x v="0"/>
    <x v="1398"/>
    <n v="0"/>
    <n v="0"/>
    <s v="Each"/>
    <n v="0"/>
    <n v="0"/>
    <n v="0"/>
    <x v="11"/>
    <d v="2010-07-01T00:00:00"/>
    <x v="2"/>
    <x v="1"/>
    <x v="0"/>
    <m/>
    <m/>
    <x v="1"/>
    <n v="0"/>
  </r>
  <r>
    <x v="1"/>
    <x v="38"/>
    <s v="bajari"/>
    <x v="0"/>
    <x v="0"/>
    <x v="1399"/>
    <n v="130"/>
    <n v="65"/>
    <s v="Each"/>
    <n v="75"/>
    <n v="9750"/>
    <n v="4875"/>
    <x v="7"/>
    <d v="2011-01-01T00:00:00"/>
    <x v="1"/>
    <x v="0"/>
    <x v="0"/>
    <s v="SYR7R205"/>
    <m/>
    <x v="0"/>
    <n v="0"/>
  </r>
  <r>
    <x v="1"/>
    <x v="67"/>
    <s v="djailibaev"/>
    <x v="0"/>
    <x v="0"/>
    <x v="1400"/>
    <n v="5"/>
    <n v="2.5"/>
    <s v="Each"/>
    <n v="290"/>
    <n v="1450"/>
    <n v="725"/>
    <x v="7"/>
    <d v="2011-01-01T00:00:00"/>
    <x v="1"/>
    <x v="1"/>
    <x v="0"/>
    <s v="KYR2G102"/>
    <s v=" Stationary for trainings and meetings"/>
    <x v="0"/>
    <n v="0"/>
  </r>
  <r>
    <x v="0"/>
    <x v="6"/>
    <s v="ramamonjisoa"/>
    <x v="4"/>
    <x v="6"/>
    <x v="237"/>
    <n v="50"/>
    <n v="50"/>
    <s v="Each"/>
    <n v="9.4779999999999998"/>
    <n v="473.9"/>
    <n v="473.9"/>
    <x v="0"/>
    <d v="2010-12-01T00:00:00"/>
    <x v="0"/>
    <x v="0"/>
    <x v="0"/>
    <s v="MDG6R21A-ZZT06"/>
    <s v=" (50) Min. SantÃ© &quot;"/>
    <x v="0"/>
    <n v="0"/>
  </r>
  <r>
    <x v="0"/>
    <x v="19"/>
    <s v="nizigama"/>
    <x v="4"/>
    <x v="13"/>
    <x v="105"/>
    <n v="2"/>
    <n v="2"/>
    <s v="Each"/>
    <n v="461.26400000000001"/>
    <n v="922.52800000000002"/>
    <n v="922.52800000000002"/>
    <x v="4"/>
    <d v="2011-02-01T00:00:00"/>
    <x v="0"/>
    <x v="0"/>
    <x v="0"/>
    <s v="BDI7R21B"/>
    <s v=" Thematic fund&quot;&quot;"/>
    <x v="0"/>
    <n v="0"/>
  </r>
  <r>
    <x v="3"/>
    <x v="31"/>
    <s v="mshams"/>
    <x v="0"/>
    <x v="0"/>
    <x v="1398"/>
    <n v="7"/>
    <n v="7"/>
    <s v="Lot"/>
    <n v="47800"/>
    <n v="334600"/>
    <n v="334600"/>
    <x v="11"/>
    <d v="2010-07-01T00:00:00"/>
    <x v="0"/>
    <x v="1"/>
    <x v="2"/>
    <s v="BGD7P101 (Census)"/>
    <s v=" Pencils, Sharpeners, Erasers, Label stickers, Lumber chalks, Loupes, Rubber bands &quot;"/>
    <x v="0"/>
    <n v="0"/>
  </r>
  <r>
    <x v="0"/>
    <x v="19"/>
    <s v="nizigama"/>
    <x v="4"/>
    <x v="13"/>
    <x v="130"/>
    <n v="1"/>
    <n v="1"/>
    <s v="Each"/>
    <n v="8473.64"/>
    <n v="8473.64"/>
    <n v="8473.64"/>
    <x v="4"/>
    <d v="2011-02-01T00:00:00"/>
    <x v="0"/>
    <x v="0"/>
    <x v="0"/>
    <s v="BDI7R21B"/>
    <s v=" Thematic fund&quot;"/>
    <x v="0"/>
    <n v="0"/>
  </r>
  <r>
    <x v="3"/>
    <x v="31"/>
    <s v="mshams"/>
    <x v="0"/>
    <x v="0"/>
    <x v="1401"/>
    <n v="10"/>
    <n v="10"/>
    <s v="Lot"/>
    <n v="172000"/>
    <n v="1720000"/>
    <n v="1720000"/>
    <x v="11"/>
    <d v="2010-07-01T00:00:00"/>
    <x v="0"/>
    <x v="1"/>
    <x v="2"/>
    <s v="BGD7P101 (Census)"/>
    <s v=" Large Enumeratio Books, Medium Enumeration Books, Small Enumeration Books,Enumeration Form, Tally Sheet , Tally Sheet P2, Information Sheet, Enumeration Form, Tally Sheet P1, Envelopes&quot;"/>
    <x v="0"/>
    <n v="0"/>
  </r>
  <r>
    <x v="0"/>
    <x v="17"/>
    <s v="rita"/>
    <x v="4"/>
    <x v="7"/>
    <x v="1402"/>
    <n v="7000"/>
    <n v="7000"/>
    <s v="Pack of 100"/>
    <n v="7.3209999999999997"/>
    <n v="51247"/>
    <n v="51247"/>
    <x v="6"/>
    <d v="2011-01-01T00:00:00"/>
    <x v="0"/>
    <x v="0"/>
    <x v="0"/>
    <s v="STPM0809"/>
    <s v=" &quot;"/>
    <x v="0"/>
    <n v="0"/>
  </r>
  <r>
    <x v="1"/>
    <x v="67"/>
    <s v="djailibaev"/>
    <x v="11"/>
    <x v="39"/>
    <x v="1403"/>
    <n v="13"/>
    <n v="6.5"/>
    <s v="Each"/>
    <n v="120"/>
    <n v="1560"/>
    <n v="780"/>
    <x v="6"/>
    <d v="2011-03-01T00:00:00"/>
    <x v="1"/>
    <x v="1"/>
    <x v="0"/>
    <s v="KYR2G102"/>
    <s v=" Air tickets for staff, related to M&amp;E, and for participants of trainings and round tables."/>
    <x v="0"/>
    <n v="0"/>
  </r>
  <r>
    <x v="0"/>
    <x v="6"/>
    <s v="ramamonjisoa"/>
    <x v="4"/>
    <x v="17"/>
    <x v="1404"/>
    <n v="307"/>
    <n v="307"/>
    <s v="Each"/>
    <n v="0.247"/>
    <n v="75.828999999999994"/>
    <n v="75.828999999999994"/>
    <x v="0"/>
    <d v="2010-12-01T00:00:00"/>
    <x v="0"/>
    <x v="0"/>
    <x v="0"/>
    <s v="MDG6R21A-ZZT06"/>
    <s v=" (307) Min. SantÃ©"/>
    <x v="0"/>
    <n v="0"/>
  </r>
  <r>
    <x v="3"/>
    <x v="55"/>
    <s v="francisco"/>
    <x v="2"/>
    <x v="5"/>
    <x v="53"/>
    <n v="1750000"/>
    <n v="875000"/>
    <s v="Cycles"/>
    <n v="0.33300000000000002"/>
    <n v="582750"/>
    <n v="291375"/>
    <x v="4"/>
    <d v="2011-04-01T00:00:00"/>
    <x v="1"/>
    <x v="0"/>
    <x v="0"/>
    <m/>
    <s v=" &quot;"/>
    <x v="0"/>
    <n v="0"/>
  </r>
  <r>
    <x v="0"/>
    <x v="19"/>
    <s v="nizigama"/>
    <x v="4"/>
    <x v="17"/>
    <x v="1300"/>
    <n v="2000"/>
    <n v="2000"/>
    <s v="Each"/>
    <n v="0.124"/>
    <n v="248"/>
    <n v="248"/>
    <x v="4"/>
    <d v="2011-02-01T00:00:00"/>
    <x v="0"/>
    <x v="0"/>
    <x v="0"/>
    <s v="BDI7R21B"/>
    <s v=" Thematic fund&quot;"/>
    <x v="0"/>
    <n v="0"/>
  </r>
  <r>
    <x v="0"/>
    <x v="6"/>
    <s v="ramamonjisoa"/>
    <x v="4"/>
    <x v="10"/>
    <x v="1405"/>
    <n v="1"/>
    <n v="1"/>
    <s v="Each"/>
    <n v="40000"/>
    <n v="40000"/>
    <n v="40000"/>
    <x v="0"/>
    <d v="2010-12-01T00:00:00"/>
    <x v="0"/>
    <x v="1"/>
    <x v="0"/>
    <s v="MDG6R21A-FPA90"/>
    <s v=" (Pour valeur 40.000 USD) Min. SantÃ©"/>
    <x v="0"/>
    <n v="0"/>
  </r>
  <r>
    <x v="0"/>
    <x v="19"/>
    <s v="nizigama"/>
    <x v="4"/>
    <x v="17"/>
    <x v="1088"/>
    <n v="2000"/>
    <n v="2000"/>
    <s v="Each"/>
    <n v="0.29499999999999998"/>
    <n v="590"/>
    <n v="590"/>
    <x v="4"/>
    <d v="2011-02-01T00:00:00"/>
    <x v="0"/>
    <x v="0"/>
    <x v="0"/>
    <s v="BDI7R21B"/>
    <s v=" Thematic fund&quot;"/>
    <x v="0"/>
    <n v="0"/>
  </r>
  <r>
    <x v="0"/>
    <x v="6"/>
    <s v="ramamonjisoa"/>
    <x v="4"/>
    <x v="6"/>
    <x v="1406"/>
    <n v="57"/>
    <n v="57"/>
    <s v="Each"/>
    <n v="23.928999999999998"/>
    <n v="1363.953"/>
    <n v="1363.953"/>
    <x v="0"/>
    <d v="2010-12-01T00:00:00"/>
    <x v="0"/>
    <x v="0"/>
    <x v="0"/>
    <s v="MDG6R21A-ZZT06"/>
    <s v=" (57) Min. SantÃ©"/>
    <x v="0"/>
    <n v="0"/>
  </r>
  <r>
    <x v="0"/>
    <x v="19"/>
    <s v="nizigama"/>
    <x v="4"/>
    <x v="17"/>
    <x v="329"/>
    <n v="1000"/>
    <n v="1000"/>
    <s v="Pair"/>
    <n v="0.192"/>
    <n v="192"/>
    <n v="192"/>
    <x v="4"/>
    <d v="2011-02-01T00:00:00"/>
    <x v="0"/>
    <x v="0"/>
    <x v="0"/>
    <s v="BDI7R21B"/>
    <s v=" Thematic fund&quot;"/>
    <x v="0"/>
    <n v="0"/>
  </r>
  <r>
    <x v="0"/>
    <x v="19"/>
    <s v="nizigama"/>
    <x v="4"/>
    <x v="17"/>
    <x v="1356"/>
    <n v="1000"/>
    <n v="1000"/>
    <s v="Pair"/>
    <n v="0.17899999999999999"/>
    <n v="179"/>
    <n v="179"/>
    <x v="4"/>
    <d v="2011-02-01T00:00:00"/>
    <x v="0"/>
    <x v="0"/>
    <x v="0"/>
    <s v="BDI7R21B"/>
    <s v=" Thematic fund&quot;"/>
    <x v="0"/>
    <n v="0"/>
  </r>
  <r>
    <x v="3"/>
    <x v="55"/>
    <s v="francisco"/>
    <x v="3"/>
    <x v="40"/>
    <x v="1407"/>
    <n v="1"/>
    <n v="1"/>
    <s v="Each"/>
    <n v="139.53"/>
    <n v="139.53"/>
    <n v="139.53"/>
    <x v="0"/>
    <d v="2011-02-01T00:00:00"/>
    <x v="0"/>
    <x v="1"/>
    <x v="0"/>
    <m/>
    <m/>
    <x v="0"/>
    <n v="0"/>
  </r>
  <r>
    <x v="3"/>
    <x v="55"/>
    <s v="francisco"/>
    <x v="3"/>
    <x v="43"/>
    <x v="1408"/>
    <n v="1"/>
    <n v="1"/>
    <s v="Each"/>
    <n v="360"/>
    <n v="360"/>
    <n v="360"/>
    <x v="5"/>
    <d v="2011-01-01T00:00:00"/>
    <x v="0"/>
    <x v="1"/>
    <x v="0"/>
    <m/>
    <m/>
    <x v="0"/>
    <n v="0"/>
  </r>
  <r>
    <x v="0"/>
    <x v="19"/>
    <s v="nizigama"/>
    <x v="8"/>
    <x v="26"/>
    <x v="412"/>
    <n v="5"/>
    <n v="5"/>
    <s v="Kit"/>
    <n v="543.02"/>
    <n v="2715.1"/>
    <n v="2715.1"/>
    <x v="6"/>
    <d v="2011-01-01T00:00:00"/>
    <x v="0"/>
    <x v="0"/>
    <x v="0"/>
    <s v="BDI7R21B"/>
    <s v=" Thematic fund&quot;&quot;&quot;"/>
    <x v="0"/>
    <n v="0"/>
  </r>
  <r>
    <x v="0"/>
    <x v="6"/>
    <s v="ramamonjisoa"/>
    <x v="4"/>
    <x v="6"/>
    <x v="1086"/>
    <n v="98"/>
    <n v="98"/>
    <s v="Kit"/>
    <n v="125"/>
    <n v="12250"/>
    <n v="12250"/>
    <x v="0"/>
    <d v="2010-12-01T00:00:00"/>
    <x v="0"/>
    <x v="0"/>
    <x v="0"/>
    <s v="MDG6R21A-ZZT06"/>
    <s v=" (98) Min. SantÃ©"/>
    <x v="0"/>
    <n v="0"/>
  </r>
  <r>
    <x v="0"/>
    <x v="6"/>
    <s v="ramamonjisoa"/>
    <x v="4"/>
    <x v="6"/>
    <x v="1218"/>
    <n v="62"/>
    <n v="62"/>
    <s v="Each"/>
    <n v="93.75"/>
    <n v="5812.5"/>
    <n v="5812.5"/>
    <x v="0"/>
    <d v="2010-12-01T00:00:00"/>
    <x v="0"/>
    <x v="0"/>
    <x v="0"/>
    <s v="MDG6R21A-ZZT06"/>
    <s v=" (62) Min. SantÃ©"/>
    <x v="0"/>
    <n v="0"/>
  </r>
  <r>
    <x v="0"/>
    <x v="6"/>
    <s v="ramamonjisoa"/>
    <x v="4"/>
    <x v="22"/>
    <x v="1409"/>
    <n v="7"/>
    <n v="7"/>
    <s v="Each"/>
    <n v="428.57"/>
    <n v="2999.99"/>
    <n v="2999.99"/>
    <x v="0"/>
    <d v="2010-12-01T00:00:00"/>
    <x v="0"/>
    <x v="0"/>
    <x v="0"/>
    <s v="MDG6R21A-ZZT06"/>
    <s v=" (07) Min. SantÃ©"/>
    <x v="0"/>
    <n v="0"/>
  </r>
  <r>
    <x v="0"/>
    <x v="6"/>
    <s v="ramamonjisoa"/>
    <x v="4"/>
    <x v="22"/>
    <x v="1410"/>
    <n v="12"/>
    <n v="12"/>
    <s v="Each"/>
    <n v="166.67"/>
    <n v="2000.04"/>
    <n v="2000.04"/>
    <x v="0"/>
    <d v="2010-12-01T00:00:00"/>
    <x v="0"/>
    <x v="0"/>
    <x v="0"/>
    <s v="MDG6R21A-ZZT06"/>
    <s v=" (12) Min. SantÃ©"/>
    <x v="0"/>
    <n v="0"/>
  </r>
  <r>
    <x v="1"/>
    <x v="32"/>
    <s v="dyussyubekova"/>
    <x v="3"/>
    <x v="9"/>
    <x v="1411"/>
    <n v="1"/>
    <n v="0"/>
    <s v="Piece"/>
    <n v="3000"/>
    <n v="3000"/>
    <n v="0"/>
    <x v="8"/>
    <d v="2010-12-01T00:00:00"/>
    <x v="2"/>
    <x v="1"/>
    <x v="0"/>
    <s v="PDS/RH/BSB"/>
    <s v=" &quot;&quot;"/>
    <x v="0"/>
    <n v="0"/>
  </r>
  <r>
    <x v="0"/>
    <x v="6"/>
    <s v="ramamonjisoa"/>
    <x v="4"/>
    <x v="22"/>
    <x v="1412"/>
    <n v="6"/>
    <n v="6"/>
    <s v="Each"/>
    <n v="2500"/>
    <n v="15000"/>
    <n v="15000"/>
    <x v="0"/>
    <d v="2010-12-01T00:00:00"/>
    <x v="0"/>
    <x v="0"/>
    <x v="0"/>
    <s v="MDG6R21A-ZZT06"/>
    <s v=" (06) Min. SantÃ©"/>
    <x v="0"/>
    <n v="0"/>
  </r>
  <r>
    <x v="0"/>
    <x v="6"/>
    <s v="ramamonjisoa"/>
    <x v="4"/>
    <x v="6"/>
    <x v="534"/>
    <n v="129"/>
    <n v="129"/>
    <s v="Each"/>
    <n v="1371.0160000000001"/>
    <n v="176861.06400000001"/>
    <n v="176861.06400000001"/>
    <x v="0"/>
    <d v="2010-12-01T00:00:00"/>
    <x v="0"/>
    <x v="0"/>
    <x v="0"/>
    <s v="MDG6R21A-ZZT06"/>
    <s v=" (128) Min. SantÃ© + (01) Maternite Tolagnaro"/>
    <x v="0"/>
    <n v="0"/>
  </r>
  <r>
    <x v="3"/>
    <x v="55"/>
    <s v="francisco"/>
    <x v="4"/>
    <x v="22"/>
    <x v="1413"/>
    <n v="6"/>
    <n v="3"/>
    <s v="Each"/>
    <n v="4666.6670000000004"/>
    <n v="28000.002"/>
    <n v="14000.001"/>
    <x v="3"/>
    <d v="2011-04-01T00:00:00"/>
    <x v="1"/>
    <x v="1"/>
    <x v="0"/>
    <m/>
    <m/>
    <x v="0"/>
    <n v="0"/>
  </r>
  <r>
    <x v="0"/>
    <x v="6"/>
    <s v="ramamonjisoa"/>
    <x v="4"/>
    <x v="13"/>
    <x v="1414"/>
    <n v="10"/>
    <n v="10"/>
    <s v="Each"/>
    <n v="250"/>
    <n v="2500"/>
    <n v="2500"/>
    <x v="0"/>
    <d v="2010-12-01T00:00:00"/>
    <x v="0"/>
    <x v="0"/>
    <x v="0"/>
    <s v="MDG6R21A-ZZT06"/>
    <s v=" (10) Min. SantÃ©"/>
    <x v="0"/>
    <n v="0"/>
  </r>
  <r>
    <x v="3"/>
    <x v="55"/>
    <s v="francisco"/>
    <x v="4"/>
    <x v="7"/>
    <x v="1415"/>
    <n v="2"/>
    <n v="1"/>
    <s v="Each"/>
    <n v="6744.19"/>
    <n v="13488.38"/>
    <n v="6744.19"/>
    <x v="7"/>
    <d v="2011-03-01T00:00:00"/>
    <x v="1"/>
    <x v="1"/>
    <x v="0"/>
    <m/>
    <m/>
    <x v="0"/>
    <n v="0"/>
  </r>
  <r>
    <x v="1"/>
    <x v="67"/>
    <s v="djailibaev"/>
    <x v="12"/>
    <x v="41"/>
    <x v="1416"/>
    <n v="4"/>
    <n v="4"/>
    <s v="Each"/>
    <n v="120"/>
    <n v="480"/>
    <n v="480"/>
    <x v="0"/>
    <d v="2011-03-01T00:00:00"/>
    <x v="0"/>
    <x v="1"/>
    <x v="0"/>
    <s v="KYR2G102"/>
    <s v=" Equipment for training"/>
    <x v="0"/>
    <n v="0"/>
  </r>
  <r>
    <x v="0"/>
    <x v="36"/>
    <s v="chavundura"/>
    <x v="0"/>
    <x v="0"/>
    <x v="1417"/>
    <n v="1"/>
    <n v="1"/>
    <s v="Lump Sum"/>
    <n v="1000"/>
    <n v="1000"/>
    <n v="1000"/>
    <x v="7"/>
    <d v="2011-01-01T00:00:00"/>
    <x v="0"/>
    <x v="1"/>
    <x v="0"/>
    <s v="ZIM5G102"/>
    <m/>
    <x v="0"/>
    <n v="0"/>
  </r>
  <r>
    <x v="0"/>
    <x v="36"/>
    <s v="chavundura"/>
    <x v="0"/>
    <x v="0"/>
    <x v="1417"/>
    <n v="1"/>
    <n v="1"/>
    <s v="Lump Sum"/>
    <n v="9000"/>
    <n v="9000"/>
    <n v="9000"/>
    <x v="6"/>
    <d v="2010-11-01T00:00:00"/>
    <x v="0"/>
    <x v="1"/>
    <x v="0"/>
    <s v="ZIM5R22A"/>
    <m/>
    <x v="0"/>
    <n v="0"/>
  </r>
  <r>
    <x v="0"/>
    <x v="36"/>
    <s v="chavundura"/>
    <x v="0"/>
    <x v="0"/>
    <x v="1418"/>
    <n v="1"/>
    <n v="1"/>
    <s v="Lump Sum"/>
    <n v="3000"/>
    <n v="3000"/>
    <n v="3000"/>
    <x v="6"/>
    <d v="2010-11-01T00:00:00"/>
    <x v="0"/>
    <x v="1"/>
    <x v="0"/>
    <s v="ZIM5R12B"/>
    <m/>
    <x v="0"/>
    <n v="0"/>
  </r>
  <r>
    <x v="1"/>
    <x v="62"/>
    <s v="sarsam"/>
    <x v="10"/>
    <x v="36"/>
    <x v="1419"/>
    <n v="1000"/>
    <n v="500"/>
    <s v="Tablet"/>
    <n v="6"/>
    <n v="6000"/>
    <n v="3000"/>
    <x v="3"/>
    <d v="2011-05-01T00:00:00"/>
    <x v="1"/>
    <x v="2"/>
    <x v="0"/>
    <s v="LBN3R11A"/>
    <s v=" Qty requested by MOPH: 30,000 tab"/>
    <x v="0"/>
    <n v="0"/>
  </r>
  <r>
    <x v="1"/>
    <x v="62"/>
    <s v="sarsam"/>
    <x v="2"/>
    <x v="47"/>
    <x v="354"/>
    <n v="21000"/>
    <n v="10500"/>
    <s v="Cycles"/>
    <n v="0.45600000000000002"/>
    <n v="9660"/>
    <n v="4830"/>
    <x v="4"/>
    <d v="2011-04-01T00:00:00"/>
    <x v="1"/>
    <x v="2"/>
    <x v="0"/>
    <s v="LBN3R11A"/>
    <s v=" Qty requested by MOPH: 20,000 cycle"/>
    <x v="0"/>
    <n v="0"/>
  </r>
  <r>
    <x v="0"/>
    <x v="6"/>
    <s v="ramamonjisoa"/>
    <x v="4"/>
    <x v="6"/>
    <x v="1420"/>
    <n v="56"/>
    <n v="56"/>
    <s v="Each"/>
    <n v="178.57"/>
    <n v="9999.92"/>
    <n v="9999.92"/>
    <x v="0"/>
    <d v="2010-12-01T00:00:00"/>
    <x v="0"/>
    <x v="0"/>
    <x v="0"/>
    <s v="MDG6R21A-ZZT06"/>
    <s v=" (56) Min. SantÃ©"/>
    <x v="0"/>
    <n v="0"/>
  </r>
  <r>
    <x v="1"/>
    <x v="62"/>
    <s v="sarsam"/>
    <x v="2"/>
    <x v="5"/>
    <x v="53"/>
    <n v="111000"/>
    <n v="55500"/>
    <s v="Cycles"/>
    <n v="0.33300000000000002"/>
    <n v="36630"/>
    <n v="18315"/>
    <x v="4"/>
    <d v="2011-04-01T00:00:00"/>
    <x v="1"/>
    <x v="2"/>
    <x v="0"/>
    <s v="LBN3R11A"/>
    <s v=" Qty requested by MOPH: 110,000 cycles"/>
    <x v="0"/>
    <n v="0"/>
  </r>
  <r>
    <x v="1"/>
    <x v="68"/>
    <s v="sahmed"/>
    <x v="0"/>
    <x v="0"/>
    <x v="1421"/>
    <n v="1"/>
    <n v="0"/>
    <s v="Each"/>
    <n v="2000"/>
    <n v="2000"/>
    <n v="0"/>
    <x v="4"/>
    <d v="2010-12-01T00:00:00"/>
    <x v="2"/>
    <x v="1"/>
    <x v="0"/>
    <s v="SHARED BETWEEN PROG"/>
    <m/>
    <x v="0"/>
    <n v="0"/>
  </r>
  <r>
    <x v="0"/>
    <x v="6"/>
    <s v="ramamonjisoa"/>
    <x v="4"/>
    <x v="0"/>
    <x v="1422"/>
    <n v="64"/>
    <n v="64"/>
    <s v="Pack"/>
    <n v="156.25"/>
    <n v="10000"/>
    <n v="10000"/>
    <x v="0"/>
    <d v="2010-10-01T00:00:00"/>
    <x v="0"/>
    <x v="0"/>
    <x v="0"/>
    <s v="MDG6R21A-ZZT06"/>
    <s v=" (64) Min. SantÃ©"/>
    <x v="0"/>
    <n v="0"/>
  </r>
  <r>
    <x v="0"/>
    <x v="6"/>
    <s v="ramamonjisoa"/>
    <x v="4"/>
    <x v="0"/>
    <x v="1423"/>
    <n v="64"/>
    <n v="64"/>
    <s v="Each"/>
    <n v="39.06"/>
    <n v="2499.84"/>
    <n v="2499.84"/>
    <x v="0"/>
    <d v="2010-10-01T00:00:00"/>
    <x v="0"/>
    <x v="0"/>
    <x v="0"/>
    <s v="MDG6R21A-ZZT06"/>
    <s v=" (64) Min. SantÃ©"/>
    <x v="0"/>
    <n v="0"/>
  </r>
  <r>
    <x v="0"/>
    <x v="36"/>
    <s v="chavundura"/>
    <x v="0"/>
    <x v="0"/>
    <x v="1417"/>
    <n v="1"/>
    <n v="1"/>
    <s v="Lump Sum"/>
    <n v="10000"/>
    <n v="10000"/>
    <n v="10000"/>
    <x v="6"/>
    <d v="2010-11-01T00:00:00"/>
    <x v="0"/>
    <x v="1"/>
    <x v="0"/>
    <s v="ZIMA11B"/>
    <m/>
    <x v="0"/>
    <n v="0"/>
  </r>
  <r>
    <x v="0"/>
    <x v="6"/>
    <s v="ramamonjisoa"/>
    <x v="4"/>
    <x v="0"/>
    <x v="1424"/>
    <n v="64"/>
    <n v="64"/>
    <s v="Each"/>
    <n v="64"/>
    <n v="4096"/>
    <n v="4096"/>
    <x v="0"/>
    <d v="2010-10-01T00:00:00"/>
    <x v="0"/>
    <x v="0"/>
    <x v="0"/>
    <s v="MDG6R21A-ZZT06"/>
    <s v=" (64) Min. SantÃ©"/>
    <x v="0"/>
    <n v="0"/>
  </r>
  <r>
    <x v="0"/>
    <x v="6"/>
    <s v="ramamonjisoa"/>
    <x v="4"/>
    <x v="0"/>
    <x v="1425"/>
    <n v="64"/>
    <n v="64"/>
    <s v="Each"/>
    <n v="39.06"/>
    <n v="2499.84"/>
    <n v="2499.84"/>
    <x v="0"/>
    <d v="2010-10-01T00:00:00"/>
    <x v="0"/>
    <x v="0"/>
    <x v="0"/>
    <s v="MDG6R21A-ZZT06"/>
    <s v=" (64) Min. SantÃ©"/>
    <x v="0"/>
    <n v="0"/>
  </r>
  <r>
    <x v="3"/>
    <x v="55"/>
    <s v="francisco"/>
    <x v="4"/>
    <x v="12"/>
    <x v="264"/>
    <n v="120"/>
    <n v="60"/>
    <s v="Each"/>
    <n v="303.42"/>
    <n v="36410.400000000001"/>
    <n v="18205.2"/>
    <x v="3"/>
    <d v="2011-04-01T00:00:00"/>
    <x v="1"/>
    <x v="0"/>
    <x v="0"/>
    <m/>
    <m/>
    <x v="0"/>
    <n v="0"/>
  </r>
  <r>
    <x v="0"/>
    <x v="19"/>
    <s v="nizigama"/>
    <x v="8"/>
    <x v="26"/>
    <x v="201"/>
    <n v="5"/>
    <n v="5"/>
    <s v="Kit"/>
    <n v="288.02"/>
    <n v="1440.1"/>
    <n v="1440.1"/>
    <x v="5"/>
    <d v="2010-11-01T00:00:00"/>
    <x v="0"/>
    <x v="0"/>
    <x v="0"/>
    <s v="BDI7R21B"/>
    <s v=" Thematic fund&quot;&quot;"/>
    <x v="0"/>
    <n v="0"/>
  </r>
  <r>
    <x v="0"/>
    <x v="36"/>
    <s v="chavundura"/>
    <x v="0"/>
    <x v="0"/>
    <x v="1426"/>
    <n v="40000"/>
    <n v="40000"/>
    <s v="Each"/>
    <n v="0.21"/>
    <n v="8400"/>
    <n v="8400"/>
    <x v="7"/>
    <d v="2011-01-01T00:00:00"/>
    <x v="0"/>
    <x v="1"/>
    <x v="0"/>
    <s v="ZIM5R303"/>
    <m/>
    <x v="0"/>
    <n v="0"/>
  </r>
  <r>
    <x v="1"/>
    <x v="68"/>
    <s v="sahmed"/>
    <x v="1"/>
    <x v="0"/>
    <x v="1427"/>
    <n v="1"/>
    <n v="0.5"/>
    <s v="Each"/>
    <n v="3000"/>
    <n v="3000"/>
    <n v="1500"/>
    <x v="8"/>
    <d v="2010-08-01T00:00:00"/>
    <x v="1"/>
    <x v="1"/>
    <x v="0"/>
    <s v="SHARED BETWEEN PROG"/>
    <m/>
    <x v="0"/>
    <n v="0"/>
  </r>
  <r>
    <x v="0"/>
    <x v="36"/>
    <s v="chavundura"/>
    <x v="0"/>
    <x v="0"/>
    <x v="1428"/>
    <n v="30000"/>
    <n v="30000"/>
    <s v="Each"/>
    <n v="1"/>
    <n v="30000"/>
    <n v="30000"/>
    <x v="7"/>
    <d v="2011-01-01T00:00:00"/>
    <x v="0"/>
    <x v="1"/>
    <x v="0"/>
    <s v="ZIM5R208"/>
    <m/>
    <x v="0"/>
    <n v="0"/>
  </r>
  <r>
    <x v="0"/>
    <x v="6"/>
    <s v="ramamonjisoa"/>
    <x v="4"/>
    <x v="13"/>
    <x v="1429"/>
    <n v="10"/>
    <n v="10"/>
    <s v="Each"/>
    <n v="500"/>
    <n v="5000"/>
    <n v="5000"/>
    <x v="0"/>
    <d v="2010-12-01T00:00:00"/>
    <x v="0"/>
    <x v="0"/>
    <x v="0"/>
    <s v="MDG6R21A-ZZT06"/>
    <s v=" (10) Min. SantÃ©"/>
    <x v="0"/>
    <n v="0"/>
  </r>
  <r>
    <x v="3"/>
    <x v="55"/>
    <s v="francisco"/>
    <x v="4"/>
    <x v="10"/>
    <x v="231"/>
    <n v="120"/>
    <n v="60"/>
    <s v="Each"/>
    <n v="316.69"/>
    <n v="38002.800000000003"/>
    <n v="19001.400000000001"/>
    <x v="7"/>
    <d v="2011-03-01T00:00:00"/>
    <x v="1"/>
    <x v="0"/>
    <x v="0"/>
    <m/>
    <m/>
    <x v="0"/>
    <n v="0"/>
  </r>
  <r>
    <x v="0"/>
    <x v="36"/>
    <s v="chavundura"/>
    <x v="0"/>
    <x v="0"/>
    <x v="1430"/>
    <n v="10000"/>
    <n v="10000"/>
    <s v="Each"/>
    <n v="0.5"/>
    <n v="5000"/>
    <n v="5000"/>
    <x v="0"/>
    <d v="2010-10-01T00:00:00"/>
    <x v="0"/>
    <x v="1"/>
    <x v="0"/>
    <s v="ZIM5R303"/>
    <m/>
    <x v="0"/>
    <n v="0"/>
  </r>
  <r>
    <x v="3"/>
    <x v="55"/>
    <s v="francisco"/>
    <x v="4"/>
    <x v="12"/>
    <x v="1431"/>
    <n v="120"/>
    <n v="60"/>
    <s v="Each"/>
    <n v="219.505"/>
    <n v="26340.6"/>
    <n v="13170.3"/>
    <x v="7"/>
    <d v="2011-03-01T00:00:00"/>
    <x v="1"/>
    <x v="0"/>
    <x v="0"/>
    <m/>
    <m/>
    <x v="0"/>
    <n v="0"/>
  </r>
  <r>
    <x v="0"/>
    <x v="36"/>
    <s v="chavundura"/>
    <x v="0"/>
    <x v="0"/>
    <x v="1432"/>
    <n v="2000"/>
    <n v="2000"/>
    <s v="Each"/>
    <n v="5"/>
    <n v="10000"/>
    <n v="10000"/>
    <x v="0"/>
    <d v="2010-10-01T00:00:00"/>
    <x v="0"/>
    <x v="1"/>
    <x v="0"/>
    <s v="ZIM5R303"/>
    <m/>
    <x v="0"/>
    <n v="0"/>
  </r>
  <r>
    <x v="0"/>
    <x v="36"/>
    <s v="chavundura"/>
    <x v="0"/>
    <x v="0"/>
    <x v="1433"/>
    <n v="100000"/>
    <n v="100000"/>
    <s v="Each"/>
    <n v="0.5"/>
    <n v="50000"/>
    <n v="50000"/>
    <x v="0"/>
    <d v="2010-10-01T00:00:00"/>
    <x v="0"/>
    <x v="1"/>
    <x v="0"/>
    <s v="ZIM5R103"/>
    <m/>
    <x v="0"/>
    <n v="0"/>
  </r>
  <r>
    <x v="3"/>
    <x v="55"/>
    <s v="francisco"/>
    <x v="4"/>
    <x v="12"/>
    <x v="743"/>
    <n v="120"/>
    <n v="60"/>
    <s v="Each"/>
    <n v="111.95099999999999"/>
    <n v="13434.12"/>
    <n v="6717.06"/>
    <x v="7"/>
    <d v="2011-03-01T00:00:00"/>
    <x v="1"/>
    <x v="0"/>
    <x v="0"/>
    <m/>
    <m/>
    <x v="0"/>
    <n v="0"/>
  </r>
  <r>
    <x v="0"/>
    <x v="6"/>
    <s v="ramamonjisoa"/>
    <x v="4"/>
    <x v="0"/>
    <x v="1434"/>
    <n v="7"/>
    <n v="7"/>
    <s v="Each"/>
    <n v="200"/>
    <n v="1400"/>
    <n v="1400"/>
    <x v="0"/>
    <d v="2010-10-01T00:00:00"/>
    <x v="0"/>
    <x v="0"/>
    <x v="0"/>
    <s v="MDG6R21A-ZZT06"/>
    <s v=" (07) Min. SantÃ©"/>
    <x v="0"/>
    <n v="0"/>
  </r>
  <r>
    <x v="3"/>
    <x v="55"/>
    <s v="francisco"/>
    <x v="4"/>
    <x v="10"/>
    <x v="227"/>
    <n v="120"/>
    <n v="60"/>
    <s v="Each"/>
    <n v="3.915"/>
    <n v="469.8"/>
    <n v="234.9"/>
    <x v="7"/>
    <d v="2011-03-01T00:00:00"/>
    <x v="1"/>
    <x v="0"/>
    <x v="0"/>
    <m/>
    <m/>
    <x v="0"/>
    <n v="0"/>
  </r>
  <r>
    <x v="0"/>
    <x v="36"/>
    <s v="chavundura"/>
    <x v="0"/>
    <x v="0"/>
    <x v="1435"/>
    <n v="3500"/>
    <n v="3500"/>
    <s v="Each"/>
    <n v="5"/>
    <n v="17500"/>
    <n v="17500"/>
    <x v="0"/>
    <d v="2010-10-01T00:00:00"/>
    <x v="0"/>
    <x v="1"/>
    <x v="0"/>
    <s v="ZIM5R303"/>
    <m/>
    <x v="0"/>
    <n v="0"/>
  </r>
  <r>
    <x v="1"/>
    <x v="68"/>
    <s v="sahmed"/>
    <x v="1"/>
    <x v="52"/>
    <x v="1436"/>
    <n v="1"/>
    <n v="0.5"/>
    <s v="Each"/>
    <n v="1500"/>
    <n v="1500"/>
    <n v="750"/>
    <x v="4"/>
    <d v="2011-04-01T00:00:00"/>
    <x v="1"/>
    <x v="1"/>
    <x v="0"/>
    <s v="SHARED BETWEEN PROG"/>
    <m/>
    <x v="0"/>
    <n v="0"/>
  </r>
  <r>
    <x v="3"/>
    <x v="55"/>
    <s v="francisco"/>
    <x v="4"/>
    <x v="3"/>
    <x v="127"/>
    <n v="120"/>
    <n v="60"/>
    <s v="Each"/>
    <n v="145.60400000000001"/>
    <n v="17472.48"/>
    <n v="8736.24"/>
    <x v="7"/>
    <d v="2011-03-01T00:00:00"/>
    <x v="1"/>
    <x v="0"/>
    <x v="0"/>
    <m/>
    <m/>
    <x v="0"/>
    <n v="0"/>
  </r>
  <r>
    <x v="0"/>
    <x v="36"/>
    <s v="chavundura"/>
    <x v="0"/>
    <x v="0"/>
    <x v="1437"/>
    <n v="3500"/>
    <n v="3500"/>
    <s v="Each"/>
    <n v="5"/>
    <n v="17500"/>
    <n v="17500"/>
    <x v="0"/>
    <d v="2010-10-01T00:00:00"/>
    <x v="0"/>
    <x v="1"/>
    <x v="0"/>
    <s v="ZIM5R303"/>
    <m/>
    <x v="0"/>
    <n v="0"/>
  </r>
  <r>
    <x v="1"/>
    <x v="68"/>
    <s v="sahmed"/>
    <x v="1"/>
    <x v="0"/>
    <x v="1438"/>
    <n v="1"/>
    <n v="0.5"/>
    <s v="Set"/>
    <n v="1500"/>
    <n v="1500"/>
    <n v="750"/>
    <x v="4"/>
    <d v="2010-12-01T00:00:00"/>
    <x v="1"/>
    <x v="1"/>
    <x v="0"/>
    <s v="SHARED BETWEEN PROG"/>
    <m/>
    <x v="0"/>
    <n v="0"/>
  </r>
  <r>
    <x v="3"/>
    <x v="55"/>
    <s v="francisco"/>
    <x v="4"/>
    <x v="3"/>
    <x v="140"/>
    <n v="120"/>
    <n v="60"/>
    <s v="Each"/>
    <n v="112.01900000000001"/>
    <n v="13442.28"/>
    <n v="6721.14"/>
    <x v="7"/>
    <d v="2011-03-01T00:00:00"/>
    <x v="1"/>
    <x v="0"/>
    <x v="0"/>
    <m/>
    <m/>
    <x v="0"/>
    <n v="0"/>
  </r>
  <r>
    <x v="0"/>
    <x v="19"/>
    <s v="nizigama"/>
    <x v="4"/>
    <x v="3"/>
    <x v="127"/>
    <n v="3"/>
    <n v="3"/>
    <s v="Each"/>
    <n v="145.60400000000001"/>
    <n v="436.81200000000001"/>
    <n v="436.81200000000001"/>
    <x v="5"/>
    <d v="2010-11-01T00:00:00"/>
    <x v="0"/>
    <x v="0"/>
    <x v="0"/>
    <s v="BDI7R21B"/>
    <s v=" Thematic fund&quot;"/>
    <x v="0"/>
    <n v="0"/>
  </r>
  <r>
    <x v="0"/>
    <x v="36"/>
    <s v="chavundura"/>
    <x v="0"/>
    <x v="0"/>
    <x v="1439"/>
    <n v="3150"/>
    <n v="3150"/>
    <s v="Each"/>
    <n v="5"/>
    <n v="15750"/>
    <n v="15750"/>
    <x v="0"/>
    <d v="2010-10-01T00:00:00"/>
    <x v="0"/>
    <x v="1"/>
    <x v="0"/>
    <s v="ZIM5R303"/>
    <m/>
    <x v="0"/>
    <n v="0"/>
  </r>
  <r>
    <x v="1"/>
    <x v="68"/>
    <s v="sahmed"/>
    <x v="1"/>
    <x v="0"/>
    <x v="1440"/>
    <n v="1"/>
    <n v="0.5"/>
    <s v="Set"/>
    <n v="1500"/>
    <n v="1500"/>
    <n v="750"/>
    <x v="6"/>
    <d v="2010-11-01T00:00:00"/>
    <x v="1"/>
    <x v="1"/>
    <x v="0"/>
    <s v="SHARED BETWEEN PROG"/>
    <m/>
    <x v="0"/>
    <n v="0"/>
  </r>
  <r>
    <x v="3"/>
    <x v="55"/>
    <s v="francisco"/>
    <x v="4"/>
    <x v="10"/>
    <x v="235"/>
    <n v="120"/>
    <n v="60"/>
    <s v="Each"/>
    <n v="8.3789999999999996"/>
    <n v="1005.48"/>
    <n v="502.74"/>
    <x v="7"/>
    <d v="2011-03-01T00:00:00"/>
    <x v="1"/>
    <x v="0"/>
    <x v="0"/>
    <m/>
    <m/>
    <x v="0"/>
    <n v="0"/>
  </r>
  <r>
    <x v="1"/>
    <x v="68"/>
    <s v="sahmed"/>
    <x v="0"/>
    <x v="0"/>
    <x v="1441"/>
    <n v="1"/>
    <n v="0"/>
    <s v="Each"/>
    <n v="1000"/>
    <n v="1000"/>
    <n v="0"/>
    <x v="3"/>
    <d v="2011-02-01T00:00:00"/>
    <x v="2"/>
    <x v="1"/>
    <x v="0"/>
    <s v="SHARED BETWEEN PROG"/>
    <m/>
    <x v="0"/>
    <n v="0"/>
  </r>
  <r>
    <x v="3"/>
    <x v="55"/>
    <s v="francisco"/>
    <x v="4"/>
    <x v="6"/>
    <x v="247"/>
    <n v="240"/>
    <n v="120"/>
    <s v="Each"/>
    <n v="13.736000000000001"/>
    <n v="3296.64"/>
    <n v="1648.32"/>
    <x v="7"/>
    <d v="2011-03-01T00:00:00"/>
    <x v="1"/>
    <x v="0"/>
    <x v="0"/>
    <m/>
    <m/>
    <x v="0"/>
    <n v="0"/>
  </r>
  <r>
    <x v="3"/>
    <x v="55"/>
    <s v="francisco"/>
    <x v="4"/>
    <x v="6"/>
    <x v="88"/>
    <n v="240"/>
    <n v="120"/>
    <s v="Each"/>
    <n v="13.736000000000001"/>
    <n v="3296.64"/>
    <n v="1648.32"/>
    <x v="7"/>
    <d v="2011-03-01T00:00:00"/>
    <x v="1"/>
    <x v="0"/>
    <x v="0"/>
    <m/>
    <m/>
    <x v="0"/>
    <n v="0"/>
  </r>
  <r>
    <x v="1"/>
    <x v="68"/>
    <s v="sahmed"/>
    <x v="0"/>
    <x v="0"/>
    <x v="1442"/>
    <n v="3"/>
    <n v="0"/>
    <s v="Each"/>
    <n v="1000"/>
    <n v="3000"/>
    <n v="0"/>
    <x v="4"/>
    <d v="2010-12-01T00:00:00"/>
    <x v="2"/>
    <x v="1"/>
    <x v="0"/>
    <s v="SHARED BETWEEN PROG"/>
    <m/>
    <x v="0"/>
    <n v="0"/>
  </r>
  <r>
    <x v="1"/>
    <x v="68"/>
    <s v="sahmed"/>
    <x v="3"/>
    <x v="0"/>
    <x v="1443"/>
    <n v="1"/>
    <n v="1"/>
    <s v="Each"/>
    <n v="650"/>
    <n v="650"/>
    <n v="650"/>
    <x v="6"/>
    <d v="2010-11-01T00:00:00"/>
    <x v="0"/>
    <x v="1"/>
    <x v="0"/>
    <s v="SHARED BETWEEN PROG"/>
    <m/>
    <x v="0"/>
    <n v="0"/>
  </r>
  <r>
    <x v="0"/>
    <x v="36"/>
    <s v="chavundura"/>
    <x v="0"/>
    <x v="0"/>
    <x v="1444"/>
    <n v="4000"/>
    <n v="4000"/>
    <s v="Each"/>
    <n v="3.75"/>
    <n v="15000"/>
    <n v="15000"/>
    <x v="6"/>
    <d v="2010-11-01T00:00:00"/>
    <x v="0"/>
    <x v="1"/>
    <x v="0"/>
    <s v="ZIM5R22A"/>
    <m/>
    <x v="0"/>
    <n v="0"/>
  </r>
  <r>
    <x v="3"/>
    <x v="55"/>
    <s v="francisco"/>
    <x v="4"/>
    <x v="6"/>
    <x v="245"/>
    <n v="240"/>
    <n v="120"/>
    <s v="Each"/>
    <n v="13.736000000000001"/>
    <n v="3296.64"/>
    <n v="1648.32"/>
    <x v="7"/>
    <d v="2011-03-01T00:00:00"/>
    <x v="1"/>
    <x v="0"/>
    <x v="0"/>
    <m/>
    <m/>
    <x v="0"/>
    <n v="0"/>
  </r>
  <r>
    <x v="1"/>
    <x v="68"/>
    <s v="sahmed"/>
    <x v="3"/>
    <x v="44"/>
    <x v="756"/>
    <n v="1"/>
    <n v="1"/>
    <s v="Each"/>
    <n v="1295"/>
    <n v="1295"/>
    <n v="1295"/>
    <x v="6"/>
    <d v="2011-03-01T00:00:00"/>
    <x v="0"/>
    <x v="1"/>
    <x v="0"/>
    <s v="SHARED BETWEEN PROG"/>
    <m/>
    <x v="0"/>
    <n v="0"/>
  </r>
  <r>
    <x v="1"/>
    <x v="68"/>
    <s v="sahmed"/>
    <x v="3"/>
    <x v="0"/>
    <x v="1445"/>
    <n v="1"/>
    <n v="0"/>
    <s v="Set"/>
    <n v="1500"/>
    <n v="1500"/>
    <n v="0"/>
    <x v="6"/>
    <d v="2010-11-01T00:00:00"/>
    <x v="2"/>
    <x v="1"/>
    <x v="0"/>
    <s v="SHARED BETWEEN PROG"/>
    <s v=" may be by PSB too"/>
    <x v="0"/>
    <n v="0"/>
  </r>
  <r>
    <x v="3"/>
    <x v="55"/>
    <s v="francisco"/>
    <x v="4"/>
    <x v="10"/>
    <x v="948"/>
    <n v="120"/>
    <n v="60"/>
    <s v="Each"/>
    <n v="34.491999999999997"/>
    <n v="4139.04"/>
    <n v="2069.52"/>
    <x v="7"/>
    <d v="2011-03-01T00:00:00"/>
    <x v="1"/>
    <x v="0"/>
    <x v="0"/>
    <m/>
    <m/>
    <x v="0"/>
    <n v="0"/>
  </r>
  <r>
    <x v="3"/>
    <x v="55"/>
    <s v="francisco"/>
    <x v="4"/>
    <x v="13"/>
    <x v="891"/>
    <n v="120"/>
    <n v="60"/>
    <s v="Each"/>
    <n v="394.36799999999999"/>
    <n v="47324.160000000003"/>
    <n v="23662.080000000002"/>
    <x v="7"/>
    <d v="2011-03-01T00:00:00"/>
    <x v="1"/>
    <x v="0"/>
    <x v="0"/>
    <m/>
    <m/>
    <x v="0"/>
    <n v="0"/>
  </r>
  <r>
    <x v="1"/>
    <x v="68"/>
    <s v="sahmed"/>
    <x v="3"/>
    <x v="0"/>
    <x v="1446"/>
    <n v="1"/>
    <n v="0"/>
    <s v="Each"/>
    <n v="5000"/>
    <n v="5000"/>
    <n v="0"/>
    <x v="6"/>
    <d v="2010-11-01T00:00:00"/>
    <x v="2"/>
    <x v="1"/>
    <x v="0"/>
    <s v="SHARED BETWEEN PROG"/>
    <s v=" May be by PSB too"/>
    <x v="0"/>
    <n v="0"/>
  </r>
  <r>
    <x v="0"/>
    <x v="36"/>
    <s v="chavundura"/>
    <x v="0"/>
    <x v="0"/>
    <x v="1447"/>
    <n v="1000"/>
    <n v="1000"/>
    <s v="Each"/>
    <n v="4.09"/>
    <n v="4090"/>
    <n v="4090"/>
    <x v="6"/>
    <d v="2010-11-01T00:00:00"/>
    <x v="0"/>
    <x v="1"/>
    <x v="0"/>
    <s v="ZIM5R22A"/>
    <m/>
    <x v="0"/>
    <n v="0"/>
  </r>
  <r>
    <x v="1"/>
    <x v="68"/>
    <s v="sahmed"/>
    <x v="3"/>
    <x v="16"/>
    <x v="1448"/>
    <n v="6"/>
    <n v="0"/>
    <s v="Each"/>
    <n v="2572"/>
    <n v="15432"/>
    <n v="0"/>
    <x v="6"/>
    <d v="2011-03-01T00:00:00"/>
    <x v="2"/>
    <x v="1"/>
    <x v="0"/>
    <s v="SHARED BETWEEN PROG"/>
    <s v=" May be by PSB too"/>
    <x v="0"/>
    <n v="0"/>
  </r>
  <r>
    <x v="3"/>
    <x v="55"/>
    <s v="francisco"/>
    <x v="4"/>
    <x v="13"/>
    <x v="1449"/>
    <n v="120"/>
    <n v="60"/>
    <s v="Each"/>
    <n v="28.5"/>
    <n v="3420"/>
    <n v="1710"/>
    <x v="7"/>
    <d v="2011-03-01T00:00:00"/>
    <x v="1"/>
    <x v="1"/>
    <x v="0"/>
    <m/>
    <m/>
    <x v="0"/>
    <n v="0"/>
  </r>
  <r>
    <x v="0"/>
    <x v="36"/>
    <s v="chavundura"/>
    <x v="0"/>
    <x v="0"/>
    <x v="1450"/>
    <n v="5000"/>
    <n v="5000"/>
    <s v="Each"/>
    <n v="4.09"/>
    <n v="20450"/>
    <n v="20450"/>
    <x v="6"/>
    <d v="2010-11-01T00:00:00"/>
    <x v="0"/>
    <x v="1"/>
    <x v="0"/>
    <s v="ZIM5R22A"/>
    <m/>
    <x v="0"/>
    <n v="0"/>
  </r>
  <r>
    <x v="0"/>
    <x v="6"/>
    <s v="ramamonjisoa"/>
    <x v="4"/>
    <x v="22"/>
    <x v="1451"/>
    <n v="16"/>
    <n v="16"/>
    <s v="Each"/>
    <n v="187.5"/>
    <n v="3000"/>
    <n v="3000"/>
    <x v="0"/>
    <d v="2010-12-01T00:00:00"/>
    <x v="0"/>
    <x v="0"/>
    <x v="0"/>
    <s v="MDG6R21A-ZZT06"/>
    <s v=" (16) Min. SantÃ©"/>
    <x v="0"/>
    <n v="0"/>
  </r>
  <r>
    <x v="0"/>
    <x v="36"/>
    <s v="chavundura"/>
    <x v="0"/>
    <x v="0"/>
    <x v="1452"/>
    <n v="5000"/>
    <n v="5000"/>
    <s v="Each"/>
    <n v="4"/>
    <n v="20000"/>
    <n v="20000"/>
    <x v="6"/>
    <d v="2010-11-01T00:00:00"/>
    <x v="0"/>
    <x v="1"/>
    <x v="0"/>
    <s v="ZIM5R22A"/>
    <m/>
    <x v="0"/>
    <n v="0"/>
  </r>
  <r>
    <x v="0"/>
    <x v="6"/>
    <s v="ramamonjisoa"/>
    <x v="4"/>
    <x v="11"/>
    <x v="723"/>
    <n v="10"/>
    <n v="10"/>
    <s v="Pack of 50"/>
    <n v="2.06"/>
    <n v="20.6"/>
    <n v="20.6"/>
    <x v="0"/>
    <d v="2011-01-01T00:00:00"/>
    <x v="0"/>
    <x v="0"/>
    <x v="0"/>
    <s v="MDG6R21A-ZZT06"/>
    <s v=" (10) Min. SantÃ©"/>
    <x v="0"/>
    <n v="0"/>
  </r>
  <r>
    <x v="0"/>
    <x v="36"/>
    <s v="chavundura"/>
    <x v="0"/>
    <x v="0"/>
    <x v="1453"/>
    <n v="2000"/>
    <n v="2000"/>
    <s v="Each"/>
    <n v="2"/>
    <n v="4000"/>
    <n v="4000"/>
    <x v="6"/>
    <d v="2010-11-01T00:00:00"/>
    <x v="0"/>
    <x v="1"/>
    <x v="0"/>
    <s v="ZIM5R12B"/>
    <m/>
    <x v="0"/>
    <n v="0"/>
  </r>
  <r>
    <x v="3"/>
    <x v="55"/>
    <s v="francisco"/>
    <x v="4"/>
    <x v="12"/>
    <x v="739"/>
    <n v="120"/>
    <n v="60"/>
    <s v="Each"/>
    <n v="183.24199999999999"/>
    <n v="21989.040000000001"/>
    <n v="10994.52"/>
    <x v="7"/>
    <d v="2011-03-01T00:00:00"/>
    <x v="1"/>
    <x v="0"/>
    <x v="0"/>
    <m/>
    <m/>
    <x v="0"/>
    <n v="0"/>
  </r>
  <r>
    <x v="0"/>
    <x v="36"/>
    <s v="chavundura"/>
    <x v="0"/>
    <x v="0"/>
    <x v="1454"/>
    <n v="2000"/>
    <n v="2000"/>
    <m/>
    <n v="10"/>
    <n v="20000"/>
    <n v="20000"/>
    <x v="4"/>
    <d v="2010-12-01T00:00:00"/>
    <x v="0"/>
    <x v="1"/>
    <x v="0"/>
    <s v="ZIM5G102"/>
    <m/>
    <x v="0"/>
    <n v="0"/>
  </r>
  <r>
    <x v="0"/>
    <x v="36"/>
    <s v="chavundura"/>
    <x v="0"/>
    <x v="0"/>
    <x v="1455"/>
    <n v="5000"/>
    <n v="5000"/>
    <s v="Each"/>
    <n v="0.1"/>
    <n v="500"/>
    <n v="500"/>
    <x v="4"/>
    <d v="2010-12-01T00:00:00"/>
    <x v="0"/>
    <x v="1"/>
    <x v="0"/>
    <s v="ZIM5G102"/>
    <m/>
    <x v="0"/>
    <n v="0"/>
  </r>
  <r>
    <x v="3"/>
    <x v="55"/>
    <s v="francisco"/>
    <x v="4"/>
    <x v="12"/>
    <x v="131"/>
    <n v="120"/>
    <n v="60"/>
    <s v="Each"/>
    <n v="515.79700000000003"/>
    <n v="61895.64"/>
    <n v="30947.82"/>
    <x v="7"/>
    <d v="2011-03-01T00:00:00"/>
    <x v="1"/>
    <x v="0"/>
    <x v="0"/>
    <m/>
    <m/>
    <x v="0"/>
    <n v="0"/>
  </r>
  <r>
    <x v="0"/>
    <x v="6"/>
    <s v="ramamonjisoa"/>
    <x v="9"/>
    <x v="19"/>
    <x v="144"/>
    <n v="4"/>
    <n v="4"/>
    <s v="Kit"/>
    <n v="1081"/>
    <n v="4324"/>
    <n v="4324"/>
    <x v="6"/>
    <d v="2011-06-01T00:00:00"/>
    <x v="0"/>
    <x v="0"/>
    <x v="0"/>
    <s v="CERF"/>
    <s v=" (04) Min. SantÃ© - Humanitarian Emergency"/>
    <x v="0"/>
    <n v="0"/>
  </r>
  <r>
    <x v="0"/>
    <x v="36"/>
    <s v="chavundura"/>
    <x v="0"/>
    <x v="0"/>
    <x v="1456"/>
    <n v="2000"/>
    <n v="2000"/>
    <s v="Each"/>
    <n v="10"/>
    <n v="20000"/>
    <n v="20000"/>
    <x v="4"/>
    <d v="2010-12-01T00:00:00"/>
    <x v="0"/>
    <x v="1"/>
    <x v="0"/>
    <s v="ZIM5G102"/>
    <m/>
    <x v="0"/>
    <n v="0"/>
  </r>
  <r>
    <x v="3"/>
    <x v="55"/>
    <s v="francisco"/>
    <x v="4"/>
    <x v="6"/>
    <x v="137"/>
    <n v="120"/>
    <n v="60"/>
    <s v="Each"/>
    <n v="41.387"/>
    <n v="4966.4399999999996"/>
    <n v="2483.2199999999998"/>
    <x v="7"/>
    <d v="2011-03-01T00:00:00"/>
    <x v="1"/>
    <x v="0"/>
    <x v="0"/>
    <m/>
    <m/>
    <x v="0"/>
    <n v="0"/>
  </r>
  <r>
    <x v="0"/>
    <x v="6"/>
    <s v="ramamonjisoa"/>
    <x v="9"/>
    <x v="19"/>
    <x v="143"/>
    <n v="4"/>
    <n v="4"/>
    <s v="Kit"/>
    <n v="3769"/>
    <n v="15076"/>
    <n v="15076"/>
    <x v="6"/>
    <d v="2011-06-01T00:00:00"/>
    <x v="0"/>
    <x v="0"/>
    <x v="0"/>
    <s v="CERF"/>
    <s v=" (04) Min. SantÃ© - Humanitarian Emergency"/>
    <x v="0"/>
    <n v="0"/>
  </r>
  <r>
    <x v="0"/>
    <x v="6"/>
    <s v="ramamonjisoa"/>
    <x v="9"/>
    <x v="19"/>
    <x v="145"/>
    <n v="4"/>
    <n v="4"/>
    <s v="Kit"/>
    <n v="518"/>
    <n v="2072"/>
    <n v="2072"/>
    <x v="6"/>
    <d v="2011-06-01T00:00:00"/>
    <x v="0"/>
    <x v="0"/>
    <x v="0"/>
    <s v="CERF"/>
    <s v=" (04) Min. SantÃ© - Humanitarian Emergency"/>
    <x v="0"/>
    <n v="0"/>
  </r>
  <r>
    <x v="0"/>
    <x v="6"/>
    <s v="ramamonjisoa"/>
    <x v="9"/>
    <x v="19"/>
    <x v="146"/>
    <n v="95"/>
    <n v="95"/>
    <s v="Ampoule"/>
    <n v="998"/>
    <n v="94810"/>
    <n v="94810"/>
    <x v="6"/>
    <d v="2011-06-01T00:00:00"/>
    <x v="0"/>
    <x v="0"/>
    <x v="0"/>
    <s v="CERF"/>
    <s v=" (95) Min. SantÃ© - Humanitarian Emergency"/>
    <x v="0"/>
    <n v="0"/>
  </r>
  <r>
    <x v="3"/>
    <x v="55"/>
    <s v="francisco"/>
    <x v="4"/>
    <x v="6"/>
    <x v="70"/>
    <n v="120"/>
    <n v="60"/>
    <s v="Each"/>
    <n v="38.887"/>
    <n v="4666.4399999999996"/>
    <n v="2333.2199999999998"/>
    <x v="7"/>
    <d v="2011-03-01T00:00:00"/>
    <x v="1"/>
    <x v="0"/>
    <x v="0"/>
    <m/>
    <m/>
    <x v="0"/>
    <n v="0"/>
  </r>
  <r>
    <x v="1"/>
    <x v="68"/>
    <s v="sahmed"/>
    <x v="7"/>
    <x v="15"/>
    <x v="1457"/>
    <n v="1"/>
    <n v="1"/>
    <s v="Each"/>
    <n v="50000"/>
    <n v="50000"/>
    <n v="50000"/>
    <x v="0"/>
    <d v="2011-02-01T00:00:00"/>
    <x v="0"/>
    <x v="1"/>
    <x v="0"/>
    <s v="RHCS"/>
    <s v=" May be by PSB too"/>
    <x v="0"/>
    <n v="0"/>
  </r>
  <r>
    <x v="0"/>
    <x v="6"/>
    <s v="ramamonjisoa"/>
    <x v="9"/>
    <x v="19"/>
    <x v="147"/>
    <n v="4"/>
    <n v="4"/>
    <s v="Kit"/>
    <n v="377"/>
    <n v="1508"/>
    <n v="1508"/>
    <x v="6"/>
    <d v="2011-06-01T00:00:00"/>
    <x v="0"/>
    <x v="0"/>
    <x v="0"/>
    <s v="CERF"/>
    <s v=" (04)Min. SantÃ© - Humanitarian Emergency"/>
    <x v="0"/>
    <n v="0"/>
  </r>
  <r>
    <x v="0"/>
    <x v="6"/>
    <s v="ramamonjisoa"/>
    <x v="9"/>
    <x v="19"/>
    <x v="148"/>
    <n v="4"/>
    <n v="4"/>
    <s v="Kit"/>
    <n v="573"/>
    <n v="2292"/>
    <n v="2292"/>
    <x v="6"/>
    <d v="2011-06-01T00:00:00"/>
    <x v="0"/>
    <x v="0"/>
    <x v="0"/>
    <s v="CERF"/>
    <s v=" (04) Min. SantÃ© - Humanitarian Emergency"/>
    <x v="0"/>
    <n v="0"/>
  </r>
  <r>
    <x v="0"/>
    <x v="36"/>
    <s v="chavundura"/>
    <x v="0"/>
    <x v="0"/>
    <x v="1458"/>
    <n v="10000"/>
    <n v="10000"/>
    <s v="Each"/>
    <n v="1"/>
    <n v="10000"/>
    <n v="10000"/>
    <x v="4"/>
    <d v="2010-12-01T00:00:00"/>
    <x v="0"/>
    <x v="1"/>
    <x v="0"/>
    <s v="ZIM5G102"/>
    <s v=" &quot;"/>
    <x v="0"/>
    <n v="0"/>
  </r>
  <r>
    <x v="1"/>
    <x v="68"/>
    <s v="sahmed"/>
    <x v="0"/>
    <x v="0"/>
    <x v="1459"/>
    <n v="1"/>
    <n v="1"/>
    <s v="Each"/>
    <n v="50000"/>
    <n v="50000"/>
    <n v="50000"/>
    <x v="0"/>
    <d v="2010-10-01T00:00:00"/>
    <x v="0"/>
    <x v="1"/>
    <x v="0"/>
    <s v="SHARED BETWEEN PROG"/>
    <s v=" May be by PSB"/>
    <x v="0"/>
    <n v="0"/>
  </r>
  <r>
    <x v="0"/>
    <x v="6"/>
    <s v="ramamonjisoa"/>
    <x v="9"/>
    <x v="0"/>
    <x v="1460"/>
    <n v="95"/>
    <n v="95"/>
    <s v="Kit"/>
    <n v="900"/>
    <n v="85500"/>
    <n v="85500"/>
    <x v="6"/>
    <d v="2010-11-01T00:00:00"/>
    <x v="0"/>
    <x v="0"/>
    <x v="0"/>
    <s v="CERF"/>
    <s v=" (30) Min. SantÃ© - Humanitarian Emergency"/>
    <x v="0"/>
    <n v="0"/>
  </r>
  <r>
    <x v="1"/>
    <x v="38"/>
    <s v="bajari"/>
    <x v="0"/>
    <x v="0"/>
    <x v="1461"/>
    <n v="500"/>
    <n v="0"/>
    <s v="Kit"/>
    <n v="11"/>
    <n v="5500"/>
    <n v="0"/>
    <x v="7"/>
    <d v="2011-08-01T00:00:00"/>
    <x v="2"/>
    <x v="0"/>
    <x v="0"/>
    <s v="SYR7R205"/>
    <m/>
    <x v="0"/>
    <n v="0"/>
  </r>
  <r>
    <x v="0"/>
    <x v="36"/>
    <s v="chavundura"/>
    <x v="5"/>
    <x v="38"/>
    <x v="1462"/>
    <n v="1"/>
    <n v="1"/>
    <s v="Lump Sum"/>
    <n v="50000"/>
    <n v="50000"/>
    <n v="50000"/>
    <x v="0"/>
    <d v="2011-03-01T00:00:00"/>
    <x v="0"/>
    <x v="1"/>
    <x v="0"/>
    <s v="ZIM5P101"/>
    <s v=" &quot;"/>
    <x v="0"/>
    <n v="0"/>
  </r>
  <r>
    <x v="0"/>
    <x v="6"/>
    <s v="ramamonjisoa"/>
    <x v="9"/>
    <x v="19"/>
    <x v="178"/>
    <n v="16"/>
    <n v="16"/>
    <s v="Kit"/>
    <n v="672"/>
    <n v="10752"/>
    <n v="10752"/>
    <x v="6"/>
    <d v="2011-06-01T00:00:00"/>
    <x v="0"/>
    <x v="0"/>
    <x v="0"/>
    <s v="CERF"/>
    <s v=" (16) Min.SantÃ© - Humanitarian Emergency"/>
    <x v="0"/>
    <n v="0"/>
  </r>
  <r>
    <x v="3"/>
    <x v="55"/>
    <s v="francisco"/>
    <x v="4"/>
    <x v="6"/>
    <x v="102"/>
    <n v="240"/>
    <n v="120"/>
    <s v="Each"/>
    <n v="34.326999999999998"/>
    <n v="8238.48"/>
    <n v="4119.24"/>
    <x v="7"/>
    <d v="2011-03-01T00:00:00"/>
    <x v="1"/>
    <x v="0"/>
    <x v="0"/>
    <m/>
    <m/>
    <x v="0"/>
    <n v="0"/>
  </r>
  <r>
    <x v="0"/>
    <x v="36"/>
    <s v="chavundura"/>
    <x v="0"/>
    <x v="0"/>
    <x v="1463"/>
    <n v="1"/>
    <n v="1"/>
    <s v="Lump Sum"/>
    <n v="260000"/>
    <n v="260000"/>
    <n v="260000"/>
    <x v="6"/>
    <d v="2010-11-01T00:00:00"/>
    <x v="0"/>
    <x v="1"/>
    <x v="0"/>
    <s v="ZIM5R22A"/>
    <m/>
    <x v="0"/>
    <n v="0"/>
  </r>
  <r>
    <x v="1"/>
    <x v="38"/>
    <s v="bajari"/>
    <x v="5"/>
    <x v="38"/>
    <x v="1464"/>
    <n v="1000"/>
    <n v="500"/>
    <s v="Each"/>
    <n v="4"/>
    <n v="4000"/>
    <n v="2000"/>
    <x v="4"/>
    <d v="2011-05-01T00:00:00"/>
    <x v="1"/>
    <x v="1"/>
    <x v="0"/>
    <s v="SYR7R205"/>
    <m/>
    <x v="0"/>
    <n v="0"/>
  </r>
  <r>
    <x v="0"/>
    <x v="6"/>
    <s v="ramamonjisoa"/>
    <x v="0"/>
    <x v="0"/>
    <x v="1465"/>
    <n v="1"/>
    <n v="1"/>
    <s v="Each"/>
    <n v="100000"/>
    <n v="100000"/>
    <n v="100000"/>
    <x v="0"/>
    <d v="2010-10-01T00:00:00"/>
    <x v="0"/>
    <x v="1"/>
    <x v="0"/>
    <s v="MDG6R21A-FPA90"/>
    <s v=" (Pour valeur 100.000. USD) D.S.M."/>
    <x v="0"/>
    <n v="0"/>
  </r>
  <r>
    <x v="0"/>
    <x v="6"/>
    <s v="ramamonjisoa"/>
    <x v="0"/>
    <x v="0"/>
    <x v="1466"/>
    <n v="1"/>
    <n v="1"/>
    <s v="Each"/>
    <n v="20000"/>
    <n v="20000"/>
    <n v="20000"/>
    <x v="0"/>
    <d v="2010-10-01T00:00:00"/>
    <x v="0"/>
    <x v="1"/>
    <x v="0"/>
    <s v="MDG6R21A-ZZT06"/>
    <s v=" (Pour valeur 20.000 USD) Min.SantÃ©"/>
    <x v="0"/>
    <n v="0"/>
  </r>
  <r>
    <x v="1"/>
    <x v="38"/>
    <s v="bajari"/>
    <x v="5"/>
    <x v="0"/>
    <x v="1467"/>
    <n v="1000"/>
    <n v="500"/>
    <s v="Each"/>
    <n v="3"/>
    <n v="3000"/>
    <n v="1500"/>
    <x v="4"/>
    <d v="2010-12-01T00:00:00"/>
    <x v="1"/>
    <x v="1"/>
    <x v="0"/>
    <s v="SYR7R205"/>
    <m/>
    <x v="0"/>
    <n v="0"/>
  </r>
  <r>
    <x v="3"/>
    <x v="55"/>
    <s v="francisco"/>
    <x v="8"/>
    <x v="26"/>
    <x v="201"/>
    <n v="120"/>
    <n v="60"/>
    <s v="Kit"/>
    <n v="288.02"/>
    <n v="34562.400000000001"/>
    <n v="17281.2"/>
    <x v="7"/>
    <d v="2011-03-01T00:00:00"/>
    <x v="1"/>
    <x v="0"/>
    <x v="0"/>
    <m/>
    <s v=" &quot;"/>
    <x v="0"/>
    <n v="0"/>
  </r>
  <r>
    <x v="0"/>
    <x v="6"/>
    <s v="ramamonjisoa"/>
    <x v="8"/>
    <x v="26"/>
    <x v="201"/>
    <n v="22"/>
    <n v="22"/>
    <s v="Kit"/>
    <n v="288.02"/>
    <n v="6336.44"/>
    <n v="6336.44"/>
    <x v="0"/>
    <d v="2010-12-01T00:00:00"/>
    <x v="0"/>
    <x v="0"/>
    <x v="0"/>
    <s v="MDG6R21A-ZZT06"/>
    <s v=" (20) Min.SantÃ© + (02) MaternitÃ© Tolagnaro"/>
    <x v="0"/>
    <n v="0"/>
  </r>
  <r>
    <x v="0"/>
    <x v="36"/>
    <s v="chavundura"/>
    <x v="0"/>
    <x v="0"/>
    <x v="1468"/>
    <n v="100"/>
    <n v="100"/>
    <s v="Tonne (Metric Ton)"/>
    <n v="400"/>
    <n v="40000"/>
    <n v="40000"/>
    <x v="6"/>
    <d v="2010-11-01T00:00:00"/>
    <x v="0"/>
    <x v="1"/>
    <x v="0"/>
    <s v="ZIM5R22A"/>
    <s v=" &quot;"/>
    <x v="0"/>
    <n v="0"/>
  </r>
  <r>
    <x v="3"/>
    <x v="55"/>
    <s v="francisco"/>
    <x v="4"/>
    <x v="18"/>
    <x v="924"/>
    <n v="120"/>
    <n v="60"/>
    <s v="Each"/>
    <n v="506.86799999999999"/>
    <n v="60824.160000000003"/>
    <n v="30412.080000000002"/>
    <x v="7"/>
    <d v="2011-03-01T00:00:00"/>
    <x v="1"/>
    <x v="0"/>
    <x v="0"/>
    <m/>
    <s v=" &quot;"/>
    <x v="0"/>
    <n v="0"/>
  </r>
  <r>
    <x v="0"/>
    <x v="36"/>
    <s v="chavundura"/>
    <x v="0"/>
    <x v="0"/>
    <x v="1469"/>
    <n v="1000"/>
    <n v="1000"/>
    <s v="Each"/>
    <n v="147.28"/>
    <n v="147280"/>
    <n v="147280"/>
    <x v="6"/>
    <d v="2010-11-01T00:00:00"/>
    <x v="0"/>
    <x v="1"/>
    <x v="0"/>
    <s v="ZIM5R22A"/>
    <s v=" &quot;"/>
    <x v="0"/>
    <n v="0"/>
  </r>
  <r>
    <x v="1"/>
    <x v="5"/>
    <s v="elobied"/>
    <x v="3"/>
    <x v="45"/>
    <x v="186"/>
    <n v="1"/>
    <n v="1"/>
    <s v="Each"/>
    <n v="8503"/>
    <n v="8503"/>
    <n v="8503"/>
    <x v="8"/>
    <d v="2010-12-01T00:00:00"/>
    <x v="0"/>
    <x v="1"/>
    <x v="2"/>
    <s v="SDN5A11D"/>
    <s v=" Server for office use"/>
    <x v="0"/>
    <n v="0"/>
  </r>
  <r>
    <x v="0"/>
    <x v="6"/>
    <s v="ramamonjisoa"/>
    <x v="8"/>
    <x v="26"/>
    <x v="1470"/>
    <n v="525000"/>
    <n v="525000"/>
    <s v="Kit"/>
    <n v="0.28999999999999998"/>
    <n v="152250"/>
    <n v="152250"/>
    <x v="0"/>
    <d v="2010-12-01T00:00:00"/>
    <x v="0"/>
    <x v="1"/>
    <x v="0"/>
    <s v="MDG6R21A-ZZT06 + MDG6R21A-FPA90"/>
    <s v=" (350.000) Min. SantÃ©-ZZT06 + (175.000) DDS/DSM"/>
    <x v="0"/>
    <n v="0"/>
  </r>
  <r>
    <x v="1"/>
    <x v="5"/>
    <s v="elobied"/>
    <x v="3"/>
    <x v="43"/>
    <x v="1471"/>
    <n v="1"/>
    <n v="1"/>
    <s v="Each"/>
    <n v="2557"/>
    <n v="2557"/>
    <n v="2557"/>
    <x v="8"/>
    <d v="2010-12-01T00:00:00"/>
    <x v="0"/>
    <x v="1"/>
    <x v="2"/>
    <s v="SDN5A11D"/>
    <s v=" Load balancing for office use"/>
    <x v="0"/>
    <n v="0"/>
  </r>
  <r>
    <x v="3"/>
    <x v="55"/>
    <s v="francisco"/>
    <x v="4"/>
    <x v="18"/>
    <x v="226"/>
    <n v="120"/>
    <n v="60"/>
    <s v="Each"/>
    <n v="103.709"/>
    <n v="12445.08"/>
    <n v="6222.54"/>
    <x v="7"/>
    <d v="2011-03-01T00:00:00"/>
    <x v="1"/>
    <x v="0"/>
    <x v="0"/>
    <m/>
    <s v=" &quot;"/>
    <x v="0"/>
    <n v="0"/>
  </r>
  <r>
    <x v="0"/>
    <x v="6"/>
    <s v="ramamonjisoa"/>
    <x v="8"/>
    <x v="0"/>
    <x v="1472"/>
    <n v="11448"/>
    <n v="11448"/>
    <s v="Kit"/>
    <n v="8.74"/>
    <n v="100055.52"/>
    <n v="100055.52"/>
    <x v="0"/>
    <d v="2010-10-01T00:00:00"/>
    <x v="0"/>
    <x v="1"/>
    <x v="0"/>
    <s v="MDG6R21A-ZZT06"/>
    <s v=" (11.448) Min.SantÃ©"/>
    <x v="0"/>
    <n v="0"/>
  </r>
  <r>
    <x v="3"/>
    <x v="55"/>
    <s v="francisco"/>
    <x v="4"/>
    <x v="6"/>
    <x v="1473"/>
    <n v="120"/>
    <n v="60"/>
    <s v="Each"/>
    <n v="7.9809999999999999"/>
    <n v="957.72"/>
    <n v="478.86"/>
    <x v="7"/>
    <d v="2011-03-01T00:00:00"/>
    <x v="1"/>
    <x v="0"/>
    <x v="0"/>
    <m/>
    <s v=" &quot;"/>
    <x v="0"/>
    <n v="0"/>
  </r>
  <r>
    <x v="1"/>
    <x v="5"/>
    <s v="elobied"/>
    <x v="3"/>
    <x v="16"/>
    <x v="561"/>
    <n v="25"/>
    <n v="25"/>
    <s v="Each"/>
    <n v="2086"/>
    <n v="52150"/>
    <n v="52150"/>
    <x v="8"/>
    <d v="2010-12-01T00:00:00"/>
    <x v="0"/>
    <x v="1"/>
    <x v="2"/>
    <s v="sdn5a11d"/>
    <s v=" Laptops with Docking station for office staff"/>
    <x v="0"/>
    <n v="0"/>
  </r>
  <r>
    <x v="0"/>
    <x v="6"/>
    <s v="ramamonjisoa"/>
    <x v="4"/>
    <x v="6"/>
    <x v="1474"/>
    <n v="480"/>
    <n v="480"/>
    <s v="Each"/>
    <n v="5.21"/>
    <n v="2500.8000000000002"/>
    <n v="2500.8000000000002"/>
    <x v="0"/>
    <d v="2010-12-01T00:00:00"/>
    <x v="0"/>
    <x v="0"/>
    <x v="0"/>
    <s v="MDG6R21A-ZZT06"/>
    <s v=" (480) Min.SantÃ©"/>
    <x v="0"/>
    <n v="0"/>
  </r>
  <r>
    <x v="3"/>
    <x v="55"/>
    <s v="francisco"/>
    <x v="4"/>
    <x v="6"/>
    <x v="1475"/>
    <n v="120"/>
    <n v="60"/>
    <s v="Each"/>
    <n v="19.451000000000001"/>
    <n v="2334.12"/>
    <n v="1167.06"/>
    <x v="7"/>
    <d v="2011-03-01T00:00:00"/>
    <x v="1"/>
    <x v="0"/>
    <x v="0"/>
    <m/>
    <s v=" &quot;"/>
    <x v="0"/>
    <n v="0"/>
  </r>
  <r>
    <x v="0"/>
    <x v="36"/>
    <s v="chavundura"/>
    <x v="11"/>
    <x v="39"/>
    <x v="1476"/>
    <n v="22"/>
    <n v="22"/>
    <s v="Each"/>
    <n v="4090.91"/>
    <n v="90000.02"/>
    <n v="90000.02"/>
    <x v="6"/>
    <d v="2011-03-01T00:00:00"/>
    <x v="0"/>
    <x v="1"/>
    <x v="0"/>
    <s v="ZIM5R22A"/>
    <s v=" &quot;"/>
    <x v="1"/>
    <n v="0"/>
  </r>
  <r>
    <x v="3"/>
    <x v="55"/>
    <s v="francisco"/>
    <x v="4"/>
    <x v="6"/>
    <x v="76"/>
    <n v="120"/>
    <n v="60"/>
    <s v="Each"/>
    <n v="14.766"/>
    <n v="1771.92"/>
    <n v="885.96"/>
    <x v="7"/>
    <d v="2011-03-01T00:00:00"/>
    <x v="1"/>
    <x v="0"/>
    <x v="0"/>
    <m/>
    <s v=" &quot;"/>
    <x v="0"/>
    <n v="0"/>
  </r>
  <r>
    <x v="0"/>
    <x v="6"/>
    <s v="ramamonjisoa"/>
    <x v="4"/>
    <x v="6"/>
    <x v="1477"/>
    <n v="400"/>
    <n v="400"/>
    <s v="Pack of 100"/>
    <n v="3.915"/>
    <n v="1566"/>
    <n v="1566"/>
    <x v="0"/>
    <d v="2010-12-01T00:00:00"/>
    <x v="0"/>
    <x v="0"/>
    <x v="0"/>
    <s v="MDG6R21A-ZZT06"/>
    <s v=" (400) Min.SantÃ©"/>
    <x v="0"/>
    <n v="0"/>
  </r>
  <r>
    <x v="0"/>
    <x v="36"/>
    <s v="chavundura"/>
    <x v="7"/>
    <x v="15"/>
    <x v="761"/>
    <n v="1"/>
    <n v="1"/>
    <s v="Each"/>
    <n v="25000"/>
    <n v="25000"/>
    <n v="25000"/>
    <x v="7"/>
    <d v="2011-05-01T00:00:00"/>
    <x v="0"/>
    <x v="0"/>
    <x v="0"/>
    <s v="ZIM5R208"/>
    <m/>
    <x v="1"/>
    <n v="0"/>
  </r>
  <r>
    <x v="0"/>
    <x v="6"/>
    <s v="ramamonjisoa"/>
    <x v="4"/>
    <x v="17"/>
    <x v="1478"/>
    <n v="80"/>
    <n v="80"/>
    <s v="Pack of 12"/>
    <n v="10.055"/>
    <n v="804.4"/>
    <n v="804.4"/>
    <x v="0"/>
    <d v="2010-12-01T00:00:00"/>
    <x v="0"/>
    <x v="0"/>
    <x v="0"/>
    <s v="MDG6R21A-ZZT06"/>
    <s v=" (80) Min.SantÃ©"/>
    <x v="0"/>
    <n v="0"/>
  </r>
  <r>
    <x v="0"/>
    <x v="6"/>
    <s v="ramamonjisoa"/>
    <x v="4"/>
    <x v="17"/>
    <x v="1245"/>
    <n v="5"/>
    <n v="5"/>
    <s v="Pack of 100"/>
    <n v="10.026999999999999"/>
    <n v="50.134999999999998"/>
    <n v="50.134999999999998"/>
    <x v="0"/>
    <d v="2010-12-01T00:00:00"/>
    <x v="0"/>
    <x v="0"/>
    <x v="0"/>
    <s v="MDG6R21A-ZZT06"/>
    <s v=" (05) Min.SantÃ©"/>
    <x v="0"/>
    <n v="0"/>
  </r>
  <r>
    <x v="0"/>
    <x v="6"/>
    <s v="ramamonjisoa"/>
    <x v="10"/>
    <x v="0"/>
    <x v="1479"/>
    <n v="1"/>
    <n v="1"/>
    <s v="Each"/>
    <n v="200000"/>
    <n v="200000"/>
    <n v="200000"/>
    <x v="0"/>
    <d v="2010-10-01T00:00:00"/>
    <x v="0"/>
    <x v="1"/>
    <x v="0"/>
    <s v="MDG6R21A-FPA90"/>
    <s v=" (Pour valeur 200.000 USD) Min.SantÃ©-SR-FPA90"/>
    <x v="0"/>
    <n v="0"/>
  </r>
  <r>
    <x v="0"/>
    <x v="6"/>
    <s v="ramamonjisoa"/>
    <x v="10"/>
    <x v="23"/>
    <x v="1480"/>
    <n v="1"/>
    <n v="1"/>
    <s v="Each"/>
    <n v="10000"/>
    <n v="10000"/>
    <n v="10000"/>
    <x v="0"/>
    <d v="2011-01-01T00:00:00"/>
    <x v="0"/>
    <x v="1"/>
    <x v="0"/>
    <s v="MDG6R21A-FPA90"/>
    <s v=" (Pour valeur 10.000USD) Min.SantÃ©-SR-FPA90"/>
    <x v="0"/>
    <n v="0"/>
  </r>
  <r>
    <x v="3"/>
    <x v="55"/>
    <s v="francisco"/>
    <x v="4"/>
    <x v="6"/>
    <x v="1481"/>
    <n v="120"/>
    <n v="60"/>
    <s v="Each"/>
    <n v="20.948"/>
    <n v="2513.7600000000002"/>
    <n v="1256.8800000000001"/>
    <x v="7"/>
    <d v="2011-03-01T00:00:00"/>
    <x v="1"/>
    <x v="0"/>
    <x v="0"/>
    <m/>
    <s v=" &quot;"/>
    <x v="0"/>
    <n v="0"/>
  </r>
  <r>
    <x v="0"/>
    <x v="6"/>
    <s v="ramamonjisoa"/>
    <x v="2"/>
    <x v="49"/>
    <x v="381"/>
    <n v="100000"/>
    <n v="100000"/>
    <s v="Piece"/>
    <n v="0.6"/>
    <n v="60000"/>
    <n v="60000"/>
    <x v="0"/>
    <d v="2011-02-01T00:00:00"/>
    <x v="0"/>
    <x v="0"/>
    <x v="0"/>
    <s v="MDG6R31A-ZZT05"/>
    <s v=" D.S.M. / FISA"/>
    <x v="0"/>
    <n v="0"/>
  </r>
  <r>
    <x v="3"/>
    <x v="55"/>
    <s v="francisco"/>
    <x v="4"/>
    <x v="6"/>
    <x v="1218"/>
    <n v="120"/>
    <n v="60"/>
    <s v="Each"/>
    <n v="93.75"/>
    <n v="11250"/>
    <n v="5625"/>
    <x v="7"/>
    <d v="2011-03-01T00:00:00"/>
    <x v="1"/>
    <x v="0"/>
    <x v="0"/>
    <m/>
    <s v=" &quot;"/>
    <x v="0"/>
    <n v="0"/>
  </r>
  <r>
    <x v="0"/>
    <x v="6"/>
    <s v="ramamonjisoa"/>
    <x v="2"/>
    <x v="4"/>
    <x v="52"/>
    <n v="7000"/>
    <n v="7000"/>
    <s v="Gross of 144"/>
    <n v="4.9349999999999996"/>
    <n v="34545"/>
    <n v="34545"/>
    <x v="0"/>
    <d v="2011-02-01T00:00:00"/>
    <x v="0"/>
    <x v="0"/>
    <x v="0"/>
    <s v="MDG6R31A-ZZT05"/>
    <s v=" D.S.M. / FISA / PNLS"/>
    <x v="0"/>
    <n v="0"/>
  </r>
  <r>
    <x v="0"/>
    <x v="6"/>
    <s v="ramamonjisoa"/>
    <x v="2"/>
    <x v="1"/>
    <x v="176"/>
    <n v="94675"/>
    <n v="94675"/>
    <s v="Set"/>
    <n v="19.600000000000001"/>
    <n v="1855630"/>
    <n v="1855630"/>
    <x v="0"/>
    <d v="2011-02-01T00:00:00"/>
    <x v="0"/>
    <x v="0"/>
    <x v="0"/>
    <s v="MDG6R31A-ZZT05"/>
    <s v=" D.S.M."/>
    <x v="0"/>
    <n v="0"/>
  </r>
  <r>
    <x v="3"/>
    <x v="55"/>
    <s v="francisco"/>
    <x v="4"/>
    <x v="12"/>
    <x v="380"/>
    <n v="120"/>
    <n v="60"/>
    <s v="Each"/>
    <n v="75.549000000000007"/>
    <n v="9065.8799999999992"/>
    <n v="4532.9399999999996"/>
    <x v="7"/>
    <d v="2011-03-01T00:00:00"/>
    <x v="1"/>
    <x v="0"/>
    <x v="0"/>
    <m/>
    <s v=" &quot;"/>
    <x v="0"/>
    <n v="0"/>
  </r>
  <r>
    <x v="0"/>
    <x v="6"/>
    <s v="ramamonjisoa"/>
    <x v="2"/>
    <x v="5"/>
    <x v="53"/>
    <n v="368964"/>
    <n v="368964"/>
    <s v="Cycles"/>
    <n v="0.33300000000000002"/>
    <n v="122865.012"/>
    <n v="122865.012"/>
    <x v="6"/>
    <d v="2011-03-01T00:00:00"/>
    <x v="0"/>
    <x v="0"/>
    <x v="0"/>
    <s v="MDG6R31A-ZZT05"/>
    <s v=" D.S.M."/>
    <x v="0"/>
    <n v="0"/>
  </r>
  <r>
    <x v="3"/>
    <x v="55"/>
    <s v="francisco"/>
    <x v="4"/>
    <x v="10"/>
    <x v="168"/>
    <n v="120"/>
    <n v="60"/>
    <s v="Each"/>
    <n v="89.724999999999994"/>
    <n v="10767"/>
    <n v="5383.5"/>
    <x v="7"/>
    <d v="2011-03-01T00:00:00"/>
    <x v="1"/>
    <x v="0"/>
    <x v="0"/>
    <m/>
    <s v=" &quot;"/>
    <x v="0"/>
    <n v="0"/>
  </r>
  <r>
    <x v="3"/>
    <x v="55"/>
    <s v="francisco"/>
    <x v="4"/>
    <x v="12"/>
    <x v="264"/>
    <n v="120"/>
    <n v="60"/>
    <s v="Each"/>
    <n v="303.42"/>
    <n v="36410.400000000001"/>
    <n v="18205.2"/>
    <x v="7"/>
    <d v="2011-03-01T00:00:00"/>
    <x v="1"/>
    <x v="0"/>
    <x v="0"/>
    <m/>
    <s v=" &quot;&quot;"/>
    <x v="0"/>
    <n v="0"/>
  </r>
  <r>
    <x v="3"/>
    <x v="55"/>
    <s v="francisco"/>
    <x v="4"/>
    <x v="12"/>
    <x v="1482"/>
    <n v="120"/>
    <n v="60"/>
    <s v="Each"/>
    <n v="385.30200000000002"/>
    <n v="46236.24"/>
    <n v="23118.12"/>
    <x v="7"/>
    <d v="2011-03-01T00:00:00"/>
    <x v="1"/>
    <x v="0"/>
    <x v="0"/>
    <m/>
    <s v=" &quot;"/>
    <x v="0"/>
    <n v="0"/>
  </r>
  <r>
    <x v="3"/>
    <x v="55"/>
    <s v="francisco"/>
    <x v="4"/>
    <x v="12"/>
    <x v="1483"/>
    <n v="120"/>
    <n v="60"/>
    <s v="Each"/>
    <n v="163.46199999999999"/>
    <n v="19615.439999999999"/>
    <n v="9807.7199999999993"/>
    <x v="7"/>
    <d v="2011-03-01T00:00:00"/>
    <x v="1"/>
    <x v="0"/>
    <x v="0"/>
    <m/>
    <s v=" &quot;"/>
    <x v="0"/>
    <n v="0"/>
  </r>
  <r>
    <x v="1"/>
    <x v="5"/>
    <s v="elobied"/>
    <x v="0"/>
    <x v="0"/>
    <x v="1484"/>
    <n v="12"/>
    <n v="12"/>
    <s v="Month"/>
    <n v="2750"/>
    <n v="33000"/>
    <n v="33000"/>
    <x v="13"/>
    <d v="2010-05-01T00:00:00"/>
    <x v="0"/>
    <x v="1"/>
    <x v="1"/>
    <s v="SDN5A11D"/>
    <s v=" OFFICE CLEANING COMPANY"/>
    <x v="0"/>
    <n v="0"/>
  </r>
  <r>
    <x v="3"/>
    <x v="55"/>
    <s v="francisco"/>
    <x v="4"/>
    <x v="12"/>
    <x v="420"/>
    <n v="120"/>
    <n v="60"/>
    <s v="Each"/>
    <n v="166.209"/>
    <n v="19945.080000000002"/>
    <n v="9972.5400000000009"/>
    <x v="7"/>
    <d v="2011-03-01T00:00:00"/>
    <x v="1"/>
    <x v="0"/>
    <x v="0"/>
    <m/>
    <s v=" &quot;"/>
    <x v="0"/>
    <n v="0"/>
  </r>
  <r>
    <x v="3"/>
    <x v="55"/>
    <s v="francisco"/>
    <x v="4"/>
    <x v="13"/>
    <x v="958"/>
    <n v="120"/>
    <n v="60"/>
    <s v="Each"/>
    <n v="129.97300000000001"/>
    <n v="15596.76"/>
    <n v="7798.38"/>
    <x v="7"/>
    <d v="2011-03-01T00:00:00"/>
    <x v="1"/>
    <x v="0"/>
    <x v="0"/>
    <m/>
    <s v=" &quot;"/>
    <x v="0"/>
    <n v="0"/>
  </r>
  <r>
    <x v="1"/>
    <x v="5"/>
    <s v="elobied"/>
    <x v="0"/>
    <x v="0"/>
    <x v="1485"/>
    <n v="12"/>
    <n v="12"/>
    <s v="Month"/>
    <n v="7500"/>
    <n v="90000"/>
    <n v="90000"/>
    <x v="13"/>
    <d v="2010-05-01T00:00:00"/>
    <x v="0"/>
    <x v="1"/>
    <x v="0"/>
    <s v="SDN5A11D"/>
    <s v=" COUNTRY OFFICE RENT FOR 2011"/>
    <x v="0"/>
    <n v="0"/>
  </r>
  <r>
    <x v="1"/>
    <x v="3"/>
    <s v="emmanuel"/>
    <x v="4"/>
    <x v="22"/>
    <x v="1486"/>
    <n v="1"/>
    <n v="1"/>
    <s v="Each"/>
    <n v="5681.87"/>
    <n v="5681.87"/>
    <n v="5681.87"/>
    <x v="5"/>
    <d v="2010-11-01T00:00:00"/>
    <x v="0"/>
    <x v="0"/>
    <x v="2"/>
    <s v="SDN5R22C"/>
    <s v=" &quot;"/>
    <x v="0"/>
    <n v="0"/>
  </r>
  <r>
    <x v="1"/>
    <x v="3"/>
    <s v="emmanuel"/>
    <x v="4"/>
    <x v="22"/>
    <x v="1487"/>
    <n v="3"/>
    <n v="3"/>
    <s v="Each"/>
    <n v="463.61"/>
    <n v="1390.83"/>
    <n v="1390.83"/>
    <x v="5"/>
    <d v="2010-11-01T00:00:00"/>
    <x v="0"/>
    <x v="0"/>
    <x v="2"/>
    <s v="SDN5R22C"/>
    <s v=" &quot;"/>
    <x v="0"/>
    <n v="0"/>
  </r>
  <r>
    <x v="1"/>
    <x v="3"/>
    <s v="emmanuel"/>
    <x v="4"/>
    <x v="22"/>
    <x v="1488"/>
    <n v="9"/>
    <n v="9"/>
    <s v="Each"/>
    <n v="624.44000000000005"/>
    <n v="5619.96"/>
    <n v="5619.96"/>
    <x v="5"/>
    <d v="2010-11-01T00:00:00"/>
    <x v="0"/>
    <x v="0"/>
    <x v="2"/>
    <s v="SDN5R22C"/>
    <s v=" &quot;"/>
    <x v="0"/>
    <n v="0"/>
  </r>
  <r>
    <x v="1"/>
    <x v="3"/>
    <s v="emmanuel"/>
    <x v="4"/>
    <x v="22"/>
    <x v="1489"/>
    <n v="13"/>
    <n v="13"/>
    <s v="Each"/>
    <n v="24.02"/>
    <n v="312.26"/>
    <n v="312.26"/>
    <x v="5"/>
    <d v="2010-11-01T00:00:00"/>
    <x v="0"/>
    <x v="0"/>
    <x v="2"/>
    <s v="SDN5R22C"/>
    <s v=" &quot;"/>
    <x v="0"/>
    <n v="0"/>
  </r>
  <r>
    <x v="1"/>
    <x v="3"/>
    <s v="emmanuel"/>
    <x v="4"/>
    <x v="22"/>
    <x v="1490"/>
    <n v="4"/>
    <n v="4"/>
    <s v="Each"/>
    <n v="469.8"/>
    <n v="1879.2"/>
    <n v="1879.2"/>
    <x v="5"/>
    <d v="2010-11-01T00:00:00"/>
    <x v="0"/>
    <x v="0"/>
    <x v="2"/>
    <s v="SDN5R22C"/>
    <s v=" &quot;"/>
    <x v="0"/>
    <n v="0"/>
  </r>
  <r>
    <x v="1"/>
    <x v="3"/>
    <s v="emmanuel"/>
    <x v="4"/>
    <x v="22"/>
    <x v="1491"/>
    <n v="4"/>
    <n v="4"/>
    <s v="Each"/>
    <n v="103.41"/>
    <n v="413.64"/>
    <n v="413.64"/>
    <x v="5"/>
    <d v="2010-11-01T00:00:00"/>
    <x v="0"/>
    <x v="0"/>
    <x v="2"/>
    <s v="SDN5R22C"/>
    <s v=" &quot;"/>
    <x v="0"/>
    <n v="0"/>
  </r>
  <r>
    <x v="1"/>
    <x v="3"/>
    <s v="emmanuel"/>
    <x v="4"/>
    <x v="22"/>
    <x v="1492"/>
    <n v="2"/>
    <n v="2"/>
    <s v="Each"/>
    <n v="221.65"/>
    <n v="443.3"/>
    <n v="443.3"/>
    <x v="5"/>
    <d v="2010-11-01T00:00:00"/>
    <x v="0"/>
    <x v="0"/>
    <x v="2"/>
    <s v="SDN5R22C"/>
    <s v=" &quot;"/>
    <x v="0"/>
    <n v="0"/>
  </r>
  <r>
    <x v="1"/>
    <x v="3"/>
    <s v="emmanuel"/>
    <x v="4"/>
    <x v="22"/>
    <x v="1493"/>
    <n v="8"/>
    <n v="8"/>
    <s v="Each"/>
    <n v="280.58999999999997"/>
    <n v="2244.7199999999998"/>
    <n v="2244.7199999999998"/>
    <x v="5"/>
    <d v="2010-11-01T00:00:00"/>
    <x v="0"/>
    <x v="0"/>
    <x v="2"/>
    <s v="SDN5R22C"/>
    <s v=" &quot;"/>
    <x v="0"/>
    <n v="0"/>
  </r>
  <r>
    <x v="1"/>
    <x v="3"/>
    <s v="emmanuel"/>
    <x v="4"/>
    <x v="22"/>
    <x v="1494"/>
    <n v="8"/>
    <n v="8"/>
    <s v="Each"/>
    <n v="783.86"/>
    <n v="6270.88"/>
    <n v="6270.88"/>
    <x v="5"/>
    <d v="2010-11-01T00:00:00"/>
    <x v="0"/>
    <x v="0"/>
    <x v="2"/>
    <s v="SDN5R22C"/>
    <s v=" &quot;"/>
    <x v="0"/>
    <n v="0"/>
  </r>
  <r>
    <x v="1"/>
    <x v="3"/>
    <s v="emmanuel"/>
    <x v="4"/>
    <x v="22"/>
    <x v="1495"/>
    <n v="4"/>
    <n v="4"/>
    <s v="Each"/>
    <n v="76.98"/>
    <n v="307.92"/>
    <n v="307.92"/>
    <x v="5"/>
    <d v="2010-11-01T00:00:00"/>
    <x v="0"/>
    <x v="0"/>
    <x v="2"/>
    <s v="SDN5R22C"/>
    <s v=" &quot;"/>
    <x v="0"/>
    <n v="0"/>
  </r>
  <r>
    <x v="1"/>
    <x v="3"/>
    <s v="emmanuel"/>
    <x v="4"/>
    <x v="22"/>
    <x v="1496"/>
    <n v="8"/>
    <n v="8"/>
    <s v="Each"/>
    <n v="974.12"/>
    <n v="7792.96"/>
    <n v="7792.96"/>
    <x v="5"/>
    <d v="2010-11-01T00:00:00"/>
    <x v="0"/>
    <x v="0"/>
    <x v="2"/>
    <s v="SDN5R22C"/>
    <s v=" &quot;"/>
    <x v="0"/>
    <n v="0"/>
  </r>
  <r>
    <x v="1"/>
    <x v="3"/>
    <s v="emmanuel"/>
    <x v="4"/>
    <x v="22"/>
    <x v="1497"/>
    <n v="4"/>
    <n v="4"/>
    <s v="Each"/>
    <n v="344.03"/>
    <n v="1376.12"/>
    <n v="1376.12"/>
    <x v="5"/>
    <d v="2010-11-01T00:00:00"/>
    <x v="0"/>
    <x v="0"/>
    <x v="2"/>
    <s v="SDN5R22C"/>
    <s v=" &quot;"/>
    <x v="0"/>
    <n v="0"/>
  </r>
  <r>
    <x v="3"/>
    <x v="55"/>
    <s v="francisco"/>
    <x v="4"/>
    <x v="13"/>
    <x v="998"/>
    <n v="120"/>
    <n v="60"/>
    <s v="Each"/>
    <n v="129.97300000000001"/>
    <n v="15596.76"/>
    <n v="7798.38"/>
    <x v="7"/>
    <d v="2011-03-01T00:00:00"/>
    <x v="1"/>
    <x v="0"/>
    <x v="0"/>
    <m/>
    <s v=" &quot;&quot;"/>
    <x v="0"/>
    <n v="0"/>
  </r>
  <r>
    <x v="3"/>
    <x v="31"/>
    <s v="mshams"/>
    <x v="0"/>
    <x v="0"/>
    <x v="1498"/>
    <n v="1000"/>
    <n v="0"/>
    <s v="Each"/>
    <n v="2"/>
    <n v="2000"/>
    <n v="0"/>
    <x v="7"/>
    <d v="2011-01-01T00:00:00"/>
    <x v="2"/>
    <x v="1"/>
    <x v="0"/>
    <s v="BGD7P101 (BBS)"/>
    <s v=" &quot;"/>
    <x v="0"/>
    <n v="0"/>
  </r>
  <r>
    <x v="3"/>
    <x v="31"/>
    <s v="mshams"/>
    <x v="0"/>
    <x v="0"/>
    <x v="1499"/>
    <n v="1"/>
    <n v="0"/>
    <s v="Each"/>
    <n v="1500"/>
    <n v="1500"/>
    <n v="0"/>
    <x v="0"/>
    <d v="2010-10-01T00:00:00"/>
    <x v="2"/>
    <x v="1"/>
    <x v="0"/>
    <s v="BGD7P101 (BBS)"/>
    <m/>
    <x v="0"/>
    <n v="0"/>
  </r>
  <r>
    <x v="3"/>
    <x v="31"/>
    <s v="mshams"/>
    <x v="0"/>
    <x v="0"/>
    <x v="1500"/>
    <n v="400"/>
    <n v="0"/>
    <s v="Each"/>
    <n v="200"/>
    <n v="80000"/>
    <n v="0"/>
    <x v="0"/>
    <d v="2010-10-01T00:00:00"/>
    <x v="2"/>
    <x v="1"/>
    <x v="0"/>
    <s v="BGD7P101 (BBS)"/>
    <m/>
    <x v="0"/>
    <n v="0"/>
  </r>
  <r>
    <x v="3"/>
    <x v="31"/>
    <s v="mshams"/>
    <x v="0"/>
    <x v="0"/>
    <x v="1501"/>
    <n v="20"/>
    <n v="0"/>
    <s v="Each"/>
    <n v="500"/>
    <n v="10000"/>
    <n v="0"/>
    <x v="0"/>
    <d v="2010-10-01T00:00:00"/>
    <x v="2"/>
    <x v="1"/>
    <x v="0"/>
    <s v="BGD7P101 (BBS)"/>
    <m/>
    <x v="0"/>
    <n v="0"/>
  </r>
  <r>
    <x v="3"/>
    <x v="31"/>
    <s v="jawher"/>
    <x v="0"/>
    <x v="0"/>
    <x v="1502"/>
    <n v="2"/>
    <n v="0"/>
    <s v="Each"/>
    <n v="1000"/>
    <n v="2000"/>
    <n v="0"/>
    <x v="0"/>
    <d v="2010-10-01T00:00:00"/>
    <x v="2"/>
    <x v="1"/>
    <x v="0"/>
    <s v="BGD7P101 (BBS)"/>
    <s v=" &quot;"/>
    <x v="0"/>
    <n v="0"/>
  </r>
  <r>
    <x v="3"/>
    <x v="31"/>
    <s v="mshams"/>
    <x v="0"/>
    <x v="0"/>
    <x v="1503"/>
    <n v="1"/>
    <n v="0"/>
    <s v="Lump Sum"/>
    <n v="1500"/>
    <n v="1500"/>
    <n v="0"/>
    <x v="6"/>
    <d v="2010-11-01T00:00:00"/>
    <x v="2"/>
    <x v="1"/>
    <x v="0"/>
    <s v="BGD7P101 (BBS)"/>
    <m/>
    <x v="0"/>
    <n v="0"/>
  </r>
  <r>
    <x v="3"/>
    <x v="31"/>
    <s v="mshams"/>
    <x v="0"/>
    <x v="0"/>
    <x v="1504"/>
    <n v="1"/>
    <n v="0"/>
    <s v="Each"/>
    <n v="1000"/>
    <n v="1000"/>
    <n v="0"/>
    <x v="0"/>
    <d v="2010-10-01T00:00:00"/>
    <x v="2"/>
    <x v="1"/>
    <x v="0"/>
    <s v="BGD7P101 (BBS)"/>
    <m/>
    <x v="0"/>
    <n v="0"/>
  </r>
  <r>
    <x v="3"/>
    <x v="31"/>
    <s v="mshams"/>
    <x v="0"/>
    <x v="0"/>
    <x v="1505"/>
    <n v="1"/>
    <n v="0"/>
    <s v="Each"/>
    <n v="1000"/>
    <n v="1000"/>
    <n v="0"/>
    <x v="0"/>
    <d v="2010-10-01T00:00:00"/>
    <x v="2"/>
    <x v="1"/>
    <x v="0"/>
    <s v="BGD7P101 (BBS)"/>
    <m/>
    <x v="0"/>
    <n v="0"/>
  </r>
  <r>
    <x v="3"/>
    <x v="31"/>
    <s v="mshams"/>
    <x v="0"/>
    <x v="0"/>
    <x v="1506"/>
    <n v="1"/>
    <n v="0"/>
    <s v="Each"/>
    <n v="3000"/>
    <n v="3000"/>
    <n v="0"/>
    <x v="0"/>
    <d v="2010-10-01T00:00:00"/>
    <x v="2"/>
    <x v="1"/>
    <x v="0"/>
    <s v="BGD7P101 (BBS)"/>
    <m/>
    <x v="0"/>
    <n v="0"/>
  </r>
  <r>
    <x v="3"/>
    <x v="31"/>
    <s v="mshams"/>
    <x v="0"/>
    <x v="0"/>
    <x v="1507"/>
    <n v="1"/>
    <n v="0"/>
    <s v="Each"/>
    <n v="2000"/>
    <n v="2000"/>
    <n v="0"/>
    <x v="0"/>
    <d v="2010-10-01T00:00:00"/>
    <x v="2"/>
    <x v="1"/>
    <x v="0"/>
    <s v="BGD7P101 (BBS)"/>
    <m/>
    <x v="0"/>
    <n v="0"/>
  </r>
  <r>
    <x v="3"/>
    <x v="31"/>
    <s v="mshams"/>
    <x v="0"/>
    <x v="0"/>
    <x v="1508"/>
    <n v="1"/>
    <n v="0"/>
    <s v="Each"/>
    <n v="500"/>
    <n v="500"/>
    <n v="0"/>
    <x v="0"/>
    <d v="2010-10-01T00:00:00"/>
    <x v="2"/>
    <x v="1"/>
    <x v="0"/>
    <s v="BGD7P101 (BBS)"/>
    <m/>
    <x v="0"/>
    <n v="0"/>
  </r>
  <r>
    <x v="3"/>
    <x v="31"/>
    <s v="mshams"/>
    <x v="0"/>
    <x v="0"/>
    <x v="1509"/>
    <n v="12"/>
    <n v="0"/>
    <s v="Each"/>
    <n v="200"/>
    <n v="2400"/>
    <n v="0"/>
    <x v="0"/>
    <d v="2010-10-01T00:00:00"/>
    <x v="2"/>
    <x v="1"/>
    <x v="0"/>
    <s v="BGD7P101 (BBS)"/>
    <m/>
    <x v="0"/>
    <n v="0"/>
  </r>
  <r>
    <x v="3"/>
    <x v="31"/>
    <s v="mshams"/>
    <x v="0"/>
    <x v="0"/>
    <x v="185"/>
    <n v="8"/>
    <n v="4"/>
    <s v="Each"/>
    <n v="300"/>
    <n v="2400"/>
    <n v="1200"/>
    <x v="8"/>
    <d v="2010-08-01T00:00:00"/>
    <x v="1"/>
    <x v="1"/>
    <x v="1"/>
    <s v="BGD7G101 (JP VAW)"/>
    <m/>
    <x v="0"/>
    <n v="0"/>
  </r>
  <r>
    <x v="3"/>
    <x v="55"/>
    <s v="francisco"/>
    <x v="1"/>
    <x v="0"/>
    <x v="1510"/>
    <n v="1"/>
    <n v="1"/>
    <s v="Lump Sum"/>
    <n v="15000"/>
    <n v="15000"/>
    <n v="15000"/>
    <x v="7"/>
    <d v="2011-01-01T00:00:00"/>
    <x v="0"/>
    <x v="1"/>
    <x v="0"/>
    <m/>
    <m/>
    <x v="0"/>
    <n v="0"/>
  </r>
  <r>
    <x v="3"/>
    <x v="55"/>
    <s v="francisco"/>
    <x v="1"/>
    <x v="0"/>
    <x v="1511"/>
    <n v="1"/>
    <n v="1"/>
    <s v="Lump Sum"/>
    <n v="5116.28"/>
    <n v="5116.28"/>
    <n v="5116.28"/>
    <x v="7"/>
    <d v="2011-01-01T00:00:00"/>
    <x v="0"/>
    <x v="1"/>
    <x v="0"/>
    <m/>
    <m/>
    <x v="0"/>
    <n v="0"/>
  </r>
  <r>
    <x v="3"/>
    <x v="55"/>
    <s v="francisco"/>
    <x v="1"/>
    <x v="0"/>
    <x v="1512"/>
    <n v="1"/>
    <n v="1"/>
    <s v="Lump Sum"/>
    <n v="5000"/>
    <n v="5000"/>
    <n v="5000"/>
    <x v="7"/>
    <d v="2011-01-01T00:00:00"/>
    <x v="0"/>
    <x v="1"/>
    <x v="0"/>
    <m/>
    <m/>
    <x v="0"/>
    <n v="0"/>
  </r>
  <r>
    <x v="3"/>
    <x v="55"/>
    <s v="francisco"/>
    <x v="1"/>
    <x v="0"/>
    <x v="1513"/>
    <n v="1"/>
    <n v="1"/>
    <s v="Lump Sum"/>
    <n v="10000"/>
    <n v="10000"/>
    <n v="10000"/>
    <x v="0"/>
    <d v="2010-10-01T00:00:00"/>
    <x v="0"/>
    <x v="1"/>
    <x v="0"/>
    <m/>
    <m/>
    <x v="0"/>
    <n v="0"/>
  </r>
  <r>
    <x v="3"/>
    <x v="55"/>
    <s v="francisco"/>
    <x v="1"/>
    <x v="0"/>
    <x v="1514"/>
    <n v="1"/>
    <n v="1"/>
    <s v="Lump Sum"/>
    <n v="8139.53"/>
    <n v="8139.53"/>
    <n v="8139.53"/>
    <x v="0"/>
    <d v="2010-10-01T00:00:00"/>
    <x v="0"/>
    <x v="1"/>
    <x v="0"/>
    <m/>
    <m/>
    <x v="0"/>
    <n v="0"/>
  </r>
  <r>
    <x v="3"/>
    <x v="55"/>
    <s v="francisco"/>
    <x v="1"/>
    <x v="0"/>
    <x v="1515"/>
    <n v="1"/>
    <n v="1"/>
    <m/>
    <n v="20093.02"/>
    <n v="20093.02"/>
    <n v="20093.02"/>
    <x v="0"/>
    <d v="2010-10-01T00:00:00"/>
    <x v="0"/>
    <x v="1"/>
    <x v="0"/>
    <m/>
    <m/>
    <x v="0"/>
    <n v="0"/>
  </r>
  <r>
    <x v="3"/>
    <x v="55"/>
    <s v="francisco"/>
    <x v="1"/>
    <x v="0"/>
    <x v="1516"/>
    <n v="1"/>
    <n v="1"/>
    <s v="Lump Sum"/>
    <n v="4651.16"/>
    <n v="4651.16"/>
    <n v="4651.16"/>
    <x v="0"/>
    <d v="2010-10-01T00:00:00"/>
    <x v="0"/>
    <x v="1"/>
    <x v="0"/>
    <m/>
    <m/>
    <x v="0"/>
    <n v="0"/>
  </r>
  <r>
    <x v="3"/>
    <x v="55"/>
    <s v="francisco"/>
    <x v="1"/>
    <x v="0"/>
    <x v="1517"/>
    <n v="1"/>
    <n v="1"/>
    <s v="Lump Sum"/>
    <n v="8139.53"/>
    <n v="8139.53"/>
    <n v="8139.53"/>
    <x v="0"/>
    <d v="2010-10-01T00:00:00"/>
    <x v="0"/>
    <x v="1"/>
    <x v="0"/>
    <m/>
    <m/>
    <x v="0"/>
    <n v="0"/>
  </r>
  <r>
    <x v="3"/>
    <x v="31"/>
    <s v="mshams"/>
    <x v="0"/>
    <x v="0"/>
    <x v="1518"/>
    <n v="1"/>
    <n v="0.5"/>
    <s v="Lump Sum"/>
    <n v="7300"/>
    <n v="7300"/>
    <n v="3650"/>
    <x v="7"/>
    <d v="2011-01-01T00:00:00"/>
    <x v="1"/>
    <x v="1"/>
    <x v="0"/>
    <s v="BGD7P101 (NIPORT)"/>
    <s v=" Printing and publication of research/study reports, Summary recommendations/findings of NIPORT reports/studies, printing of T-shirts for international days observed by UNFPA"/>
    <x v="0"/>
    <n v="0"/>
  </r>
  <r>
    <x v="3"/>
    <x v="55"/>
    <s v="francisco"/>
    <x v="1"/>
    <x v="0"/>
    <x v="1519"/>
    <n v="1"/>
    <n v="0.5"/>
    <s v="Lump Sum"/>
    <n v="75000"/>
    <n v="75000"/>
    <n v="37500"/>
    <x v="4"/>
    <d v="2010-12-01T00:00:00"/>
    <x v="1"/>
    <x v="1"/>
    <x v="0"/>
    <m/>
    <m/>
    <x v="0"/>
    <n v="0"/>
  </r>
  <r>
    <x v="3"/>
    <x v="31"/>
    <s v="mshams"/>
    <x v="0"/>
    <x v="0"/>
    <x v="1520"/>
    <n v="2"/>
    <n v="1"/>
    <s v="Each"/>
    <n v="500"/>
    <n v="1000"/>
    <n v="500"/>
    <x v="0"/>
    <d v="2010-10-01T00:00:00"/>
    <x v="1"/>
    <x v="1"/>
    <x v="0"/>
    <s v="BGD7P204 (Parliament)"/>
    <m/>
    <x v="0"/>
    <n v="0"/>
  </r>
  <r>
    <x v="3"/>
    <x v="31"/>
    <s v="mshams"/>
    <x v="0"/>
    <x v="0"/>
    <x v="292"/>
    <n v="2"/>
    <n v="1"/>
    <s v="Each"/>
    <n v="500"/>
    <n v="1000"/>
    <n v="500"/>
    <x v="0"/>
    <d v="2010-10-01T00:00:00"/>
    <x v="1"/>
    <x v="1"/>
    <x v="0"/>
    <s v="BGD7P204 (Parliament)"/>
    <m/>
    <x v="0"/>
    <n v="0"/>
  </r>
  <r>
    <x v="3"/>
    <x v="31"/>
    <s v="mshams"/>
    <x v="0"/>
    <x v="0"/>
    <x v="1521"/>
    <n v="1"/>
    <n v="0.5"/>
    <s v="Each"/>
    <n v="4000"/>
    <n v="4000"/>
    <n v="2000"/>
    <x v="0"/>
    <d v="2010-10-01T00:00:00"/>
    <x v="1"/>
    <x v="1"/>
    <x v="0"/>
    <s v="BGD7P204 (Parliament)"/>
    <m/>
    <x v="0"/>
    <n v="0"/>
  </r>
  <r>
    <x v="3"/>
    <x v="55"/>
    <s v="francisco"/>
    <x v="5"/>
    <x v="38"/>
    <x v="1522"/>
    <n v="1"/>
    <n v="0.5"/>
    <s v="Lump Sum"/>
    <n v="150000"/>
    <n v="150000"/>
    <n v="75000"/>
    <x v="4"/>
    <d v="2011-05-01T00:00:00"/>
    <x v="1"/>
    <x v="1"/>
    <x v="0"/>
    <m/>
    <m/>
    <x v="0"/>
    <n v="0"/>
  </r>
  <r>
    <x v="3"/>
    <x v="31"/>
    <s v="mshams"/>
    <x v="0"/>
    <x v="0"/>
    <x v="1523"/>
    <n v="2"/>
    <n v="1"/>
    <s v="Each"/>
    <n v="1000"/>
    <n v="2000"/>
    <n v="1000"/>
    <x v="0"/>
    <d v="2010-10-01T00:00:00"/>
    <x v="1"/>
    <x v="1"/>
    <x v="0"/>
    <s v="BGD7P204 (Parliament)"/>
    <m/>
    <x v="0"/>
    <n v="0"/>
  </r>
  <r>
    <x v="3"/>
    <x v="31"/>
    <s v="mshams"/>
    <x v="0"/>
    <x v="0"/>
    <x v="1524"/>
    <n v="2"/>
    <n v="1"/>
    <s v="Each"/>
    <n v="1000"/>
    <n v="2000"/>
    <n v="1000"/>
    <x v="0"/>
    <d v="2010-10-01T00:00:00"/>
    <x v="1"/>
    <x v="1"/>
    <x v="0"/>
    <s v="BGD7P204 (Parliament)"/>
    <m/>
    <x v="0"/>
    <n v="0"/>
  </r>
  <r>
    <x v="3"/>
    <x v="31"/>
    <s v="mshams"/>
    <x v="0"/>
    <x v="0"/>
    <x v="413"/>
    <n v="1"/>
    <n v="0.5"/>
    <s v="Each"/>
    <n v="2000"/>
    <n v="2000"/>
    <n v="1000"/>
    <x v="0"/>
    <d v="2010-10-01T00:00:00"/>
    <x v="1"/>
    <x v="1"/>
    <x v="0"/>
    <s v="BGD7P204 (Parliament)"/>
    <m/>
    <x v="0"/>
    <n v="0"/>
  </r>
  <r>
    <x v="3"/>
    <x v="31"/>
    <s v="mshams"/>
    <x v="0"/>
    <x v="0"/>
    <x v="1525"/>
    <n v="1"/>
    <n v="0.5"/>
    <s v="Each"/>
    <n v="3000"/>
    <n v="3000"/>
    <n v="1500"/>
    <x v="0"/>
    <d v="2010-10-01T00:00:00"/>
    <x v="1"/>
    <x v="1"/>
    <x v="0"/>
    <s v="BGD7P204 (Parliament)"/>
    <m/>
    <x v="0"/>
    <n v="0"/>
  </r>
  <r>
    <x v="3"/>
    <x v="10"/>
    <s v="wendt"/>
    <x v="4"/>
    <x v="22"/>
    <x v="171"/>
    <n v="4"/>
    <n v="2"/>
    <s v="Each"/>
    <n v="473.66800000000001"/>
    <n v="1894.672"/>
    <n v="947.33600000000001"/>
    <x v="4"/>
    <d v="2011-02-01T00:00:00"/>
    <x v="1"/>
    <x v="0"/>
    <x v="0"/>
    <s v="PMI4R31A"/>
    <s v=" For EmOC training in Vanuatu, Solomon Is.and Kiribati. &quot;"/>
    <x v="0"/>
    <n v="0"/>
  </r>
  <r>
    <x v="3"/>
    <x v="31"/>
    <s v="mshams"/>
    <x v="0"/>
    <x v="0"/>
    <x v="332"/>
    <n v="1"/>
    <n v="0.5"/>
    <s v="Each"/>
    <n v="2000"/>
    <n v="2000"/>
    <n v="1000"/>
    <x v="0"/>
    <d v="2010-10-01T00:00:00"/>
    <x v="1"/>
    <x v="1"/>
    <x v="0"/>
    <s v="BGD7P204 (Parliament)"/>
    <m/>
    <x v="0"/>
    <n v="0"/>
  </r>
  <r>
    <x v="3"/>
    <x v="31"/>
    <s v="mshams"/>
    <x v="0"/>
    <x v="0"/>
    <x v="1524"/>
    <n v="1"/>
    <n v="0.5"/>
    <s v="Each"/>
    <n v="1000"/>
    <n v="1000"/>
    <n v="500"/>
    <x v="0"/>
    <d v="2010-10-01T00:00:00"/>
    <x v="1"/>
    <x v="1"/>
    <x v="0"/>
    <s v="BGD7R301 (IEM)"/>
    <m/>
    <x v="0"/>
    <n v="0"/>
  </r>
  <r>
    <x v="3"/>
    <x v="31"/>
    <s v="mshams"/>
    <x v="0"/>
    <x v="0"/>
    <x v="1526"/>
    <n v="1"/>
    <n v="0"/>
    <s v="Lump Sum"/>
    <n v="10000"/>
    <n v="10000"/>
    <n v="0"/>
    <x v="0"/>
    <d v="2010-10-01T00:00:00"/>
    <x v="2"/>
    <x v="1"/>
    <x v="0"/>
    <s v="BGD7R301 (IEM)"/>
    <m/>
    <x v="0"/>
    <n v="0"/>
  </r>
  <r>
    <x v="3"/>
    <x v="31"/>
    <s v="mshams"/>
    <x v="0"/>
    <x v="0"/>
    <x v="1527"/>
    <n v="1"/>
    <n v="0.5"/>
    <s v="Lump Sum"/>
    <n v="4000"/>
    <n v="4000"/>
    <n v="2000"/>
    <x v="0"/>
    <d v="2010-10-01T00:00:00"/>
    <x v="1"/>
    <x v="1"/>
    <x v="0"/>
    <s v="BGD7R301 (IEM)"/>
    <m/>
    <x v="0"/>
    <n v="0"/>
  </r>
  <r>
    <x v="3"/>
    <x v="31"/>
    <s v="mshams"/>
    <x v="0"/>
    <x v="0"/>
    <x v="1528"/>
    <n v="1"/>
    <n v="0.5"/>
    <s v="Lump Sum"/>
    <n v="10000"/>
    <n v="10000"/>
    <n v="5000"/>
    <x v="8"/>
    <d v="2010-08-01T00:00:00"/>
    <x v="1"/>
    <x v="1"/>
    <x v="0"/>
    <s v="BGD7R301 (IEM)"/>
    <m/>
    <x v="0"/>
    <n v="0"/>
  </r>
  <r>
    <x v="3"/>
    <x v="31"/>
    <s v="mshams"/>
    <x v="0"/>
    <x v="0"/>
    <x v="1529"/>
    <n v="1"/>
    <n v="0.5"/>
    <s v="Lump Sum"/>
    <n v="10000"/>
    <n v="10000"/>
    <n v="5000"/>
    <x v="8"/>
    <d v="2010-08-01T00:00:00"/>
    <x v="1"/>
    <x v="1"/>
    <x v="0"/>
    <s v="BGD7R301 (IEM)"/>
    <m/>
    <x v="0"/>
    <n v="0"/>
  </r>
  <r>
    <x v="3"/>
    <x v="31"/>
    <s v="mshams"/>
    <x v="0"/>
    <x v="0"/>
    <x v="1530"/>
    <n v="20000"/>
    <n v="10000"/>
    <s v="Each"/>
    <n v="1.6"/>
    <n v="32000"/>
    <n v="16000"/>
    <x v="8"/>
    <d v="2010-08-01T00:00:00"/>
    <x v="1"/>
    <x v="1"/>
    <x v="1"/>
    <s v="BGD7R301 (IEM)"/>
    <m/>
    <x v="0"/>
    <n v="0"/>
  </r>
  <r>
    <x v="3"/>
    <x v="31"/>
    <s v="mshams"/>
    <x v="0"/>
    <x v="0"/>
    <x v="1531"/>
    <n v="1"/>
    <n v="0.5"/>
    <s v="Lump Sum"/>
    <n v="23686"/>
    <n v="23686"/>
    <n v="11843"/>
    <x v="8"/>
    <d v="2010-08-01T00:00:00"/>
    <x v="1"/>
    <x v="1"/>
    <x v="0"/>
    <s v="BGD7G104 (MOI- JP VAW))"/>
    <m/>
    <x v="0"/>
    <n v="0"/>
  </r>
  <r>
    <x v="3"/>
    <x v="31"/>
    <s v="mshams"/>
    <x v="0"/>
    <x v="0"/>
    <x v="1532"/>
    <n v="1"/>
    <n v="0.5"/>
    <s v="Lump Sum"/>
    <n v="29226"/>
    <n v="29226"/>
    <n v="14613"/>
    <x v="8"/>
    <d v="2010-08-01T00:00:00"/>
    <x v="1"/>
    <x v="1"/>
    <x v="0"/>
    <s v="BGD7G104 (MOI- JP VAW))"/>
    <s v=" EC Material Development . IEC / BCC Materials i.e. Development of Drama series on prevention of VAW, Jingles, Radio promos's, etc. will be produced by the IEC technical committee &amp; this expenditure will be directly incurred by UNFPA"/>
    <x v="0"/>
    <n v="0"/>
  </r>
  <r>
    <x v="3"/>
    <x v="31"/>
    <s v="mshams"/>
    <x v="0"/>
    <x v="0"/>
    <x v="1533"/>
    <n v="1"/>
    <n v="0.5"/>
    <s v="Each"/>
    <n v="1100"/>
    <n v="1100"/>
    <n v="550"/>
    <x v="6"/>
    <d v="2010-11-01T00:00:00"/>
    <x v="1"/>
    <x v="1"/>
    <x v="0"/>
    <s v="BGD7G104 (MOI)"/>
    <s v=" &quot;Resolution: 10.10 Megapixels Kit Lens: 3.00x zoom 18-55mm (29-88mm eq.) Viewfinder: Optical LCD Size: 2.5 inch ISO: 100-1600 Shutter: 30-1/4000 Max Aperture: 3.5 Mem Type: CF1 / CF2 / Microdrive Battery: Custom LiIon Dimensions: 5.0 x 3.7 x 2.6 in. (127 x 94 x 65 mm) Weight: 18.0 oz (510 g)"/>
    <x v="0"/>
    <n v="0"/>
  </r>
  <r>
    <x v="3"/>
    <x v="31"/>
    <s v="mshams"/>
    <x v="0"/>
    <x v="0"/>
    <x v="1534"/>
    <n v="1"/>
    <n v="0.5"/>
    <s v="Lump Sum"/>
    <n v="14500"/>
    <n v="14500"/>
    <n v="7250"/>
    <x v="8"/>
    <d v="2010-08-01T00:00:00"/>
    <x v="1"/>
    <x v="1"/>
    <x v="0"/>
    <s v="BGD7G104 (MOI)"/>
    <s v=" This will be for Assessment of Impact of the MOI project ."/>
    <x v="0"/>
    <n v="0"/>
  </r>
  <r>
    <x v="3"/>
    <x v="55"/>
    <s v="francisco"/>
    <x v="1"/>
    <x v="0"/>
    <x v="1535"/>
    <n v="1"/>
    <n v="0.5"/>
    <s v="Lump Sum"/>
    <n v="100000"/>
    <n v="100000"/>
    <n v="50000"/>
    <x v="7"/>
    <d v="2011-01-01T00:00:00"/>
    <x v="1"/>
    <x v="1"/>
    <x v="0"/>
    <m/>
    <m/>
    <x v="0"/>
    <n v="0"/>
  </r>
  <r>
    <x v="3"/>
    <x v="31"/>
    <s v="mshams"/>
    <x v="0"/>
    <x v="0"/>
    <x v="292"/>
    <n v="1"/>
    <n v="0.5"/>
    <s v="Each"/>
    <n v="215"/>
    <n v="215"/>
    <n v="107.5"/>
    <x v="0"/>
    <d v="2010-10-01T00:00:00"/>
    <x v="1"/>
    <x v="1"/>
    <x v="0"/>
    <s v="BGD7G101 (MoWCA)"/>
    <m/>
    <x v="0"/>
    <n v="0"/>
  </r>
  <r>
    <x v="3"/>
    <x v="31"/>
    <s v="mshams"/>
    <x v="0"/>
    <x v="0"/>
    <x v="1536"/>
    <n v="3"/>
    <n v="1.5"/>
    <s v="Each"/>
    <n v="114"/>
    <n v="342"/>
    <n v="171"/>
    <x v="0"/>
    <d v="2010-10-01T00:00:00"/>
    <x v="1"/>
    <x v="1"/>
    <x v="0"/>
    <s v="BGD7G101 (MoWCA)"/>
    <m/>
    <x v="0"/>
    <n v="0"/>
  </r>
  <r>
    <x v="3"/>
    <x v="31"/>
    <s v="mshams"/>
    <x v="0"/>
    <x v="0"/>
    <x v="1537"/>
    <n v="3"/>
    <n v="1.5"/>
    <s v="Each"/>
    <n v="143"/>
    <n v="429"/>
    <n v="214.5"/>
    <x v="0"/>
    <d v="2010-10-01T00:00:00"/>
    <x v="1"/>
    <x v="1"/>
    <x v="0"/>
    <s v="BGD7G101 (MoWCA)"/>
    <m/>
    <x v="0"/>
    <n v="0"/>
  </r>
  <r>
    <x v="3"/>
    <x v="31"/>
    <s v="mshams"/>
    <x v="0"/>
    <x v="0"/>
    <x v="1538"/>
    <n v="3"/>
    <n v="1.5"/>
    <s v="Each"/>
    <n v="215"/>
    <n v="645"/>
    <n v="322.5"/>
    <x v="0"/>
    <d v="2010-10-01T00:00:00"/>
    <x v="1"/>
    <x v="1"/>
    <x v="0"/>
    <s v="BGD7G101 (MoWCA)"/>
    <m/>
    <x v="0"/>
    <n v="0"/>
  </r>
  <r>
    <x v="3"/>
    <x v="31"/>
    <s v="mshams"/>
    <x v="0"/>
    <x v="0"/>
    <x v="1539"/>
    <n v="1"/>
    <n v="0.5"/>
    <s v="Each"/>
    <n v="2000"/>
    <n v="2000"/>
    <n v="1000"/>
    <x v="0"/>
    <d v="2010-10-01T00:00:00"/>
    <x v="1"/>
    <x v="1"/>
    <x v="0"/>
    <s v="BGD7G101 (MoWCA)"/>
    <m/>
    <x v="0"/>
    <n v="0"/>
  </r>
  <r>
    <x v="3"/>
    <x v="31"/>
    <s v="mshams"/>
    <x v="0"/>
    <x v="0"/>
    <x v="1540"/>
    <n v="2"/>
    <n v="1"/>
    <s v="Each"/>
    <n v="1429"/>
    <n v="2858"/>
    <n v="1429"/>
    <x v="0"/>
    <d v="2010-10-01T00:00:00"/>
    <x v="1"/>
    <x v="1"/>
    <x v="0"/>
    <s v="BGD7G101 (MoWCA)"/>
    <m/>
    <x v="0"/>
    <n v="0"/>
  </r>
  <r>
    <x v="3"/>
    <x v="31"/>
    <s v="mshams"/>
    <x v="0"/>
    <x v="0"/>
    <x v="332"/>
    <n v="1"/>
    <n v="0.5"/>
    <s v="Each"/>
    <n v="550"/>
    <n v="550"/>
    <n v="275"/>
    <x v="0"/>
    <d v="2010-10-01T00:00:00"/>
    <x v="1"/>
    <x v="1"/>
    <x v="0"/>
    <s v="BGD7G101 (MoWCA)"/>
    <m/>
    <x v="0"/>
    <n v="0"/>
  </r>
  <r>
    <x v="3"/>
    <x v="31"/>
    <s v="mshams"/>
    <x v="0"/>
    <x v="0"/>
    <x v="1541"/>
    <n v="7"/>
    <n v="3.5"/>
    <s v="Each"/>
    <n v="357"/>
    <n v="2499"/>
    <n v="1249.5"/>
    <x v="0"/>
    <d v="2010-10-01T00:00:00"/>
    <x v="1"/>
    <x v="1"/>
    <x v="0"/>
    <s v="BGD7G101 (MoWCA)"/>
    <m/>
    <x v="0"/>
    <n v="0"/>
  </r>
  <r>
    <x v="3"/>
    <x v="31"/>
    <s v="mshams"/>
    <x v="0"/>
    <x v="0"/>
    <x v="1542"/>
    <n v="1"/>
    <n v="0.5"/>
    <s v="Each"/>
    <n v="75"/>
    <n v="75"/>
    <n v="37.5"/>
    <x v="0"/>
    <d v="2010-10-01T00:00:00"/>
    <x v="1"/>
    <x v="1"/>
    <x v="0"/>
    <s v="BGD7G101 (MoWCA)"/>
    <m/>
    <x v="0"/>
    <n v="0"/>
  </r>
  <r>
    <x v="3"/>
    <x v="31"/>
    <s v="mshams"/>
    <x v="0"/>
    <x v="0"/>
    <x v="1543"/>
    <n v="7"/>
    <n v="3.5"/>
    <s v="Each"/>
    <n v="430"/>
    <n v="3010"/>
    <n v="1505"/>
    <x v="0"/>
    <d v="2010-10-01T00:00:00"/>
    <x v="1"/>
    <x v="1"/>
    <x v="0"/>
    <s v="BGD7G101 (MoWCA)"/>
    <m/>
    <x v="0"/>
    <n v="0"/>
  </r>
  <r>
    <x v="3"/>
    <x v="31"/>
    <s v="mshams"/>
    <x v="0"/>
    <x v="0"/>
    <x v="1544"/>
    <n v="8"/>
    <n v="4"/>
    <s v="Each"/>
    <n v="250"/>
    <n v="2000"/>
    <n v="1000"/>
    <x v="0"/>
    <d v="2010-10-01T00:00:00"/>
    <x v="1"/>
    <x v="1"/>
    <x v="0"/>
    <s v="BGD7G101 (MoWCA)"/>
    <m/>
    <x v="0"/>
    <n v="0"/>
  </r>
  <r>
    <x v="3"/>
    <x v="31"/>
    <s v="mshams"/>
    <x v="0"/>
    <x v="0"/>
    <x v="1545"/>
    <n v="9"/>
    <n v="4.5"/>
    <s v="Each"/>
    <n v="570"/>
    <n v="5130"/>
    <n v="2565"/>
    <x v="0"/>
    <d v="2010-10-01T00:00:00"/>
    <x v="1"/>
    <x v="1"/>
    <x v="0"/>
    <s v="BGD7G101 (MoWCA)"/>
    <m/>
    <x v="0"/>
    <n v="0"/>
  </r>
  <r>
    <x v="3"/>
    <x v="31"/>
    <s v="mshams"/>
    <x v="0"/>
    <x v="0"/>
    <x v="1524"/>
    <n v="12"/>
    <n v="6"/>
    <s v="Each"/>
    <n v="1100"/>
    <n v="13200"/>
    <n v="6600"/>
    <x v="0"/>
    <d v="2010-10-01T00:00:00"/>
    <x v="1"/>
    <x v="1"/>
    <x v="0"/>
    <s v="BGD7G101 (MoWCA)"/>
    <m/>
    <x v="0"/>
    <n v="0"/>
  </r>
  <r>
    <x v="3"/>
    <x v="31"/>
    <s v="mshams"/>
    <x v="0"/>
    <x v="0"/>
    <x v="1546"/>
    <n v="1"/>
    <n v="0.5"/>
    <s v="Lump Sum"/>
    <n v="5714"/>
    <n v="5714"/>
    <n v="2857"/>
    <x v="7"/>
    <d v="2011-01-01T00:00:00"/>
    <x v="1"/>
    <x v="1"/>
    <x v="0"/>
    <s v="BGD7G101 (MoWCA)"/>
    <m/>
    <x v="0"/>
    <n v="0"/>
  </r>
  <r>
    <x v="3"/>
    <x v="31"/>
    <s v="mshams"/>
    <x v="0"/>
    <x v="0"/>
    <x v="1547"/>
    <n v="1"/>
    <n v="0.5"/>
    <s v="Lump Sum"/>
    <n v="15000"/>
    <n v="15000"/>
    <n v="7500"/>
    <x v="7"/>
    <d v="2011-01-01T00:00:00"/>
    <x v="1"/>
    <x v="1"/>
    <x v="0"/>
    <s v="BGD7G101 (MoWCA)"/>
    <s v=" on going activity (the survey has started in Bangladesh by ICDDR'B)"/>
    <x v="0"/>
    <n v="0"/>
  </r>
  <r>
    <x v="3"/>
    <x v="31"/>
    <s v="mshams"/>
    <x v="0"/>
    <x v="0"/>
    <x v="1548"/>
    <n v="1"/>
    <n v="0.5"/>
    <s v="Lump Sum"/>
    <n v="8572"/>
    <n v="8572"/>
    <n v="4286"/>
    <x v="6"/>
    <d v="2010-11-01T00:00:00"/>
    <x v="1"/>
    <x v="1"/>
    <x v="0"/>
    <s v="BGD7G101 (MoWCA)"/>
    <s v=" A documentary film on 'Gender based Violenceâ€™"/>
    <x v="0"/>
    <n v="0"/>
  </r>
  <r>
    <x v="3"/>
    <x v="31"/>
    <s v="mshams"/>
    <x v="0"/>
    <x v="0"/>
    <x v="1549"/>
    <n v="1"/>
    <n v="1"/>
    <s v="Lump Sum"/>
    <n v="58824"/>
    <n v="58824"/>
    <n v="58824"/>
    <x v="11"/>
    <d v="2010-07-01T00:00:00"/>
    <x v="0"/>
    <x v="1"/>
    <x v="1"/>
    <s v="BGD7G101 (MoWCA)"/>
    <m/>
    <x v="0"/>
    <n v="0"/>
  </r>
  <r>
    <x v="3"/>
    <x v="55"/>
    <s v="francisco"/>
    <x v="5"/>
    <x v="38"/>
    <x v="1550"/>
    <n v="1"/>
    <n v="1"/>
    <s v="Lot"/>
    <n v="14869"/>
    <n v="14869"/>
    <n v="14869"/>
    <x v="0"/>
    <d v="2011-03-01T00:00:00"/>
    <x v="0"/>
    <x v="1"/>
    <x v="0"/>
    <m/>
    <m/>
    <x v="0"/>
    <n v="0"/>
  </r>
  <r>
    <x v="3"/>
    <x v="55"/>
    <s v="francisco"/>
    <x v="1"/>
    <x v="0"/>
    <x v="1551"/>
    <n v="1"/>
    <n v="0.5"/>
    <s v="Lump Sum"/>
    <n v="5071"/>
    <n v="5071"/>
    <n v="2535.5"/>
    <x v="0"/>
    <d v="2010-10-01T00:00:00"/>
    <x v="1"/>
    <x v="1"/>
    <x v="0"/>
    <m/>
    <m/>
    <x v="1"/>
    <n v="0"/>
  </r>
  <r>
    <x v="3"/>
    <x v="31"/>
    <s v="mshams"/>
    <x v="0"/>
    <x v="0"/>
    <x v="1552"/>
    <n v="1"/>
    <n v="0.5"/>
    <s v="Lump Sum"/>
    <n v="6294"/>
    <n v="6294"/>
    <n v="3147"/>
    <x v="7"/>
    <d v="2011-01-01T00:00:00"/>
    <x v="1"/>
    <x v="1"/>
    <x v="0"/>
    <s v="BGD7G101 (MoWCA)"/>
    <m/>
    <x v="0"/>
    <n v="0"/>
  </r>
  <r>
    <x v="3"/>
    <x v="55"/>
    <s v="francisco"/>
    <x v="1"/>
    <x v="0"/>
    <x v="1512"/>
    <n v="1"/>
    <n v="1"/>
    <s v="Lump Sum"/>
    <n v="4956"/>
    <n v="4956"/>
    <n v="4956"/>
    <x v="5"/>
    <d v="2010-09-01T00:00:00"/>
    <x v="0"/>
    <x v="1"/>
    <x v="0"/>
    <m/>
    <m/>
    <x v="1"/>
    <n v="0"/>
  </r>
  <r>
    <x v="3"/>
    <x v="31"/>
    <s v="mshams"/>
    <x v="0"/>
    <x v="0"/>
    <x v="1553"/>
    <n v="1"/>
    <n v="0.5"/>
    <s v="Lump Sum"/>
    <n v="16897"/>
    <n v="16897"/>
    <n v="8448.5"/>
    <x v="7"/>
    <d v="2011-01-01T00:00:00"/>
    <x v="1"/>
    <x v="1"/>
    <x v="0"/>
    <s v="BGD7G101 (MoWCA)"/>
    <m/>
    <x v="0"/>
    <n v="0"/>
  </r>
  <r>
    <x v="3"/>
    <x v="55"/>
    <s v="francisco"/>
    <x v="1"/>
    <x v="0"/>
    <x v="1554"/>
    <n v="1"/>
    <n v="1"/>
    <s v="Lump Sum"/>
    <n v="14869"/>
    <n v="14869"/>
    <n v="14869"/>
    <x v="5"/>
    <d v="2010-09-01T00:00:00"/>
    <x v="0"/>
    <x v="1"/>
    <x v="0"/>
    <m/>
    <m/>
    <x v="1"/>
    <n v="0"/>
  </r>
  <r>
    <x v="3"/>
    <x v="55"/>
    <s v="francisco"/>
    <x v="1"/>
    <x v="0"/>
    <x v="1555"/>
    <n v="1"/>
    <n v="0.5"/>
    <s v="Lump Sum"/>
    <n v="9912"/>
    <n v="9912"/>
    <n v="4956"/>
    <x v="5"/>
    <d v="2010-09-01T00:00:00"/>
    <x v="1"/>
    <x v="1"/>
    <x v="0"/>
    <m/>
    <m/>
    <x v="1"/>
    <n v="0"/>
  </r>
  <r>
    <x v="3"/>
    <x v="55"/>
    <s v="francisco"/>
    <x v="5"/>
    <x v="38"/>
    <x v="1556"/>
    <n v="2000"/>
    <n v="1000"/>
    <s v="Each"/>
    <n v="0.47499999999999998"/>
    <n v="950"/>
    <n v="475"/>
    <x v="0"/>
    <d v="2011-03-01T00:00:00"/>
    <x v="1"/>
    <x v="1"/>
    <x v="0"/>
    <m/>
    <m/>
    <x v="0"/>
    <n v="0"/>
  </r>
  <r>
    <x v="3"/>
    <x v="55"/>
    <s v="francisco"/>
    <x v="0"/>
    <x v="0"/>
    <x v="1557"/>
    <n v="1500"/>
    <n v="1500"/>
    <s v="Each"/>
    <n v="7"/>
    <n v="10500"/>
    <n v="10500"/>
    <x v="0"/>
    <d v="2010-10-01T00:00:00"/>
    <x v="0"/>
    <x v="1"/>
    <x v="0"/>
    <m/>
    <s v=" &quot;"/>
    <x v="0"/>
    <n v="0"/>
  </r>
  <r>
    <x v="3"/>
    <x v="55"/>
    <s v="francisco"/>
    <x v="1"/>
    <x v="0"/>
    <x v="1558"/>
    <n v="1"/>
    <n v="0.5"/>
    <s v="Lump Sum"/>
    <n v="50000"/>
    <n v="50000"/>
    <n v="25000"/>
    <x v="6"/>
    <d v="2010-11-01T00:00:00"/>
    <x v="1"/>
    <x v="1"/>
    <x v="0"/>
    <m/>
    <m/>
    <x v="0"/>
    <n v="0"/>
  </r>
  <r>
    <x v="3"/>
    <x v="55"/>
    <s v="francisco"/>
    <x v="0"/>
    <x v="0"/>
    <x v="1559"/>
    <n v="1000"/>
    <n v="1000"/>
    <s v="Each"/>
    <n v="3.5"/>
    <n v="3500"/>
    <n v="3500"/>
    <x v="0"/>
    <d v="2010-10-01T00:00:00"/>
    <x v="0"/>
    <x v="1"/>
    <x v="0"/>
    <m/>
    <m/>
    <x v="0"/>
    <n v="0"/>
  </r>
  <r>
    <x v="3"/>
    <x v="61"/>
    <s v="fonseca"/>
    <x v="4"/>
    <x v="0"/>
    <x v="1560"/>
    <n v="14"/>
    <n v="7"/>
    <s v="Set"/>
    <n v="105.77"/>
    <n v="1480.78"/>
    <n v="740.39"/>
    <x v="4"/>
    <d v="2010-12-01T00:00:00"/>
    <x v="1"/>
    <x v="0"/>
    <x v="2"/>
    <s v="RH"/>
    <s v=" &quot;Please order same last year 2010&quot;"/>
    <x v="0"/>
    <n v="0"/>
  </r>
  <r>
    <x v="3"/>
    <x v="61"/>
    <s v="fonseca"/>
    <x v="4"/>
    <x v="0"/>
    <x v="1561"/>
    <n v="14"/>
    <n v="7"/>
    <s v="Each"/>
    <n v="213.5"/>
    <n v="2989"/>
    <n v="1494.5"/>
    <x v="4"/>
    <d v="2010-12-01T00:00:00"/>
    <x v="1"/>
    <x v="0"/>
    <x v="2"/>
    <s v="RH"/>
    <s v=" &quot;Please order same last year 2010&quot;"/>
    <x v="0"/>
    <n v="0"/>
  </r>
  <r>
    <x v="3"/>
    <x v="61"/>
    <s v="fonseca"/>
    <x v="4"/>
    <x v="12"/>
    <x v="365"/>
    <n v="14"/>
    <n v="7"/>
    <s v="Each"/>
    <n v="573.86"/>
    <n v="8034.04"/>
    <n v="4017.02"/>
    <x v="4"/>
    <d v="2011-02-01T00:00:00"/>
    <x v="1"/>
    <x v="0"/>
    <x v="2"/>
    <s v="RH"/>
    <s v=" &quot;Please order same last year 2010 with complete set, Crash Cart/Resuscitation Trolley&quot;"/>
    <x v="0"/>
    <n v="0"/>
  </r>
  <r>
    <x v="3"/>
    <x v="61"/>
    <s v="fonseca"/>
    <x v="4"/>
    <x v="12"/>
    <x v="743"/>
    <n v="14"/>
    <n v="7"/>
    <s v="Each"/>
    <n v="111.95099999999999"/>
    <n v="1567.3140000000001"/>
    <n v="783.65700000000004"/>
    <x v="4"/>
    <d v="2011-02-01T00:00:00"/>
    <x v="1"/>
    <x v="0"/>
    <x v="2"/>
    <s v="RH"/>
    <s v=" &quot;Please order same last year 2010&quot;"/>
    <x v="0"/>
    <n v="0"/>
  </r>
  <r>
    <x v="3"/>
    <x v="61"/>
    <s v="fonseca"/>
    <x v="4"/>
    <x v="12"/>
    <x v="133"/>
    <n v="14"/>
    <n v="7"/>
    <s v="Each"/>
    <n v="95.783000000000001"/>
    <n v="1340.962"/>
    <n v="670.48099999999999"/>
    <x v="4"/>
    <d v="2011-02-01T00:00:00"/>
    <x v="1"/>
    <x v="0"/>
    <x v="2"/>
    <s v="RH"/>
    <m/>
    <x v="0"/>
    <n v="0"/>
  </r>
  <r>
    <x v="3"/>
    <x v="61"/>
    <s v="fonseca"/>
    <x v="4"/>
    <x v="37"/>
    <x v="1562"/>
    <n v="14"/>
    <n v="7"/>
    <s v="Each"/>
    <n v="44.77"/>
    <n v="626.78"/>
    <n v="313.39"/>
    <x v="4"/>
    <d v="2011-02-01T00:00:00"/>
    <x v="1"/>
    <x v="0"/>
    <x v="2"/>
    <s v="RH"/>
    <s v=" &quot;Please order same last year 2010&quot;&quot;"/>
    <x v="0"/>
    <n v="0"/>
  </r>
  <r>
    <x v="3"/>
    <x v="61"/>
    <s v="fonseca"/>
    <x v="4"/>
    <x v="17"/>
    <x v="1563"/>
    <n v="14"/>
    <n v="7"/>
    <s v="Each"/>
    <n v="0.93400000000000005"/>
    <n v="13.076000000000001"/>
    <n v="6.5380000000000003"/>
    <x v="4"/>
    <d v="2011-02-01T00:00:00"/>
    <x v="1"/>
    <x v="0"/>
    <x v="2"/>
    <s v="RH"/>
    <s v=" &quot;Please order same last year 2010&quot;"/>
    <x v="0"/>
    <n v="0"/>
  </r>
  <r>
    <x v="3"/>
    <x v="61"/>
    <s v="fonseca"/>
    <x v="4"/>
    <x v="6"/>
    <x v="534"/>
    <n v="14"/>
    <n v="7"/>
    <s v="Each"/>
    <n v="1371.0160000000001"/>
    <n v="19194.223999999998"/>
    <n v="9597.1119999999992"/>
    <x v="4"/>
    <d v="2011-02-01T00:00:00"/>
    <x v="1"/>
    <x v="0"/>
    <x v="2"/>
    <s v="RH"/>
    <s v=" &quot;Please order with complete sets&quot;"/>
    <x v="0"/>
    <n v="0"/>
  </r>
  <r>
    <x v="3"/>
    <x v="61"/>
    <s v="fonseca"/>
    <x v="4"/>
    <x v="6"/>
    <x v="247"/>
    <n v="40"/>
    <n v="20"/>
    <s v="Each"/>
    <n v="13.736000000000001"/>
    <n v="549.44000000000005"/>
    <n v="274.72000000000003"/>
    <x v="4"/>
    <d v="2011-02-01T00:00:00"/>
    <x v="1"/>
    <x v="0"/>
    <x v="2"/>
    <s v="RH"/>
    <s v=" &quot;Please order Cusco=14 PCS &amp; Sims=26 PCS with this size&quot;"/>
    <x v="0"/>
    <n v="0"/>
  </r>
  <r>
    <x v="3"/>
    <x v="61"/>
    <s v="fonseca"/>
    <x v="4"/>
    <x v="6"/>
    <x v="88"/>
    <n v="40"/>
    <n v="20"/>
    <s v="Each"/>
    <n v="13.736000000000001"/>
    <n v="549.44000000000005"/>
    <n v="274.72000000000003"/>
    <x v="4"/>
    <d v="2011-02-01T00:00:00"/>
    <x v="1"/>
    <x v="0"/>
    <x v="2"/>
    <s v="RH"/>
    <s v=" &quot;Please order Cusco=14 PCS &amp; Sims=26 PCS with this size&quot;"/>
    <x v="0"/>
    <n v="0"/>
  </r>
  <r>
    <x v="3"/>
    <x v="61"/>
    <s v="fonseca"/>
    <x v="4"/>
    <x v="6"/>
    <x v="245"/>
    <n v="40"/>
    <n v="20"/>
    <s v="Each"/>
    <n v="13.736000000000001"/>
    <n v="549.44000000000005"/>
    <n v="274.72000000000003"/>
    <x v="4"/>
    <d v="2011-02-01T00:00:00"/>
    <x v="1"/>
    <x v="0"/>
    <x v="2"/>
    <s v="RH"/>
    <s v=" &quot;Please order Cusco=14 PCS &amp; Sims=26 PCS on this size&quot;"/>
    <x v="0"/>
    <n v="0"/>
  </r>
  <r>
    <x v="3"/>
    <x v="61"/>
    <s v="fonseca"/>
    <x v="4"/>
    <x v="6"/>
    <x v="1406"/>
    <n v="86"/>
    <n v="43"/>
    <s v="Each"/>
    <n v="23.928999999999998"/>
    <n v="2057.8939999999998"/>
    <n v="1028.9469999999999"/>
    <x v="4"/>
    <d v="2011-02-01T00:00:00"/>
    <x v="1"/>
    <x v="0"/>
    <x v="2"/>
    <s v="RH"/>
    <m/>
    <x v="0"/>
    <n v="0"/>
  </r>
  <r>
    <x v="3"/>
    <x v="61"/>
    <s v="fonseca"/>
    <x v="4"/>
    <x v="6"/>
    <x v="76"/>
    <n v="86"/>
    <n v="43"/>
    <s v="Each"/>
    <n v="14.766"/>
    <n v="1269.876"/>
    <n v="634.93799999999999"/>
    <x v="4"/>
    <d v="2011-02-01T00:00:00"/>
    <x v="1"/>
    <x v="0"/>
    <x v="2"/>
    <s v="RH"/>
    <m/>
    <x v="0"/>
    <n v="0"/>
  </r>
  <r>
    <x v="3"/>
    <x v="61"/>
    <s v="fonseca"/>
    <x v="4"/>
    <x v="10"/>
    <x v="227"/>
    <n v="14"/>
    <n v="7"/>
    <s v="Each"/>
    <n v="3.915"/>
    <n v="54.81"/>
    <n v="27.405000000000001"/>
    <x v="4"/>
    <d v="2011-02-01T00:00:00"/>
    <x v="1"/>
    <x v="0"/>
    <x v="2"/>
    <s v="RH"/>
    <s v=" &quot;Please order same last year 2010&quot;"/>
    <x v="0"/>
    <n v="0"/>
  </r>
  <r>
    <x v="3"/>
    <x v="61"/>
    <s v="fonseca"/>
    <x v="4"/>
    <x v="10"/>
    <x v="235"/>
    <n v="14"/>
    <n v="7"/>
    <s v="Each"/>
    <n v="8.3789999999999996"/>
    <n v="117.306"/>
    <n v="58.652999999999999"/>
    <x v="4"/>
    <d v="2011-02-01T00:00:00"/>
    <x v="1"/>
    <x v="0"/>
    <x v="2"/>
    <s v="RH"/>
    <s v=" &quot;Please order same last year 2010&quot;"/>
    <x v="0"/>
    <n v="0"/>
  </r>
  <r>
    <x v="3"/>
    <x v="61"/>
    <s v="fonseca"/>
    <x v="4"/>
    <x v="10"/>
    <x v="90"/>
    <n v="14"/>
    <n v="7"/>
    <s v="Each"/>
    <n v="296.70999999999998"/>
    <n v="4153.9399999999996"/>
    <n v="2076.9699999999998"/>
    <x v="4"/>
    <d v="2011-02-01T00:00:00"/>
    <x v="1"/>
    <x v="0"/>
    <x v="2"/>
    <s v="RH"/>
    <s v=" &quot;Please order same last year 2010, Adult beam Sacle, Capacity 200 Kg/100g graduation&quot;&quot;"/>
    <x v="0"/>
    <n v="0"/>
  </r>
  <r>
    <x v="3"/>
    <x v="61"/>
    <s v="fonseca"/>
    <x v="4"/>
    <x v="10"/>
    <x v="948"/>
    <n v="14"/>
    <n v="7"/>
    <s v="Each"/>
    <n v="34.491999999999997"/>
    <n v="482.88799999999998"/>
    <n v="241.44399999999999"/>
    <x v="4"/>
    <d v="2011-02-01T00:00:00"/>
    <x v="1"/>
    <x v="0"/>
    <x v="2"/>
    <s v="RH"/>
    <s v=" &quot;Please order same last year 2010&quot;"/>
    <x v="0"/>
    <n v="0"/>
  </r>
  <r>
    <x v="3"/>
    <x v="61"/>
    <s v="fonseca"/>
    <x v="4"/>
    <x v="10"/>
    <x v="168"/>
    <n v="14"/>
    <n v="7"/>
    <s v="Each"/>
    <n v="89.724999999999994"/>
    <n v="1256.1500000000001"/>
    <n v="628.07500000000005"/>
    <x v="4"/>
    <d v="2011-02-01T00:00:00"/>
    <x v="1"/>
    <x v="0"/>
    <x v="2"/>
    <s v="RH"/>
    <s v=" &quot;Please order same last year 2010&quot;"/>
    <x v="0"/>
    <n v="0"/>
  </r>
  <r>
    <x v="3"/>
    <x v="61"/>
    <s v="fonseca"/>
    <x v="4"/>
    <x v="13"/>
    <x v="1150"/>
    <n v="14"/>
    <n v="7"/>
    <s v="Each"/>
    <n v="1550"/>
    <n v="21700"/>
    <n v="10850"/>
    <x v="4"/>
    <d v="2011-02-01T00:00:00"/>
    <x v="1"/>
    <x v="0"/>
    <x v="2"/>
    <s v="RH"/>
    <s v=" &quot;Please order 10 Liters with complete accessories&quot;&quot;"/>
    <x v="0"/>
    <n v="0"/>
  </r>
  <r>
    <x v="3"/>
    <x v="61"/>
    <s v="fonseca"/>
    <x v="4"/>
    <x v="13"/>
    <x v="891"/>
    <n v="14"/>
    <n v="7"/>
    <s v="Each"/>
    <n v="394.36799999999999"/>
    <n v="5521.152"/>
    <n v="2760.576"/>
    <x v="4"/>
    <d v="2011-02-01T00:00:00"/>
    <x v="1"/>
    <x v="0"/>
    <x v="2"/>
    <s v="RH"/>
    <s v=" &quot;Please order same last year 2010&quot;"/>
    <x v="0"/>
    <n v="0"/>
  </r>
  <r>
    <x v="1"/>
    <x v="69"/>
    <s v="aribeiro"/>
    <x v="4"/>
    <x v="6"/>
    <x v="1481"/>
    <n v="300"/>
    <n v="0"/>
    <s v="Each"/>
    <n v="20.948"/>
    <n v="6284.4"/>
    <n v="0"/>
    <x v="1"/>
    <d v="2011-06-01T00:00:00"/>
    <x v="2"/>
    <x v="0"/>
    <x v="0"/>
    <s v="URY2R31A"/>
    <m/>
    <x v="0"/>
    <n v="0"/>
  </r>
  <r>
    <x v="1"/>
    <x v="69"/>
    <s v="aribeiro"/>
    <x v="2"/>
    <x v="47"/>
    <x v="1301"/>
    <n v="250"/>
    <n v="0"/>
    <s v="Cycles"/>
    <n v="0.434"/>
    <n v="108.5"/>
    <n v="0"/>
    <x v="1"/>
    <d v="2011-08-01T00:00:00"/>
    <x v="2"/>
    <x v="0"/>
    <x v="0"/>
    <s v="URY2R31A"/>
    <m/>
    <x v="0"/>
    <n v="0"/>
  </r>
  <r>
    <x v="1"/>
    <x v="69"/>
    <s v="aribeiro"/>
    <x v="2"/>
    <x v="53"/>
    <x v="615"/>
    <n v="15000"/>
    <n v="0"/>
    <s v="Pack of 2"/>
    <n v="0.25"/>
    <n v="3750"/>
    <n v="0"/>
    <x v="1"/>
    <d v="2011-09-01T00:00:00"/>
    <x v="2"/>
    <x v="0"/>
    <x v="0"/>
    <s v="URY2R31A"/>
    <m/>
    <x v="0"/>
    <n v="0"/>
  </r>
  <r>
    <x v="1"/>
    <x v="69"/>
    <s v="aribeiro"/>
    <x v="2"/>
    <x v="14"/>
    <x v="346"/>
    <n v="12000"/>
    <n v="0"/>
    <s v="Ampoule"/>
    <n v="0.85"/>
    <n v="10200"/>
    <n v="0"/>
    <x v="1"/>
    <d v="2011-08-01T00:00:00"/>
    <x v="2"/>
    <x v="0"/>
    <x v="0"/>
    <s v="URY2R31A"/>
    <s v=" &quot;"/>
    <x v="0"/>
    <n v="0"/>
  </r>
  <r>
    <x v="1"/>
    <x v="69"/>
    <s v="aribeiro"/>
    <x v="2"/>
    <x v="14"/>
    <x v="221"/>
    <n v="12000"/>
    <n v="0"/>
    <s v="Each"/>
    <n v="7.4999999999999997E-2"/>
    <n v="900"/>
    <n v="0"/>
    <x v="1"/>
    <d v="2011-08-01T00:00:00"/>
    <x v="2"/>
    <x v="0"/>
    <x v="0"/>
    <s v="URY2R31A"/>
    <m/>
    <x v="0"/>
    <n v="0"/>
  </r>
  <r>
    <x v="1"/>
    <x v="69"/>
    <s v="aribeiro"/>
    <x v="2"/>
    <x v="5"/>
    <x v="53"/>
    <n v="396000"/>
    <n v="0"/>
    <s v="Cycles"/>
    <n v="0.33300000000000002"/>
    <n v="131868"/>
    <n v="0"/>
    <x v="1"/>
    <d v="2011-08-01T00:00:00"/>
    <x v="2"/>
    <x v="0"/>
    <x v="0"/>
    <s v="URY2R31A"/>
    <m/>
    <x v="0"/>
    <n v="0"/>
  </r>
  <r>
    <x v="1"/>
    <x v="69"/>
    <s v="aribeiro"/>
    <x v="2"/>
    <x v="46"/>
    <x v="469"/>
    <n v="5000"/>
    <n v="0"/>
    <s v="Each"/>
    <n v="0.37"/>
    <n v="1850"/>
    <n v="0"/>
    <x v="1"/>
    <d v="2011-09-01T00:00:00"/>
    <x v="2"/>
    <x v="0"/>
    <x v="0"/>
    <s v="URY2R31A"/>
    <m/>
    <x v="0"/>
    <n v="0"/>
  </r>
  <r>
    <x v="1"/>
    <x v="69"/>
    <s v="aribeiro"/>
    <x v="2"/>
    <x v="49"/>
    <x v="381"/>
    <n v="1500"/>
    <n v="0"/>
    <s v="Piece"/>
    <n v="0.6"/>
    <n v="900"/>
    <n v="0"/>
    <x v="1"/>
    <d v="2011-08-01T00:00:00"/>
    <x v="2"/>
    <x v="0"/>
    <x v="0"/>
    <s v="URY2R31A"/>
    <m/>
    <x v="0"/>
    <n v="0"/>
  </r>
  <r>
    <x v="1"/>
    <x v="69"/>
    <s v="aribeiro"/>
    <x v="2"/>
    <x v="4"/>
    <x v="52"/>
    <n v="58000"/>
    <n v="0"/>
    <s v="Gross of 144"/>
    <n v="4.9349999999999996"/>
    <n v="286230"/>
    <n v="0"/>
    <x v="1"/>
    <d v="2011-08-01T00:00:00"/>
    <x v="2"/>
    <x v="0"/>
    <x v="0"/>
    <s v="URY2R31A"/>
    <m/>
    <x v="0"/>
    <n v="0"/>
  </r>
  <r>
    <x v="0"/>
    <x v="37"/>
    <s v="abdou"/>
    <x v="0"/>
    <x v="0"/>
    <x v="1564"/>
    <n v="1"/>
    <n v="0"/>
    <s v="Each"/>
    <n v="4000"/>
    <n v="4000"/>
    <n v="0"/>
    <x v="4"/>
    <d v="2010-12-01T00:00:00"/>
    <x v="2"/>
    <x v="1"/>
    <x v="0"/>
    <s v="NER7R21A"/>
    <m/>
    <x v="0"/>
    <n v="0"/>
  </r>
  <r>
    <x v="0"/>
    <x v="9"/>
    <s v="faila"/>
    <x v="3"/>
    <x v="2"/>
    <x v="349"/>
    <n v="30"/>
    <n v="15"/>
    <s v="Each"/>
    <n v="1000"/>
    <n v="30000"/>
    <n v="15000"/>
    <x v="0"/>
    <d v="2011-02-01T00:00:00"/>
    <x v="1"/>
    <x v="0"/>
    <x v="0"/>
    <s v="COD3P12B, COD3R12B, COD3G13D, COD3G42A, COD3G42J"/>
    <m/>
    <x v="0"/>
    <n v="0"/>
  </r>
  <r>
    <x v="0"/>
    <x v="9"/>
    <s v="faila"/>
    <x v="0"/>
    <x v="0"/>
    <x v="1565"/>
    <n v="4"/>
    <n v="2"/>
    <s v="Each"/>
    <n v="350"/>
    <n v="1400"/>
    <n v="700"/>
    <x v="5"/>
    <d v="2010-09-01T00:00:00"/>
    <x v="1"/>
    <x v="1"/>
    <x v="0"/>
    <s v="COD3R12B"/>
    <m/>
    <x v="0"/>
    <n v="0"/>
  </r>
  <r>
    <x v="0"/>
    <x v="37"/>
    <s v="abdou"/>
    <x v="10"/>
    <x v="61"/>
    <x v="1566"/>
    <n v="1"/>
    <n v="0.5"/>
    <s v="Each"/>
    <n v="2656"/>
    <n v="2656"/>
    <n v="1328"/>
    <x v="3"/>
    <d v="2011-05-01T00:00:00"/>
    <x v="1"/>
    <x v="0"/>
    <x v="0"/>
    <s v="NER7R21A"/>
    <m/>
    <x v="0"/>
    <n v="0"/>
  </r>
  <r>
    <x v="0"/>
    <x v="9"/>
    <s v="faila"/>
    <x v="0"/>
    <x v="0"/>
    <x v="1567"/>
    <n v="2"/>
    <n v="1"/>
    <s v="Each"/>
    <n v="650"/>
    <n v="1300"/>
    <n v="650"/>
    <x v="5"/>
    <d v="2010-09-01T00:00:00"/>
    <x v="1"/>
    <x v="1"/>
    <x v="0"/>
    <s v="COD3P13D"/>
    <m/>
    <x v="0"/>
    <n v="0"/>
  </r>
  <r>
    <x v="0"/>
    <x v="37"/>
    <s v="abdou"/>
    <x v="10"/>
    <x v="24"/>
    <x v="1568"/>
    <n v="5"/>
    <n v="2.5"/>
    <s v="Bottle"/>
    <n v="23.5"/>
    <n v="117.5"/>
    <n v="58.75"/>
    <x v="3"/>
    <d v="2011-05-01T00:00:00"/>
    <x v="1"/>
    <x v="0"/>
    <x v="0"/>
    <s v="NER7R21A"/>
    <m/>
    <x v="0"/>
    <n v="0"/>
  </r>
  <r>
    <x v="0"/>
    <x v="9"/>
    <s v="faila"/>
    <x v="0"/>
    <x v="0"/>
    <x v="1569"/>
    <n v="1"/>
    <n v="1"/>
    <s v="Each"/>
    <n v="600"/>
    <n v="600"/>
    <n v="600"/>
    <x v="5"/>
    <d v="2010-09-01T00:00:00"/>
    <x v="0"/>
    <x v="1"/>
    <x v="0"/>
    <s v="COD3P13D"/>
    <m/>
    <x v="0"/>
    <n v="0"/>
  </r>
  <r>
    <x v="0"/>
    <x v="9"/>
    <s v="faila"/>
    <x v="0"/>
    <x v="0"/>
    <x v="1570"/>
    <n v="4"/>
    <n v="4"/>
    <s v="Each"/>
    <n v="90"/>
    <n v="360"/>
    <n v="360"/>
    <x v="5"/>
    <d v="2010-09-01T00:00:00"/>
    <x v="0"/>
    <x v="1"/>
    <x v="0"/>
    <s v="CODM0809"/>
    <m/>
    <x v="0"/>
    <n v="0"/>
  </r>
  <r>
    <x v="0"/>
    <x v="9"/>
    <s v="faila"/>
    <x v="0"/>
    <x v="0"/>
    <x v="1571"/>
    <n v="1"/>
    <n v="0.5"/>
    <s v="Each"/>
    <n v="250"/>
    <n v="250"/>
    <n v="125"/>
    <x v="5"/>
    <d v="2010-09-01T00:00:00"/>
    <x v="1"/>
    <x v="1"/>
    <x v="0"/>
    <s v="CODM0809"/>
    <m/>
    <x v="0"/>
    <n v="0"/>
  </r>
  <r>
    <x v="0"/>
    <x v="9"/>
    <s v="faila"/>
    <x v="0"/>
    <x v="0"/>
    <x v="1572"/>
    <n v="15"/>
    <n v="7.5"/>
    <s v="Each"/>
    <n v="300"/>
    <n v="4500"/>
    <n v="2250"/>
    <x v="5"/>
    <d v="2010-09-01T00:00:00"/>
    <x v="1"/>
    <x v="1"/>
    <x v="0"/>
    <s v="COD3P12B, COD3R12B, COD3G13D, COD3G42A, COD3G42J"/>
    <m/>
    <x v="0"/>
    <n v="0"/>
  </r>
  <r>
    <x v="0"/>
    <x v="9"/>
    <s v="faila"/>
    <x v="0"/>
    <x v="0"/>
    <x v="1573"/>
    <n v="58"/>
    <n v="29"/>
    <s v="Each"/>
    <n v="180"/>
    <n v="10440"/>
    <n v="5220"/>
    <x v="5"/>
    <d v="2010-09-01T00:00:00"/>
    <x v="1"/>
    <x v="1"/>
    <x v="0"/>
    <s v="COD3P12B, COD3R12B, COD3G13D, COD3G42A, COD3G42J"/>
    <m/>
    <x v="0"/>
    <n v="0"/>
  </r>
  <r>
    <x v="0"/>
    <x v="9"/>
    <s v="faila"/>
    <x v="0"/>
    <x v="0"/>
    <x v="1574"/>
    <n v="15"/>
    <n v="7.5"/>
    <s v="Each"/>
    <n v="300"/>
    <n v="4500"/>
    <n v="2250"/>
    <x v="5"/>
    <d v="2010-09-01T00:00:00"/>
    <x v="1"/>
    <x v="1"/>
    <x v="0"/>
    <s v="COD3P12B, COD3R12B, COD3G13D, COD3G42A, COD3G42J"/>
    <m/>
    <x v="0"/>
    <n v="0"/>
  </r>
  <r>
    <x v="0"/>
    <x v="9"/>
    <s v="faila"/>
    <x v="0"/>
    <x v="0"/>
    <x v="1575"/>
    <n v="4"/>
    <n v="2"/>
    <s v="Each"/>
    <n v="400"/>
    <n v="1600"/>
    <n v="800"/>
    <x v="5"/>
    <d v="2010-09-01T00:00:00"/>
    <x v="1"/>
    <x v="1"/>
    <x v="0"/>
    <s v="COD3P12B, COD3R12B, COD3G13D, COD3G42A, COD3G42J"/>
    <m/>
    <x v="0"/>
    <n v="0"/>
  </r>
  <r>
    <x v="0"/>
    <x v="9"/>
    <s v="faila"/>
    <x v="0"/>
    <x v="0"/>
    <x v="1576"/>
    <n v="20"/>
    <n v="10"/>
    <s v="Each"/>
    <n v="600"/>
    <n v="12000"/>
    <n v="6000"/>
    <x v="5"/>
    <d v="2010-09-01T00:00:00"/>
    <x v="1"/>
    <x v="1"/>
    <x v="0"/>
    <s v="COD3P12B, COD3R12B, COD3G13D, COD3G42A, COD3G42J"/>
    <m/>
    <x v="0"/>
    <n v="0"/>
  </r>
  <r>
    <x v="0"/>
    <x v="9"/>
    <s v="faila"/>
    <x v="0"/>
    <x v="0"/>
    <x v="817"/>
    <n v="20"/>
    <n v="10"/>
    <s v="Each"/>
    <n v="220"/>
    <n v="4400"/>
    <n v="2200"/>
    <x v="5"/>
    <d v="2010-09-01T00:00:00"/>
    <x v="1"/>
    <x v="1"/>
    <x v="0"/>
    <s v="COD3P12B, COD3R12B, COD3G13D, COD3G42A, COD3G42J"/>
    <m/>
    <x v="0"/>
    <n v="0"/>
  </r>
  <r>
    <x v="0"/>
    <x v="17"/>
    <s v="rita"/>
    <x v="10"/>
    <x v="34"/>
    <x v="246"/>
    <n v="160"/>
    <n v="160"/>
    <s v="Pack of 5"/>
    <n v="1.75"/>
    <n v="280"/>
    <n v="280"/>
    <x v="6"/>
    <d v="2011-02-01T00:00:00"/>
    <x v="0"/>
    <x v="0"/>
    <x v="0"/>
    <s v="STP5R201"/>
    <m/>
    <x v="0"/>
    <n v="0"/>
  </r>
  <r>
    <x v="0"/>
    <x v="9"/>
    <s v="faila"/>
    <x v="5"/>
    <x v="38"/>
    <x v="1577"/>
    <n v="2580"/>
    <n v="2580"/>
    <s v="Each"/>
    <n v="1.93"/>
    <n v="4979.3999999999996"/>
    <n v="4979.3999999999996"/>
    <x v="11"/>
    <d v="2010-12-01T00:00:00"/>
    <x v="0"/>
    <x v="1"/>
    <x v="4"/>
    <s v="COD3R21I"/>
    <m/>
    <x v="0"/>
    <n v="0"/>
  </r>
  <r>
    <x v="0"/>
    <x v="9"/>
    <s v="faila"/>
    <x v="5"/>
    <x v="38"/>
    <x v="1578"/>
    <n v="35"/>
    <n v="35"/>
    <s v="Each"/>
    <n v="63.52"/>
    <n v="2223.1999999999998"/>
    <n v="2223.1999999999998"/>
    <x v="11"/>
    <d v="2010-12-01T00:00:00"/>
    <x v="0"/>
    <x v="1"/>
    <x v="4"/>
    <s v="COD3R21I"/>
    <m/>
    <x v="0"/>
    <n v="0"/>
  </r>
  <r>
    <x v="0"/>
    <x v="17"/>
    <s v="rita"/>
    <x v="4"/>
    <x v="10"/>
    <x v="634"/>
    <n v="1"/>
    <n v="1"/>
    <s v="Each"/>
    <n v="4663.4620000000004"/>
    <n v="4663.4620000000004"/>
    <n v="4663.4620000000004"/>
    <x v="6"/>
    <d v="2011-01-01T00:00:00"/>
    <x v="0"/>
    <x v="0"/>
    <x v="0"/>
    <s v="STP5R201"/>
    <m/>
    <x v="0"/>
    <n v="0"/>
  </r>
  <r>
    <x v="0"/>
    <x v="17"/>
    <s v="rita"/>
    <x v="4"/>
    <x v="17"/>
    <x v="1259"/>
    <n v="1400"/>
    <n v="1400"/>
    <s v="Pair"/>
    <n v="0.192"/>
    <n v="268.8"/>
    <n v="268.8"/>
    <x v="6"/>
    <d v="2011-01-01T00:00:00"/>
    <x v="0"/>
    <x v="0"/>
    <x v="0"/>
    <s v="STP5R201"/>
    <s v=" &quot;"/>
    <x v="1"/>
    <n v="0"/>
  </r>
  <r>
    <x v="0"/>
    <x v="17"/>
    <s v="rita"/>
    <x v="4"/>
    <x v="17"/>
    <x v="1261"/>
    <n v="5000"/>
    <n v="5000"/>
    <s v="Pair"/>
    <n v="0.192"/>
    <n v="960"/>
    <n v="960"/>
    <x v="6"/>
    <d v="2011-01-01T00:00:00"/>
    <x v="0"/>
    <x v="0"/>
    <x v="0"/>
    <s v="STP5R201"/>
    <s v=" &quot;"/>
    <x v="1"/>
    <n v="0"/>
  </r>
  <r>
    <x v="0"/>
    <x v="17"/>
    <s v="rita"/>
    <x v="4"/>
    <x v="17"/>
    <x v="1246"/>
    <n v="7000"/>
    <n v="7000"/>
    <s v="Pack of 100"/>
    <n v="7.6920000000000002"/>
    <n v="53844"/>
    <n v="53844"/>
    <x v="6"/>
    <d v="2011-01-01T00:00:00"/>
    <x v="0"/>
    <x v="0"/>
    <x v="0"/>
    <s v="STP5R201"/>
    <s v=" &quot;"/>
    <x v="0"/>
    <n v="0"/>
  </r>
  <r>
    <x v="0"/>
    <x v="70"/>
    <s v="tefera"/>
    <x v="4"/>
    <x v="13"/>
    <x v="130"/>
    <n v="3"/>
    <n v="3"/>
    <s v="Each"/>
    <n v="8473.64"/>
    <n v="25420.92"/>
    <n v="25420.92"/>
    <x v="6"/>
    <d v="2011-01-01T00:00:00"/>
    <x v="0"/>
    <x v="0"/>
    <x v="0"/>
    <s v="ETH6R21H"/>
    <s v=" Addis Ababa, Dessie and Harari"/>
    <x v="0"/>
    <n v="0"/>
  </r>
  <r>
    <x v="1"/>
    <x v="64"/>
    <s v="selaru"/>
    <x v="2"/>
    <x v="46"/>
    <x v="373"/>
    <n v="30000"/>
    <n v="0"/>
    <s v="Each"/>
    <n v="0.37"/>
    <n v="11100"/>
    <n v="0"/>
    <x v="7"/>
    <d v="2011-06-01T00:00:00"/>
    <x v="2"/>
    <x v="0"/>
    <x v="0"/>
    <m/>
    <s v=" Subject to approval of funds by Commodity Security Branch&quot;"/>
    <x v="0"/>
    <n v="0"/>
  </r>
  <r>
    <x v="0"/>
    <x v="17"/>
    <s v="rita"/>
    <x v="0"/>
    <x v="0"/>
    <x v="1579"/>
    <n v="45600"/>
    <n v="45600"/>
    <s v="Each"/>
    <n v="0.06"/>
    <n v="2736"/>
    <n v="2736"/>
    <x v="6"/>
    <d v="2010-11-01T00:00:00"/>
    <x v="0"/>
    <x v="1"/>
    <x v="0"/>
    <s v="STP5R201"/>
    <m/>
    <x v="0"/>
    <n v="0"/>
  </r>
  <r>
    <x v="1"/>
    <x v="64"/>
    <s v="selaru"/>
    <x v="2"/>
    <x v="14"/>
    <x v="221"/>
    <n v="4000"/>
    <n v="0"/>
    <s v="Each"/>
    <n v="7.4999999999999997E-2"/>
    <n v="300"/>
    <n v="0"/>
    <x v="7"/>
    <d v="2011-05-01T00:00:00"/>
    <x v="2"/>
    <x v="0"/>
    <x v="0"/>
    <m/>
    <s v=" Subject to approval of funds by Commodity Security Branch"/>
    <x v="0"/>
    <n v="0"/>
  </r>
  <r>
    <x v="0"/>
    <x v="70"/>
    <s v="tefera"/>
    <x v="4"/>
    <x v="12"/>
    <x v="132"/>
    <n v="6"/>
    <n v="6"/>
    <s v="Each"/>
    <n v="1919.011"/>
    <n v="11514.066000000001"/>
    <n v="11514.066000000001"/>
    <x v="6"/>
    <d v="2011-01-01T00:00:00"/>
    <x v="0"/>
    <x v="0"/>
    <x v="0"/>
    <s v="ETH6R21H"/>
    <s v=" For Gonder, Jimma and Ambo Hospitals"/>
    <x v="0"/>
    <n v="0"/>
  </r>
  <r>
    <x v="0"/>
    <x v="9"/>
    <s v="faila"/>
    <x v="5"/>
    <x v="38"/>
    <x v="1580"/>
    <n v="1550"/>
    <n v="1550"/>
    <s v="Lot"/>
    <n v="6.33"/>
    <n v="9811.5"/>
    <n v="9811.5"/>
    <x v="11"/>
    <d v="2010-12-01T00:00:00"/>
    <x v="0"/>
    <x v="1"/>
    <x v="4"/>
    <s v="COD3R21I"/>
    <s v=" &quot;"/>
    <x v="0"/>
    <n v="0"/>
  </r>
  <r>
    <x v="1"/>
    <x v="64"/>
    <s v="selaru"/>
    <x v="2"/>
    <x v="14"/>
    <x v="108"/>
    <n v="4000"/>
    <n v="0"/>
    <s v="Vial"/>
    <n v="0.77"/>
    <n v="3080"/>
    <n v="0"/>
    <x v="7"/>
    <d v="2011-05-01T00:00:00"/>
    <x v="2"/>
    <x v="0"/>
    <x v="0"/>
    <m/>
    <s v=" Subject to approval of funds by Commodity Security Branch"/>
    <x v="0"/>
    <n v="0"/>
  </r>
  <r>
    <x v="0"/>
    <x v="70"/>
    <s v="tefera"/>
    <x v="4"/>
    <x v="12"/>
    <x v="268"/>
    <n v="120"/>
    <n v="120"/>
    <s v="Each"/>
    <n v="383.80500000000001"/>
    <n v="46056.6"/>
    <n v="46056.6"/>
    <x v="6"/>
    <d v="2011-01-01T00:00:00"/>
    <x v="0"/>
    <x v="0"/>
    <x v="0"/>
    <s v="ETH6R21H"/>
    <s v=" For Gonder, Jimma and Ambo Hospitals &quot;"/>
    <x v="0"/>
    <n v="0"/>
  </r>
  <r>
    <x v="0"/>
    <x v="9"/>
    <s v="faila"/>
    <x v="1"/>
    <x v="52"/>
    <x v="1581"/>
    <n v="12"/>
    <n v="12"/>
    <s v="Each"/>
    <n v="300"/>
    <n v="3600"/>
    <n v="3600"/>
    <x v="11"/>
    <d v="2010-11-01T00:00:00"/>
    <x v="0"/>
    <x v="1"/>
    <x v="4"/>
    <s v="CODM0809, COD3R12B, COD3P13D, COD3G13D"/>
    <m/>
    <x v="0"/>
    <n v="0"/>
  </r>
  <r>
    <x v="0"/>
    <x v="9"/>
    <s v="faila"/>
    <x v="1"/>
    <x v="52"/>
    <x v="1582"/>
    <n v="15"/>
    <n v="15"/>
    <s v="Each"/>
    <n v="180"/>
    <n v="2700"/>
    <n v="2700"/>
    <x v="11"/>
    <d v="2010-11-01T00:00:00"/>
    <x v="0"/>
    <x v="1"/>
    <x v="4"/>
    <s v="COD3G13D, ZAI2G1C1"/>
    <m/>
    <x v="0"/>
    <n v="0"/>
  </r>
  <r>
    <x v="1"/>
    <x v="64"/>
    <s v="selaru"/>
    <x v="2"/>
    <x v="47"/>
    <x v="1301"/>
    <n v="39936"/>
    <n v="0"/>
    <s v="Cycles"/>
    <n v="0.434"/>
    <n v="17332.223999999998"/>
    <n v="0"/>
    <x v="7"/>
    <d v="2011-05-01T00:00:00"/>
    <x v="2"/>
    <x v="0"/>
    <x v="0"/>
    <m/>
    <s v=" Subject to approval of funds by Commodity Security Branch&quot;"/>
    <x v="0"/>
    <n v="0"/>
  </r>
  <r>
    <x v="0"/>
    <x v="9"/>
    <s v="faila"/>
    <x v="1"/>
    <x v="0"/>
    <x v="1583"/>
    <n v="1"/>
    <n v="0.5"/>
    <s v="Each"/>
    <n v="35000"/>
    <n v="35000"/>
    <n v="17500"/>
    <x v="4"/>
    <d v="2010-12-01T00:00:00"/>
    <x v="1"/>
    <x v="0"/>
    <x v="0"/>
    <s v="COD3R22G"/>
    <m/>
    <x v="0"/>
    <n v="0"/>
  </r>
  <r>
    <x v="0"/>
    <x v="9"/>
    <s v="faila"/>
    <x v="1"/>
    <x v="0"/>
    <x v="1584"/>
    <n v="1"/>
    <n v="0.5"/>
    <s v="Each"/>
    <n v="53038.03"/>
    <n v="53038.03"/>
    <n v="26519.014999999999"/>
    <x v="0"/>
    <d v="2010-10-01T00:00:00"/>
    <x v="1"/>
    <x v="0"/>
    <x v="2"/>
    <s v="30% CODM0809, 20% COD3G13D, 25% COD3R12B, 25% COD3P13D"/>
    <s v=" Installation du systÃ¨me VIOP au bureau de la RDC"/>
    <x v="0"/>
    <n v="0"/>
  </r>
  <r>
    <x v="1"/>
    <x v="64"/>
    <s v="selaru"/>
    <x v="2"/>
    <x v="5"/>
    <x v="376"/>
    <n v="149580"/>
    <n v="0"/>
    <s v="Cycles"/>
    <n v="0.7"/>
    <n v="104706"/>
    <n v="0"/>
    <x v="7"/>
    <d v="2011-05-01T00:00:00"/>
    <x v="2"/>
    <x v="0"/>
    <x v="0"/>
    <m/>
    <s v=" Subject to approval of funds by Commodity Security Branch&quot;&quot;"/>
    <x v="1"/>
    <n v="0"/>
  </r>
  <r>
    <x v="1"/>
    <x v="64"/>
    <s v="selaru"/>
    <x v="2"/>
    <x v="4"/>
    <x v="52"/>
    <n v="14000"/>
    <n v="0"/>
    <s v="Gross of 144"/>
    <n v="4.9349999999999996"/>
    <n v="69090"/>
    <n v="0"/>
    <x v="7"/>
    <d v="2011-05-01T00:00:00"/>
    <x v="2"/>
    <x v="0"/>
    <x v="0"/>
    <m/>
    <s v=" Subject to approval of funds by Commodity Security Branch&quot;"/>
    <x v="0"/>
    <n v="0"/>
  </r>
  <r>
    <x v="0"/>
    <x v="9"/>
    <s v="faila"/>
    <x v="3"/>
    <x v="51"/>
    <x v="1585"/>
    <n v="1"/>
    <n v="1"/>
    <s v="Each"/>
    <n v="6938"/>
    <n v="6938"/>
    <n v="6938"/>
    <x v="11"/>
    <d v="2010-11-01T00:00:00"/>
    <x v="0"/>
    <x v="1"/>
    <x v="4"/>
    <s v="COD3R12B"/>
    <s v=" RQ et Po dÃ©jÃ  fait, le matÃ©riel a dÃ©jÃ  Ã©tÃ© installÃ©."/>
    <x v="0"/>
    <n v="0"/>
  </r>
  <r>
    <x v="1"/>
    <x v="64"/>
    <s v="selaru"/>
    <x v="0"/>
    <x v="0"/>
    <x v="1586"/>
    <n v="1"/>
    <n v="1"/>
    <s v="Each"/>
    <n v="1100"/>
    <n v="1100"/>
    <n v="1100"/>
    <x v="6"/>
    <d v="2010-11-01T00:00:00"/>
    <x v="0"/>
    <x v="0"/>
    <x v="0"/>
    <s v="MDA1R202"/>
    <m/>
    <x v="0"/>
    <n v="0"/>
  </r>
  <r>
    <x v="1"/>
    <x v="64"/>
    <s v="selaru"/>
    <x v="4"/>
    <x v="22"/>
    <x v="315"/>
    <n v="50"/>
    <n v="50"/>
    <s v="Each"/>
    <n v="13.036"/>
    <n v="651.79999999999995"/>
    <n v="651.79999999999995"/>
    <x v="6"/>
    <d v="2011-01-01T00:00:00"/>
    <x v="0"/>
    <x v="0"/>
    <x v="0"/>
    <s v="MDA1R202"/>
    <m/>
    <x v="0"/>
    <n v="0"/>
  </r>
  <r>
    <x v="1"/>
    <x v="64"/>
    <s v="selaru"/>
    <x v="4"/>
    <x v="22"/>
    <x v="169"/>
    <n v="2"/>
    <n v="2"/>
    <s v="Each"/>
    <n v="340.54899999999998"/>
    <n v="681.09799999999996"/>
    <n v="681.09799999999996"/>
    <x v="6"/>
    <d v="2011-01-01T00:00:00"/>
    <x v="0"/>
    <x v="0"/>
    <x v="0"/>
    <s v="MDA1R202"/>
    <m/>
    <x v="0"/>
    <n v="0"/>
  </r>
  <r>
    <x v="1"/>
    <x v="64"/>
    <s v="selaru"/>
    <x v="4"/>
    <x v="22"/>
    <x v="171"/>
    <n v="2"/>
    <n v="2"/>
    <s v="Each"/>
    <n v="473.66800000000001"/>
    <n v="947.33600000000001"/>
    <n v="947.33600000000001"/>
    <x v="6"/>
    <d v="2011-01-01T00:00:00"/>
    <x v="0"/>
    <x v="0"/>
    <x v="0"/>
    <s v="MDA1R202"/>
    <s v=" &quot;&quot;"/>
    <x v="0"/>
    <n v="0"/>
  </r>
  <r>
    <x v="1"/>
    <x v="65"/>
    <s v="malki"/>
    <x v="0"/>
    <x v="0"/>
    <x v="1587"/>
    <n v="12"/>
    <n v="12"/>
    <s v="Lot"/>
    <n v="250"/>
    <n v="3000"/>
    <n v="3000"/>
    <x v="0"/>
    <d v="2010-10-01T00:00:00"/>
    <x v="0"/>
    <x v="1"/>
    <x v="0"/>
    <s v="Shared between projects"/>
    <s v=" &quot;"/>
    <x v="0"/>
    <n v="0"/>
  </r>
  <r>
    <x v="1"/>
    <x v="65"/>
    <s v="alawi"/>
    <x v="3"/>
    <x v="0"/>
    <x v="1588"/>
    <n v="1"/>
    <n v="0.5"/>
    <s v="Lump Sum"/>
    <n v="5000"/>
    <n v="5000"/>
    <n v="2500"/>
    <x v="4"/>
    <d v="2010-12-01T00:00:00"/>
    <x v="1"/>
    <x v="1"/>
    <x v="0"/>
    <s v="Shared between projects"/>
    <m/>
    <x v="0"/>
    <n v="0"/>
  </r>
  <r>
    <x v="1"/>
    <x v="65"/>
    <s v="alawi"/>
    <x v="12"/>
    <x v="41"/>
    <x v="1589"/>
    <n v="1"/>
    <n v="1"/>
    <s v="Each"/>
    <n v="1500"/>
    <n v="1500"/>
    <n v="1500"/>
    <x v="4"/>
    <d v="2011-05-01T00:00:00"/>
    <x v="0"/>
    <x v="1"/>
    <x v="0"/>
    <s v="Shared between projects"/>
    <m/>
    <x v="0"/>
    <n v="0"/>
  </r>
  <r>
    <x v="1"/>
    <x v="65"/>
    <s v="alawi"/>
    <x v="12"/>
    <x v="41"/>
    <x v="1590"/>
    <n v="1"/>
    <n v="1"/>
    <s v="Each"/>
    <n v="800"/>
    <n v="800"/>
    <n v="800"/>
    <x v="4"/>
    <d v="2011-05-01T00:00:00"/>
    <x v="0"/>
    <x v="1"/>
    <x v="0"/>
    <s v="Shared between projects"/>
    <m/>
    <x v="0"/>
    <n v="0"/>
  </r>
  <r>
    <x v="1"/>
    <x v="65"/>
    <s v="alawi"/>
    <x v="3"/>
    <x v="2"/>
    <x v="349"/>
    <n v="2"/>
    <n v="2"/>
    <s v="Each"/>
    <n v="900"/>
    <n v="1800"/>
    <n v="1800"/>
    <x v="0"/>
    <d v="2011-02-01T00:00:00"/>
    <x v="0"/>
    <x v="1"/>
    <x v="0"/>
    <s v="Shared between BSB and projects"/>
    <s v=" Replacement of old units for Finance/Admin Associate and Ramallah Office"/>
    <x v="0"/>
    <n v="0"/>
  </r>
  <r>
    <x v="1"/>
    <x v="65"/>
    <s v="alawi"/>
    <x v="3"/>
    <x v="16"/>
    <x v="413"/>
    <n v="3"/>
    <n v="3"/>
    <s v="Each"/>
    <n v="2000"/>
    <n v="6000"/>
    <n v="6000"/>
    <x v="0"/>
    <d v="2011-02-01T00:00:00"/>
    <x v="0"/>
    <x v="1"/>
    <x v="0"/>
    <s v="Shared between projects"/>
    <s v=" Replacement of old units for RH and Gender NPOs, and new unit for Gaza"/>
    <x v="0"/>
    <n v="0"/>
  </r>
  <r>
    <x v="1"/>
    <x v="38"/>
    <s v="bajari"/>
    <x v="3"/>
    <x v="16"/>
    <x v="413"/>
    <n v="1"/>
    <n v="1"/>
    <s v="Each"/>
    <n v="1623.66"/>
    <n v="1623.66"/>
    <n v="1623.66"/>
    <x v="8"/>
    <d v="2010-12-01T00:00:00"/>
    <x v="0"/>
    <x v="1"/>
    <x v="0"/>
    <s v="SYR7R11A"/>
    <m/>
    <x v="0"/>
    <n v="0"/>
  </r>
  <r>
    <x v="1"/>
    <x v="71"/>
    <s v="albina"/>
    <x v="11"/>
    <x v="39"/>
    <x v="1591"/>
    <n v="1"/>
    <n v="0"/>
    <s v="Each"/>
    <n v="356297"/>
    <n v="356297"/>
    <n v="0"/>
    <x v="6"/>
    <d v="2011-03-01T00:00:00"/>
    <x v="2"/>
    <x v="0"/>
    <x v="0"/>
    <s v="UNFPA GP RHCS Funds"/>
    <m/>
    <x v="0"/>
    <n v="0"/>
  </r>
  <r>
    <x v="1"/>
    <x v="65"/>
    <s v="alawi"/>
    <x v="0"/>
    <x v="0"/>
    <x v="1592"/>
    <n v="2"/>
    <n v="1"/>
    <s v="Each"/>
    <n v="1015"/>
    <n v="2030"/>
    <n v="1015"/>
    <x v="6"/>
    <d v="2010-11-01T00:00:00"/>
    <x v="1"/>
    <x v="1"/>
    <x v="0"/>
    <s v="Shared between BSB and projects"/>
    <s v=" For Gaza Staff"/>
    <x v="0"/>
    <n v="0"/>
  </r>
  <r>
    <x v="1"/>
    <x v="71"/>
    <s v="albina"/>
    <x v="2"/>
    <x v="47"/>
    <x v="354"/>
    <n v="881338"/>
    <n v="0"/>
    <s v="Cycles"/>
    <n v="0.45600000000000002"/>
    <n v="401890.12800000003"/>
    <n v="0"/>
    <x v="6"/>
    <d v="2011-03-01T00:00:00"/>
    <x v="2"/>
    <x v="0"/>
    <x v="0"/>
    <s v="UNFPA GP RHCS Funds"/>
    <m/>
    <x v="0"/>
    <n v="0"/>
  </r>
  <r>
    <x v="3"/>
    <x v="31"/>
    <s v="mshams"/>
    <x v="0"/>
    <x v="0"/>
    <x v="1593"/>
    <n v="1"/>
    <n v="0.5"/>
    <s v="Lump Sum"/>
    <n v="7000"/>
    <n v="7000"/>
    <n v="3500"/>
    <x v="0"/>
    <d v="2010-10-01T00:00:00"/>
    <x v="1"/>
    <x v="1"/>
    <x v="0"/>
    <s v="BGD7G101 (JP VAW)"/>
    <m/>
    <x v="0"/>
    <n v="0"/>
  </r>
  <r>
    <x v="1"/>
    <x v="71"/>
    <s v="albina"/>
    <x v="2"/>
    <x v="5"/>
    <x v="53"/>
    <n v="881338"/>
    <n v="0"/>
    <s v="Cycles"/>
    <n v="0.33300000000000002"/>
    <n v="293485.554"/>
    <n v="0"/>
    <x v="6"/>
    <d v="2011-03-01T00:00:00"/>
    <x v="2"/>
    <x v="0"/>
    <x v="0"/>
    <s v="UNFPA GP RHCS Funds"/>
    <m/>
    <x v="0"/>
    <n v="0"/>
  </r>
  <r>
    <x v="1"/>
    <x v="65"/>
    <s v="alawi"/>
    <x v="0"/>
    <x v="0"/>
    <x v="1594"/>
    <n v="3"/>
    <n v="1.5"/>
    <s v="Each"/>
    <n v="680"/>
    <n v="2040"/>
    <n v="1020"/>
    <x v="6"/>
    <d v="2010-11-01T00:00:00"/>
    <x v="1"/>
    <x v="1"/>
    <x v="0"/>
    <s v="Shared between BSB and projects"/>
    <s v=" 2 for Gaza staff and 1 for new car in Jerusalem"/>
    <x v="0"/>
    <n v="0"/>
  </r>
  <r>
    <x v="3"/>
    <x v="31"/>
    <s v="mshams"/>
    <x v="0"/>
    <x v="0"/>
    <x v="1595"/>
    <n v="12"/>
    <n v="6"/>
    <s v="Each"/>
    <n v="110"/>
    <n v="1320"/>
    <n v="660"/>
    <x v="8"/>
    <d v="2010-08-01T00:00:00"/>
    <x v="1"/>
    <x v="1"/>
    <x v="0"/>
    <s v="BGD7G101 (JP VAW)"/>
    <m/>
    <x v="0"/>
    <n v="0"/>
  </r>
  <r>
    <x v="1"/>
    <x v="38"/>
    <s v="bajari"/>
    <x v="0"/>
    <x v="0"/>
    <x v="1596"/>
    <n v="1"/>
    <n v="1"/>
    <s v="Each"/>
    <n v="2365.59"/>
    <n v="2365.59"/>
    <n v="2365.59"/>
    <x v="8"/>
    <d v="2010-08-01T00:00:00"/>
    <x v="0"/>
    <x v="1"/>
    <x v="1"/>
    <s v="SYR7R11A"/>
    <m/>
    <x v="0"/>
    <n v="0"/>
  </r>
  <r>
    <x v="3"/>
    <x v="31"/>
    <s v="mshams"/>
    <x v="0"/>
    <x v="0"/>
    <x v="1597"/>
    <n v="12"/>
    <n v="6"/>
    <s v="Each"/>
    <n v="420"/>
    <n v="5040"/>
    <n v="2520"/>
    <x v="8"/>
    <d v="2010-08-01T00:00:00"/>
    <x v="1"/>
    <x v="1"/>
    <x v="0"/>
    <s v="BGD7G101 (JP VAW)"/>
    <m/>
    <x v="0"/>
    <n v="0"/>
  </r>
  <r>
    <x v="1"/>
    <x v="38"/>
    <s v="bajari"/>
    <x v="0"/>
    <x v="0"/>
    <x v="1598"/>
    <n v="1"/>
    <n v="1"/>
    <s v="Each"/>
    <n v="29129.03"/>
    <n v="29129.03"/>
    <n v="29129.03"/>
    <x v="8"/>
    <d v="2010-08-01T00:00:00"/>
    <x v="0"/>
    <x v="1"/>
    <x v="1"/>
    <s v="SYR7R11A"/>
    <m/>
    <x v="0"/>
    <n v="0"/>
  </r>
  <r>
    <x v="3"/>
    <x v="31"/>
    <s v="mshams"/>
    <x v="0"/>
    <x v="0"/>
    <x v="1599"/>
    <n v="2"/>
    <n v="1"/>
    <s v="Each"/>
    <n v="2000"/>
    <n v="4000"/>
    <n v="2000"/>
    <x v="8"/>
    <d v="2010-08-01T00:00:00"/>
    <x v="1"/>
    <x v="1"/>
    <x v="0"/>
    <s v="BGD7G101 (JP VAW)"/>
    <m/>
    <x v="0"/>
    <n v="0"/>
  </r>
  <r>
    <x v="1"/>
    <x v="71"/>
    <s v="albina"/>
    <x v="2"/>
    <x v="14"/>
    <x v="108"/>
    <n v="749712"/>
    <n v="0"/>
    <s v="Vial"/>
    <n v="0.77"/>
    <n v="577278.24"/>
    <n v="0"/>
    <x v="6"/>
    <d v="2011-03-01T00:00:00"/>
    <x v="2"/>
    <x v="0"/>
    <x v="0"/>
    <s v="UNFPA GP RHCS Funds"/>
    <m/>
    <x v="0"/>
    <n v="0"/>
  </r>
  <r>
    <x v="1"/>
    <x v="71"/>
    <s v="albina"/>
    <x v="2"/>
    <x v="14"/>
    <x v="221"/>
    <n v="749712"/>
    <n v="0"/>
    <s v="Each"/>
    <n v="7.4999999999999997E-2"/>
    <n v="56228.4"/>
    <n v="0"/>
    <x v="6"/>
    <d v="2011-03-01T00:00:00"/>
    <x v="2"/>
    <x v="0"/>
    <x v="0"/>
    <s v="UNFPA GP RHCS Funds"/>
    <m/>
    <x v="0"/>
    <n v="0"/>
  </r>
  <r>
    <x v="3"/>
    <x v="31"/>
    <s v="mshams"/>
    <x v="0"/>
    <x v="0"/>
    <x v="1600"/>
    <n v="6"/>
    <n v="3"/>
    <s v="Each"/>
    <n v="400"/>
    <n v="2400"/>
    <n v="1200"/>
    <x v="8"/>
    <d v="2010-08-01T00:00:00"/>
    <x v="1"/>
    <x v="1"/>
    <x v="0"/>
    <s v="BGD7G101 (JP VAW)"/>
    <s v=" &quot;"/>
    <x v="0"/>
    <n v="0"/>
  </r>
  <r>
    <x v="3"/>
    <x v="31"/>
    <s v="mshams"/>
    <x v="0"/>
    <x v="0"/>
    <x v="1543"/>
    <n v="6"/>
    <n v="3"/>
    <s v="Each"/>
    <n v="750"/>
    <n v="4500"/>
    <n v="2250"/>
    <x v="8"/>
    <d v="2010-08-01T00:00:00"/>
    <x v="1"/>
    <x v="1"/>
    <x v="1"/>
    <s v="BGD7G101 (JP VAW)"/>
    <s v=" &quot;"/>
    <x v="0"/>
    <n v="0"/>
  </r>
  <r>
    <x v="3"/>
    <x v="31"/>
    <s v="mshams"/>
    <x v="0"/>
    <x v="0"/>
    <x v="350"/>
    <n v="2"/>
    <n v="1"/>
    <s v="Each"/>
    <n v="5000"/>
    <n v="10000"/>
    <n v="5000"/>
    <x v="8"/>
    <d v="2010-08-01T00:00:00"/>
    <x v="1"/>
    <x v="1"/>
    <x v="1"/>
    <s v="BGD7G101 (JP VAW)"/>
    <m/>
    <x v="0"/>
    <n v="0"/>
  </r>
  <r>
    <x v="3"/>
    <x v="31"/>
    <s v="mshams"/>
    <x v="0"/>
    <x v="0"/>
    <x v="1601"/>
    <n v="1"/>
    <n v="0.5"/>
    <s v="Each"/>
    <n v="2200"/>
    <n v="2200"/>
    <n v="1100"/>
    <x v="8"/>
    <d v="2010-08-01T00:00:00"/>
    <x v="1"/>
    <x v="1"/>
    <x v="1"/>
    <s v="BGD7G101 (JP VAW)"/>
    <s v=" &quot;"/>
    <x v="0"/>
    <n v="0"/>
  </r>
  <r>
    <x v="1"/>
    <x v="71"/>
    <s v="albina"/>
    <x v="2"/>
    <x v="46"/>
    <x v="469"/>
    <n v="1181357"/>
    <n v="0"/>
    <s v="Each"/>
    <n v="0.37"/>
    <n v="437102.09"/>
    <n v="0"/>
    <x v="6"/>
    <d v="2011-04-01T00:00:00"/>
    <x v="2"/>
    <x v="0"/>
    <x v="0"/>
    <s v="UNFPA GP RHCS Funds"/>
    <m/>
    <x v="0"/>
    <n v="0"/>
  </r>
  <r>
    <x v="1"/>
    <x v="71"/>
    <s v="albina"/>
    <x v="2"/>
    <x v="4"/>
    <x v="52"/>
    <n v="123684"/>
    <n v="0"/>
    <s v="Gross of 144"/>
    <n v="0.02"/>
    <n v="356209.76"/>
    <n v="0"/>
    <x v="6"/>
    <d v="2011-03-01T00:00:00"/>
    <x v="2"/>
    <x v="0"/>
    <x v="0"/>
    <s v="UNFPA GP RHCS Funds"/>
    <s v=" &quot;"/>
    <x v="0"/>
    <n v="0"/>
  </r>
  <r>
    <x v="3"/>
    <x v="31"/>
    <s v="mshams"/>
    <x v="0"/>
    <x v="0"/>
    <x v="1542"/>
    <n v="9"/>
    <n v="4.5"/>
    <s v="Each"/>
    <n v="100"/>
    <n v="900"/>
    <n v="450"/>
    <x v="8"/>
    <d v="2010-08-01T00:00:00"/>
    <x v="1"/>
    <x v="1"/>
    <x v="1"/>
    <s v="BGD7G101 (JP VAW)"/>
    <m/>
    <x v="0"/>
    <n v="0"/>
  </r>
  <r>
    <x v="3"/>
    <x v="31"/>
    <s v="mshams"/>
    <x v="0"/>
    <x v="0"/>
    <x v="1602"/>
    <n v="8"/>
    <n v="4"/>
    <s v="Each"/>
    <n v="1000"/>
    <n v="8000"/>
    <n v="4000"/>
    <x v="8"/>
    <d v="2010-08-01T00:00:00"/>
    <x v="1"/>
    <x v="1"/>
    <x v="1"/>
    <s v="BGD7G101 (JP VAW)"/>
    <s v=" &quot;"/>
    <x v="0"/>
    <n v="0"/>
  </r>
  <r>
    <x v="3"/>
    <x v="31"/>
    <s v="mshams"/>
    <x v="0"/>
    <x v="0"/>
    <x v="1603"/>
    <n v="3"/>
    <n v="1.5"/>
    <s v="Each"/>
    <n v="2000"/>
    <n v="6000"/>
    <n v="3000"/>
    <x v="8"/>
    <d v="2010-08-01T00:00:00"/>
    <x v="1"/>
    <x v="1"/>
    <x v="1"/>
    <s v="BGD7G101 (JP VAW)"/>
    <s v=" &quot;"/>
    <x v="0"/>
    <n v="0"/>
  </r>
  <r>
    <x v="1"/>
    <x v="65"/>
    <s v="alawi"/>
    <x v="0"/>
    <x v="0"/>
    <x v="1604"/>
    <n v="2"/>
    <n v="1"/>
    <s v="Each"/>
    <n v="200"/>
    <n v="400"/>
    <n v="200"/>
    <x v="6"/>
    <d v="2010-11-01T00:00:00"/>
    <x v="1"/>
    <x v="1"/>
    <x v="0"/>
    <s v="Shared between BSB and projects"/>
    <m/>
    <x v="0"/>
    <n v="0"/>
  </r>
  <r>
    <x v="3"/>
    <x v="31"/>
    <s v="mshams"/>
    <x v="0"/>
    <x v="0"/>
    <x v="1605"/>
    <n v="8"/>
    <n v="4"/>
    <s v="Each"/>
    <n v="1100"/>
    <n v="8800"/>
    <n v="4400"/>
    <x v="8"/>
    <d v="2010-08-01T00:00:00"/>
    <x v="1"/>
    <x v="1"/>
    <x v="1"/>
    <s v="BGD7G101 (JP VAW)"/>
    <m/>
    <x v="0"/>
    <n v="0"/>
  </r>
  <r>
    <x v="1"/>
    <x v="65"/>
    <s v="alawi"/>
    <x v="0"/>
    <x v="0"/>
    <x v="1606"/>
    <n v="9"/>
    <n v="4.5"/>
    <s v="Each"/>
    <n v="30"/>
    <n v="270"/>
    <n v="135"/>
    <x v="6"/>
    <d v="2010-11-01T00:00:00"/>
    <x v="1"/>
    <x v="1"/>
    <x v="0"/>
    <s v="Shared between BSB and projects"/>
    <m/>
    <x v="0"/>
    <n v="0"/>
  </r>
  <r>
    <x v="0"/>
    <x v="49"/>
    <s v="kolley"/>
    <x v="9"/>
    <x v="19"/>
    <x v="148"/>
    <n v="10"/>
    <n v="10"/>
    <s v="Kit"/>
    <n v="573"/>
    <n v="5730"/>
    <n v="5730"/>
    <x v="8"/>
    <d v="2011-03-01T00:00:00"/>
    <x v="0"/>
    <x v="0"/>
    <x v="0"/>
    <s v="GAM6R202"/>
    <s v=" In approved RHCS AWP"/>
    <x v="0"/>
    <n v="0"/>
  </r>
  <r>
    <x v="0"/>
    <x v="49"/>
    <s v="kolley"/>
    <x v="9"/>
    <x v="19"/>
    <x v="143"/>
    <n v="2"/>
    <n v="2"/>
    <s v="Kit"/>
    <n v="3769"/>
    <n v="7538"/>
    <n v="7538"/>
    <x v="8"/>
    <d v="2011-03-01T00:00:00"/>
    <x v="0"/>
    <x v="0"/>
    <x v="0"/>
    <s v="GAM6R202"/>
    <s v=" In RHCS AWP"/>
    <x v="0"/>
    <n v="0"/>
  </r>
  <r>
    <x v="1"/>
    <x v="65"/>
    <s v="alawi"/>
    <x v="0"/>
    <x v="0"/>
    <x v="1607"/>
    <n v="6"/>
    <n v="3"/>
    <s v="Each"/>
    <n v="30"/>
    <n v="180"/>
    <n v="90"/>
    <x v="6"/>
    <d v="2010-11-01T00:00:00"/>
    <x v="1"/>
    <x v="1"/>
    <x v="0"/>
    <s v="Shared between BSB and projects"/>
    <s v=" 1 for Gaza and 5 for Jerusalem"/>
    <x v="0"/>
    <n v="0"/>
  </r>
  <r>
    <x v="0"/>
    <x v="49"/>
    <s v="kolley"/>
    <x v="9"/>
    <x v="19"/>
    <x v="145"/>
    <n v="4"/>
    <n v="4"/>
    <s v="Kit"/>
    <n v="518"/>
    <n v="2072"/>
    <n v="2072"/>
    <x v="8"/>
    <d v="2011-03-01T00:00:00"/>
    <x v="0"/>
    <x v="0"/>
    <x v="0"/>
    <s v="GAM6R202"/>
    <s v=" In RHCS AWP"/>
    <x v="0"/>
    <n v="0"/>
  </r>
  <r>
    <x v="1"/>
    <x v="71"/>
    <s v="albina"/>
    <x v="0"/>
    <x v="0"/>
    <x v="1608"/>
    <n v="1"/>
    <n v="1"/>
    <s v="Each"/>
    <n v="5000"/>
    <n v="5000"/>
    <n v="5000"/>
    <x v="4"/>
    <d v="2010-12-01T00:00:00"/>
    <x v="0"/>
    <x v="1"/>
    <x v="0"/>
    <s v="UZB3G22A"/>
    <m/>
    <x v="0"/>
    <n v="0"/>
  </r>
  <r>
    <x v="0"/>
    <x v="49"/>
    <s v="kolley"/>
    <x v="9"/>
    <x v="19"/>
    <x v="147"/>
    <n v="20"/>
    <n v="20"/>
    <s v="Kit"/>
    <n v="377"/>
    <n v="7540"/>
    <n v="7540"/>
    <x v="8"/>
    <d v="2011-03-01T00:00:00"/>
    <x v="0"/>
    <x v="0"/>
    <x v="0"/>
    <s v="GAM6R202"/>
    <s v=" In RHCS AWP"/>
    <x v="0"/>
    <n v="0"/>
  </r>
  <r>
    <x v="1"/>
    <x v="71"/>
    <s v="albina"/>
    <x v="0"/>
    <x v="0"/>
    <x v="1609"/>
    <n v="1"/>
    <n v="1"/>
    <s v="Each"/>
    <n v="15000"/>
    <n v="15000"/>
    <n v="15000"/>
    <x v="4"/>
    <d v="2010-12-01T00:00:00"/>
    <x v="0"/>
    <x v="1"/>
    <x v="0"/>
    <s v="UZB3A11A"/>
    <m/>
    <x v="0"/>
    <n v="0"/>
  </r>
  <r>
    <x v="0"/>
    <x v="49"/>
    <s v="kolley"/>
    <x v="9"/>
    <x v="19"/>
    <x v="178"/>
    <n v="20"/>
    <n v="20"/>
    <s v="Kit"/>
    <n v="672"/>
    <n v="13440"/>
    <n v="13440"/>
    <x v="8"/>
    <d v="2011-03-01T00:00:00"/>
    <x v="0"/>
    <x v="0"/>
    <x v="0"/>
    <s v="GAM6R202"/>
    <s v=" In RHCS AWP"/>
    <x v="0"/>
    <n v="0"/>
  </r>
  <r>
    <x v="1"/>
    <x v="65"/>
    <s v="alawi"/>
    <x v="0"/>
    <x v="0"/>
    <x v="1610"/>
    <n v="1"/>
    <n v="0.5"/>
    <s v="Lump Sum"/>
    <n v="17000"/>
    <n v="17000"/>
    <n v="8500"/>
    <x v="6"/>
    <d v="2010-11-01T00:00:00"/>
    <x v="1"/>
    <x v="1"/>
    <x v="0"/>
    <s v="Shared between BSB and projects"/>
    <m/>
    <x v="0"/>
    <n v="0"/>
  </r>
  <r>
    <x v="1"/>
    <x v="71"/>
    <s v="albina"/>
    <x v="0"/>
    <x v="0"/>
    <x v="1611"/>
    <n v="1"/>
    <n v="1"/>
    <s v="Each"/>
    <n v="4500"/>
    <n v="4500"/>
    <n v="4500"/>
    <x v="7"/>
    <d v="2011-01-01T00:00:00"/>
    <x v="0"/>
    <x v="1"/>
    <x v="0"/>
    <s v="UZB3G21A"/>
    <m/>
    <x v="0"/>
    <n v="0"/>
  </r>
  <r>
    <x v="1"/>
    <x v="71"/>
    <s v="albina"/>
    <x v="0"/>
    <x v="0"/>
    <x v="1612"/>
    <n v="1"/>
    <n v="1"/>
    <s v="Each"/>
    <n v="11500"/>
    <n v="11500"/>
    <n v="11500"/>
    <x v="7"/>
    <d v="2011-01-01T00:00:00"/>
    <x v="0"/>
    <x v="1"/>
    <x v="0"/>
    <s v="UZB3R31A"/>
    <m/>
    <x v="0"/>
    <n v="0"/>
  </r>
  <r>
    <x v="0"/>
    <x v="49"/>
    <s v="kolley"/>
    <x v="9"/>
    <x v="19"/>
    <x v="182"/>
    <n v="200"/>
    <n v="200"/>
    <s v="Each"/>
    <n v="641"/>
    <n v="128200"/>
    <n v="128200"/>
    <x v="8"/>
    <d v="2011-03-01T00:00:00"/>
    <x v="0"/>
    <x v="0"/>
    <x v="0"/>
    <s v="GAM6R202"/>
    <s v=" In RHCS AWP"/>
    <x v="0"/>
    <n v="0"/>
  </r>
  <r>
    <x v="1"/>
    <x v="71"/>
    <s v="albina"/>
    <x v="0"/>
    <x v="0"/>
    <x v="1613"/>
    <n v="1"/>
    <n v="1"/>
    <s v="Each"/>
    <n v="5000"/>
    <n v="5000"/>
    <n v="5000"/>
    <x v="6"/>
    <d v="2010-11-01T00:00:00"/>
    <x v="0"/>
    <x v="1"/>
    <x v="0"/>
    <s v="UZB3R51A"/>
    <m/>
    <x v="0"/>
    <n v="0"/>
  </r>
  <r>
    <x v="1"/>
    <x v="71"/>
    <s v="albina"/>
    <x v="0"/>
    <x v="0"/>
    <x v="1614"/>
    <n v="1"/>
    <n v="1"/>
    <s v="Each"/>
    <n v="2000"/>
    <n v="2000"/>
    <n v="2000"/>
    <x v="4"/>
    <d v="2010-12-01T00:00:00"/>
    <x v="0"/>
    <x v="1"/>
    <x v="0"/>
    <s v="UZB3R51A"/>
    <m/>
    <x v="0"/>
    <n v="0"/>
  </r>
  <r>
    <x v="1"/>
    <x v="65"/>
    <s v="alawi"/>
    <x v="7"/>
    <x v="15"/>
    <x v="1615"/>
    <n v="2"/>
    <n v="2"/>
    <s v="Each"/>
    <n v="35000"/>
    <n v="70000"/>
    <n v="70000"/>
    <x v="0"/>
    <d v="2011-02-01T00:00:00"/>
    <x v="0"/>
    <x v="1"/>
    <x v="0"/>
    <s v="shared between projects"/>
    <s v=" Replacement of vehicles, (Gaza and Jersualem"/>
    <x v="0"/>
    <n v="0"/>
  </r>
  <r>
    <x v="3"/>
    <x v="31"/>
    <s v="mshams"/>
    <x v="0"/>
    <x v="0"/>
    <x v="1616"/>
    <n v="1"/>
    <n v="0.5"/>
    <s v="Each"/>
    <n v="500"/>
    <n v="500"/>
    <n v="250"/>
    <x v="4"/>
    <d v="2010-12-01T00:00:00"/>
    <x v="1"/>
    <x v="1"/>
    <x v="0"/>
    <s v="BGD7R201 (UPHCP II)"/>
    <m/>
    <x v="0"/>
    <n v="0"/>
  </r>
  <r>
    <x v="1"/>
    <x v="71"/>
    <s v="albina"/>
    <x v="0"/>
    <x v="0"/>
    <x v="1617"/>
    <n v="1"/>
    <n v="1"/>
    <s v="Each"/>
    <n v="10000"/>
    <n v="10000"/>
    <n v="10000"/>
    <x v="6"/>
    <d v="2010-11-01T00:00:00"/>
    <x v="0"/>
    <x v="1"/>
    <x v="0"/>
    <s v="UZB3R51A"/>
    <m/>
    <x v="0"/>
    <n v="0"/>
  </r>
  <r>
    <x v="3"/>
    <x v="31"/>
    <s v="mshams"/>
    <x v="0"/>
    <x v="0"/>
    <x v="185"/>
    <n v="3"/>
    <n v="1.5"/>
    <s v="Each"/>
    <n v="150"/>
    <n v="450"/>
    <n v="225"/>
    <x v="4"/>
    <d v="2010-12-01T00:00:00"/>
    <x v="1"/>
    <x v="1"/>
    <x v="0"/>
    <s v="BGD7R201 (UPHCP II)"/>
    <m/>
    <x v="0"/>
    <n v="0"/>
  </r>
  <r>
    <x v="1"/>
    <x v="71"/>
    <s v="albina"/>
    <x v="0"/>
    <x v="0"/>
    <x v="1618"/>
    <n v="1"/>
    <n v="0"/>
    <s v="Each"/>
    <n v="5000"/>
    <n v="5000"/>
    <n v="0"/>
    <x v="7"/>
    <d v="2011-01-01T00:00:00"/>
    <x v="2"/>
    <x v="1"/>
    <x v="0"/>
    <s v="UZB3R51A"/>
    <s v=" Subject to availability of funds"/>
    <x v="0"/>
    <n v="0"/>
  </r>
  <r>
    <x v="3"/>
    <x v="31"/>
    <s v="mshams"/>
    <x v="0"/>
    <x v="0"/>
    <x v="490"/>
    <n v="3"/>
    <n v="1.5"/>
    <s v="Each"/>
    <n v="300"/>
    <n v="900"/>
    <n v="450"/>
    <x v="4"/>
    <d v="2010-12-01T00:00:00"/>
    <x v="1"/>
    <x v="1"/>
    <x v="0"/>
    <s v="BGD7R201 (UPHCP II)"/>
    <m/>
    <x v="0"/>
    <n v="0"/>
  </r>
  <r>
    <x v="1"/>
    <x v="71"/>
    <s v="albina"/>
    <x v="0"/>
    <x v="0"/>
    <x v="1619"/>
    <n v="1"/>
    <n v="1"/>
    <s v="Each"/>
    <n v="5000"/>
    <n v="5000"/>
    <n v="5000"/>
    <x v="4"/>
    <d v="2010-12-01T00:00:00"/>
    <x v="0"/>
    <x v="1"/>
    <x v="0"/>
    <s v="UZB3R51A"/>
    <m/>
    <x v="0"/>
    <n v="0"/>
  </r>
  <r>
    <x v="1"/>
    <x v="65"/>
    <s v="alawi"/>
    <x v="11"/>
    <x v="39"/>
    <x v="1620"/>
    <n v="12"/>
    <n v="12"/>
    <s v="Lot"/>
    <n v="2500"/>
    <n v="30000"/>
    <n v="30000"/>
    <x v="6"/>
    <d v="2011-03-01T00:00:00"/>
    <x v="0"/>
    <x v="1"/>
    <x v="0"/>
    <s v="PAL4R11A, PAL4R12A"/>
    <s v=" Transportation, Storage and distribution of RH commodities"/>
    <x v="0"/>
    <n v="0"/>
  </r>
  <r>
    <x v="0"/>
    <x v="49"/>
    <s v="kolley"/>
    <x v="10"/>
    <x v="23"/>
    <x v="172"/>
    <n v="2000"/>
    <n v="2000"/>
    <s v="Pack of 5"/>
    <n v="8"/>
    <n v="16000"/>
    <n v="16000"/>
    <x v="0"/>
    <d v="2011-01-01T00:00:00"/>
    <x v="0"/>
    <x v="0"/>
    <x v="0"/>
    <s v="GAM6R202"/>
    <s v=" In RHCS AWP"/>
    <x v="0"/>
    <n v="0"/>
  </r>
  <r>
    <x v="3"/>
    <x v="31"/>
    <s v="mshams"/>
    <x v="0"/>
    <x v="0"/>
    <x v="188"/>
    <n v="3"/>
    <n v="1.5"/>
    <s v="Each"/>
    <n v="750"/>
    <n v="2250"/>
    <n v="1125"/>
    <x v="4"/>
    <d v="2010-12-01T00:00:00"/>
    <x v="1"/>
    <x v="1"/>
    <x v="0"/>
    <s v="BGD7R201 (UPHCP II)"/>
    <s v=" &quot;"/>
    <x v="0"/>
    <n v="0"/>
  </r>
  <r>
    <x v="1"/>
    <x v="71"/>
    <s v="albina"/>
    <x v="0"/>
    <x v="0"/>
    <x v="1621"/>
    <n v="1"/>
    <n v="1"/>
    <s v="Each"/>
    <n v="8000"/>
    <n v="8000"/>
    <n v="8000"/>
    <x v="6"/>
    <d v="2010-11-01T00:00:00"/>
    <x v="0"/>
    <x v="1"/>
    <x v="0"/>
    <s v="UZB3R11A"/>
    <m/>
    <x v="0"/>
    <n v="0"/>
  </r>
  <r>
    <x v="1"/>
    <x v="71"/>
    <s v="albina"/>
    <x v="0"/>
    <x v="0"/>
    <x v="1622"/>
    <n v="1"/>
    <n v="1"/>
    <s v="Each"/>
    <n v="2500"/>
    <n v="2500"/>
    <n v="2500"/>
    <x v="6"/>
    <d v="2010-11-01T00:00:00"/>
    <x v="0"/>
    <x v="1"/>
    <x v="0"/>
    <s v="UZB3R11A"/>
    <m/>
    <x v="0"/>
    <n v="0"/>
  </r>
  <r>
    <x v="1"/>
    <x v="71"/>
    <s v="albina"/>
    <x v="0"/>
    <x v="0"/>
    <x v="1623"/>
    <n v="1"/>
    <n v="1"/>
    <s v="Each"/>
    <n v="7500"/>
    <n v="7500"/>
    <n v="7500"/>
    <x v="4"/>
    <d v="2010-12-01T00:00:00"/>
    <x v="0"/>
    <x v="1"/>
    <x v="0"/>
    <s v="UZB3R11A"/>
    <m/>
    <x v="0"/>
    <n v="0"/>
  </r>
  <r>
    <x v="3"/>
    <x v="31"/>
    <s v="mshams"/>
    <x v="0"/>
    <x v="0"/>
    <x v="1624"/>
    <n v="3"/>
    <n v="1.5"/>
    <s v="Each"/>
    <n v="600"/>
    <n v="1800"/>
    <n v="900"/>
    <x v="4"/>
    <d v="2010-12-01T00:00:00"/>
    <x v="1"/>
    <x v="0"/>
    <x v="0"/>
    <s v="BGD7R201 (UPHCP II)"/>
    <s v=" Detail specification will be provided after getting the procurement request from project."/>
    <x v="0"/>
    <n v="0"/>
  </r>
  <r>
    <x v="1"/>
    <x v="71"/>
    <s v="albina"/>
    <x v="0"/>
    <x v="0"/>
    <x v="1625"/>
    <n v="1"/>
    <n v="1"/>
    <s v="Each"/>
    <n v="7500"/>
    <n v="7500"/>
    <n v="7500"/>
    <x v="6"/>
    <d v="2010-11-01T00:00:00"/>
    <x v="0"/>
    <x v="1"/>
    <x v="0"/>
    <s v="UZB3R11A"/>
    <m/>
    <x v="0"/>
    <n v="0"/>
  </r>
  <r>
    <x v="0"/>
    <x v="21"/>
    <s v="rscott"/>
    <x v="0"/>
    <x v="0"/>
    <x v="1626"/>
    <n v="1800"/>
    <n v="900"/>
    <s v="Tablet"/>
    <n v="4"/>
    <n v="7200"/>
    <n v="3600"/>
    <x v="4"/>
    <d v="2010-12-01T00:00:00"/>
    <x v="1"/>
    <x v="2"/>
    <x v="0"/>
    <s v="SLER2IB"/>
    <s v="  Port Loko, Tonkolili, Bo, Bonthe and Kenema PHU's&quot;"/>
    <x v="0"/>
    <n v="0"/>
  </r>
  <r>
    <x v="3"/>
    <x v="31"/>
    <s v="mshams"/>
    <x v="0"/>
    <x v="0"/>
    <x v="139"/>
    <n v="3"/>
    <n v="1.5"/>
    <s v="Each"/>
    <n v="500"/>
    <n v="1500"/>
    <n v="750"/>
    <x v="4"/>
    <d v="2010-12-01T00:00:00"/>
    <x v="1"/>
    <x v="1"/>
    <x v="0"/>
    <s v="BGD7R201 (UPHCP II)"/>
    <s v=" 2 Door, 255 litres, No Frost, CFC Free, 220 volts, 50 HZ AC"/>
    <x v="0"/>
    <n v="0"/>
  </r>
  <r>
    <x v="1"/>
    <x v="71"/>
    <s v="albina"/>
    <x v="0"/>
    <x v="0"/>
    <x v="1627"/>
    <n v="1"/>
    <n v="1"/>
    <s v="Each"/>
    <n v="6000"/>
    <n v="6000"/>
    <n v="6000"/>
    <x v="6"/>
    <d v="2010-11-01T00:00:00"/>
    <x v="0"/>
    <x v="1"/>
    <x v="0"/>
    <s v="UZB3R11A"/>
    <m/>
    <x v="0"/>
    <n v="0"/>
  </r>
  <r>
    <x v="3"/>
    <x v="31"/>
    <s v="mshams"/>
    <x v="0"/>
    <x v="0"/>
    <x v="1628"/>
    <n v="3"/>
    <n v="1.5"/>
    <s v="Each"/>
    <n v="4000"/>
    <n v="12000"/>
    <n v="6000"/>
    <x v="4"/>
    <d v="2010-12-01T00:00:00"/>
    <x v="1"/>
    <x v="0"/>
    <x v="0"/>
    <s v="BGD7R201 (UPHCP II)"/>
    <s v=" Detail specification will be provided after getting the procurement request from project."/>
    <x v="0"/>
    <n v="0"/>
  </r>
  <r>
    <x v="0"/>
    <x v="70"/>
    <s v="tefera"/>
    <x v="0"/>
    <x v="0"/>
    <x v="1629"/>
    <n v="1"/>
    <n v="1"/>
    <s v="Each"/>
    <n v="50000"/>
    <n v="50000"/>
    <n v="50000"/>
    <x v="5"/>
    <d v="2010-09-01T00:00:00"/>
    <x v="0"/>
    <x v="1"/>
    <x v="0"/>
    <s v="ETH6P202"/>
    <s v=" MoFED"/>
    <x v="0"/>
    <n v="0"/>
  </r>
  <r>
    <x v="1"/>
    <x v="71"/>
    <s v="albina"/>
    <x v="5"/>
    <x v="0"/>
    <x v="1630"/>
    <n v="1"/>
    <n v="1"/>
    <s v="Each"/>
    <n v="10000"/>
    <n v="10000"/>
    <n v="10000"/>
    <x v="0"/>
    <d v="2010-10-01T00:00:00"/>
    <x v="0"/>
    <x v="1"/>
    <x v="0"/>
    <s v="UZB3R21A"/>
    <m/>
    <x v="0"/>
    <n v="0"/>
  </r>
  <r>
    <x v="3"/>
    <x v="31"/>
    <s v="mshams"/>
    <x v="0"/>
    <x v="0"/>
    <x v="1631"/>
    <n v="3"/>
    <n v="1.5"/>
    <s v="Each"/>
    <n v="800"/>
    <n v="2400"/>
    <n v="1200"/>
    <x v="4"/>
    <d v="2010-12-01T00:00:00"/>
    <x v="1"/>
    <x v="0"/>
    <x v="0"/>
    <s v="BGD7R201 (UPHCP II)"/>
    <s v=" Detail specification will be provided after getting the procurement request from project."/>
    <x v="0"/>
    <n v="0"/>
  </r>
  <r>
    <x v="1"/>
    <x v="65"/>
    <s v="malki"/>
    <x v="1"/>
    <x v="0"/>
    <x v="1632"/>
    <n v="1"/>
    <n v="1"/>
    <s v="Lump Sum"/>
    <n v="5000"/>
    <n v="5000"/>
    <n v="5000"/>
    <x v="8"/>
    <d v="2010-08-01T00:00:00"/>
    <x v="0"/>
    <x v="1"/>
    <x v="0"/>
    <s v="shared between projects"/>
    <s v=" Workshop (Finance/M&amp;E)&quot;"/>
    <x v="0"/>
    <n v="0"/>
  </r>
  <r>
    <x v="3"/>
    <x v="31"/>
    <s v="mshams"/>
    <x v="0"/>
    <x v="0"/>
    <x v="1633"/>
    <n v="3"/>
    <n v="1.5"/>
    <s v="Each"/>
    <n v="1833"/>
    <n v="5499"/>
    <n v="2749.5"/>
    <x v="4"/>
    <d v="2010-12-01T00:00:00"/>
    <x v="1"/>
    <x v="0"/>
    <x v="0"/>
    <s v="BGD7R201 (UPHCP II)"/>
    <s v=" Detail specification will be provided after getting the procurement request from project."/>
    <x v="0"/>
    <n v="0"/>
  </r>
  <r>
    <x v="3"/>
    <x v="31"/>
    <s v="mshams"/>
    <x v="0"/>
    <x v="0"/>
    <x v="1634"/>
    <n v="3"/>
    <n v="1.5"/>
    <s v="Each"/>
    <n v="3000"/>
    <n v="9000"/>
    <n v="4500"/>
    <x v="4"/>
    <d v="2010-12-01T00:00:00"/>
    <x v="1"/>
    <x v="0"/>
    <x v="0"/>
    <s v="BGD7R201 (UPHCP II)"/>
    <s v=" Detail specification will be provided after getting the procurement request from project."/>
    <x v="0"/>
    <n v="0"/>
  </r>
  <r>
    <x v="1"/>
    <x v="71"/>
    <s v="albina"/>
    <x v="0"/>
    <x v="0"/>
    <x v="1332"/>
    <n v="30"/>
    <n v="30"/>
    <s v="Each"/>
    <n v="31.7"/>
    <n v="951"/>
    <n v="951"/>
    <x v="13"/>
    <d v="2010-05-01T00:00:00"/>
    <x v="0"/>
    <x v="1"/>
    <x v="4"/>
    <s v="UZB3R11A"/>
    <s v=" 30 office chairs were procured in January 2011 in accordance with the Procurement Plan 2010, but paid from the funds of 2011"/>
    <x v="0"/>
    <n v="0"/>
  </r>
  <r>
    <x v="0"/>
    <x v="49"/>
    <s v="kolley"/>
    <x v="4"/>
    <x v="10"/>
    <x v="90"/>
    <n v="30"/>
    <n v="30"/>
    <s v="Each"/>
    <n v="140.934"/>
    <n v="4228.0200000000004"/>
    <n v="4228.0200000000004"/>
    <x v="0"/>
    <d v="2010-12-01T00:00:00"/>
    <x v="0"/>
    <x v="0"/>
    <x v="0"/>
    <s v="GAM6R202"/>
    <s v=" Budget already in approved 2011 AWP"/>
    <x v="0"/>
    <n v="0"/>
  </r>
  <r>
    <x v="3"/>
    <x v="31"/>
    <s v="mshams"/>
    <x v="0"/>
    <x v="0"/>
    <x v="1635"/>
    <n v="3"/>
    <n v="1.5"/>
    <s v="Each"/>
    <n v="100"/>
    <n v="300"/>
    <n v="150"/>
    <x v="4"/>
    <d v="2010-12-01T00:00:00"/>
    <x v="1"/>
    <x v="1"/>
    <x v="0"/>
    <s v="BGD7R201 (UPHCP II)"/>
    <s v=" Adult, folding type, 440x400 mm seat"/>
    <x v="0"/>
    <n v="0"/>
  </r>
  <r>
    <x v="1"/>
    <x v="71"/>
    <s v="albina"/>
    <x v="0"/>
    <x v="0"/>
    <x v="1636"/>
    <n v="10"/>
    <n v="10"/>
    <s v="Each"/>
    <n v="155"/>
    <n v="1550"/>
    <n v="1550"/>
    <x v="13"/>
    <d v="2010-05-01T00:00:00"/>
    <x v="0"/>
    <x v="1"/>
    <x v="4"/>
    <s v="UZB3R11A"/>
    <s v=" 10 office tables were procured in January 2011 in accordance with the Procurement Plan 2010, but paid from the funds of 2011&quot;"/>
    <x v="0"/>
    <n v="0"/>
  </r>
  <r>
    <x v="0"/>
    <x v="17"/>
    <s v="rita"/>
    <x v="0"/>
    <x v="0"/>
    <x v="1637"/>
    <n v="4500"/>
    <n v="4500"/>
    <s v="Each"/>
    <n v="0.09"/>
    <n v="405"/>
    <n v="405"/>
    <x v="6"/>
    <d v="2010-11-01T00:00:00"/>
    <x v="0"/>
    <x v="0"/>
    <x v="0"/>
    <s v="STP5R201"/>
    <m/>
    <x v="0"/>
    <n v="0"/>
  </r>
  <r>
    <x v="0"/>
    <x v="49"/>
    <s v="kolley"/>
    <x v="4"/>
    <x v="10"/>
    <x v="235"/>
    <n v="50"/>
    <n v="50"/>
    <s v="Each"/>
    <n v="8.3789999999999996"/>
    <n v="418.95"/>
    <n v="418.95"/>
    <x v="0"/>
    <d v="2010-12-01T00:00:00"/>
    <x v="0"/>
    <x v="0"/>
    <x v="0"/>
    <s v="GAM6R202"/>
    <s v=" Budget already allocated in approved 2011 AWP"/>
    <x v="0"/>
    <n v="0"/>
  </r>
  <r>
    <x v="3"/>
    <x v="31"/>
    <s v="mshams"/>
    <x v="4"/>
    <x v="6"/>
    <x v="1638"/>
    <n v="3"/>
    <n v="1.5"/>
    <s v="Each"/>
    <n v="105"/>
    <n v="315"/>
    <n v="157.5"/>
    <x v="4"/>
    <d v="2011-02-01T00:00:00"/>
    <x v="1"/>
    <x v="0"/>
    <x v="0"/>
    <s v="BGD7R201 (UPHCP II)"/>
    <s v=" Wheel carrying, swivel castors, Dimension 160x60 cm, plastcized mattress"/>
    <x v="0"/>
    <n v="0"/>
  </r>
  <r>
    <x v="0"/>
    <x v="49"/>
    <s v="kolley"/>
    <x v="4"/>
    <x v="10"/>
    <x v="948"/>
    <n v="100"/>
    <n v="100"/>
    <s v="Each"/>
    <n v="34.491999999999997"/>
    <n v="3449.2"/>
    <n v="3449.2"/>
    <x v="0"/>
    <d v="2010-12-01T00:00:00"/>
    <x v="0"/>
    <x v="0"/>
    <x v="0"/>
    <s v="GAM6R202"/>
    <s v=" Budget already allocated in approved 2011 AWP"/>
    <x v="0"/>
    <n v="0"/>
  </r>
  <r>
    <x v="3"/>
    <x v="31"/>
    <s v="mshams"/>
    <x v="4"/>
    <x v="6"/>
    <x v="1639"/>
    <n v="3"/>
    <n v="1.5"/>
    <s v="Each"/>
    <n v="175"/>
    <n v="525"/>
    <n v="262.5"/>
    <x v="4"/>
    <d v="2011-02-01T00:00:00"/>
    <x v="1"/>
    <x v="0"/>
    <x v="0"/>
    <s v="BGD7R201 (UPHCP II)"/>
    <s v=" 1000 watt 220 volt , 24 litre capacvity"/>
    <x v="0"/>
    <n v="0"/>
  </r>
  <r>
    <x v="0"/>
    <x v="49"/>
    <s v="kolley"/>
    <x v="4"/>
    <x v="10"/>
    <x v="228"/>
    <n v="50"/>
    <n v="50"/>
    <s v="Each"/>
    <n v="2.335"/>
    <n v="116.75"/>
    <n v="116.75"/>
    <x v="0"/>
    <d v="2010-12-01T00:00:00"/>
    <x v="0"/>
    <x v="0"/>
    <x v="0"/>
    <s v="GAM6R202"/>
    <s v=" Budget already in approved 2011 AWP &quot;"/>
    <x v="0"/>
    <n v="0"/>
  </r>
  <r>
    <x v="3"/>
    <x v="31"/>
    <s v="mshams"/>
    <x v="4"/>
    <x v="6"/>
    <x v="1640"/>
    <n v="3"/>
    <n v="1.5"/>
    <s v="Each"/>
    <n v="125"/>
    <n v="375"/>
    <n v="187.5"/>
    <x v="4"/>
    <d v="2011-02-01T00:00:00"/>
    <x v="1"/>
    <x v="0"/>
    <x v="0"/>
    <s v="BGD7R201 (UPHCP II)"/>
    <s v=" Portable, spring. Suspensioin type,25 kg with 5 pairs of infant weigihing trousers"/>
    <x v="0"/>
    <n v="0"/>
  </r>
  <r>
    <x v="0"/>
    <x v="70"/>
    <s v="tefera"/>
    <x v="0"/>
    <x v="0"/>
    <x v="1341"/>
    <n v="3"/>
    <n v="3"/>
    <s v="Each"/>
    <n v="333"/>
    <n v="999"/>
    <n v="999"/>
    <x v="6"/>
    <d v="2010-11-01T00:00:00"/>
    <x v="0"/>
    <x v="1"/>
    <x v="0"/>
    <s v="Program Project"/>
    <s v=" Office Use"/>
    <x v="0"/>
    <n v="0"/>
  </r>
  <r>
    <x v="0"/>
    <x v="49"/>
    <s v="kolley"/>
    <x v="4"/>
    <x v="10"/>
    <x v="227"/>
    <n v="50"/>
    <n v="50"/>
    <s v="Each"/>
    <n v="3.915"/>
    <n v="195.75"/>
    <n v="195.75"/>
    <x v="0"/>
    <d v="2010-12-01T00:00:00"/>
    <x v="0"/>
    <x v="0"/>
    <x v="0"/>
    <s v="GAM6R202"/>
    <s v=" Budget already alocated in approved 2011 AWP&quot;"/>
    <x v="0"/>
    <n v="0"/>
  </r>
  <r>
    <x v="1"/>
    <x v="71"/>
    <s v="albina"/>
    <x v="6"/>
    <x v="0"/>
    <x v="1641"/>
    <n v="3"/>
    <n v="3"/>
    <s v="Each"/>
    <n v="435"/>
    <n v="1305"/>
    <n v="1305"/>
    <x v="5"/>
    <d v="2010-09-01T00:00:00"/>
    <x v="0"/>
    <x v="1"/>
    <x v="0"/>
    <s v="Digital photo camera"/>
    <m/>
    <x v="0"/>
    <n v="0"/>
  </r>
  <r>
    <x v="3"/>
    <x v="31"/>
    <s v="mshams"/>
    <x v="4"/>
    <x v="6"/>
    <x v="1640"/>
    <n v="6"/>
    <n v="3"/>
    <s v="Each"/>
    <n v="155"/>
    <n v="930"/>
    <n v="465"/>
    <x v="4"/>
    <d v="2011-02-01T00:00:00"/>
    <x v="1"/>
    <x v="0"/>
    <x v="0"/>
    <s v="BGD7R201 (UPHCP II)"/>
    <s v=" Metric, Beam type,16 kg including tray"/>
    <x v="0"/>
    <n v="0"/>
  </r>
  <r>
    <x v="0"/>
    <x v="49"/>
    <s v="kolley"/>
    <x v="4"/>
    <x v="17"/>
    <x v="840"/>
    <n v="10000"/>
    <n v="10000"/>
    <s v="Pack of 100"/>
    <n v="5.4950000000000001"/>
    <n v="54950"/>
    <n v="54950"/>
    <x v="0"/>
    <d v="2010-12-01T00:00:00"/>
    <x v="0"/>
    <x v="0"/>
    <x v="0"/>
    <s v="GAM6R202"/>
    <s v=" Budget already allocated in approved 2011 AWP&quot;&quot;&quot;"/>
    <x v="0"/>
    <n v="0"/>
  </r>
  <r>
    <x v="0"/>
    <x v="70"/>
    <s v="tefera"/>
    <x v="0"/>
    <x v="0"/>
    <x v="1642"/>
    <n v="1"/>
    <n v="1"/>
    <s v="Lot"/>
    <n v="28620"/>
    <n v="28620"/>
    <n v="28620"/>
    <x v="6"/>
    <d v="2010-11-01T00:00:00"/>
    <x v="0"/>
    <x v="1"/>
    <x v="0"/>
    <s v="ETH6P101"/>
    <s v=" CSA&quot;"/>
    <x v="0"/>
    <n v="0"/>
  </r>
  <r>
    <x v="1"/>
    <x v="71"/>
    <s v="albina"/>
    <x v="3"/>
    <x v="20"/>
    <x v="185"/>
    <n v="3"/>
    <n v="3"/>
    <s v="Each"/>
    <n v="150"/>
    <n v="450"/>
    <n v="450"/>
    <x v="5"/>
    <d v="2011-01-01T00:00:00"/>
    <x v="0"/>
    <x v="1"/>
    <x v="0"/>
    <s v="UZB3G22A"/>
    <m/>
    <x v="0"/>
    <n v="0"/>
  </r>
  <r>
    <x v="0"/>
    <x v="70"/>
    <s v="tefera"/>
    <x v="0"/>
    <x v="0"/>
    <x v="1643"/>
    <n v="1"/>
    <n v="1"/>
    <s v="Each"/>
    <n v="1500"/>
    <n v="1500"/>
    <n v="1500"/>
    <x v="6"/>
    <d v="2010-11-01T00:00:00"/>
    <x v="0"/>
    <x v="1"/>
    <x v="0"/>
    <s v="Program Project"/>
    <s v=" Office Use"/>
    <x v="0"/>
    <n v="0"/>
  </r>
  <r>
    <x v="1"/>
    <x v="71"/>
    <s v="albina"/>
    <x v="0"/>
    <x v="0"/>
    <x v="1644"/>
    <n v="1"/>
    <n v="0.5"/>
    <s v="Each"/>
    <n v="20000"/>
    <n v="20000"/>
    <n v="10000"/>
    <x v="6"/>
    <d v="2010-11-01T00:00:00"/>
    <x v="1"/>
    <x v="1"/>
    <x v="0"/>
    <s v="UZB3R31A"/>
    <s v=" Items and quantity are under consideration"/>
    <x v="0"/>
    <n v="0"/>
  </r>
  <r>
    <x v="0"/>
    <x v="17"/>
    <s v="rita"/>
    <x v="10"/>
    <x v="27"/>
    <x v="213"/>
    <n v="70"/>
    <n v="70"/>
    <s v="Pack of 100"/>
    <n v="120"/>
    <n v="8400"/>
    <n v="8400"/>
    <x v="8"/>
    <d v="2010-11-01T00:00:00"/>
    <x v="0"/>
    <x v="0"/>
    <x v="0"/>
    <s v="STP5R201"/>
    <s v=" &quot;"/>
    <x v="0"/>
    <n v="0"/>
  </r>
  <r>
    <x v="0"/>
    <x v="49"/>
    <s v="kolley"/>
    <x v="4"/>
    <x v="17"/>
    <x v="1645"/>
    <n v="10000"/>
    <n v="10000"/>
    <s v="Pair"/>
    <n v="0.17899999999999999"/>
    <n v="1790"/>
    <n v="1790"/>
    <x v="0"/>
    <d v="2010-12-01T00:00:00"/>
    <x v="0"/>
    <x v="0"/>
    <x v="0"/>
    <s v="GAM6R202"/>
    <s v=" Budget already allocated in approved 2011 AWP&quot;"/>
    <x v="0"/>
    <n v="0"/>
  </r>
  <r>
    <x v="0"/>
    <x v="70"/>
    <s v="tefera"/>
    <x v="0"/>
    <x v="0"/>
    <x v="1646"/>
    <n v="1"/>
    <n v="1"/>
    <s v="Each"/>
    <n v="1"/>
    <n v="1"/>
    <n v="1"/>
    <x v="6"/>
    <d v="2010-11-01T00:00:00"/>
    <x v="0"/>
    <x v="1"/>
    <x v="0"/>
    <s v="ETH6P101"/>
    <s v=" CSA"/>
    <x v="0"/>
    <n v="0"/>
  </r>
  <r>
    <x v="0"/>
    <x v="21"/>
    <s v="rscott"/>
    <x v="0"/>
    <x v="0"/>
    <x v="1647"/>
    <n v="90"/>
    <n v="45"/>
    <s v="Tablet"/>
    <n v="6"/>
    <n v="540"/>
    <n v="270"/>
    <x v="4"/>
    <d v="2010-12-01T00:00:00"/>
    <x v="1"/>
    <x v="2"/>
    <x v="0"/>
    <s v="SLER2IB"/>
    <s v=" Port Loko, Tonkolili, Bo, Bonthe and Kenema PHU's&quot;"/>
    <x v="0"/>
    <n v="0"/>
  </r>
  <r>
    <x v="0"/>
    <x v="70"/>
    <s v="tefera"/>
    <x v="0"/>
    <x v="0"/>
    <x v="1648"/>
    <n v="6"/>
    <n v="6"/>
    <s v="Each"/>
    <n v="3000"/>
    <n v="18000"/>
    <n v="18000"/>
    <x v="6"/>
    <d v="2010-11-01T00:00:00"/>
    <x v="0"/>
    <x v="1"/>
    <x v="0"/>
    <s v="ETH6P101"/>
    <s v=" CSA"/>
    <x v="0"/>
    <n v="0"/>
  </r>
  <r>
    <x v="0"/>
    <x v="70"/>
    <s v="tefera"/>
    <x v="0"/>
    <x v="0"/>
    <x v="1649"/>
    <n v="1"/>
    <n v="1"/>
    <s v="Each"/>
    <n v="40000"/>
    <n v="40000"/>
    <n v="40000"/>
    <x v="6"/>
    <d v="2010-11-01T00:00:00"/>
    <x v="0"/>
    <x v="1"/>
    <x v="0"/>
    <s v="ETH6P101"/>
    <s v=" CSA"/>
    <x v="0"/>
    <n v="0"/>
  </r>
  <r>
    <x v="0"/>
    <x v="70"/>
    <s v="tefera"/>
    <x v="0"/>
    <x v="0"/>
    <x v="1650"/>
    <n v="2"/>
    <n v="2"/>
    <s v="Each"/>
    <n v="5000"/>
    <n v="10000"/>
    <n v="10000"/>
    <x v="6"/>
    <d v="2010-11-01T00:00:00"/>
    <x v="0"/>
    <x v="1"/>
    <x v="0"/>
    <s v="ETH6P101"/>
    <s v=" CSA"/>
    <x v="0"/>
    <n v="0"/>
  </r>
  <r>
    <x v="1"/>
    <x v="65"/>
    <s v="alawi"/>
    <x v="1"/>
    <x v="0"/>
    <x v="1651"/>
    <n v="1"/>
    <n v="1"/>
    <s v="Lump Sum"/>
    <n v="10000"/>
    <n v="10000"/>
    <n v="10000"/>
    <x v="0"/>
    <d v="2010-10-01T00:00:00"/>
    <x v="0"/>
    <x v="1"/>
    <x v="0"/>
    <s v="PAL4R51A- CAA31"/>
    <m/>
    <x v="0"/>
    <n v="0"/>
  </r>
  <r>
    <x v="0"/>
    <x v="70"/>
    <s v="tefera"/>
    <x v="0"/>
    <x v="0"/>
    <x v="1652"/>
    <n v="21"/>
    <n v="21"/>
    <s v="Each"/>
    <n v="60000"/>
    <n v="1260000"/>
    <n v="1260000"/>
    <x v="6"/>
    <d v="2010-11-01T00:00:00"/>
    <x v="0"/>
    <x v="1"/>
    <x v="0"/>
    <s v="ETH6P101"/>
    <s v=" CSA"/>
    <x v="0"/>
    <n v="0"/>
  </r>
  <r>
    <x v="1"/>
    <x v="65"/>
    <s v="alawi"/>
    <x v="1"/>
    <x v="0"/>
    <x v="1651"/>
    <n v="1"/>
    <n v="0.5"/>
    <s v="Lump Sum"/>
    <n v="10000"/>
    <n v="10000"/>
    <n v="5000"/>
    <x v="0"/>
    <d v="2010-10-01T00:00:00"/>
    <x v="1"/>
    <x v="1"/>
    <x v="0"/>
    <s v="PAL4R51A- FPA90"/>
    <m/>
    <x v="0"/>
    <n v="0"/>
  </r>
  <r>
    <x v="0"/>
    <x v="70"/>
    <s v="tefera"/>
    <x v="0"/>
    <x v="0"/>
    <x v="1653"/>
    <n v="1"/>
    <n v="1"/>
    <s v="Lot"/>
    <n v="70000"/>
    <n v="70000"/>
    <n v="70000"/>
    <x v="6"/>
    <d v="2010-11-01T00:00:00"/>
    <x v="0"/>
    <x v="1"/>
    <x v="0"/>
    <s v="ETH6P101"/>
    <s v=" CSA"/>
    <x v="0"/>
    <n v="0"/>
  </r>
  <r>
    <x v="1"/>
    <x v="65"/>
    <s v="alawi"/>
    <x v="1"/>
    <x v="0"/>
    <x v="1651"/>
    <n v="1"/>
    <n v="0.5"/>
    <s v="Lump Sum"/>
    <n v="10000"/>
    <n v="10000"/>
    <n v="5000"/>
    <x v="0"/>
    <d v="2010-10-01T00:00:00"/>
    <x v="1"/>
    <x v="1"/>
    <x v="0"/>
    <s v="PAL4R12A- FPA90"/>
    <m/>
    <x v="0"/>
    <n v="0"/>
  </r>
  <r>
    <x v="3"/>
    <x v="31"/>
    <s v="mshams"/>
    <x v="4"/>
    <x v="10"/>
    <x v="1654"/>
    <n v="3"/>
    <n v="1.5"/>
    <s v="Each"/>
    <n v="300"/>
    <n v="900"/>
    <n v="450"/>
    <x v="4"/>
    <d v="2011-02-01T00:00:00"/>
    <x v="1"/>
    <x v="0"/>
    <x v="0"/>
    <s v="BGD7R201 (UPHCP II)"/>
    <s v=" Standard Quality"/>
    <x v="0"/>
    <n v="0"/>
  </r>
  <r>
    <x v="0"/>
    <x v="70"/>
    <s v="tefera"/>
    <x v="0"/>
    <x v="0"/>
    <x v="1655"/>
    <n v="4"/>
    <n v="4"/>
    <s v="Each"/>
    <n v="20000"/>
    <n v="80000"/>
    <n v="80000"/>
    <x v="6"/>
    <d v="2010-11-01T00:00:00"/>
    <x v="0"/>
    <x v="1"/>
    <x v="1"/>
    <s v="ETH6P101"/>
    <s v=" CSA"/>
    <x v="0"/>
    <n v="0"/>
  </r>
  <r>
    <x v="0"/>
    <x v="49"/>
    <s v="kolley"/>
    <x v="10"/>
    <x v="54"/>
    <x v="933"/>
    <n v="200"/>
    <n v="200"/>
    <s v="Pack of 100"/>
    <n v="50"/>
    <n v="10000"/>
    <n v="10000"/>
    <x v="0"/>
    <d v="2011-01-01T00:00:00"/>
    <x v="0"/>
    <x v="0"/>
    <x v="0"/>
    <s v="GAM6R202"/>
    <s v=" In approved RHCS AWP"/>
    <x v="0"/>
    <n v="0"/>
  </r>
  <r>
    <x v="3"/>
    <x v="31"/>
    <s v="mshams"/>
    <x v="0"/>
    <x v="0"/>
    <x v="1656"/>
    <n v="3"/>
    <n v="1.5"/>
    <s v="Each"/>
    <n v="1000"/>
    <n v="3000"/>
    <n v="1500"/>
    <x v="4"/>
    <d v="2010-12-01T00:00:00"/>
    <x v="1"/>
    <x v="1"/>
    <x v="0"/>
    <s v="BGD7R201 (UPHCP II)"/>
    <s v=" EM 2500 x R AC/DC"/>
    <x v="0"/>
    <n v="0"/>
  </r>
  <r>
    <x v="0"/>
    <x v="70"/>
    <s v="tefera"/>
    <x v="0"/>
    <x v="0"/>
    <x v="1657"/>
    <n v="1"/>
    <n v="1"/>
    <s v="Each"/>
    <n v="2299"/>
    <n v="2299"/>
    <n v="2299"/>
    <x v="6"/>
    <d v="2010-11-01T00:00:00"/>
    <x v="0"/>
    <x v="1"/>
    <x v="0"/>
    <s v="ETH6P101"/>
    <s v=" CSA"/>
    <x v="0"/>
    <n v="0"/>
  </r>
  <r>
    <x v="0"/>
    <x v="70"/>
    <s v="tefera"/>
    <x v="0"/>
    <x v="0"/>
    <x v="1658"/>
    <n v="1"/>
    <n v="1"/>
    <s v="Each"/>
    <n v="15000"/>
    <n v="15000"/>
    <n v="15000"/>
    <x v="6"/>
    <d v="2010-11-01T00:00:00"/>
    <x v="0"/>
    <x v="1"/>
    <x v="0"/>
    <s v="ETH6P101"/>
    <s v=" CSA"/>
    <x v="0"/>
    <n v="0"/>
  </r>
  <r>
    <x v="0"/>
    <x v="49"/>
    <s v="kolley"/>
    <x v="10"/>
    <x v="54"/>
    <x v="1325"/>
    <n v="600"/>
    <n v="600"/>
    <s v="Pack of 100"/>
    <n v="20"/>
    <n v="12000"/>
    <n v="12000"/>
    <x v="0"/>
    <d v="2011-01-01T00:00:00"/>
    <x v="0"/>
    <x v="0"/>
    <x v="0"/>
    <s v="GAM6R202"/>
    <s v=" In approved RHCS AWP"/>
    <x v="0"/>
    <n v="0"/>
  </r>
  <r>
    <x v="0"/>
    <x v="70"/>
    <s v="tefera"/>
    <x v="0"/>
    <x v="0"/>
    <x v="1659"/>
    <n v="1"/>
    <n v="1"/>
    <s v="Each"/>
    <n v="3000"/>
    <n v="3000"/>
    <n v="3000"/>
    <x v="6"/>
    <d v="2010-11-01T00:00:00"/>
    <x v="0"/>
    <x v="1"/>
    <x v="0"/>
    <s v="ETH6P101"/>
    <s v=" CSA"/>
    <x v="0"/>
    <n v="0"/>
  </r>
  <r>
    <x v="0"/>
    <x v="21"/>
    <s v="rscott"/>
    <x v="10"/>
    <x v="0"/>
    <x v="1660"/>
    <n v="90"/>
    <n v="45"/>
    <s v="Ampoule"/>
    <n v="11"/>
    <n v="990"/>
    <n v="495"/>
    <x v="4"/>
    <d v="2010-12-01T00:00:00"/>
    <x v="1"/>
    <x v="2"/>
    <x v="0"/>
    <s v="SLER2IB"/>
    <s v=" Port Loko, Tonkolili, Bo, Bonthe and Kenema PHU's"/>
    <x v="0"/>
    <n v="0"/>
  </r>
  <r>
    <x v="3"/>
    <x v="31"/>
    <s v="mshams"/>
    <x v="4"/>
    <x v="6"/>
    <x v="1661"/>
    <n v="3"/>
    <n v="1.5"/>
    <s v="Each"/>
    <n v="150"/>
    <n v="450"/>
    <n v="225"/>
    <x v="4"/>
    <d v="2011-02-01T00:00:00"/>
    <x v="1"/>
    <x v="0"/>
    <x v="0"/>
    <s v="BGD7R201 (UPHCP II)"/>
    <s v=" Detail specification will be provided after getting the procurement request from project."/>
    <x v="0"/>
    <n v="0"/>
  </r>
  <r>
    <x v="0"/>
    <x v="70"/>
    <s v="tefera"/>
    <x v="0"/>
    <x v="0"/>
    <x v="1662"/>
    <n v="3"/>
    <n v="3"/>
    <s v="Each"/>
    <n v="1000"/>
    <n v="3000"/>
    <n v="3000"/>
    <x v="6"/>
    <d v="2010-11-01T00:00:00"/>
    <x v="0"/>
    <x v="1"/>
    <x v="0"/>
    <s v="ETH6P101"/>
    <s v=" CSA"/>
    <x v="0"/>
    <n v="0"/>
  </r>
  <r>
    <x v="3"/>
    <x v="31"/>
    <s v="mshams"/>
    <x v="4"/>
    <x v="6"/>
    <x v="1663"/>
    <n v="3"/>
    <n v="1.5"/>
    <s v="Each"/>
    <n v="200"/>
    <n v="600"/>
    <n v="300"/>
    <x v="4"/>
    <d v="2011-02-01T00:00:00"/>
    <x v="1"/>
    <x v="0"/>
    <x v="0"/>
    <s v="BGD7R201 (UPHCP II)"/>
    <s v=" Detail specification will be provided after getting the procurement request from project."/>
    <x v="0"/>
    <n v="0"/>
  </r>
  <r>
    <x v="0"/>
    <x v="49"/>
    <s v="kolley"/>
    <x v="4"/>
    <x v="13"/>
    <x v="891"/>
    <n v="25"/>
    <n v="25"/>
    <s v="Each"/>
    <n v="394.36799999999999"/>
    <n v="9859.2000000000007"/>
    <n v="9859.2000000000007"/>
    <x v="0"/>
    <d v="2010-12-01T00:00:00"/>
    <x v="0"/>
    <x v="0"/>
    <x v="0"/>
    <s v="GAM6R202"/>
    <s v=" Budget already allocated in approved 2011 AWP"/>
    <x v="0"/>
    <n v="0"/>
  </r>
  <r>
    <x v="3"/>
    <x v="31"/>
    <s v="mshams"/>
    <x v="4"/>
    <x v="6"/>
    <x v="1664"/>
    <n v="3"/>
    <n v="1.5"/>
    <s v="Each"/>
    <n v="100"/>
    <n v="300"/>
    <n v="150"/>
    <x v="4"/>
    <d v="2011-02-01T00:00:00"/>
    <x v="1"/>
    <x v="0"/>
    <x v="0"/>
    <s v="BGD7R201 (UPHCP II)"/>
    <s v=" With tray, Height adjustable,"/>
    <x v="0"/>
    <n v="0"/>
  </r>
  <r>
    <x v="0"/>
    <x v="49"/>
    <s v="kolley"/>
    <x v="4"/>
    <x v="13"/>
    <x v="1665"/>
    <n v="5"/>
    <n v="5"/>
    <s v="Each"/>
    <n v="1966.223"/>
    <n v="9831.1149999999998"/>
    <n v="9831.1149999999998"/>
    <x v="0"/>
    <d v="2010-12-01T00:00:00"/>
    <x v="0"/>
    <x v="0"/>
    <x v="0"/>
    <s v="GAM6R202"/>
    <s v=" In RHCS AWP"/>
    <x v="0"/>
    <n v="0"/>
  </r>
  <r>
    <x v="0"/>
    <x v="70"/>
    <s v="tefera"/>
    <x v="0"/>
    <x v="0"/>
    <x v="1666"/>
    <n v="3"/>
    <n v="3"/>
    <s v="Each"/>
    <n v="7000"/>
    <n v="21000"/>
    <n v="21000"/>
    <x v="6"/>
    <d v="2010-11-01T00:00:00"/>
    <x v="0"/>
    <x v="1"/>
    <x v="0"/>
    <s v="ETH6P101"/>
    <s v=" CSA"/>
    <x v="0"/>
    <n v="0"/>
  </r>
  <r>
    <x v="0"/>
    <x v="17"/>
    <s v="rita"/>
    <x v="0"/>
    <x v="0"/>
    <x v="185"/>
    <n v="2"/>
    <n v="2"/>
    <s v="Each"/>
    <n v="260"/>
    <n v="520"/>
    <n v="520"/>
    <x v="5"/>
    <d v="2010-09-01T00:00:00"/>
    <x v="0"/>
    <x v="1"/>
    <x v="0"/>
    <s v="STPM0809"/>
    <s v=" &quot;"/>
    <x v="0"/>
    <n v="0"/>
  </r>
  <r>
    <x v="3"/>
    <x v="31"/>
    <s v="mshams"/>
    <x v="4"/>
    <x v="6"/>
    <x v="1667"/>
    <n v="6"/>
    <n v="3"/>
    <s v="Each"/>
    <n v="50"/>
    <n v="300"/>
    <n v="150"/>
    <x v="4"/>
    <d v="2011-02-01T00:00:00"/>
    <x v="1"/>
    <x v="0"/>
    <x v="0"/>
    <s v="BGD7R201 (UPHCP II)"/>
    <s v=" With 2 Shelves, 910x510x860mm on 4 swivel castors"/>
    <x v="0"/>
    <n v="0"/>
  </r>
  <r>
    <x v="0"/>
    <x v="70"/>
    <s v="tefera"/>
    <x v="0"/>
    <x v="0"/>
    <x v="1668"/>
    <n v="6000"/>
    <n v="6000"/>
    <s v="Each"/>
    <n v="10.702999999999999"/>
    <n v="64218"/>
    <n v="64218"/>
    <x v="5"/>
    <d v="2010-09-01T00:00:00"/>
    <x v="0"/>
    <x v="1"/>
    <x v="0"/>
    <s v="ETH6P101"/>
    <s v=" CSA"/>
    <x v="0"/>
    <n v="0"/>
  </r>
  <r>
    <x v="0"/>
    <x v="49"/>
    <s v="kolley"/>
    <x v="2"/>
    <x v="1"/>
    <x v="37"/>
    <n v="100"/>
    <n v="100"/>
    <s v="Set"/>
    <n v="21"/>
    <n v="2100"/>
    <n v="2100"/>
    <x v="3"/>
    <d v="2011-06-01T00:00:00"/>
    <x v="0"/>
    <x v="0"/>
    <x v="0"/>
    <s v="GAM6R202"/>
    <s v=" Approved by CSB as part of RHCS Support."/>
    <x v="0"/>
    <n v="0"/>
  </r>
  <r>
    <x v="1"/>
    <x v="65"/>
    <s v="alawi"/>
    <x v="1"/>
    <x v="0"/>
    <x v="1651"/>
    <n v="1"/>
    <n v="1"/>
    <s v="Lump Sum"/>
    <n v="20000"/>
    <n v="20000"/>
    <n v="20000"/>
    <x v="0"/>
    <d v="2010-10-01T00:00:00"/>
    <x v="0"/>
    <x v="1"/>
    <x v="0"/>
    <s v="PAL4R11A- FPA90"/>
    <m/>
    <x v="0"/>
    <n v="0"/>
  </r>
  <r>
    <x v="3"/>
    <x v="31"/>
    <s v="mshams"/>
    <x v="4"/>
    <x v="18"/>
    <x v="1669"/>
    <n v="3"/>
    <n v="1.5"/>
    <s v="Each"/>
    <n v="80"/>
    <n v="240"/>
    <n v="120"/>
    <x v="4"/>
    <d v="2011-02-01T00:00:00"/>
    <x v="1"/>
    <x v="1"/>
    <x v="0"/>
    <s v="BGD7R201 (UPHCP II)"/>
    <s v=" Boiling Type, Electric for 220 v/50/60SZ, 1800 Watt. Size 45x16x12.5 cm, Stainless steel Jacket cover , fully autmatic"/>
    <x v="0"/>
    <n v="0"/>
  </r>
  <r>
    <x v="0"/>
    <x v="70"/>
    <s v="tefera"/>
    <x v="0"/>
    <x v="0"/>
    <x v="1670"/>
    <n v="10500"/>
    <n v="10500"/>
    <s v="Lot"/>
    <n v="4.8"/>
    <n v="50400"/>
    <n v="50400"/>
    <x v="5"/>
    <d v="2010-09-01T00:00:00"/>
    <x v="0"/>
    <x v="2"/>
    <x v="0"/>
    <s v="ETH6P101"/>
    <s v=" CSA"/>
    <x v="0"/>
    <n v="0"/>
  </r>
  <r>
    <x v="0"/>
    <x v="49"/>
    <s v="kolley"/>
    <x v="2"/>
    <x v="46"/>
    <x v="469"/>
    <n v="500"/>
    <n v="500"/>
    <s v="Each"/>
    <n v="0.37"/>
    <n v="185"/>
    <n v="185"/>
    <x v="3"/>
    <d v="2011-07-01T00:00:00"/>
    <x v="0"/>
    <x v="0"/>
    <x v="0"/>
    <s v="GAM6R202"/>
    <s v=" Approved by CSB as part of RHCS Support."/>
    <x v="0"/>
    <n v="0"/>
  </r>
  <r>
    <x v="3"/>
    <x v="31"/>
    <s v="mshams"/>
    <x v="4"/>
    <x v="12"/>
    <x v="1671"/>
    <n v="3"/>
    <n v="1.5"/>
    <s v="Each"/>
    <n v="215"/>
    <n v="645"/>
    <n v="322.5"/>
    <x v="4"/>
    <d v="2011-02-01T00:00:00"/>
    <x v="1"/>
    <x v="0"/>
    <x v="0"/>
    <s v="BGD7R201 (UPHCP II)"/>
    <s v=" 2 Piece,c with Matress and legsupports, 1000 x 770x 760 mm x190 cm"/>
    <x v="0"/>
    <n v="0"/>
  </r>
  <r>
    <x v="0"/>
    <x v="70"/>
    <s v="tefera"/>
    <x v="0"/>
    <x v="0"/>
    <x v="1672"/>
    <n v="22"/>
    <n v="22"/>
    <s v="Each"/>
    <n v="400"/>
    <n v="8800"/>
    <n v="8800"/>
    <x v="6"/>
    <d v="2010-11-01T00:00:00"/>
    <x v="0"/>
    <x v="1"/>
    <x v="1"/>
    <s v="ETH6P101,Program Project"/>
    <s v=" CSA-17 and Office USe- 5"/>
    <x v="0"/>
    <n v="0"/>
  </r>
  <r>
    <x v="0"/>
    <x v="49"/>
    <s v="kolley"/>
    <x v="2"/>
    <x v="14"/>
    <x v="108"/>
    <n v="100000"/>
    <n v="100000"/>
    <s v="Vial"/>
    <n v="0.77"/>
    <n v="77000"/>
    <n v="77000"/>
    <x v="4"/>
    <d v="2011-04-01T00:00:00"/>
    <x v="0"/>
    <x v="0"/>
    <x v="0"/>
    <s v="GAM6R202"/>
    <s v=" Approved by CSB as part of RHCS sUPPORT."/>
    <x v="0"/>
    <n v="0"/>
  </r>
  <r>
    <x v="3"/>
    <x v="31"/>
    <s v="mshams"/>
    <x v="0"/>
    <x v="0"/>
    <x v="31"/>
    <n v="3"/>
    <n v="1.5"/>
    <s v="Each"/>
    <n v="500"/>
    <n v="1500"/>
    <n v="750"/>
    <x v="4"/>
    <d v="2010-12-01T00:00:00"/>
    <x v="1"/>
    <x v="1"/>
    <x v="0"/>
    <s v="BGD7R201 (UPHCP II)"/>
    <s v=" CW 1832, Window type, 18000 BTU 220 Volts 50HZ AC"/>
    <x v="0"/>
    <n v="0"/>
  </r>
  <r>
    <x v="0"/>
    <x v="49"/>
    <s v="kolley"/>
    <x v="2"/>
    <x v="14"/>
    <x v="346"/>
    <n v="10000"/>
    <n v="10000"/>
    <s v="Ampoule"/>
    <n v="0.85"/>
    <n v="8500"/>
    <n v="8500"/>
    <x v="4"/>
    <d v="2011-04-01T00:00:00"/>
    <x v="0"/>
    <x v="0"/>
    <x v="0"/>
    <s v="GAM6R202"/>
    <s v=" Approved by CSB as part of RHCS support."/>
    <x v="0"/>
    <n v="0"/>
  </r>
  <r>
    <x v="0"/>
    <x v="70"/>
    <s v="tefera"/>
    <x v="0"/>
    <x v="0"/>
    <x v="1673"/>
    <n v="15"/>
    <n v="15"/>
    <s v="Each"/>
    <n v="1400"/>
    <n v="21000"/>
    <n v="21000"/>
    <x v="6"/>
    <d v="2010-11-01T00:00:00"/>
    <x v="0"/>
    <x v="1"/>
    <x v="0"/>
    <s v="ETH6R21H, All Program Project"/>
    <s v=" Widwifery/Anaesthesia schools 10, Office Use 5"/>
    <x v="0"/>
    <n v="0"/>
  </r>
  <r>
    <x v="3"/>
    <x v="31"/>
    <s v="mshams"/>
    <x v="4"/>
    <x v="6"/>
    <x v="1674"/>
    <n v="3"/>
    <n v="1.5"/>
    <s v="Each"/>
    <n v="900"/>
    <n v="2700"/>
    <n v="1350"/>
    <x v="4"/>
    <d v="2011-02-01T00:00:00"/>
    <x v="1"/>
    <x v="0"/>
    <x v="0"/>
    <s v="BGD7R201 (UPHCP II)"/>
    <s v=" Detail specification will be provided after getting the procurement request from project."/>
    <x v="0"/>
    <n v="0"/>
  </r>
  <r>
    <x v="0"/>
    <x v="49"/>
    <s v="kolley"/>
    <x v="2"/>
    <x v="4"/>
    <x v="52"/>
    <n v="11000"/>
    <n v="11000"/>
    <s v="Gross of 144"/>
    <n v="4.9349999999999996"/>
    <n v="54285"/>
    <n v="54285"/>
    <x v="3"/>
    <d v="2011-06-01T00:00:00"/>
    <x v="0"/>
    <x v="0"/>
    <x v="0"/>
    <s v="GAM6R202"/>
    <s v=" Approved by CSB as part of RHCS support."/>
    <x v="0"/>
    <n v="0"/>
  </r>
  <r>
    <x v="0"/>
    <x v="49"/>
    <s v="kolley"/>
    <x v="2"/>
    <x v="47"/>
    <x v="354"/>
    <n v="200001"/>
    <n v="200001"/>
    <s v="Cycles"/>
    <n v="0.45600000000000002"/>
    <n v="91200.456000000006"/>
    <n v="91200.456000000006"/>
    <x v="3"/>
    <d v="2011-06-01T00:00:00"/>
    <x v="0"/>
    <x v="0"/>
    <x v="0"/>
    <s v="GAM6R202"/>
    <s v=" Approved by CSB as part of RHCS support&quot;"/>
    <x v="0"/>
    <n v="0"/>
  </r>
  <r>
    <x v="3"/>
    <x v="31"/>
    <s v="mshams"/>
    <x v="1"/>
    <x v="0"/>
    <x v="1675"/>
    <n v="1"/>
    <n v="0.5"/>
    <s v="Lump Sum"/>
    <n v="30000"/>
    <n v="30000"/>
    <n v="15000"/>
    <x v="8"/>
    <d v="2010-08-01T00:00:00"/>
    <x v="1"/>
    <x v="1"/>
    <x v="1"/>
    <s v="BGD7R201 (DGFP)"/>
    <s v=" Technical assistance for conducting evaluation of MCWC performance"/>
    <x v="0"/>
    <n v="0"/>
  </r>
  <r>
    <x v="0"/>
    <x v="49"/>
    <s v="kolley"/>
    <x v="2"/>
    <x v="5"/>
    <x v="53"/>
    <n v="100002"/>
    <n v="100002"/>
    <s v="Cycles"/>
    <n v="0.33300000000000002"/>
    <n v="33300.665999999997"/>
    <n v="33300.665999999997"/>
    <x v="3"/>
    <d v="2011-06-01T00:00:00"/>
    <x v="0"/>
    <x v="0"/>
    <x v="0"/>
    <s v="GAM6R202"/>
    <s v=" Approved by CSB as part of RHCS Support&quot;"/>
    <x v="0"/>
    <n v="0"/>
  </r>
  <r>
    <x v="3"/>
    <x v="55"/>
    <s v="francisco"/>
    <x v="9"/>
    <x v="19"/>
    <x v="1676"/>
    <n v="4"/>
    <n v="2"/>
    <s v="Kit"/>
    <n v="900"/>
    <n v="3600"/>
    <n v="1800"/>
    <x v="1"/>
    <d v="2011-11-01T00:00:00"/>
    <x v="1"/>
    <x v="0"/>
    <x v="0"/>
    <m/>
    <m/>
    <x v="0"/>
    <n v="0"/>
  </r>
  <r>
    <x v="3"/>
    <x v="31"/>
    <s v="mshams"/>
    <x v="3"/>
    <x v="2"/>
    <x v="1524"/>
    <n v="1"/>
    <n v="0.5"/>
    <s v="Each"/>
    <n v="500"/>
    <n v="500"/>
    <n v="250"/>
    <x v="4"/>
    <d v="2011-04-01T00:00:00"/>
    <x v="1"/>
    <x v="1"/>
    <x v="0"/>
    <s v="BGD7R201 (DGFP)"/>
    <m/>
    <x v="0"/>
    <n v="0"/>
  </r>
  <r>
    <x v="3"/>
    <x v="55"/>
    <s v="francisco"/>
    <x v="9"/>
    <x v="19"/>
    <x v="178"/>
    <n v="4"/>
    <n v="2"/>
    <s v="Kit"/>
    <n v="672"/>
    <n v="2688"/>
    <n v="1344"/>
    <x v="1"/>
    <d v="2011-11-01T00:00:00"/>
    <x v="1"/>
    <x v="0"/>
    <x v="0"/>
    <m/>
    <m/>
    <x v="0"/>
    <n v="0"/>
  </r>
  <r>
    <x v="3"/>
    <x v="55"/>
    <s v="francisco"/>
    <x v="9"/>
    <x v="19"/>
    <x v="179"/>
    <n v="8"/>
    <n v="4"/>
    <s v="Kit"/>
    <n v="427"/>
    <n v="3416"/>
    <n v="1708"/>
    <x v="1"/>
    <d v="2011-11-01T00:00:00"/>
    <x v="1"/>
    <x v="0"/>
    <x v="0"/>
    <m/>
    <m/>
    <x v="0"/>
    <n v="0"/>
  </r>
  <r>
    <x v="3"/>
    <x v="55"/>
    <s v="francisco"/>
    <x v="2"/>
    <x v="5"/>
    <x v="53"/>
    <n v="1500000"/>
    <n v="750000"/>
    <s v="Cycles"/>
    <n v="0.33300000000000002"/>
    <n v="499500"/>
    <n v="249750"/>
    <x v="1"/>
    <d v="2011-08-01T00:00:00"/>
    <x v="1"/>
    <x v="0"/>
    <x v="0"/>
    <m/>
    <m/>
    <x v="1"/>
    <n v="0"/>
  </r>
  <r>
    <x v="1"/>
    <x v="71"/>
    <s v="albina"/>
    <x v="0"/>
    <x v="0"/>
    <x v="1677"/>
    <n v="1"/>
    <n v="0.5"/>
    <s v="Each"/>
    <n v="2500"/>
    <n v="2500"/>
    <n v="1250"/>
    <x v="6"/>
    <d v="2010-11-01T00:00:00"/>
    <x v="1"/>
    <x v="1"/>
    <x v="0"/>
    <s v="UZB3R51A"/>
    <s v=" Items and quantity are under consideration"/>
    <x v="0"/>
    <n v="0"/>
  </r>
  <r>
    <x v="1"/>
    <x v="38"/>
    <s v="bajari"/>
    <x v="0"/>
    <x v="0"/>
    <x v="1678"/>
    <n v="1"/>
    <n v="1"/>
    <s v="Each"/>
    <n v="1612.9"/>
    <n v="1612.9"/>
    <n v="1612.9"/>
    <x v="8"/>
    <d v="2010-08-01T00:00:00"/>
    <x v="0"/>
    <x v="1"/>
    <x v="1"/>
    <s v="SYR7R11A"/>
    <m/>
    <x v="0"/>
    <n v="0"/>
  </r>
  <r>
    <x v="3"/>
    <x v="55"/>
    <s v="francisco"/>
    <x v="9"/>
    <x v="19"/>
    <x v="1679"/>
    <n v="4"/>
    <n v="2"/>
    <s v="Kit"/>
    <n v="880"/>
    <n v="3520"/>
    <n v="1760"/>
    <x v="1"/>
    <d v="2011-11-01T00:00:00"/>
    <x v="1"/>
    <x v="0"/>
    <x v="0"/>
    <m/>
    <s v=" &quot;"/>
    <x v="0"/>
    <n v="0"/>
  </r>
  <r>
    <x v="1"/>
    <x v="71"/>
    <s v="albina"/>
    <x v="0"/>
    <x v="0"/>
    <x v="1680"/>
    <n v="1"/>
    <n v="0.5"/>
    <s v="Each"/>
    <n v="2500"/>
    <n v="2500"/>
    <n v="1250"/>
    <x v="0"/>
    <d v="2010-10-01T00:00:00"/>
    <x v="1"/>
    <x v="1"/>
    <x v="0"/>
    <s v="UZB3R11A"/>
    <s v=" Items and quantity are under consideration"/>
    <x v="0"/>
    <n v="0"/>
  </r>
  <r>
    <x v="1"/>
    <x v="38"/>
    <s v="bajari"/>
    <x v="4"/>
    <x v="0"/>
    <x v="1681"/>
    <n v="20"/>
    <n v="20"/>
    <s v="Each"/>
    <n v="924.73"/>
    <n v="18494.599999999999"/>
    <n v="18494.599999999999"/>
    <x v="8"/>
    <d v="2010-08-01T00:00:00"/>
    <x v="0"/>
    <x v="1"/>
    <x v="1"/>
    <s v="SYR7R11A"/>
    <m/>
    <x v="0"/>
    <n v="0"/>
  </r>
  <r>
    <x v="1"/>
    <x v="38"/>
    <s v="bajari"/>
    <x v="4"/>
    <x v="0"/>
    <x v="1682"/>
    <n v="1"/>
    <n v="1"/>
    <s v="Each"/>
    <n v="18279.57"/>
    <n v="18279.57"/>
    <n v="18279.57"/>
    <x v="8"/>
    <d v="2010-08-01T00:00:00"/>
    <x v="0"/>
    <x v="1"/>
    <x v="0"/>
    <s v="SYR7R11A"/>
    <m/>
    <x v="0"/>
    <n v="0"/>
  </r>
  <r>
    <x v="3"/>
    <x v="31"/>
    <s v="mshams"/>
    <x v="4"/>
    <x v="6"/>
    <x v="1631"/>
    <n v="20"/>
    <n v="10"/>
    <s v="Each"/>
    <n v="600"/>
    <n v="12000"/>
    <n v="6000"/>
    <x v="4"/>
    <d v="2011-02-01T00:00:00"/>
    <x v="1"/>
    <x v="0"/>
    <x v="0"/>
    <s v="BGD7R201 (DGFP)"/>
    <s v=" Detail specification will be provided after getting the procurement request from project."/>
    <x v="0"/>
    <n v="0"/>
  </r>
  <r>
    <x v="1"/>
    <x v="38"/>
    <s v="bajari"/>
    <x v="4"/>
    <x v="12"/>
    <x v="1683"/>
    <n v="2"/>
    <n v="2"/>
    <s v="Each"/>
    <n v="9956.99"/>
    <n v="19913.98"/>
    <n v="19913.98"/>
    <x v="8"/>
    <d v="2010-10-01T00:00:00"/>
    <x v="0"/>
    <x v="1"/>
    <x v="1"/>
    <s v="SYR7R11A"/>
    <m/>
    <x v="0"/>
    <n v="0"/>
  </r>
  <r>
    <x v="3"/>
    <x v="31"/>
    <s v="mshams"/>
    <x v="4"/>
    <x v="6"/>
    <x v="1674"/>
    <n v="10"/>
    <n v="5"/>
    <s v="Each"/>
    <n v="600"/>
    <n v="6000"/>
    <n v="3000"/>
    <x v="4"/>
    <d v="2011-02-01T00:00:00"/>
    <x v="1"/>
    <x v="0"/>
    <x v="0"/>
    <s v="BGD7R201 (DGFP)"/>
    <s v=" Detail specification will be provided after getting the procurement request from project."/>
    <x v="0"/>
    <n v="0"/>
  </r>
  <r>
    <x v="3"/>
    <x v="55"/>
    <s v="francisco"/>
    <x v="9"/>
    <x v="19"/>
    <x v="1684"/>
    <n v="4"/>
    <n v="2"/>
    <s v="Kit"/>
    <n v="90"/>
    <n v="360"/>
    <n v="180"/>
    <x v="1"/>
    <d v="2011-11-01T00:00:00"/>
    <x v="1"/>
    <x v="0"/>
    <x v="0"/>
    <m/>
    <s v=" &quot;"/>
    <x v="0"/>
    <n v="0"/>
  </r>
  <r>
    <x v="3"/>
    <x v="31"/>
    <s v="mshams"/>
    <x v="1"/>
    <x v="0"/>
    <x v="1685"/>
    <n v="1"/>
    <n v="0.5"/>
    <s v="Lump Sum"/>
    <n v="30000"/>
    <n v="30000"/>
    <n v="15000"/>
    <x v="4"/>
    <d v="2010-12-01T00:00:00"/>
    <x v="1"/>
    <x v="1"/>
    <x v="0"/>
    <s v="BGD7R201 (HIV/AIDS)"/>
    <m/>
    <x v="0"/>
    <n v="0"/>
  </r>
  <r>
    <x v="1"/>
    <x v="38"/>
    <s v="bajari"/>
    <x v="0"/>
    <x v="0"/>
    <x v="1686"/>
    <n v="1"/>
    <n v="1"/>
    <s v="Each"/>
    <n v="2967.74"/>
    <n v="2967.74"/>
    <n v="2967.74"/>
    <x v="8"/>
    <d v="2010-08-01T00:00:00"/>
    <x v="0"/>
    <x v="1"/>
    <x v="0"/>
    <s v="SYR7R11A"/>
    <m/>
    <x v="0"/>
    <n v="0"/>
  </r>
  <r>
    <x v="1"/>
    <x v="38"/>
    <s v="bajari"/>
    <x v="0"/>
    <x v="0"/>
    <x v="1687"/>
    <n v="1"/>
    <n v="1"/>
    <s v="Each"/>
    <n v="8172.04"/>
    <n v="8172.04"/>
    <n v="8172.04"/>
    <x v="8"/>
    <d v="2010-08-01T00:00:00"/>
    <x v="0"/>
    <x v="1"/>
    <x v="0"/>
    <s v="SYR7R11A"/>
    <m/>
    <x v="0"/>
    <n v="0"/>
  </r>
  <r>
    <x v="3"/>
    <x v="55"/>
    <s v="francisco"/>
    <x v="9"/>
    <x v="19"/>
    <x v="181"/>
    <n v="4"/>
    <n v="2"/>
    <s v="Kit"/>
    <n v="127"/>
    <n v="508"/>
    <n v="254"/>
    <x v="1"/>
    <d v="2011-11-01T00:00:00"/>
    <x v="1"/>
    <x v="0"/>
    <x v="0"/>
    <m/>
    <m/>
    <x v="0"/>
    <n v="0"/>
  </r>
  <r>
    <x v="3"/>
    <x v="55"/>
    <s v="francisco"/>
    <x v="9"/>
    <x v="19"/>
    <x v="182"/>
    <n v="8"/>
    <n v="4"/>
    <s v="Kit"/>
    <n v="641"/>
    <n v="5128"/>
    <n v="2564"/>
    <x v="1"/>
    <d v="2011-11-01T00:00:00"/>
    <x v="1"/>
    <x v="0"/>
    <x v="0"/>
    <m/>
    <s v=" &quot;"/>
    <x v="0"/>
    <n v="0"/>
  </r>
  <r>
    <x v="3"/>
    <x v="55"/>
    <s v="francisco"/>
    <x v="9"/>
    <x v="19"/>
    <x v="183"/>
    <n v="4"/>
    <n v="2"/>
    <s v="Kit"/>
    <n v="566"/>
    <n v="2264"/>
    <n v="1132"/>
    <x v="1"/>
    <d v="2011-11-01T00:00:00"/>
    <x v="1"/>
    <x v="0"/>
    <x v="0"/>
    <m/>
    <m/>
    <x v="0"/>
    <n v="0"/>
  </r>
  <r>
    <x v="1"/>
    <x v="38"/>
    <s v="bajari"/>
    <x v="0"/>
    <x v="0"/>
    <x v="1688"/>
    <n v="1000"/>
    <n v="500"/>
    <s v="Each"/>
    <n v="4"/>
    <n v="4000"/>
    <n v="2000"/>
    <x v="4"/>
    <d v="2010-12-01T00:00:00"/>
    <x v="1"/>
    <x v="1"/>
    <x v="0"/>
    <s v="SYR7R51A"/>
    <m/>
    <x v="0"/>
    <n v="0"/>
  </r>
  <r>
    <x v="1"/>
    <x v="38"/>
    <s v="bajari"/>
    <x v="0"/>
    <x v="0"/>
    <x v="1689"/>
    <n v="1000"/>
    <n v="500"/>
    <s v="Each"/>
    <n v="4"/>
    <n v="4000"/>
    <n v="2000"/>
    <x v="7"/>
    <d v="2011-01-01T00:00:00"/>
    <x v="1"/>
    <x v="1"/>
    <x v="0"/>
    <s v="SYR7R51A"/>
    <m/>
    <x v="0"/>
    <n v="0"/>
  </r>
  <r>
    <x v="3"/>
    <x v="31"/>
    <s v="mshams"/>
    <x v="3"/>
    <x v="20"/>
    <x v="185"/>
    <n v="1"/>
    <n v="0.5"/>
    <s v="Each"/>
    <n v="500"/>
    <n v="500"/>
    <n v="250"/>
    <x v="5"/>
    <d v="2011-01-01T00:00:00"/>
    <x v="1"/>
    <x v="1"/>
    <x v="0"/>
    <s v="BGD7R201 (HIV/AIDS)"/>
    <m/>
    <x v="0"/>
    <n v="0"/>
  </r>
  <r>
    <x v="3"/>
    <x v="31"/>
    <s v="mshams"/>
    <x v="3"/>
    <x v="2"/>
    <x v="1690"/>
    <n v="1"/>
    <n v="0.5"/>
    <s v="Each"/>
    <n v="1000"/>
    <n v="1000"/>
    <n v="500"/>
    <x v="5"/>
    <d v="2011-01-01T00:00:00"/>
    <x v="1"/>
    <x v="1"/>
    <x v="0"/>
    <s v="BGD7R201 (HIV/AIDS)"/>
    <m/>
    <x v="0"/>
    <n v="0"/>
  </r>
  <r>
    <x v="3"/>
    <x v="31"/>
    <s v="mshams"/>
    <x v="1"/>
    <x v="0"/>
    <x v="1691"/>
    <n v="10"/>
    <n v="5"/>
    <s v="Lump Sum"/>
    <n v="2000"/>
    <n v="20000"/>
    <n v="10000"/>
    <x v="5"/>
    <d v="2010-09-01T00:00:00"/>
    <x v="1"/>
    <x v="1"/>
    <x v="1"/>
    <s v="BGD7R201 (HIV/AIDS)"/>
    <s v=" Dissemination of message on HIV through radio channel at Dhaka, Chittagong and Sylhet. &quot;"/>
    <x v="0"/>
    <n v="0"/>
  </r>
  <r>
    <x v="3"/>
    <x v="31"/>
    <s v="mshams"/>
    <x v="1"/>
    <x v="0"/>
    <x v="1692"/>
    <n v="1"/>
    <n v="0.5"/>
    <s v="Lump Sum"/>
    <n v="23690"/>
    <n v="23690"/>
    <n v="11845"/>
    <x v="8"/>
    <d v="2010-08-01T00:00:00"/>
    <x v="1"/>
    <x v="1"/>
    <x v="1"/>
    <s v="BGD7R201 (HIV/AIDS)"/>
    <m/>
    <x v="0"/>
    <n v="0"/>
  </r>
  <r>
    <x v="3"/>
    <x v="31"/>
    <s v="mshams"/>
    <x v="2"/>
    <x v="49"/>
    <x v="381"/>
    <n v="35"/>
    <n v="17.5"/>
    <s v="Piece"/>
    <n v="0.6"/>
    <n v="21"/>
    <n v="10.5"/>
    <x v="4"/>
    <d v="2011-04-01T00:00:00"/>
    <x v="1"/>
    <x v="0"/>
    <x v="0"/>
    <s v="BGD7R201 (HIV/AIDS)"/>
    <m/>
    <x v="0"/>
    <n v="0"/>
  </r>
  <r>
    <x v="3"/>
    <x v="55"/>
    <s v="francisco"/>
    <x v="3"/>
    <x v="51"/>
    <x v="1693"/>
    <n v="1"/>
    <n v="1"/>
    <s v="Bundle"/>
    <n v="7934"/>
    <n v="7934"/>
    <n v="7934"/>
    <x v="0"/>
    <d v="2011-02-01T00:00:00"/>
    <x v="0"/>
    <x v="1"/>
    <x v="0"/>
    <m/>
    <m/>
    <x v="0"/>
    <n v="0"/>
  </r>
  <r>
    <x v="3"/>
    <x v="31"/>
    <s v="mshams"/>
    <x v="2"/>
    <x v="4"/>
    <x v="599"/>
    <n v="350"/>
    <n v="175"/>
    <s v="Gross of 144"/>
    <n v="4.9349999999999996"/>
    <n v="1727.25"/>
    <n v="863.625"/>
    <x v="4"/>
    <d v="2011-04-01T00:00:00"/>
    <x v="1"/>
    <x v="0"/>
    <x v="0"/>
    <s v="BGD7R201 (HIV/AIDS)"/>
    <m/>
    <x v="0"/>
    <n v="0"/>
  </r>
  <r>
    <x v="3"/>
    <x v="55"/>
    <s v="francisco"/>
    <x v="3"/>
    <x v="43"/>
    <x v="1694"/>
    <n v="1"/>
    <n v="1"/>
    <s v="Each"/>
    <n v="500"/>
    <n v="500"/>
    <n v="500"/>
    <x v="0"/>
    <d v="2011-02-01T00:00:00"/>
    <x v="0"/>
    <x v="1"/>
    <x v="0"/>
    <m/>
    <m/>
    <x v="0"/>
    <n v="0"/>
  </r>
  <r>
    <x v="3"/>
    <x v="55"/>
    <s v="francisco"/>
    <x v="3"/>
    <x v="43"/>
    <x v="1695"/>
    <n v="1"/>
    <n v="1"/>
    <s v="Each"/>
    <n v="800"/>
    <n v="800"/>
    <n v="800"/>
    <x v="0"/>
    <d v="2011-02-01T00:00:00"/>
    <x v="0"/>
    <x v="1"/>
    <x v="0"/>
    <m/>
    <m/>
    <x v="0"/>
    <n v="0"/>
  </r>
  <r>
    <x v="3"/>
    <x v="55"/>
    <s v="francisco"/>
    <x v="3"/>
    <x v="43"/>
    <x v="1696"/>
    <n v="1"/>
    <n v="1"/>
    <s v="Each"/>
    <n v="360"/>
    <n v="360"/>
    <n v="360"/>
    <x v="0"/>
    <d v="2011-02-01T00:00:00"/>
    <x v="0"/>
    <x v="1"/>
    <x v="0"/>
    <m/>
    <m/>
    <x v="0"/>
    <n v="0"/>
  </r>
  <r>
    <x v="3"/>
    <x v="55"/>
    <s v="francisco"/>
    <x v="3"/>
    <x v="43"/>
    <x v="1697"/>
    <n v="1"/>
    <n v="1"/>
    <s v="Each"/>
    <n v="240"/>
    <n v="240"/>
    <n v="240"/>
    <x v="0"/>
    <d v="2011-02-01T00:00:00"/>
    <x v="0"/>
    <x v="1"/>
    <x v="0"/>
    <m/>
    <m/>
    <x v="0"/>
    <n v="0"/>
  </r>
  <r>
    <x v="3"/>
    <x v="55"/>
    <s v="francisco"/>
    <x v="3"/>
    <x v="43"/>
    <x v="1698"/>
    <n v="1"/>
    <n v="1"/>
    <s v="Each"/>
    <n v="800"/>
    <n v="800"/>
    <n v="800"/>
    <x v="0"/>
    <d v="2011-02-01T00:00:00"/>
    <x v="0"/>
    <x v="1"/>
    <x v="0"/>
    <m/>
    <m/>
    <x v="0"/>
    <n v="0"/>
  </r>
  <r>
    <x v="3"/>
    <x v="55"/>
    <s v="francisco"/>
    <x v="3"/>
    <x v="43"/>
    <x v="1699"/>
    <n v="2"/>
    <n v="2"/>
    <s v="Each"/>
    <n v="25"/>
    <n v="50"/>
    <n v="50"/>
    <x v="0"/>
    <d v="2011-02-01T00:00:00"/>
    <x v="0"/>
    <x v="1"/>
    <x v="0"/>
    <m/>
    <m/>
    <x v="0"/>
    <n v="0"/>
  </r>
  <r>
    <x v="3"/>
    <x v="31"/>
    <s v="mshams"/>
    <x v="1"/>
    <x v="0"/>
    <x v="1700"/>
    <n v="1"/>
    <n v="1"/>
    <s v="Lump Sum"/>
    <n v="10000"/>
    <n v="10000"/>
    <n v="10000"/>
    <x v="8"/>
    <d v="2010-08-01T00:00:00"/>
    <x v="0"/>
    <x v="1"/>
    <x v="1"/>
    <s v="BGD7R201 (DGHS)"/>
    <m/>
    <x v="0"/>
    <n v="0"/>
  </r>
  <r>
    <x v="3"/>
    <x v="55"/>
    <s v="francisco"/>
    <x v="3"/>
    <x v="0"/>
    <x v="1701"/>
    <n v="1"/>
    <n v="1"/>
    <s v="Each"/>
    <n v="180"/>
    <n v="180"/>
    <n v="180"/>
    <x v="0"/>
    <d v="2010-10-01T00:00:00"/>
    <x v="0"/>
    <x v="1"/>
    <x v="0"/>
    <m/>
    <m/>
    <x v="0"/>
    <n v="0"/>
  </r>
  <r>
    <x v="3"/>
    <x v="31"/>
    <s v="mshams"/>
    <x v="4"/>
    <x v="6"/>
    <x v="1702"/>
    <n v="80"/>
    <n v="40"/>
    <s v="Each"/>
    <n v="1.25"/>
    <n v="100"/>
    <n v="50"/>
    <x v="7"/>
    <d v="2011-03-01T00:00:00"/>
    <x v="1"/>
    <x v="0"/>
    <x v="0"/>
    <s v="BGD7R201 (DGHS)"/>
    <m/>
    <x v="0"/>
    <n v="0"/>
  </r>
  <r>
    <x v="3"/>
    <x v="31"/>
    <s v="mshams"/>
    <x v="4"/>
    <x v="6"/>
    <x v="1703"/>
    <n v="40"/>
    <n v="20"/>
    <s v="Each"/>
    <n v="4.7"/>
    <n v="188"/>
    <n v="94"/>
    <x v="7"/>
    <d v="2011-03-01T00:00:00"/>
    <x v="1"/>
    <x v="0"/>
    <x v="0"/>
    <s v="BGD7R201 (DGHS)"/>
    <m/>
    <x v="0"/>
    <n v="0"/>
  </r>
  <r>
    <x v="3"/>
    <x v="55"/>
    <s v="francisco"/>
    <x v="3"/>
    <x v="44"/>
    <x v="1704"/>
    <n v="2"/>
    <n v="2"/>
    <s v="Each"/>
    <n v="570"/>
    <n v="1140"/>
    <n v="1140"/>
    <x v="0"/>
    <d v="2011-02-01T00:00:00"/>
    <x v="0"/>
    <x v="1"/>
    <x v="0"/>
    <m/>
    <m/>
    <x v="0"/>
    <n v="0"/>
  </r>
  <r>
    <x v="3"/>
    <x v="31"/>
    <s v="mshams"/>
    <x v="4"/>
    <x v="6"/>
    <x v="1705"/>
    <n v="40"/>
    <n v="20"/>
    <s v="Each"/>
    <n v="9"/>
    <n v="360"/>
    <n v="180"/>
    <x v="7"/>
    <d v="2011-03-01T00:00:00"/>
    <x v="1"/>
    <x v="0"/>
    <x v="0"/>
    <s v="BGD7R201 (DGHS)"/>
    <m/>
    <x v="0"/>
    <n v="0"/>
  </r>
  <r>
    <x v="3"/>
    <x v="55"/>
    <s v="francisco"/>
    <x v="3"/>
    <x v="9"/>
    <x v="1706"/>
    <n v="1"/>
    <n v="1"/>
    <s v="Each"/>
    <n v="150"/>
    <n v="150"/>
    <n v="150"/>
    <x v="5"/>
    <d v="2011-01-01T00:00:00"/>
    <x v="0"/>
    <x v="1"/>
    <x v="0"/>
    <m/>
    <m/>
    <x v="0"/>
    <n v="0"/>
  </r>
  <r>
    <x v="3"/>
    <x v="55"/>
    <s v="francisco"/>
    <x v="3"/>
    <x v="9"/>
    <x v="1707"/>
    <n v="1"/>
    <n v="1"/>
    <s v="Each"/>
    <n v="140"/>
    <n v="140"/>
    <n v="140"/>
    <x v="5"/>
    <d v="2011-01-01T00:00:00"/>
    <x v="0"/>
    <x v="1"/>
    <x v="0"/>
    <m/>
    <m/>
    <x v="0"/>
    <n v="0"/>
  </r>
  <r>
    <x v="3"/>
    <x v="31"/>
    <s v="mshams"/>
    <x v="4"/>
    <x v="6"/>
    <x v="1708"/>
    <n v="40"/>
    <n v="20"/>
    <s v="Each"/>
    <n v="15"/>
    <n v="600"/>
    <n v="300"/>
    <x v="7"/>
    <d v="2011-03-01T00:00:00"/>
    <x v="1"/>
    <x v="0"/>
    <x v="0"/>
    <s v="BGD7R201 (DGHS)"/>
    <m/>
    <x v="0"/>
    <n v="0"/>
  </r>
  <r>
    <x v="3"/>
    <x v="55"/>
    <s v="francisco"/>
    <x v="3"/>
    <x v="9"/>
    <x v="1709"/>
    <n v="2"/>
    <n v="2"/>
    <s v="Each"/>
    <n v="140"/>
    <n v="280"/>
    <n v="280"/>
    <x v="5"/>
    <d v="2011-01-01T00:00:00"/>
    <x v="0"/>
    <x v="1"/>
    <x v="0"/>
    <m/>
    <m/>
    <x v="0"/>
    <n v="0"/>
  </r>
  <r>
    <x v="3"/>
    <x v="31"/>
    <s v="mshams"/>
    <x v="4"/>
    <x v="6"/>
    <x v="1710"/>
    <n v="40"/>
    <n v="20"/>
    <s v="Each"/>
    <n v="5"/>
    <n v="200"/>
    <n v="100"/>
    <x v="7"/>
    <d v="2011-03-01T00:00:00"/>
    <x v="1"/>
    <x v="0"/>
    <x v="0"/>
    <s v="BGD7R201 (DGHS)"/>
    <m/>
    <x v="0"/>
    <n v="0"/>
  </r>
  <r>
    <x v="3"/>
    <x v="55"/>
    <s v="francisco"/>
    <x v="3"/>
    <x v="45"/>
    <x v="1711"/>
    <n v="1"/>
    <n v="1"/>
    <s v="Each"/>
    <n v="6500"/>
    <n v="6500"/>
    <n v="6500"/>
    <x v="0"/>
    <d v="2011-02-01T00:00:00"/>
    <x v="0"/>
    <x v="1"/>
    <x v="0"/>
    <m/>
    <m/>
    <x v="0"/>
    <n v="0"/>
  </r>
  <r>
    <x v="3"/>
    <x v="31"/>
    <s v="mshams"/>
    <x v="4"/>
    <x v="6"/>
    <x v="1712"/>
    <n v="40"/>
    <n v="20"/>
    <s v="Each"/>
    <n v="14"/>
    <n v="560"/>
    <n v="280"/>
    <x v="7"/>
    <d v="2011-03-01T00:00:00"/>
    <x v="1"/>
    <x v="0"/>
    <x v="0"/>
    <s v="BGD7R201 (DGHS)"/>
    <m/>
    <x v="0"/>
    <n v="0"/>
  </r>
  <r>
    <x v="3"/>
    <x v="55"/>
    <s v="francisco"/>
    <x v="3"/>
    <x v="20"/>
    <x v="185"/>
    <n v="1"/>
    <n v="1"/>
    <s v="Each"/>
    <n v="1500"/>
    <n v="1500"/>
    <n v="1500"/>
    <x v="0"/>
    <d v="2011-02-01T00:00:00"/>
    <x v="0"/>
    <x v="1"/>
    <x v="0"/>
    <m/>
    <m/>
    <x v="0"/>
    <n v="0"/>
  </r>
  <r>
    <x v="3"/>
    <x v="55"/>
    <s v="francisco"/>
    <x v="3"/>
    <x v="45"/>
    <x v="186"/>
    <n v="1"/>
    <n v="1"/>
    <s v="Each"/>
    <n v="6200"/>
    <n v="6200"/>
    <n v="6200"/>
    <x v="0"/>
    <d v="2011-02-01T00:00:00"/>
    <x v="0"/>
    <x v="1"/>
    <x v="0"/>
    <m/>
    <m/>
    <x v="0"/>
    <n v="0"/>
  </r>
  <r>
    <x v="3"/>
    <x v="31"/>
    <s v="mshams"/>
    <x v="4"/>
    <x v="6"/>
    <x v="1713"/>
    <n v="40"/>
    <n v="20"/>
    <s v="Each"/>
    <n v="9"/>
    <n v="360"/>
    <n v="180"/>
    <x v="7"/>
    <d v="2011-03-01T00:00:00"/>
    <x v="1"/>
    <x v="0"/>
    <x v="0"/>
    <s v="BGD7R201 (DGHS)"/>
    <s v=" &quot;"/>
    <x v="0"/>
    <n v="0"/>
  </r>
  <r>
    <x v="3"/>
    <x v="55"/>
    <s v="francisco"/>
    <x v="3"/>
    <x v="16"/>
    <x v="413"/>
    <n v="1"/>
    <n v="1"/>
    <s v="Each"/>
    <n v="1550"/>
    <n v="1550"/>
    <n v="1550"/>
    <x v="5"/>
    <d v="2011-01-01T00:00:00"/>
    <x v="0"/>
    <x v="1"/>
    <x v="0"/>
    <m/>
    <m/>
    <x v="0"/>
    <n v="0"/>
  </r>
  <r>
    <x v="3"/>
    <x v="31"/>
    <s v="mshams"/>
    <x v="4"/>
    <x v="6"/>
    <x v="1714"/>
    <n v="10"/>
    <n v="5"/>
    <s v="Each"/>
    <n v="14"/>
    <n v="140"/>
    <n v="70"/>
    <x v="7"/>
    <d v="2011-03-01T00:00:00"/>
    <x v="1"/>
    <x v="0"/>
    <x v="0"/>
    <s v="BGD7R201 (DGHS)"/>
    <m/>
    <x v="0"/>
    <n v="0"/>
  </r>
  <r>
    <x v="3"/>
    <x v="55"/>
    <s v="francisco"/>
    <x v="3"/>
    <x v="16"/>
    <x v="1715"/>
    <n v="6"/>
    <n v="6"/>
    <s v="Each"/>
    <n v="1870"/>
    <n v="11220"/>
    <n v="11220"/>
    <x v="5"/>
    <d v="2011-01-01T00:00:00"/>
    <x v="0"/>
    <x v="1"/>
    <x v="0"/>
    <m/>
    <m/>
    <x v="0"/>
    <n v="0"/>
  </r>
  <r>
    <x v="3"/>
    <x v="31"/>
    <s v="mshams"/>
    <x v="4"/>
    <x v="6"/>
    <x v="1716"/>
    <n v="10"/>
    <n v="5"/>
    <s v="Each"/>
    <n v="21"/>
    <n v="210"/>
    <n v="105"/>
    <x v="7"/>
    <d v="2011-03-01T00:00:00"/>
    <x v="1"/>
    <x v="0"/>
    <x v="0"/>
    <s v="BGD7R201 (DGHS)"/>
    <m/>
    <x v="0"/>
    <n v="0"/>
  </r>
  <r>
    <x v="3"/>
    <x v="55"/>
    <s v="francisco"/>
    <x v="3"/>
    <x v="2"/>
    <x v="188"/>
    <n v="9"/>
    <n v="9"/>
    <s v="Each"/>
    <n v="1050"/>
    <n v="9450"/>
    <n v="9450"/>
    <x v="5"/>
    <d v="2011-01-01T00:00:00"/>
    <x v="0"/>
    <x v="1"/>
    <x v="0"/>
    <m/>
    <m/>
    <x v="0"/>
    <n v="0"/>
  </r>
  <r>
    <x v="3"/>
    <x v="31"/>
    <s v="mshams"/>
    <x v="4"/>
    <x v="6"/>
    <x v="1717"/>
    <n v="10"/>
    <n v="5"/>
    <s v="Each"/>
    <n v="17"/>
    <n v="170"/>
    <n v="85"/>
    <x v="7"/>
    <d v="2011-03-01T00:00:00"/>
    <x v="1"/>
    <x v="0"/>
    <x v="0"/>
    <s v="BGD7R201 (DGHS)"/>
    <s v=" &quot;"/>
    <x v="0"/>
    <n v="0"/>
  </r>
  <r>
    <x v="3"/>
    <x v="31"/>
    <s v="mshams"/>
    <x v="4"/>
    <x v="6"/>
    <x v="1718"/>
    <n v="20"/>
    <n v="10"/>
    <s v="Each"/>
    <n v="12"/>
    <n v="240"/>
    <n v="120"/>
    <x v="7"/>
    <d v="2011-03-01T00:00:00"/>
    <x v="1"/>
    <x v="0"/>
    <x v="0"/>
    <s v="BGD7R201 (DGHS)"/>
    <m/>
    <x v="0"/>
    <n v="0"/>
  </r>
  <r>
    <x v="3"/>
    <x v="31"/>
    <s v="mshams"/>
    <x v="4"/>
    <x v="6"/>
    <x v="1719"/>
    <n v="10"/>
    <n v="5"/>
    <s v="Each"/>
    <n v="9.3000000000000007"/>
    <n v="93"/>
    <n v="46.5"/>
    <x v="7"/>
    <d v="2011-03-01T00:00:00"/>
    <x v="1"/>
    <x v="0"/>
    <x v="0"/>
    <s v="BGD7R201 (DGHS)"/>
    <m/>
    <x v="0"/>
    <n v="0"/>
  </r>
  <r>
    <x v="3"/>
    <x v="31"/>
    <s v="mshams"/>
    <x v="4"/>
    <x v="6"/>
    <x v="1720"/>
    <n v="10"/>
    <n v="5"/>
    <s v="Each"/>
    <n v="9.6999999999999993"/>
    <n v="97"/>
    <n v="48.5"/>
    <x v="7"/>
    <d v="2011-03-01T00:00:00"/>
    <x v="1"/>
    <x v="0"/>
    <x v="0"/>
    <s v="BGD7R201 (DGHS)"/>
    <m/>
    <x v="0"/>
    <n v="0"/>
  </r>
  <r>
    <x v="3"/>
    <x v="31"/>
    <s v="mshams"/>
    <x v="4"/>
    <x v="6"/>
    <x v="1721"/>
    <n v="10"/>
    <n v="5"/>
    <s v="Each"/>
    <n v="1.2"/>
    <n v="12"/>
    <n v="6"/>
    <x v="7"/>
    <d v="2011-03-01T00:00:00"/>
    <x v="1"/>
    <x v="0"/>
    <x v="0"/>
    <s v="BGD7R201 (DGHS)"/>
    <m/>
    <x v="0"/>
    <n v="0"/>
  </r>
  <r>
    <x v="3"/>
    <x v="31"/>
    <s v="mshams"/>
    <x v="4"/>
    <x v="6"/>
    <x v="1722"/>
    <n v="20"/>
    <n v="10"/>
    <s v="Each"/>
    <n v="40"/>
    <n v="800"/>
    <n v="400"/>
    <x v="7"/>
    <d v="2011-03-01T00:00:00"/>
    <x v="1"/>
    <x v="0"/>
    <x v="0"/>
    <s v="BGD7R201 (DGHS)"/>
    <m/>
    <x v="0"/>
    <n v="0"/>
  </r>
  <r>
    <x v="3"/>
    <x v="31"/>
    <s v="mshams"/>
    <x v="4"/>
    <x v="6"/>
    <x v="1723"/>
    <n v="40"/>
    <n v="20"/>
    <s v="Each"/>
    <n v="49"/>
    <n v="1960"/>
    <n v="980"/>
    <x v="7"/>
    <d v="2011-03-01T00:00:00"/>
    <x v="1"/>
    <x v="0"/>
    <x v="0"/>
    <s v="BGD7R201 (DGHS)"/>
    <m/>
    <x v="0"/>
    <n v="0"/>
  </r>
  <r>
    <x v="3"/>
    <x v="31"/>
    <s v="mshams"/>
    <x v="4"/>
    <x v="6"/>
    <x v="1724"/>
    <n v="40"/>
    <n v="20"/>
    <s v="Each"/>
    <n v="7"/>
    <n v="280"/>
    <n v="140"/>
    <x v="7"/>
    <d v="2011-03-01T00:00:00"/>
    <x v="1"/>
    <x v="0"/>
    <x v="0"/>
    <s v="BGD7R201 (DGHS)"/>
    <m/>
    <x v="0"/>
    <n v="0"/>
  </r>
  <r>
    <x v="3"/>
    <x v="72"/>
    <s v="susanta"/>
    <x v="0"/>
    <x v="0"/>
    <x v="1725"/>
    <n v="1"/>
    <n v="0.5"/>
    <s v="Lump Sum"/>
    <n v="68000"/>
    <n v="68000"/>
    <n v="34000"/>
    <x v="5"/>
    <d v="2010-09-01T00:00:00"/>
    <x v="1"/>
    <x v="1"/>
    <x v="0"/>
    <s v="IDN8G41A"/>
    <s v=" Base-line data for the 8th CP"/>
    <x v="0"/>
    <n v="0"/>
  </r>
  <r>
    <x v="3"/>
    <x v="31"/>
    <s v="mshams"/>
    <x v="4"/>
    <x v="6"/>
    <x v="1726"/>
    <n v="40"/>
    <n v="20"/>
    <s v="Each"/>
    <n v="2.5"/>
    <n v="100"/>
    <n v="50"/>
    <x v="7"/>
    <d v="2011-03-01T00:00:00"/>
    <x v="1"/>
    <x v="0"/>
    <x v="0"/>
    <s v="BGD7R201 (DGHS)"/>
    <m/>
    <x v="0"/>
    <n v="0"/>
  </r>
  <r>
    <x v="3"/>
    <x v="31"/>
    <s v="mshams"/>
    <x v="4"/>
    <x v="6"/>
    <x v="1727"/>
    <n v="10"/>
    <n v="5"/>
    <s v="Each"/>
    <n v="5.8"/>
    <n v="58"/>
    <n v="29"/>
    <x v="7"/>
    <d v="2011-03-01T00:00:00"/>
    <x v="1"/>
    <x v="0"/>
    <x v="0"/>
    <s v="BGD7R201 (DGHS)"/>
    <m/>
    <x v="0"/>
    <n v="0"/>
  </r>
  <r>
    <x v="3"/>
    <x v="31"/>
    <s v="mshams"/>
    <x v="4"/>
    <x v="6"/>
    <x v="1728"/>
    <n v="10"/>
    <n v="5"/>
    <s v="Each"/>
    <n v="5.8"/>
    <n v="58"/>
    <n v="29"/>
    <x v="7"/>
    <d v="2011-03-01T00:00:00"/>
    <x v="1"/>
    <x v="0"/>
    <x v="0"/>
    <s v="BGD7R201 (DGHS)"/>
    <m/>
    <x v="0"/>
    <n v="0"/>
  </r>
  <r>
    <x v="1"/>
    <x v="71"/>
    <s v="albina"/>
    <x v="0"/>
    <x v="0"/>
    <x v="1156"/>
    <n v="1"/>
    <n v="0"/>
    <s v="Each"/>
    <n v="100000"/>
    <n v="100000"/>
    <n v="0"/>
    <x v="4"/>
    <d v="2010-12-01T00:00:00"/>
    <x v="2"/>
    <x v="0"/>
    <x v="0"/>
    <s v="UZB3R21A"/>
    <s v=" Subject to availability of funds"/>
    <x v="0"/>
    <n v="0"/>
  </r>
  <r>
    <x v="3"/>
    <x v="31"/>
    <s v="mshams"/>
    <x v="4"/>
    <x v="6"/>
    <x v="1729"/>
    <n v="10"/>
    <n v="5"/>
    <s v="Each"/>
    <n v="35"/>
    <n v="350"/>
    <n v="175"/>
    <x v="7"/>
    <d v="2011-03-01T00:00:00"/>
    <x v="1"/>
    <x v="0"/>
    <x v="0"/>
    <s v="BGD7R201 (DGHS)"/>
    <m/>
    <x v="0"/>
    <n v="0"/>
  </r>
  <r>
    <x v="3"/>
    <x v="31"/>
    <s v="mshams"/>
    <x v="4"/>
    <x v="6"/>
    <x v="1730"/>
    <n v="10"/>
    <n v="5"/>
    <s v="Each"/>
    <n v="21"/>
    <n v="210"/>
    <n v="105"/>
    <x v="7"/>
    <d v="2011-03-01T00:00:00"/>
    <x v="1"/>
    <x v="0"/>
    <x v="0"/>
    <s v="BGD7R201 (DGHS)"/>
    <m/>
    <x v="0"/>
    <n v="0"/>
  </r>
  <r>
    <x v="3"/>
    <x v="31"/>
    <s v="mshams"/>
    <x v="4"/>
    <x v="6"/>
    <x v="1731"/>
    <n v="20"/>
    <n v="10"/>
    <s v="Each"/>
    <n v="28"/>
    <n v="560"/>
    <n v="280"/>
    <x v="7"/>
    <d v="2011-03-01T00:00:00"/>
    <x v="1"/>
    <x v="0"/>
    <x v="0"/>
    <s v="BGD7R201 (DGHS)"/>
    <m/>
    <x v="0"/>
    <n v="0"/>
  </r>
  <r>
    <x v="1"/>
    <x v="71"/>
    <s v="albina"/>
    <x v="0"/>
    <x v="0"/>
    <x v="1732"/>
    <n v="1"/>
    <n v="0"/>
    <s v="Each"/>
    <n v="15873"/>
    <n v="15873"/>
    <n v="0"/>
    <x v="3"/>
    <d v="2011-02-01T00:00:00"/>
    <x v="2"/>
    <x v="1"/>
    <x v="0"/>
    <s v="UZBM0809/UZB3R11A"/>
    <s v=" Subject to FASB approval of the renovation. Cost is apportioned between BSB-37% UZBM0809 and Programme fund-63% UZB3R11A."/>
    <x v="0"/>
    <n v="0"/>
  </r>
  <r>
    <x v="3"/>
    <x v="31"/>
    <s v="mshams"/>
    <x v="4"/>
    <x v="6"/>
    <x v="1733"/>
    <n v="20"/>
    <n v="10"/>
    <s v="Each"/>
    <n v="93"/>
    <n v="1860"/>
    <n v="930"/>
    <x v="7"/>
    <d v="2011-03-01T00:00:00"/>
    <x v="1"/>
    <x v="0"/>
    <x v="0"/>
    <s v="BGD7R201 (DGHS)"/>
    <m/>
    <x v="0"/>
    <n v="0"/>
  </r>
  <r>
    <x v="1"/>
    <x v="71"/>
    <s v="albina"/>
    <x v="4"/>
    <x v="7"/>
    <x v="1734"/>
    <n v="12400"/>
    <n v="12400"/>
    <s v="Each"/>
    <n v="0.5"/>
    <n v="6200"/>
    <n v="6200"/>
    <x v="4"/>
    <d v="2011-02-01T00:00:00"/>
    <x v="0"/>
    <x v="0"/>
    <x v="0"/>
    <s v="UZB3R11A"/>
    <m/>
    <x v="0"/>
    <n v="0"/>
  </r>
  <r>
    <x v="1"/>
    <x v="71"/>
    <s v="albina"/>
    <x v="10"/>
    <x v="27"/>
    <x v="213"/>
    <n v="210"/>
    <n v="0"/>
    <s v="Pack of 100"/>
    <n v="120"/>
    <n v="25200"/>
    <n v="0"/>
    <x v="6"/>
    <d v="2011-02-01T00:00:00"/>
    <x v="2"/>
    <x v="0"/>
    <x v="0"/>
    <s v="UZB3R21A"/>
    <s v=" Subject to availability of funds"/>
    <x v="0"/>
    <n v="0"/>
  </r>
  <r>
    <x v="1"/>
    <x v="71"/>
    <s v="albina"/>
    <x v="0"/>
    <x v="0"/>
    <x v="317"/>
    <n v="1"/>
    <n v="0"/>
    <s v="Each"/>
    <n v="34000"/>
    <n v="34000"/>
    <n v="0"/>
    <x v="7"/>
    <d v="2011-01-01T00:00:00"/>
    <x v="2"/>
    <x v="0"/>
    <x v="0"/>
    <s v="UZBM0809"/>
    <s v=" Subject to FASB approval for the purchase of replacement vehicle"/>
    <x v="0"/>
    <n v="0"/>
  </r>
  <r>
    <x v="1"/>
    <x v="71"/>
    <s v="albina"/>
    <x v="0"/>
    <x v="0"/>
    <x v="863"/>
    <n v="3"/>
    <n v="3"/>
    <s v="Each"/>
    <n v="400"/>
    <n v="1200"/>
    <n v="1200"/>
    <x v="0"/>
    <d v="2010-10-01T00:00:00"/>
    <x v="0"/>
    <x v="0"/>
    <x v="0"/>
    <s v="UZB3G22A"/>
    <m/>
    <x v="0"/>
    <n v="0"/>
  </r>
  <r>
    <x v="1"/>
    <x v="38"/>
    <s v="bajari"/>
    <x v="3"/>
    <x v="40"/>
    <x v="589"/>
    <n v="1"/>
    <n v="0.5"/>
    <s v="Each"/>
    <n v="5000"/>
    <n v="5000"/>
    <n v="2500"/>
    <x v="4"/>
    <d v="2011-04-01T00:00:00"/>
    <x v="1"/>
    <x v="1"/>
    <x v="0"/>
    <s v="SYR7G102"/>
    <m/>
    <x v="0"/>
    <n v="0"/>
  </r>
  <r>
    <x v="1"/>
    <x v="38"/>
    <s v="bajari"/>
    <x v="0"/>
    <x v="0"/>
    <x v="300"/>
    <n v="1"/>
    <n v="0.5"/>
    <s v="Each"/>
    <n v="1000"/>
    <n v="1000"/>
    <n v="500"/>
    <x v="4"/>
    <d v="2010-12-01T00:00:00"/>
    <x v="1"/>
    <x v="1"/>
    <x v="0"/>
    <s v="SYR7G102"/>
    <m/>
    <x v="0"/>
    <n v="0"/>
  </r>
  <r>
    <x v="1"/>
    <x v="38"/>
    <s v="bajari"/>
    <x v="3"/>
    <x v="9"/>
    <x v="490"/>
    <n v="6"/>
    <n v="3"/>
    <s v="Each"/>
    <n v="300"/>
    <n v="1800"/>
    <n v="900"/>
    <x v="4"/>
    <d v="2011-04-01T00:00:00"/>
    <x v="1"/>
    <x v="1"/>
    <x v="0"/>
    <s v="SYR7G102"/>
    <m/>
    <x v="0"/>
    <n v="0"/>
  </r>
  <r>
    <x v="0"/>
    <x v="9"/>
    <s v="charlotte"/>
    <x v="4"/>
    <x v="3"/>
    <x v="142"/>
    <n v="100"/>
    <n v="50"/>
    <s v="Each"/>
    <n v="20.603999999999999"/>
    <n v="2060.4"/>
    <n v="1030.2"/>
    <x v="4"/>
    <d v="2011-02-01T00:00:00"/>
    <x v="1"/>
    <x v="0"/>
    <x v="0"/>
    <s v="COD3R24A,COD3R22I"/>
    <m/>
    <x v="0"/>
    <n v="0"/>
  </r>
  <r>
    <x v="0"/>
    <x v="73"/>
    <s v="athiam"/>
    <x v="0"/>
    <x v="0"/>
    <x v="1735"/>
    <n v="8"/>
    <n v="8"/>
    <s v="Each"/>
    <n v="87"/>
    <n v="696"/>
    <n v="696"/>
    <x v="0"/>
    <d v="2010-10-01T00:00:00"/>
    <x v="0"/>
    <x v="1"/>
    <x v="0"/>
    <s v="SEN"/>
    <s v=" Achat de chairs meeting room pour l'IOM"/>
    <x v="0"/>
    <n v="0"/>
  </r>
  <r>
    <x v="1"/>
    <x v="38"/>
    <s v="bajari"/>
    <x v="3"/>
    <x v="2"/>
    <x v="349"/>
    <n v="6"/>
    <n v="3"/>
    <s v="Each"/>
    <n v="1200"/>
    <n v="7200"/>
    <n v="3600"/>
    <x v="4"/>
    <d v="2011-04-01T00:00:00"/>
    <x v="1"/>
    <x v="1"/>
    <x v="0"/>
    <s v="SYR7G102"/>
    <m/>
    <x v="0"/>
    <n v="0"/>
  </r>
  <r>
    <x v="1"/>
    <x v="38"/>
    <s v="bajari"/>
    <x v="5"/>
    <x v="38"/>
    <x v="1736"/>
    <n v="4000"/>
    <n v="2000"/>
    <s v="Each"/>
    <n v="2.8"/>
    <n v="11200"/>
    <n v="5600"/>
    <x v="3"/>
    <d v="2011-07-01T00:00:00"/>
    <x v="1"/>
    <x v="1"/>
    <x v="0"/>
    <s v="SYR7G101"/>
    <m/>
    <x v="0"/>
    <n v="0"/>
  </r>
  <r>
    <x v="0"/>
    <x v="9"/>
    <s v="charlotte"/>
    <x v="4"/>
    <x v="18"/>
    <x v="924"/>
    <n v="50"/>
    <n v="25"/>
    <s v="Each"/>
    <n v="506.86799999999999"/>
    <n v="25343.4"/>
    <n v="12671.7"/>
    <x v="4"/>
    <d v="2011-02-01T00:00:00"/>
    <x v="1"/>
    <x v="0"/>
    <x v="0"/>
    <s v="COD3R24A,COD3R22I"/>
    <s v=" &quot;"/>
    <x v="0"/>
    <n v="0"/>
  </r>
  <r>
    <x v="1"/>
    <x v="38"/>
    <s v="bajari"/>
    <x v="5"/>
    <x v="38"/>
    <x v="1737"/>
    <n v="1000"/>
    <n v="500"/>
    <s v="Each"/>
    <n v="17"/>
    <n v="17000"/>
    <n v="8500"/>
    <x v="6"/>
    <d v="2011-04-01T00:00:00"/>
    <x v="1"/>
    <x v="1"/>
    <x v="0"/>
    <s v="SYR7G101"/>
    <m/>
    <x v="0"/>
    <n v="0"/>
  </r>
  <r>
    <x v="0"/>
    <x v="73"/>
    <s v="athiam"/>
    <x v="0"/>
    <x v="0"/>
    <x v="1738"/>
    <n v="6"/>
    <n v="6"/>
    <s v="Each"/>
    <n v="87"/>
    <n v="522"/>
    <n v="522"/>
    <x v="0"/>
    <d v="2010-10-01T00:00:00"/>
    <x v="0"/>
    <x v="1"/>
    <x v="0"/>
    <s v="SEN"/>
    <s v=" Achat de chairs meeeting room pour la DRR&quot;"/>
    <x v="0"/>
    <n v="0"/>
  </r>
  <r>
    <x v="0"/>
    <x v="9"/>
    <s v="charlotte"/>
    <x v="4"/>
    <x v="18"/>
    <x v="226"/>
    <n v="100"/>
    <n v="50"/>
    <s v="Each"/>
    <n v="103.709"/>
    <n v="10370.9"/>
    <n v="5185.45"/>
    <x v="4"/>
    <d v="2011-02-01T00:00:00"/>
    <x v="1"/>
    <x v="0"/>
    <x v="0"/>
    <s v="COD3R24A,COD3R22I"/>
    <m/>
    <x v="0"/>
    <n v="0"/>
  </r>
  <r>
    <x v="0"/>
    <x v="73"/>
    <s v="athiam"/>
    <x v="0"/>
    <x v="0"/>
    <x v="1739"/>
    <n v="1"/>
    <n v="1"/>
    <s v="Each"/>
    <n v="265"/>
    <n v="265"/>
    <n v="265"/>
    <x v="0"/>
    <d v="2010-10-01T00:00:00"/>
    <x v="0"/>
    <x v="1"/>
    <x v="0"/>
    <s v="sen"/>
    <s v=" achat de chair managerial (1), de table de confÃ©rence (1) et de folding table (2) pour la DRR"/>
    <x v="0"/>
    <n v="0"/>
  </r>
  <r>
    <x v="0"/>
    <x v="9"/>
    <s v="charlotte"/>
    <x v="4"/>
    <x v="12"/>
    <x v="262"/>
    <n v="100"/>
    <n v="50"/>
    <s v="Each"/>
    <n v="319.82100000000003"/>
    <n v="31982.1"/>
    <n v="15991.05"/>
    <x v="4"/>
    <d v="2011-02-01T00:00:00"/>
    <x v="1"/>
    <x v="0"/>
    <x v="0"/>
    <s v="COD3R24A,COD3R22I"/>
    <m/>
    <x v="0"/>
    <n v="0"/>
  </r>
  <r>
    <x v="1"/>
    <x v="38"/>
    <s v="bajari"/>
    <x v="3"/>
    <x v="16"/>
    <x v="413"/>
    <n v="1"/>
    <n v="0.5"/>
    <s v="Each"/>
    <n v="1200"/>
    <n v="1200"/>
    <n v="600"/>
    <x v="0"/>
    <d v="2011-02-01T00:00:00"/>
    <x v="1"/>
    <x v="1"/>
    <x v="0"/>
    <s v="SYR7P101"/>
    <m/>
    <x v="0"/>
    <n v="0"/>
  </r>
  <r>
    <x v="0"/>
    <x v="73"/>
    <s v="athiam"/>
    <x v="0"/>
    <x v="0"/>
    <x v="1740"/>
    <n v="2"/>
    <n v="1"/>
    <s v="Each"/>
    <n v="25"/>
    <n v="50"/>
    <n v="25"/>
    <x v="0"/>
    <d v="2010-10-01T00:00:00"/>
    <x v="1"/>
    <x v="1"/>
    <x v="0"/>
    <s v="SEN"/>
    <s v=" ACHAT DE CHAIRS VISITORS POUR ALAIN PRUAL"/>
    <x v="0"/>
    <n v="0"/>
  </r>
  <r>
    <x v="0"/>
    <x v="9"/>
    <s v="charlotte"/>
    <x v="4"/>
    <x v="12"/>
    <x v="1192"/>
    <n v="100"/>
    <n v="50"/>
    <s v="Each"/>
    <n v="151.00299999999999"/>
    <n v="15100.3"/>
    <n v="7550.15"/>
    <x v="4"/>
    <d v="2011-02-01T00:00:00"/>
    <x v="1"/>
    <x v="0"/>
    <x v="0"/>
    <s v="COD3R24A,COD3R22I"/>
    <m/>
    <x v="0"/>
    <n v="0"/>
  </r>
  <r>
    <x v="0"/>
    <x v="73"/>
    <s v="athiam"/>
    <x v="0"/>
    <x v="0"/>
    <x v="1741"/>
    <n v="4"/>
    <n v="4"/>
    <s v="Each"/>
    <n v="181"/>
    <n v="724"/>
    <n v="724"/>
    <x v="0"/>
    <d v="2010-10-01T00:00:00"/>
    <x v="0"/>
    <x v="1"/>
    <x v="0"/>
    <s v="SEN"/>
    <s v=" Achat de materiel d'archives pour les OpÃ©rations et les programmes"/>
    <x v="0"/>
    <n v="0"/>
  </r>
  <r>
    <x v="0"/>
    <x v="9"/>
    <s v="charlotte"/>
    <x v="4"/>
    <x v="12"/>
    <x v="365"/>
    <n v="100"/>
    <n v="50"/>
    <s v="Each"/>
    <n v="515.79700000000003"/>
    <n v="51579.7"/>
    <n v="25789.85"/>
    <x v="4"/>
    <d v="2011-02-01T00:00:00"/>
    <x v="1"/>
    <x v="0"/>
    <x v="0"/>
    <s v="COD3R24A,COD3R22I"/>
    <m/>
    <x v="0"/>
    <n v="0"/>
  </r>
  <r>
    <x v="1"/>
    <x v="38"/>
    <s v="bajari"/>
    <x v="0"/>
    <x v="0"/>
    <x v="1742"/>
    <n v="14"/>
    <n v="7"/>
    <s v="Each"/>
    <n v="343"/>
    <n v="4802"/>
    <n v="2401"/>
    <x v="0"/>
    <d v="2010-10-01T00:00:00"/>
    <x v="1"/>
    <x v="1"/>
    <x v="0"/>
    <s v="SYR7P101"/>
    <m/>
    <x v="0"/>
    <n v="0"/>
  </r>
  <r>
    <x v="0"/>
    <x v="73"/>
    <s v="athiam"/>
    <x v="0"/>
    <x v="0"/>
    <x v="1743"/>
    <n v="2"/>
    <n v="2"/>
    <s v="Each"/>
    <n v="240"/>
    <n v="480"/>
    <n v="480"/>
    <x v="0"/>
    <d v="2010-10-01T00:00:00"/>
    <x v="0"/>
    <x v="1"/>
    <x v="0"/>
    <s v="SEN"/>
    <s v=" Achat de materiel d'archives pour les operations et le programme"/>
    <x v="0"/>
    <n v="0"/>
  </r>
  <r>
    <x v="1"/>
    <x v="38"/>
    <s v="bajari"/>
    <x v="5"/>
    <x v="38"/>
    <x v="1744"/>
    <n v="1000"/>
    <n v="500"/>
    <s v="Each"/>
    <n v="4"/>
    <n v="4000"/>
    <n v="2000"/>
    <x v="5"/>
    <d v="2011-02-01T00:00:00"/>
    <x v="1"/>
    <x v="1"/>
    <x v="0"/>
    <s v="SYR7P101"/>
    <m/>
    <x v="0"/>
    <n v="0"/>
  </r>
  <r>
    <x v="0"/>
    <x v="73"/>
    <s v="athiam"/>
    <x v="0"/>
    <x v="0"/>
    <x v="1745"/>
    <n v="10"/>
    <n v="10"/>
    <s v="Each"/>
    <n v="205"/>
    <n v="2050"/>
    <n v="2050"/>
    <x v="6"/>
    <d v="2010-11-01T00:00:00"/>
    <x v="0"/>
    <x v="1"/>
    <x v="0"/>
    <s v="SEN6"/>
    <s v=" ACHAT MATERIEL D'ARCHIVES"/>
    <x v="0"/>
    <n v="0"/>
  </r>
  <r>
    <x v="0"/>
    <x v="73"/>
    <s v="athiam"/>
    <x v="0"/>
    <x v="0"/>
    <x v="1746"/>
    <n v="2"/>
    <n v="2"/>
    <s v="Each"/>
    <n v="574"/>
    <n v="1148"/>
    <n v="1148"/>
    <x v="0"/>
    <d v="2010-10-01T00:00:00"/>
    <x v="0"/>
    <x v="1"/>
    <x v="0"/>
    <s v="senM0809/FPA51"/>
    <s v=" ACHAT D4UN SCANNER POUR LA rr ET 1 IMPRIMANTE ASSISTANTE RR"/>
    <x v="0"/>
    <n v="0"/>
  </r>
  <r>
    <x v="1"/>
    <x v="38"/>
    <s v="bajari"/>
    <x v="5"/>
    <x v="38"/>
    <x v="1747"/>
    <n v="2500"/>
    <n v="1250"/>
    <s v="Each"/>
    <n v="2.2000000000000002"/>
    <n v="5500"/>
    <n v="2750"/>
    <x v="6"/>
    <d v="2011-04-01T00:00:00"/>
    <x v="1"/>
    <x v="1"/>
    <x v="0"/>
    <s v="SYR7R201"/>
    <m/>
    <x v="0"/>
    <n v="0"/>
  </r>
  <r>
    <x v="0"/>
    <x v="73"/>
    <s v="athiam"/>
    <x v="0"/>
    <x v="0"/>
    <x v="1748"/>
    <n v="2"/>
    <n v="2"/>
    <s v="Each"/>
    <n v="3959"/>
    <n v="7918"/>
    <n v="7918"/>
    <x v="0"/>
    <d v="2010-10-01T00:00:00"/>
    <x v="0"/>
    <x v="0"/>
    <x v="0"/>
    <s v="SEN6R201/LUA26 ET SEN6P101/FPA90"/>
    <s v=" Achat de deux laptops pour les Experts rÃ©gionaux de Saint louis et de Tamba sous les projets sen6r201/lua26 ey SENP101/FPAÃ§Ã "/>
    <x v="0"/>
    <n v="0"/>
  </r>
  <r>
    <x v="3"/>
    <x v="61"/>
    <s v="fonseca"/>
    <x v="4"/>
    <x v="12"/>
    <x v="107"/>
    <n v="14"/>
    <n v="7"/>
    <s v="Each"/>
    <n v="195.24"/>
    <n v="2733.36"/>
    <n v="1366.68"/>
    <x v="4"/>
    <d v="2011-02-01T00:00:00"/>
    <x v="1"/>
    <x v="0"/>
    <x v="2"/>
    <s v="RH"/>
    <s v=" &quot; Please order same last year 2010&quot;&quot;"/>
    <x v="0"/>
    <n v="0"/>
  </r>
  <r>
    <x v="0"/>
    <x v="73"/>
    <s v="athiam"/>
    <x v="0"/>
    <x v="0"/>
    <x v="1749"/>
    <n v="3"/>
    <n v="3"/>
    <s v="Each"/>
    <n v="2571"/>
    <n v="7713"/>
    <n v="7713"/>
    <x v="0"/>
    <d v="2010-10-01T00:00:00"/>
    <x v="0"/>
    <x v="0"/>
    <x v="0"/>
    <s v="sen6g102 et SEN6P203 FPA90"/>
    <s v=" Achat de trois desktops pour le NPO Genre, JPO communication et le LAN manager sous les projets SEN6G102 et SEN6P203 FPA90"/>
    <x v="0"/>
    <n v="0"/>
  </r>
  <r>
    <x v="1"/>
    <x v="67"/>
    <s v="suranaeva"/>
    <x v="0"/>
    <x v="0"/>
    <x v="1750"/>
    <n v="267"/>
    <n v="267"/>
    <s v="Litre = 1,000 ML"/>
    <n v="0.75"/>
    <n v="200.25"/>
    <n v="200.25"/>
    <x v="3"/>
    <d v="2011-02-01T00:00:00"/>
    <x v="0"/>
    <x v="1"/>
    <x v="0"/>
    <s v="KYR2P103"/>
    <s v=" Fuel for monitoring of project activities for UNFPA programme staff"/>
    <x v="0"/>
    <n v="0"/>
  </r>
  <r>
    <x v="1"/>
    <x v="67"/>
    <s v="suranaeva"/>
    <x v="0"/>
    <x v="0"/>
    <x v="1751"/>
    <n v="50"/>
    <n v="50"/>
    <s v="Each"/>
    <n v="13"/>
    <n v="650"/>
    <n v="650"/>
    <x v="8"/>
    <d v="2010-08-01T00:00:00"/>
    <x v="0"/>
    <x v="1"/>
    <x v="0"/>
    <s v="KYR2P103"/>
    <s v=" Pen-drives for participants of trainings on medical and demographic statistics on PD"/>
    <x v="0"/>
    <n v="0"/>
  </r>
  <r>
    <x v="1"/>
    <x v="67"/>
    <s v="suranaeva"/>
    <x v="1"/>
    <x v="0"/>
    <x v="1752"/>
    <n v="1"/>
    <n v="1"/>
    <s v="Each"/>
    <n v="800"/>
    <n v="800"/>
    <n v="800"/>
    <x v="0"/>
    <d v="2010-10-01T00:00:00"/>
    <x v="0"/>
    <x v="1"/>
    <x v="0"/>
    <s v="KYR2P201"/>
    <s v=" Hotel services - Accommodation of meeting participants (PD)"/>
    <x v="0"/>
    <n v="0"/>
  </r>
  <r>
    <x v="1"/>
    <x v="67"/>
    <s v="suranaeva"/>
    <x v="1"/>
    <x v="0"/>
    <x v="1753"/>
    <n v="3"/>
    <n v="1.5"/>
    <s v="Each"/>
    <n v="517"/>
    <n v="1551"/>
    <n v="775.5"/>
    <x v="7"/>
    <d v="2011-01-01T00:00:00"/>
    <x v="1"/>
    <x v="1"/>
    <x v="0"/>
    <s v="KYR2P201"/>
    <s v=" Services will be organized according to approved AWPs"/>
    <x v="0"/>
    <n v="0"/>
  </r>
  <r>
    <x v="1"/>
    <x v="67"/>
    <s v="suranaeva"/>
    <x v="5"/>
    <x v="38"/>
    <x v="1754"/>
    <n v="5"/>
    <n v="2.5"/>
    <s v="Each"/>
    <n v="1540"/>
    <n v="7700"/>
    <n v="3850"/>
    <x v="1"/>
    <d v="2011-09-01T00:00:00"/>
    <x v="1"/>
    <x v="1"/>
    <x v="0"/>
    <s v="KYR2P201, KYR2A101"/>
    <s v=" Printing of research results on PD, CO promotional materials, handouts"/>
    <x v="0"/>
    <n v="0"/>
  </r>
  <r>
    <x v="1"/>
    <x v="67"/>
    <s v="suranaeva"/>
    <x v="1"/>
    <x v="0"/>
    <x v="1755"/>
    <n v="3"/>
    <n v="3"/>
    <s v="Each"/>
    <n v="500"/>
    <n v="1500"/>
    <n v="1500"/>
    <x v="0"/>
    <d v="2010-10-01T00:00:00"/>
    <x v="0"/>
    <x v="1"/>
    <x v="0"/>
    <s v="KYR2P201"/>
    <s v=" Services will be organized according to approved AWPs"/>
    <x v="0"/>
    <n v="0"/>
  </r>
  <r>
    <x v="1"/>
    <x v="71"/>
    <s v="albina"/>
    <x v="0"/>
    <x v="0"/>
    <x v="1756"/>
    <n v="1"/>
    <n v="1"/>
    <s v="Each"/>
    <n v="1500"/>
    <n v="1500"/>
    <n v="1500"/>
    <x v="0"/>
    <d v="2010-10-01T00:00:00"/>
    <x v="0"/>
    <x v="0"/>
    <x v="0"/>
    <s v="UZB3G21A"/>
    <m/>
    <x v="0"/>
    <n v="0"/>
  </r>
  <r>
    <x v="1"/>
    <x v="71"/>
    <s v="albina"/>
    <x v="3"/>
    <x v="55"/>
    <x v="1757"/>
    <n v="3"/>
    <n v="3"/>
    <s v="Each"/>
    <n v="250"/>
    <n v="750"/>
    <n v="750"/>
    <x v="0"/>
    <d v="2011-02-01T00:00:00"/>
    <x v="0"/>
    <x v="0"/>
    <x v="0"/>
    <s v="UZB3R11A/UZB3G21A"/>
    <s v=" UZB3R11A (2 pcs)/UZB3G21A (1 pcs)"/>
    <x v="0"/>
    <n v="0"/>
  </r>
  <r>
    <x v="1"/>
    <x v="38"/>
    <s v="bajari"/>
    <x v="5"/>
    <x v="38"/>
    <x v="1758"/>
    <n v="1000"/>
    <n v="500"/>
    <m/>
    <n v="3.2"/>
    <n v="3200"/>
    <n v="1600"/>
    <x v="0"/>
    <d v="2011-03-01T00:00:00"/>
    <x v="1"/>
    <x v="1"/>
    <x v="0"/>
    <s v="SYR7R201"/>
    <m/>
    <x v="0"/>
    <n v="0"/>
  </r>
  <r>
    <x v="1"/>
    <x v="38"/>
    <s v="bajari"/>
    <x v="5"/>
    <x v="38"/>
    <x v="1759"/>
    <n v="6000"/>
    <n v="3000"/>
    <s v="Each"/>
    <n v="0.2"/>
    <n v="1200"/>
    <n v="600"/>
    <x v="0"/>
    <d v="2011-03-01T00:00:00"/>
    <x v="1"/>
    <x v="1"/>
    <x v="0"/>
    <s v="SYR7R201"/>
    <m/>
    <x v="0"/>
    <n v="0"/>
  </r>
  <r>
    <x v="1"/>
    <x v="67"/>
    <s v="suranaeva"/>
    <x v="1"/>
    <x v="0"/>
    <x v="1760"/>
    <n v="2"/>
    <n v="2"/>
    <s v="Each"/>
    <n v="250"/>
    <n v="500"/>
    <n v="500"/>
    <x v="0"/>
    <d v="2010-10-01T00:00:00"/>
    <x v="0"/>
    <x v="1"/>
    <x v="0"/>
    <s v="KYR2P201"/>
    <s v=" Services will be organize according to approved AWPs"/>
    <x v="0"/>
    <n v="0"/>
  </r>
  <r>
    <x v="1"/>
    <x v="38"/>
    <s v="bajari"/>
    <x v="5"/>
    <x v="38"/>
    <x v="1761"/>
    <n v="1800"/>
    <n v="900"/>
    <s v="Each"/>
    <n v="0.2"/>
    <n v="360"/>
    <n v="180"/>
    <x v="0"/>
    <d v="2011-03-01T00:00:00"/>
    <x v="1"/>
    <x v="1"/>
    <x v="0"/>
    <s v="SYR7R201"/>
    <m/>
    <x v="0"/>
    <n v="0"/>
  </r>
  <r>
    <x v="1"/>
    <x v="74"/>
    <s v="cherkun"/>
    <x v="0"/>
    <x v="0"/>
    <x v="1762"/>
    <n v="1"/>
    <n v="1"/>
    <s v="Lump Sum"/>
    <n v="8000"/>
    <n v="8000"/>
    <n v="8000"/>
    <x v="6"/>
    <d v="2010-11-01T00:00:00"/>
    <x v="0"/>
    <x v="1"/>
    <x v="0"/>
    <s v="BLR3A11A"/>
    <m/>
    <x v="0"/>
    <n v="0"/>
  </r>
  <r>
    <x v="1"/>
    <x v="71"/>
    <s v="albina"/>
    <x v="3"/>
    <x v="44"/>
    <x v="308"/>
    <n v="2"/>
    <n v="2"/>
    <s v="Each"/>
    <n v="1200"/>
    <n v="2400"/>
    <n v="2400"/>
    <x v="0"/>
    <d v="2011-02-01T00:00:00"/>
    <x v="0"/>
    <x v="0"/>
    <x v="0"/>
    <s v="UZB3G21A/UZB3G22A"/>
    <m/>
    <x v="0"/>
    <n v="0"/>
  </r>
  <r>
    <x v="1"/>
    <x v="71"/>
    <s v="albina"/>
    <x v="3"/>
    <x v="40"/>
    <x v="350"/>
    <n v="3"/>
    <n v="3"/>
    <s v="Each"/>
    <n v="800"/>
    <n v="2400"/>
    <n v="2400"/>
    <x v="0"/>
    <d v="2011-02-01T00:00:00"/>
    <x v="0"/>
    <x v="0"/>
    <x v="0"/>
    <s v="UZB3R11A/UZB3G21A"/>
    <s v=" UZB3R11A (1 pcs)/UZB3G21A(2 pcs)"/>
    <x v="0"/>
    <n v="0"/>
  </r>
  <r>
    <x v="1"/>
    <x v="71"/>
    <s v="albina"/>
    <x v="3"/>
    <x v="9"/>
    <x v="310"/>
    <n v="33"/>
    <n v="33"/>
    <s v="Each"/>
    <n v="300"/>
    <n v="9900"/>
    <n v="9900"/>
    <x v="0"/>
    <d v="2011-02-01T00:00:00"/>
    <x v="0"/>
    <x v="0"/>
    <x v="0"/>
    <s v="UZBM0809/UZB3R11A/UZB3P31A/UZB3G22A"/>
    <s v=" UZBM0809 (1 pcs)/UZB3R11A (2 pcs)/UZB3P31A (24 pcs)/UZB3G22A (7 pcs)"/>
    <x v="0"/>
    <n v="0"/>
  </r>
  <r>
    <x v="1"/>
    <x v="71"/>
    <s v="albina"/>
    <x v="3"/>
    <x v="2"/>
    <x v="1763"/>
    <n v="29"/>
    <n v="29"/>
    <s v="Each"/>
    <n v="1100"/>
    <n v="31900"/>
    <n v="31900"/>
    <x v="0"/>
    <d v="2011-02-01T00:00:00"/>
    <x v="0"/>
    <x v="0"/>
    <x v="0"/>
    <s v="UZB3R11A/UZB3P31A/UZB3G22A"/>
    <s v=" UZB3R11A (12 pcs)/UZB3P31A (9 pcs) /UZB3G22A (8 pcs)"/>
    <x v="0"/>
    <n v="0"/>
  </r>
  <r>
    <x v="3"/>
    <x v="31"/>
    <s v="mshams"/>
    <x v="4"/>
    <x v="6"/>
    <x v="1764"/>
    <n v="20"/>
    <n v="10"/>
    <s v="Each"/>
    <n v="8.1999999999999993"/>
    <n v="164"/>
    <n v="82"/>
    <x v="7"/>
    <d v="2011-03-01T00:00:00"/>
    <x v="1"/>
    <x v="0"/>
    <x v="0"/>
    <s v="BGD7R201 (DGHS)"/>
    <m/>
    <x v="0"/>
    <n v="0"/>
  </r>
  <r>
    <x v="3"/>
    <x v="31"/>
    <s v="mshams"/>
    <x v="4"/>
    <x v="18"/>
    <x v="1674"/>
    <n v="6"/>
    <n v="3"/>
    <s v="Each"/>
    <n v="3274"/>
    <n v="19644"/>
    <n v="9822"/>
    <x v="7"/>
    <d v="2011-03-01T00:00:00"/>
    <x v="1"/>
    <x v="0"/>
    <x v="0"/>
    <s v="BGD7R201 (DGHS)"/>
    <s v=" Model SS501S"/>
    <x v="0"/>
    <n v="0"/>
  </r>
  <r>
    <x v="1"/>
    <x v="71"/>
    <s v="albina"/>
    <x v="3"/>
    <x v="40"/>
    <x v="296"/>
    <n v="1"/>
    <n v="1"/>
    <s v="Each"/>
    <n v="6000"/>
    <n v="6000"/>
    <n v="6000"/>
    <x v="0"/>
    <d v="2011-02-01T00:00:00"/>
    <x v="0"/>
    <x v="0"/>
    <x v="0"/>
    <s v="UZB3R11A"/>
    <s v=" &quot;"/>
    <x v="0"/>
    <n v="0"/>
  </r>
  <r>
    <x v="1"/>
    <x v="71"/>
    <s v="albina"/>
    <x v="3"/>
    <x v="9"/>
    <x v="857"/>
    <n v="2"/>
    <n v="2"/>
    <s v="Each"/>
    <n v="1400"/>
    <n v="2800"/>
    <n v="2800"/>
    <x v="0"/>
    <d v="2011-02-01T00:00:00"/>
    <x v="0"/>
    <x v="0"/>
    <x v="0"/>
    <s v="UZBM0809/UZB3R11A"/>
    <s v=" Cost is apportioned between BSB-37% UZBM0809 and Programme fund-63% UZB3R11A."/>
    <x v="0"/>
    <n v="0"/>
  </r>
  <r>
    <x v="1"/>
    <x v="71"/>
    <s v="albina"/>
    <x v="3"/>
    <x v="0"/>
    <x v="186"/>
    <n v="2"/>
    <n v="2"/>
    <s v="Each"/>
    <n v="2400"/>
    <n v="4800"/>
    <n v="4800"/>
    <x v="0"/>
    <d v="2010-10-01T00:00:00"/>
    <x v="0"/>
    <x v="0"/>
    <x v="0"/>
    <s v="UZBM0809/UZB3R11A"/>
    <s v=" Cost is apportioned between BSB-37% UZBM0809 and Programme fund-63% UZB3R11A."/>
    <x v="0"/>
    <n v="0"/>
  </r>
  <r>
    <x v="3"/>
    <x v="31"/>
    <s v="mshams"/>
    <x v="4"/>
    <x v="12"/>
    <x v="1765"/>
    <n v="1"/>
    <n v="0.5"/>
    <s v="Each"/>
    <n v="2468"/>
    <n v="2468"/>
    <n v="1234"/>
    <x v="7"/>
    <d v="2011-03-01T00:00:00"/>
    <x v="1"/>
    <x v="0"/>
    <x v="0"/>
    <s v="BGD7R201 (DGHS)"/>
    <m/>
    <x v="0"/>
    <n v="0"/>
  </r>
  <r>
    <x v="3"/>
    <x v="31"/>
    <s v="mshams"/>
    <x v="4"/>
    <x v="12"/>
    <x v="1766"/>
    <n v="1"/>
    <n v="0.5"/>
    <s v="Each"/>
    <n v="2147"/>
    <n v="2147"/>
    <n v="1073.5"/>
    <x v="7"/>
    <d v="2011-03-01T00:00:00"/>
    <x v="1"/>
    <x v="0"/>
    <x v="0"/>
    <s v="BGD7R201 (DGHS)"/>
    <s v=" &quot;"/>
    <x v="0"/>
    <n v="0"/>
  </r>
  <r>
    <x v="3"/>
    <x v="31"/>
    <s v="mshams"/>
    <x v="4"/>
    <x v="12"/>
    <x v="1767"/>
    <n v="2"/>
    <n v="1"/>
    <s v="Each"/>
    <n v="3040"/>
    <n v="6080"/>
    <n v="3040"/>
    <x v="7"/>
    <d v="2011-03-01T00:00:00"/>
    <x v="1"/>
    <x v="0"/>
    <x v="0"/>
    <s v="BGD7R201 (DGHS)"/>
    <m/>
    <x v="0"/>
    <n v="0"/>
  </r>
  <r>
    <x v="3"/>
    <x v="31"/>
    <s v="mshams"/>
    <x v="4"/>
    <x v="22"/>
    <x v="1768"/>
    <n v="5"/>
    <n v="2.5"/>
    <s v="Each"/>
    <n v="5500"/>
    <n v="27500"/>
    <n v="13750"/>
    <x v="5"/>
    <d v="2010-11-01T00:00:00"/>
    <x v="1"/>
    <x v="0"/>
    <x v="0"/>
    <s v="BGD7R201 (DGHS)"/>
    <m/>
    <x v="0"/>
    <n v="0"/>
  </r>
  <r>
    <x v="3"/>
    <x v="75"/>
    <s v="jkim"/>
    <x v="2"/>
    <x v="14"/>
    <x v="221"/>
    <n v="60020"/>
    <n v="60020"/>
    <s v="Each"/>
    <n v="7.4999999999999997E-2"/>
    <n v="4501.5"/>
    <n v="4501.5"/>
    <x v="6"/>
    <d v="2011-03-01T00:00:00"/>
    <x v="0"/>
    <x v="0"/>
    <x v="0"/>
    <s v="prk5r21a"/>
    <m/>
    <x v="0"/>
    <n v="0"/>
  </r>
  <r>
    <x v="3"/>
    <x v="31"/>
    <s v="mshams"/>
    <x v="3"/>
    <x v="9"/>
    <x v="310"/>
    <n v="4"/>
    <n v="2"/>
    <s v="Each"/>
    <n v="425"/>
    <n v="1700"/>
    <n v="850"/>
    <x v="5"/>
    <d v="2011-01-01T00:00:00"/>
    <x v="1"/>
    <x v="1"/>
    <x v="0"/>
    <s v="BGD7R201 (DGHS)"/>
    <s v=" &quot;&quot;"/>
    <x v="0"/>
    <n v="0"/>
  </r>
  <r>
    <x v="3"/>
    <x v="75"/>
    <s v="jkim"/>
    <x v="2"/>
    <x v="14"/>
    <x v="1769"/>
    <n v="60020"/>
    <n v="60020"/>
    <s v="Vial"/>
    <n v="0.77"/>
    <n v="46215.4"/>
    <n v="46215.4"/>
    <x v="6"/>
    <d v="2011-03-01T00:00:00"/>
    <x v="0"/>
    <x v="0"/>
    <x v="0"/>
    <s v="prk5r21a"/>
    <m/>
    <x v="0"/>
    <n v="0"/>
  </r>
  <r>
    <x v="3"/>
    <x v="75"/>
    <s v="jkim"/>
    <x v="2"/>
    <x v="47"/>
    <x v="354"/>
    <n v="83100"/>
    <n v="83100"/>
    <s v="Cycles"/>
    <n v="0.45600000000000002"/>
    <n v="37893.599999999999"/>
    <n v="37893.599999999999"/>
    <x v="6"/>
    <d v="2011-03-01T00:00:00"/>
    <x v="0"/>
    <x v="0"/>
    <x v="0"/>
    <s v="prk5r21a"/>
    <m/>
    <x v="0"/>
    <n v="0"/>
  </r>
  <r>
    <x v="3"/>
    <x v="75"/>
    <s v="jkim"/>
    <x v="2"/>
    <x v="5"/>
    <x v="53"/>
    <n v="76800"/>
    <n v="76800"/>
    <s v="Cycles"/>
    <n v="0.33300000000000002"/>
    <n v="25574.400000000001"/>
    <n v="25574.400000000001"/>
    <x v="6"/>
    <d v="2011-03-01T00:00:00"/>
    <x v="0"/>
    <x v="0"/>
    <x v="0"/>
    <s v="prk5r21a"/>
    <m/>
    <x v="0"/>
    <n v="0"/>
  </r>
  <r>
    <x v="3"/>
    <x v="75"/>
    <s v="jkim"/>
    <x v="2"/>
    <x v="46"/>
    <x v="469"/>
    <n v="60250"/>
    <n v="60250"/>
    <s v="Each"/>
    <n v="0.37"/>
    <n v="22292.5"/>
    <n v="22292.5"/>
    <x v="6"/>
    <d v="2011-04-01T00:00:00"/>
    <x v="0"/>
    <x v="0"/>
    <x v="0"/>
    <s v="prk5r21a"/>
    <m/>
    <x v="0"/>
    <n v="0"/>
  </r>
  <r>
    <x v="3"/>
    <x v="75"/>
    <s v="jkim"/>
    <x v="2"/>
    <x v="4"/>
    <x v="52"/>
    <n v="10175"/>
    <n v="10175"/>
    <s v="Gross of 144"/>
    <n v="4.9349999999999996"/>
    <n v="50213.625"/>
    <n v="50213.625"/>
    <x v="6"/>
    <d v="2011-03-01T00:00:00"/>
    <x v="0"/>
    <x v="0"/>
    <x v="0"/>
    <s v="prk5r21a"/>
    <m/>
    <x v="0"/>
    <n v="0"/>
  </r>
  <r>
    <x v="3"/>
    <x v="31"/>
    <s v="mshams"/>
    <x v="3"/>
    <x v="16"/>
    <x v="1770"/>
    <n v="4"/>
    <n v="2"/>
    <s v="Each"/>
    <n v="1000"/>
    <n v="4000"/>
    <n v="2000"/>
    <x v="5"/>
    <d v="2011-01-01T00:00:00"/>
    <x v="1"/>
    <x v="1"/>
    <x v="0"/>
    <s v="BGD7R201 (DGHS)"/>
    <s v=" &quot;&quot;"/>
    <x v="0"/>
    <n v="0"/>
  </r>
  <r>
    <x v="3"/>
    <x v="31"/>
    <s v="mshams"/>
    <x v="3"/>
    <x v="44"/>
    <x v="1771"/>
    <n v="4"/>
    <n v="2"/>
    <s v="Each"/>
    <n v="1428"/>
    <n v="5712"/>
    <n v="2856"/>
    <x v="5"/>
    <d v="2011-01-01T00:00:00"/>
    <x v="1"/>
    <x v="1"/>
    <x v="0"/>
    <s v="BGD7R201 (DGHS)"/>
    <s v=" &quot;&quot;"/>
    <x v="0"/>
    <n v="0"/>
  </r>
  <r>
    <x v="3"/>
    <x v="31"/>
    <s v="mshams"/>
    <x v="3"/>
    <x v="20"/>
    <x v="185"/>
    <n v="2"/>
    <n v="1"/>
    <s v="Each"/>
    <n v="250"/>
    <n v="500"/>
    <n v="250"/>
    <x v="8"/>
    <d v="2010-12-01T00:00:00"/>
    <x v="1"/>
    <x v="1"/>
    <x v="0"/>
    <s v="BGD7R201 (DGHS)"/>
    <s v=" &quot;&quot;"/>
    <x v="0"/>
    <n v="0"/>
  </r>
  <r>
    <x v="3"/>
    <x v="31"/>
    <s v="mshams"/>
    <x v="3"/>
    <x v="9"/>
    <x v="310"/>
    <n v="2"/>
    <n v="1"/>
    <s v="Each"/>
    <n v="1000"/>
    <n v="2000"/>
    <n v="1000"/>
    <x v="8"/>
    <d v="2010-12-01T00:00:00"/>
    <x v="1"/>
    <x v="1"/>
    <x v="0"/>
    <s v="BGD7R201 (DGHS)"/>
    <s v=" &quot;&quot;&quot;"/>
    <x v="0"/>
    <n v="0"/>
  </r>
  <r>
    <x v="1"/>
    <x v="59"/>
    <s v="khalilov"/>
    <x v="0"/>
    <x v="0"/>
    <x v="1772"/>
    <n v="1"/>
    <n v="0.5"/>
    <s v="Each"/>
    <n v="7000"/>
    <n v="7000"/>
    <n v="3500"/>
    <x v="0"/>
    <d v="2010-10-01T00:00:00"/>
    <x v="1"/>
    <x v="1"/>
    <x v="0"/>
    <s v="AZE2R31A"/>
    <m/>
    <x v="0"/>
    <n v="0"/>
  </r>
  <r>
    <x v="3"/>
    <x v="31"/>
    <s v="mshams"/>
    <x v="3"/>
    <x v="2"/>
    <x v="1773"/>
    <n v="2"/>
    <n v="1"/>
    <s v="Each"/>
    <n v="750"/>
    <n v="1500"/>
    <n v="750"/>
    <x v="8"/>
    <d v="2010-12-01T00:00:00"/>
    <x v="1"/>
    <x v="1"/>
    <x v="0"/>
    <s v="BGD7R201 (DGHS)"/>
    <s v=" &quot;&quot;"/>
    <x v="0"/>
    <n v="0"/>
  </r>
  <r>
    <x v="1"/>
    <x v="59"/>
    <s v="khalilov"/>
    <x v="0"/>
    <x v="0"/>
    <x v="1774"/>
    <n v="1"/>
    <n v="0.5"/>
    <s v="Each"/>
    <n v="25000"/>
    <n v="25000"/>
    <n v="12500"/>
    <x v="2"/>
    <d v="2011-03-01T00:00:00"/>
    <x v="1"/>
    <x v="1"/>
    <x v="0"/>
    <s v="AZE2R31A"/>
    <m/>
    <x v="0"/>
    <n v="0"/>
  </r>
  <r>
    <x v="1"/>
    <x v="59"/>
    <s v="khalilov"/>
    <x v="0"/>
    <x v="0"/>
    <x v="1775"/>
    <n v="1"/>
    <n v="0.5"/>
    <s v="Each"/>
    <n v="11000"/>
    <n v="11000"/>
    <n v="5500"/>
    <x v="8"/>
    <d v="2010-08-01T00:00:00"/>
    <x v="1"/>
    <x v="1"/>
    <x v="0"/>
    <s v="AZE2R31A"/>
    <m/>
    <x v="0"/>
    <n v="0"/>
  </r>
  <r>
    <x v="3"/>
    <x v="76"/>
    <s v="muong"/>
    <x v="4"/>
    <x v="6"/>
    <x v="100"/>
    <n v="2800"/>
    <n v="1400"/>
    <s v="Each"/>
    <n v="8.173"/>
    <n v="22884.400000000001"/>
    <n v="11442.2"/>
    <x v="4"/>
    <d v="2011-02-01T00:00:00"/>
    <x v="1"/>
    <x v="0"/>
    <x v="1"/>
    <s v="KHM4R22C"/>
    <m/>
    <x v="0"/>
    <n v="0"/>
  </r>
  <r>
    <x v="1"/>
    <x v="59"/>
    <s v="khalilov"/>
    <x v="0"/>
    <x v="0"/>
    <x v="1776"/>
    <n v="1"/>
    <n v="0.5"/>
    <s v="Each"/>
    <n v="27000"/>
    <n v="27000"/>
    <n v="13500"/>
    <x v="8"/>
    <d v="2010-08-01T00:00:00"/>
    <x v="1"/>
    <x v="1"/>
    <x v="0"/>
    <s v="AZE2R31A"/>
    <m/>
    <x v="0"/>
    <n v="0"/>
  </r>
  <r>
    <x v="1"/>
    <x v="59"/>
    <s v="khalilov"/>
    <x v="0"/>
    <x v="0"/>
    <x v="1777"/>
    <n v="1"/>
    <n v="0.5"/>
    <s v="Each"/>
    <n v="10000"/>
    <n v="10000"/>
    <n v="5000"/>
    <x v="0"/>
    <d v="2010-10-01T00:00:00"/>
    <x v="1"/>
    <x v="1"/>
    <x v="0"/>
    <s v="AZE2R31A"/>
    <m/>
    <x v="0"/>
    <n v="0"/>
  </r>
  <r>
    <x v="3"/>
    <x v="76"/>
    <s v="muong"/>
    <x v="4"/>
    <x v="6"/>
    <x v="1778"/>
    <n v="700"/>
    <n v="350"/>
    <s v="Each"/>
    <n v="47"/>
    <n v="32900"/>
    <n v="16450"/>
    <x v="4"/>
    <d v="2011-02-01T00:00:00"/>
    <x v="1"/>
    <x v="0"/>
    <x v="1"/>
    <s v="KHM4R22C"/>
    <s v=" This is non LTA item"/>
    <x v="1"/>
    <n v="0"/>
  </r>
  <r>
    <x v="3"/>
    <x v="76"/>
    <s v="muong"/>
    <x v="4"/>
    <x v="6"/>
    <x v="102"/>
    <n v="1400"/>
    <n v="700"/>
    <s v="Each"/>
    <n v="34.326999999999998"/>
    <n v="48057.8"/>
    <n v="24028.9"/>
    <x v="4"/>
    <d v="2011-02-01T00:00:00"/>
    <x v="1"/>
    <x v="0"/>
    <x v="1"/>
    <s v="KHM4R22C"/>
    <m/>
    <x v="0"/>
    <n v="0"/>
  </r>
  <r>
    <x v="3"/>
    <x v="76"/>
    <s v="muong"/>
    <x v="4"/>
    <x v="6"/>
    <x v="110"/>
    <n v="700"/>
    <n v="350"/>
    <s v="Each"/>
    <n v="2.2389999999999999"/>
    <n v="1567.3"/>
    <n v="783.65"/>
    <x v="4"/>
    <d v="2011-02-01T00:00:00"/>
    <x v="1"/>
    <x v="0"/>
    <x v="1"/>
    <s v="KHM4R22C"/>
    <m/>
    <x v="0"/>
    <n v="0"/>
  </r>
  <r>
    <x v="3"/>
    <x v="76"/>
    <s v="muong"/>
    <x v="4"/>
    <x v="6"/>
    <x v="109"/>
    <n v="700"/>
    <n v="350"/>
    <s v="Each"/>
    <n v="2.4729999999999999"/>
    <n v="1731.1"/>
    <n v="865.55"/>
    <x v="4"/>
    <d v="2011-02-01T00:00:00"/>
    <x v="1"/>
    <x v="0"/>
    <x v="1"/>
    <s v="KHM4R22C"/>
    <m/>
    <x v="0"/>
    <n v="0"/>
  </r>
  <r>
    <x v="3"/>
    <x v="76"/>
    <s v="muong"/>
    <x v="4"/>
    <x v="6"/>
    <x v="1779"/>
    <n v="700"/>
    <n v="350"/>
    <s v="Each"/>
    <n v="17.555"/>
    <n v="12288.5"/>
    <n v="6144.25"/>
    <x v="4"/>
    <d v="2011-02-01T00:00:00"/>
    <x v="1"/>
    <x v="0"/>
    <x v="1"/>
    <s v="KHM4R22C"/>
    <m/>
    <x v="0"/>
    <n v="0"/>
  </r>
  <r>
    <x v="3"/>
    <x v="76"/>
    <s v="muong"/>
    <x v="4"/>
    <x v="6"/>
    <x v="97"/>
    <n v="1400"/>
    <n v="700"/>
    <s v="Each"/>
    <n v="15.234"/>
    <n v="21327.599999999999"/>
    <n v="10663.8"/>
    <x v="4"/>
    <d v="2011-02-01T00:00:00"/>
    <x v="1"/>
    <x v="0"/>
    <x v="1"/>
    <s v="KHM4R22C"/>
    <m/>
    <x v="0"/>
    <n v="0"/>
  </r>
  <r>
    <x v="3"/>
    <x v="76"/>
    <s v="muong"/>
    <x v="4"/>
    <x v="6"/>
    <x v="1473"/>
    <n v="700"/>
    <n v="350"/>
    <s v="Each"/>
    <n v="7.9809999999999999"/>
    <n v="5586.7"/>
    <n v="2793.35"/>
    <x v="4"/>
    <d v="2011-02-01T00:00:00"/>
    <x v="1"/>
    <x v="0"/>
    <x v="1"/>
    <s v="KHM4R22C"/>
    <m/>
    <x v="0"/>
    <n v="0"/>
  </r>
  <r>
    <x v="3"/>
    <x v="76"/>
    <s v="muong"/>
    <x v="4"/>
    <x v="6"/>
    <x v="95"/>
    <n v="2800"/>
    <n v="1400"/>
    <s v="Each"/>
    <n v="9.9730000000000008"/>
    <n v="27924.400000000001"/>
    <n v="13962.2"/>
    <x v="4"/>
    <d v="2011-02-01T00:00:00"/>
    <x v="1"/>
    <x v="0"/>
    <x v="1"/>
    <s v="KHM4R22C"/>
    <m/>
    <x v="0"/>
    <n v="0"/>
  </r>
  <r>
    <x v="3"/>
    <x v="76"/>
    <s v="muong"/>
    <x v="4"/>
    <x v="6"/>
    <x v="1780"/>
    <n v="700"/>
    <n v="350"/>
    <s v="Each"/>
    <n v="47.198"/>
    <n v="33038.6"/>
    <n v="16519.3"/>
    <x v="4"/>
    <d v="2011-02-01T00:00:00"/>
    <x v="1"/>
    <x v="0"/>
    <x v="1"/>
    <s v="KHM4R22C"/>
    <m/>
    <x v="0"/>
    <n v="0"/>
  </r>
  <r>
    <x v="3"/>
    <x v="76"/>
    <s v="muong"/>
    <x v="4"/>
    <x v="6"/>
    <x v="69"/>
    <n v="700"/>
    <n v="700"/>
    <s v="Each"/>
    <n v="39.396000000000001"/>
    <n v="27577.200000000001"/>
    <n v="27577.200000000001"/>
    <x v="4"/>
    <d v="2011-02-01T00:00:00"/>
    <x v="0"/>
    <x v="0"/>
    <x v="1"/>
    <s v="KHM4R22C"/>
    <m/>
    <x v="0"/>
    <n v="0"/>
  </r>
  <r>
    <x v="3"/>
    <x v="76"/>
    <s v="muong"/>
    <x v="7"/>
    <x v="0"/>
    <x v="484"/>
    <n v="2"/>
    <n v="2"/>
    <s v="Each"/>
    <n v="37000"/>
    <n v="74000"/>
    <n v="74000"/>
    <x v="4"/>
    <d v="2010-12-01T00:00:00"/>
    <x v="0"/>
    <x v="0"/>
    <x v="1"/>
    <s v="KHM4R22C"/>
    <m/>
    <x v="0"/>
    <n v="0"/>
  </r>
  <r>
    <x v="3"/>
    <x v="76"/>
    <s v="muong"/>
    <x v="2"/>
    <x v="1"/>
    <x v="176"/>
    <n v="10000"/>
    <n v="10000"/>
    <s v="Set"/>
    <n v="19.600000000000001"/>
    <n v="196000"/>
    <n v="196000"/>
    <x v="4"/>
    <d v="2011-04-01T00:00:00"/>
    <x v="0"/>
    <x v="0"/>
    <x v="1"/>
    <s v="KHM4R33C"/>
    <m/>
    <x v="0"/>
    <n v="0"/>
  </r>
  <r>
    <x v="3"/>
    <x v="76"/>
    <s v="muong"/>
    <x v="4"/>
    <x v="6"/>
    <x v="534"/>
    <n v="50"/>
    <n v="50"/>
    <s v="Each"/>
    <n v="1371.0160000000001"/>
    <n v="68550.8"/>
    <n v="68550.8"/>
    <x v="4"/>
    <d v="2011-02-01T00:00:00"/>
    <x v="0"/>
    <x v="0"/>
    <x v="1"/>
    <s v="KHM4R22C"/>
    <m/>
    <x v="0"/>
    <n v="0"/>
  </r>
  <r>
    <x v="3"/>
    <x v="76"/>
    <s v="muong"/>
    <x v="4"/>
    <x v="12"/>
    <x v="264"/>
    <n v="200"/>
    <n v="200"/>
    <s v="Each"/>
    <n v="303.42"/>
    <n v="60684"/>
    <n v="60684"/>
    <x v="4"/>
    <d v="2011-02-01T00:00:00"/>
    <x v="0"/>
    <x v="0"/>
    <x v="1"/>
    <s v="KHM4R22C"/>
    <m/>
    <x v="0"/>
    <n v="0"/>
  </r>
  <r>
    <x v="0"/>
    <x v="9"/>
    <s v="charlotte"/>
    <x v="4"/>
    <x v="12"/>
    <x v="132"/>
    <n v="50"/>
    <n v="25"/>
    <s v="Each"/>
    <n v="1919.011"/>
    <n v="95950.55"/>
    <n v="47975.275000000001"/>
    <x v="4"/>
    <d v="2011-02-01T00:00:00"/>
    <x v="1"/>
    <x v="0"/>
    <x v="0"/>
    <s v="COD3R24A,COD3R22I"/>
    <s v=" &quot;"/>
    <x v="0"/>
    <n v="0"/>
  </r>
  <r>
    <x v="0"/>
    <x v="9"/>
    <s v="charlotte"/>
    <x v="4"/>
    <x v="12"/>
    <x v="264"/>
    <n v="200"/>
    <n v="200"/>
    <s v="Each"/>
    <n v="303.42"/>
    <n v="60684"/>
    <n v="60684"/>
    <x v="4"/>
    <d v="2011-02-01T00:00:00"/>
    <x v="0"/>
    <x v="0"/>
    <x v="0"/>
    <s v="COD3R24A,COD3R22I"/>
    <m/>
    <x v="0"/>
    <n v="0"/>
  </r>
  <r>
    <x v="0"/>
    <x v="9"/>
    <s v="charlotte"/>
    <x v="4"/>
    <x v="12"/>
    <x v="739"/>
    <n v="5000"/>
    <n v="5000"/>
    <s v="Each"/>
    <n v="183.24199999999999"/>
    <n v="916210"/>
    <n v="916210"/>
    <x v="4"/>
    <d v="2011-02-01T00:00:00"/>
    <x v="0"/>
    <x v="0"/>
    <x v="0"/>
    <s v="COD3R24A,COD3R22I"/>
    <m/>
    <x v="0"/>
    <n v="0"/>
  </r>
  <r>
    <x v="0"/>
    <x v="9"/>
    <s v="charlotte"/>
    <x v="4"/>
    <x v="12"/>
    <x v="107"/>
    <n v="100"/>
    <n v="100"/>
    <s v="Each"/>
    <n v="922.11500000000001"/>
    <n v="92211.5"/>
    <n v="92211.5"/>
    <x v="4"/>
    <d v="2011-02-01T00:00:00"/>
    <x v="0"/>
    <x v="0"/>
    <x v="0"/>
    <s v="COD3R24A,COD3R22I"/>
    <m/>
    <x v="0"/>
    <n v="0"/>
  </r>
  <r>
    <x v="0"/>
    <x v="9"/>
    <s v="charlotte"/>
    <x v="4"/>
    <x v="12"/>
    <x v="265"/>
    <n v="200"/>
    <n v="200"/>
    <s v="Each"/>
    <n v="314.01100000000002"/>
    <n v="62802.2"/>
    <n v="62802.2"/>
    <x v="4"/>
    <d v="2011-02-01T00:00:00"/>
    <x v="0"/>
    <x v="0"/>
    <x v="0"/>
    <s v="COD3R24A,COD3R22I"/>
    <m/>
    <x v="0"/>
    <n v="0"/>
  </r>
  <r>
    <x v="0"/>
    <x v="9"/>
    <s v="charlotte"/>
    <x v="4"/>
    <x v="12"/>
    <x v="268"/>
    <n v="1000"/>
    <n v="1000"/>
    <s v="Each"/>
    <n v="383.80500000000001"/>
    <n v="383805"/>
    <n v="383805"/>
    <x v="4"/>
    <d v="2011-02-01T00:00:00"/>
    <x v="0"/>
    <x v="0"/>
    <x v="0"/>
    <s v="COD3R24A,COD3R22I"/>
    <m/>
    <x v="0"/>
    <n v="0"/>
  </r>
  <r>
    <x v="0"/>
    <x v="9"/>
    <s v="charlotte"/>
    <x v="4"/>
    <x v="13"/>
    <x v="919"/>
    <n v="1000"/>
    <n v="1000"/>
    <s v="Each"/>
    <n v="124.51900000000001"/>
    <n v="124519"/>
    <n v="124519"/>
    <x v="4"/>
    <d v="2011-02-01T00:00:00"/>
    <x v="0"/>
    <x v="0"/>
    <x v="0"/>
    <s v="COD3R24A,COD3R22I"/>
    <m/>
    <x v="0"/>
    <n v="0"/>
  </r>
  <r>
    <x v="0"/>
    <x v="9"/>
    <s v="charlotte"/>
    <x v="4"/>
    <x v="13"/>
    <x v="1781"/>
    <n v="1000"/>
    <n v="1000"/>
    <s v="Pack"/>
    <n v="117.596"/>
    <n v="117596"/>
    <n v="117596"/>
    <x v="4"/>
    <d v="2011-02-01T00:00:00"/>
    <x v="0"/>
    <x v="0"/>
    <x v="0"/>
    <s v="COD3R24A,COD3R22I"/>
    <m/>
    <x v="0"/>
    <n v="0"/>
  </r>
  <r>
    <x v="0"/>
    <x v="9"/>
    <s v="charlotte"/>
    <x v="4"/>
    <x v="13"/>
    <x v="274"/>
    <n v="100"/>
    <n v="50"/>
    <s v="Each"/>
    <n v="3585.165"/>
    <n v="358516.5"/>
    <n v="179258.25"/>
    <x v="4"/>
    <d v="2011-02-01T00:00:00"/>
    <x v="1"/>
    <x v="0"/>
    <x v="0"/>
    <s v="COD3R24A,COD3R22I"/>
    <s v=" ACHAT LOCAL POSSIBLE AVEC LES PROJETS D'URGENCES"/>
    <x v="0"/>
    <n v="0"/>
  </r>
  <r>
    <x v="0"/>
    <x v="9"/>
    <s v="charlotte"/>
    <x v="4"/>
    <x v="13"/>
    <x v="105"/>
    <n v="50"/>
    <n v="25"/>
    <s v="Each"/>
    <n v="461.26400000000001"/>
    <n v="23063.200000000001"/>
    <n v="11531.6"/>
    <x v="4"/>
    <d v="2011-02-01T00:00:00"/>
    <x v="1"/>
    <x v="0"/>
    <x v="0"/>
    <s v="COD3R24A,COD3R22I"/>
    <m/>
    <x v="0"/>
    <n v="0"/>
  </r>
  <r>
    <x v="0"/>
    <x v="9"/>
    <s v="charlotte"/>
    <x v="4"/>
    <x v="17"/>
    <x v="1782"/>
    <n v="15000"/>
    <n v="15000"/>
    <m/>
    <n v="2.1"/>
    <n v="31500"/>
    <n v="31500"/>
    <x v="0"/>
    <d v="2010-12-01T00:00:00"/>
    <x v="0"/>
    <x v="0"/>
    <x v="0"/>
    <s v="COD3R24A,COD3R22I"/>
    <m/>
    <x v="0"/>
    <n v="0"/>
  </r>
  <r>
    <x v="0"/>
    <x v="9"/>
    <s v="charlotte"/>
    <x v="4"/>
    <x v="17"/>
    <x v="1783"/>
    <n v="4000"/>
    <n v="4000"/>
    <s v="Each"/>
    <n v="5.4950000000000001"/>
    <n v="21980"/>
    <n v="21980"/>
    <x v="0"/>
    <d v="2010-12-01T00:00:00"/>
    <x v="0"/>
    <x v="0"/>
    <x v="0"/>
    <s v="COD3R24A,COD3R22I"/>
    <m/>
    <x v="0"/>
    <n v="0"/>
  </r>
  <r>
    <x v="0"/>
    <x v="9"/>
    <s v="charlotte"/>
    <x v="4"/>
    <x v="0"/>
    <x v="1784"/>
    <n v="4000"/>
    <n v="4000"/>
    <s v="Each"/>
    <n v="5.4950000000000001"/>
    <n v="21980"/>
    <n v="21980"/>
    <x v="0"/>
    <d v="2010-10-01T00:00:00"/>
    <x v="0"/>
    <x v="0"/>
    <x v="0"/>
    <s v="COD3R24A,COD3R22I"/>
    <m/>
    <x v="0"/>
    <n v="0"/>
  </r>
  <r>
    <x v="0"/>
    <x v="9"/>
    <s v="charlotte"/>
    <x v="4"/>
    <x v="17"/>
    <x v="1785"/>
    <n v="200"/>
    <n v="200"/>
    <m/>
    <n v="2.7"/>
    <n v="540"/>
    <n v="540"/>
    <x v="0"/>
    <d v="2010-12-01T00:00:00"/>
    <x v="0"/>
    <x v="0"/>
    <x v="0"/>
    <s v="COD3R24A,COD3R22I"/>
    <m/>
    <x v="0"/>
    <n v="0"/>
  </r>
  <r>
    <x v="0"/>
    <x v="9"/>
    <s v="charlotte"/>
    <x v="4"/>
    <x v="17"/>
    <x v="1786"/>
    <n v="15000"/>
    <n v="15000"/>
    <s v="Pack of 100"/>
    <n v="10.989000000000001"/>
    <n v="164835"/>
    <n v="164835"/>
    <x v="4"/>
    <d v="2011-02-01T00:00:00"/>
    <x v="0"/>
    <x v="0"/>
    <x v="0"/>
    <s v="COD3R24A,COD3R22I"/>
    <m/>
    <x v="0"/>
    <n v="0"/>
  </r>
  <r>
    <x v="0"/>
    <x v="9"/>
    <s v="charlotte"/>
    <x v="4"/>
    <x v="17"/>
    <x v="135"/>
    <n v="5000"/>
    <n v="5000"/>
    <s v="Each"/>
    <n v="0.29499999999999998"/>
    <n v="1475"/>
    <n v="1475"/>
    <x v="0"/>
    <d v="2010-12-01T00:00:00"/>
    <x v="0"/>
    <x v="0"/>
    <x v="0"/>
    <s v="COD3R24A,COD3R22I"/>
    <m/>
    <x v="0"/>
    <n v="0"/>
  </r>
  <r>
    <x v="0"/>
    <x v="9"/>
    <s v="charlotte"/>
    <x v="4"/>
    <x v="17"/>
    <x v="1251"/>
    <n v="1500"/>
    <n v="1500"/>
    <s v="Pack of 100"/>
    <n v="5.4950000000000001"/>
    <n v="8242.5"/>
    <n v="8242.5"/>
    <x v="0"/>
    <d v="2010-12-01T00:00:00"/>
    <x v="0"/>
    <x v="0"/>
    <x v="0"/>
    <s v="COD3R24A,COD3R22I"/>
    <m/>
    <x v="0"/>
    <n v="0"/>
  </r>
  <r>
    <x v="0"/>
    <x v="9"/>
    <s v="charlotte"/>
    <x v="4"/>
    <x v="17"/>
    <x v="1252"/>
    <n v="3500"/>
    <n v="3500"/>
    <s v="Pack of 100"/>
    <n v="5.4950000000000001"/>
    <n v="19232.5"/>
    <n v="19232.5"/>
    <x v="0"/>
    <d v="2010-12-01T00:00:00"/>
    <x v="0"/>
    <x v="0"/>
    <x v="0"/>
    <s v="COD3R24A,COD3R22I"/>
    <m/>
    <x v="0"/>
    <n v="0"/>
  </r>
  <r>
    <x v="0"/>
    <x v="9"/>
    <s v="charlotte"/>
    <x v="4"/>
    <x v="17"/>
    <x v="840"/>
    <n v="1500"/>
    <n v="1500"/>
    <s v="Pack of 100"/>
    <n v="5.4950000000000001"/>
    <n v="8242.5"/>
    <n v="8242.5"/>
    <x v="0"/>
    <d v="2010-12-01T00:00:00"/>
    <x v="0"/>
    <x v="0"/>
    <x v="0"/>
    <s v="COD3R24A,COD3R22I"/>
    <m/>
    <x v="0"/>
    <n v="0"/>
  </r>
  <r>
    <x v="0"/>
    <x v="9"/>
    <s v="charlotte"/>
    <x v="4"/>
    <x v="17"/>
    <x v="327"/>
    <n v="20000"/>
    <n v="20000"/>
    <s v="Pair"/>
    <n v="0.192"/>
    <n v="3840"/>
    <n v="3840"/>
    <x v="0"/>
    <d v="2010-12-01T00:00:00"/>
    <x v="0"/>
    <x v="0"/>
    <x v="0"/>
    <s v="COD3R24A,COD3R22I"/>
    <m/>
    <x v="0"/>
    <n v="0"/>
  </r>
  <r>
    <x v="0"/>
    <x v="9"/>
    <s v="charlotte"/>
    <x v="4"/>
    <x v="17"/>
    <x v="1245"/>
    <n v="3000"/>
    <n v="3000"/>
    <s v="Pack of 100"/>
    <n v="10.026999999999999"/>
    <n v="30081"/>
    <n v="30081"/>
    <x v="0"/>
    <d v="2010-12-01T00:00:00"/>
    <x v="0"/>
    <x v="0"/>
    <x v="0"/>
    <s v="COD3R24A,COD3R22I"/>
    <s v=" POSSIBILITÃ‰S D'ACHATS LOCAUX AVEC LES PROJETS D'URGENCES"/>
    <x v="0"/>
    <n v="0"/>
  </r>
  <r>
    <x v="0"/>
    <x v="9"/>
    <s v="charlotte"/>
    <x v="4"/>
    <x v="17"/>
    <x v="1246"/>
    <n v="5000"/>
    <n v="5000"/>
    <s v="Pack of 100"/>
    <n v="7.6920000000000002"/>
    <n v="38460"/>
    <n v="38460"/>
    <x v="0"/>
    <d v="2010-12-01T00:00:00"/>
    <x v="0"/>
    <x v="0"/>
    <x v="0"/>
    <s v="COD3R24A,COD3R22I"/>
    <s v=" ACHAT LOCAL POSSIBLE AVEC LES PROJETS D'URGENCES"/>
    <x v="0"/>
    <n v="0"/>
  </r>
  <r>
    <x v="0"/>
    <x v="9"/>
    <s v="charlotte"/>
    <x v="4"/>
    <x v="17"/>
    <x v="153"/>
    <n v="4000"/>
    <n v="4000"/>
    <s v="Pack of 100"/>
    <n v="5.3570000000000002"/>
    <n v="21428"/>
    <n v="21428"/>
    <x v="0"/>
    <d v="2010-12-01T00:00:00"/>
    <x v="0"/>
    <x v="0"/>
    <x v="0"/>
    <s v="COD3R24A,COD3R22I"/>
    <m/>
    <x v="0"/>
    <n v="0"/>
  </r>
  <r>
    <x v="0"/>
    <x v="9"/>
    <s v="charlotte"/>
    <x v="4"/>
    <x v="17"/>
    <x v="1787"/>
    <n v="30000"/>
    <n v="30000"/>
    <s v="Each"/>
    <n v="0.16500000000000001"/>
    <n v="4950"/>
    <n v="4950"/>
    <x v="0"/>
    <d v="2010-12-01T00:00:00"/>
    <x v="0"/>
    <x v="0"/>
    <x v="0"/>
    <s v="COD3R24A,COD3R22I"/>
    <m/>
    <x v="0"/>
    <n v="0"/>
  </r>
  <r>
    <x v="0"/>
    <x v="9"/>
    <s v="charlotte"/>
    <x v="4"/>
    <x v="17"/>
    <x v="1788"/>
    <n v="1000"/>
    <n v="1000"/>
    <s v="Pack of 12"/>
    <n v="1.1539999999999999"/>
    <n v="1154"/>
    <n v="1154"/>
    <x v="0"/>
    <d v="2010-12-01T00:00:00"/>
    <x v="0"/>
    <x v="0"/>
    <x v="0"/>
    <s v="COD3R24A,COD3R22I"/>
    <m/>
    <x v="0"/>
    <n v="0"/>
  </r>
  <r>
    <x v="0"/>
    <x v="9"/>
    <s v="charlotte"/>
    <x v="4"/>
    <x v="17"/>
    <x v="1789"/>
    <n v="1000"/>
    <n v="1000"/>
    <s v="Pack of 12"/>
    <n v="1.1539999999999999"/>
    <n v="1154"/>
    <n v="1154"/>
    <x v="0"/>
    <d v="2010-12-01T00:00:00"/>
    <x v="0"/>
    <x v="0"/>
    <x v="0"/>
    <s v="COD3R24A,COD3R22I"/>
    <m/>
    <x v="0"/>
    <n v="0"/>
  </r>
  <r>
    <x v="0"/>
    <x v="9"/>
    <s v="charlotte"/>
    <x v="4"/>
    <x v="0"/>
    <x v="1790"/>
    <n v="1000"/>
    <n v="1000"/>
    <s v="Pack of 12"/>
    <n v="1.1539999999999999"/>
    <n v="1154"/>
    <n v="1154"/>
    <x v="0"/>
    <d v="2010-10-01T00:00:00"/>
    <x v="0"/>
    <x v="0"/>
    <x v="0"/>
    <s v="COD3R24A,COD3R22I"/>
    <m/>
    <x v="0"/>
    <n v="0"/>
  </r>
  <r>
    <x v="0"/>
    <x v="9"/>
    <s v="charlotte"/>
    <x v="4"/>
    <x v="17"/>
    <x v="1791"/>
    <n v="1000"/>
    <n v="1000"/>
    <s v="Pack of 12"/>
    <n v="1.1539999999999999"/>
    <n v="1154"/>
    <n v="1154"/>
    <x v="0"/>
    <d v="2010-12-01T00:00:00"/>
    <x v="0"/>
    <x v="0"/>
    <x v="0"/>
    <s v="COD3R24A,COD3R22I"/>
    <m/>
    <x v="0"/>
    <n v="0"/>
  </r>
  <r>
    <x v="0"/>
    <x v="9"/>
    <s v="charlotte"/>
    <x v="4"/>
    <x v="17"/>
    <x v="1792"/>
    <n v="1000"/>
    <n v="1000"/>
    <s v="Pack of 12"/>
    <n v="1.1539999999999999"/>
    <n v="1154"/>
    <n v="1154"/>
    <x v="0"/>
    <d v="2010-12-01T00:00:00"/>
    <x v="0"/>
    <x v="0"/>
    <x v="0"/>
    <s v="COD3R24A,COD3R22I"/>
    <m/>
    <x v="0"/>
    <n v="0"/>
  </r>
  <r>
    <x v="0"/>
    <x v="9"/>
    <s v="charlotte"/>
    <x v="4"/>
    <x v="17"/>
    <x v="1793"/>
    <n v="1000"/>
    <n v="1000"/>
    <s v="Pack of 12"/>
    <n v="1.1539999999999999"/>
    <n v="1154"/>
    <n v="1154"/>
    <x v="0"/>
    <d v="2010-12-01T00:00:00"/>
    <x v="0"/>
    <x v="0"/>
    <x v="0"/>
    <s v="COD3R24A,COD3R22I"/>
    <m/>
    <x v="0"/>
    <n v="0"/>
  </r>
  <r>
    <x v="0"/>
    <x v="9"/>
    <s v="charlotte"/>
    <x v="4"/>
    <x v="17"/>
    <x v="1794"/>
    <n v="1000"/>
    <n v="1000"/>
    <s v="Pack of 12"/>
    <n v="10.055"/>
    <n v="10055"/>
    <n v="10055"/>
    <x v="0"/>
    <d v="2010-12-01T00:00:00"/>
    <x v="0"/>
    <x v="0"/>
    <x v="0"/>
    <s v="COD3R24A,COD3R22I"/>
    <m/>
    <x v="0"/>
    <n v="0"/>
  </r>
  <r>
    <x v="0"/>
    <x v="9"/>
    <s v="charlotte"/>
    <x v="4"/>
    <x v="17"/>
    <x v="126"/>
    <n v="1000"/>
    <n v="1000"/>
    <s v="Pack of 12"/>
    <n v="10.548999999999999"/>
    <n v="10549"/>
    <n v="10549"/>
    <x v="0"/>
    <d v="2010-12-01T00:00:00"/>
    <x v="0"/>
    <x v="0"/>
    <x v="0"/>
    <s v="CODR22I,COD3G42K,ZAI2G1C1"/>
    <m/>
    <x v="0"/>
    <n v="0"/>
  </r>
  <r>
    <x v="0"/>
    <x v="9"/>
    <s v="charlotte"/>
    <x v="4"/>
    <x v="17"/>
    <x v="1795"/>
    <n v="4000"/>
    <n v="4000"/>
    <s v="Each"/>
    <n v="12.5"/>
    <n v="50000"/>
    <n v="50000"/>
    <x v="6"/>
    <d v="2011-01-01T00:00:00"/>
    <x v="0"/>
    <x v="0"/>
    <x v="0"/>
    <s v="CODR22I,COD3G42K,ZAI2G1C1"/>
    <s v=" ACHAT LOCAL POSSIBLE AVEC LES PROJETS D'URGENCE"/>
    <x v="0"/>
    <n v="0"/>
  </r>
  <r>
    <x v="0"/>
    <x v="77"/>
    <s v="mcoulibaly"/>
    <x v="4"/>
    <x v="17"/>
    <x v="1796"/>
    <n v="100"/>
    <n v="100"/>
    <s v="Each"/>
    <n v="0.39800000000000002"/>
    <n v="39.799999999999997"/>
    <n v="39.799999999999997"/>
    <x v="3"/>
    <d v="2011-04-01T00:00:00"/>
    <x v="0"/>
    <x v="0"/>
    <x v="0"/>
    <s v="mrt6r21a"/>
    <s v=" &quot;"/>
    <x v="0"/>
    <n v="0"/>
  </r>
  <r>
    <x v="0"/>
    <x v="77"/>
    <s v="mcoulibaly"/>
    <x v="4"/>
    <x v="6"/>
    <x v="247"/>
    <n v="40"/>
    <n v="40"/>
    <s v="Each"/>
    <n v="13.736000000000001"/>
    <n v="549.44000000000005"/>
    <n v="549.44000000000005"/>
    <x v="3"/>
    <d v="2011-04-01T00:00:00"/>
    <x v="0"/>
    <x v="0"/>
    <x v="0"/>
    <s v="mrt6r21a"/>
    <s v=" &quot;"/>
    <x v="0"/>
    <n v="0"/>
  </r>
  <r>
    <x v="0"/>
    <x v="77"/>
    <s v="mcoulibaly"/>
    <x v="4"/>
    <x v="6"/>
    <x v="88"/>
    <n v="40"/>
    <n v="40"/>
    <s v="Each"/>
    <n v="13.736000000000001"/>
    <n v="549.44000000000005"/>
    <n v="549.44000000000005"/>
    <x v="3"/>
    <d v="2011-04-01T00:00:00"/>
    <x v="0"/>
    <x v="0"/>
    <x v="0"/>
    <s v="mrt6r21a"/>
    <s v=" &quot;"/>
    <x v="0"/>
    <n v="0"/>
  </r>
  <r>
    <x v="0"/>
    <x v="77"/>
    <s v="mcoulibaly"/>
    <x v="4"/>
    <x v="6"/>
    <x v="245"/>
    <n v="40"/>
    <n v="40"/>
    <s v="Each"/>
    <n v="13.736000000000001"/>
    <n v="549.44000000000005"/>
    <n v="549.44000000000005"/>
    <x v="3"/>
    <d v="2011-04-01T00:00:00"/>
    <x v="0"/>
    <x v="0"/>
    <x v="0"/>
    <s v="mrt6r21a"/>
    <s v=" &quot;"/>
    <x v="0"/>
    <n v="0"/>
  </r>
  <r>
    <x v="0"/>
    <x v="77"/>
    <s v="mcoulibaly"/>
    <x v="4"/>
    <x v="6"/>
    <x v="1797"/>
    <n v="100"/>
    <n v="100"/>
    <s v="Each"/>
    <n v="3"/>
    <n v="300"/>
    <n v="300"/>
    <x v="3"/>
    <d v="2011-04-01T00:00:00"/>
    <x v="0"/>
    <x v="0"/>
    <x v="0"/>
    <s v="mrt6r21a"/>
    <s v=" &quot;"/>
    <x v="0"/>
    <n v="0"/>
  </r>
  <r>
    <x v="0"/>
    <x v="77"/>
    <s v="mcoulibaly"/>
    <x v="4"/>
    <x v="6"/>
    <x v="1202"/>
    <n v="100"/>
    <n v="100"/>
    <s v="Set"/>
    <n v="0.14000000000000001"/>
    <n v="14"/>
    <n v="14"/>
    <x v="3"/>
    <d v="2011-04-01T00:00:00"/>
    <x v="0"/>
    <x v="0"/>
    <x v="0"/>
    <s v="mrt6r21a"/>
    <s v=" &quot;"/>
    <x v="0"/>
    <n v="0"/>
  </r>
  <r>
    <x v="0"/>
    <x v="77"/>
    <s v="mcoulibaly"/>
    <x v="4"/>
    <x v="6"/>
    <x v="1798"/>
    <n v="50"/>
    <n v="50"/>
    <s v="Pack of 5"/>
    <n v="19"/>
    <n v="950"/>
    <n v="950"/>
    <x v="3"/>
    <d v="2011-04-01T00:00:00"/>
    <x v="0"/>
    <x v="0"/>
    <x v="0"/>
    <s v="mrt6r21a"/>
    <s v=" &quot;"/>
    <x v="0"/>
    <n v="0"/>
  </r>
  <r>
    <x v="0"/>
    <x v="77"/>
    <s v="mcoulibaly"/>
    <x v="4"/>
    <x v="6"/>
    <x v="83"/>
    <n v="1600"/>
    <n v="1600"/>
    <s v="Each"/>
    <n v="1.2"/>
    <n v="1920"/>
    <n v="1920"/>
    <x v="3"/>
    <d v="2011-04-01T00:00:00"/>
    <x v="0"/>
    <x v="0"/>
    <x v="0"/>
    <s v="mrt6r21a"/>
    <s v=" &quot;&quot;"/>
    <x v="0"/>
    <n v="0"/>
  </r>
  <r>
    <x v="0"/>
    <x v="77"/>
    <s v="mcoulibaly"/>
    <x v="4"/>
    <x v="6"/>
    <x v="57"/>
    <n v="1600"/>
    <n v="1600"/>
    <s v="Each"/>
    <n v="1.2"/>
    <n v="1920"/>
    <n v="1920"/>
    <x v="3"/>
    <d v="2011-04-01T00:00:00"/>
    <x v="0"/>
    <x v="0"/>
    <x v="0"/>
    <s v="mrt6r21a"/>
    <s v=" &quot;&quot;"/>
    <x v="0"/>
    <n v="0"/>
  </r>
  <r>
    <x v="0"/>
    <x v="77"/>
    <s v="mcoulibaly"/>
    <x v="4"/>
    <x v="6"/>
    <x v="84"/>
    <n v="1600"/>
    <n v="1600"/>
    <s v="Each"/>
    <n v="1.2"/>
    <n v="1920"/>
    <n v="1920"/>
    <x v="3"/>
    <d v="2011-04-01T00:00:00"/>
    <x v="0"/>
    <x v="0"/>
    <x v="0"/>
    <s v="mrt6r21a"/>
    <s v=" &quot;&quot;"/>
    <x v="0"/>
    <n v="0"/>
  </r>
  <r>
    <x v="0"/>
    <x v="77"/>
    <s v="mcoulibaly"/>
    <x v="4"/>
    <x v="6"/>
    <x v="86"/>
    <n v="1600"/>
    <n v="1600"/>
    <s v="Each"/>
    <n v="1.2"/>
    <n v="1920"/>
    <n v="1920"/>
    <x v="3"/>
    <d v="2011-04-01T00:00:00"/>
    <x v="0"/>
    <x v="0"/>
    <x v="0"/>
    <s v="mrt6r21a"/>
    <s v=" &quot;&quot;"/>
    <x v="0"/>
    <n v="0"/>
  </r>
  <r>
    <x v="0"/>
    <x v="77"/>
    <s v="mcoulibaly"/>
    <x v="4"/>
    <x v="6"/>
    <x v="85"/>
    <n v="1600"/>
    <n v="1600"/>
    <s v="Each"/>
    <n v="1.2"/>
    <n v="1920"/>
    <n v="1920"/>
    <x v="3"/>
    <d v="2011-04-01T00:00:00"/>
    <x v="0"/>
    <x v="0"/>
    <x v="0"/>
    <s v="mrt6r21a"/>
    <s v=" &quot;&quot;"/>
    <x v="0"/>
    <n v="0"/>
  </r>
  <r>
    <x v="0"/>
    <x v="77"/>
    <s v="mcoulibaly"/>
    <x v="4"/>
    <x v="6"/>
    <x v="55"/>
    <n v="1600"/>
    <n v="1600"/>
    <s v="Each"/>
    <n v="1.2"/>
    <n v="1920"/>
    <n v="1920"/>
    <x v="3"/>
    <d v="2011-04-01T00:00:00"/>
    <x v="0"/>
    <x v="0"/>
    <x v="0"/>
    <s v="mrt6r21a"/>
    <s v=" &quot;&quot;"/>
    <x v="0"/>
    <n v="0"/>
  </r>
  <r>
    <x v="0"/>
    <x v="77"/>
    <s v="mcoulibaly"/>
    <x v="4"/>
    <x v="6"/>
    <x v="56"/>
    <n v="1600"/>
    <n v="1600"/>
    <s v="Each"/>
    <n v="1.2"/>
    <n v="1920"/>
    <n v="1920"/>
    <x v="3"/>
    <d v="2011-04-01T00:00:00"/>
    <x v="0"/>
    <x v="0"/>
    <x v="0"/>
    <s v="mrt6r21a"/>
    <s v=" &quot;&quot;"/>
    <x v="0"/>
    <n v="0"/>
  </r>
  <r>
    <x v="0"/>
    <x v="77"/>
    <s v="mcoulibaly"/>
    <x v="4"/>
    <x v="6"/>
    <x v="58"/>
    <n v="1600"/>
    <n v="1600"/>
    <s v="Each"/>
    <n v="1.2"/>
    <n v="1920"/>
    <n v="1920"/>
    <x v="3"/>
    <d v="2011-04-01T00:00:00"/>
    <x v="0"/>
    <x v="0"/>
    <x v="0"/>
    <s v="mrt6r21a"/>
    <s v=" &quot;&quot;"/>
    <x v="0"/>
    <n v="0"/>
  </r>
  <r>
    <x v="0"/>
    <x v="9"/>
    <s v="charlotte"/>
    <x v="4"/>
    <x v="17"/>
    <x v="1799"/>
    <n v="2000"/>
    <n v="1000"/>
    <s v="Roll"/>
    <n v="3.5"/>
    <n v="7000"/>
    <n v="3500"/>
    <x v="4"/>
    <d v="2011-02-01T00:00:00"/>
    <x v="1"/>
    <x v="0"/>
    <x v="0"/>
    <s v="COD3R24A,COD3R22I"/>
    <s v=" ACHAT LOCAL POSSIBLE"/>
    <x v="0"/>
    <n v="0"/>
  </r>
  <r>
    <x v="0"/>
    <x v="9"/>
    <s v="charlotte"/>
    <x v="9"/>
    <x v="19"/>
    <x v="144"/>
    <n v="20"/>
    <n v="10"/>
    <s v="Kit"/>
    <n v="1081"/>
    <n v="21620"/>
    <n v="10810"/>
    <x v="0"/>
    <d v="2011-05-01T00:00:00"/>
    <x v="1"/>
    <x v="0"/>
    <x v="0"/>
    <s v="CODR22I,COD3G42K,ZAI2G1C1"/>
    <m/>
    <x v="0"/>
    <n v="0"/>
  </r>
  <r>
    <x v="0"/>
    <x v="9"/>
    <s v="charlotte"/>
    <x v="9"/>
    <x v="19"/>
    <x v="143"/>
    <n v="20"/>
    <n v="10"/>
    <s v="Kit"/>
    <n v="3769"/>
    <n v="75380"/>
    <n v="37690"/>
    <x v="0"/>
    <d v="2011-05-01T00:00:00"/>
    <x v="1"/>
    <x v="0"/>
    <x v="0"/>
    <s v="CODR22I,COD3G42K,ZAI2G1C1"/>
    <m/>
    <x v="0"/>
    <n v="0"/>
  </r>
  <r>
    <x v="0"/>
    <x v="9"/>
    <s v="charlotte"/>
    <x v="9"/>
    <x v="19"/>
    <x v="145"/>
    <n v="20"/>
    <n v="10"/>
    <s v="Kit"/>
    <n v="518"/>
    <n v="10360"/>
    <n v="5180"/>
    <x v="0"/>
    <d v="2011-05-01T00:00:00"/>
    <x v="1"/>
    <x v="0"/>
    <x v="0"/>
    <s v="CODR22I,COD3G42K,ZAI2G1C1"/>
    <m/>
    <x v="0"/>
    <n v="0"/>
  </r>
  <r>
    <x v="0"/>
    <x v="9"/>
    <s v="charlotte"/>
    <x v="9"/>
    <x v="19"/>
    <x v="147"/>
    <n v="20"/>
    <n v="10"/>
    <s v="Kit"/>
    <n v="377"/>
    <n v="7540"/>
    <n v="3770"/>
    <x v="0"/>
    <d v="2011-05-01T00:00:00"/>
    <x v="1"/>
    <x v="0"/>
    <x v="0"/>
    <s v="CODR22I,COD3G42K,ZAI2G1C1"/>
    <m/>
    <x v="0"/>
    <n v="0"/>
  </r>
  <r>
    <x v="0"/>
    <x v="37"/>
    <s v="abdou"/>
    <x v="4"/>
    <x v="17"/>
    <x v="1786"/>
    <n v="20"/>
    <n v="10"/>
    <s v="Pack of 100"/>
    <n v="10.989000000000001"/>
    <n v="219.78"/>
    <n v="109.89"/>
    <x v="3"/>
    <d v="2011-04-01T00:00:00"/>
    <x v="1"/>
    <x v="0"/>
    <x v="0"/>
    <s v="NER7R21A"/>
    <m/>
    <x v="0"/>
    <n v="0"/>
  </r>
  <r>
    <x v="0"/>
    <x v="9"/>
    <s v="charlotte"/>
    <x v="9"/>
    <x v="19"/>
    <x v="148"/>
    <n v="20"/>
    <n v="10"/>
    <s v="Kit"/>
    <n v="573"/>
    <n v="11460"/>
    <n v="5730"/>
    <x v="0"/>
    <d v="2011-05-01T00:00:00"/>
    <x v="1"/>
    <x v="0"/>
    <x v="0"/>
    <s v="CODR22I,COD3G42K,ZAI2G1C1"/>
    <m/>
    <x v="0"/>
    <n v="0"/>
  </r>
  <r>
    <x v="0"/>
    <x v="37"/>
    <s v="abdou"/>
    <x v="4"/>
    <x v="10"/>
    <x v="236"/>
    <n v="2"/>
    <n v="1"/>
    <s v="Each"/>
    <n v="7.83"/>
    <n v="15.66"/>
    <n v="7.83"/>
    <x v="3"/>
    <d v="2011-04-01T00:00:00"/>
    <x v="1"/>
    <x v="0"/>
    <x v="0"/>
    <s v="NER7R21A"/>
    <m/>
    <x v="0"/>
    <n v="0"/>
  </r>
  <r>
    <x v="1"/>
    <x v="38"/>
    <s v="bajari"/>
    <x v="4"/>
    <x v="10"/>
    <x v="1800"/>
    <n v="3"/>
    <n v="3"/>
    <s v="Each"/>
    <n v="760"/>
    <n v="2280"/>
    <n v="2280"/>
    <x v="7"/>
    <d v="2011-03-01T00:00:00"/>
    <x v="0"/>
    <x v="1"/>
    <x v="0"/>
    <s v="SYR7R201"/>
    <m/>
    <x v="0"/>
    <n v="0"/>
  </r>
  <r>
    <x v="0"/>
    <x v="37"/>
    <s v="abdou"/>
    <x v="4"/>
    <x v="10"/>
    <x v="227"/>
    <n v="5"/>
    <n v="2.5"/>
    <s v="Each"/>
    <n v="3.915"/>
    <n v="19.574999999999999"/>
    <n v="9.7874999999999996"/>
    <x v="3"/>
    <d v="2011-04-01T00:00:00"/>
    <x v="1"/>
    <x v="0"/>
    <x v="0"/>
    <s v="NER7R21A"/>
    <m/>
    <x v="0"/>
    <n v="0"/>
  </r>
  <r>
    <x v="1"/>
    <x v="38"/>
    <s v="bajari"/>
    <x v="4"/>
    <x v="12"/>
    <x v="264"/>
    <n v="50"/>
    <n v="50"/>
    <s v="Each"/>
    <n v="303.42"/>
    <n v="15171"/>
    <n v="15171"/>
    <x v="7"/>
    <d v="2011-03-01T00:00:00"/>
    <x v="0"/>
    <x v="1"/>
    <x v="0"/>
    <s v="SYR7R201"/>
    <m/>
    <x v="0"/>
    <n v="0"/>
  </r>
  <r>
    <x v="1"/>
    <x v="38"/>
    <s v="bajari"/>
    <x v="4"/>
    <x v="13"/>
    <x v="1801"/>
    <n v="40"/>
    <n v="40"/>
    <m/>
    <n v="85"/>
    <n v="3400"/>
    <n v="3400"/>
    <x v="7"/>
    <d v="2011-03-01T00:00:00"/>
    <x v="0"/>
    <x v="1"/>
    <x v="0"/>
    <s v="SYR7R201"/>
    <m/>
    <x v="0"/>
    <n v="0"/>
  </r>
  <r>
    <x v="0"/>
    <x v="37"/>
    <s v="abdou"/>
    <x v="10"/>
    <x v="29"/>
    <x v="229"/>
    <n v="10"/>
    <n v="5"/>
    <s v="Pack of 10"/>
    <n v="5.5"/>
    <n v="55"/>
    <n v="27.5"/>
    <x v="3"/>
    <d v="2011-05-01T00:00:00"/>
    <x v="1"/>
    <x v="0"/>
    <x v="0"/>
    <s v="NER7R21A"/>
    <m/>
    <x v="0"/>
    <n v="0"/>
  </r>
  <r>
    <x v="1"/>
    <x v="38"/>
    <s v="bajari"/>
    <x v="4"/>
    <x v="6"/>
    <x v="88"/>
    <n v="100"/>
    <n v="100"/>
    <s v="Each"/>
    <n v="13.736000000000001"/>
    <n v="1373.6"/>
    <n v="1373.6"/>
    <x v="7"/>
    <d v="2011-03-01T00:00:00"/>
    <x v="0"/>
    <x v="1"/>
    <x v="0"/>
    <s v="SYR7R201"/>
    <m/>
    <x v="0"/>
    <n v="0"/>
  </r>
  <r>
    <x v="0"/>
    <x v="9"/>
    <s v="charlotte"/>
    <x v="9"/>
    <x v="19"/>
    <x v="363"/>
    <n v="20"/>
    <n v="10"/>
    <s v="Kit"/>
    <n v="956"/>
    <n v="19120"/>
    <n v="9560"/>
    <x v="0"/>
    <d v="2011-05-01T00:00:00"/>
    <x v="1"/>
    <x v="0"/>
    <x v="0"/>
    <s v="CODR22I,COD3G42K,ZAI2G1C1"/>
    <m/>
    <x v="0"/>
    <n v="0"/>
  </r>
  <r>
    <x v="1"/>
    <x v="38"/>
    <s v="bajari"/>
    <x v="4"/>
    <x v="6"/>
    <x v="1105"/>
    <n v="100"/>
    <n v="100"/>
    <s v="Each"/>
    <n v="43.887"/>
    <n v="4388.7"/>
    <n v="4388.7"/>
    <x v="7"/>
    <d v="2011-03-01T00:00:00"/>
    <x v="0"/>
    <x v="1"/>
    <x v="0"/>
    <s v="SYR7R201"/>
    <m/>
    <x v="0"/>
    <n v="0"/>
  </r>
  <r>
    <x v="1"/>
    <x v="38"/>
    <s v="bajari"/>
    <x v="4"/>
    <x v="3"/>
    <x v="1802"/>
    <n v="10"/>
    <n v="10"/>
    <s v="Each"/>
    <n v="400"/>
    <n v="4000"/>
    <n v="4000"/>
    <x v="7"/>
    <d v="2011-03-01T00:00:00"/>
    <x v="0"/>
    <x v="1"/>
    <x v="0"/>
    <s v="SYR7R201"/>
    <m/>
    <x v="0"/>
    <n v="0"/>
  </r>
  <r>
    <x v="0"/>
    <x v="9"/>
    <s v="charlotte"/>
    <x v="9"/>
    <x v="19"/>
    <x v="177"/>
    <n v="20"/>
    <n v="10"/>
    <s v="Kit"/>
    <n v="478"/>
    <n v="9560"/>
    <n v="4780"/>
    <x v="0"/>
    <d v="2011-05-01T00:00:00"/>
    <x v="1"/>
    <x v="0"/>
    <x v="0"/>
    <s v="CODR22I,COD3G42K,ZAI2G1C1"/>
    <m/>
    <x v="0"/>
    <n v="0"/>
  </r>
  <r>
    <x v="1"/>
    <x v="38"/>
    <s v="bajari"/>
    <x v="4"/>
    <x v="0"/>
    <x v="1803"/>
    <n v="160"/>
    <n v="160"/>
    <s v="Each"/>
    <n v="40"/>
    <n v="6400"/>
    <n v="6400"/>
    <x v="7"/>
    <d v="2011-01-01T00:00:00"/>
    <x v="0"/>
    <x v="1"/>
    <x v="0"/>
    <s v="SYR7R201"/>
    <m/>
    <x v="0"/>
    <n v="0"/>
  </r>
  <r>
    <x v="0"/>
    <x v="9"/>
    <s v="charlotte"/>
    <x v="9"/>
    <x v="19"/>
    <x v="178"/>
    <n v="50"/>
    <n v="25"/>
    <s v="Kit"/>
    <n v="672"/>
    <n v="33600"/>
    <n v="16800"/>
    <x v="0"/>
    <d v="2011-05-01T00:00:00"/>
    <x v="1"/>
    <x v="0"/>
    <x v="0"/>
    <s v="CODR22I,COD3G42K,ZAI2G1C1"/>
    <m/>
    <x v="0"/>
    <n v="0"/>
  </r>
  <r>
    <x v="1"/>
    <x v="38"/>
    <s v="bajari"/>
    <x v="4"/>
    <x v="10"/>
    <x v="227"/>
    <n v="160"/>
    <n v="160"/>
    <s v="Each"/>
    <n v="3.915"/>
    <n v="626.4"/>
    <n v="626.4"/>
    <x v="7"/>
    <d v="2011-03-01T00:00:00"/>
    <x v="0"/>
    <x v="1"/>
    <x v="0"/>
    <s v="SYR7R201"/>
    <m/>
    <x v="0"/>
    <n v="0"/>
  </r>
  <r>
    <x v="1"/>
    <x v="38"/>
    <s v="bajari"/>
    <x v="4"/>
    <x v="10"/>
    <x v="228"/>
    <n v="80"/>
    <n v="80"/>
    <s v="Each"/>
    <n v="2.335"/>
    <n v="186.8"/>
    <n v="186.8"/>
    <x v="7"/>
    <d v="2011-03-01T00:00:00"/>
    <x v="0"/>
    <x v="0"/>
    <x v="0"/>
    <s v="SYR7R201"/>
    <m/>
    <x v="0"/>
    <n v="0"/>
  </r>
  <r>
    <x v="0"/>
    <x v="37"/>
    <s v="abdou"/>
    <x v="0"/>
    <x v="0"/>
    <x v="1804"/>
    <n v="200"/>
    <n v="100"/>
    <s v="Litre = 1,000 ML"/>
    <n v="2.09"/>
    <n v="418"/>
    <n v="209"/>
    <x v="3"/>
    <d v="2011-02-01T00:00:00"/>
    <x v="1"/>
    <x v="1"/>
    <x v="0"/>
    <s v="NER7R21A"/>
    <m/>
    <x v="0"/>
    <n v="0"/>
  </r>
  <r>
    <x v="0"/>
    <x v="9"/>
    <s v="charlotte"/>
    <x v="9"/>
    <x v="19"/>
    <x v="1805"/>
    <n v="500"/>
    <n v="250"/>
    <s v="Kit"/>
    <n v="130"/>
    <n v="65000"/>
    <n v="32500"/>
    <x v="0"/>
    <d v="2011-05-01T00:00:00"/>
    <x v="1"/>
    <x v="0"/>
    <x v="0"/>
    <s v="CODR22I,COD3G42K,ZAI2G1C1"/>
    <m/>
    <x v="0"/>
    <n v="0"/>
  </r>
  <r>
    <x v="0"/>
    <x v="37"/>
    <s v="abdou"/>
    <x v="10"/>
    <x v="58"/>
    <x v="1806"/>
    <n v="1000"/>
    <n v="500"/>
    <s v="Bottle"/>
    <n v="0.45"/>
    <n v="450"/>
    <n v="225"/>
    <x v="3"/>
    <d v="2011-05-01T00:00:00"/>
    <x v="1"/>
    <x v="0"/>
    <x v="0"/>
    <s v="NER7R21A"/>
    <m/>
    <x v="0"/>
    <n v="0"/>
  </r>
  <r>
    <x v="0"/>
    <x v="37"/>
    <s v="abdou"/>
    <x v="10"/>
    <x v="58"/>
    <x v="1807"/>
    <n v="1000"/>
    <n v="500"/>
    <s v="Bottle"/>
    <n v="0.45"/>
    <n v="450"/>
    <n v="225"/>
    <x v="3"/>
    <d v="2011-05-01T00:00:00"/>
    <x v="1"/>
    <x v="0"/>
    <x v="0"/>
    <s v="NER7R21A"/>
    <m/>
    <x v="0"/>
    <n v="0"/>
  </r>
  <r>
    <x v="1"/>
    <x v="38"/>
    <s v="bajari"/>
    <x v="0"/>
    <x v="0"/>
    <x v="1808"/>
    <n v="192"/>
    <n v="192"/>
    <s v="Kit"/>
    <n v="90"/>
    <n v="17280"/>
    <n v="17280"/>
    <x v="7"/>
    <d v="2011-01-01T00:00:00"/>
    <x v="0"/>
    <x v="0"/>
    <x v="0"/>
    <s v="SYR7R201"/>
    <m/>
    <x v="0"/>
    <n v="0"/>
  </r>
  <r>
    <x v="0"/>
    <x v="37"/>
    <s v="abdou"/>
    <x v="10"/>
    <x v="58"/>
    <x v="1809"/>
    <n v="1000"/>
    <n v="500"/>
    <s v="Bottle"/>
    <n v="0.45"/>
    <n v="450"/>
    <n v="225"/>
    <x v="3"/>
    <d v="2011-05-01T00:00:00"/>
    <x v="1"/>
    <x v="0"/>
    <x v="0"/>
    <s v="NER7R21A"/>
    <m/>
    <x v="0"/>
    <n v="0"/>
  </r>
  <r>
    <x v="0"/>
    <x v="37"/>
    <s v="abdou"/>
    <x v="4"/>
    <x v="17"/>
    <x v="1245"/>
    <n v="20"/>
    <n v="10"/>
    <s v="Pack of 100"/>
    <n v="10.026999999999999"/>
    <n v="200.54"/>
    <n v="100.27"/>
    <x v="3"/>
    <d v="2011-04-01T00:00:00"/>
    <x v="1"/>
    <x v="0"/>
    <x v="0"/>
    <s v="NER7R21A"/>
    <m/>
    <x v="0"/>
    <n v="0"/>
  </r>
  <r>
    <x v="0"/>
    <x v="37"/>
    <s v="abdou"/>
    <x v="4"/>
    <x v="17"/>
    <x v="1246"/>
    <n v="20"/>
    <n v="10"/>
    <s v="Pack of 100"/>
    <n v="7.6920000000000002"/>
    <n v="153.84"/>
    <n v="76.92"/>
    <x v="3"/>
    <d v="2011-04-01T00:00:00"/>
    <x v="1"/>
    <x v="0"/>
    <x v="0"/>
    <s v="NER7R21A"/>
    <m/>
    <x v="0"/>
    <n v="0"/>
  </r>
  <r>
    <x v="0"/>
    <x v="37"/>
    <s v="abdou"/>
    <x v="10"/>
    <x v="57"/>
    <x v="1810"/>
    <n v="10"/>
    <n v="5"/>
    <s v="Pack of 1000"/>
    <n v="57.01"/>
    <n v="570.1"/>
    <n v="285.05"/>
    <x v="3"/>
    <d v="2011-05-01T00:00:00"/>
    <x v="1"/>
    <x v="0"/>
    <x v="0"/>
    <s v="NER7R21A"/>
    <m/>
    <x v="0"/>
    <n v="0"/>
  </r>
  <r>
    <x v="1"/>
    <x v="38"/>
    <s v="bajari"/>
    <x v="4"/>
    <x v="18"/>
    <x v="226"/>
    <n v="75"/>
    <n v="75"/>
    <s v="Each"/>
    <n v="103.709"/>
    <n v="7778.1750000000002"/>
    <n v="7778.1750000000002"/>
    <x v="7"/>
    <d v="2011-03-01T00:00:00"/>
    <x v="0"/>
    <x v="0"/>
    <x v="0"/>
    <s v="SYR7R201"/>
    <m/>
    <x v="0"/>
    <n v="0"/>
  </r>
  <r>
    <x v="0"/>
    <x v="37"/>
    <s v="abdou"/>
    <x v="10"/>
    <x v="32"/>
    <x v="238"/>
    <n v="10"/>
    <n v="5"/>
    <s v="Pack of 1000"/>
    <n v="4.0999999999999996"/>
    <n v="41"/>
    <n v="20.5"/>
    <x v="3"/>
    <d v="2011-05-01T00:00:00"/>
    <x v="1"/>
    <x v="0"/>
    <x v="0"/>
    <s v="NER7R21A"/>
    <m/>
    <x v="0"/>
    <n v="0"/>
  </r>
  <r>
    <x v="0"/>
    <x v="37"/>
    <s v="abdou"/>
    <x v="4"/>
    <x v="6"/>
    <x v="249"/>
    <n v="10"/>
    <n v="5"/>
    <s v="Pack of 100"/>
    <n v="3.915"/>
    <n v="39.15"/>
    <n v="19.574999999999999"/>
    <x v="3"/>
    <d v="2011-04-01T00:00:00"/>
    <x v="1"/>
    <x v="0"/>
    <x v="0"/>
    <s v="NER7R21A"/>
    <m/>
    <x v="0"/>
    <n v="0"/>
  </r>
  <r>
    <x v="1"/>
    <x v="38"/>
    <s v="bajari"/>
    <x v="4"/>
    <x v="10"/>
    <x v="634"/>
    <n v="15"/>
    <n v="15"/>
    <s v="Each"/>
    <n v="4663.4620000000004"/>
    <n v="69951.929999999993"/>
    <n v="69951.929999999993"/>
    <x v="7"/>
    <d v="2011-03-01T00:00:00"/>
    <x v="0"/>
    <x v="0"/>
    <x v="0"/>
    <s v="SYR7R201"/>
    <m/>
    <x v="0"/>
    <n v="0"/>
  </r>
  <r>
    <x v="0"/>
    <x v="37"/>
    <s v="abdou"/>
    <x v="10"/>
    <x v="24"/>
    <x v="1811"/>
    <n v="10"/>
    <n v="5"/>
    <s v="Pack of 25"/>
    <n v="20"/>
    <n v="200"/>
    <n v="100"/>
    <x v="3"/>
    <d v="2011-05-01T00:00:00"/>
    <x v="1"/>
    <x v="0"/>
    <x v="0"/>
    <s v="NER7R21A"/>
    <m/>
    <x v="0"/>
    <n v="0"/>
  </r>
  <r>
    <x v="0"/>
    <x v="9"/>
    <s v="charlotte"/>
    <x v="9"/>
    <x v="19"/>
    <x v="180"/>
    <n v="500"/>
    <n v="250"/>
    <s v="Ampoule"/>
    <n v="801"/>
    <n v="400500"/>
    <n v="200250"/>
    <x v="0"/>
    <d v="2011-05-01T00:00:00"/>
    <x v="1"/>
    <x v="0"/>
    <x v="0"/>
    <s v="CODR22I,COD3G42K,ZAI2G1C1"/>
    <m/>
    <x v="0"/>
    <n v="0"/>
  </r>
  <r>
    <x v="0"/>
    <x v="37"/>
    <s v="abdou"/>
    <x v="4"/>
    <x v="17"/>
    <x v="1252"/>
    <n v="100"/>
    <n v="50"/>
    <s v="Pack of 100"/>
    <n v="5.4950000000000001"/>
    <n v="549.5"/>
    <n v="274.75"/>
    <x v="3"/>
    <d v="2011-04-01T00:00:00"/>
    <x v="1"/>
    <x v="0"/>
    <x v="0"/>
    <s v="NER7R21A"/>
    <m/>
    <x v="0"/>
    <n v="0"/>
  </r>
  <r>
    <x v="0"/>
    <x v="37"/>
    <s v="abdou"/>
    <x v="4"/>
    <x v="17"/>
    <x v="1259"/>
    <n v="500"/>
    <n v="250"/>
    <s v="Pair"/>
    <n v="0.192"/>
    <n v="96"/>
    <n v="48"/>
    <x v="3"/>
    <d v="2011-04-01T00:00:00"/>
    <x v="1"/>
    <x v="0"/>
    <x v="0"/>
    <s v="NER7R21A"/>
    <m/>
    <x v="0"/>
    <n v="0"/>
  </r>
  <r>
    <x v="0"/>
    <x v="9"/>
    <s v="charlotte"/>
    <x v="9"/>
    <x v="19"/>
    <x v="181"/>
    <n v="1000"/>
    <n v="500"/>
    <s v="Kit"/>
    <n v="127"/>
    <n v="127000"/>
    <n v="63500"/>
    <x v="0"/>
    <d v="2011-05-01T00:00:00"/>
    <x v="1"/>
    <x v="0"/>
    <x v="0"/>
    <s v="CODR22I,COD3G42K,ZAI2G1C1"/>
    <s v=" ACHAT LOCAL POSSIBLE"/>
    <x v="0"/>
    <n v="0"/>
  </r>
  <r>
    <x v="0"/>
    <x v="37"/>
    <s v="abdou"/>
    <x v="4"/>
    <x v="17"/>
    <x v="1356"/>
    <n v="500"/>
    <n v="250"/>
    <s v="Pair"/>
    <n v="0.17899999999999999"/>
    <n v="89.5"/>
    <n v="44.75"/>
    <x v="4"/>
    <d v="2011-02-01T00:00:00"/>
    <x v="1"/>
    <x v="0"/>
    <x v="0"/>
    <s v="NER7R21A"/>
    <m/>
    <x v="0"/>
    <n v="0"/>
  </r>
  <r>
    <x v="1"/>
    <x v="38"/>
    <s v="bajari"/>
    <x v="4"/>
    <x v="10"/>
    <x v="231"/>
    <n v="15"/>
    <n v="15"/>
    <s v="Each"/>
    <n v="316.69"/>
    <n v="4750.3500000000004"/>
    <n v="4750.3500000000004"/>
    <x v="7"/>
    <d v="2011-03-01T00:00:00"/>
    <x v="0"/>
    <x v="0"/>
    <x v="0"/>
    <s v="SYR7R201"/>
    <m/>
    <x v="0"/>
    <n v="0"/>
  </r>
  <r>
    <x v="0"/>
    <x v="9"/>
    <s v="charlotte"/>
    <x v="9"/>
    <x v="19"/>
    <x v="182"/>
    <n v="200"/>
    <n v="100"/>
    <s v="Each"/>
    <n v="641"/>
    <n v="128200"/>
    <n v="64100"/>
    <x v="0"/>
    <d v="2011-05-01T00:00:00"/>
    <x v="1"/>
    <x v="0"/>
    <x v="0"/>
    <s v="CODR22I,CODG42K,"/>
    <s v=" ACHAT LOCAL POSSIBLE"/>
    <x v="0"/>
    <n v="0"/>
  </r>
  <r>
    <x v="0"/>
    <x v="37"/>
    <s v="abdou"/>
    <x v="10"/>
    <x v="61"/>
    <x v="1812"/>
    <n v="10"/>
    <n v="5"/>
    <s v="Pack of 1000"/>
    <n v="6.04"/>
    <n v="60.4"/>
    <n v="30.2"/>
    <x v="3"/>
    <d v="2011-05-01T00:00:00"/>
    <x v="1"/>
    <x v="0"/>
    <x v="0"/>
    <s v="NER7R21A"/>
    <m/>
    <x v="0"/>
    <n v="0"/>
  </r>
  <r>
    <x v="0"/>
    <x v="37"/>
    <s v="abdou"/>
    <x v="0"/>
    <x v="0"/>
    <x v="1813"/>
    <n v="100"/>
    <n v="50"/>
    <s v="Pack of 50"/>
    <n v="25"/>
    <n v="2500"/>
    <n v="1250"/>
    <x v="3"/>
    <d v="2011-02-01T00:00:00"/>
    <x v="1"/>
    <x v="0"/>
    <x v="0"/>
    <s v="NER7R21A"/>
    <m/>
    <x v="0"/>
    <n v="0"/>
  </r>
  <r>
    <x v="0"/>
    <x v="9"/>
    <s v="charlotte"/>
    <x v="10"/>
    <x v="30"/>
    <x v="1814"/>
    <n v="1500"/>
    <n v="750"/>
    <s v="Pack"/>
    <n v="35"/>
    <n v="52500"/>
    <n v="26250"/>
    <x v="4"/>
    <d v="2011-03-01T00:00:00"/>
    <x v="1"/>
    <x v="0"/>
    <x v="0"/>
    <s v="COD3R24A,COD3R22I"/>
    <m/>
    <x v="0"/>
    <n v="0"/>
  </r>
  <r>
    <x v="1"/>
    <x v="38"/>
    <s v="bajari"/>
    <x v="4"/>
    <x v="10"/>
    <x v="168"/>
    <n v="15"/>
    <n v="15"/>
    <s v="Each"/>
    <n v="89.724999999999994"/>
    <n v="1345.875"/>
    <n v="1345.875"/>
    <x v="7"/>
    <d v="2011-03-01T00:00:00"/>
    <x v="0"/>
    <x v="0"/>
    <x v="0"/>
    <s v="SYR7R201"/>
    <m/>
    <x v="0"/>
    <n v="0"/>
  </r>
  <r>
    <x v="0"/>
    <x v="9"/>
    <s v="charlotte"/>
    <x v="10"/>
    <x v="34"/>
    <x v="1815"/>
    <n v="1000"/>
    <n v="500"/>
    <s v="Pack of 100"/>
    <n v="19"/>
    <n v="19000"/>
    <n v="9500"/>
    <x v="4"/>
    <d v="2011-03-01T00:00:00"/>
    <x v="1"/>
    <x v="0"/>
    <x v="0"/>
    <s v="COD3R24A,COD3R22I"/>
    <m/>
    <x v="0"/>
    <n v="0"/>
  </r>
  <r>
    <x v="0"/>
    <x v="37"/>
    <s v="abdou"/>
    <x v="0"/>
    <x v="0"/>
    <x v="1816"/>
    <n v="500"/>
    <n v="250"/>
    <s v="Each"/>
    <n v="10"/>
    <n v="5000"/>
    <n v="2500"/>
    <x v="3"/>
    <d v="2011-02-01T00:00:00"/>
    <x v="1"/>
    <x v="0"/>
    <x v="0"/>
    <s v="NER7R21A"/>
    <m/>
    <x v="0"/>
    <n v="0"/>
  </r>
  <r>
    <x v="0"/>
    <x v="37"/>
    <s v="abdou"/>
    <x v="0"/>
    <x v="0"/>
    <x v="1817"/>
    <n v="100"/>
    <n v="50"/>
    <s v="Each"/>
    <n v="1.36"/>
    <n v="136"/>
    <n v="68"/>
    <x v="3"/>
    <d v="2011-02-01T00:00:00"/>
    <x v="1"/>
    <x v="0"/>
    <x v="0"/>
    <s v="NER7R21A"/>
    <s v=" &quot;"/>
    <x v="0"/>
    <n v="0"/>
  </r>
  <r>
    <x v="0"/>
    <x v="37"/>
    <s v="abdou"/>
    <x v="0"/>
    <x v="0"/>
    <x v="1818"/>
    <n v="50"/>
    <n v="25"/>
    <s v="Each"/>
    <n v="105"/>
    <n v="5250"/>
    <n v="2625"/>
    <x v="3"/>
    <d v="2011-02-01T00:00:00"/>
    <x v="1"/>
    <x v="0"/>
    <x v="0"/>
    <s v="NER7R21A"/>
    <s v=" &quot;"/>
    <x v="0"/>
    <n v="0"/>
  </r>
  <r>
    <x v="0"/>
    <x v="37"/>
    <s v="abdou"/>
    <x v="0"/>
    <x v="0"/>
    <x v="1819"/>
    <n v="2"/>
    <n v="1"/>
    <s v="Each"/>
    <n v="105"/>
    <n v="210"/>
    <n v="105"/>
    <x v="3"/>
    <d v="2011-02-01T00:00:00"/>
    <x v="1"/>
    <x v="0"/>
    <x v="0"/>
    <s v="NER7R21A"/>
    <m/>
    <x v="0"/>
    <n v="0"/>
  </r>
  <r>
    <x v="0"/>
    <x v="37"/>
    <s v="abdou"/>
    <x v="0"/>
    <x v="0"/>
    <x v="1820"/>
    <n v="2"/>
    <n v="1"/>
    <s v="Pack of 50"/>
    <n v="105"/>
    <n v="210"/>
    <n v="105"/>
    <x v="3"/>
    <d v="2011-02-01T00:00:00"/>
    <x v="1"/>
    <x v="0"/>
    <x v="0"/>
    <s v="NER7R21A"/>
    <m/>
    <x v="0"/>
    <n v="0"/>
  </r>
  <r>
    <x v="1"/>
    <x v="38"/>
    <s v="bajari"/>
    <x v="4"/>
    <x v="12"/>
    <x v="263"/>
    <n v="15"/>
    <n v="15"/>
    <s v="Each"/>
    <n v="451.923"/>
    <n v="6778.8450000000003"/>
    <n v="6778.8450000000003"/>
    <x v="7"/>
    <d v="2011-03-01T00:00:00"/>
    <x v="0"/>
    <x v="0"/>
    <x v="0"/>
    <s v="SYR7R201"/>
    <m/>
    <x v="0"/>
    <n v="0"/>
  </r>
  <r>
    <x v="0"/>
    <x v="9"/>
    <s v="charlotte"/>
    <x v="10"/>
    <x v="62"/>
    <x v="1821"/>
    <n v="1000"/>
    <n v="1000"/>
    <s v="Pack of 1000"/>
    <n v="19"/>
    <n v="19000"/>
    <n v="19000"/>
    <x v="4"/>
    <d v="2011-03-01T00:00:00"/>
    <x v="0"/>
    <x v="0"/>
    <x v="0"/>
    <s v="COD3R24A,COD3R22I"/>
    <s v="  FOR EMERGENCY PROJECTS LOCAL PROCUREMENT IS ENVISAGABLE"/>
    <x v="0"/>
    <n v="0"/>
  </r>
  <r>
    <x v="0"/>
    <x v="9"/>
    <s v="charlotte"/>
    <x v="10"/>
    <x v="29"/>
    <x v="1822"/>
    <n v="1500"/>
    <n v="750"/>
    <s v="Pack of 100"/>
    <n v="18"/>
    <n v="27000"/>
    <n v="13500"/>
    <x v="4"/>
    <d v="2011-03-01T00:00:00"/>
    <x v="1"/>
    <x v="0"/>
    <x v="0"/>
    <s v="COD3R24A,COD3R22I"/>
    <s v=" FOR EMERGENCY PROJECTS LOCAL PROCUREMENT IS ENVISAGABLE"/>
    <x v="0"/>
    <n v="0"/>
  </r>
  <r>
    <x v="1"/>
    <x v="38"/>
    <s v="bajari"/>
    <x v="0"/>
    <x v="0"/>
    <x v="1823"/>
    <n v="45"/>
    <n v="45"/>
    <s v="Each"/>
    <n v="15"/>
    <n v="675"/>
    <n v="675"/>
    <x v="4"/>
    <d v="2010-12-01T00:00:00"/>
    <x v="0"/>
    <x v="1"/>
    <x v="0"/>
    <s v="SYR7R201"/>
    <m/>
    <x v="0"/>
    <n v="0"/>
  </r>
  <r>
    <x v="1"/>
    <x v="38"/>
    <s v="bajari"/>
    <x v="0"/>
    <x v="0"/>
    <x v="1824"/>
    <n v="35"/>
    <n v="35"/>
    <s v="Box"/>
    <n v="5"/>
    <n v="175"/>
    <n v="175"/>
    <x v="4"/>
    <d v="2010-12-01T00:00:00"/>
    <x v="0"/>
    <x v="1"/>
    <x v="0"/>
    <s v="SYR7R201"/>
    <m/>
    <x v="0"/>
    <n v="0"/>
  </r>
  <r>
    <x v="1"/>
    <x v="38"/>
    <s v="bajari"/>
    <x v="0"/>
    <x v="0"/>
    <x v="1825"/>
    <n v="40"/>
    <n v="40"/>
    <s v="Each"/>
    <n v="2"/>
    <n v="80"/>
    <n v="80"/>
    <x v="4"/>
    <d v="2010-12-01T00:00:00"/>
    <x v="0"/>
    <x v="1"/>
    <x v="0"/>
    <s v="SYR7R201"/>
    <m/>
    <x v="0"/>
    <n v="0"/>
  </r>
  <r>
    <x v="0"/>
    <x v="9"/>
    <s v="charlotte"/>
    <x v="10"/>
    <x v="63"/>
    <x v="1826"/>
    <n v="1000"/>
    <n v="500"/>
    <s v="Pack of 1000"/>
    <n v="4.25"/>
    <n v="4250"/>
    <n v="2125"/>
    <x v="4"/>
    <d v="2011-03-01T00:00:00"/>
    <x v="1"/>
    <x v="0"/>
    <x v="0"/>
    <s v="COD3R24A,COD3R22I"/>
    <s v=" FOR EMERGENCY PROJECTS LOCAL PROCUREMENT IS ENVISAGABLE"/>
    <x v="0"/>
    <n v="0"/>
  </r>
  <r>
    <x v="1"/>
    <x v="38"/>
    <s v="bajari"/>
    <x v="0"/>
    <x v="0"/>
    <x v="1827"/>
    <n v="60"/>
    <n v="60"/>
    <s v="Each"/>
    <n v="40"/>
    <n v="2400"/>
    <n v="2400"/>
    <x v="4"/>
    <d v="2010-12-01T00:00:00"/>
    <x v="0"/>
    <x v="1"/>
    <x v="0"/>
    <s v="SYR7R201"/>
    <m/>
    <x v="0"/>
    <n v="0"/>
  </r>
  <r>
    <x v="1"/>
    <x v="38"/>
    <s v="bajari"/>
    <x v="0"/>
    <x v="0"/>
    <x v="1828"/>
    <n v="450"/>
    <n v="450"/>
    <s v="Box"/>
    <n v="2"/>
    <n v="900"/>
    <n v="900"/>
    <x v="4"/>
    <d v="2010-12-01T00:00:00"/>
    <x v="0"/>
    <x v="1"/>
    <x v="0"/>
    <s v="SYR7R201"/>
    <m/>
    <x v="0"/>
    <n v="0"/>
  </r>
  <r>
    <x v="1"/>
    <x v="38"/>
    <s v="bajari"/>
    <x v="10"/>
    <x v="27"/>
    <x v="1829"/>
    <n v="175"/>
    <n v="175"/>
    <s v="Litre = 1,000 ML"/>
    <n v="8"/>
    <n v="1400"/>
    <n v="1400"/>
    <x v="4"/>
    <d v="2011-03-01T00:00:00"/>
    <x v="0"/>
    <x v="1"/>
    <x v="0"/>
    <s v="SYR7R201"/>
    <m/>
    <x v="0"/>
    <n v="0"/>
  </r>
  <r>
    <x v="0"/>
    <x v="9"/>
    <s v="charlotte"/>
    <x v="10"/>
    <x v="63"/>
    <x v="1830"/>
    <n v="1500"/>
    <n v="750"/>
    <s v="Pack of 100"/>
    <n v="20"/>
    <n v="30000"/>
    <n v="15000"/>
    <x v="4"/>
    <d v="2011-03-01T00:00:00"/>
    <x v="1"/>
    <x v="0"/>
    <x v="0"/>
    <s v="COD3R24A,COD3R22I"/>
    <s v=" FOR EMERGENCY PROJECTS LOCAL PROCUREMENT IS ENVISAGABLE"/>
    <x v="0"/>
    <n v="0"/>
  </r>
  <r>
    <x v="0"/>
    <x v="9"/>
    <s v="charlotte"/>
    <x v="10"/>
    <x v="33"/>
    <x v="1831"/>
    <n v="1500"/>
    <n v="750"/>
    <s v="Pack of 1000"/>
    <n v="1.95"/>
    <n v="2925"/>
    <n v="1462.5"/>
    <x v="4"/>
    <d v="2011-03-01T00:00:00"/>
    <x v="1"/>
    <x v="0"/>
    <x v="0"/>
    <s v="COD3R24A,COD3R22I"/>
    <s v=" FOR EMERGENCY PROJECTS LOCAL PROCUREMENT IS ENVISAGABLE"/>
    <x v="0"/>
    <n v="0"/>
  </r>
  <r>
    <x v="0"/>
    <x v="9"/>
    <s v="charlotte"/>
    <x v="10"/>
    <x v="23"/>
    <x v="1832"/>
    <n v="1500"/>
    <n v="750"/>
    <s v="Pack of 100"/>
    <n v="3.5"/>
    <n v="5250"/>
    <n v="2625"/>
    <x v="4"/>
    <d v="2011-03-01T00:00:00"/>
    <x v="1"/>
    <x v="0"/>
    <x v="0"/>
    <s v="COD3R24A,COD3R22I"/>
    <s v=" FOR EMERGENCY PROJECTS LOCAL PROCUREMENT IS ENVISAGABLE&quot;"/>
    <x v="1"/>
    <n v="0"/>
  </r>
  <r>
    <x v="0"/>
    <x v="37"/>
    <s v="abdou"/>
    <x v="10"/>
    <x v="21"/>
    <x v="1833"/>
    <n v="2500"/>
    <n v="1250"/>
    <s v="Bottle"/>
    <n v="1"/>
    <n v="2500"/>
    <n v="1250"/>
    <x v="3"/>
    <d v="2011-05-01T00:00:00"/>
    <x v="1"/>
    <x v="0"/>
    <x v="0"/>
    <s v="NER7R21A"/>
    <m/>
    <x v="0"/>
    <n v="0"/>
  </r>
  <r>
    <x v="1"/>
    <x v="38"/>
    <s v="bajari"/>
    <x v="10"/>
    <x v="27"/>
    <x v="1834"/>
    <n v="80"/>
    <n v="80"/>
    <s v="Bottle"/>
    <n v="25"/>
    <n v="2000"/>
    <n v="2000"/>
    <x v="4"/>
    <d v="2011-03-01T00:00:00"/>
    <x v="0"/>
    <x v="1"/>
    <x v="0"/>
    <s v="SYR7R201"/>
    <m/>
    <x v="0"/>
    <n v="0"/>
  </r>
  <r>
    <x v="0"/>
    <x v="37"/>
    <s v="abdou"/>
    <x v="10"/>
    <x v="24"/>
    <x v="1835"/>
    <n v="2"/>
    <n v="1"/>
    <s v="Pack of 100"/>
    <n v="10"/>
    <n v="20"/>
    <n v="10"/>
    <x v="4"/>
    <d v="2011-03-01T00:00:00"/>
    <x v="1"/>
    <x v="0"/>
    <x v="0"/>
    <s v="NER7R21A"/>
    <m/>
    <x v="0"/>
    <n v="0"/>
  </r>
  <r>
    <x v="0"/>
    <x v="9"/>
    <s v="charlotte"/>
    <x v="10"/>
    <x v="58"/>
    <x v="1836"/>
    <n v="3500"/>
    <n v="3500"/>
    <s v="Pack of 25"/>
    <n v="15"/>
    <n v="52500"/>
    <n v="52500"/>
    <x v="4"/>
    <d v="2011-03-01T00:00:00"/>
    <x v="0"/>
    <x v="0"/>
    <x v="0"/>
    <s v="COD3R24A,COD3R22I"/>
    <s v=" FOR EMERGENCY PROJECTS LOCAL PROCUREMENT IS ENVISAGABLE"/>
    <x v="0"/>
    <n v="0"/>
  </r>
  <r>
    <x v="0"/>
    <x v="9"/>
    <s v="charlotte"/>
    <x v="10"/>
    <x v="54"/>
    <x v="616"/>
    <n v="3500"/>
    <n v="3500"/>
    <s v="Pack of 1000"/>
    <n v="13"/>
    <n v="45500"/>
    <n v="45500"/>
    <x v="4"/>
    <d v="2011-03-01T00:00:00"/>
    <x v="0"/>
    <x v="0"/>
    <x v="0"/>
    <s v="COD3R24A,COD3R22I"/>
    <s v=" FOR EMERGENCY PROJECTS LOCAL PROCUREMENT IS ENVISAGABLE"/>
    <x v="0"/>
    <n v="0"/>
  </r>
  <r>
    <x v="1"/>
    <x v="38"/>
    <s v="bajari"/>
    <x v="10"/>
    <x v="27"/>
    <x v="209"/>
    <n v="100"/>
    <n v="100"/>
    <s v="Bottle"/>
    <n v="13"/>
    <n v="1300"/>
    <n v="1300"/>
    <x v="4"/>
    <d v="2011-03-01T00:00:00"/>
    <x v="0"/>
    <x v="1"/>
    <x v="0"/>
    <s v="SYR7R201"/>
    <m/>
    <x v="0"/>
    <n v="0"/>
  </r>
  <r>
    <x v="1"/>
    <x v="38"/>
    <s v="bajari"/>
    <x v="10"/>
    <x v="27"/>
    <x v="1837"/>
    <n v="160"/>
    <n v="160"/>
    <s v="Bottle"/>
    <n v="22.5"/>
    <n v="3600"/>
    <n v="3600"/>
    <x v="4"/>
    <d v="2011-03-01T00:00:00"/>
    <x v="0"/>
    <x v="1"/>
    <x v="0"/>
    <s v="SYR7R201"/>
    <m/>
    <x v="0"/>
    <n v="0"/>
  </r>
  <r>
    <x v="1"/>
    <x v="38"/>
    <s v="bajari"/>
    <x v="10"/>
    <x v="27"/>
    <x v="1838"/>
    <n v="160"/>
    <n v="160"/>
    <s v="Bottle"/>
    <n v="22.5"/>
    <n v="3600"/>
    <n v="3600"/>
    <x v="4"/>
    <d v="2011-03-01T00:00:00"/>
    <x v="0"/>
    <x v="1"/>
    <x v="0"/>
    <s v="SYR7R201"/>
    <m/>
    <x v="0"/>
    <n v="0"/>
  </r>
  <r>
    <x v="1"/>
    <x v="38"/>
    <s v="bajari"/>
    <x v="10"/>
    <x v="27"/>
    <x v="1839"/>
    <n v="160"/>
    <n v="160"/>
    <s v="Bottle"/>
    <n v="22.5"/>
    <n v="3600"/>
    <n v="3600"/>
    <x v="4"/>
    <d v="2011-03-01T00:00:00"/>
    <x v="0"/>
    <x v="1"/>
    <x v="0"/>
    <s v="SYR7R201"/>
    <m/>
    <x v="0"/>
    <n v="0"/>
  </r>
  <r>
    <x v="0"/>
    <x v="37"/>
    <s v="abdou"/>
    <x v="10"/>
    <x v="35"/>
    <x v="1840"/>
    <n v="80"/>
    <n v="40"/>
    <s v="Pack of 50"/>
    <n v="4.95"/>
    <n v="396"/>
    <n v="198"/>
    <x v="4"/>
    <d v="2011-03-01T00:00:00"/>
    <x v="1"/>
    <x v="0"/>
    <x v="0"/>
    <s v="NER7R21A"/>
    <m/>
    <x v="0"/>
    <n v="0"/>
  </r>
  <r>
    <x v="1"/>
    <x v="38"/>
    <s v="bajari"/>
    <x v="10"/>
    <x v="27"/>
    <x v="210"/>
    <n v="60000"/>
    <n v="60000"/>
    <s v="Strip"/>
    <n v="0.09"/>
    <n v="5400"/>
    <n v="5400"/>
    <x v="4"/>
    <d v="2011-03-01T00:00:00"/>
    <x v="0"/>
    <x v="0"/>
    <x v="0"/>
    <s v="SYR7R201"/>
    <m/>
    <x v="0"/>
    <n v="0"/>
  </r>
  <r>
    <x v="0"/>
    <x v="9"/>
    <s v="charlotte"/>
    <x v="10"/>
    <x v="54"/>
    <x v="1325"/>
    <n v="2500"/>
    <n v="2500"/>
    <s v="Pack of 100"/>
    <n v="20"/>
    <n v="50000"/>
    <n v="50000"/>
    <x v="4"/>
    <d v="2011-03-01T00:00:00"/>
    <x v="0"/>
    <x v="0"/>
    <x v="0"/>
    <s v="COD3R24A,COD3R22I"/>
    <m/>
    <x v="0"/>
    <n v="0"/>
  </r>
  <r>
    <x v="0"/>
    <x v="37"/>
    <s v="abdou"/>
    <x v="10"/>
    <x v="35"/>
    <x v="259"/>
    <n v="20"/>
    <n v="10"/>
    <s v="Pack of 500"/>
    <n v="14.33"/>
    <n v="286.60000000000002"/>
    <n v="143.30000000000001"/>
    <x v="4"/>
    <d v="2011-03-01T00:00:00"/>
    <x v="1"/>
    <x v="0"/>
    <x v="0"/>
    <s v="NER7R21A"/>
    <m/>
    <x v="0"/>
    <n v="0"/>
  </r>
  <r>
    <x v="1"/>
    <x v="38"/>
    <s v="bajari"/>
    <x v="10"/>
    <x v="25"/>
    <x v="175"/>
    <n v="9000"/>
    <n v="9000"/>
    <s v="Pack of 1000"/>
    <n v="2.85"/>
    <n v="25650"/>
    <n v="25650"/>
    <x v="4"/>
    <d v="2011-03-01T00:00:00"/>
    <x v="0"/>
    <x v="0"/>
    <x v="0"/>
    <s v="SYR7R201"/>
    <m/>
    <x v="0"/>
    <n v="0"/>
  </r>
  <r>
    <x v="1"/>
    <x v="38"/>
    <s v="bajari"/>
    <x v="10"/>
    <x v="25"/>
    <x v="1841"/>
    <n v="9000"/>
    <n v="9000"/>
    <s v="Pack of 1000"/>
    <n v="1.5"/>
    <n v="13500"/>
    <n v="13500"/>
    <x v="4"/>
    <d v="2011-03-01T00:00:00"/>
    <x v="0"/>
    <x v="0"/>
    <x v="0"/>
    <s v="SYR7R201"/>
    <m/>
    <x v="0"/>
    <n v="0"/>
  </r>
  <r>
    <x v="0"/>
    <x v="37"/>
    <s v="abdou"/>
    <x v="0"/>
    <x v="0"/>
    <x v="1842"/>
    <n v="2"/>
    <n v="1"/>
    <s v="Each"/>
    <n v="65000"/>
    <n v="130000"/>
    <n v="65000"/>
    <x v="3"/>
    <d v="2011-02-01T00:00:00"/>
    <x v="1"/>
    <x v="0"/>
    <x v="0"/>
    <s v="NER7R21A"/>
    <m/>
    <x v="0"/>
    <n v="0"/>
  </r>
  <r>
    <x v="0"/>
    <x v="9"/>
    <s v="charlotte"/>
    <x v="10"/>
    <x v="23"/>
    <x v="1843"/>
    <n v="50"/>
    <n v="25"/>
    <s v="Bottle"/>
    <n v="1250"/>
    <n v="62500"/>
    <n v="31250"/>
    <x v="4"/>
    <d v="2011-03-01T00:00:00"/>
    <x v="1"/>
    <x v="0"/>
    <x v="0"/>
    <s v="COD3R24A,COD3R22I"/>
    <m/>
    <x v="0"/>
    <n v="0"/>
  </r>
  <r>
    <x v="0"/>
    <x v="37"/>
    <s v="abdou"/>
    <x v="0"/>
    <x v="0"/>
    <x v="1844"/>
    <n v="3"/>
    <n v="1.5"/>
    <s v="Each"/>
    <n v="630.33000000000004"/>
    <n v="1890.99"/>
    <n v="945.495"/>
    <x v="3"/>
    <d v="2011-02-01T00:00:00"/>
    <x v="1"/>
    <x v="0"/>
    <x v="0"/>
    <s v="NER7R21A"/>
    <m/>
    <x v="0"/>
    <n v="0"/>
  </r>
  <r>
    <x v="0"/>
    <x v="37"/>
    <s v="abdou"/>
    <x v="0"/>
    <x v="0"/>
    <x v="1845"/>
    <n v="3"/>
    <n v="1.5"/>
    <s v="Each"/>
    <n v="504.33"/>
    <n v="1512.99"/>
    <n v="756.495"/>
    <x v="3"/>
    <d v="2011-02-01T00:00:00"/>
    <x v="1"/>
    <x v="0"/>
    <x v="0"/>
    <s v="NER7R21A"/>
    <m/>
    <x v="0"/>
    <n v="0"/>
  </r>
  <r>
    <x v="0"/>
    <x v="9"/>
    <s v="charlotte"/>
    <x v="10"/>
    <x v="23"/>
    <x v="172"/>
    <n v="2500"/>
    <n v="2500"/>
    <s v="Pack of 5"/>
    <n v="8"/>
    <n v="20000"/>
    <n v="20000"/>
    <x v="4"/>
    <d v="2011-03-01T00:00:00"/>
    <x v="0"/>
    <x v="0"/>
    <x v="0"/>
    <s v="COD3R24A,COD3R22I"/>
    <s v=" FOR EMERGENCY PROJECTS LOCAL PROCUREMENT IS ENVISAGABLE"/>
    <x v="0"/>
    <n v="0"/>
  </r>
  <r>
    <x v="0"/>
    <x v="37"/>
    <s v="abdou"/>
    <x v="0"/>
    <x v="0"/>
    <x v="1846"/>
    <n v="2"/>
    <n v="1"/>
    <s v="Pack of 50"/>
    <n v="200"/>
    <n v="400"/>
    <n v="200"/>
    <x v="3"/>
    <d v="2011-02-01T00:00:00"/>
    <x v="1"/>
    <x v="0"/>
    <x v="0"/>
    <s v="NER7R21A"/>
    <m/>
    <x v="0"/>
    <n v="0"/>
  </r>
  <r>
    <x v="0"/>
    <x v="37"/>
    <s v="abdou"/>
    <x v="0"/>
    <x v="0"/>
    <x v="1847"/>
    <n v="2"/>
    <n v="1"/>
    <s v="Pack of 50"/>
    <n v="105"/>
    <n v="210"/>
    <n v="105"/>
    <x v="3"/>
    <d v="2011-02-01T00:00:00"/>
    <x v="1"/>
    <x v="0"/>
    <x v="0"/>
    <s v="NER7R21A"/>
    <m/>
    <x v="0"/>
    <n v="0"/>
  </r>
  <r>
    <x v="0"/>
    <x v="9"/>
    <s v="charlotte"/>
    <x v="10"/>
    <x v="23"/>
    <x v="251"/>
    <n v="4000"/>
    <n v="2000"/>
    <s v="Pack of 100"/>
    <n v="23"/>
    <n v="92000"/>
    <n v="46000"/>
    <x v="4"/>
    <d v="2011-03-01T00:00:00"/>
    <x v="1"/>
    <x v="0"/>
    <x v="0"/>
    <s v="COD3R24A,COD3R22I"/>
    <s v=" FOR EMERGENCY PROJECTS LOCAL PROCUREMENT IS ENVISAGABLE&quot;"/>
    <x v="0"/>
    <n v="0"/>
  </r>
  <r>
    <x v="0"/>
    <x v="37"/>
    <s v="abdou"/>
    <x v="0"/>
    <x v="0"/>
    <x v="1848"/>
    <n v="5"/>
    <n v="2.5"/>
    <s v="Each"/>
    <n v="60"/>
    <n v="300"/>
    <n v="150"/>
    <x v="3"/>
    <d v="2011-02-01T00:00:00"/>
    <x v="1"/>
    <x v="0"/>
    <x v="0"/>
    <s v="NER7R21A"/>
    <m/>
    <x v="0"/>
    <n v="0"/>
  </r>
  <r>
    <x v="0"/>
    <x v="9"/>
    <s v="charlotte"/>
    <x v="10"/>
    <x v="58"/>
    <x v="1849"/>
    <n v="3500"/>
    <n v="1750"/>
    <s v="Bottle"/>
    <n v="0.7"/>
    <n v="2450"/>
    <n v="1225"/>
    <x v="4"/>
    <d v="2011-03-01T00:00:00"/>
    <x v="1"/>
    <x v="0"/>
    <x v="0"/>
    <s v="COD3R24A,COD3R22I"/>
    <s v=" FOR EMERGENCY PROJECTS LOCAL PROCUREMENT IS ENVISAGABLE"/>
    <x v="0"/>
    <n v="0"/>
  </r>
  <r>
    <x v="0"/>
    <x v="9"/>
    <s v="charlotte"/>
    <x v="10"/>
    <x v="58"/>
    <x v="1197"/>
    <n v="4000"/>
    <n v="2000"/>
    <s v="Bottle"/>
    <n v="0.35"/>
    <n v="1400"/>
    <n v="700"/>
    <x v="4"/>
    <d v="2011-03-01T00:00:00"/>
    <x v="1"/>
    <x v="0"/>
    <x v="0"/>
    <s v="COD3R24A,COD3R22I"/>
    <s v=" FOR EMERGENCY PROJECTS LOCAL PROCUREMENT IS ENVISAGABLE"/>
    <x v="0"/>
    <n v="0"/>
  </r>
  <r>
    <x v="0"/>
    <x v="9"/>
    <s v="charlotte"/>
    <x v="10"/>
    <x v="58"/>
    <x v="1806"/>
    <n v="2000"/>
    <n v="1000"/>
    <s v="Bottle"/>
    <n v="0.45"/>
    <n v="900"/>
    <n v="450"/>
    <x v="4"/>
    <d v="2011-03-01T00:00:00"/>
    <x v="1"/>
    <x v="0"/>
    <x v="0"/>
    <s v="COD3R24A,COD3R22I"/>
    <s v=" FOR EMERGENCY PROJECTS LOCAL PROCUREMENT IS ENVISAGABLE"/>
    <x v="0"/>
    <n v="0"/>
  </r>
  <r>
    <x v="0"/>
    <x v="37"/>
    <s v="abdou"/>
    <x v="4"/>
    <x v="17"/>
    <x v="1850"/>
    <n v="10"/>
    <n v="10"/>
    <s v="Kit"/>
    <n v="135.11000000000001"/>
    <n v="1351.1"/>
    <n v="1351.1"/>
    <x v="2"/>
    <d v="2011-05-01T00:00:00"/>
    <x v="0"/>
    <x v="0"/>
    <x v="3"/>
    <s v="NER7R21A"/>
    <s v=" &quot;"/>
    <x v="0"/>
    <n v="0"/>
  </r>
  <r>
    <x v="0"/>
    <x v="9"/>
    <s v="charlotte"/>
    <x v="10"/>
    <x v="58"/>
    <x v="1851"/>
    <n v="3500"/>
    <n v="3500"/>
    <s v="Bottle"/>
    <n v="0.65"/>
    <n v="2275"/>
    <n v="2275"/>
    <x v="4"/>
    <d v="2011-03-01T00:00:00"/>
    <x v="0"/>
    <x v="0"/>
    <x v="0"/>
    <s v="COD3R24A,COD3R22I"/>
    <s v=" FOR EMERGENCY PROJECTS LOCAL PROCUREMENT IS ENVISAGABLE"/>
    <x v="0"/>
    <n v="0"/>
  </r>
  <r>
    <x v="0"/>
    <x v="9"/>
    <s v="charlotte"/>
    <x v="10"/>
    <x v="58"/>
    <x v="1852"/>
    <n v="5000"/>
    <n v="2500"/>
    <s v="Bottle"/>
    <n v="0.7"/>
    <n v="3500"/>
    <n v="1750"/>
    <x v="7"/>
    <d v="2011-04-01T00:00:00"/>
    <x v="1"/>
    <x v="1"/>
    <x v="0"/>
    <s v="COD3R24A,COD3R22I"/>
    <m/>
    <x v="0"/>
    <n v="0"/>
  </r>
  <r>
    <x v="0"/>
    <x v="37"/>
    <s v="abdou"/>
    <x v="0"/>
    <x v="0"/>
    <x v="1853"/>
    <n v="1"/>
    <n v="0.5"/>
    <s v="Each"/>
    <n v="58"/>
    <n v="58"/>
    <n v="29"/>
    <x v="3"/>
    <d v="2011-02-01T00:00:00"/>
    <x v="1"/>
    <x v="0"/>
    <x v="0"/>
    <s v="NER7R21A"/>
    <m/>
    <x v="0"/>
    <n v="0"/>
  </r>
  <r>
    <x v="0"/>
    <x v="37"/>
    <s v="abdou"/>
    <x v="0"/>
    <x v="0"/>
    <x v="1854"/>
    <n v="2"/>
    <n v="1"/>
    <s v="Each"/>
    <n v="349"/>
    <n v="698"/>
    <n v="349"/>
    <x v="3"/>
    <d v="2011-02-01T00:00:00"/>
    <x v="1"/>
    <x v="0"/>
    <x v="0"/>
    <s v="NER7R21A"/>
    <m/>
    <x v="0"/>
    <n v="0"/>
  </r>
  <r>
    <x v="0"/>
    <x v="9"/>
    <s v="charlotte"/>
    <x v="10"/>
    <x v="28"/>
    <x v="1855"/>
    <n v="1500"/>
    <n v="750"/>
    <s v="Pack of 1000"/>
    <n v="4"/>
    <n v="6000"/>
    <n v="3000"/>
    <x v="4"/>
    <d v="2011-03-01T00:00:00"/>
    <x v="1"/>
    <x v="0"/>
    <x v="0"/>
    <s v="COD3R24A,COD3R22I"/>
    <s v=" FOR EMERGENCY PROJECTS LOCAL PROCUREMENT IS ENVISAGABLE"/>
    <x v="0"/>
    <n v="0"/>
  </r>
  <r>
    <x v="0"/>
    <x v="37"/>
    <s v="abdou"/>
    <x v="0"/>
    <x v="0"/>
    <x v="1856"/>
    <n v="2"/>
    <n v="1"/>
    <s v="Each"/>
    <n v="58"/>
    <n v="116"/>
    <n v="58"/>
    <x v="3"/>
    <d v="2011-02-01T00:00:00"/>
    <x v="1"/>
    <x v="0"/>
    <x v="0"/>
    <s v="NER7R21A"/>
    <m/>
    <x v="0"/>
    <n v="0"/>
  </r>
  <r>
    <x v="0"/>
    <x v="9"/>
    <s v="charlotte"/>
    <x v="10"/>
    <x v="62"/>
    <x v="1857"/>
    <n v="2000"/>
    <n v="2000"/>
    <s v="Pack of 100"/>
    <n v="13.5"/>
    <n v="27000"/>
    <n v="27000"/>
    <x v="4"/>
    <d v="2011-03-01T00:00:00"/>
    <x v="0"/>
    <x v="0"/>
    <x v="0"/>
    <s v="COD3R24A,COD3R22I"/>
    <s v=" FOR EMERGENCY PROJECTS LOCAL PROCUREMENT IS ENVISAGABLE"/>
    <x v="0"/>
    <n v="0"/>
  </r>
  <r>
    <x v="0"/>
    <x v="37"/>
    <s v="abdou"/>
    <x v="0"/>
    <x v="0"/>
    <x v="1858"/>
    <n v="1"/>
    <n v="0.5"/>
    <s v="Each"/>
    <n v="116"/>
    <n v="116"/>
    <n v="58"/>
    <x v="3"/>
    <d v="2011-02-01T00:00:00"/>
    <x v="1"/>
    <x v="0"/>
    <x v="0"/>
    <s v="NER7R21A"/>
    <m/>
    <x v="0"/>
    <n v="0"/>
  </r>
  <r>
    <x v="0"/>
    <x v="37"/>
    <s v="abdou"/>
    <x v="0"/>
    <x v="0"/>
    <x v="1859"/>
    <n v="2"/>
    <n v="1"/>
    <s v="Each"/>
    <n v="58"/>
    <n v="116"/>
    <n v="58"/>
    <x v="3"/>
    <d v="2011-02-01T00:00:00"/>
    <x v="1"/>
    <x v="0"/>
    <x v="0"/>
    <s v="NER7R21A"/>
    <m/>
    <x v="0"/>
    <n v="0"/>
  </r>
  <r>
    <x v="0"/>
    <x v="9"/>
    <s v="charlotte"/>
    <x v="10"/>
    <x v="21"/>
    <x v="1833"/>
    <n v="4000"/>
    <n v="4000"/>
    <s v="Bottle"/>
    <n v="1"/>
    <n v="4000"/>
    <n v="4000"/>
    <x v="4"/>
    <d v="2011-03-01T00:00:00"/>
    <x v="0"/>
    <x v="0"/>
    <x v="0"/>
    <s v="COD3R24A,COD3R22I"/>
    <s v=" COD3R24A,COD3R22I"/>
    <x v="0"/>
    <n v="0"/>
  </r>
  <r>
    <x v="0"/>
    <x v="37"/>
    <s v="abdou"/>
    <x v="0"/>
    <x v="0"/>
    <x v="1860"/>
    <n v="2"/>
    <n v="1"/>
    <s v="Each"/>
    <n v="58"/>
    <n v="116"/>
    <n v="58"/>
    <x v="3"/>
    <d v="2011-02-01T00:00:00"/>
    <x v="1"/>
    <x v="0"/>
    <x v="0"/>
    <s v="NER7R21A"/>
    <m/>
    <x v="0"/>
    <n v="0"/>
  </r>
  <r>
    <x v="0"/>
    <x v="9"/>
    <s v="charlotte"/>
    <x v="10"/>
    <x v="21"/>
    <x v="1861"/>
    <n v="2000"/>
    <n v="2000"/>
    <s v="Bottle"/>
    <n v="2.95"/>
    <n v="5900"/>
    <n v="5900"/>
    <x v="4"/>
    <d v="2011-03-01T00:00:00"/>
    <x v="0"/>
    <x v="0"/>
    <x v="0"/>
    <s v="COD3R24A,COD3R22I"/>
    <s v=" FOR EMERGENCY PROJECTS LOCAL PROCUREMENT IS ENVISAGABLE"/>
    <x v="0"/>
    <n v="0"/>
  </r>
  <r>
    <x v="0"/>
    <x v="37"/>
    <s v="abdou"/>
    <x v="0"/>
    <x v="0"/>
    <x v="1862"/>
    <n v="6"/>
    <n v="3"/>
    <s v="Each"/>
    <n v="116.5"/>
    <n v="699"/>
    <n v="349.5"/>
    <x v="3"/>
    <d v="2011-02-01T00:00:00"/>
    <x v="1"/>
    <x v="0"/>
    <x v="0"/>
    <s v="NER7R21A"/>
    <s v=" &quot;&quot;"/>
    <x v="0"/>
    <n v="0"/>
  </r>
  <r>
    <x v="0"/>
    <x v="37"/>
    <s v="abdou"/>
    <x v="0"/>
    <x v="0"/>
    <x v="1863"/>
    <n v="12"/>
    <n v="6"/>
    <s v="Each"/>
    <n v="29"/>
    <n v="348"/>
    <n v="174"/>
    <x v="3"/>
    <d v="2011-02-01T00:00:00"/>
    <x v="1"/>
    <x v="0"/>
    <x v="0"/>
    <s v="NER7R21A"/>
    <s v=" &quot;&quot;"/>
    <x v="0"/>
    <n v="0"/>
  </r>
  <r>
    <x v="0"/>
    <x v="9"/>
    <s v="charlotte"/>
    <x v="10"/>
    <x v="61"/>
    <x v="1864"/>
    <n v="500"/>
    <n v="500"/>
    <s v="Pack of 1000"/>
    <n v="32"/>
    <n v="16000"/>
    <n v="16000"/>
    <x v="4"/>
    <d v="2011-03-01T00:00:00"/>
    <x v="0"/>
    <x v="0"/>
    <x v="0"/>
    <s v="COD3R24A,COD3R22I"/>
    <s v=" FOR EMERGENCY PROJECTS LOCAL PROCUREMENT IS ENVISAGABLE"/>
    <x v="0"/>
    <n v="0"/>
  </r>
  <r>
    <x v="0"/>
    <x v="37"/>
    <s v="abdou"/>
    <x v="0"/>
    <x v="0"/>
    <x v="1865"/>
    <n v="12"/>
    <n v="6"/>
    <s v="Each"/>
    <n v="58.25"/>
    <n v="699"/>
    <n v="349.5"/>
    <x v="3"/>
    <d v="2011-02-01T00:00:00"/>
    <x v="1"/>
    <x v="0"/>
    <x v="0"/>
    <s v="NER7R21A"/>
    <s v=" &quot;&quot;"/>
    <x v="0"/>
    <n v="0"/>
  </r>
  <r>
    <x v="0"/>
    <x v="37"/>
    <s v="abdou"/>
    <x v="0"/>
    <x v="0"/>
    <x v="1866"/>
    <n v="3"/>
    <n v="1.5"/>
    <s v="Each"/>
    <n v="58"/>
    <n v="174"/>
    <n v="87"/>
    <x v="3"/>
    <d v="2011-02-01T00:00:00"/>
    <x v="1"/>
    <x v="0"/>
    <x v="0"/>
    <s v="NER7R21A"/>
    <s v=" &quot;&quot;"/>
    <x v="0"/>
    <n v="0"/>
  </r>
  <r>
    <x v="0"/>
    <x v="37"/>
    <s v="abdou"/>
    <x v="0"/>
    <x v="0"/>
    <x v="1867"/>
    <n v="6"/>
    <n v="3"/>
    <s v="Each"/>
    <n v="58"/>
    <n v="348"/>
    <n v="174"/>
    <x v="3"/>
    <d v="2011-02-01T00:00:00"/>
    <x v="1"/>
    <x v="0"/>
    <x v="0"/>
    <s v="NER7R21A"/>
    <s v=" &quot;&quot;"/>
    <x v="0"/>
    <n v="0"/>
  </r>
  <r>
    <x v="0"/>
    <x v="9"/>
    <s v="charlotte"/>
    <x v="10"/>
    <x v="61"/>
    <x v="1812"/>
    <n v="1500"/>
    <n v="1500"/>
    <s v="Pack of 1000"/>
    <n v="6.04"/>
    <n v="9060"/>
    <n v="9060"/>
    <x v="4"/>
    <d v="2011-03-01T00:00:00"/>
    <x v="0"/>
    <x v="0"/>
    <x v="0"/>
    <s v="COD3R24A,COD3R22I"/>
    <s v=" FOR EMERGENCY PROJECTS LOCAL PROCUREMENT IS ENVISAGABLE"/>
    <x v="0"/>
    <n v="0"/>
  </r>
  <r>
    <x v="0"/>
    <x v="37"/>
    <s v="abdou"/>
    <x v="0"/>
    <x v="0"/>
    <x v="1868"/>
    <n v="8"/>
    <n v="4"/>
    <s v="Each"/>
    <n v="43.5"/>
    <n v="348"/>
    <n v="174"/>
    <x v="3"/>
    <d v="2011-02-01T00:00:00"/>
    <x v="1"/>
    <x v="0"/>
    <x v="0"/>
    <s v="NER7R21A"/>
    <s v=" &quot;"/>
    <x v="0"/>
    <n v="0"/>
  </r>
  <r>
    <x v="0"/>
    <x v="37"/>
    <s v="abdou"/>
    <x v="0"/>
    <x v="0"/>
    <x v="1869"/>
    <n v="4"/>
    <n v="2"/>
    <s v="Each"/>
    <n v="35"/>
    <n v="140"/>
    <n v="70"/>
    <x v="3"/>
    <d v="2011-02-01T00:00:00"/>
    <x v="1"/>
    <x v="0"/>
    <x v="0"/>
    <s v="NER7R21A"/>
    <m/>
    <x v="0"/>
    <n v="0"/>
  </r>
  <r>
    <x v="0"/>
    <x v="9"/>
    <s v="charlotte"/>
    <x v="10"/>
    <x v="57"/>
    <x v="1870"/>
    <n v="2000"/>
    <n v="2000"/>
    <s v="Pack of 1000"/>
    <n v="30"/>
    <n v="60000"/>
    <n v="60000"/>
    <x v="4"/>
    <d v="2011-03-01T00:00:00"/>
    <x v="0"/>
    <x v="0"/>
    <x v="0"/>
    <s v="COD3R24A,COD3R22I"/>
    <s v=" FOR EMERGENCY PROJECTS LOCAL PROCUREMENT IS ENVISAGABLE"/>
    <x v="0"/>
    <n v="0"/>
  </r>
  <r>
    <x v="0"/>
    <x v="37"/>
    <s v="abdou"/>
    <x v="0"/>
    <x v="0"/>
    <x v="1871"/>
    <n v="8"/>
    <n v="4"/>
    <s v="Each"/>
    <n v="46.5"/>
    <n v="372"/>
    <n v="186"/>
    <x v="3"/>
    <d v="2011-02-01T00:00:00"/>
    <x v="1"/>
    <x v="0"/>
    <x v="0"/>
    <s v="NER7R21A"/>
    <s v=" &quot;"/>
    <x v="0"/>
    <n v="0"/>
  </r>
  <r>
    <x v="0"/>
    <x v="37"/>
    <s v="abdou"/>
    <x v="0"/>
    <x v="0"/>
    <x v="1872"/>
    <n v="4"/>
    <n v="2"/>
    <s v="Each"/>
    <n v="46.5"/>
    <n v="186"/>
    <n v="93"/>
    <x v="3"/>
    <d v="2011-02-01T00:00:00"/>
    <x v="1"/>
    <x v="0"/>
    <x v="0"/>
    <s v="NER7R21A"/>
    <m/>
    <x v="0"/>
    <n v="0"/>
  </r>
  <r>
    <x v="0"/>
    <x v="9"/>
    <s v="charlotte"/>
    <x v="10"/>
    <x v="36"/>
    <x v="1873"/>
    <n v="1500"/>
    <n v="1500"/>
    <s v="Pack of 50"/>
    <n v="45"/>
    <n v="67500"/>
    <n v="67500"/>
    <x v="4"/>
    <d v="2011-03-01T00:00:00"/>
    <x v="0"/>
    <x v="0"/>
    <x v="0"/>
    <s v="COD3R24A,COD3R22I"/>
    <s v=" FOR EMERGENCY PROJECTS LOCAL PROCUREMENT IS ENVISAGABLE"/>
    <x v="0"/>
    <n v="0"/>
  </r>
  <r>
    <x v="0"/>
    <x v="37"/>
    <s v="abdou"/>
    <x v="0"/>
    <x v="0"/>
    <x v="1874"/>
    <n v="4"/>
    <n v="2"/>
    <s v="Each"/>
    <n v="58.25"/>
    <n v="233"/>
    <n v="116.5"/>
    <x v="3"/>
    <d v="2011-02-01T00:00:00"/>
    <x v="1"/>
    <x v="0"/>
    <x v="0"/>
    <s v="NER7R21A"/>
    <m/>
    <x v="0"/>
    <n v="0"/>
  </r>
  <r>
    <x v="0"/>
    <x v="37"/>
    <s v="abdou"/>
    <x v="0"/>
    <x v="0"/>
    <x v="1875"/>
    <n v="8"/>
    <n v="4"/>
    <s v="Each"/>
    <n v="69.75"/>
    <n v="558"/>
    <n v="279"/>
    <x v="3"/>
    <d v="2011-02-01T00:00:00"/>
    <x v="1"/>
    <x v="0"/>
    <x v="0"/>
    <s v="NER7R21A"/>
    <s v=" &quot;"/>
    <x v="0"/>
    <n v="0"/>
  </r>
  <r>
    <x v="0"/>
    <x v="9"/>
    <s v="charlotte"/>
    <x v="10"/>
    <x v="36"/>
    <x v="250"/>
    <n v="2000"/>
    <n v="2000"/>
    <s v="Pack of 100"/>
    <n v="19"/>
    <n v="38000"/>
    <n v="38000"/>
    <x v="4"/>
    <d v="2011-03-01T00:00:00"/>
    <x v="0"/>
    <x v="0"/>
    <x v="0"/>
    <s v="COD3R24A,COD3R22I"/>
    <s v=" FOR EMERGENCY PROJECTS LOCAL PROCUREMENT IS ENVISAGABLE"/>
    <x v="0"/>
    <n v="0"/>
  </r>
  <r>
    <x v="0"/>
    <x v="37"/>
    <s v="abdou"/>
    <x v="4"/>
    <x v="10"/>
    <x v="1876"/>
    <n v="1"/>
    <n v="0.5"/>
    <s v="Each"/>
    <n v="7657.9669999999996"/>
    <n v="7657.9669999999996"/>
    <n v="3828.9834999999998"/>
    <x v="3"/>
    <d v="2011-04-01T00:00:00"/>
    <x v="1"/>
    <x v="0"/>
    <x v="0"/>
    <s v="NER7R21A"/>
    <m/>
    <x v="0"/>
    <n v="0"/>
  </r>
  <r>
    <x v="0"/>
    <x v="9"/>
    <s v="charlotte"/>
    <x v="10"/>
    <x v="36"/>
    <x v="1877"/>
    <n v="3500"/>
    <n v="3500"/>
    <s v="Bottle"/>
    <n v="0.65"/>
    <n v="2275"/>
    <n v="2275"/>
    <x v="4"/>
    <d v="2011-03-01T00:00:00"/>
    <x v="0"/>
    <x v="0"/>
    <x v="0"/>
    <s v="COD3R24A,COD3R22I"/>
    <s v=" FOR EMERGENCY PROJECTS LOCAL PROCUREMENT IS ENVISAGABLE"/>
    <x v="0"/>
    <n v="0"/>
  </r>
  <r>
    <x v="0"/>
    <x v="37"/>
    <s v="abdou"/>
    <x v="4"/>
    <x v="13"/>
    <x v="1781"/>
    <n v="1"/>
    <n v="0.5"/>
    <s v="Pack"/>
    <n v="117.596"/>
    <n v="117.596"/>
    <n v="58.798000000000002"/>
    <x v="3"/>
    <d v="2011-04-01T00:00:00"/>
    <x v="1"/>
    <x v="0"/>
    <x v="0"/>
    <s v="NER7R21A"/>
    <m/>
    <x v="0"/>
    <n v="0"/>
  </r>
  <r>
    <x v="0"/>
    <x v="37"/>
    <s v="abdou"/>
    <x v="4"/>
    <x v="13"/>
    <x v="274"/>
    <n v="2"/>
    <n v="1"/>
    <s v="Each"/>
    <n v="3585.165"/>
    <n v="7170.33"/>
    <n v="3585.165"/>
    <x v="3"/>
    <d v="2011-04-01T00:00:00"/>
    <x v="1"/>
    <x v="0"/>
    <x v="0"/>
    <s v="NER7R21A"/>
    <m/>
    <x v="0"/>
    <n v="0"/>
  </r>
  <r>
    <x v="0"/>
    <x v="9"/>
    <s v="charlotte"/>
    <x v="10"/>
    <x v="31"/>
    <x v="1878"/>
    <n v="1000"/>
    <n v="500"/>
    <s v="Pack of 1000"/>
    <n v="55"/>
    <n v="55000"/>
    <n v="27500"/>
    <x v="4"/>
    <d v="2011-03-01T00:00:00"/>
    <x v="1"/>
    <x v="0"/>
    <x v="0"/>
    <s v="COD3R24A,COD3R22I"/>
    <s v=" FOR EMERGENCY PROJECTS LOCAL PROCUREMENT IS ENVISAGABLE"/>
    <x v="0"/>
    <n v="0"/>
  </r>
  <r>
    <x v="0"/>
    <x v="9"/>
    <s v="charlotte"/>
    <x v="10"/>
    <x v="31"/>
    <x v="1879"/>
    <n v="3500"/>
    <n v="3500"/>
    <s v="Pack of 100"/>
    <n v="15.43"/>
    <n v="54005"/>
    <n v="54005"/>
    <x v="4"/>
    <d v="2011-03-01T00:00:00"/>
    <x v="0"/>
    <x v="0"/>
    <x v="0"/>
    <s v="COD3R24A,COD3R22I"/>
    <s v=" FOR EMERGENCY PROJECTS LOCAL PROCUREMENT IS ENVISAGABLE"/>
    <x v="0"/>
    <n v="0"/>
  </r>
  <r>
    <x v="0"/>
    <x v="9"/>
    <s v="charlotte"/>
    <x v="10"/>
    <x v="35"/>
    <x v="256"/>
    <n v="1500"/>
    <n v="1500"/>
    <s v="Pack of 1000"/>
    <n v="11.5"/>
    <n v="17250"/>
    <n v="17250"/>
    <x v="4"/>
    <d v="2011-03-01T00:00:00"/>
    <x v="0"/>
    <x v="0"/>
    <x v="0"/>
    <s v="COD3R24A,COD3R22I"/>
    <s v=" FOR EMERGENCY PROJECTS LOCAL PROCUREMENT IS ENVISAGABLE"/>
    <x v="0"/>
    <n v="0"/>
  </r>
  <r>
    <x v="0"/>
    <x v="9"/>
    <s v="charlotte"/>
    <x v="10"/>
    <x v="35"/>
    <x v="1880"/>
    <n v="1500"/>
    <n v="750"/>
    <s v="Pack of 1000"/>
    <n v="15.29"/>
    <n v="22935"/>
    <n v="11467.5"/>
    <x v="4"/>
    <d v="2011-03-01T00:00:00"/>
    <x v="1"/>
    <x v="0"/>
    <x v="0"/>
    <s v="COD3R24A,COD3R22I"/>
    <s v=" FOR EMERGENCY PROJECTS LOCAL PROCUREMENT IS ENVISAGABLE"/>
    <x v="0"/>
    <n v="0"/>
  </r>
  <r>
    <x v="0"/>
    <x v="9"/>
    <s v="charlotte"/>
    <x v="10"/>
    <x v="35"/>
    <x v="1881"/>
    <n v="2000"/>
    <n v="1000"/>
    <s v="Pack of 50"/>
    <n v="6"/>
    <n v="12000"/>
    <n v="6000"/>
    <x v="4"/>
    <d v="2011-03-01T00:00:00"/>
    <x v="1"/>
    <x v="0"/>
    <x v="0"/>
    <s v="COD3R24A,COD3R22I"/>
    <s v=" FOR EMERGENCY PROJECTS LOCAL PROCUREMENT IS ENVISAGABLE"/>
    <x v="0"/>
    <n v="0"/>
  </r>
  <r>
    <x v="0"/>
    <x v="9"/>
    <s v="charlotte"/>
    <x v="10"/>
    <x v="35"/>
    <x v="1882"/>
    <n v="500"/>
    <n v="500"/>
    <s v="Pack of 100"/>
    <n v="390"/>
    <n v="195000"/>
    <n v="195000"/>
    <x v="4"/>
    <d v="2011-03-01T00:00:00"/>
    <x v="0"/>
    <x v="0"/>
    <x v="0"/>
    <s v="COD3R24A,COD3R22I"/>
    <s v=" FOR EMERGENCY PROJECTS LOCAL PROCUREMENT IS ENVISAGABLE"/>
    <x v="0"/>
    <n v="0"/>
  </r>
  <r>
    <x v="0"/>
    <x v="9"/>
    <s v="charlotte"/>
    <x v="10"/>
    <x v="35"/>
    <x v="248"/>
    <n v="1500"/>
    <n v="1500"/>
    <s v="Pack of 100"/>
    <n v="17"/>
    <n v="25500"/>
    <n v="25500"/>
    <x v="4"/>
    <d v="2011-03-01T00:00:00"/>
    <x v="0"/>
    <x v="0"/>
    <x v="0"/>
    <s v="COD3R24A,COD3R22I"/>
    <s v=" FOR EMERGENCY PROJECTS LOCAL PROCUREMENT IS ENVISAGABLE"/>
    <x v="0"/>
    <n v="0"/>
  </r>
  <r>
    <x v="0"/>
    <x v="37"/>
    <s v="abdou"/>
    <x v="4"/>
    <x v="13"/>
    <x v="105"/>
    <n v="4"/>
    <n v="2"/>
    <s v="Each"/>
    <n v="461.26400000000001"/>
    <n v="1845.056"/>
    <n v="922.52800000000002"/>
    <x v="3"/>
    <d v="2011-04-01T00:00:00"/>
    <x v="1"/>
    <x v="0"/>
    <x v="0"/>
    <s v="NER7R21A"/>
    <s v=" &quot;"/>
    <x v="0"/>
    <n v="0"/>
  </r>
  <r>
    <x v="0"/>
    <x v="37"/>
    <s v="abdou"/>
    <x v="4"/>
    <x v="10"/>
    <x v="235"/>
    <n v="2"/>
    <n v="1"/>
    <s v="Each"/>
    <n v="8.3789999999999996"/>
    <n v="16.757999999999999"/>
    <n v="8.3789999999999996"/>
    <x v="3"/>
    <d v="2011-04-01T00:00:00"/>
    <x v="1"/>
    <x v="0"/>
    <x v="0"/>
    <s v="NER7R21A"/>
    <m/>
    <x v="0"/>
    <n v="0"/>
  </r>
  <r>
    <x v="0"/>
    <x v="37"/>
    <s v="abdou"/>
    <x v="4"/>
    <x v="13"/>
    <x v="130"/>
    <n v="1"/>
    <n v="0.5"/>
    <s v="Each"/>
    <n v="8473.64"/>
    <n v="8473.64"/>
    <n v="4236.82"/>
    <x v="3"/>
    <d v="2011-04-01T00:00:00"/>
    <x v="1"/>
    <x v="0"/>
    <x v="0"/>
    <s v="NER7R21A"/>
    <m/>
    <x v="0"/>
    <n v="0"/>
  </r>
  <r>
    <x v="0"/>
    <x v="37"/>
    <s v="abdou"/>
    <x v="4"/>
    <x v="13"/>
    <x v="1150"/>
    <n v="3"/>
    <n v="1.5"/>
    <s v="Each"/>
    <n v="579.66999999999996"/>
    <n v="1739.01"/>
    <n v="869.505"/>
    <x v="4"/>
    <d v="2011-02-01T00:00:00"/>
    <x v="1"/>
    <x v="0"/>
    <x v="0"/>
    <s v="NER7R21A"/>
    <s v=" &quot;"/>
    <x v="0"/>
    <n v="0"/>
  </r>
  <r>
    <x v="0"/>
    <x v="9"/>
    <s v="charlotte"/>
    <x v="10"/>
    <x v="35"/>
    <x v="1883"/>
    <n v="1000"/>
    <n v="1000"/>
    <s v="Pack of 500"/>
    <n v="36.89"/>
    <n v="36890"/>
    <n v="36890"/>
    <x v="4"/>
    <d v="2011-03-01T00:00:00"/>
    <x v="0"/>
    <x v="0"/>
    <x v="0"/>
    <s v="COD3R24A,COD3R22I"/>
    <s v=" FOR EMERGENCY PROJECTS LOCAL PROCUREMENT IS ENVISAGABLE"/>
    <x v="0"/>
    <n v="0"/>
  </r>
  <r>
    <x v="0"/>
    <x v="37"/>
    <s v="abdou"/>
    <x v="0"/>
    <x v="0"/>
    <x v="1884"/>
    <n v="1"/>
    <n v="0.5"/>
    <s v="Each"/>
    <n v="2326"/>
    <n v="2326"/>
    <n v="1163"/>
    <x v="4"/>
    <d v="2010-12-01T00:00:00"/>
    <x v="1"/>
    <x v="0"/>
    <x v="0"/>
    <s v="NER7R21A"/>
    <m/>
    <x v="1"/>
    <n v="0"/>
  </r>
  <r>
    <x v="0"/>
    <x v="9"/>
    <s v="charlotte"/>
    <x v="10"/>
    <x v="35"/>
    <x v="1885"/>
    <n v="1500"/>
    <n v="1500"/>
    <s v="Pack of 1000"/>
    <n v="14.5"/>
    <n v="21750"/>
    <n v="21750"/>
    <x v="4"/>
    <d v="2011-03-01T00:00:00"/>
    <x v="0"/>
    <x v="0"/>
    <x v="0"/>
    <s v="COD3R24A,COD3R22I"/>
    <s v=" FOR EMERGENCY PROJECTS LOCAL PROCUREMENT IS ENVISAGABLE"/>
    <x v="0"/>
    <n v="0"/>
  </r>
  <r>
    <x v="0"/>
    <x v="37"/>
    <s v="abdou"/>
    <x v="0"/>
    <x v="0"/>
    <x v="1886"/>
    <n v="2"/>
    <n v="1"/>
    <s v="Each"/>
    <n v="2325.5"/>
    <n v="4651"/>
    <n v="2325.5"/>
    <x v="4"/>
    <d v="2010-12-01T00:00:00"/>
    <x v="1"/>
    <x v="0"/>
    <x v="0"/>
    <s v="NER7R21A"/>
    <m/>
    <x v="1"/>
    <n v="0"/>
  </r>
  <r>
    <x v="0"/>
    <x v="9"/>
    <s v="charlotte"/>
    <x v="10"/>
    <x v="35"/>
    <x v="1887"/>
    <n v="5000"/>
    <n v="5000"/>
    <s v="Bottle"/>
    <n v="0.5"/>
    <n v="2500"/>
    <n v="2500"/>
    <x v="4"/>
    <d v="2011-03-01T00:00:00"/>
    <x v="0"/>
    <x v="0"/>
    <x v="0"/>
    <s v="COD3R24A,COD3R22I"/>
    <s v=" FOR EMERGENCY PROJECTS LOCAL PROCUREMENT IS ENVISAGABLE"/>
    <x v="0"/>
    <n v="0"/>
  </r>
  <r>
    <x v="0"/>
    <x v="9"/>
    <s v="charlotte"/>
    <x v="10"/>
    <x v="35"/>
    <x v="767"/>
    <n v="2000"/>
    <n v="2000"/>
    <s v="Pack of 100"/>
    <n v="4.75"/>
    <n v="9500"/>
    <n v="9500"/>
    <x v="4"/>
    <d v="2011-03-01T00:00:00"/>
    <x v="0"/>
    <x v="0"/>
    <x v="0"/>
    <s v="COD3R24A,COD3R22I"/>
    <s v=" FOR EMERGENCY PROJECTS LOCAL PROCUREMENT IS ENVISAGABLE"/>
    <x v="0"/>
    <n v="0"/>
  </r>
  <r>
    <x v="0"/>
    <x v="37"/>
    <s v="abdou"/>
    <x v="4"/>
    <x v="12"/>
    <x v="268"/>
    <n v="22"/>
    <n v="11"/>
    <s v="Each"/>
    <n v="383.80500000000001"/>
    <n v="8443.7099999999991"/>
    <n v="4221.8549999999996"/>
    <x v="4"/>
    <d v="2011-02-01T00:00:00"/>
    <x v="1"/>
    <x v="0"/>
    <x v="0"/>
    <s v="NER7R21A"/>
    <s v=" &quot;"/>
    <x v="0"/>
    <n v="0"/>
  </r>
  <r>
    <x v="0"/>
    <x v="9"/>
    <s v="charlotte"/>
    <x v="10"/>
    <x v="35"/>
    <x v="257"/>
    <n v="4000"/>
    <n v="4000"/>
    <s v="Pack of 10"/>
    <n v="4"/>
    <n v="16000"/>
    <n v="16000"/>
    <x v="0"/>
    <d v="2011-01-01T00:00:00"/>
    <x v="0"/>
    <x v="0"/>
    <x v="0"/>
    <s v="COD3R24A,COD3R22I"/>
    <s v=" FOR EMERGENCY PROJECTS LOCAL PROCUREMENT IS ENVISAGABLE"/>
    <x v="0"/>
    <n v="0"/>
  </r>
  <r>
    <x v="0"/>
    <x v="9"/>
    <s v="charlotte"/>
    <x v="10"/>
    <x v="35"/>
    <x v="1888"/>
    <n v="1500"/>
    <n v="1500"/>
    <s v="Pack of 50"/>
    <n v="9.3000000000000007"/>
    <n v="13950"/>
    <n v="13950"/>
    <x v="4"/>
    <d v="2011-03-01T00:00:00"/>
    <x v="0"/>
    <x v="0"/>
    <x v="0"/>
    <s v="COD3R24A,COD3R22I"/>
    <s v=" FOR EMERGENCY PROJECTS LOCAL PROCUREMENT IS ENVISAGABLE"/>
    <x v="0"/>
    <n v="0"/>
  </r>
  <r>
    <x v="0"/>
    <x v="9"/>
    <s v="charlotte"/>
    <x v="10"/>
    <x v="35"/>
    <x v="769"/>
    <n v="2000"/>
    <n v="1000"/>
    <s v="Pack of 1000"/>
    <n v="31.5"/>
    <n v="63000"/>
    <n v="31500"/>
    <x v="4"/>
    <d v="2011-03-01T00:00:00"/>
    <x v="1"/>
    <x v="0"/>
    <x v="0"/>
    <s v="COD3R24A,COD3R22I"/>
    <s v=" FOR EMERGENCY PROJECT LOCAL PROCUREMENT IS ENVISAGABLE"/>
    <x v="0"/>
    <n v="0"/>
  </r>
  <r>
    <x v="0"/>
    <x v="9"/>
    <s v="charlotte"/>
    <x v="10"/>
    <x v="35"/>
    <x v="1340"/>
    <n v="1000"/>
    <n v="500"/>
    <s v="Pack of 1000"/>
    <n v="17.5"/>
    <n v="17500"/>
    <n v="8750"/>
    <x v="4"/>
    <d v="2011-03-01T00:00:00"/>
    <x v="1"/>
    <x v="0"/>
    <x v="0"/>
    <s v="COD3R24A,COD3R22I"/>
    <s v=" FOR EMERGENCY PROJECT LOCAL PROCUREMENT IS ENVISAGABLE"/>
    <x v="0"/>
    <n v="0"/>
  </r>
  <r>
    <x v="0"/>
    <x v="9"/>
    <s v="charlotte"/>
    <x v="10"/>
    <x v="25"/>
    <x v="175"/>
    <n v="2000"/>
    <n v="2000"/>
    <s v="Pack of 1000"/>
    <n v="2.85"/>
    <n v="5700"/>
    <n v="5700"/>
    <x v="4"/>
    <d v="2011-03-01T00:00:00"/>
    <x v="0"/>
    <x v="0"/>
    <x v="0"/>
    <s v="COD3R24A,COD3R22I"/>
    <s v=" FOR EMERGENCY PROJECT LOCAL PROCUREMENT IS ENVISAGABLE"/>
    <x v="0"/>
    <n v="0"/>
  </r>
  <r>
    <x v="0"/>
    <x v="9"/>
    <s v="charlotte"/>
    <x v="10"/>
    <x v="25"/>
    <x v="1889"/>
    <n v="2000"/>
    <n v="2000"/>
    <s v="Pack of 1000"/>
    <n v="2.1"/>
    <n v="4200"/>
    <n v="4200"/>
    <x v="4"/>
    <d v="2011-03-01T00:00:00"/>
    <x v="0"/>
    <x v="0"/>
    <x v="0"/>
    <s v="COD3R24A,COD3R22I"/>
    <s v=" FOR EMERGENCY PROJECT LOCAL PROCUREMENT IS ENVISAGABLE"/>
    <x v="0"/>
    <n v="0"/>
  </r>
  <r>
    <x v="0"/>
    <x v="9"/>
    <s v="charlotte"/>
    <x v="10"/>
    <x v="33"/>
    <x v="1890"/>
    <n v="1000"/>
    <n v="500"/>
    <s v="Pack of 100"/>
    <n v="5.75"/>
    <n v="5750"/>
    <n v="2875"/>
    <x v="4"/>
    <d v="2011-03-01T00:00:00"/>
    <x v="1"/>
    <x v="0"/>
    <x v="0"/>
    <s v="COD3R24A,COD3R22I"/>
    <s v=" FOR EMERGENCY PROJECT LOCAL PROCUREMENT IS ENVISAGABLE"/>
    <x v="0"/>
    <n v="0"/>
  </r>
  <r>
    <x v="0"/>
    <x v="9"/>
    <s v="charlotte"/>
    <x v="10"/>
    <x v="33"/>
    <x v="241"/>
    <n v="1000"/>
    <n v="1000"/>
    <s v="Pack of 100"/>
    <n v="10"/>
    <n v="10000"/>
    <n v="10000"/>
    <x v="4"/>
    <d v="2011-03-01T00:00:00"/>
    <x v="0"/>
    <x v="0"/>
    <x v="0"/>
    <s v="COD3R24A,COD3R22I"/>
    <s v=" FOR EMERGENCY PROJECTS LOCAL PROCUREMENT IS ENVISAGABLE"/>
    <x v="0"/>
    <n v="0"/>
  </r>
  <r>
    <x v="0"/>
    <x v="9"/>
    <s v="charlotte"/>
    <x v="10"/>
    <x v="64"/>
    <x v="1891"/>
    <n v="1500"/>
    <n v="1500"/>
    <s v="Pack of 1000"/>
    <n v="5"/>
    <n v="7500"/>
    <n v="7500"/>
    <x v="4"/>
    <d v="2011-03-01T00:00:00"/>
    <x v="0"/>
    <x v="0"/>
    <x v="0"/>
    <s v="COD3R24A,COD3R22I"/>
    <s v=" OR EMERGENCY PROJECT LOCAL PROCUREMENT IS ENVISAGABLE"/>
    <x v="0"/>
    <n v="0"/>
  </r>
  <r>
    <x v="0"/>
    <x v="9"/>
    <s v="charlotte"/>
    <x v="10"/>
    <x v="32"/>
    <x v="238"/>
    <n v="1500"/>
    <n v="1500"/>
    <s v="Pack of 1000"/>
    <n v="4.0999999999999996"/>
    <n v="6150"/>
    <n v="6150"/>
    <x v="4"/>
    <d v="2011-03-01T00:00:00"/>
    <x v="0"/>
    <x v="0"/>
    <x v="0"/>
    <s v="COD3R24A,COD3R22I"/>
    <s v=" FOR EMERGENCY PROJECT LOCAL PROCUREMENT IS ENVISAGABLE"/>
    <x v="0"/>
    <n v="0"/>
  </r>
  <r>
    <x v="0"/>
    <x v="9"/>
    <s v="charlotte"/>
    <x v="10"/>
    <x v="32"/>
    <x v="244"/>
    <n v="1000"/>
    <n v="1000"/>
    <s v="Pack of 1000"/>
    <n v="9.08"/>
    <n v="9080"/>
    <n v="9080"/>
    <x v="4"/>
    <d v="2011-03-01T00:00:00"/>
    <x v="0"/>
    <x v="0"/>
    <x v="0"/>
    <s v="COD3R24A,COD3R22I"/>
    <m/>
    <x v="0"/>
    <n v="0"/>
  </r>
  <r>
    <x v="0"/>
    <x v="9"/>
    <s v="charlotte"/>
    <x v="10"/>
    <x v="32"/>
    <x v="1892"/>
    <n v="1000"/>
    <n v="1000"/>
    <s v="Pack of 1000"/>
    <n v="4.25"/>
    <n v="4250"/>
    <n v="4250"/>
    <x v="4"/>
    <d v="2011-03-01T00:00:00"/>
    <x v="0"/>
    <x v="0"/>
    <x v="0"/>
    <s v="COD3R24A,COD3R22I"/>
    <s v=" FOR EMERGENCY PROJECT LOCAL PROCUREMENT IS ENVISAGABLE"/>
    <x v="0"/>
    <n v="0"/>
  </r>
  <r>
    <x v="0"/>
    <x v="9"/>
    <s v="charlotte"/>
    <x v="10"/>
    <x v="24"/>
    <x v="225"/>
    <n v="1000"/>
    <n v="1000"/>
    <s v="Pack of 100"/>
    <n v="10"/>
    <n v="10000"/>
    <n v="10000"/>
    <x v="4"/>
    <d v="2011-03-01T00:00:00"/>
    <x v="0"/>
    <x v="0"/>
    <x v="0"/>
    <s v="COD3R24A,COD3R22I"/>
    <m/>
    <x v="0"/>
    <n v="0"/>
  </r>
  <r>
    <x v="0"/>
    <x v="9"/>
    <s v="charlotte"/>
    <x v="10"/>
    <x v="24"/>
    <x v="1893"/>
    <n v="1000"/>
    <n v="1000"/>
    <s v="Pack of 20"/>
    <n v="15.5"/>
    <n v="15500"/>
    <n v="15500"/>
    <x v="4"/>
    <d v="2011-03-01T00:00:00"/>
    <x v="0"/>
    <x v="0"/>
    <x v="0"/>
    <s v="COD3R24A,COD3R22I"/>
    <m/>
    <x v="0"/>
    <n v="0"/>
  </r>
  <r>
    <x v="0"/>
    <x v="9"/>
    <s v="charlotte"/>
    <x v="10"/>
    <x v="24"/>
    <x v="1811"/>
    <n v="1000"/>
    <n v="1000"/>
    <s v="Pack of 25"/>
    <n v="20"/>
    <n v="20000"/>
    <n v="20000"/>
    <x v="4"/>
    <d v="2011-03-01T00:00:00"/>
    <x v="0"/>
    <x v="0"/>
    <x v="0"/>
    <s v="COD3R24A,COD3R22I"/>
    <m/>
    <x v="0"/>
    <n v="0"/>
  </r>
  <r>
    <x v="0"/>
    <x v="9"/>
    <s v="charlotte"/>
    <x v="10"/>
    <x v="24"/>
    <x v="1894"/>
    <n v="500"/>
    <n v="500"/>
    <s v="Pack of 10"/>
    <n v="21"/>
    <n v="10500"/>
    <n v="10500"/>
    <x v="4"/>
    <d v="2011-03-01T00:00:00"/>
    <x v="0"/>
    <x v="0"/>
    <x v="0"/>
    <s v="COD3R24A,COD3R22I"/>
    <m/>
    <x v="0"/>
    <n v="0"/>
  </r>
  <r>
    <x v="0"/>
    <x v="9"/>
    <s v="charlotte"/>
    <x v="10"/>
    <x v="24"/>
    <x v="1895"/>
    <n v="500"/>
    <n v="500"/>
    <s v="Pack of 20"/>
    <n v="18.5"/>
    <n v="9250"/>
    <n v="9250"/>
    <x v="6"/>
    <d v="2011-02-01T00:00:00"/>
    <x v="0"/>
    <x v="0"/>
    <x v="0"/>
    <s v="COD3R24A"/>
    <m/>
    <x v="0"/>
    <n v="0"/>
  </r>
  <r>
    <x v="0"/>
    <x v="9"/>
    <s v="charlotte"/>
    <x v="10"/>
    <x v="24"/>
    <x v="1835"/>
    <n v="500"/>
    <n v="500"/>
    <s v="Pack of 100"/>
    <n v="10"/>
    <n v="5000"/>
    <n v="5000"/>
    <x v="0"/>
    <d v="2011-01-01T00:00:00"/>
    <x v="0"/>
    <x v="1"/>
    <x v="0"/>
    <s v="COD3R22I"/>
    <m/>
    <x v="0"/>
    <n v="0"/>
  </r>
  <r>
    <x v="0"/>
    <x v="9"/>
    <s v="charlotte"/>
    <x v="10"/>
    <x v="24"/>
    <x v="1835"/>
    <n v="1500"/>
    <n v="1500"/>
    <s v="Pack of 100"/>
    <n v="10"/>
    <n v="15000"/>
    <n v="15000"/>
    <x v="4"/>
    <d v="2011-03-01T00:00:00"/>
    <x v="0"/>
    <x v="0"/>
    <x v="0"/>
    <s v="COD3R24A"/>
    <m/>
    <x v="0"/>
    <n v="0"/>
  </r>
  <r>
    <x v="1"/>
    <x v="33"/>
    <s v="masinde"/>
    <x v="9"/>
    <x v="19"/>
    <x v="569"/>
    <n v="615"/>
    <n v="615"/>
    <s v="Kit"/>
    <n v="43"/>
    <n v="26445"/>
    <n v="26445"/>
    <x v="5"/>
    <d v="2011-04-01T00:00:00"/>
    <x v="0"/>
    <x v="1"/>
    <x v="0"/>
    <s v="SOM2R22A"/>
    <s v=" 650 Hygiene Kits for IDP mothers in South Central will be procured locally from Hargeisa, Somaliland &quot;"/>
    <x v="0"/>
    <n v="0"/>
  </r>
  <r>
    <x v="1"/>
    <x v="33"/>
    <s v="homer"/>
    <x v="9"/>
    <x v="19"/>
    <x v="181"/>
    <n v="50"/>
    <n v="50"/>
    <s v="Kit"/>
    <n v="127"/>
    <n v="6350"/>
    <n v="6350"/>
    <x v="8"/>
    <d v="2011-03-01T00:00:00"/>
    <x v="0"/>
    <x v="1"/>
    <x v="0"/>
    <s v="SOM2R22A"/>
    <s v=" 50 2B kits for South Central will be procured locally from Hargeisa, Somaliland."/>
    <x v="0"/>
    <n v="0"/>
  </r>
  <r>
    <x v="1"/>
    <x v="33"/>
    <s v="homer"/>
    <x v="9"/>
    <x v="19"/>
    <x v="182"/>
    <n v="45"/>
    <n v="45"/>
    <s v="Kit"/>
    <n v="641"/>
    <n v="28845"/>
    <n v="28845"/>
    <x v="8"/>
    <d v="2011-03-01T00:00:00"/>
    <x v="0"/>
    <x v="1"/>
    <x v="0"/>
    <s v="SOM2R22A"/>
    <s v=" 2650 2A kits for South Central will be procured locally from Hargeisa, Somaliland.&quot;&quot;&quot;&quot;"/>
    <x v="0"/>
    <n v="0"/>
  </r>
  <r>
    <x v="0"/>
    <x v="54"/>
    <s v="nkambule"/>
    <x v="0"/>
    <x v="0"/>
    <x v="1632"/>
    <n v="1"/>
    <n v="1"/>
    <s v="Each"/>
    <n v="5027"/>
    <n v="5027"/>
    <n v="5027"/>
    <x v="8"/>
    <d v="2010-08-01T00:00:00"/>
    <x v="0"/>
    <x v="1"/>
    <x v="0"/>
    <s v="SWZ5R51A"/>
    <s v=" VENUE &amp; REFRESHMENTS - DIALOGUES ON PERTINENT HIV PREVENTION &amp; SRH ISSUES&quot;"/>
    <x v="0"/>
    <n v="0"/>
  </r>
  <r>
    <x v="0"/>
    <x v="54"/>
    <s v="nkambule"/>
    <x v="0"/>
    <x v="0"/>
    <x v="1896"/>
    <n v="1"/>
    <n v="1"/>
    <s v="Each"/>
    <n v="5779"/>
    <n v="5779"/>
    <n v="5779"/>
    <x v="11"/>
    <d v="2010-07-01T00:00:00"/>
    <x v="0"/>
    <x v="1"/>
    <x v="0"/>
    <s v="SWZ5R21A"/>
    <s v=" VENUE &amp; REFRESHMENTS - FINALIZATION OF OBSTETRIC GUIDELINES"/>
    <x v="0"/>
    <n v="0"/>
  </r>
  <r>
    <x v="0"/>
    <x v="54"/>
    <s v="nkambule"/>
    <x v="0"/>
    <x v="0"/>
    <x v="1896"/>
    <n v="1"/>
    <n v="1"/>
    <s v="Lump Sum"/>
    <n v="6043"/>
    <n v="6043"/>
    <n v="6043"/>
    <x v="11"/>
    <d v="2010-07-01T00:00:00"/>
    <x v="0"/>
    <x v="1"/>
    <x v="0"/>
    <s v="SWZ5R21A"/>
    <s v=" VENUE &amp; REFRESHMENTS - MDR REPORT WRITING &amp; TRAINING OF COMMITEE MEMBERS&quot;"/>
    <x v="0"/>
    <n v="0"/>
  </r>
  <r>
    <x v="0"/>
    <x v="54"/>
    <s v="nkambule"/>
    <x v="0"/>
    <x v="0"/>
    <x v="1897"/>
    <n v="1"/>
    <n v="0"/>
    <s v="Lump Sum"/>
    <n v="32700"/>
    <n v="32700"/>
    <n v="0"/>
    <x v="0"/>
    <d v="2010-10-01T00:00:00"/>
    <x v="2"/>
    <x v="1"/>
    <x v="0"/>
    <s v="SWZ5R21A"/>
    <s v=" CRUSH COURSE ON EmNOC &amp; FP FOR GRADUATING MIDWIVES"/>
    <x v="0"/>
    <n v="0"/>
  </r>
  <r>
    <x v="0"/>
    <x v="54"/>
    <s v="nkambule"/>
    <x v="0"/>
    <x v="0"/>
    <x v="1898"/>
    <n v="1"/>
    <n v="1"/>
    <s v="Lump Sum"/>
    <n v="2134"/>
    <n v="2134"/>
    <n v="2134"/>
    <x v="8"/>
    <d v="2010-08-01T00:00:00"/>
    <x v="0"/>
    <x v="1"/>
    <x v="0"/>
    <s v="SWZ5R21A"/>
    <s v=" COMMEMORATION OF THE INTERNATIONAL DAY OF THE MIDWIFE"/>
    <x v="0"/>
    <n v="0"/>
  </r>
  <r>
    <x v="0"/>
    <x v="54"/>
    <s v="nkambule"/>
    <x v="0"/>
    <x v="0"/>
    <x v="1896"/>
    <n v="1"/>
    <n v="1"/>
    <s v="Lump Sum"/>
    <n v="364"/>
    <n v="364"/>
    <n v="364"/>
    <x v="5"/>
    <d v="2010-09-01T00:00:00"/>
    <x v="0"/>
    <x v="1"/>
    <x v="0"/>
    <s v="SWZ5R21A"/>
    <s v=" VALIDATION OF THE SANU ASSESSMENT REPORT"/>
    <x v="0"/>
    <n v="0"/>
  </r>
  <r>
    <x v="0"/>
    <x v="54"/>
    <s v="nkambule"/>
    <x v="0"/>
    <x v="0"/>
    <x v="1632"/>
    <n v="1"/>
    <n v="0"/>
    <s v="Lump Sum"/>
    <n v="45856"/>
    <n v="45856"/>
    <n v="0"/>
    <x v="5"/>
    <d v="2010-09-01T00:00:00"/>
    <x v="2"/>
    <x v="1"/>
    <x v="0"/>
    <s v="GPRHCS"/>
    <s v=" TRAINING ON RHCS &amp; CONDOM PROGRAMMING"/>
    <x v="0"/>
    <n v="0"/>
  </r>
  <r>
    <x v="0"/>
    <x v="54"/>
    <s v="nkambule"/>
    <x v="0"/>
    <x v="0"/>
    <x v="1899"/>
    <n v="15"/>
    <n v="15"/>
    <s v="Day"/>
    <n v="35.71"/>
    <n v="535.65"/>
    <n v="535.65"/>
    <x v="5"/>
    <d v="2010-09-01T00:00:00"/>
    <x v="0"/>
    <x v="1"/>
    <x v="0"/>
    <s v="SWZ5P11A"/>
    <s v=" SUPPORT DRIVER - MTR STRATEGY"/>
    <x v="0"/>
    <n v="0"/>
  </r>
  <r>
    <x v="0"/>
    <x v="54"/>
    <s v="nkambule"/>
    <x v="0"/>
    <x v="0"/>
    <x v="1899"/>
    <n v="5"/>
    <n v="5"/>
    <s v="Day"/>
    <n v="35.799999999999997"/>
    <n v="179"/>
    <n v="179"/>
    <x v="5"/>
    <d v="2010-09-01T00:00:00"/>
    <x v="0"/>
    <x v="1"/>
    <x v="0"/>
    <s v="SWZ5R41A"/>
    <s v=" SUPPORT DRIVER - SRH STRATEGY&quot;"/>
    <x v="0"/>
    <n v="0"/>
  </r>
  <r>
    <x v="0"/>
    <x v="54"/>
    <s v="nkambule"/>
    <x v="0"/>
    <x v="0"/>
    <x v="1899"/>
    <n v="8"/>
    <n v="8"/>
    <s v="Day"/>
    <n v="36.380000000000003"/>
    <n v="291.04000000000002"/>
    <n v="291.04000000000002"/>
    <x v="8"/>
    <d v="2010-08-01T00:00:00"/>
    <x v="0"/>
    <x v="1"/>
    <x v="0"/>
    <s v="SWZ5R21A"/>
    <s v=" ASSESSMENT LOGISTICS SUPPORT DRIVER"/>
    <x v="0"/>
    <n v="0"/>
  </r>
  <r>
    <x v="0"/>
    <x v="54"/>
    <s v="nkambule"/>
    <x v="0"/>
    <x v="0"/>
    <x v="1900"/>
    <n v="1"/>
    <n v="1"/>
    <s v="Lump Sum"/>
    <n v="8571"/>
    <n v="8571"/>
    <n v="8571"/>
    <x v="5"/>
    <d v="2010-09-01T00:00:00"/>
    <x v="0"/>
    <x v="1"/>
    <x v="0"/>
    <s v="SWZ5P11A"/>
    <s v=" MTR POPULATION POLICY"/>
    <x v="0"/>
    <n v="0"/>
  </r>
  <r>
    <x v="0"/>
    <x v="54"/>
    <s v="nkambule"/>
    <x v="0"/>
    <x v="0"/>
    <x v="1900"/>
    <n v="1"/>
    <n v="1"/>
    <s v="Each"/>
    <n v="12820"/>
    <n v="12820"/>
    <n v="12820"/>
    <x v="11"/>
    <d v="2010-07-01T00:00:00"/>
    <x v="0"/>
    <x v="1"/>
    <x v="0"/>
    <s v="SWZ5P31A"/>
    <s v=" FACILITATOR CENSUS PROJECTIONS"/>
    <x v="0"/>
    <n v="0"/>
  </r>
  <r>
    <x v="0"/>
    <x v="54"/>
    <s v="nkambule"/>
    <x v="0"/>
    <x v="0"/>
    <x v="1900"/>
    <n v="1"/>
    <n v="1"/>
    <s v="Each"/>
    <n v="10000"/>
    <n v="10000"/>
    <n v="10000"/>
    <x v="6"/>
    <d v="2010-11-01T00:00:00"/>
    <x v="0"/>
    <x v="1"/>
    <x v="0"/>
    <s v="SWZ5R21A"/>
    <s v=" DEVELOP SRH &amp; HIV STRATEGY GUIDELINES &amp; PROTOCOL GUIDELINES"/>
    <x v="0"/>
    <n v="0"/>
  </r>
  <r>
    <x v="0"/>
    <x v="54"/>
    <s v="nkambule"/>
    <x v="0"/>
    <x v="0"/>
    <x v="1900"/>
    <n v="1"/>
    <n v="1"/>
    <s v="Each"/>
    <n v="7800"/>
    <n v="7800"/>
    <n v="7800"/>
    <x v="8"/>
    <d v="2010-08-01T00:00:00"/>
    <x v="0"/>
    <x v="1"/>
    <x v="0"/>
    <s v="SWZ5R21A"/>
    <s v=" DEVELOP ASRH STRATEGY"/>
    <x v="0"/>
    <n v="0"/>
  </r>
  <r>
    <x v="0"/>
    <x v="54"/>
    <s v="nkambule"/>
    <x v="0"/>
    <x v="0"/>
    <x v="1900"/>
    <n v="1"/>
    <n v="0"/>
    <s v="Each"/>
    <n v="7475"/>
    <n v="7475"/>
    <n v="0"/>
    <x v="0"/>
    <d v="2010-10-01T00:00:00"/>
    <x v="2"/>
    <x v="1"/>
    <x v="0"/>
    <s v="SWZ5R21A"/>
    <s v=" NATIONAL REASEARCH ON FAMILY PLANNING"/>
    <x v="0"/>
    <n v="0"/>
  </r>
  <r>
    <x v="0"/>
    <x v="54"/>
    <s v="nkambule"/>
    <x v="0"/>
    <x v="0"/>
    <x v="1900"/>
    <n v="1"/>
    <n v="0"/>
    <s v="Each"/>
    <n v="9600"/>
    <n v="9600"/>
    <n v="0"/>
    <x v="4"/>
    <d v="2010-12-01T00:00:00"/>
    <x v="2"/>
    <x v="1"/>
    <x v="0"/>
    <s v="SWZ5R21A"/>
    <s v=" BASELINE FOR GPRHCS &amp; CPAP RH COMPONENT&quot;"/>
    <x v="0"/>
    <n v="0"/>
  </r>
  <r>
    <x v="0"/>
    <x v="54"/>
    <s v="nkambule"/>
    <x v="0"/>
    <x v="0"/>
    <x v="1900"/>
    <n v="1"/>
    <n v="1"/>
    <s v="Each"/>
    <n v="4286"/>
    <n v="4286"/>
    <n v="4286"/>
    <x v="6"/>
    <d v="2010-11-01T00:00:00"/>
    <x v="0"/>
    <x v="1"/>
    <x v="0"/>
    <s v="SWZ5R21A"/>
    <s v=" SRH - STRATEGY MTR"/>
    <x v="0"/>
    <n v="0"/>
  </r>
  <r>
    <x v="0"/>
    <x v="54"/>
    <s v="nkambule"/>
    <x v="0"/>
    <x v="0"/>
    <x v="1901"/>
    <n v="2"/>
    <n v="2"/>
    <s v="Day"/>
    <n v="6262"/>
    <n v="12524"/>
    <n v="12524"/>
    <x v="8"/>
    <d v="2010-08-01T00:00:00"/>
    <x v="0"/>
    <x v="1"/>
    <x v="0"/>
    <s v="SWZ5R21A"/>
    <s v=" ASSESSMANT OF COMPETENCY BASED TRAINING IN MIDWIFERY"/>
    <x v="0"/>
    <n v="0"/>
  </r>
  <r>
    <x v="0"/>
    <x v="54"/>
    <s v="nkambule"/>
    <x v="0"/>
    <x v="0"/>
    <x v="1896"/>
    <n v="1"/>
    <n v="1"/>
    <s v="Lump Sum"/>
    <n v="7543"/>
    <n v="7543"/>
    <n v="7543"/>
    <x v="0"/>
    <d v="2010-10-01T00:00:00"/>
    <x v="0"/>
    <x v="1"/>
    <x v="0"/>
    <s v="SWZ5G41A"/>
    <s v=" COMMUNITY MOBILIZATION - DRAMA PRODUCTION &amp; PERFORMANCE"/>
    <x v="0"/>
    <n v="0"/>
  </r>
  <r>
    <x v="0"/>
    <x v="54"/>
    <s v="nkambule"/>
    <x v="0"/>
    <x v="0"/>
    <x v="1901"/>
    <n v="5"/>
    <n v="5"/>
    <s v="Day"/>
    <n v="228.6"/>
    <n v="1143"/>
    <n v="1143"/>
    <x v="0"/>
    <d v="2010-10-01T00:00:00"/>
    <x v="0"/>
    <x v="1"/>
    <x v="0"/>
    <s v="SWZ5G41A,Act53"/>
    <s v=" COMMUNITY MOBILIZATION - TRAINING CAREER GUIDANCE TEACHERS"/>
    <x v="0"/>
    <n v="0"/>
  </r>
  <r>
    <x v="0"/>
    <x v="54"/>
    <s v="nkambule"/>
    <x v="0"/>
    <x v="0"/>
    <x v="1901"/>
    <n v="5"/>
    <n v="5"/>
    <s v="Day"/>
    <n v="228.6"/>
    <n v="1143"/>
    <n v="1143"/>
    <x v="0"/>
    <d v="2010-10-01T00:00:00"/>
    <x v="0"/>
    <x v="1"/>
    <x v="0"/>
    <s v="SWZ5G41A"/>
    <s v=" GBV COMMUNITY MOBILIZATION - TRAINING OF WOMEN/GIRLS LEADERS"/>
    <x v="0"/>
    <n v="0"/>
  </r>
  <r>
    <x v="0"/>
    <x v="54"/>
    <s v="nkambule"/>
    <x v="0"/>
    <x v="0"/>
    <x v="1901"/>
    <n v="5"/>
    <n v="5"/>
    <s v="Day"/>
    <n v="228.6"/>
    <n v="1143"/>
    <n v="1143"/>
    <x v="5"/>
    <d v="2010-09-01T00:00:00"/>
    <x v="0"/>
    <x v="1"/>
    <x v="0"/>
    <s v="SWZ5G41A"/>
    <s v=" GBV COMMUNITY MOBILIZATION - TRAINING OF COMMUNITY POLICE"/>
    <x v="0"/>
    <n v="0"/>
  </r>
  <r>
    <x v="0"/>
    <x v="54"/>
    <s v="nkambule"/>
    <x v="0"/>
    <x v="0"/>
    <x v="1632"/>
    <n v="5"/>
    <n v="5"/>
    <s v="Day"/>
    <n v="228.6"/>
    <n v="1143"/>
    <n v="1143"/>
    <x v="5"/>
    <d v="2010-09-01T00:00:00"/>
    <x v="0"/>
    <x v="1"/>
    <x v="0"/>
    <s v="SWZ5G41A"/>
    <s v=" GBV COMMUNITY MOBILIZATION CONSULTANT - TRADITIONAL HEALERS SENSITIZATION&quot;&quot;"/>
    <x v="0"/>
    <n v="0"/>
  </r>
  <r>
    <x v="0"/>
    <x v="54"/>
    <s v="nkambule"/>
    <x v="0"/>
    <x v="0"/>
    <x v="1902"/>
    <n v="3"/>
    <n v="3"/>
    <s v="Day"/>
    <n v="3483"/>
    <n v="10449"/>
    <n v="10449"/>
    <x v="5"/>
    <d v="2010-09-01T00:00:00"/>
    <x v="0"/>
    <x v="1"/>
    <x v="0"/>
    <s v="SWZ5A11A"/>
    <s v=" COUNTRY OFFICE STAFF RETREAT"/>
    <x v="0"/>
    <n v="0"/>
  </r>
  <r>
    <x v="0"/>
    <x v="54"/>
    <s v="nkambule"/>
    <x v="0"/>
    <x v="0"/>
    <x v="1896"/>
    <n v="7"/>
    <n v="7"/>
    <s v="Day"/>
    <n v="228.57"/>
    <n v="1599.99"/>
    <n v="1599.99"/>
    <x v="5"/>
    <d v="2010-09-01T00:00:00"/>
    <x v="0"/>
    <x v="1"/>
    <x v="0"/>
    <s v="SWZ5G11A"/>
    <s v=" FACILITATOR - GFIU BI ANNUAL MEETINGS"/>
    <x v="0"/>
    <n v="0"/>
  </r>
  <r>
    <x v="0"/>
    <x v="54"/>
    <s v="nkambule"/>
    <x v="0"/>
    <x v="0"/>
    <x v="1898"/>
    <n v="1"/>
    <n v="1"/>
    <s v="Each"/>
    <n v="182"/>
    <n v="182"/>
    <n v="182"/>
    <x v="5"/>
    <d v="2010-09-01T00:00:00"/>
    <x v="0"/>
    <x v="1"/>
    <x v="0"/>
    <s v="SWZ5A11A"/>
    <s v=" NATIONAL POSTER CONTEST - VENUE &amp; REFRESHMENTS"/>
    <x v="0"/>
    <n v="0"/>
  </r>
  <r>
    <x v="0"/>
    <x v="54"/>
    <s v="nkambule"/>
    <x v="0"/>
    <x v="0"/>
    <x v="1903"/>
    <n v="3"/>
    <n v="3"/>
    <s v="Each"/>
    <n v="36"/>
    <n v="108"/>
    <n v="108"/>
    <x v="5"/>
    <d v="2010-09-01T00:00:00"/>
    <x v="0"/>
    <x v="1"/>
    <x v="0"/>
    <s v="SWZ5A11A"/>
    <s v=" NATIONAL POSTER CONTEST - PRIZES"/>
    <x v="0"/>
    <n v="0"/>
  </r>
  <r>
    <x v="0"/>
    <x v="54"/>
    <s v="nkambule"/>
    <x v="0"/>
    <x v="0"/>
    <x v="1904"/>
    <n v="1"/>
    <n v="1"/>
    <s v="Each"/>
    <n v="183"/>
    <n v="183"/>
    <n v="183"/>
    <x v="8"/>
    <d v="2010-08-01T00:00:00"/>
    <x v="0"/>
    <x v="1"/>
    <x v="0"/>
    <s v="SWZ5A11A"/>
    <s v=" MEDIA BRIEFING"/>
    <x v="0"/>
    <n v="0"/>
  </r>
  <r>
    <x v="0"/>
    <x v="54"/>
    <s v="nkambule"/>
    <x v="0"/>
    <x v="0"/>
    <x v="1905"/>
    <n v="1"/>
    <n v="1"/>
    <s v="Each"/>
    <n v="290"/>
    <n v="290"/>
    <n v="290"/>
    <x v="2"/>
    <d v="2011-03-01T00:00:00"/>
    <x v="0"/>
    <x v="1"/>
    <x v="0"/>
    <s v="SWZ5A11A"/>
    <s v=" MEDIA AWARDS"/>
    <x v="0"/>
    <n v="0"/>
  </r>
  <r>
    <x v="0"/>
    <x v="54"/>
    <s v="nkambule"/>
    <x v="0"/>
    <x v="0"/>
    <x v="1898"/>
    <n v="60"/>
    <n v="60"/>
    <s v="Each"/>
    <n v="14.3"/>
    <n v="858"/>
    <n v="858"/>
    <x v="6"/>
    <d v="2010-11-01T00:00:00"/>
    <x v="0"/>
    <x v="1"/>
    <x v="0"/>
    <s v="SWZ5A11A"/>
    <s v=" REFRESHMENTS FOR 60 PEOPLE - PRIVATE SECTOR MEETING"/>
    <x v="0"/>
    <n v="0"/>
  </r>
  <r>
    <x v="0"/>
    <x v="24"/>
    <s v="nkuna"/>
    <x v="12"/>
    <x v="41"/>
    <x v="1906"/>
    <n v="2"/>
    <n v="2"/>
    <s v="Each"/>
    <n v="250"/>
    <n v="500"/>
    <n v="500"/>
    <x v="0"/>
    <d v="2011-03-01T00:00:00"/>
    <x v="0"/>
    <x v="1"/>
    <x v="0"/>
    <s v="MOZ07P05"/>
    <m/>
    <x v="0"/>
    <n v="0"/>
  </r>
  <r>
    <x v="0"/>
    <x v="54"/>
    <s v="nkambule"/>
    <x v="0"/>
    <x v="0"/>
    <x v="1898"/>
    <n v="100"/>
    <n v="100"/>
    <s v="Each"/>
    <n v="26.43"/>
    <n v="2643"/>
    <n v="2643"/>
    <x v="8"/>
    <d v="2010-08-01T00:00:00"/>
    <x v="0"/>
    <x v="1"/>
    <x v="0"/>
    <s v="SWZ5A11A,Act51"/>
    <s v=" WORLD AT 7 BILLION - REFRESHMENTS FOR 100 PEOPLE"/>
    <x v="0"/>
    <n v="0"/>
  </r>
  <r>
    <x v="0"/>
    <x v="24"/>
    <s v="nkuna"/>
    <x v="12"/>
    <x v="41"/>
    <x v="677"/>
    <n v="2"/>
    <n v="2"/>
    <s v="Each"/>
    <n v="500"/>
    <n v="1000"/>
    <n v="1000"/>
    <x v="0"/>
    <d v="2011-03-01T00:00:00"/>
    <x v="0"/>
    <x v="1"/>
    <x v="0"/>
    <s v="MOZ07P05"/>
    <s v=" &quot;"/>
    <x v="0"/>
    <n v="0"/>
  </r>
  <r>
    <x v="0"/>
    <x v="24"/>
    <s v="nkuna"/>
    <x v="4"/>
    <x v="22"/>
    <x v="1907"/>
    <n v="41"/>
    <n v="41"/>
    <s v="Each"/>
    <n v="1198.5"/>
    <n v="49138.5"/>
    <n v="49138.5"/>
    <x v="0"/>
    <d v="2010-12-01T00:00:00"/>
    <x v="0"/>
    <x v="0"/>
    <x v="0"/>
    <s v="MOZ07P04"/>
    <m/>
    <x v="0"/>
    <n v="0"/>
  </r>
  <r>
    <x v="0"/>
    <x v="54"/>
    <s v="nkambule"/>
    <x v="0"/>
    <x v="0"/>
    <x v="1898"/>
    <n v="40"/>
    <n v="40"/>
    <s v="Each"/>
    <n v="12.15"/>
    <n v="486"/>
    <n v="486"/>
    <x v="8"/>
    <d v="2010-08-01T00:00:00"/>
    <x v="0"/>
    <x v="1"/>
    <x v="0"/>
    <s v="SWZ5A11A"/>
    <s v=" WORLD AT 7 BILLION - REFRESHMENTS FOR 20 PARLIAMENTARIANS, &amp; 20 PLANNERS"/>
    <x v="0"/>
    <n v="0"/>
  </r>
  <r>
    <x v="0"/>
    <x v="54"/>
    <s v="nkambule"/>
    <x v="0"/>
    <x v="0"/>
    <x v="1898"/>
    <n v="20"/>
    <n v="20"/>
    <s v="Each"/>
    <n v="12.15"/>
    <n v="243"/>
    <n v="243"/>
    <x v="2"/>
    <d v="2011-03-01T00:00:00"/>
    <x v="0"/>
    <x v="1"/>
    <x v="0"/>
    <s v="SWZ5A11A"/>
    <s v=" LAUNCH OF SWOP, REFRESHMENTS FOR 20 PEOPLE"/>
    <x v="0"/>
    <n v="0"/>
  </r>
  <r>
    <x v="0"/>
    <x v="24"/>
    <s v="nkuna"/>
    <x v="4"/>
    <x v="22"/>
    <x v="1908"/>
    <n v="1624"/>
    <n v="1624"/>
    <s v="Each"/>
    <n v="96.05"/>
    <n v="155985.20000000001"/>
    <n v="155985.20000000001"/>
    <x v="0"/>
    <d v="2010-12-01T00:00:00"/>
    <x v="0"/>
    <x v="0"/>
    <x v="0"/>
    <s v="MOZ07P04"/>
    <m/>
    <x v="0"/>
    <n v="0"/>
  </r>
  <r>
    <x v="0"/>
    <x v="54"/>
    <s v="nkambule"/>
    <x v="0"/>
    <x v="0"/>
    <x v="1898"/>
    <n v="200"/>
    <n v="200"/>
    <s v="Each"/>
    <n v="26.43"/>
    <n v="5286"/>
    <n v="5286"/>
    <x v="8"/>
    <d v="2010-08-01T00:00:00"/>
    <x v="0"/>
    <x v="1"/>
    <x v="0"/>
    <s v="SWZ5A11A"/>
    <s v=" WORLD POPULATION DAY REFRESHMENTS FOR 200 PEOPLE"/>
    <x v="0"/>
    <n v="0"/>
  </r>
  <r>
    <x v="0"/>
    <x v="54"/>
    <s v="nkambule"/>
    <x v="7"/>
    <x v="15"/>
    <x v="1909"/>
    <n v="1"/>
    <n v="1"/>
    <s v="Each"/>
    <n v="41343"/>
    <n v="41343"/>
    <n v="41343"/>
    <x v="0"/>
    <d v="2011-02-01T00:00:00"/>
    <x v="0"/>
    <x v="0"/>
    <x v="0"/>
    <s v="SWZ5R41A"/>
    <s v=" PROJECT VEHICLE"/>
    <x v="0"/>
    <n v="0"/>
  </r>
  <r>
    <x v="0"/>
    <x v="24"/>
    <s v="nkuna"/>
    <x v="4"/>
    <x v="6"/>
    <x v="1797"/>
    <n v="4200"/>
    <n v="4200"/>
    <s v="Each"/>
    <n v="3"/>
    <n v="12600"/>
    <n v="12600"/>
    <x v="0"/>
    <d v="2010-12-01T00:00:00"/>
    <x v="0"/>
    <x v="0"/>
    <x v="0"/>
    <s v="MOZ07P04"/>
    <m/>
    <x v="0"/>
    <n v="0"/>
  </r>
  <r>
    <x v="0"/>
    <x v="54"/>
    <s v="nkambule"/>
    <x v="5"/>
    <x v="38"/>
    <x v="1910"/>
    <n v="68"/>
    <n v="68"/>
    <s v="Each"/>
    <n v="28.5"/>
    <n v="1938"/>
    <n v="1938"/>
    <x v="8"/>
    <d v="2011-01-01T00:00:00"/>
    <x v="0"/>
    <x v="1"/>
    <x v="0"/>
    <s v="SWZ5R51A"/>
    <s v=" HIV PREVENTION TOOL KIT"/>
    <x v="0"/>
    <n v="0"/>
  </r>
  <r>
    <x v="0"/>
    <x v="54"/>
    <s v="nkambule"/>
    <x v="5"/>
    <x v="38"/>
    <x v="1911"/>
    <n v="100"/>
    <n v="0"/>
    <s v="Each"/>
    <n v="43"/>
    <n v="4300"/>
    <n v="0"/>
    <x v="8"/>
    <d v="2011-01-01T00:00:00"/>
    <x v="2"/>
    <x v="1"/>
    <x v="0"/>
    <s v="SWZ5R21A"/>
    <s v=" HIV PREVENTION POLICY"/>
    <x v="0"/>
    <n v="0"/>
  </r>
  <r>
    <x v="0"/>
    <x v="24"/>
    <s v="nkuna"/>
    <x v="4"/>
    <x v="6"/>
    <x v="1912"/>
    <n v="1400"/>
    <n v="1400"/>
    <s v="Kit"/>
    <n v="0.7"/>
    <n v="980"/>
    <n v="980"/>
    <x v="0"/>
    <d v="2010-12-01T00:00:00"/>
    <x v="0"/>
    <x v="0"/>
    <x v="0"/>
    <s v="MOZ07P04"/>
    <m/>
    <x v="0"/>
    <n v="0"/>
  </r>
  <r>
    <x v="0"/>
    <x v="54"/>
    <s v="nkambule"/>
    <x v="5"/>
    <x v="38"/>
    <x v="1913"/>
    <n v="1000"/>
    <n v="1000"/>
    <s v="Each"/>
    <n v="2.1429999999999998"/>
    <n v="2143"/>
    <n v="2143"/>
    <x v="8"/>
    <d v="2011-01-01T00:00:00"/>
    <x v="0"/>
    <x v="1"/>
    <x v="0"/>
    <s v="SWZ5R21A"/>
    <s v=" MATERNAL DEATH REPORT"/>
    <x v="0"/>
    <n v="0"/>
  </r>
  <r>
    <x v="0"/>
    <x v="24"/>
    <s v="nkuna"/>
    <x v="4"/>
    <x v="6"/>
    <x v="1202"/>
    <n v="1400"/>
    <n v="1400"/>
    <s v="Set"/>
    <n v="0.14000000000000001"/>
    <n v="196"/>
    <n v="196"/>
    <x v="0"/>
    <d v="2010-12-01T00:00:00"/>
    <x v="0"/>
    <x v="0"/>
    <x v="0"/>
    <s v="MOZ07P04"/>
    <m/>
    <x v="0"/>
    <n v="0"/>
  </r>
  <r>
    <x v="0"/>
    <x v="54"/>
    <s v="nkambule"/>
    <x v="5"/>
    <x v="38"/>
    <x v="1914"/>
    <n v="100"/>
    <n v="100"/>
    <s v="Each"/>
    <n v="134.72999999999999"/>
    <n v="13473"/>
    <n v="13473"/>
    <x v="8"/>
    <d v="2011-01-01T00:00:00"/>
    <x v="0"/>
    <x v="1"/>
    <x v="0"/>
    <s v="SWZ5R21A"/>
    <s v=" INTEGRATED OBSTETRIC &amp; NEONATAL CARE"/>
    <x v="0"/>
    <n v="0"/>
  </r>
  <r>
    <x v="0"/>
    <x v="24"/>
    <s v="nkuna"/>
    <x v="4"/>
    <x v="6"/>
    <x v="1798"/>
    <n v="1400"/>
    <n v="1400"/>
    <s v="Pack of 5"/>
    <n v="19"/>
    <n v="26600"/>
    <n v="26600"/>
    <x v="0"/>
    <d v="2010-12-01T00:00:00"/>
    <x v="0"/>
    <x v="0"/>
    <x v="0"/>
    <s v="MOZ07P04"/>
    <m/>
    <x v="0"/>
    <n v="0"/>
  </r>
  <r>
    <x v="0"/>
    <x v="54"/>
    <s v="nkambule"/>
    <x v="5"/>
    <x v="38"/>
    <x v="1915"/>
    <n v="1000"/>
    <n v="1000"/>
    <s v="Each"/>
    <n v="3.57"/>
    <n v="3570"/>
    <n v="3570"/>
    <x v="2"/>
    <d v="2011-08-01T00:00:00"/>
    <x v="0"/>
    <x v="1"/>
    <x v="0"/>
    <s v="SWZ5G11A"/>
    <s v=" 16 DAYS OF ACTIVISM"/>
    <x v="0"/>
    <n v="0"/>
  </r>
  <r>
    <x v="0"/>
    <x v="24"/>
    <s v="nkuna"/>
    <x v="4"/>
    <x v="6"/>
    <x v="56"/>
    <n v="2800"/>
    <n v="2800"/>
    <s v="Each"/>
    <n v="1.2"/>
    <n v="3360"/>
    <n v="3360"/>
    <x v="0"/>
    <d v="2010-12-01T00:00:00"/>
    <x v="0"/>
    <x v="0"/>
    <x v="0"/>
    <s v="MOZ07P04"/>
    <m/>
    <x v="0"/>
    <n v="0"/>
  </r>
  <r>
    <x v="0"/>
    <x v="54"/>
    <s v="nkambule"/>
    <x v="5"/>
    <x v="38"/>
    <x v="1916"/>
    <n v="1"/>
    <n v="1"/>
    <s v="Each"/>
    <n v="714"/>
    <n v="714"/>
    <n v="714"/>
    <x v="2"/>
    <d v="2011-08-01T00:00:00"/>
    <x v="0"/>
    <x v="1"/>
    <x v="0"/>
    <s v="SWZ5G11A"/>
    <s v=" 16 DAYS OF ACTIVISM"/>
    <x v="0"/>
    <n v="0"/>
  </r>
  <r>
    <x v="0"/>
    <x v="24"/>
    <s v="nkuna"/>
    <x v="4"/>
    <x v="6"/>
    <x v="58"/>
    <n v="2800"/>
    <n v="2800"/>
    <s v="Each"/>
    <n v="1.2"/>
    <n v="3360"/>
    <n v="3360"/>
    <x v="0"/>
    <d v="2010-12-01T00:00:00"/>
    <x v="0"/>
    <x v="0"/>
    <x v="0"/>
    <s v="MOZ07P04"/>
    <m/>
    <x v="0"/>
    <n v="0"/>
  </r>
  <r>
    <x v="0"/>
    <x v="24"/>
    <s v="nkuna"/>
    <x v="4"/>
    <x v="6"/>
    <x v="83"/>
    <n v="2800"/>
    <n v="2800"/>
    <s v="Each"/>
    <n v="1.2"/>
    <n v="3360"/>
    <n v="3360"/>
    <x v="0"/>
    <d v="2010-12-01T00:00:00"/>
    <x v="0"/>
    <x v="0"/>
    <x v="0"/>
    <s v="MOZ07P04"/>
    <m/>
    <x v="0"/>
    <n v="0"/>
  </r>
  <r>
    <x v="0"/>
    <x v="54"/>
    <s v="nkambule"/>
    <x v="5"/>
    <x v="38"/>
    <x v="1917"/>
    <n v="4"/>
    <n v="4"/>
    <s v="Each"/>
    <n v="643"/>
    <n v="2572"/>
    <n v="2572"/>
    <x v="8"/>
    <d v="2011-01-01T00:00:00"/>
    <x v="0"/>
    <x v="1"/>
    <x v="0"/>
    <s v="SWZ5A11A"/>
    <m/>
    <x v="0"/>
    <n v="0"/>
  </r>
  <r>
    <x v="0"/>
    <x v="54"/>
    <s v="nkambule"/>
    <x v="5"/>
    <x v="38"/>
    <x v="1918"/>
    <n v="200"/>
    <n v="200"/>
    <s v="Each"/>
    <n v="1.43"/>
    <n v="286"/>
    <n v="286"/>
    <x v="8"/>
    <d v="2011-01-01T00:00:00"/>
    <x v="0"/>
    <x v="1"/>
    <x v="0"/>
    <n v="200"/>
    <s v=" WORLD AT 7 BILLION"/>
    <x v="0"/>
    <n v="0"/>
  </r>
  <r>
    <x v="0"/>
    <x v="54"/>
    <s v="nkambule"/>
    <x v="5"/>
    <x v="38"/>
    <x v="1919"/>
    <n v="200"/>
    <n v="200"/>
    <s v="Each"/>
    <n v="0.57999999999999996"/>
    <n v="116"/>
    <n v="116"/>
    <x v="8"/>
    <d v="2011-01-01T00:00:00"/>
    <x v="0"/>
    <x v="1"/>
    <x v="0"/>
    <s v="SWZ5A11A"/>
    <s v=" WORLD AT 7 BILLION"/>
    <x v="0"/>
    <n v="0"/>
  </r>
  <r>
    <x v="0"/>
    <x v="24"/>
    <s v="nkuna"/>
    <x v="4"/>
    <x v="6"/>
    <x v="57"/>
    <n v="2800"/>
    <n v="2800"/>
    <s v="Each"/>
    <n v="1.2"/>
    <n v="3360"/>
    <n v="3360"/>
    <x v="0"/>
    <d v="2010-12-01T00:00:00"/>
    <x v="0"/>
    <x v="0"/>
    <x v="0"/>
    <s v="MOZ07P04"/>
    <m/>
    <x v="0"/>
    <n v="0"/>
  </r>
  <r>
    <x v="0"/>
    <x v="24"/>
    <s v="nkuna"/>
    <x v="4"/>
    <x v="6"/>
    <x v="84"/>
    <n v="2800"/>
    <n v="2800"/>
    <s v="Each"/>
    <n v="1.2"/>
    <n v="3360"/>
    <n v="3360"/>
    <x v="0"/>
    <d v="2010-12-01T00:00:00"/>
    <x v="0"/>
    <x v="0"/>
    <x v="0"/>
    <s v="MOZ07P04"/>
    <m/>
    <x v="0"/>
    <n v="0"/>
  </r>
  <r>
    <x v="0"/>
    <x v="54"/>
    <s v="nkambule"/>
    <x v="5"/>
    <x v="0"/>
    <x v="1920"/>
    <n v="1000"/>
    <n v="1000"/>
    <s v="Each"/>
    <n v="0.71499999999999997"/>
    <n v="715"/>
    <n v="715"/>
    <x v="11"/>
    <d v="2010-07-01T00:00:00"/>
    <x v="0"/>
    <x v="1"/>
    <x v="0"/>
    <s v="SWZ5A11A"/>
    <s v=" A4 COUNTRY PROGRAMME BROCHURE"/>
    <x v="0"/>
    <n v="0"/>
  </r>
  <r>
    <x v="0"/>
    <x v="24"/>
    <s v="nkuna"/>
    <x v="4"/>
    <x v="6"/>
    <x v="86"/>
    <n v="2800"/>
    <n v="2800"/>
    <s v="Each"/>
    <n v="1.2"/>
    <n v="3360"/>
    <n v="3360"/>
    <x v="0"/>
    <d v="2010-12-01T00:00:00"/>
    <x v="0"/>
    <x v="0"/>
    <x v="0"/>
    <s v="MOZ07P04"/>
    <m/>
    <x v="0"/>
    <n v="0"/>
  </r>
  <r>
    <x v="0"/>
    <x v="24"/>
    <s v="nkuna"/>
    <x v="4"/>
    <x v="6"/>
    <x v="54"/>
    <n v="1400"/>
    <n v="1400"/>
    <s v="Each"/>
    <n v="9.35"/>
    <n v="13090"/>
    <n v="13090"/>
    <x v="0"/>
    <d v="2010-12-01T00:00:00"/>
    <x v="0"/>
    <x v="0"/>
    <x v="0"/>
    <s v="MOZ07P04"/>
    <m/>
    <x v="0"/>
    <n v="0"/>
  </r>
  <r>
    <x v="0"/>
    <x v="54"/>
    <s v="nkambule"/>
    <x v="5"/>
    <x v="38"/>
    <x v="1756"/>
    <n v="100"/>
    <n v="100"/>
    <s v="Each"/>
    <n v="21.43"/>
    <n v="2143"/>
    <n v="2143"/>
    <x v="2"/>
    <d v="2011-08-01T00:00:00"/>
    <x v="0"/>
    <x v="1"/>
    <x v="0"/>
    <s v="SWZ5A11A"/>
    <m/>
    <x v="0"/>
    <n v="0"/>
  </r>
  <r>
    <x v="0"/>
    <x v="54"/>
    <s v="nkambule"/>
    <x v="5"/>
    <x v="38"/>
    <x v="1921"/>
    <n v="200"/>
    <n v="200"/>
    <s v="Each"/>
    <n v="10.72"/>
    <n v="2144"/>
    <n v="2144"/>
    <x v="2"/>
    <d v="2011-08-01T00:00:00"/>
    <x v="0"/>
    <x v="1"/>
    <x v="0"/>
    <s v="SWZ5A11A"/>
    <m/>
    <x v="0"/>
    <n v="0"/>
  </r>
  <r>
    <x v="0"/>
    <x v="24"/>
    <s v="nkuna"/>
    <x v="4"/>
    <x v="6"/>
    <x v="103"/>
    <n v="200"/>
    <n v="200"/>
    <s v="Each"/>
    <n v="30.315999999999999"/>
    <n v="6063.2"/>
    <n v="6063.2"/>
    <x v="0"/>
    <d v="2010-12-01T00:00:00"/>
    <x v="0"/>
    <x v="0"/>
    <x v="0"/>
    <s v="MOZ07P04"/>
    <m/>
    <x v="0"/>
    <n v="0"/>
  </r>
  <r>
    <x v="0"/>
    <x v="54"/>
    <s v="nkambule"/>
    <x v="5"/>
    <x v="38"/>
    <x v="1922"/>
    <n v="1"/>
    <n v="1"/>
    <s v="Each"/>
    <n v="429"/>
    <n v="429"/>
    <n v="429"/>
    <x v="8"/>
    <d v="2011-01-01T00:00:00"/>
    <x v="0"/>
    <x v="1"/>
    <x v="0"/>
    <s v="SWZ5A11A"/>
    <s v=" WORLD POPULATION DAY"/>
    <x v="0"/>
    <n v="0"/>
  </r>
  <r>
    <x v="0"/>
    <x v="24"/>
    <s v="nkuna"/>
    <x v="4"/>
    <x v="6"/>
    <x v="69"/>
    <n v="200"/>
    <n v="200"/>
    <s v="Each"/>
    <n v="39.396000000000001"/>
    <n v="7879.2"/>
    <n v="7879.2"/>
    <x v="0"/>
    <d v="2010-12-01T00:00:00"/>
    <x v="0"/>
    <x v="0"/>
    <x v="0"/>
    <s v="MOZ07P04"/>
    <m/>
    <x v="0"/>
    <n v="0"/>
  </r>
  <r>
    <x v="0"/>
    <x v="54"/>
    <s v="nkambule"/>
    <x v="5"/>
    <x v="38"/>
    <x v="1923"/>
    <n v="500"/>
    <n v="500"/>
    <s v="Each"/>
    <n v="0.86"/>
    <n v="430"/>
    <n v="430"/>
    <x v="8"/>
    <d v="2011-01-01T00:00:00"/>
    <x v="0"/>
    <x v="1"/>
    <x v="0"/>
    <s v="SWZ5A11A"/>
    <s v=" WORLD POPULATION DAY"/>
    <x v="0"/>
    <n v="0"/>
  </r>
  <r>
    <x v="0"/>
    <x v="24"/>
    <s v="nkuna"/>
    <x v="4"/>
    <x v="6"/>
    <x v="1924"/>
    <n v="200"/>
    <n v="200"/>
    <s v="Each"/>
    <n v="52.953000000000003"/>
    <n v="10590.6"/>
    <n v="10590.6"/>
    <x v="0"/>
    <d v="2010-12-01T00:00:00"/>
    <x v="0"/>
    <x v="0"/>
    <x v="0"/>
    <s v="MOZ07P04"/>
    <m/>
    <x v="0"/>
    <n v="0"/>
  </r>
  <r>
    <x v="0"/>
    <x v="24"/>
    <s v="nkuna"/>
    <x v="4"/>
    <x v="6"/>
    <x v="93"/>
    <n v="400"/>
    <n v="400"/>
    <s v="Each"/>
    <n v="5.069"/>
    <n v="2027.6"/>
    <n v="2027.6"/>
    <x v="0"/>
    <d v="2010-12-01T00:00:00"/>
    <x v="0"/>
    <x v="0"/>
    <x v="0"/>
    <s v="MOZ07P04"/>
    <s v=" &quot;"/>
    <x v="0"/>
    <n v="0"/>
  </r>
  <r>
    <x v="0"/>
    <x v="54"/>
    <s v="nkambule"/>
    <x v="5"/>
    <x v="38"/>
    <x v="987"/>
    <n v="500"/>
    <n v="500"/>
    <s v="Each"/>
    <n v="6.71"/>
    <n v="3355"/>
    <n v="3355"/>
    <x v="8"/>
    <d v="2011-01-01T00:00:00"/>
    <x v="0"/>
    <x v="1"/>
    <x v="0"/>
    <s v="SWZ5A11A"/>
    <s v=" WORLD POPULATION DAY"/>
    <x v="0"/>
    <n v="0"/>
  </r>
  <r>
    <x v="0"/>
    <x v="54"/>
    <s v="nkambule"/>
    <x v="5"/>
    <x v="38"/>
    <x v="1925"/>
    <n v="6"/>
    <n v="6"/>
    <s v="Day"/>
    <n v="428"/>
    <n v="2568"/>
    <n v="2568"/>
    <x v="11"/>
    <d v="2010-12-01T00:00:00"/>
    <x v="0"/>
    <x v="1"/>
    <x v="0"/>
    <s v="SWZ5R21A"/>
    <s v=" RECRUITMENTS, NPPPs"/>
    <x v="0"/>
    <n v="0"/>
  </r>
  <r>
    <x v="0"/>
    <x v="54"/>
    <s v="nkambule"/>
    <x v="5"/>
    <x v="38"/>
    <x v="1926"/>
    <n v="8"/>
    <n v="8"/>
    <s v="Each"/>
    <n v="500"/>
    <n v="4000"/>
    <n v="4000"/>
    <x v="2"/>
    <d v="2011-08-01T00:00:00"/>
    <x v="0"/>
    <x v="1"/>
    <x v="0"/>
    <s v="SWZ5A11A"/>
    <s v=" 16 DAYS OF ACTIVISM"/>
    <x v="0"/>
    <n v="0"/>
  </r>
  <r>
    <x v="0"/>
    <x v="54"/>
    <s v="nkambule"/>
    <x v="5"/>
    <x v="38"/>
    <x v="1927"/>
    <n v="2"/>
    <n v="2"/>
    <s v="Each"/>
    <n v="1143"/>
    <n v="2286"/>
    <n v="2286"/>
    <x v="2"/>
    <d v="2011-08-01T00:00:00"/>
    <x v="0"/>
    <x v="1"/>
    <x v="0"/>
    <s v="SWZ5A11A"/>
    <s v=" 16 DAYS OF ACTIVISM"/>
    <x v="0"/>
    <n v="0"/>
  </r>
  <r>
    <x v="0"/>
    <x v="54"/>
    <s v="nkambule"/>
    <x v="5"/>
    <x v="38"/>
    <x v="1928"/>
    <n v="50"/>
    <n v="50"/>
    <s v="Each"/>
    <n v="14.3"/>
    <n v="715"/>
    <n v="715"/>
    <x v="2"/>
    <d v="2011-08-01T00:00:00"/>
    <x v="0"/>
    <x v="1"/>
    <x v="0"/>
    <s v="SWZ5A11A"/>
    <s v=" 16 DAYS OF ACTIVISM"/>
    <x v="0"/>
    <n v="0"/>
  </r>
  <r>
    <x v="0"/>
    <x v="54"/>
    <s v="nkambule"/>
    <x v="5"/>
    <x v="38"/>
    <x v="704"/>
    <n v="1"/>
    <n v="1"/>
    <s v="Lump Sum"/>
    <n v="2000"/>
    <n v="2000"/>
    <n v="2000"/>
    <x v="5"/>
    <d v="2011-02-01T00:00:00"/>
    <x v="0"/>
    <x v="1"/>
    <x v="0"/>
    <s v="SWZ5A11A"/>
    <s v=" NATIONAL POSTER CONTEST"/>
    <x v="0"/>
    <n v="0"/>
  </r>
  <r>
    <x v="0"/>
    <x v="54"/>
    <s v="nkambule"/>
    <x v="5"/>
    <x v="38"/>
    <x v="1925"/>
    <n v="1"/>
    <n v="1"/>
    <s v="Lump Sum"/>
    <n v="3300"/>
    <n v="3300"/>
    <n v="3300"/>
    <x v="5"/>
    <d v="2011-02-01T00:00:00"/>
    <x v="0"/>
    <x v="1"/>
    <x v="0"/>
    <s v="SWZ5A11A"/>
    <s v=" NATIONAL POSTER CONTEST"/>
    <x v="0"/>
    <n v="0"/>
  </r>
  <r>
    <x v="0"/>
    <x v="54"/>
    <s v="nkambule"/>
    <x v="5"/>
    <x v="38"/>
    <x v="1929"/>
    <n v="30"/>
    <n v="30"/>
    <s v="Each"/>
    <n v="14.3"/>
    <n v="429"/>
    <n v="429"/>
    <x v="11"/>
    <d v="2010-12-01T00:00:00"/>
    <x v="0"/>
    <x v="1"/>
    <x v="0"/>
    <s v="SWZ5G11A"/>
    <s v=" INTERNATIONAL WOMENS DAY"/>
    <x v="0"/>
    <n v="0"/>
  </r>
  <r>
    <x v="0"/>
    <x v="54"/>
    <s v="nkambule"/>
    <x v="5"/>
    <x v="38"/>
    <x v="1930"/>
    <n v="1"/>
    <n v="1"/>
    <s v="Each"/>
    <n v="1143"/>
    <n v="1143"/>
    <n v="1143"/>
    <x v="11"/>
    <d v="2010-12-01T00:00:00"/>
    <x v="0"/>
    <x v="1"/>
    <x v="0"/>
    <s v="SWZ5A11A"/>
    <s v=" INTERNATIONAL WOMENS DAY"/>
    <x v="0"/>
    <n v="0"/>
  </r>
  <r>
    <x v="0"/>
    <x v="54"/>
    <s v="nkambule"/>
    <x v="5"/>
    <x v="38"/>
    <x v="1930"/>
    <n v="1"/>
    <n v="1"/>
    <s v="Each"/>
    <n v="182"/>
    <n v="182"/>
    <n v="182"/>
    <x v="8"/>
    <d v="2011-01-01T00:00:00"/>
    <x v="0"/>
    <x v="1"/>
    <x v="0"/>
    <s v="SWZ5A11A"/>
    <s v=" WORLD CELEBRATION - 7 BILLION"/>
    <x v="0"/>
    <n v="0"/>
  </r>
  <r>
    <x v="0"/>
    <x v="54"/>
    <s v="nkambule"/>
    <x v="5"/>
    <x v="38"/>
    <x v="1931"/>
    <n v="10"/>
    <n v="10"/>
    <s v="Page"/>
    <n v="814.3"/>
    <n v="8143"/>
    <n v="8143"/>
    <x v="11"/>
    <d v="2010-12-01T00:00:00"/>
    <x v="0"/>
    <x v="1"/>
    <x v="0"/>
    <s v="SWZ5A11A"/>
    <s v=" ED STATEMENTS - WOMENS DAY, YOUTH DAY, MIDWIFE DAY, POPULATION DAY, AIDS DAY"/>
    <x v="0"/>
    <n v="0"/>
  </r>
  <r>
    <x v="0"/>
    <x v="54"/>
    <s v="nkambule"/>
    <x v="0"/>
    <x v="0"/>
    <x v="1932"/>
    <n v="1"/>
    <n v="1"/>
    <s v="Lump Sum"/>
    <n v="2143"/>
    <n v="2143"/>
    <n v="2143"/>
    <x v="10"/>
    <d v="2010-06-01T00:00:00"/>
    <x v="0"/>
    <x v="1"/>
    <x v="0"/>
    <s v="SWZ5A11A,SWZ5G11A"/>
    <s v=" OFFICE CLEANING MATERIALS &amp; CONSUMABLES"/>
    <x v="0"/>
    <n v="0"/>
  </r>
  <r>
    <x v="0"/>
    <x v="54"/>
    <s v="nkambule"/>
    <x v="1"/>
    <x v="52"/>
    <x v="1933"/>
    <n v="1"/>
    <n v="1"/>
    <s v="Lump Sum"/>
    <n v="2143"/>
    <n v="2143"/>
    <n v="2143"/>
    <x v="11"/>
    <d v="2010-11-01T00:00:00"/>
    <x v="0"/>
    <x v="1"/>
    <x v="0"/>
    <s v="SWZ5A11A,SWZ5G11A"/>
    <s v=" GENERAL SERVICE"/>
    <x v="0"/>
    <n v="0"/>
  </r>
  <r>
    <x v="0"/>
    <x v="54"/>
    <s v="nkambule"/>
    <x v="1"/>
    <x v="0"/>
    <x v="1934"/>
    <n v="1"/>
    <n v="1"/>
    <s v="Lump Sum"/>
    <n v="3571"/>
    <n v="3571"/>
    <n v="3571"/>
    <x v="10"/>
    <d v="2010-06-01T00:00:00"/>
    <x v="0"/>
    <x v="1"/>
    <x v="0"/>
    <s v="SWZ5R21A, SWZ5A11A"/>
    <s v=" QUARTELY SERVICE"/>
    <x v="0"/>
    <n v="0"/>
  </r>
  <r>
    <x v="0"/>
    <x v="54"/>
    <s v="nkambule"/>
    <x v="0"/>
    <x v="0"/>
    <x v="1935"/>
    <n v="1"/>
    <n v="1"/>
    <s v="Lump Sum"/>
    <n v="2286"/>
    <n v="2286"/>
    <n v="2286"/>
    <x v="5"/>
    <d v="2010-09-01T00:00:00"/>
    <x v="0"/>
    <x v="1"/>
    <x v="0"/>
    <s v="SWZ5R41A,SWZM0809"/>
    <s v=" PHOTOCOPIER TONERS - ASSORTED"/>
    <x v="0"/>
    <n v="0"/>
  </r>
  <r>
    <x v="0"/>
    <x v="54"/>
    <s v="nkambule"/>
    <x v="0"/>
    <x v="0"/>
    <x v="1936"/>
    <n v="1"/>
    <n v="1"/>
    <s v="Lump Sum"/>
    <n v="15714"/>
    <n v="15714"/>
    <n v="15714"/>
    <x v="5"/>
    <d v="2010-09-01T00:00:00"/>
    <x v="0"/>
    <x v="1"/>
    <x v="0"/>
    <s v="SWZ5R41A,SWZM0809"/>
    <s v=" OFFICE CATRIDGES, COLOUR, BLACK &amp; WHITE"/>
    <x v="0"/>
    <n v="0"/>
  </r>
  <r>
    <x v="0"/>
    <x v="54"/>
    <s v="nkambule"/>
    <x v="0"/>
    <x v="0"/>
    <x v="1937"/>
    <n v="1"/>
    <n v="1"/>
    <s v="Lump Sum"/>
    <n v="8571"/>
    <n v="8571"/>
    <n v="8571"/>
    <x v="10"/>
    <d v="2010-06-01T00:00:00"/>
    <x v="0"/>
    <x v="1"/>
    <x v="4"/>
    <s v="SWZ5R21A,SWZM0809"/>
    <s v=" ASSORTED OFFICE STATIONERY"/>
    <x v="0"/>
    <n v="0"/>
  </r>
  <r>
    <x v="0"/>
    <x v="54"/>
    <s v="nkambule"/>
    <x v="0"/>
    <x v="0"/>
    <x v="1938"/>
    <n v="1"/>
    <n v="1"/>
    <s v="Each"/>
    <n v="1429"/>
    <n v="1429"/>
    <n v="1429"/>
    <x v="5"/>
    <d v="2010-09-01T00:00:00"/>
    <x v="0"/>
    <x v="1"/>
    <x v="0"/>
    <s v="SWZ5G41A"/>
    <s v=" OFFICE KITCHEN AND AIRCONDITIONERS"/>
    <x v="0"/>
    <n v="0"/>
  </r>
  <r>
    <x v="0"/>
    <x v="54"/>
    <s v="nkambule"/>
    <x v="0"/>
    <x v="0"/>
    <x v="1939"/>
    <n v="1"/>
    <n v="1"/>
    <s v="Each"/>
    <n v="980"/>
    <n v="980"/>
    <n v="980"/>
    <x v="10"/>
    <d v="2010-06-01T00:00:00"/>
    <x v="0"/>
    <x v="1"/>
    <x v="4"/>
    <s v="SWZM0809, GENOPEX"/>
    <s v=" OFFICE PARTITIONS"/>
    <x v="0"/>
    <n v="0"/>
  </r>
  <r>
    <x v="0"/>
    <x v="54"/>
    <s v="nkambule"/>
    <x v="3"/>
    <x v="51"/>
    <x v="1940"/>
    <n v="1"/>
    <n v="1"/>
    <s v="Each"/>
    <n v="2000"/>
    <n v="2000"/>
    <n v="2000"/>
    <x v="11"/>
    <d v="2010-11-01T00:00:00"/>
    <x v="0"/>
    <x v="1"/>
    <x v="4"/>
    <s v="SWZ5R21A"/>
    <s v=" OFFICE TRUNKING AND NETWORKING"/>
    <x v="0"/>
    <n v="0"/>
  </r>
  <r>
    <x v="0"/>
    <x v="54"/>
    <s v="nkambule"/>
    <x v="0"/>
    <x v="0"/>
    <x v="31"/>
    <n v="1"/>
    <n v="1"/>
    <s v="Each"/>
    <n v="2000"/>
    <n v="2000"/>
    <n v="2000"/>
    <x v="5"/>
    <d v="2010-09-01T00:00:00"/>
    <x v="0"/>
    <x v="1"/>
    <x v="0"/>
    <s v="SWZ5R21A"/>
    <s v=" COUNTRY OFFICE AIRCONDITIONER"/>
    <x v="0"/>
    <n v="0"/>
  </r>
  <r>
    <x v="0"/>
    <x v="54"/>
    <s v="nkambule"/>
    <x v="0"/>
    <x v="0"/>
    <x v="946"/>
    <n v="6"/>
    <n v="6"/>
    <s v="Each"/>
    <n v="2143"/>
    <n v="12858"/>
    <n v="12858"/>
    <x v="10"/>
    <d v="2010-06-01T00:00:00"/>
    <x v="0"/>
    <x v="1"/>
    <x v="4"/>
    <s v="SWZM0809, GENOPEX"/>
    <s v=" 6 COUNTRY OFFICE CHAIRS 6 COUNTRY OFFICE DESKS"/>
    <x v="0"/>
    <n v="0"/>
  </r>
  <r>
    <x v="0"/>
    <x v="54"/>
    <s v="nkambule"/>
    <x v="3"/>
    <x v="2"/>
    <x v="188"/>
    <n v="5"/>
    <n v="5"/>
    <s v="Each"/>
    <n v="1714"/>
    <n v="8570"/>
    <n v="8570"/>
    <x v="10"/>
    <d v="2010-10-01T00:00:00"/>
    <x v="0"/>
    <x v="1"/>
    <x v="4"/>
    <s v="SWZM0809, GENOPEX"/>
    <s v=" COUNTRY OFFICE"/>
    <x v="0"/>
    <n v="0"/>
  </r>
  <r>
    <x v="0"/>
    <x v="54"/>
    <s v="nkambule"/>
    <x v="3"/>
    <x v="9"/>
    <x v="1941"/>
    <n v="3"/>
    <n v="3"/>
    <s v="Each"/>
    <n v="357"/>
    <n v="1071"/>
    <n v="1071"/>
    <x v="8"/>
    <d v="2010-12-01T00:00:00"/>
    <x v="0"/>
    <x v="1"/>
    <x v="0"/>
    <s v="SWZ5P11A,Act56"/>
    <s v=" CENTRAL STATISTICS OFFICE"/>
    <x v="0"/>
    <n v="0"/>
  </r>
  <r>
    <x v="0"/>
    <x v="54"/>
    <s v="nkambule"/>
    <x v="3"/>
    <x v="2"/>
    <x v="188"/>
    <n v="3"/>
    <n v="3"/>
    <s v="Each"/>
    <n v="1143"/>
    <n v="3429"/>
    <n v="3429"/>
    <x v="8"/>
    <d v="2010-12-01T00:00:00"/>
    <x v="0"/>
    <x v="1"/>
    <x v="0"/>
    <s v="SWZ5P11A,Act56"/>
    <s v=" CENTRAL STATISTICS OFFICE"/>
    <x v="0"/>
    <n v="0"/>
  </r>
  <r>
    <x v="0"/>
    <x v="54"/>
    <s v="nkambule"/>
    <x v="3"/>
    <x v="9"/>
    <x v="1941"/>
    <n v="2"/>
    <n v="2"/>
    <s v="Each"/>
    <n v="357"/>
    <n v="714"/>
    <n v="714"/>
    <x v="8"/>
    <d v="2010-12-01T00:00:00"/>
    <x v="0"/>
    <x v="1"/>
    <x v="0"/>
    <s v="SWZ5P11A"/>
    <s v=" NATIONAL POPULATION UNIT"/>
    <x v="0"/>
    <n v="0"/>
  </r>
  <r>
    <x v="0"/>
    <x v="54"/>
    <s v="nkambule"/>
    <x v="3"/>
    <x v="2"/>
    <x v="188"/>
    <n v="2"/>
    <n v="2"/>
    <s v="Each"/>
    <n v="1143"/>
    <n v="2286"/>
    <n v="2286"/>
    <x v="8"/>
    <d v="2010-12-01T00:00:00"/>
    <x v="0"/>
    <x v="1"/>
    <x v="0"/>
    <s v="SWZ5P11A"/>
    <s v=" NATIONAL POPULATION UNIT"/>
    <x v="0"/>
    <n v="0"/>
  </r>
  <r>
    <x v="0"/>
    <x v="54"/>
    <s v="nkambule"/>
    <x v="3"/>
    <x v="9"/>
    <x v="1942"/>
    <n v="1"/>
    <n v="1"/>
    <s v="Each"/>
    <n v="200"/>
    <n v="200"/>
    <n v="200"/>
    <x v="6"/>
    <d v="2011-03-01T00:00:00"/>
    <x v="0"/>
    <x v="1"/>
    <x v="0"/>
    <s v="SWZ5R41A"/>
    <s v=" EC PROJECT"/>
    <x v="0"/>
    <n v="0"/>
  </r>
  <r>
    <x v="0"/>
    <x v="54"/>
    <s v="nkambule"/>
    <x v="0"/>
    <x v="0"/>
    <x v="1332"/>
    <n v="1"/>
    <n v="1"/>
    <s v="Each"/>
    <n v="600"/>
    <n v="600"/>
    <n v="600"/>
    <x v="6"/>
    <d v="2010-11-01T00:00:00"/>
    <x v="0"/>
    <x v="1"/>
    <x v="0"/>
    <s v="SWZ5R41A"/>
    <s v=" EC PROJECT"/>
    <x v="0"/>
    <n v="0"/>
  </r>
  <r>
    <x v="0"/>
    <x v="54"/>
    <s v="nkambule"/>
    <x v="0"/>
    <x v="0"/>
    <x v="1339"/>
    <n v="1"/>
    <n v="1"/>
    <s v="Each"/>
    <n v="900"/>
    <n v="900"/>
    <n v="900"/>
    <x v="6"/>
    <d v="2010-11-01T00:00:00"/>
    <x v="0"/>
    <x v="1"/>
    <x v="0"/>
    <s v="SWZ5R41A"/>
    <s v=" EC PROJECT"/>
    <x v="0"/>
    <n v="0"/>
  </r>
  <r>
    <x v="0"/>
    <x v="54"/>
    <s v="nkambule"/>
    <x v="3"/>
    <x v="2"/>
    <x v="1524"/>
    <n v="1"/>
    <n v="1"/>
    <s v="Each"/>
    <n v="1000"/>
    <n v="1000"/>
    <n v="1000"/>
    <x v="6"/>
    <d v="2011-03-01T00:00:00"/>
    <x v="0"/>
    <x v="1"/>
    <x v="0"/>
    <s v="SWZ5R41A"/>
    <s v=" EC PROJECT"/>
    <x v="0"/>
    <n v="0"/>
  </r>
  <r>
    <x v="0"/>
    <x v="54"/>
    <s v="nkambule"/>
    <x v="3"/>
    <x v="16"/>
    <x v="413"/>
    <n v="1"/>
    <n v="1"/>
    <s v="Each"/>
    <n v="1200"/>
    <n v="1200"/>
    <n v="1200"/>
    <x v="6"/>
    <d v="2011-03-01T00:00:00"/>
    <x v="0"/>
    <x v="1"/>
    <x v="0"/>
    <s v="SWZ5R41A"/>
    <s v=" LMIS - EC Project"/>
    <x v="0"/>
    <n v="0"/>
  </r>
  <r>
    <x v="0"/>
    <x v="54"/>
    <s v="nkambule"/>
    <x v="12"/>
    <x v="41"/>
    <x v="1943"/>
    <n v="500"/>
    <n v="500"/>
    <s v="Each"/>
    <n v="17.14"/>
    <n v="8570"/>
    <n v="8570"/>
    <x v="8"/>
    <d v="2011-01-01T00:00:00"/>
    <x v="0"/>
    <x v="1"/>
    <x v="0"/>
    <s v="SWZ5A11A"/>
    <s v=" DVDs WORLD POPULATION DAY"/>
    <x v="0"/>
    <n v="0"/>
  </r>
  <r>
    <x v="0"/>
    <x v="54"/>
    <s v="nkambule"/>
    <x v="3"/>
    <x v="2"/>
    <x v="188"/>
    <n v="5"/>
    <n v="0"/>
    <s v="Each"/>
    <n v="1400"/>
    <n v="7000"/>
    <n v="0"/>
    <x v="8"/>
    <d v="2010-12-01T00:00:00"/>
    <x v="2"/>
    <x v="1"/>
    <x v="0"/>
    <s v="SWZ5R21A"/>
    <s v=" LMIS COMPUTERS"/>
    <x v="0"/>
    <n v="0"/>
  </r>
  <r>
    <x v="0"/>
    <x v="54"/>
    <s v="nkambule"/>
    <x v="6"/>
    <x v="8"/>
    <x v="1944"/>
    <n v="1"/>
    <n v="1"/>
    <s v="Each"/>
    <n v="5714"/>
    <n v="5714"/>
    <n v="5714"/>
    <x v="2"/>
    <d v="2011-07-01T00:00:00"/>
    <x v="0"/>
    <x v="1"/>
    <x v="0"/>
    <s v="SWZ5A11A"/>
    <s v=" TV Documentary - Air space"/>
    <x v="0"/>
    <n v="0"/>
  </r>
  <r>
    <x v="0"/>
    <x v="54"/>
    <s v="nkambule"/>
    <x v="6"/>
    <x v="8"/>
    <x v="1945"/>
    <n v="1"/>
    <n v="1"/>
    <s v="Each"/>
    <n v="2143"/>
    <n v="2143"/>
    <n v="2143"/>
    <x v="2"/>
    <d v="2011-07-01T00:00:00"/>
    <x v="0"/>
    <x v="1"/>
    <x v="0"/>
    <s v="SWZ5A11A"/>
    <s v=" Documentary - 16 Day Activism"/>
    <x v="0"/>
    <n v="0"/>
  </r>
  <r>
    <x v="0"/>
    <x v="54"/>
    <s v="nkambule"/>
    <x v="12"/>
    <x v="41"/>
    <x v="322"/>
    <n v="1"/>
    <n v="1"/>
    <s v="Each"/>
    <n v="86"/>
    <n v="86"/>
    <n v="86"/>
    <x v="8"/>
    <d v="2011-01-01T00:00:00"/>
    <x v="0"/>
    <x v="1"/>
    <x v="0"/>
    <s v="SWZ5A11A"/>
    <m/>
    <x v="0"/>
    <n v="0"/>
  </r>
  <r>
    <x v="0"/>
    <x v="54"/>
    <s v="nkambule"/>
    <x v="12"/>
    <x v="41"/>
    <x v="1943"/>
    <n v="500"/>
    <n v="500"/>
    <s v="Each"/>
    <n v="8571"/>
    <n v="4285500"/>
    <n v="4285500"/>
    <x v="8"/>
    <d v="2011-01-01T00:00:00"/>
    <x v="0"/>
    <x v="1"/>
    <x v="0"/>
    <s v="SWZ5A11A"/>
    <s v=" World Population Day DVDs"/>
    <x v="1"/>
    <n v="0"/>
  </r>
  <r>
    <x v="2"/>
    <x v="30"/>
    <s v="banks"/>
    <x v="0"/>
    <x v="0"/>
    <x v="1946"/>
    <n v="1"/>
    <n v="1"/>
    <s v="Each"/>
    <n v="800"/>
    <n v="800"/>
    <n v="800"/>
    <x v="5"/>
    <d v="2010-09-01T00:00:00"/>
    <x v="0"/>
    <x v="0"/>
    <x v="1"/>
    <s v="car4r204"/>
    <s v=" MOH-Belize co-financing agreement Rq#10109"/>
    <x v="0"/>
    <n v="0"/>
  </r>
  <r>
    <x v="2"/>
    <x v="30"/>
    <s v="banks"/>
    <x v="4"/>
    <x v="6"/>
    <x v="1947"/>
    <n v="10000"/>
    <n v="10000"/>
    <s v="Each"/>
    <n v="0.55000000000000004"/>
    <n v="5500"/>
    <n v="5500"/>
    <x v="0"/>
    <d v="2010-12-01T00:00:00"/>
    <x v="0"/>
    <x v="0"/>
    <x v="1"/>
    <s v="car4r204"/>
    <s v=" MOH- Belize -Co-financing agreemment Req#10109 -IMRES&quot;"/>
    <x v="0"/>
    <n v="0"/>
  </r>
  <r>
    <x v="0"/>
    <x v="13"/>
    <s v="thiam"/>
    <x v="0"/>
    <x v="0"/>
    <x v="1948"/>
    <n v="1500"/>
    <n v="1500"/>
    <s v="Litre = 1,000 ML"/>
    <n v="0.86"/>
    <n v="1290"/>
    <n v="1290"/>
    <x v="8"/>
    <d v="2010-08-01T00:00:00"/>
    <x v="0"/>
    <x v="1"/>
    <x v="1"/>
    <s v="BFAM0809"/>
    <m/>
    <x v="0"/>
    <n v="0"/>
  </r>
  <r>
    <x v="0"/>
    <x v="13"/>
    <s v="thiam"/>
    <x v="0"/>
    <x v="0"/>
    <x v="1949"/>
    <n v="4500"/>
    <n v="4500"/>
    <s v="Litre = 1,000 ML"/>
    <n v="0.88"/>
    <n v="3960"/>
    <n v="3960"/>
    <x v="8"/>
    <d v="2010-08-01T00:00:00"/>
    <x v="0"/>
    <x v="1"/>
    <x v="1"/>
    <s v="BFA7A11A"/>
    <m/>
    <x v="0"/>
    <n v="0"/>
  </r>
  <r>
    <x v="0"/>
    <x v="13"/>
    <s v="thiam"/>
    <x v="0"/>
    <x v="0"/>
    <x v="1950"/>
    <n v="1"/>
    <n v="1"/>
    <s v="Each"/>
    <n v="1100"/>
    <n v="1100"/>
    <n v="1100"/>
    <x v="5"/>
    <d v="2010-09-01T00:00:00"/>
    <x v="0"/>
    <x v="1"/>
    <x v="0"/>
    <s v="BFA7A11A"/>
    <m/>
    <x v="0"/>
    <n v="0"/>
  </r>
  <r>
    <x v="0"/>
    <x v="13"/>
    <s v="thiam"/>
    <x v="0"/>
    <x v="0"/>
    <x v="1951"/>
    <n v="2"/>
    <n v="2"/>
    <s v="Each"/>
    <n v="150"/>
    <n v="300"/>
    <n v="300"/>
    <x v="5"/>
    <d v="2010-09-01T00:00:00"/>
    <x v="0"/>
    <x v="1"/>
    <x v="0"/>
    <s v="BFA7A11A"/>
    <m/>
    <x v="0"/>
    <n v="0"/>
  </r>
  <r>
    <x v="0"/>
    <x v="13"/>
    <s v="thiam"/>
    <x v="0"/>
    <x v="0"/>
    <x v="1952"/>
    <n v="2"/>
    <n v="2"/>
    <s v="Each"/>
    <n v="630"/>
    <n v="1260"/>
    <n v="1260"/>
    <x v="5"/>
    <d v="2010-09-01T00:00:00"/>
    <x v="0"/>
    <x v="1"/>
    <x v="0"/>
    <s v="BFA7A11A"/>
    <m/>
    <x v="0"/>
    <n v="0"/>
  </r>
  <r>
    <x v="0"/>
    <x v="21"/>
    <s v="cthomas"/>
    <x v="3"/>
    <x v="0"/>
    <x v="1953"/>
    <n v="1"/>
    <n v="1"/>
    <s v="Each"/>
    <n v="14545"/>
    <n v="14545"/>
    <n v="14545"/>
    <x v="0"/>
    <d v="2010-10-01T00:00:00"/>
    <x v="0"/>
    <x v="2"/>
    <x v="0"/>
    <s v="SLE4P31B"/>
    <s v=" Plotter for Statistics SL Project"/>
    <x v="0"/>
    <n v="0"/>
  </r>
  <r>
    <x v="0"/>
    <x v="13"/>
    <s v="thiam"/>
    <x v="3"/>
    <x v="9"/>
    <x v="1954"/>
    <n v="3"/>
    <n v="3"/>
    <s v="Each"/>
    <n v="778"/>
    <n v="2334"/>
    <n v="2334"/>
    <x v="5"/>
    <d v="2011-01-01T00:00:00"/>
    <x v="0"/>
    <x v="0"/>
    <x v="0"/>
    <s v="BFA7A11A"/>
    <m/>
    <x v="0"/>
    <n v="0"/>
  </r>
  <r>
    <x v="0"/>
    <x v="21"/>
    <s v="cthomas"/>
    <x v="3"/>
    <x v="45"/>
    <x v="1955"/>
    <n v="1"/>
    <n v="1"/>
    <s v="Each"/>
    <n v="5474"/>
    <n v="5474"/>
    <n v="5474"/>
    <x v="0"/>
    <d v="2011-02-01T00:00:00"/>
    <x v="0"/>
    <x v="2"/>
    <x v="0"/>
    <s v="SLE4P31B"/>
    <s v=" Server for Statistics SL Project&quot;"/>
    <x v="0"/>
    <n v="0"/>
  </r>
  <r>
    <x v="0"/>
    <x v="13"/>
    <s v="thiam"/>
    <x v="3"/>
    <x v="40"/>
    <x v="1956"/>
    <n v="1"/>
    <n v="1"/>
    <s v="Each"/>
    <n v="5816"/>
    <n v="5816"/>
    <n v="5816"/>
    <x v="5"/>
    <d v="2011-01-01T00:00:00"/>
    <x v="0"/>
    <x v="0"/>
    <x v="0"/>
    <s v="BFA7A11A"/>
    <m/>
    <x v="0"/>
    <n v="0"/>
  </r>
  <r>
    <x v="0"/>
    <x v="13"/>
    <s v="thiam"/>
    <x v="3"/>
    <x v="20"/>
    <x v="1957"/>
    <n v="10"/>
    <n v="10"/>
    <m/>
    <n v="360"/>
    <n v="3600"/>
    <n v="3600"/>
    <x v="5"/>
    <d v="2011-01-01T00:00:00"/>
    <x v="0"/>
    <x v="0"/>
    <x v="0"/>
    <s v="BFA7A11A"/>
    <m/>
    <x v="0"/>
    <n v="0"/>
  </r>
  <r>
    <x v="0"/>
    <x v="13"/>
    <s v="thiam"/>
    <x v="3"/>
    <x v="16"/>
    <x v="1958"/>
    <n v="5"/>
    <n v="5"/>
    <s v="Each"/>
    <n v="1390"/>
    <n v="6950"/>
    <n v="6950"/>
    <x v="5"/>
    <d v="2011-01-01T00:00:00"/>
    <x v="0"/>
    <x v="0"/>
    <x v="0"/>
    <s v="BFA7A11A"/>
    <s v=" &quot;"/>
    <x v="0"/>
    <n v="0"/>
  </r>
  <r>
    <x v="0"/>
    <x v="37"/>
    <s v="abdou"/>
    <x v="0"/>
    <x v="0"/>
    <x v="1959"/>
    <n v="1"/>
    <n v="0.5"/>
    <s v="Each"/>
    <n v="250"/>
    <n v="250"/>
    <n v="125"/>
    <x v="0"/>
    <d v="2010-10-01T00:00:00"/>
    <x v="1"/>
    <x v="1"/>
    <x v="0"/>
    <s v="NER7P21A"/>
    <s v=" ENREGISTREUR DE PETITE TAILLE ACCOMPAGNE DE 5 CASSETTE"/>
    <x v="0"/>
    <n v="0"/>
  </r>
  <r>
    <x v="0"/>
    <x v="13"/>
    <s v="thiam"/>
    <x v="3"/>
    <x v="2"/>
    <x v="1960"/>
    <n v="10"/>
    <n v="10"/>
    <s v="Each"/>
    <n v="872"/>
    <n v="8720"/>
    <n v="8720"/>
    <x v="5"/>
    <d v="2011-01-01T00:00:00"/>
    <x v="0"/>
    <x v="0"/>
    <x v="0"/>
    <s v="BFA7A11A"/>
    <s v=" &quot;&quot;"/>
    <x v="0"/>
    <n v="0"/>
  </r>
  <r>
    <x v="0"/>
    <x v="37"/>
    <s v="abdou"/>
    <x v="0"/>
    <x v="0"/>
    <x v="1961"/>
    <n v="1"/>
    <n v="0.5"/>
    <s v="Each"/>
    <n v="500"/>
    <n v="500"/>
    <n v="250"/>
    <x v="5"/>
    <d v="2010-09-01T00:00:00"/>
    <x v="1"/>
    <x v="1"/>
    <x v="0"/>
    <s v="NERM0809"/>
    <s v=" Armoire mÃ©tallique haute portes battantes en bois Dim. 100 X 45 X 200 cm H 120 X 45 X 200 cm H Ã©quipÃ©e de tablettes pour rangement Ã  plat et pour dossiers suspendus"/>
    <x v="0"/>
    <n v="0"/>
  </r>
  <r>
    <x v="0"/>
    <x v="13"/>
    <s v="thiam"/>
    <x v="0"/>
    <x v="0"/>
    <x v="1962"/>
    <n v="1"/>
    <n v="1"/>
    <s v="Each"/>
    <n v="274.16000000000003"/>
    <n v="274.16000000000003"/>
    <n v="274.16000000000003"/>
    <x v="5"/>
    <d v="2010-09-01T00:00:00"/>
    <x v="0"/>
    <x v="1"/>
    <x v="3"/>
    <s v="BFA7A11A"/>
    <m/>
    <x v="0"/>
    <n v="0"/>
  </r>
  <r>
    <x v="0"/>
    <x v="13"/>
    <s v="thiam"/>
    <x v="0"/>
    <x v="0"/>
    <x v="1963"/>
    <n v="1"/>
    <n v="1"/>
    <s v="Each"/>
    <n v="42.37"/>
    <n v="42.37"/>
    <n v="42.37"/>
    <x v="5"/>
    <d v="2010-09-01T00:00:00"/>
    <x v="0"/>
    <x v="1"/>
    <x v="3"/>
    <s v="BFAM0809"/>
    <m/>
    <x v="0"/>
    <n v="0"/>
  </r>
  <r>
    <x v="0"/>
    <x v="13"/>
    <s v="thiam"/>
    <x v="0"/>
    <x v="0"/>
    <x v="1964"/>
    <n v="1"/>
    <n v="1"/>
    <s v="Each"/>
    <n v="82.25"/>
    <n v="82.25"/>
    <n v="82.25"/>
    <x v="5"/>
    <d v="2010-09-01T00:00:00"/>
    <x v="0"/>
    <x v="1"/>
    <x v="3"/>
    <s v="BFA7A11A"/>
    <m/>
    <x v="0"/>
    <n v="0"/>
  </r>
  <r>
    <x v="0"/>
    <x v="13"/>
    <s v="thiam"/>
    <x v="0"/>
    <x v="0"/>
    <x v="1965"/>
    <n v="1"/>
    <n v="1"/>
    <s v="Each"/>
    <n v="42.37"/>
    <n v="42.37"/>
    <n v="42.37"/>
    <x v="5"/>
    <d v="2010-09-01T00:00:00"/>
    <x v="0"/>
    <x v="1"/>
    <x v="3"/>
    <s v="BFAM0809"/>
    <m/>
    <x v="0"/>
    <n v="0"/>
  </r>
  <r>
    <x v="0"/>
    <x v="13"/>
    <s v="thiam"/>
    <x v="0"/>
    <x v="0"/>
    <x v="1966"/>
    <n v="1"/>
    <n v="1"/>
    <s v="Each"/>
    <n v="82.25"/>
    <n v="82.25"/>
    <n v="82.25"/>
    <x v="5"/>
    <d v="2010-09-01T00:00:00"/>
    <x v="0"/>
    <x v="1"/>
    <x v="3"/>
    <s v="BFA7A11A"/>
    <m/>
    <x v="0"/>
    <n v="0"/>
  </r>
  <r>
    <x v="0"/>
    <x v="13"/>
    <s v="thiam"/>
    <x v="0"/>
    <x v="0"/>
    <x v="1967"/>
    <n v="1"/>
    <n v="1"/>
    <s v="Each"/>
    <n v="42.37"/>
    <n v="42.37"/>
    <n v="42.37"/>
    <x v="5"/>
    <d v="2010-09-01T00:00:00"/>
    <x v="0"/>
    <x v="1"/>
    <x v="3"/>
    <s v="BFAM0809"/>
    <m/>
    <x v="0"/>
    <n v="0"/>
  </r>
  <r>
    <x v="0"/>
    <x v="13"/>
    <s v="thiam"/>
    <x v="0"/>
    <x v="0"/>
    <x v="1968"/>
    <n v="1"/>
    <n v="1"/>
    <s v="Each"/>
    <n v="82.25"/>
    <n v="82.25"/>
    <n v="82.25"/>
    <x v="5"/>
    <d v="2010-09-01T00:00:00"/>
    <x v="0"/>
    <x v="1"/>
    <x v="3"/>
    <s v="BFA7A11A"/>
    <m/>
    <x v="0"/>
    <n v="0"/>
  </r>
  <r>
    <x v="0"/>
    <x v="13"/>
    <s v="thiam"/>
    <x v="0"/>
    <x v="0"/>
    <x v="1969"/>
    <n v="1"/>
    <n v="1"/>
    <s v="Each"/>
    <n v="42.37"/>
    <n v="42.37"/>
    <n v="42.37"/>
    <x v="5"/>
    <d v="2010-09-01T00:00:00"/>
    <x v="0"/>
    <x v="1"/>
    <x v="3"/>
    <s v="BFAM0809"/>
    <m/>
    <x v="0"/>
    <n v="0"/>
  </r>
  <r>
    <x v="0"/>
    <x v="13"/>
    <s v="thiam"/>
    <x v="0"/>
    <x v="0"/>
    <x v="1970"/>
    <n v="1"/>
    <n v="1"/>
    <s v="Each"/>
    <n v="82.25"/>
    <n v="82.25"/>
    <n v="82.25"/>
    <x v="5"/>
    <d v="2010-09-01T00:00:00"/>
    <x v="0"/>
    <x v="1"/>
    <x v="3"/>
    <s v="BFA7A11A"/>
    <m/>
    <x v="0"/>
    <n v="0"/>
  </r>
  <r>
    <x v="0"/>
    <x v="13"/>
    <s v="thiam"/>
    <x v="0"/>
    <x v="0"/>
    <x v="1971"/>
    <n v="1"/>
    <n v="1"/>
    <s v="Each"/>
    <n v="183.6"/>
    <n v="183.6"/>
    <n v="183.6"/>
    <x v="5"/>
    <d v="2010-09-01T00:00:00"/>
    <x v="0"/>
    <x v="1"/>
    <x v="3"/>
    <s v="BFAM0809"/>
    <m/>
    <x v="0"/>
    <n v="0"/>
  </r>
  <r>
    <x v="0"/>
    <x v="13"/>
    <s v="thiam"/>
    <x v="0"/>
    <x v="0"/>
    <x v="1972"/>
    <n v="1"/>
    <n v="1"/>
    <s v="Each"/>
    <n v="356.41"/>
    <n v="356.41"/>
    <n v="356.41"/>
    <x v="5"/>
    <d v="2010-09-01T00:00:00"/>
    <x v="0"/>
    <x v="1"/>
    <x v="3"/>
    <s v="BFA7A11A"/>
    <m/>
    <x v="0"/>
    <n v="0"/>
  </r>
  <r>
    <x v="0"/>
    <x v="13"/>
    <s v="thiam"/>
    <x v="0"/>
    <x v="0"/>
    <x v="1973"/>
    <n v="1"/>
    <n v="1"/>
    <s v="Each"/>
    <n v="88.27"/>
    <n v="88.27"/>
    <n v="88.27"/>
    <x v="5"/>
    <d v="2010-09-01T00:00:00"/>
    <x v="0"/>
    <x v="1"/>
    <x v="3"/>
    <s v="BFAM0809"/>
    <m/>
    <x v="0"/>
    <n v="0"/>
  </r>
  <r>
    <x v="0"/>
    <x v="13"/>
    <s v="thiam"/>
    <x v="0"/>
    <x v="0"/>
    <x v="1974"/>
    <n v="1"/>
    <n v="1"/>
    <s v="Each"/>
    <n v="171.35"/>
    <n v="171.35"/>
    <n v="171.35"/>
    <x v="5"/>
    <d v="2010-09-01T00:00:00"/>
    <x v="0"/>
    <x v="1"/>
    <x v="3"/>
    <s v="BFA7A11A"/>
    <m/>
    <x v="0"/>
    <n v="0"/>
  </r>
  <r>
    <x v="0"/>
    <x v="13"/>
    <s v="thiam"/>
    <x v="0"/>
    <x v="0"/>
    <x v="1975"/>
    <n v="1"/>
    <n v="1"/>
    <s v="Each"/>
    <n v="141.22999999999999"/>
    <n v="141.22999999999999"/>
    <n v="141.22999999999999"/>
    <x v="5"/>
    <d v="2010-09-01T00:00:00"/>
    <x v="0"/>
    <x v="1"/>
    <x v="3"/>
    <s v="BFAM0809"/>
    <m/>
    <x v="0"/>
    <n v="0"/>
  </r>
  <r>
    <x v="0"/>
    <x v="37"/>
    <s v="abdou"/>
    <x v="0"/>
    <x v="0"/>
    <x v="1976"/>
    <n v="1"/>
    <n v="0.5"/>
    <s v="Each"/>
    <n v="2250"/>
    <n v="2250"/>
    <n v="1125"/>
    <x v="8"/>
    <d v="2010-08-01T00:00:00"/>
    <x v="1"/>
    <x v="1"/>
    <x v="0"/>
    <s v="NERM0809"/>
    <m/>
    <x v="0"/>
    <n v="0"/>
  </r>
  <r>
    <x v="0"/>
    <x v="13"/>
    <s v="thiam"/>
    <x v="0"/>
    <x v="0"/>
    <x v="1977"/>
    <n v="1"/>
    <n v="1"/>
    <s v="Each"/>
    <n v="74.02"/>
    <n v="74.02"/>
    <n v="74.02"/>
    <x v="5"/>
    <d v="2010-09-01T00:00:00"/>
    <x v="0"/>
    <x v="1"/>
    <x v="3"/>
    <s v="BFA7A11A"/>
    <m/>
    <x v="0"/>
    <n v="0"/>
  </r>
  <r>
    <x v="0"/>
    <x v="13"/>
    <s v="thiam"/>
    <x v="0"/>
    <x v="0"/>
    <x v="1978"/>
    <n v="1"/>
    <n v="1"/>
    <s v="Each"/>
    <n v="24.72"/>
    <n v="24.72"/>
    <n v="24.72"/>
    <x v="5"/>
    <d v="2010-09-01T00:00:00"/>
    <x v="0"/>
    <x v="1"/>
    <x v="3"/>
    <s v="BFAM0809"/>
    <m/>
    <x v="0"/>
    <n v="0"/>
  </r>
  <r>
    <x v="0"/>
    <x v="13"/>
    <s v="thiam"/>
    <x v="0"/>
    <x v="0"/>
    <x v="1979"/>
    <n v="1"/>
    <n v="1"/>
    <s v="Each"/>
    <n v="47.98"/>
    <n v="47.98"/>
    <n v="47.98"/>
    <x v="5"/>
    <d v="2010-09-01T00:00:00"/>
    <x v="0"/>
    <x v="1"/>
    <x v="3"/>
    <s v="BFA7A11A"/>
    <m/>
    <x v="0"/>
    <n v="0"/>
  </r>
  <r>
    <x v="0"/>
    <x v="13"/>
    <s v="thiam"/>
    <x v="0"/>
    <x v="0"/>
    <x v="1980"/>
    <n v="1"/>
    <n v="1"/>
    <s v="Each"/>
    <n v="1.69"/>
    <n v="1.69"/>
    <n v="1.69"/>
    <x v="5"/>
    <d v="2010-09-01T00:00:00"/>
    <x v="0"/>
    <x v="1"/>
    <x v="3"/>
    <s v="BFAM0809"/>
    <m/>
    <x v="0"/>
    <n v="0"/>
  </r>
  <r>
    <x v="0"/>
    <x v="13"/>
    <s v="thiam"/>
    <x v="0"/>
    <x v="0"/>
    <x v="1981"/>
    <n v="1"/>
    <n v="1"/>
    <s v="Each"/>
    <n v="3.29"/>
    <n v="3.29"/>
    <n v="3.29"/>
    <x v="5"/>
    <d v="2010-09-01T00:00:00"/>
    <x v="0"/>
    <x v="1"/>
    <x v="3"/>
    <s v="BFA7A11A"/>
    <m/>
    <x v="0"/>
    <n v="0"/>
  </r>
  <r>
    <x v="0"/>
    <x v="13"/>
    <s v="thiam"/>
    <x v="0"/>
    <x v="0"/>
    <x v="1982"/>
    <n v="1"/>
    <n v="1"/>
    <s v="Each"/>
    <n v="28.25"/>
    <n v="28.25"/>
    <n v="28.25"/>
    <x v="5"/>
    <d v="2010-09-01T00:00:00"/>
    <x v="0"/>
    <x v="1"/>
    <x v="3"/>
    <s v="BFAM0809"/>
    <m/>
    <x v="0"/>
    <n v="0"/>
  </r>
  <r>
    <x v="0"/>
    <x v="13"/>
    <s v="thiam"/>
    <x v="0"/>
    <x v="0"/>
    <x v="1983"/>
    <n v="1"/>
    <n v="1"/>
    <s v="Each"/>
    <n v="54.83"/>
    <n v="54.83"/>
    <n v="54.83"/>
    <x v="5"/>
    <d v="2010-09-01T00:00:00"/>
    <x v="0"/>
    <x v="1"/>
    <x v="3"/>
    <s v="BFA7A11A"/>
    <m/>
    <x v="0"/>
    <n v="0"/>
  </r>
  <r>
    <x v="0"/>
    <x v="13"/>
    <s v="thiam"/>
    <x v="0"/>
    <x v="0"/>
    <x v="1984"/>
    <n v="1"/>
    <n v="1"/>
    <s v="Each"/>
    <n v="95.33"/>
    <n v="95.33"/>
    <n v="95.33"/>
    <x v="5"/>
    <d v="2010-09-01T00:00:00"/>
    <x v="0"/>
    <x v="1"/>
    <x v="3"/>
    <s v="BFAM0809"/>
    <m/>
    <x v="0"/>
    <n v="0"/>
  </r>
  <r>
    <x v="0"/>
    <x v="13"/>
    <s v="thiam"/>
    <x v="0"/>
    <x v="0"/>
    <x v="1985"/>
    <n v="1"/>
    <n v="1"/>
    <s v="Each"/>
    <n v="185.06"/>
    <n v="185.06"/>
    <n v="185.06"/>
    <x v="5"/>
    <d v="2010-09-01T00:00:00"/>
    <x v="0"/>
    <x v="1"/>
    <x v="3"/>
    <s v="BFA7A11A"/>
    <m/>
    <x v="0"/>
    <n v="0"/>
  </r>
  <r>
    <x v="0"/>
    <x v="13"/>
    <s v="thiam"/>
    <x v="0"/>
    <x v="0"/>
    <x v="1986"/>
    <n v="1"/>
    <n v="1"/>
    <s v="Each"/>
    <n v="38.130000000000003"/>
    <n v="38.130000000000003"/>
    <n v="38.130000000000003"/>
    <x v="5"/>
    <d v="2010-09-01T00:00:00"/>
    <x v="0"/>
    <x v="1"/>
    <x v="3"/>
    <s v="BFAM0809"/>
    <m/>
    <x v="0"/>
    <n v="0"/>
  </r>
  <r>
    <x v="0"/>
    <x v="13"/>
    <s v="thiam"/>
    <x v="0"/>
    <x v="0"/>
    <x v="1987"/>
    <n v="1"/>
    <n v="1"/>
    <s v="Each"/>
    <n v="75.39"/>
    <n v="75.39"/>
    <n v="75.39"/>
    <x v="5"/>
    <d v="2010-09-01T00:00:00"/>
    <x v="0"/>
    <x v="1"/>
    <x v="3"/>
    <s v="BFA7A11A"/>
    <m/>
    <x v="0"/>
    <n v="0"/>
  </r>
  <r>
    <x v="0"/>
    <x v="13"/>
    <s v="thiam"/>
    <x v="0"/>
    <x v="0"/>
    <x v="1988"/>
    <n v="1"/>
    <n v="1"/>
    <s v="Each"/>
    <n v="38.840000000000003"/>
    <n v="38.840000000000003"/>
    <n v="38.840000000000003"/>
    <x v="5"/>
    <d v="2010-09-01T00:00:00"/>
    <x v="0"/>
    <x v="1"/>
    <x v="3"/>
    <s v="BFAM0809"/>
    <m/>
    <x v="0"/>
    <n v="0"/>
  </r>
  <r>
    <x v="0"/>
    <x v="13"/>
    <s v="thiam"/>
    <x v="0"/>
    <x v="0"/>
    <x v="1989"/>
    <n v="1"/>
    <n v="1"/>
    <s v="Each"/>
    <n v="17.13"/>
    <n v="17.13"/>
    <n v="17.13"/>
    <x v="5"/>
    <d v="2010-09-01T00:00:00"/>
    <x v="0"/>
    <x v="1"/>
    <x v="3"/>
    <s v="BFA7A11A"/>
    <m/>
    <x v="0"/>
    <n v="0"/>
  </r>
  <r>
    <x v="0"/>
    <x v="13"/>
    <s v="thiam"/>
    <x v="0"/>
    <x v="0"/>
    <x v="1990"/>
    <n v="1"/>
    <n v="1"/>
    <s v="Each"/>
    <n v="8.83"/>
    <n v="8.83"/>
    <n v="8.83"/>
    <x v="5"/>
    <d v="2010-09-01T00:00:00"/>
    <x v="0"/>
    <x v="1"/>
    <x v="3"/>
    <s v="BFAM0809"/>
    <m/>
    <x v="0"/>
    <n v="0"/>
  </r>
  <r>
    <x v="0"/>
    <x v="13"/>
    <s v="thiam"/>
    <x v="0"/>
    <x v="0"/>
    <x v="1991"/>
    <n v="1"/>
    <n v="1"/>
    <s v="Each"/>
    <n v="335.43"/>
    <n v="335.43"/>
    <n v="335.43"/>
    <x v="5"/>
    <d v="2010-09-01T00:00:00"/>
    <x v="0"/>
    <x v="1"/>
    <x v="3"/>
    <s v="BFAM0809"/>
    <m/>
    <x v="0"/>
    <n v="0"/>
  </r>
  <r>
    <x v="0"/>
    <x v="13"/>
    <s v="thiam"/>
    <x v="0"/>
    <x v="0"/>
    <x v="1992"/>
    <n v="1"/>
    <n v="1"/>
    <s v="Each"/>
    <n v="651.13"/>
    <n v="651.13"/>
    <n v="651.13"/>
    <x v="5"/>
    <d v="2010-09-01T00:00:00"/>
    <x v="0"/>
    <x v="1"/>
    <x v="3"/>
    <s v="BFA7A11A"/>
    <m/>
    <x v="0"/>
    <n v="0"/>
  </r>
  <r>
    <x v="0"/>
    <x v="37"/>
    <s v="abdou"/>
    <x v="0"/>
    <x v="0"/>
    <x v="1976"/>
    <n v="1"/>
    <n v="0.5"/>
    <s v="Each"/>
    <n v="3600"/>
    <n v="3600"/>
    <n v="1800"/>
    <x v="8"/>
    <d v="2010-08-01T00:00:00"/>
    <x v="1"/>
    <x v="1"/>
    <x v="0"/>
    <s v="NER7P41A"/>
    <m/>
    <x v="0"/>
    <n v="0"/>
  </r>
  <r>
    <x v="0"/>
    <x v="37"/>
    <s v="abdou"/>
    <x v="0"/>
    <x v="0"/>
    <x v="1976"/>
    <n v="1"/>
    <n v="0.5"/>
    <s v="Each"/>
    <n v="1350"/>
    <n v="1350"/>
    <n v="675"/>
    <x v="8"/>
    <d v="2010-08-01T00:00:00"/>
    <x v="1"/>
    <x v="1"/>
    <x v="0"/>
    <s v="NER7R11A"/>
    <m/>
    <x v="0"/>
    <n v="0"/>
  </r>
  <r>
    <x v="0"/>
    <x v="37"/>
    <s v="abdou"/>
    <x v="0"/>
    <x v="0"/>
    <x v="1993"/>
    <n v="1"/>
    <n v="0.5"/>
    <s v="Each"/>
    <n v="1800"/>
    <n v="1800"/>
    <n v="900"/>
    <x v="8"/>
    <d v="2010-08-01T00:00:00"/>
    <x v="1"/>
    <x v="1"/>
    <x v="0"/>
    <s v="NER7G11A"/>
    <m/>
    <x v="0"/>
    <n v="0"/>
  </r>
  <r>
    <x v="0"/>
    <x v="37"/>
    <s v="abdou"/>
    <x v="0"/>
    <x v="0"/>
    <x v="1994"/>
    <n v="1"/>
    <n v="0.5"/>
    <s v="Each"/>
    <n v="3142"/>
    <n v="3142"/>
    <n v="1571"/>
    <x v="0"/>
    <d v="2010-10-01T00:00:00"/>
    <x v="1"/>
    <x v="1"/>
    <x v="0"/>
    <s v="NER7R21A/R11A/P41A/G11A"/>
    <m/>
    <x v="0"/>
    <n v="0"/>
  </r>
  <r>
    <x v="0"/>
    <x v="37"/>
    <s v="abdou"/>
    <x v="0"/>
    <x v="0"/>
    <x v="1995"/>
    <n v="6"/>
    <n v="3"/>
    <s v="Each"/>
    <n v="188"/>
    <n v="1128"/>
    <n v="564"/>
    <x v="6"/>
    <d v="2010-11-01T00:00:00"/>
    <x v="1"/>
    <x v="1"/>
    <x v="0"/>
    <s v="NER7R21A/R11A/P41A/G11A"/>
    <s v=" POSTE TELEPHONIQUE AASTRA 675I"/>
    <x v="0"/>
    <n v="0"/>
  </r>
  <r>
    <x v="0"/>
    <x v="37"/>
    <s v="abdou"/>
    <x v="0"/>
    <x v="0"/>
    <x v="1996"/>
    <n v="1"/>
    <n v="0.5"/>
    <s v="Each"/>
    <n v="2000"/>
    <n v="2000"/>
    <n v="1000"/>
    <x v="6"/>
    <d v="2010-11-01T00:00:00"/>
    <x v="1"/>
    <x v="0"/>
    <x v="0"/>
    <s v="NER7R21A/R11A/P41A/G11A"/>
    <s v=" BENQ MP776 XGA PROJECTOR+dispositif de fixation"/>
    <x v="0"/>
    <n v="0"/>
  </r>
  <r>
    <x v="0"/>
    <x v="37"/>
    <s v="abdou"/>
    <x v="0"/>
    <x v="0"/>
    <x v="863"/>
    <n v="1"/>
    <n v="0.5"/>
    <m/>
    <n v="750"/>
    <n v="750"/>
    <n v="375"/>
    <x v="6"/>
    <d v="2010-11-01T00:00:00"/>
    <x v="1"/>
    <x v="0"/>
    <x v="0"/>
    <s v="NER7R21A/R11A/P41A/G11A"/>
    <s v=" HP Scanjet 7650n, Scan type: Flatbed, ADF, optical scan resolution: up to 2400 dpi, automatic document fedder : standard, 50 sheets scan speed : 6 sec for A4, connectitity : hi speed USB 2,0, Warranty : 1 year limited"/>
    <x v="0"/>
    <n v="0"/>
  </r>
  <r>
    <x v="0"/>
    <x v="37"/>
    <s v="abdou"/>
    <x v="0"/>
    <x v="0"/>
    <x v="1997"/>
    <n v="1"/>
    <n v="0.5"/>
    <s v="Each"/>
    <n v="528.41"/>
    <n v="528.41"/>
    <n v="264.20499999999998"/>
    <x v="6"/>
    <d v="2010-11-01T00:00:00"/>
    <x v="1"/>
    <x v="0"/>
    <x v="0"/>
    <s v="NER7R21A/R11A/P41A/G11A"/>
    <s v=" HP 2008 180W Advanced Docking station, interfaces RJ-45/USB 2,0/VGA/DVI/PS2/RJ-11"/>
    <x v="0"/>
    <n v="0"/>
  </r>
  <r>
    <x v="0"/>
    <x v="37"/>
    <s v="abdou"/>
    <x v="0"/>
    <x v="0"/>
    <x v="1998"/>
    <n v="1"/>
    <n v="1"/>
    <s v="Each"/>
    <n v="1868.41"/>
    <n v="1868.41"/>
    <n v="1868.41"/>
    <x v="6"/>
    <d v="2010-11-01T00:00:00"/>
    <x v="0"/>
    <x v="0"/>
    <x v="0"/>
    <s v="NER7G11A"/>
    <s v=" HP 2008 180W Advanced Docking station, interfaces RJ-45/USB 2,0/VGA/DVI/PS2/RJ-11+Laptop Advanced configuration ULV HP RCTO 2540p Base Notebook PC+HP LE1711 17&quot; LCD Monitor"/>
    <x v="0"/>
    <n v="0"/>
  </r>
  <r>
    <x v="0"/>
    <x v="13"/>
    <s v="thiam"/>
    <x v="4"/>
    <x v="12"/>
    <x v="1999"/>
    <n v="1"/>
    <n v="1"/>
    <s v="Each"/>
    <n v="3004.91"/>
    <n v="3004.91"/>
    <n v="3004.91"/>
    <x v="8"/>
    <d v="2010-10-01T00:00:00"/>
    <x v="0"/>
    <x v="1"/>
    <x v="3"/>
    <s v="BFA7R21A"/>
    <m/>
    <x v="0"/>
    <n v="0"/>
  </r>
  <r>
    <x v="0"/>
    <x v="13"/>
    <s v="thiam"/>
    <x v="4"/>
    <x v="12"/>
    <x v="2000"/>
    <n v="1"/>
    <n v="1"/>
    <s v="Each"/>
    <n v="540.88"/>
    <n v="540.88"/>
    <n v="540.88"/>
    <x v="8"/>
    <d v="2010-10-01T00:00:00"/>
    <x v="0"/>
    <x v="1"/>
    <x v="3"/>
    <s v="BFA7R21A"/>
    <m/>
    <x v="1"/>
    <n v="0"/>
  </r>
  <r>
    <x v="0"/>
    <x v="13"/>
    <s v="thiam"/>
    <x v="0"/>
    <x v="0"/>
    <x v="2001"/>
    <n v="1"/>
    <n v="1"/>
    <s v="Each"/>
    <n v="4711.68"/>
    <n v="4711.68"/>
    <n v="4711.68"/>
    <x v="0"/>
    <d v="2010-10-01T00:00:00"/>
    <x v="0"/>
    <x v="1"/>
    <x v="3"/>
    <s v="BFA7P31A"/>
    <m/>
    <x v="0"/>
    <n v="0"/>
  </r>
  <r>
    <x v="0"/>
    <x v="13"/>
    <s v="thiam"/>
    <x v="0"/>
    <x v="0"/>
    <x v="2002"/>
    <n v="1"/>
    <n v="1"/>
    <s v="Each"/>
    <n v="402.9"/>
    <n v="402.9"/>
    <n v="402.9"/>
    <x v="0"/>
    <d v="2010-10-01T00:00:00"/>
    <x v="0"/>
    <x v="1"/>
    <x v="3"/>
    <s v="BFA7A11A"/>
    <m/>
    <x v="0"/>
    <n v="0"/>
  </r>
  <r>
    <x v="0"/>
    <x v="13"/>
    <s v="thiam"/>
    <x v="0"/>
    <x v="0"/>
    <x v="2003"/>
    <n v="1"/>
    <n v="1"/>
    <s v="Each"/>
    <n v="283.95999999999998"/>
    <n v="283.95999999999998"/>
    <n v="283.95999999999998"/>
    <x v="0"/>
    <d v="2010-10-01T00:00:00"/>
    <x v="0"/>
    <x v="1"/>
    <x v="3"/>
    <s v="BFA7A11A"/>
    <m/>
    <x v="0"/>
    <n v="0"/>
  </r>
  <r>
    <x v="0"/>
    <x v="13"/>
    <s v="thiam"/>
    <x v="0"/>
    <x v="0"/>
    <x v="2004"/>
    <n v="1"/>
    <n v="1"/>
    <s v="Each"/>
    <n v="1586.26"/>
    <n v="1586.26"/>
    <n v="1586.26"/>
    <x v="0"/>
    <d v="2010-10-01T00:00:00"/>
    <x v="0"/>
    <x v="1"/>
    <x v="3"/>
    <s v="BFA7A11A"/>
    <m/>
    <x v="0"/>
    <n v="0"/>
  </r>
  <r>
    <x v="0"/>
    <x v="13"/>
    <s v="thiam"/>
    <x v="0"/>
    <x v="0"/>
    <x v="2005"/>
    <n v="1"/>
    <n v="1"/>
    <s v="Each"/>
    <n v="261.76"/>
    <n v="261.76"/>
    <n v="261.76"/>
    <x v="0"/>
    <d v="2010-10-01T00:00:00"/>
    <x v="0"/>
    <x v="1"/>
    <x v="3"/>
    <s v="BFA7A11A"/>
    <m/>
    <x v="0"/>
    <n v="0"/>
  </r>
  <r>
    <x v="0"/>
    <x v="13"/>
    <s v="thiam"/>
    <x v="0"/>
    <x v="0"/>
    <x v="2006"/>
    <n v="1"/>
    <n v="1"/>
    <s v="Each"/>
    <n v="221.97"/>
    <n v="221.97"/>
    <n v="221.97"/>
    <x v="0"/>
    <d v="2010-10-01T00:00:00"/>
    <x v="0"/>
    <x v="1"/>
    <x v="3"/>
    <s v="BFA7A11A"/>
    <m/>
    <x v="0"/>
    <n v="0"/>
  </r>
  <r>
    <x v="0"/>
    <x v="13"/>
    <s v="thiam"/>
    <x v="0"/>
    <x v="0"/>
    <x v="2007"/>
    <n v="1"/>
    <n v="1"/>
    <s v="Each"/>
    <n v="68.790000000000006"/>
    <n v="68.790000000000006"/>
    <n v="68.790000000000006"/>
    <x v="0"/>
    <d v="2010-10-01T00:00:00"/>
    <x v="0"/>
    <x v="1"/>
    <x v="3"/>
    <s v="BFA7A11A"/>
    <m/>
    <x v="0"/>
    <n v="0"/>
  </r>
  <r>
    <x v="0"/>
    <x v="13"/>
    <s v="thiam"/>
    <x v="0"/>
    <x v="0"/>
    <x v="2008"/>
    <n v="1"/>
    <n v="1"/>
    <s v="Each"/>
    <n v="181.01"/>
    <n v="181.01"/>
    <n v="181.01"/>
    <x v="0"/>
    <d v="2010-10-01T00:00:00"/>
    <x v="0"/>
    <x v="1"/>
    <x v="3"/>
    <s v="BFA7A11A"/>
    <m/>
    <x v="0"/>
    <n v="0"/>
  </r>
  <r>
    <x v="0"/>
    <x v="13"/>
    <s v="thiam"/>
    <x v="0"/>
    <x v="0"/>
    <x v="2009"/>
    <n v="1"/>
    <n v="1"/>
    <s v="Each"/>
    <n v="332.96"/>
    <n v="332.96"/>
    <n v="332.96"/>
    <x v="0"/>
    <d v="2010-10-01T00:00:00"/>
    <x v="0"/>
    <x v="1"/>
    <x v="3"/>
    <s v="BFA7A11A"/>
    <m/>
    <x v="0"/>
    <n v="0"/>
  </r>
  <r>
    <x v="0"/>
    <x v="13"/>
    <s v="thiam"/>
    <x v="0"/>
    <x v="0"/>
    <x v="2010"/>
    <n v="1"/>
    <n v="1"/>
    <s v="Each"/>
    <n v="883.16"/>
    <n v="883.16"/>
    <n v="883.16"/>
    <x v="0"/>
    <d v="2010-10-01T00:00:00"/>
    <x v="0"/>
    <x v="1"/>
    <x v="3"/>
    <s v="BFAM0809"/>
    <m/>
    <x v="1"/>
    <n v="0"/>
  </r>
  <r>
    <x v="0"/>
    <x v="13"/>
    <s v="thiam"/>
    <x v="0"/>
    <x v="0"/>
    <x v="2011"/>
    <n v="1"/>
    <n v="1"/>
    <s v="Each"/>
    <n v="39.93"/>
    <n v="39.93"/>
    <n v="39.93"/>
    <x v="0"/>
    <d v="2010-10-01T00:00:00"/>
    <x v="0"/>
    <x v="1"/>
    <x v="3"/>
    <s v="BFAM0809"/>
    <m/>
    <x v="0"/>
    <n v="0"/>
  </r>
  <r>
    <x v="0"/>
    <x v="13"/>
    <s v="thiam"/>
    <x v="0"/>
    <x v="0"/>
    <x v="2012"/>
    <n v="1"/>
    <n v="1"/>
    <s v="Each"/>
    <n v="15.08"/>
    <n v="15.08"/>
    <n v="15.08"/>
    <x v="0"/>
    <d v="2010-10-01T00:00:00"/>
    <x v="0"/>
    <x v="1"/>
    <x v="3"/>
    <s v="BFAM0809"/>
    <m/>
    <x v="0"/>
    <n v="0"/>
  </r>
  <r>
    <x v="0"/>
    <x v="13"/>
    <s v="thiam"/>
    <x v="0"/>
    <x v="0"/>
    <x v="2013"/>
    <n v="1"/>
    <n v="1"/>
    <s v="Each"/>
    <n v="3.56"/>
    <n v="3.56"/>
    <n v="3.56"/>
    <x v="0"/>
    <d v="2010-10-01T00:00:00"/>
    <x v="0"/>
    <x v="1"/>
    <x v="3"/>
    <s v="BFAM0809"/>
    <m/>
    <x v="0"/>
    <n v="0"/>
  </r>
  <r>
    <x v="0"/>
    <x v="13"/>
    <s v="thiam"/>
    <x v="0"/>
    <x v="0"/>
    <x v="2014"/>
    <n v="1"/>
    <n v="1"/>
    <s v="Each"/>
    <n v="135.32"/>
    <n v="135.32"/>
    <n v="135.32"/>
    <x v="0"/>
    <d v="2010-10-01T00:00:00"/>
    <x v="0"/>
    <x v="1"/>
    <x v="3"/>
    <s v="BFAM0809"/>
    <m/>
    <x v="0"/>
    <n v="0"/>
  </r>
  <r>
    <x v="0"/>
    <x v="13"/>
    <s v="thiam"/>
    <x v="0"/>
    <x v="0"/>
    <x v="2015"/>
    <n v="1"/>
    <n v="1"/>
    <s v="Each"/>
    <n v="13.32"/>
    <n v="13.32"/>
    <n v="13.32"/>
    <x v="0"/>
    <d v="2010-10-01T00:00:00"/>
    <x v="0"/>
    <x v="1"/>
    <x v="3"/>
    <s v="BFAM0809"/>
    <m/>
    <x v="0"/>
    <n v="0"/>
  </r>
  <r>
    <x v="0"/>
    <x v="13"/>
    <s v="thiam"/>
    <x v="0"/>
    <x v="0"/>
    <x v="2016"/>
    <n v="1"/>
    <n v="1"/>
    <s v="Each"/>
    <n v="16.75"/>
    <n v="16.75"/>
    <n v="16.75"/>
    <x v="0"/>
    <d v="2010-10-01T00:00:00"/>
    <x v="0"/>
    <x v="1"/>
    <x v="3"/>
    <s v="BFAM0809"/>
    <m/>
    <x v="0"/>
    <n v="0"/>
  </r>
  <r>
    <x v="0"/>
    <x v="13"/>
    <s v="thiam"/>
    <x v="0"/>
    <x v="0"/>
    <x v="2017"/>
    <n v="1"/>
    <n v="1"/>
    <s v="Each"/>
    <n v="5.59"/>
    <n v="5.59"/>
    <n v="5.59"/>
    <x v="0"/>
    <d v="2010-10-01T00:00:00"/>
    <x v="0"/>
    <x v="1"/>
    <x v="3"/>
    <s v="BFAM0809"/>
    <m/>
    <x v="0"/>
    <n v="0"/>
  </r>
  <r>
    <x v="0"/>
    <x v="13"/>
    <s v="thiam"/>
    <x v="0"/>
    <x v="0"/>
    <x v="2016"/>
    <n v="1"/>
    <n v="1"/>
    <s v="Each"/>
    <n v="20.420000000000002"/>
    <n v="20.420000000000002"/>
    <n v="20.420000000000002"/>
    <x v="0"/>
    <d v="2010-10-01T00:00:00"/>
    <x v="0"/>
    <x v="1"/>
    <x v="3"/>
    <s v="BFAM0809"/>
    <m/>
    <x v="0"/>
    <n v="0"/>
  </r>
  <r>
    <x v="0"/>
    <x v="13"/>
    <s v="thiam"/>
    <x v="0"/>
    <x v="0"/>
    <x v="2018"/>
    <n v="1"/>
    <n v="1"/>
    <s v="Each"/>
    <n v="8.17"/>
    <n v="8.17"/>
    <n v="8.17"/>
    <x v="0"/>
    <d v="2010-10-01T00:00:00"/>
    <x v="0"/>
    <x v="1"/>
    <x v="3"/>
    <s v="BFAM0809"/>
    <m/>
    <x v="0"/>
    <n v="0"/>
  </r>
  <r>
    <x v="0"/>
    <x v="13"/>
    <s v="thiam"/>
    <x v="0"/>
    <x v="0"/>
    <x v="2019"/>
    <n v="1"/>
    <n v="1"/>
    <s v="Each"/>
    <n v="14.76"/>
    <n v="14.76"/>
    <n v="14.76"/>
    <x v="0"/>
    <d v="2010-10-01T00:00:00"/>
    <x v="0"/>
    <x v="1"/>
    <x v="3"/>
    <s v="BFAM0809"/>
    <m/>
    <x v="0"/>
    <n v="0"/>
  </r>
  <r>
    <x v="0"/>
    <x v="13"/>
    <s v="thiam"/>
    <x v="0"/>
    <x v="0"/>
    <x v="2020"/>
    <n v="1"/>
    <n v="1"/>
    <s v="Each"/>
    <n v="15.79"/>
    <n v="15.79"/>
    <n v="15.79"/>
    <x v="0"/>
    <d v="2010-10-01T00:00:00"/>
    <x v="0"/>
    <x v="1"/>
    <x v="3"/>
    <s v="BFAM0809"/>
    <m/>
    <x v="0"/>
    <n v="0"/>
  </r>
  <r>
    <x v="0"/>
    <x v="13"/>
    <s v="thiam"/>
    <x v="0"/>
    <x v="0"/>
    <x v="2021"/>
    <n v="1"/>
    <n v="1"/>
    <s v="Each"/>
    <n v="141.97999999999999"/>
    <n v="141.97999999999999"/>
    <n v="141.97999999999999"/>
    <x v="0"/>
    <d v="2010-10-01T00:00:00"/>
    <x v="0"/>
    <x v="1"/>
    <x v="3"/>
    <s v="BFAM0809"/>
    <m/>
    <x v="0"/>
    <n v="0"/>
  </r>
  <r>
    <x v="0"/>
    <x v="13"/>
    <s v="thiam"/>
    <x v="0"/>
    <x v="0"/>
    <x v="2022"/>
    <n v="1"/>
    <n v="1"/>
    <s v="Each"/>
    <n v="4.5"/>
    <n v="4.5"/>
    <n v="4.5"/>
    <x v="0"/>
    <d v="2010-10-01T00:00:00"/>
    <x v="0"/>
    <x v="1"/>
    <x v="3"/>
    <s v="BFAM0809"/>
    <m/>
    <x v="0"/>
    <n v="0"/>
  </r>
  <r>
    <x v="0"/>
    <x v="13"/>
    <s v="thiam"/>
    <x v="0"/>
    <x v="0"/>
    <x v="2023"/>
    <n v="1"/>
    <n v="1"/>
    <s v="Each"/>
    <n v="37.69"/>
    <n v="37.69"/>
    <n v="37.69"/>
    <x v="0"/>
    <d v="2010-10-01T00:00:00"/>
    <x v="0"/>
    <x v="1"/>
    <x v="3"/>
    <s v="BFAM0809"/>
    <m/>
    <x v="0"/>
    <n v="0"/>
  </r>
  <r>
    <x v="0"/>
    <x v="13"/>
    <s v="thiam"/>
    <x v="0"/>
    <x v="0"/>
    <x v="2024"/>
    <n v="1"/>
    <n v="1"/>
    <s v="Each"/>
    <n v="37.69"/>
    <n v="37.69"/>
    <n v="37.69"/>
    <x v="0"/>
    <d v="2010-10-01T00:00:00"/>
    <x v="0"/>
    <x v="1"/>
    <x v="3"/>
    <s v="BFAM0809"/>
    <m/>
    <x v="0"/>
    <n v="0"/>
  </r>
  <r>
    <x v="0"/>
    <x v="13"/>
    <s v="thiam"/>
    <x v="0"/>
    <x v="0"/>
    <x v="2025"/>
    <n v="1"/>
    <n v="1"/>
    <s v="Each"/>
    <n v="37.69"/>
    <n v="37.69"/>
    <n v="37.69"/>
    <x v="0"/>
    <d v="2010-10-01T00:00:00"/>
    <x v="0"/>
    <x v="1"/>
    <x v="3"/>
    <s v="BFAM0809"/>
    <m/>
    <x v="0"/>
    <n v="0"/>
  </r>
  <r>
    <x v="0"/>
    <x v="13"/>
    <s v="thiam"/>
    <x v="0"/>
    <x v="0"/>
    <x v="2026"/>
    <n v="1"/>
    <n v="1"/>
    <s v="Each"/>
    <n v="37.69"/>
    <n v="37.69"/>
    <n v="37.69"/>
    <x v="0"/>
    <d v="2010-10-01T00:00:00"/>
    <x v="0"/>
    <x v="1"/>
    <x v="3"/>
    <s v="BFAM0809"/>
    <m/>
    <x v="0"/>
    <n v="0"/>
  </r>
  <r>
    <x v="0"/>
    <x v="13"/>
    <s v="thiam"/>
    <x v="0"/>
    <x v="0"/>
    <x v="2027"/>
    <n v="1"/>
    <n v="1"/>
    <s v="Each"/>
    <n v="8.9"/>
    <n v="8.9"/>
    <n v="8.9"/>
    <x v="0"/>
    <d v="2010-10-01T00:00:00"/>
    <x v="0"/>
    <x v="1"/>
    <x v="3"/>
    <s v="BFAM0809"/>
    <m/>
    <x v="0"/>
    <n v="0"/>
  </r>
  <r>
    <x v="0"/>
    <x v="13"/>
    <s v="thiam"/>
    <x v="0"/>
    <x v="0"/>
    <x v="2028"/>
    <n v="1"/>
    <n v="1"/>
    <s v="Each"/>
    <n v="97.64"/>
    <n v="97.64"/>
    <n v="97.64"/>
    <x v="0"/>
    <d v="2010-10-01T00:00:00"/>
    <x v="0"/>
    <x v="1"/>
    <x v="3"/>
    <s v="BFAM0809"/>
    <m/>
    <x v="0"/>
    <n v="0"/>
  </r>
  <r>
    <x v="0"/>
    <x v="13"/>
    <s v="thiam"/>
    <x v="0"/>
    <x v="0"/>
    <x v="2029"/>
    <n v="1"/>
    <n v="1"/>
    <s v="Each"/>
    <n v="42.59"/>
    <n v="42.59"/>
    <n v="42.59"/>
    <x v="0"/>
    <d v="2010-10-01T00:00:00"/>
    <x v="0"/>
    <x v="1"/>
    <x v="3"/>
    <s v="BFAM0809"/>
    <m/>
    <x v="0"/>
    <n v="0"/>
  </r>
  <r>
    <x v="0"/>
    <x v="13"/>
    <s v="thiam"/>
    <x v="0"/>
    <x v="0"/>
    <x v="2030"/>
    <n v="1"/>
    <n v="1"/>
    <s v="Each"/>
    <n v="77.27"/>
    <n v="77.27"/>
    <n v="77.27"/>
    <x v="0"/>
    <d v="2010-10-01T00:00:00"/>
    <x v="0"/>
    <x v="1"/>
    <x v="3"/>
    <s v="BFAM0809"/>
    <m/>
    <x v="0"/>
    <n v="0"/>
  </r>
  <r>
    <x v="0"/>
    <x v="13"/>
    <s v="thiam"/>
    <x v="0"/>
    <x v="0"/>
    <x v="2031"/>
    <n v="1"/>
    <n v="1"/>
    <s v="Each"/>
    <n v="2.8"/>
    <n v="2.8"/>
    <n v="2.8"/>
    <x v="0"/>
    <d v="2010-10-01T00:00:00"/>
    <x v="0"/>
    <x v="1"/>
    <x v="3"/>
    <s v="BFAM0809"/>
    <m/>
    <x v="0"/>
    <n v="0"/>
  </r>
  <r>
    <x v="0"/>
    <x v="13"/>
    <s v="thiam"/>
    <x v="0"/>
    <x v="0"/>
    <x v="2032"/>
    <n v="1"/>
    <n v="1"/>
    <s v="Each"/>
    <n v="155.38"/>
    <n v="155.38"/>
    <n v="155.38"/>
    <x v="0"/>
    <d v="2010-10-01T00:00:00"/>
    <x v="0"/>
    <x v="1"/>
    <x v="3"/>
    <s v="BFAM0809"/>
    <m/>
    <x v="0"/>
    <n v="0"/>
  </r>
  <r>
    <x v="0"/>
    <x v="13"/>
    <s v="thiam"/>
    <x v="0"/>
    <x v="0"/>
    <x v="2033"/>
    <n v="1"/>
    <n v="1"/>
    <s v="Each"/>
    <n v="24.5"/>
    <n v="24.5"/>
    <n v="24.5"/>
    <x v="0"/>
    <d v="2010-10-01T00:00:00"/>
    <x v="0"/>
    <x v="1"/>
    <x v="3"/>
    <s v="BFAM0809"/>
    <m/>
    <x v="0"/>
    <n v="0"/>
  </r>
  <r>
    <x v="0"/>
    <x v="13"/>
    <s v="thiam"/>
    <x v="0"/>
    <x v="0"/>
    <x v="2034"/>
    <n v="1"/>
    <n v="1"/>
    <s v="Each"/>
    <n v="181.01"/>
    <n v="181.01"/>
    <n v="181.01"/>
    <x v="0"/>
    <d v="2010-10-01T00:00:00"/>
    <x v="0"/>
    <x v="1"/>
    <x v="3"/>
    <s v="BFAM0809"/>
    <m/>
    <x v="0"/>
    <n v="0"/>
  </r>
  <r>
    <x v="0"/>
    <x v="13"/>
    <s v="thiam"/>
    <x v="0"/>
    <x v="0"/>
    <x v="2035"/>
    <n v="1"/>
    <n v="1"/>
    <s v="Each"/>
    <n v="32.67"/>
    <n v="32.67"/>
    <n v="32.67"/>
    <x v="0"/>
    <d v="2010-10-01T00:00:00"/>
    <x v="0"/>
    <x v="1"/>
    <x v="3"/>
    <s v="BFAM0809"/>
    <m/>
    <x v="0"/>
    <n v="0"/>
  </r>
  <r>
    <x v="0"/>
    <x v="13"/>
    <s v="thiam"/>
    <x v="0"/>
    <x v="0"/>
    <x v="2036"/>
    <n v="1"/>
    <n v="1"/>
    <s v="Each"/>
    <n v="33.299999999999997"/>
    <n v="33.299999999999997"/>
    <n v="33.299999999999997"/>
    <x v="0"/>
    <d v="2010-10-01T00:00:00"/>
    <x v="0"/>
    <x v="1"/>
    <x v="3"/>
    <s v="BFAM0809"/>
    <m/>
    <x v="0"/>
    <n v="0"/>
  </r>
  <r>
    <x v="0"/>
    <x v="13"/>
    <s v="thiam"/>
    <x v="0"/>
    <x v="0"/>
    <x v="2037"/>
    <n v="1"/>
    <n v="1"/>
    <s v="Each"/>
    <n v="17.8"/>
    <n v="17.8"/>
    <n v="17.8"/>
    <x v="0"/>
    <d v="2010-10-01T00:00:00"/>
    <x v="0"/>
    <x v="1"/>
    <x v="3"/>
    <s v="BFAM0809"/>
    <m/>
    <x v="0"/>
    <n v="0"/>
  </r>
  <r>
    <x v="0"/>
    <x v="13"/>
    <s v="thiam"/>
    <x v="0"/>
    <x v="0"/>
    <x v="2038"/>
    <n v="1"/>
    <n v="1"/>
    <s v="Each"/>
    <n v="106.48"/>
    <n v="106.48"/>
    <n v="106.48"/>
    <x v="0"/>
    <d v="2010-10-01T00:00:00"/>
    <x v="0"/>
    <x v="1"/>
    <x v="3"/>
    <s v="BFAM0809"/>
    <m/>
    <x v="0"/>
    <n v="0"/>
  </r>
  <r>
    <x v="0"/>
    <x v="13"/>
    <s v="thiam"/>
    <x v="0"/>
    <x v="0"/>
    <x v="2039"/>
    <n v="1"/>
    <n v="1"/>
    <s v="Each"/>
    <n v="7.12"/>
    <n v="7.12"/>
    <n v="7.12"/>
    <x v="0"/>
    <d v="2010-10-01T00:00:00"/>
    <x v="0"/>
    <x v="1"/>
    <x v="3"/>
    <s v="BFAM0809"/>
    <m/>
    <x v="0"/>
    <n v="0"/>
  </r>
  <r>
    <x v="0"/>
    <x v="13"/>
    <s v="thiam"/>
    <x v="0"/>
    <x v="0"/>
    <x v="2040"/>
    <n v="1"/>
    <n v="1"/>
    <s v="Each"/>
    <n v="33.21"/>
    <n v="33.21"/>
    <n v="33.21"/>
    <x v="0"/>
    <d v="2010-10-01T00:00:00"/>
    <x v="0"/>
    <x v="1"/>
    <x v="3"/>
    <s v="BFAM0809"/>
    <m/>
    <x v="0"/>
    <n v="0"/>
  </r>
  <r>
    <x v="0"/>
    <x v="13"/>
    <s v="thiam"/>
    <x v="0"/>
    <x v="0"/>
    <x v="2041"/>
    <n v="1"/>
    <n v="1"/>
    <s v="Each"/>
    <n v="24.81"/>
    <n v="24.81"/>
    <n v="24.81"/>
    <x v="0"/>
    <d v="2010-10-01T00:00:00"/>
    <x v="0"/>
    <x v="1"/>
    <x v="3"/>
    <s v="BFAM0809"/>
    <m/>
    <x v="0"/>
    <n v="0"/>
  </r>
  <r>
    <x v="0"/>
    <x v="13"/>
    <s v="thiam"/>
    <x v="0"/>
    <x v="0"/>
    <x v="2042"/>
    <n v="1"/>
    <n v="1"/>
    <s v="Each"/>
    <n v="70.150000000000006"/>
    <n v="70.150000000000006"/>
    <n v="70.150000000000006"/>
    <x v="0"/>
    <d v="2010-10-01T00:00:00"/>
    <x v="0"/>
    <x v="1"/>
    <x v="3"/>
    <s v="BFAM0809"/>
    <m/>
    <x v="0"/>
    <n v="0"/>
  </r>
  <r>
    <x v="0"/>
    <x v="13"/>
    <s v="thiam"/>
    <x v="0"/>
    <x v="0"/>
    <x v="2043"/>
    <n v="1"/>
    <n v="1"/>
    <s v="Each"/>
    <n v="24.88"/>
    <n v="24.88"/>
    <n v="24.88"/>
    <x v="0"/>
    <d v="2010-10-01T00:00:00"/>
    <x v="0"/>
    <x v="1"/>
    <x v="3"/>
    <s v="BFAM0809"/>
    <m/>
    <x v="0"/>
    <n v="0"/>
  </r>
  <r>
    <x v="0"/>
    <x v="13"/>
    <s v="thiam"/>
    <x v="0"/>
    <x v="0"/>
    <x v="2044"/>
    <n v="1"/>
    <n v="1"/>
    <s v="Each"/>
    <n v="88.73"/>
    <n v="88.73"/>
    <n v="88.73"/>
    <x v="0"/>
    <d v="2010-10-01T00:00:00"/>
    <x v="0"/>
    <x v="1"/>
    <x v="3"/>
    <s v="BFAM0809"/>
    <m/>
    <x v="0"/>
    <n v="0"/>
  </r>
  <r>
    <x v="0"/>
    <x v="13"/>
    <s v="thiam"/>
    <x v="0"/>
    <x v="0"/>
    <x v="2045"/>
    <n v="1"/>
    <n v="1"/>
    <s v="Each"/>
    <n v="86.97"/>
    <n v="86.97"/>
    <n v="86.97"/>
    <x v="0"/>
    <d v="2010-10-01T00:00:00"/>
    <x v="0"/>
    <x v="1"/>
    <x v="3"/>
    <s v="BFAM0809"/>
    <m/>
    <x v="0"/>
    <n v="0"/>
  </r>
  <r>
    <x v="0"/>
    <x v="13"/>
    <s v="thiam"/>
    <x v="0"/>
    <x v="0"/>
    <x v="2046"/>
    <n v="1"/>
    <n v="1"/>
    <s v="Each"/>
    <n v="231.94"/>
    <n v="231.94"/>
    <n v="231.94"/>
    <x v="8"/>
    <d v="2010-08-01T00:00:00"/>
    <x v="0"/>
    <x v="1"/>
    <x v="3"/>
    <s v="BFA7A11A"/>
    <m/>
    <x v="0"/>
    <n v="0"/>
  </r>
  <r>
    <x v="0"/>
    <x v="13"/>
    <s v="thiam"/>
    <x v="0"/>
    <x v="0"/>
    <x v="2047"/>
    <n v="1"/>
    <n v="1"/>
    <s v="Each"/>
    <n v="119.48"/>
    <n v="119.48"/>
    <n v="119.48"/>
    <x v="8"/>
    <d v="2010-08-01T00:00:00"/>
    <x v="0"/>
    <x v="1"/>
    <x v="3"/>
    <s v="BFAM0809"/>
    <m/>
    <x v="0"/>
    <n v="0"/>
  </r>
  <r>
    <x v="0"/>
    <x v="13"/>
    <s v="thiam"/>
    <x v="0"/>
    <x v="0"/>
    <x v="2010"/>
    <n v="1"/>
    <n v="1"/>
    <s v="Each"/>
    <n v="63.26"/>
    <n v="63.26"/>
    <n v="63.26"/>
    <x v="8"/>
    <d v="2010-08-01T00:00:00"/>
    <x v="0"/>
    <x v="1"/>
    <x v="3"/>
    <s v="BFA7A11A"/>
    <m/>
    <x v="1"/>
    <n v="0"/>
  </r>
  <r>
    <x v="0"/>
    <x v="13"/>
    <s v="thiam"/>
    <x v="0"/>
    <x v="0"/>
    <x v="2048"/>
    <n v="1"/>
    <n v="1"/>
    <s v="Each"/>
    <n v="3568.39"/>
    <n v="3568.39"/>
    <n v="3568.39"/>
    <x v="5"/>
    <d v="2010-09-01T00:00:00"/>
    <x v="0"/>
    <x v="1"/>
    <x v="3"/>
    <s v="BFA7G42A"/>
    <m/>
    <x v="0"/>
    <n v="0"/>
  </r>
  <r>
    <x v="0"/>
    <x v="13"/>
    <s v="thiam"/>
    <x v="0"/>
    <x v="0"/>
    <x v="2049"/>
    <n v="1"/>
    <n v="1"/>
    <s v="Each"/>
    <n v="3568.39"/>
    <n v="3568.39"/>
    <n v="3568.39"/>
    <x v="5"/>
    <d v="2010-09-01T00:00:00"/>
    <x v="0"/>
    <x v="1"/>
    <x v="3"/>
    <s v="BFA7G42A"/>
    <m/>
    <x v="0"/>
    <n v="0"/>
  </r>
  <r>
    <x v="0"/>
    <x v="13"/>
    <s v="thiam"/>
    <x v="0"/>
    <x v="0"/>
    <x v="2050"/>
    <n v="1"/>
    <n v="1"/>
    <s v="Each"/>
    <n v="3568.39"/>
    <n v="3568.39"/>
    <n v="3568.39"/>
    <x v="5"/>
    <d v="2010-09-01T00:00:00"/>
    <x v="0"/>
    <x v="1"/>
    <x v="3"/>
    <s v="BFA7G42A"/>
    <m/>
    <x v="0"/>
    <n v="0"/>
  </r>
  <r>
    <x v="0"/>
    <x v="13"/>
    <s v="thiam"/>
    <x v="0"/>
    <x v="0"/>
    <x v="2051"/>
    <n v="1"/>
    <n v="1"/>
    <s v="Each"/>
    <n v="5747.17"/>
    <n v="5747.17"/>
    <n v="5747.17"/>
    <x v="5"/>
    <d v="2010-09-01T00:00:00"/>
    <x v="0"/>
    <x v="1"/>
    <x v="3"/>
    <s v="BFA7A11A"/>
    <m/>
    <x v="0"/>
    <n v="0"/>
  </r>
  <r>
    <x v="0"/>
    <x v="13"/>
    <s v="thiam"/>
    <x v="2"/>
    <x v="14"/>
    <x v="108"/>
    <n v="362800"/>
    <n v="181400"/>
    <s v="Vial"/>
    <n v="0.77"/>
    <n v="279356"/>
    <n v="139678"/>
    <x v="2"/>
    <d v="2011-07-01T00:00:00"/>
    <x v="1"/>
    <x v="0"/>
    <x v="0"/>
    <s v="BFA7R31A"/>
    <m/>
    <x v="0"/>
    <n v="0"/>
  </r>
  <r>
    <x v="0"/>
    <x v="13"/>
    <s v="thiam"/>
    <x v="2"/>
    <x v="47"/>
    <x v="354"/>
    <n v="69600"/>
    <n v="34800"/>
    <s v="Cycles"/>
    <n v="0.45600000000000002"/>
    <n v="31737.599999999999"/>
    <n v="15868.8"/>
    <x v="0"/>
    <d v="2011-02-01T00:00:00"/>
    <x v="1"/>
    <x v="0"/>
    <x v="0"/>
    <s v="BFA7R31A"/>
    <s v=" &quot;"/>
    <x v="0"/>
    <n v="0"/>
  </r>
  <r>
    <x v="0"/>
    <x v="78"/>
    <s v="monteiro"/>
    <x v="2"/>
    <x v="4"/>
    <x v="52"/>
    <n v="750"/>
    <n v="0"/>
    <s v="Gross of 144"/>
    <n v="4.9349999999999996"/>
    <n v="3701.25"/>
    <n v="0"/>
    <x v="0"/>
    <d v="2011-02-01T00:00:00"/>
    <x v="2"/>
    <x v="0"/>
    <x v="0"/>
    <s v="00055937 - Act 3"/>
    <m/>
    <x v="0"/>
    <n v="0"/>
  </r>
  <r>
    <x v="0"/>
    <x v="78"/>
    <s v="monteiro"/>
    <x v="2"/>
    <x v="49"/>
    <x v="381"/>
    <n v="9000"/>
    <n v="0"/>
    <s v="Piece"/>
    <n v="0.6"/>
    <n v="5400"/>
    <n v="0"/>
    <x v="0"/>
    <d v="2011-02-01T00:00:00"/>
    <x v="2"/>
    <x v="0"/>
    <x v="0"/>
    <s v="00055937 - Act 3"/>
    <m/>
    <x v="0"/>
    <n v="0"/>
  </r>
  <r>
    <x v="0"/>
    <x v="78"/>
    <s v="monteiro"/>
    <x v="2"/>
    <x v="46"/>
    <x v="469"/>
    <n v="450"/>
    <n v="0"/>
    <s v="Each"/>
    <n v="0.37"/>
    <n v="166.5"/>
    <n v="0"/>
    <x v="0"/>
    <d v="2011-03-01T00:00:00"/>
    <x v="2"/>
    <x v="0"/>
    <x v="0"/>
    <s v="00055937 - Act 3"/>
    <m/>
    <x v="0"/>
    <n v="0"/>
  </r>
  <r>
    <x v="0"/>
    <x v="13"/>
    <s v="thiam"/>
    <x v="2"/>
    <x v="5"/>
    <x v="53"/>
    <n v="628800"/>
    <n v="314400"/>
    <s v="Cycles"/>
    <n v="0.33300000000000002"/>
    <n v="209390.4"/>
    <n v="104695.2"/>
    <x v="2"/>
    <d v="2011-07-01T00:00:00"/>
    <x v="1"/>
    <x v="0"/>
    <x v="0"/>
    <s v="BFA7R31A"/>
    <m/>
    <x v="0"/>
    <n v="0"/>
  </r>
  <r>
    <x v="0"/>
    <x v="78"/>
    <s v="monteiro"/>
    <x v="2"/>
    <x v="1"/>
    <x v="37"/>
    <n v="3500"/>
    <n v="0"/>
    <s v="Set"/>
    <n v="21"/>
    <n v="73500"/>
    <n v="0"/>
    <x v="0"/>
    <d v="2011-02-01T00:00:00"/>
    <x v="2"/>
    <x v="0"/>
    <x v="0"/>
    <s v="00055937 - Act 3"/>
    <s v=" &quot;"/>
    <x v="0"/>
    <n v="0"/>
  </r>
  <r>
    <x v="0"/>
    <x v="78"/>
    <s v="monteiro"/>
    <x v="2"/>
    <x v="14"/>
    <x v="221"/>
    <n v="73000"/>
    <n v="0"/>
    <s v="Each"/>
    <n v="7.4999999999999997E-2"/>
    <n v="5475"/>
    <n v="0"/>
    <x v="0"/>
    <d v="2011-02-01T00:00:00"/>
    <x v="2"/>
    <x v="0"/>
    <x v="0"/>
    <s v="00055937 - Act 3"/>
    <m/>
    <x v="0"/>
    <n v="0"/>
  </r>
  <r>
    <x v="0"/>
    <x v="78"/>
    <s v="monteiro"/>
    <x v="2"/>
    <x v="14"/>
    <x v="108"/>
    <n v="73000"/>
    <n v="0"/>
    <s v="Vial"/>
    <n v="0.77"/>
    <n v="56210"/>
    <n v="0"/>
    <x v="0"/>
    <d v="2011-02-01T00:00:00"/>
    <x v="2"/>
    <x v="0"/>
    <x v="0"/>
    <s v="00055937 - Act 3"/>
    <m/>
    <x v="0"/>
    <n v="0"/>
  </r>
  <r>
    <x v="0"/>
    <x v="78"/>
    <s v="monteiro"/>
    <x v="2"/>
    <x v="47"/>
    <x v="354"/>
    <n v="23000"/>
    <n v="0"/>
    <s v="Cycles"/>
    <n v="0.45600000000000002"/>
    <n v="10488"/>
    <n v="0"/>
    <x v="0"/>
    <d v="2011-02-01T00:00:00"/>
    <x v="2"/>
    <x v="0"/>
    <x v="0"/>
    <s v="00055937 - Act 3"/>
    <m/>
    <x v="0"/>
    <n v="0"/>
  </r>
  <r>
    <x v="0"/>
    <x v="78"/>
    <s v="monteiro"/>
    <x v="2"/>
    <x v="5"/>
    <x v="53"/>
    <n v="300000"/>
    <n v="0"/>
    <s v="Cycles"/>
    <n v="0.33300000000000002"/>
    <n v="99900"/>
    <n v="0"/>
    <x v="5"/>
    <d v="2011-01-01T00:00:00"/>
    <x v="2"/>
    <x v="0"/>
    <x v="0"/>
    <s v="00055937 - Act 3"/>
    <m/>
    <x v="0"/>
    <n v="0"/>
  </r>
  <r>
    <x v="0"/>
    <x v="73"/>
    <s v="athiam"/>
    <x v="7"/>
    <x v="15"/>
    <x v="2052"/>
    <n v="1"/>
    <n v="1"/>
    <s v="Each"/>
    <n v="35000"/>
    <n v="35000"/>
    <n v="35000"/>
    <x v="0"/>
    <d v="2011-02-01T00:00:00"/>
    <x v="0"/>
    <x v="0"/>
    <x v="0"/>
    <s v="sen6G102/FPA90/DEEG"/>
    <s v=" Achat d'un vÃ©hicule pour la DEEG sous le projet SEN6G102 Fpa90&quot;"/>
    <x v="0"/>
    <n v="0"/>
  </r>
  <r>
    <x v="0"/>
    <x v="73"/>
    <s v="athiam"/>
    <x v="0"/>
    <x v="0"/>
    <x v="2053"/>
    <n v="1"/>
    <n v="1"/>
    <s v="Each"/>
    <n v="6282"/>
    <n v="6282"/>
    <n v="6282"/>
    <x v="0"/>
    <d v="2010-10-01T00:00:00"/>
    <x v="0"/>
    <x v="1"/>
    <x v="0"/>
    <s v="sen6r201/lua39/richart toll"/>
    <s v=" Achat de materiel fongible pour le bloc opÃ©ratoire de Richard Toll sous le projet Sen6r201 lua39"/>
    <x v="0"/>
    <n v="0"/>
  </r>
  <r>
    <x v="0"/>
    <x v="13"/>
    <s v="thiam"/>
    <x v="3"/>
    <x v="16"/>
    <x v="1958"/>
    <n v="3"/>
    <n v="1.5"/>
    <s v="Each"/>
    <n v="1390"/>
    <n v="4170"/>
    <n v="2085"/>
    <x v="2"/>
    <d v="2011-07-01T00:00:00"/>
    <x v="1"/>
    <x v="1"/>
    <x v="0"/>
    <s v="BFA7R31A"/>
    <s v=" &quot;"/>
    <x v="0"/>
    <n v="0"/>
  </r>
  <r>
    <x v="0"/>
    <x v="37"/>
    <s v="abdou"/>
    <x v="0"/>
    <x v="0"/>
    <x v="2054"/>
    <n v="2"/>
    <n v="1"/>
    <s v="Each"/>
    <n v="420"/>
    <n v="840"/>
    <n v="420"/>
    <x v="6"/>
    <d v="2010-11-01T00:00:00"/>
    <x v="1"/>
    <x v="0"/>
    <x v="0"/>
    <s v="NER7P21A/NERM0809/R11A/G11A/P41A"/>
    <s v=" Monthly capacity : UP to 4000 pages PPM : 20 pages per minute/A4 (B/W+color), resoltution : 600x600 dpi; tray : 1x50 sheets + 1x250 sheets, Memory : 128MB, inreface: Hi-speed USB+Fast Ethernet 10/100Base-TX; Warranty : 1 year"/>
    <x v="0"/>
    <n v="0"/>
  </r>
  <r>
    <x v="0"/>
    <x v="37"/>
    <s v="abdou"/>
    <x v="0"/>
    <x v="0"/>
    <x v="2055"/>
    <n v="2"/>
    <n v="1"/>
    <s v="Each"/>
    <n v="1305"/>
    <n v="2610"/>
    <n v="1305"/>
    <x v="6"/>
    <d v="2010-11-01T00:00:00"/>
    <x v="1"/>
    <x v="0"/>
    <x v="0"/>
    <s v="NER7R21A/NERM0809"/>
    <s v=" Monthly capacity: 225000 pages PPM 50, resolution : 1200x1200DPi, connection : Network, USB 2,0, memory: 128MB (expandable 640 MB) capacity : 500 pages tray, automatic duplex, warranty : 1 year"/>
    <x v="0"/>
    <n v="0"/>
  </r>
  <r>
    <x v="0"/>
    <x v="13"/>
    <s v="thiam"/>
    <x v="3"/>
    <x v="2"/>
    <x v="2056"/>
    <n v="32"/>
    <n v="16"/>
    <s v="Each"/>
    <n v="670"/>
    <n v="21440"/>
    <n v="10720"/>
    <x v="2"/>
    <d v="2011-07-01T00:00:00"/>
    <x v="1"/>
    <x v="1"/>
    <x v="0"/>
    <s v="BFA7R31A"/>
    <s v=" &quot;"/>
    <x v="0"/>
    <n v="0"/>
  </r>
  <r>
    <x v="0"/>
    <x v="37"/>
    <s v="abdou"/>
    <x v="0"/>
    <x v="0"/>
    <x v="2057"/>
    <n v="4"/>
    <n v="2"/>
    <s v="Each"/>
    <n v="190"/>
    <n v="760"/>
    <n v="380"/>
    <x v="6"/>
    <d v="2010-11-01T00:00:00"/>
    <x v="1"/>
    <x v="0"/>
    <x v="0"/>
    <s v="NER7R21A/NERM0809"/>
    <s v=" Eaton 5115 100 VA line interactive UPS"/>
    <x v="0"/>
    <n v="0"/>
  </r>
  <r>
    <x v="0"/>
    <x v="37"/>
    <s v="abdou"/>
    <x v="0"/>
    <x v="0"/>
    <x v="2058"/>
    <n v="4"/>
    <n v="2"/>
    <s v="Each"/>
    <n v="850"/>
    <n v="3400"/>
    <n v="1700"/>
    <x v="6"/>
    <d v="2010-11-01T00:00:00"/>
    <x v="1"/>
    <x v="0"/>
    <x v="0"/>
    <s v="NER7R21A/NERM0809"/>
    <s v="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quot; LCD Monitor"/>
    <x v="0"/>
    <n v="0"/>
  </r>
  <r>
    <x v="0"/>
    <x v="13"/>
    <s v="thiam"/>
    <x v="3"/>
    <x v="20"/>
    <x v="2059"/>
    <n v="32"/>
    <n v="16"/>
    <s v="Each"/>
    <n v="300"/>
    <n v="9600"/>
    <n v="4800"/>
    <x v="2"/>
    <d v="2011-07-01T00:00:00"/>
    <x v="1"/>
    <x v="1"/>
    <x v="0"/>
    <s v="BFA7R31A"/>
    <s v=" &quot;"/>
    <x v="0"/>
    <n v="0"/>
  </r>
  <r>
    <x v="0"/>
    <x v="37"/>
    <s v="abdou"/>
    <x v="11"/>
    <x v="39"/>
    <x v="2060"/>
    <n v="1"/>
    <n v="0"/>
    <s v="Each"/>
    <n v="20000"/>
    <n v="20000"/>
    <n v="0"/>
    <x v="6"/>
    <d v="2011-03-01T00:00:00"/>
    <x v="2"/>
    <x v="0"/>
    <x v="0"/>
    <s v="NER7R21A"/>
    <m/>
    <x v="0"/>
    <n v="0"/>
  </r>
  <r>
    <x v="0"/>
    <x v="37"/>
    <s v="abdou"/>
    <x v="0"/>
    <x v="0"/>
    <x v="2061"/>
    <n v="1"/>
    <n v="0"/>
    <s v="Each"/>
    <n v="135"/>
    <n v="135"/>
    <n v="0"/>
    <x v="6"/>
    <d v="2010-11-01T00:00:00"/>
    <x v="2"/>
    <x v="1"/>
    <x v="0"/>
    <s v="NER7R21A"/>
    <m/>
    <x v="0"/>
    <n v="0"/>
  </r>
  <r>
    <x v="0"/>
    <x v="13"/>
    <s v="thiam"/>
    <x v="12"/>
    <x v="41"/>
    <x v="2062"/>
    <n v="4"/>
    <n v="2"/>
    <s v="Each"/>
    <n v="850"/>
    <n v="3400"/>
    <n v="1700"/>
    <x v="2"/>
    <d v="2011-08-01T00:00:00"/>
    <x v="1"/>
    <x v="1"/>
    <x v="0"/>
    <s v="BFA7R31A"/>
    <s v=" &quot;"/>
    <x v="0"/>
    <n v="0"/>
  </r>
  <r>
    <x v="0"/>
    <x v="37"/>
    <s v="abdou"/>
    <x v="7"/>
    <x v="15"/>
    <x v="2063"/>
    <n v="1"/>
    <n v="0"/>
    <s v="Each"/>
    <n v="65000"/>
    <n v="65000"/>
    <n v="0"/>
    <x v="4"/>
    <d v="2011-04-01T00:00:00"/>
    <x v="2"/>
    <x v="0"/>
    <x v="0"/>
    <s v="NER7R21A"/>
    <m/>
    <x v="0"/>
    <n v="0"/>
  </r>
  <r>
    <x v="0"/>
    <x v="37"/>
    <s v="abdou"/>
    <x v="0"/>
    <x v="0"/>
    <x v="2064"/>
    <n v="2"/>
    <n v="0"/>
    <s v="Each"/>
    <n v="52"/>
    <n v="104"/>
    <n v="0"/>
    <x v="6"/>
    <d v="2010-11-01T00:00:00"/>
    <x v="2"/>
    <x v="1"/>
    <x v="0"/>
    <s v="NER7R21A"/>
    <m/>
    <x v="0"/>
    <n v="0"/>
  </r>
  <r>
    <x v="0"/>
    <x v="37"/>
    <s v="abdou"/>
    <x v="0"/>
    <x v="0"/>
    <x v="2065"/>
    <n v="4"/>
    <n v="0"/>
    <s v="Each"/>
    <n v="250"/>
    <n v="1000"/>
    <n v="0"/>
    <x v="6"/>
    <d v="2010-11-01T00:00:00"/>
    <x v="2"/>
    <x v="0"/>
    <x v="0"/>
    <s v="NER7R21A"/>
    <m/>
    <x v="0"/>
    <n v="0"/>
  </r>
  <r>
    <x v="0"/>
    <x v="13"/>
    <s v="thiam"/>
    <x v="3"/>
    <x v="9"/>
    <x v="2066"/>
    <n v="32"/>
    <n v="16"/>
    <s v="Each"/>
    <n v="600"/>
    <n v="19200"/>
    <n v="9600"/>
    <x v="2"/>
    <d v="2011-07-01T00:00:00"/>
    <x v="1"/>
    <x v="1"/>
    <x v="0"/>
    <s v="BFA7R31A"/>
    <s v=" &quot;"/>
    <x v="0"/>
    <n v="0"/>
  </r>
  <r>
    <x v="0"/>
    <x v="37"/>
    <s v="abdou"/>
    <x v="0"/>
    <x v="0"/>
    <x v="2067"/>
    <n v="3"/>
    <n v="0"/>
    <s v="Each"/>
    <n v="290"/>
    <n v="870"/>
    <n v="0"/>
    <x v="6"/>
    <d v="2010-11-01T00:00:00"/>
    <x v="2"/>
    <x v="0"/>
    <x v="0"/>
    <s v="NER7R21A"/>
    <m/>
    <x v="0"/>
    <n v="0"/>
  </r>
  <r>
    <x v="0"/>
    <x v="37"/>
    <s v="abdou"/>
    <x v="0"/>
    <x v="0"/>
    <x v="863"/>
    <n v="1"/>
    <n v="0"/>
    <s v="Each"/>
    <n v="750"/>
    <n v="750"/>
    <n v="0"/>
    <x v="6"/>
    <d v="2010-11-01T00:00:00"/>
    <x v="2"/>
    <x v="0"/>
    <x v="0"/>
    <s v="NER7R21A"/>
    <s v=" HP Scanjet 7650n, Scan type: Flatbed, ADF, optical scan resolution: up to 2400 dpi, automatic document fedder : standard, 50 sheets scan speed : 6 sec for A4, connectitity : hi speed USB 2,0, Warranty : 1 year limited"/>
    <x v="0"/>
    <n v="0"/>
  </r>
  <r>
    <x v="0"/>
    <x v="37"/>
    <s v="abdou"/>
    <x v="0"/>
    <x v="0"/>
    <x v="2054"/>
    <n v="1"/>
    <n v="0"/>
    <s v="Each"/>
    <n v="420"/>
    <n v="420"/>
    <n v="0"/>
    <x v="6"/>
    <d v="2010-11-01T00:00:00"/>
    <x v="2"/>
    <x v="0"/>
    <x v="0"/>
    <s v="NER7R21A"/>
    <s v=" Monthly capacity : UP to 4000 pages PPM : 20 pages per minute/A4 (B/W+color), resoltution : 600x600 dpi; tray : 1x50 sheets + 1x250 sheets, Memory : 128MB, inreface: Hi-speed USB+Fast Ethernet 10/100Base-TX; Warranty : 1 year"/>
    <x v="0"/>
    <n v="0"/>
  </r>
  <r>
    <x v="0"/>
    <x v="37"/>
    <s v="abdou"/>
    <x v="0"/>
    <x v="0"/>
    <x v="2068"/>
    <n v="2"/>
    <n v="0"/>
    <s v="Each"/>
    <n v="1042"/>
    <n v="2084"/>
    <n v="0"/>
    <x v="0"/>
    <d v="2010-10-01T00:00:00"/>
    <x v="2"/>
    <x v="1"/>
    <x v="0"/>
    <s v="NER7R21A"/>
    <m/>
    <x v="0"/>
    <n v="0"/>
  </r>
  <r>
    <x v="0"/>
    <x v="37"/>
    <s v="abdou"/>
    <x v="0"/>
    <x v="0"/>
    <x v="2069"/>
    <n v="2"/>
    <n v="0"/>
    <s v="Each"/>
    <n v="417"/>
    <n v="834"/>
    <n v="0"/>
    <x v="0"/>
    <d v="2010-10-01T00:00:00"/>
    <x v="2"/>
    <x v="1"/>
    <x v="0"/>
    <s v="NER7R21A"/>
    <m/>
    <x v="0"/>
    <n v="0"/>
  </r>
  <r>
    <x v="0"/>
    <x v="37"/>
    <s v="abdou"/>
    <x v="0"/>
    <x v="0"/>
    <x v="2070"/>
    <n v="2"/>
    <n v="0"/>
    <s v="Each"/>
    <n v="1585"/>
    <n v="3170"/>
    <n v="0"/>
    <x v="6"/>
    <d v="2010-11-01T00:00:00"/>
    <x v="2"/>
    <x v="0"/>
    <x v="0"/>
    <s v="NER7R21A"/>
    <s v=" groupes Ã©lectrogÃ¨nes de 4,5 KVA, monophasÃ©, Ã  dÃ©marrage manuel, diÃ©sel ou essence."/>
    <x v="0"/>
    <n v="0"/>
  </r>
  <r>
    <x v="0"/>
    <x v="37"/>
    <s v="abdou"/>
    <x v="0"/>
    <x v="0"/>
    <x v="2071"/>
    <n v="3"/>
    <n v="0"/>
    <s v="Each"/>
    <n v="2500"/>
    <n v="7500"/>
    <n v="0"/>
    <x v="0"/>
    <d v="2010-10-01T00:00:00"/>
    <x v="2"/>
    <x v="0"/>
    <x v="0"/>
    <s v="NER7R21A"/>
    <m/>
    <x v="0"/>
    <n v="0"/>
  </r>
  <r>
    <x v="0"/>
    <x v="37"/>
    <s v="abdou"/>
    <x v="0"/>
    <x v="0"/>
    <x v="2072"/>
    <n v="3"/>
    <n v="0"/>
    <s v="Each"/>
    <n v="1195"/>
    <n v="3585"/>
    <n v="0"/>
    <x v="6"/>
    <d v="2010-11-01T00:00:00"/>
    <x v="2"/>
    <x v="0"/>
    <x v="0"/>
    <s v="NER7R21A"/>
    <m/>
    <x v="0"/>
    <n v="0"/>
  </r>
  <r>
    <x v="0"/>
    <x v="73"/>
    <s v="athiam"/>
    <x v="0"/>
    <x v="0"/>
    <x v="2073"/>
    <n v="1"/>
    <n v="1"/>
    <s v="Each"/>
    <n v="30000"/>
    <n v="30000"/>
    <n v="30000"/>
    <x v="0"/>
    <d v="2010-10-01T00:00:00"/>
    <x v="0"/>
    <x v="0"/>
    <x v="0"/>
    <s v="sen6R201/ZZT05/tamba"/>
    <s v=" achat d'Ã©quipements (lits et matelas pour les maisons d'attente sous le projet sen6r201, zzt05"/>
    <x v="0"/>
    <n v="0"/>
  </r>
  <r>
    <x v="0"/>
    <x v="73"/>
    <s v="athiam"/>
    <x v="0"/>
    <x v="0"/>
    <x v="2074"/>
    <n v="1"/>
    <n v="1"/>
    <s v="Each"/>
    <n v="20000"/>
    <n v="20000"/>
    <n v="20000"/>
    <x v="0"/>
    <d v="2010-10-01T00:00:00"/>
    <x v="0"/>
    <x v="0"/>
    <x v="0"/>
    <s v="sen6R201/fra04/tamba"/>
    <s v=" Achat des Ã©quipements des centres PEC-fistules de Tamba sous le projet francais FRA04"/>
    <x v="0"/>
    <n v="0"/>
  </r>
  <r>
    <x v="0"/>
    <x v="37"/>
    <s v="abdou"/>
    <x v="0"/>
    <x v="0"/>
    <x v="2075"/>
    <n v="2"/>
    <n v="0"/>
    <s v="Each"/>
    <n v="2623"/>
    <n v="5246"/>
    <n v="0"/>
    <x v="6"/>
    <d v="2010-11-01T00:00:00"/>
    <x v="2"/>
    <x v="0"/>
    <x v="0"/>
    <s v="NER7R21A"/>
    <m/>
    <x v="0"/>
    <n v="0"/>
  </r>
  <r>
    <x v="0"/>
    <x v="37"/>
    <s v="abdou"/>
    <x v="0"/>
    <x v="0"/>
    <x v="2076"/>
    <n v="1"/>
    <n v="0"/>
    <s v="Each"/>
    <n v="1565"/>
    <n v="1565"/>
    <n v="0"/>
    <x v="6"/>
    <d v="2010-11-01T00:00:00"/>
    <x v="2"/>
    <x v="0"/>
    <x v="0"/>
    <s v="NER7R21A"/>
    <m/>
    <x v="0"/>
    <n v="0"/>
  </r>
  <r>
    <x v="0"/>
    <x v="37"/>
    <s v="abdou"/>
    <x v="0"/>
    <x v="0"/>
    <x v="2077"/>
    <n v="1"/>
    <n v="0"/>
    <s v="Each"/>
    <n v="466"/>
    <n v="466"/>
    <n v="0"/>
    <x v="6"/>
    <d v="2010-11-01T00:00:00"/>
    <x v="2"/>
    <x v="0"/>
    <x v="0"/>
    <s v="NER7F21A"/>
    <m/>
    <x v="0"/>
    <n v="0"/>
  </r>
  <r>
    <x v="0"/>
    <x v="37"/>
    <s v="abdou"/>
    <x v="0"/>
    <x v="0"/>
    <x v="2078"/>
    <n v="1"/>
    <n v="0"/>
    <s v="Each"/>
    <n v="362.27"/>
    <n v="362.27"/>
    <n v="0"/>
    <x v="6"/>
    <d v="2010-11-01T00:00:00"/>
    <x v="2"/>
    <x v="0"/>
    <x v="0"/>
    <s v="NER7R21A"/>
    <m/>
    <x v="0"/>
    <n v="0"/>
  </r>
  <r>
    <x v="0"/>
    <x v="37"/>
    <s v="abdou"/>
    <x v="0"/>
    <x v="0"/>
    <x v="2079"/>
    <n v="1"/>
    <n v="0"/>
    <s v="Each"/>
    <n v="466"/>
    <n v="466"/>
    <n v="0"/>
    <x v="6"/>
    <d v="2010-11-01T00:00:00"/>
    <x v="2"/>
    <x v="0"/>
    <x v="0"/>
    <s v="NER7R21A"/>
    <m/>
    <x v="0"/>
    <n v="0"/>
  </r>
  <r>
    <x v="3"/>
    <x v="61"/>
    <s v="fonseca"/>
    <x v="4"/>
    <x v="3"/>
    <x v="127"/>
    <n v="53"/>
    <n v="26.5"/>
    <s v="Each"/>
    <n v="145.60400000000001"/>
    <n v="7717.0119999999997"/>
    <n v="3858.5059999999999"/>
    <x v="4"/>
    <d v="2011-02-01T00:00:00"/>
    <x v="1"/>
    <x v="0"/>
    <x v="2"/>
    <s v="RH"/>
    <m/>
    <x v="0"/>
    <n v="0"/>
  </r>
  <r>
    <x v="2"/>
    <x v="43"/>
    <s v="gflores"/>
    <x v="3"/>
    <x v="9"/>
    <x v="2080"/>
    <n v="1"/>
    <n v="1"/>
    <s v="Each"/>
    <n v="2980"/>
    <n v="2980"/>
    <n v="2980"/>
    <x v="8"/>
    <d v="2010-12-01T00:00:00"/>
    <x v="0"/>
    <x v="1"/>
    <x v="0"/>
    <s v="RLA6R41A"/>
    <m/>
    <x v="0"/>
    <n v="0"/>
  </r>
  <r>
    <x v="2"/>
    <x v="43"/>
    <s v="gflores"/>
    <x v="3"/>
    <x v="0"/>
    <x v="2081"/>
    <n v="1"/>
    <n v="1"/>
    <s v="Each"/>
    <n v="500"/>
    <n v="500"/>
    <n v="500"/>
    <x v="5"/>
    <d v="2010-09-01T00:00:00"/>
    <x v="0"/>
    <x v="1"/>
    <x v="0"/>
    <s v="BOL4P13A"/>
    <m/>
    <x v="0"/>
    <n v="0"/>
  </r>
  <r>
    <x v="2"/>
    <x v="43"/>
    <s v="gflores"/>
    <x v="2"/>
    <x v="4"/>
    <x v="52"/>
    <n v="7000"/>
    <n v="7000"/>
    <s v="Gross of 144"/>
    <n v="4.9349999999999996"/>
    <n v="34545"/>
    <n v="34545"/>
    <x v="5"/>
    <d v="2011-01-01T00:00:00"/>
    <x v="0"/>
    <x v="2"/>
    <x v="0"/>
    <s v="BOL4R41A"/>
    <s v=" &quot;"/>
    <x v="0"/>
    <n v="0"/>
  </r>
  <r>
    <x v="2"/>
    <x v="43"/>
    <s v="gflores"/>
    <x v="8"/>
    <x v="26"/>
    <x v="201"/>
    <n v="10"/>
    <n v="10"/>
    <s v="Kit"/>
    <n v="288.02"/>
    <n v="2880.2"/>
    <n v="2880.2"/>
    <x v="5"/>
    <d v="2010-11-01T00:00:00"/>
    <x v="0"/>
    <x v="0"/>
    <x v="0"/>
    <s v="RLA6R22A"/>
    <m/>
    <x v="0"/>
    <n v="0"/>
  </r>
  <r>
    <x v="2"/>
    <x v="43"/>
    <s v="gflores"/>
    <x v="4"/>
    <x v="22"/>
    <x v="2082"/>
    <n v="3"/>
    <n v="3"/>
    <s v="Each"/>
    <n v="900"/>
    <n v="2700"/>
    <n v="2700"/>
    <x v="8"/>
    <d v="2010-10-01T00:00:00"/>
    <x v="0"/>
    <x v="1"/>
    <x v="0"/>
    <s v="BOL4R21A"/>
    <s v=" &quot;"/>
    <x v="0"/>
    <n v="0"/>
  </r>
  <r>
    <x v="2"/>
    <x v="43"/>
    <s v="gflores"/>
    <x v="4"/>
    <x v="12"/>
    <x v="2083"/>
    <n v="2"/>
    <n v="2"/>
    <s v="Each"/>
    <n v="3700"/>
    <n v="7400"/>
    <n v="7400"/>
    <x v="4"/>
    <d v="2011-02-01T00:00:00"/>
    <x v="0"/>
    <x v="0"/>
    <x v="0"/>
    <s v="BOL4R21A"/>
    <s v=" &quot;"/>
    <x v="0"/>
    <n v="0"/>
  </r>
  <r>
    <x v="2"/>
    <x v="43"/>
    <s v="gflores"/>
    <x v="2"/>
    <x v="4"/>
    <x v="599"/>
    <n v="7000"/>
    <n v="7000"/>
    <s v="Gross of 144"/>
    <n v="4.9349999999999996"/>
    <n v="34545"/>
    <n v="34545"/>
    <x v="5"/>
    <d v="2011-01-01T00:00:00"/>
    <x v="0"/>
    <x v="0"/>
    <x v="0"/>
    <s v="BOL4R41A"/>
    <m/>
    <x v="1"/>
    <n v="0"/>
  </r>
  <r>
    <x v="0"/>
    <x v="21"/>
    <s v="rscott"/>
    <x v="10"/>
    <x v="0"/>
    <x v="2084"/>
    <n v="54"/>
    <n v="27"/>
    <s v="Ampoule"/>
    <n v="4.75"/>
    <n v="256.5"/>
    <n v="128.25"/>
    <x v="4"/>
    <d v="2010-12-01T00:00:00"/>
    <x v="1"/>
    <x v="2"/>
    <x v="0"/>
    <s v="SLER2IB"/>
    <s v="  Port Loko, Tonkolili, Bo, Bonthe and Kenema PHU's"/>
    <x v="0"/>
    <n v="0"/>
  </r>
  <r>
    <x v="0"/>
    <x v="21"/>
    <s v="rscott"/>
    <x v="0"/>
    <x v="0"/>
    <x v="2085"/>
    <n v="1800"/>
    <n v="900"/>
    <s v="Bottle"/>
    <n v="1"/>
    <n v="1800"/>
    <n v="900"/>
    <x v="4"/>
    <d v="2010-12-01T00:00:00"/>
    <x v="1"/>
    <x v="2"/>
    <x v="0"/>
    <s v="SLER2IB"/>
    <s v="  Port Loko, Tonkolili, Bo, Bonthe and Kenema PHU's"/>
    <x v="0"/>
    <n v="0"/>
  </r>
  <r>
    <x v="1"/>
    <x v="53"/>
    <s v="tsintsadze"/>
    <x v="0"/>
    <x v="0"/>
    <x v="2086"/>
    <n v="5"/>
    <n v="2.5"/>
    <s v="Each"/>
    <n v="2500"/>
    <n v="12500"/>
    <n v="6250"/>
    <x v="4"/>
    <d v="2010-12-01T00:00:00"/>
    <x v="1"/>
    <x v="1"/>
    <x v="0"/>
    <s v="GEO2R21B"/>
    <s v=" The project has to be start shortly and as soon it is done, the RFQ will be announced immediately"/>
    <x v="0"/>
    <n v="0"/>
  </r>
  <r>
    <x v="1"/>
    <x v="53"/>
    <s v="tsintsadze"/>
    <x v="0"/>
    <x v="0"/>
    <x v="139"/>
    <n v="1"/>
    <n v="0.5"/>
    <s v="Each"/>
    <n v="600"/>
    <n v="600"/>
    <n v="300"/>
    <x v="4"/>
    <d v="2010-12-01T00:00:00"/>
    <x v="1"/>
    <x v="1"/>
    <x v="0"/>
    <s v="GEO2R21B"/>
    <s v=" The project has to be start shortly and as soon it is done, the RFQ will be announced immediately"/>
    <x v="0"/>
    <n v="0"/>
  </r>
  <r>
    <x v="1"/>
    <x v="53"/>
    <s v="tsintsadze"/>
    <x v="0"/>
    <x v="0"/>
    <x v="2087"/>
    <n v="1"/>
    <n v="0.5"/>
    <s v="Each"/>
    <n v="2000"/>
    <n v="2000"/>
    <n v="1000"/>
    <x v="4"/>
    <d v="2010-12-01T00:00:00"/>
    <x v="1"/>
    <x v="1"/>
    <x v="0"/>
    <s v="GEO2R21B"/>
    <s v=" The project has to be start shortly and as soon it is done, the RFQ will be announced immediately"/>
    <x v="0"/>
    <n v="0"/>
  </r>
  <r>
    <x v="1"/>
    <x v="53"/>
    <s v="tsintsadze"/>
    <x v="0"/>
    <x v="0"/>
    <x v="2088"/>
    <n v="1"/>
    <n v="0.5"/>
    <s v="Each"/>
    <n v="1200"/>
    <n v="1200"/>
    <n v="600"/>
    <x v="4"/>
    <d v="2010-12-01T00:00:00"/>
    <x v="1"/>
    <x v="1"/>
    <x v="0"/>
    <s v="GEO2R21B"/>
    <s v=" The project has to be start shortly and as soon it is done, the RFQ will be announced immediately"/>
    <x v="0"/>
    <n v="0"/>
  </r>
  <r>
    <x v="1"/>
    <x v="53"/>
    <s v="tsintsadze"/>
    <x v="0"/>
    <x v="0"/>
    <x v="2089"/>
    <n v="2000"/>
    <n v="1000"/>
    <s v="Each"/>
    <n v="1.5"/>
    <n v="3000"/>
    <n v="1500"/>
    <x v="4"/>
    <d v="2010-12-01T00:00:00"/>
    <x v="1"/>
    <x v="1"/>
    <x v="0"/>
    <s v="GEo2R21B"/>
    <s v=" The project has to be start shortly and as soon it is done, the RFQ will be announced immediately"/>
    <x v="0"/>
    <n v="0"/>
  </r>
  <r>
    <x v="1"/>
    <x v="53"/>
    <s v="tsintsadze"/>
    <x v="0"/>
    <x v="0"/>
    <x v="2090"/>
    <n v="750"/>
    <n v="375"/>
    <s v="Each"/>
    <n v="2"/>
    <n v="1500"/>
    <n v="750"/>
    <x v="4"/>
    <d v="2010-12-01T00:00:00"/>
    <x v="1"/>
    <x v="1"/>
    <x v="0"/>
    <s v="GEO2R21B"/>
    <s v=" The project has to be start shortly and as soon it is done, the RFQ will be announced immediately"/>
    <x v="0"/>
    <n v="0"/>
  </r>
  <r>
    <x v="1"/>
    <x v="53"/>
    <s v="tsintsadze"/>
    <x v="0"/>
    <x v="0"/>
    <x v="2091"/>
    <n v="1"/>
    <n v="0.5"/>
    <s v="Each"/>
    <n v="3500"/>
    <n v="3500"/>
    <n v="1750"/>
    <x v="4"/>
    <d v="2010-12-01T00:00:00"/>
    <x v="1"/>
    <x v="1"/>
    <x v="0"/>
    <s v="GEO2R21B"/>
    <s v=" The project has to be start shortly and as soon it is done, the RFQ will be announced immediately"/>
    <x v="0"/>
    <n v="0"/>
  </r>
  <r>
    <x v="1"/>
    <x v="53"/>
    <s v="tsintsadze"/>
    <x v="0"/>
    <x v="0"/>
    <x v="2092"/>
    <n v="1"/>
    <n v="0.5"/>
    <s v="Each"/>
    <n v="3500"/>
    <n v="3500"/>
    <n v="1750"/>
    <x v="4"/>
    <d v="2010-12-01T00:00:00"/>
    <x v="1"/>
    <x v="1"/>
    <x v="0"/>
    <s v="GEO2R21B"/>
    <s v=" The project has to be start shortly and as soon it is done, the RFQ will be announced immediately"/>
    <x v="0"/>
    <n v="0"/>
  </r>
  <r>
    <x v="1"/>
    <x v="53"/>
    <s v="tsintsadze"/>
    <x v="0"/>
    <x v="0"/>
    <x v="2093"/>
    <n v="1"/>
    <n v="0.5"/>
    <s v="Each"/>
    <n v="600"/>
    <n v="600"/>
    <n v="300"/>
    <x v="4"/>
    <d v="2010-12-01T00:00:00"/>
    <x v="1"/>
    <x v="1"/>
    <x v="0"/>
    <s v="GEO2R21B"/>
    <s v=" The project has to be start shortly and as soon it is done, the RFQ will be announced immediately"/>
    <x v="0"/>
    <n v="0"/>
  </r>
  <r>
    <x v="1"/>
    <x v="53"/>
    <s v="tsintsadze"/>
    <x v="0"/>
    <x v="0"/>
    <x v="2094"/>
    <n v="1"/>
    <n v="0.5"/>
    <s v="Each"/>
    <n v="7500"/>
    <n v="7500"/>
    <n v="3750"/>
    <x v="4"/>
    <d v="2010-12-01T00:00:00"/>
    <x v="1"/>
    <x v="1"/>
    <x v="0"/>
    <s v="GEO2R21B"/>
    <s v=" The project has to be start shortly and as soon it is done, the RFQ will be announced immediately"/>
    <x v="0"/>
    <n v="0"/>
  </r>
  <r>
    <x v="1"/>
    <x v="33"/>
    <s v="masinde"/>
    <x v="4"/>
    <x v="10"/>
    <x v="168"/>
    <n v="111"/>
    <n v="55.5"/>
    <s v="Each"/>
    <n v="89.724999999999994"/>
    <n v="9959.4750000000004"/>
    <n v="4979.7375000000002"/>
    <x v="0"/>
    <d v="2010-12-01T00:00:00"/>
    <x v="1"/>
    <x v="0"/>
    <x v="0"/>
    <s v="SOM2R21A"/>
    <s v=" â€¢Equipment for the waiting rooms =10,000"/>
    <x v="0"/>
    <n v="0"/>
  </r>
  <r>
    <x v="1"/>
    <x v="33"/>
    <s v="masinde"/>
    <x v="0"/>
    <x v="0"/>
    <x v="2095"/>
    <n v="2"/>
    <n v="1"/>
    <s v="Each"/>
    <n v="3000"/>
    <n v="6000"/>
    <n v="3000"/>
    <x v="0"/>
    <d v="2010-10-01T00:00:00"/>
    <x v="1"/>
    <x v="1"/>
    <x v="0"/>
    <s v="SOM2R21A"/>
    <s v=" Activity 22: Establishment of waiting rooms for safe delivery at IDPs in Galkayo. Hire 2 Midwives through RFP : Salary and incentives for 02 Midwives/TBA=6,000 &quot;"/>
    <x v="0"/>
    <n v="0"/>
  </r>
  <r>
    <x v="1"/>
    <x v="33"/>
    <s v="masinde"/>
    <x v="0"/>
    <x v="0"/>
    <x v="2096"/>
    <n v="2"/>
    <n v="1"/>
    <s v="Month"/>
    <n v="2400"/>
    <n v="4800"/>
    <n v="2400"/>
    <x v="0"/>
    <d v="2010-10-01T00:00:00"/>
    <x v="1"/>
    <x v="1"/>
    <x v="0"/>
    <s v="SOM2R21A"/>
    <s v=" Activity 22: Establishment of waiting rooms for safe delivery at IDPs in Galkayo. Renting 2 houses for one year as waiting rooms =4,800"/>
    <x v="0"/>
    <n v="0"/>
  </r>
  <r>
    <x v="0"/>
    <x v="21"/>
    <s v="rscott"/>
    <x v="10"/>
    <x v="0"/>
    <x v="2097"/>
    <n v="108"/>
    <n v="54"/>
    <s v="Tablet"/>
    <n v="3.75"/>
    <n v="405"/>
    <n v="202.5"/>
    <x v="4"/>
    <d v="2010-12-01T00:00:00"/>
    <x v="1"/>
    <x v="2"/>
    <x v="0"/>
    <s v="SLER2IB"/>
    <s v=" Port Loko, Tonkolili, Bo, Bonthe and Kenema PHU's"/>
    <x v="0"/>
    <n v="0"/>
  </r>
  <r>
    <x v="1"/>
    <x v="33"/>
    <s v="masinde"/>
    <x v="4"/>
    <x v="12"/>
    <x v="2098"/>
    <n v="39"/>
    <n v="19.5"/>
    <s v="Each"/>
    <n v="507.06"/>
    <n v="19775.34"/>
    <n v="9887.67"/>
    <x v="6"/>
    <d v="2011-01-01T00:00:00"/>
    <x v="1"/>
    <x v="0"/>
    <x v="0"/>
    <s v="SOM2R21A"/>
    <s v=" PL Office to breakdown Activity 18 by item: Procurement of essential medical equipment to Gardo and Galkayo General Hospitals"/>
    <x v="0"/>
    <n v="0"/>
  </r>
  <r>
    <x v="1"/>
    <x v="33"/>
    <s v="masinde"/>
    <x v="4"/>
    <x v="12"/>
    <x v="268"/>
    <n v="52"/>
    <n v="26"/>
    <s v="Each"/>
    <n v="383.80500000000001"/>
    <n v="19957.86"/>
    <n v="9978.93"/>
    <x v="0"/>
    <d v="2010-12-01T00:00:00"/>
    <x v="1"/>
    <x v="0"/>
    <x v="0"/>
    <s v="SOM2R21A"/>
    <s v=" Puntland office to breakdown to the actual items required for NDPs"/>
    <x v="0"/>
    <n v="0"/>
  </r>
  <r>
    <x v="0"/>
    <x v="21"/>
    <s v="rscott"/>
    <x v="0"/>
    <x v="0"/>
    <x v="2099"/>
    <n v="180"/>
    <n v="90"/>
    <s v="Tablet"/>
    <n v="4"/>
    <n v="720"/>
    <n v="360"/>
    <x v="4"/>
    <d v="2010-12-01T00:00:00"/>
    <x v="1"/>
    <x v="2"/>
    <x v="0"/>
    <s v="SLER2IB"/>
    <s v=" Port Loko, Tonkolili, Bo, Bonthe and Kenema PHU's"/>
    <x v="0"/>
    <n v="0"/>
  </r>
  <r>
    <x v="1"/>
    <x v="59"/>
    <s v="khalilov"/>
    <x v="0"/>
    <x v="0"/>
    <x v="2100"/>
    <n v="1"/>
    <n v="0.5"/>
    <s v="Each"/>
    <n v="7000"/>
    <n v="7000"/>
    <n v="3500"/>
    <x v="0"/>
    <d v="2010-10-01T00:00:00"/>
    <x v="1"/>
    <x v="1"/>
    <x v="0"/>
    <s v="AZE3P41A"/>
    <s v=" PDS"/>
    <x v="0"/>
    <n v="0"/>
  </r>
  <r>
    <x v="1"/>
    <x v="59"/>
    <s v="khalilov"/>
    <x v="0"/>
    <x v="0"/>
    <x v="2101"/>
    <n v="1"/>
    <n v="0.5"/>
    <s v="Each"/>
    <n v="800"/>
    <n v="800"/>
    <n v="400"/>
    <x v="0"/>
    <d v="2010-10-01T00:00:00"/>
    <x v="1"/>
    <x v="1"/>
    <x v="0"/>
    <s v="AZE3P41A"/>
    <m/>
    <x v="0"/>
    <n v="0"/>
  </r>
  <r>
    <x v="1"/>
    <x v="59"/>
    <s v="khalilov"/>
    <x v="0"/>
    <x v="0"/>
    <x v="2102"/>
    <n v="1"/>
    <n v="0.5"/>
    <s v="Each"/>
    <n v="2000"/>
    <n v="2000"/>
    <n v="1000"/>
    <x v="2"/>
    <d v="2011-03-01T00:00:00"/>
    <x v="1"/>
    <x v="1"/>
    <x v="0"/>
    <s v="AZE3P41A"/>
    <s v=" PDS"/>
    <x v="0"/>
    <n v="0"/>
  </r>
  <r>
    <x v="1"/>
    <x v="59"/>
    <s v="khalilov"/>
    <x v="0"/>
    <x v="0"/>
    <x v="2103"/>
    <n v="1"/>
    <n v="0.5"/>
    <s v="Each"/>
    <n v="10000"/>
    <n v="10000"/>
    <n v="5000"/>
    <x v="4"/>
    <d v="2010-12-01T00:00:00"/>
    <x v="1"/>
    <x v="1"/>
    <x v="0"/>
    <s v="AZE3P41A"/>
    <m/>
    <x v="0"/>
    <n v="0"/>
  </r>
  <r>
    <x v="0"/>
    <x v="21"/>
    <s v="rscott"/>
    <x v="10"/>
    <x v="0"/>
    <x v="2104"/>
    <n v="215"/>
    <n v="107.5"/>
    <s v="Ampoule"/>
    <n v="15"/>
    <n v="3225"/>
    <n v="1612.5"/>
    <x v="4"/>
    <d v="2010-12-01T00:00:00"/>
    <x v="1"/>
    <x v="2"/>
    <x v="0"/>
    <s v="SLER2IB"/>
    <s v=" Port Loko, Tonkolili, Bo, Bonthe and Kenema PHU's"/>
    <x v="0"/>
    <n v="0"/>
  </r>
  <r>
    <x v="1"/>
    <x v="59"/>
    <s v="khalilov"/>
    <x v="0"/>
    <x v="0"/>
    <x v="2105"/>
    <n v="1"/>
    <n v="0.5"/>
    <s v="Each"/>
    <n v="1000"/>
    <n v="1000"/>
    <n v="500"/>
    <x v="7"/>
    <d v="2011-01-01T00:00:00"/>
    <x v="1"/>
    <x v="1"/>
    <x v="0"/>
    <s v="AZE3P31A"/>
    <m/>
    <x v="0"/>
    <n v="0"/>
  </r>
  <r>
    <x v="1"/>
    <x v="59"/>
    <s v="khalilov"/>
    <x v="0"/>
    <x v="0"/>
    <x v="2106"/>
    <n v="1"/>
    <n v="0.5"/>
    <s v="Each"/>
    <n v="3000"/>
    <n v="3000"/>
    <n v="1500"/>
    <x v="6"/>
    <d v="2010-11-01T00:00:00"/>
    <x v="1"/>
    <x v="1"/>
    <x v="0"/>
    <s v="AZE3P31A"/>
    <s v=" PDS"/>
    <x v="0"/>
    <n v="0"/>
  </r>
  <r>
    <x v="0"/>
    <x v="21"/>
    <s v="rscott"/>
    <x v="10"/>
    <x v="0"/>
    <x v="2107"/>
    <n v="760"/>
    <n v="380"/>
    <s v="Tablet"/>
    <n v="34"/>
    <n v="25840"/>
    <n v="12920"/>
    <x v="4"/>
    <d v="2010-12-01T00:00:00"/>
    <x v="1"/>
    <x v="2"/>
    <x v="0"/>
    <s v="SLER2IB"/>
    <s v="  Port Loko, Tonkolili, Bo, Bonthe and Kenema PHU's"/>
    <x v="0"/>
    <n v="0"/>
  </r>
  <r>
    <x v="0"/>
    <x v="21"/>
    <s v="rscott"/>
    <x v="10"/>
    <x v="0"/>
    <x v="2108"/>
    <n v="1520"/>
    <n v="760"/>
    <s v="Vial"/>
    <n v="34"/>
    <n v="51680"/>
    <n v="25840"/>
    <x v="4"/>
    <d v="2010-12-01T00:00:00"/>
    <x v="1"/>
    <x v="2"/>
    <x v="0"/>
    <s v="SLER2IB"/>
    <s v="  Port Loko, Tonkolili, Bo, Bonthe and Kenema PHU's"/>
    <x v="0"/>
    <n v="0"/>
  </r>
  <r>
    <x v="0"/>
    <x v="21"/>
    <s v="rscott"/>
    <x v="10"/>
    <x v="0"/>
    <x v="2109"/>
    <n v="100"/>
    <n v="50"/>
    <s v="Tablet"/>
    <n v="2"/>
    <n v="200"/>
    <n v="100"/>
    <x v="4"/>
    <d v="2010-12-01T00:00:00"/>
    <x v="1"/>
    <x v="2"/>
    <x v="0"/>
    <s v="SLER2IB"/>
    <s v=" Port Loko, Tonkolili, Bo, Bonthe and Kenema PHU's"/>
    <x v="0"/>
    <n v="0"/>
  </r>
  <r>
    <x v="0"/>
    <x v="21"/>
    <s v="rscott"/>
    <x v="10"/>
    <x v="0"/>
    <x v="2110"/>
    <n v="200"/>
    <n v="100"/>
    <s v="Tablet"/>
    <n v="2"/>
    <n v="400"/>
    <n v="200"/>
    <x v="4"/>
    <d v="2010-12-01T00:00:00"/>
    <x v="1"/>
    <x v="2"/>
    <x v="0"/>
    <s v="SLER2IB"/>
    <s v=" Port Loko, Tonkolili, Bo, Bonthe and Kenema PHU's"/>
    <x v="0"/>
    <n v="0"/>
  </r>
  <r>
    <x v="0"/>
    <x v="21"/>
    <s v="rscott"/>
    <x v="10"/>
    <x v="0"/>
    <x v="2111"/>
    <n v="90"/>
    <n v="45"/>
    <s v="Tablet"/>
    <n v="11"/>
    <n v="990"/>
    <n v="495"/>
    <x v="4"/>
    <d v="2010-12-01T00:00:00"/>
    <x v="1"/>
    <x v="2"/>
    <x v="0"/>
    <s v="SLER2IB"/>
    <s v=" Port Loko, Tonkolili, Bo, Bonthe and Kenema PHU's"/>
    <x v="0"/>
    <n v="0"/>
  </r>
  <r>
    <x v="0"/>
    <x v="21"/>
    <s v="rscott"/>
    <x v="10"/>
    <x v="0"/>
    <x v="2112"/>
    <n v="250"/>
    <n v="125"/>
    <s v="Ampoule"/>
    <n v="2.75"/>
    <n v="687.5"/>
    <n v="343.75"/>
    <x v="4"/>
    <d v="2010-12-01T00:00:00"/>
    <x v="1"/>
    <x v="2"/>
    <x v="0"/>
    <s v="SLER2IB"/>
    <s v=" Port Loko, Tonkolili, Bo, Bonthe and Kenema PHU's"/>
    <x v="0"/>
    <n v="0"/>
  </r>
  <r>
    <x v="0"/>
    <x v="21"/>
    <s v="rscott"/>
    <x v="0"/>
    <x v="0"/>
    <x v="2113"/>
    <n v="1125"/>
    <n v="562.5"/>
    <s v="Bottle"/>
    <n v="0.85"/>
    <n v="956.25"/>
    <n v="478.125"/>
    <x v="4"/>
    <d v="2010-12-01T00:00:00"/>
    <x v="1"/>
    <x v="2"/>
    <x v="0"/>
    <s v="SLER2IB"/>
    <s v="  Port Loko, Tonkolili, Bo, Bonthe and Kenema PHU's"/>
    <x v="0"/>
    <n v="0"/>
  </r>
  <r>
    <x v="0"/>
    <x v="21"/>
    <s v="rscott"/>
    <x v="0"/>
    <x v="0"/>
    <x v="2114"/>
    <n v="1050"/>
    <n v="525"/>
    <s v="Tablet"/>
    <n v="3.5"/>
    <n v="3675"/>
    <n v="1837.5"/>
    <x v="4"/>
    <d v="2010-12-01T00:00:00"/>
    <x v="1"/>
    <x v="2"/>
    <x v="0"/>
    <s v="SLER2IB"/>
    <s v="  Port Loko, Tonkolili, Bo, Bonthe and Kenema PHU's"/>
    <x v="0"/>
    <n v="0"/>
  </r>
  <r>
    <x v="1"/>
    <x v="67"/>
    <s v="baialinov"/>
    <x v="3"/>
    <x v="20"/>
    <x v="2115"/>
    <n v="6"/>
    <n v="3"/>
    <s v="Set"/>
    <n v="1166"/>
    <n v="6996"/>
    <n v="3498"/>
    <x v="2"/>
    <d v="2011-07-01T00:00:00"/>
    <x v="1"/>
    <x v="1"/>
    <x v="0"/>
    <s v="KYR2R204"/>
    <s v=" Procurement for MoH, implementation of LMS and CHANNEL"/>
    <x v="0"/>
    <n v="0"/>
  </r>
  <r>
    <x v="0"/>
    <x v="21"/>
    <s v="rscott"/>
    <x v="10"/>
    <x v="0"/>
    <x v="2116"/>
    <n v="1250"/>
    <n v="625"/>
    <s v="Bottle"/>
    <n v="1.5"/>
    <n v="1875"/>
    <n v="937.5"/>
    <x v="4"/>
    <d v="2010-12-01T00:00:00"/>
    <x v="1"/>
    <x v="2"/>
    <x v="0"/>
    <s v="SLER2IB"/>
    <s v="  Port Loko, Tonkolili, Bo, Bonthe and Kenema PHU's"/>
    <x v="0"/>
    <n v="0"/>
  </r>
  <r>
    <x v="0"/>
    <x v="21"/>
    <s v="rscott"/>
    <x v="10"/>
    <x v="0"/>
    <x v="2117"/>
    <n v="1150"/>
    <n v="575"/>
    <s v="Ampoule"/>
    <n v="12"/>
    <n v="13800"/>
    <n v="6900"/>
    <x v="4"/>
    <d v="2010-12-01T00:00:00"/>
    <x v="1"/>
    <x v="2"/>
    <x v="0"/>
    <s v="SLER2IB"/>
    <s v="  Port Loko, Tonkolili, Bo, Bonthe and Kenema PHU's"/>
    <x v="0"/>
    <n v="0"/>
  </r>
  <r>
    <x v="1"/>
    <x v="67"/>
    <s v="baialinov"/>
    <x v="3"/>
    <x v="0"/>
    <x v="2118"/>
    <n v="2"/>
    <n v="2"/>
    <s v="Each"/>
    <n v="25"/>
    <n v="50"/>
    <n v="50"/>
    <x v="5"/>
    <d v="2010-09-01T00:00:00"/>
    <x v="0"/>
    <x v="1"/>
    <x v="0"/>
    <s v="KYR2R208"/>
    <s v=" video cam and telephone set for RH staff"/>
    <x v="0"/>
    <n v="0"/>
  </r>
  <r>
    <x v="0"/>
    <x v="21"/>
    <s v="rscott"/>
    <x v="10"/>
    <x v="0"/>
    <x v="2119"/>
    <n v="150"/>
    <n v="75"/>
    <s v="Piece"/>
    <n v="1"/>
    <n v="150"/>
    <n v="75"/>
    <x v="4"/>
    <d v="2010-12-01T00:00:00"/>
    <x v="1"/>
    <x v="2"/>
    <x v="0"/>
    <s v="SLER2IB"/>
    <s v="  Port Loko, Tonkolili, Bo, Bonthe and Kenema PHU's"/>
    <x v="0"/>
    <n v="0"/>
  </r>
  <r>
    <x v="1"/>
    <x v="67"/>
    <s v="baialinov"/>
    <x v="1"/>
    <x v="0"/>
    <x v="2120"/>
    <n v="6"/>
    <n v="3"/>
    <s v="Each"/>
    <n v="550"/>
    <n v="3300"/>
    <n v="1650"/>
    <x v="1"/>
    <d v="2011-04-01T00:00:00"/>
    <x v="1"/>
    <x v="1"/>
    <x v="0"/>
    <s v="KYR2R201, KYR2R204"/>
    <s v=" services will be organize according to approved AWPs &quot;"/>
    <x v="0"/>
    <n v="0"/>
  </r>
  <r>
    <x v="0"/>
    <x v="21"/>
    <s v="rscott"/>
    <x v="10"/>
    <x v="0"/>
    <x v="2121"/>
    <n v="900"/>
    <n v="450"/>
    <s v="Bottle"/>
    <n v="1.5"/>
    <n v="1350"/>
    <n v="675"/>
    <x v="4"/>
    <d v="2010-12-01T00:00:00"/>
    <x v="1"/>
    <x v="2"/>
    <x v="0"/>
    <s v="SLER2IB"/>
    <s v="  Port Loko, Tonkolili, Bo, Bonthe and Kenema PHU's"/>
    <x v="0"/>
    <n v="0"/>
  </r>
  <r>
    <x v="0"/>
    <x v="21"/>
    <s v="rscott"/>
    <x v="10"/>
    <x v="0"/>
    <x v="2122"/>
    <n v="900"/>
    <n v="450"/>
    <s v="Tablet"/>
    <n v="1.5"/>
    <n v="1350"/>
    <n v="675"/>
    <x v="4"/>
    <d v="2010-12-01T00:00:00"/>
    <x v="1"/>
    <x v="2"/>
    <x v="0"/>
    <s v="SLER2IB"/>
    <s v="  Port Loko, Tonkolili, Bo, Bonthe and Kenema PHU's"/>
    <x v="0"/>
    <n v="0"/>
  </r>
  <r>
    <x v="0"/>
    <x v="21"/>
    <s v="rscott"/>
    <x v="10"/>
    <x v="0"/>
    <x v="2123"/>
    <n v="1800"/>
    <n v="900"/>
    <s v="Ampoule"/>
    <n v="0.5"/>
    <n v="900"/>
    <n v="450"/>
    <x v="4"/>
    <d v="2010-12-01T00:00:00"/>
    <x v="1"/>
    <x v="2"/>
    <x v="0"/>
    <s v="SLER2IB"/>
    <s v="  Port Loko, Tonkolili, Bo, Bonthe and Kenema PHU's"/>
    <x v="0"/>
    <n v="0"/>
  </r>
  <r>
    <x v="1"/>
    <x v="67"/>
    <s v="baialinov"/>
    <x v="1"/>
    <x v="0"/>
    <x v="2124"/>
    <n v="7"/>
    <n v="3.5"/>
    <s v="Each"/>
    <n v="1558"/>
    <n v="10906"/>
    <n v="5453"/>
    <x v="1"/>
    <d v="2011-04-01T00:00:00"/>
    <x v="1"/>
    <x v="1"/>
    <x v="0"/>
    <s v="KYR2R201, KYR2R204,"/>
    <s v=" services will be organize according to approved AWPs"/>
    <x v="0"/>
    <n v="0"/>
  </r>
  <r>
    <x v="1"/>
    <x v="67"/>
    <s v="baialinov"/>
    <x v="12"/>
    <x v="0"/>
    <x v="2125"/>
    <n v="4"/>
    <n v="2"/>
    <s v="Set"/>
    <n v="3975"/>
    <n v="15900"/>
    <n v="7950"/>
    <x v="4"/>
    <d v="2010-12-01T00:00:00"/>
    <x v="1"/>
    <x v="1"/>
    <x v="0"/>
    <s v="KYR2R204"/>
    <s v=" Procurement of goods (PCs, printers, LCDs and furniture, etc) for 4 resource centers (Chui oblast and Talas oblast) &quot;"/>
    <x v="0"/>
    <n v="0"/>
  </r>
  <r>
    <x v="1"/>
    <x v="67"/>
    <s v="baialinov"/>
    <x v="11"/>
    <x v="0"/>
    <x v="2126"/>
    <n v="16"/>
    <n v="8"/>
    <s v="Each"/>
    <n v="627.80999999999995"/>
    <n v="10044.959999999999"/>
    <n v="5022.4799999999996"/>
    <x v="1"/>
    <d v="2011-04-01T00:00:00"/>
    <x v="1"/>
    <x v="1"/>
    <x v="0"/>
    <s v="KYR2R201, KYR2R204, KYR2R208"/>
    <s v=" Transportation services will be provided according to the approved AWPs&quot;"/>
    <x v="0"/>
    <n v="0"/>
  </r>
  <r>
    <x v="1"/>
    <x v="67"/>
    <s v="baialinov"/>
    <x v="1"/>
    <x v="0"/>
    <x v="2127"/>
    <n v="5"/>
    <n v="2.5"/>
    <s v="Each"/>
    <n v="640"/>
    <n v="3200"/>
    <n v="1600"/>
    <x v="2"/>
    <d v="2011-03-01T00:00:00"/>
    <x v="1"/>
    <x v="1"/>
    <x v="0"/>
    <s v="KYR2R201, KYR2R204"/>
    <s v=" Procurement of goods according to approved AWPs"/>
    <x v="0"/>
    <n v="0"/>
  </r>
  <r>
    <x v="1"/>
    <x v="67"/>
    <s v="baialinov"/>
    <x v="5"/>
    <x v="38"/>
    <x v="1754"/>
    <n v="8"/>
    <n v="4"/>
    <s v="Set"/>
    <n v="2000"/>
    <n v="16000"/>
    <n v="8000"/>
    <x v="1"/>
    <d v="2011-09-01T00:00:00"/>
    <x v="1"/>
    <x v="1"/>
    <x v="0"/>
    <s v="KYR2R201, KYR2R204, KYR2R208, KYR2A101"/>
    <s v=" Printing and reprinting for national partners&quot;&quot;"/>
    <x v="0"/>
    <n v="0"/>
  </r>
  <r>
    <x v="1"/>
    <x v="33"/>
    <s v="homer"/>
    <x v="0"/>
    <x v="0"/>
    <x v="2128"/>
    <n v="8"/>
    <n v="8"/>
    <m/>
    <n v="600"/>
    <n v="4800"/>
    <n v="4800"/>
    <x v="5"/>
    <d v="2010-09-01T00:00:00"/>
    <x v="0"/>
    <x v="1"/>
    <x v="0"/>
    <s v="SOM2R23A"/>
    <s v=" Office Equipment &amp; Furniture for Deputy Rep's Office in Hargeisa &quot;&quot;"/>
    <x v="0"/>
    <n v="0"/>
  </r>
  <r>
    <x v="1"/>
    <x v="33"/>
    <s v="abuelgasim"/>
    <x v="4"/>
    <x v="10"/>
    <x v="90"/>
    <n v="4"/>
    <n v="2"/>
    <s v="Each"/>
    <n v="140.934"/>
    <n v="563.73599999999999"/>
    <n v="281.86799999999999"/>
    <x v="0"/>
    <d v="2010-12-01T00:00:00"/>
    <x v="1"/>
    <x v="0"/>
    <x v="0"/>
    <s v="SOM2R23A"/>
    <s v=" Somaliland"/>
    <x v="0"/>
    <n v="0"/>
  </r>
  <r>
    <x v="1"/>
    <x v="59"/>
    <s v="khalilov"/>
    <x v="0"/>
    <x v="0"/>
    <x v="2129"/>
    <n v="1"/>
    <n v="1"/>
    <s v="Each"/>
    <n v="8600"/>
    <n v="8600"/>
    <n v="8600"/>
    <x v="8"/>
    <d v="2010-08-01T00:00:00"/>
    <x v="0"/>
    <x v="1"/>
    <x v="2"/>
    <s v="AZE2P31A"/>
    <s v=" The purpose of the subject assignment is to produce a Public service announcement (PSA) addressing the negative impact of DV. The PSA will be aired at national and regional TV channels in Azerbaijan"/>
    <x v="0"/>
    <n v="0"/>
  </r>
  <r>
    <x v="1"/>
    <x v="59"/>
    <s v="khalilov"/>
    <x v="0"/>
    <x v="0"/>
    <x v="2130"/>
    <n v="1"/>
    <n v="1"/>
    <s v="Each"/>
    <n v="22500"/>
    <n v="22500"/>
    <n v="22500"/>
    <x v="8"/>
    <d v="2010-08-01T00:00:00"/>
    <x v="0"/>
    <x v="1"/>
    <x v="2"/>
    <s v="AZE2P31A"/>
    <s v=" series of printed publication materials such as National Survey Report in two languages, Target Group Education Manual and Final Project Report. These materials will be distributed among international and local NGOs, state agencies, journalists, projectâ€™s target groups, etc. in the frames of GBV Project"/>
    <x v="0"/>
    <n v="0"/>
  </r>
  <r>
    <x v="1"/>
    <x v="59"/>
    <s v="khalilov"/>
    <x v="0"/>
    <x v="0"/>
    <x v="2131"/>
    <n v="1"/>
    <n v="1"/>
    <s v="Each"/>
    <n v="2800"/>
    <n v="2800"/>
    <n v="2800"/>
    <x v="8"/>
    <d v="2010-08-01T00:00:00"/>
    <x v="0"/>
    <x v="1"/>
    <x v="2"/>
    <s v="AZE2P31A"/>
    <s v=" The organization will be expected to organize and hold a workshop on media coverage of gender based violence for journalists"/>
    <x v="0"/>
    <n v="0"/>
  </r>
  <r>
    <x v="1"/>
    <x v="59"/>
    <s v="khalilov"/>
    <x v="0"/>
    <x v="0"/>
    <x v="2132"/>
    <n v="1"/>
    <n v="1"/>
    <s v="Each"/>
    <n v="1200"/>
    <n v="1200"/>
    <n v="1200"/>
    <x v="11"/>
    <d v="2010-07-01T00:00:00"/>
    <x v="0"/>
    <x v="1"/>
    <x v="4"/>
    <s v="AZEM0809"/>
    <s v=" with Windows 7 software"/>
    <x v="0"/>
    <n v="0"/>
  </r>
  <r>
    <x v="1"/>
    <x v="59"/>
    <s v="khalilov"/>
    <x v="0"/>
    <x v="0"/>
    <x v="2133"/>
    <n v="1"/>
    <n v="0"/>
    <s v="Each"/>
    <n v="20000"/>
    <n v="20000"/>
    <n v="0"/>
    <x v="2"/>
    <d v="2011-03-01T00:00:00"/>
    <x v="2"/>
    <x v="1"/>
    <x v="0"/>
    <s v="AZE3G31A"/>
    <m/>
    <x v="0"/>
    <n v="0"/>
  </r>
  <r>
    <x v="1"/>
    <x v="59"/>
    <s v="khalilov"/>
    <x v="0"/>
    <x v="0"/>
    <x v="2134"/>
    <n v="1"/>
    <n v="0"/>
    <s v="Each"/>
    <n v="8000"/>
    <n v="8000"/>
    <n v="0"/>
    <x v="2"/>
    <d v="2011-03-01T00:00:00"/>
    <x v="2"/>
    <x v="1"/>
    <x v="0"/>
    <s v="AZE3G41A"/>
    <m/>
    <x v="0"/>
    <n v="0"/>
  </r>
  <r>
    <x v="3"/>
    <x v="79"/>
    <s v="luo"/>
    <x v="6"/>
    <x v="8"/>
    <x v="2135"/>
    <n v="1"/>
    <n v="0"/>
    <s v="Batch"/>
    <n v="25000"/>
    <n v="25000"/>
    <n v="0"/>
    <x v="3"/>
    <d v="2011-06-01T00:00:00"/>
    <x v="2"/>
    <x v="1"/>
    <x v="0"/>
    <s v="DRK4R202"/>
    <s v="  The procurement will be handled by UNFPA China office upon request from UNFPA DPRK."/>
    <x v="0"/>
    <n v="0"/>
  </r>
  <r>
    <x v="3"/>
    <x v="79"/>
    <s v="luo"/>
    <x v="0"/>
    <x v="0"/>
    <x v="383"/>
    <n v="1"/>
    <n v="0"/>
    <s v="Batch"/>
    <n v="10000"/>
    <n v="10000"/>
    <n v="0"/>
    <x v="3"/>
    <d v="2011-02-01T00:00:00"/>
    <x v="2"/>
    <x v="1"/>
    <x v="0"/>
    <s v="DRK4R202"/>
    <s v="  The procurement will be handled by UNFPA China office upon request from UNFPA DPRK."/>
    <x v="0"/>
    <n v="0"/>
  </r>
  <r>
    <x v="3"/>
    <x v="79"/>
    <s v="luo"/>
    <x v="0"/>
    <x v="0"/>
    <x v="2136"/>
    <n v="1"/>
    <n v="0"/>
    <s v="Batch"/>
    <n v="112300"/>
    <n v="112300"/>
    <n v="0"/>
    <x v="3"/>
    <d v="2011-02-01T00:00:00"/>
    <x v="2"/>
    <x v="1"/>
    <x v="0"/>
    <s v="DRK4R202"/>
    <s v="  The procurement will be handled by UNFPA China office upon request from UNFPA DPRK."/>
    <x v="0"/>
    <n v="0"/>
  </r>
  <r>
    <x v="3"/>
    <x v="79"/>
    <s v="luo"/>
    <x v="0"/>
    <x v="0"/>
    <x v="2137"/>
    <n v="1"/>
    <n v="1"/>
    <s v="Batch"/>
    <n v="150000"/>
    <n v="150000"/>
    <n v="150000"/>
    <x v="3"/>
    <d v="2011-02-01T00:00:00"/>
    <x v="0"/>
    <x v="1"/>
    <x v="0"/>
    <s v="DRK4R202"/>
    <s v=" It will be handled by UNFPA China upon request by UNFPA DPRK office."/>
    <x v="0"/>
    <n v="0"/>
  </r>
  <r>
    <x v="3"/>
    <x v="72"/>
    <s v="susanta"/>
    <x v="8"/>
    <x v="0"/>
    <x v="2138"/>
    <n v="1200"/>
    <n v="600"/>
    <s v="Bag"/>
    <n v="15"/>
    <n v="18000"/>
    <n v="9000"/>
    <x v="4"/>
    <d v="2010-12-01T00:00:00"/>
    <x v="1"/>
    <x v="1"/>
    <x v="0"/>
    <s v="IDN8R13A"/>
    <s v=" For stockpiling system"/>
    <x v="0"/>
    <n v="0"/>
  </r>
  <r>
    <x v="3"/>
    <x v="79"/>
    <s v="luo"/>
    <x v="8"/>
    <x v="0"/>
    <x v="2139"/>
    <n v="75"/>
    <n v="75"/>
    <s v="Kit"/>
    <n v="426.36"/>
    <n v="31977"/>
    <n v="31977"/>
    <x v="0"/>
    <d v="2010-10-01T00:00:00"/>
    <x v="0"/>
    <x v="1"/>
    <x v="2"/>
    <s v="DRK4R202"/>
    <s v=" The procurement will be handled by UNFPA China office upon request from UNFPA DPRK."/>
    <x v="0"/>
    <n v="0"/>
  </r>
  <r>
    <x v="3"/>
    <x v="72"/>
    <s v="susanta"/>
    <x v="8"/>
    <x v="0"/>
    <x v="2140"/>
    <n v="1200"/>
    <n v="600"/>
    <s v="Bag"/>
    <n v="24"/>
    <n v="28800"/>
    <n v="14400"/>
    <x v="4"/>
    <d v="2010-12-01T00:00:00"/>
    <x v="1"/>
    <x v="1"/>
    <x v="0"/>
    <s v="IDN8R13A"/>
    <s v=" For stockpiling system"/>
    <x v="0"/>
    <n v="0"/>
  </r>
  <r>
    <x v="3"/>
    <x v="72"/>
    <s v="susanta"/>
    <x v="8"/>
    <x v="0"/>
    <x v="2141"/>
    <n v="1200"/>
    <n v="600"/>
    <s v="Bag"/>
    <n v="25"/>
    <n v="30000"/>
    <n v="15000"/>
    <x v="4"/>
    <d v="2010-12-01T00:00:00"/>
    <x v="1"/>
    <x v="1"/>
    <x v="0"/>
    <s v="IDN8R13A"/>
    <s v=" For stockpiling system"/>
    <x v="0"/>
    <n v="0"/>
  </r>
  <r>
    <x v="3"/>
    <x v="72"/>
    <s v="susanta"/>
    <x v="8"/>
    <x v="0"/>
    <x v="625"/>
    <n v="3000"/>
    <n v="1500"/>
    <s v="Bag"/>
    <n v="15"/>
    <n v="45000"/>
    <n v="22500"/>
    <x v="4"/>
    <d v="2010-12-01T00:00:00"/>
    <x v="1"/>
    <x v="1"/>
    <x v="0"/>
    <s v="IDN8R13A"/>
    <s v=" For stockpiling"/>
    <x v="0"/>
    <n v="0"/>
  </r>
  <r>
    <x v="0"/>
    <x v="77"/>
    <s v="mcoulibaly"/>
    <x v="4"/>
    <x v="6"/>
    <x v="1912"/>
    <n v="100"/>
    <n v="100"/>
    <s v="Kit"/>
    <n v="0.7"/>
    <n v="70"/>
    <n v="70"/>
    <x v="3"/>
    <d v="2011-04-01T00:00:00"/>
    <x v="0"/>
    <x v="0"/>
    <x v="0"/>
    <s v="MRT6R21A"/>
    <s v=" &quot;"/>
    <x v="0"/>
    <n v="0"/>
  </r>
  <r>
    <x v="0"/>
    <x v="77"/>
    <s v="mcoulibaly"/>
    <x v="4"/>
    <x v="6"/>
    <x v="54"/>
    <n v="50"/>
    <n v="50"/>
    <s v="Each"/>
    <n v="9.35"/>
    <n v="467.5"/>
    <n v="467.5"/>
    <x v="3"/>
    <d v="2011-04-01T00:00:00"/>
    <x v="0"/>
    <x v="0"/>
    <x v="0"/>
    <s v="MRT6R21A"/>
    <s v=" &quot;"/>
    <x v="0"/>
    <n v="0"/>
  </r>
  <r>
    <x v="0"/>
    <x v="77"/>
    <s v="mcoulibaly"/>
    <x v="4"/>
    <x v="6"/>
    <x v="534"/>
    <n v="6"/>
    <n v="6"/>
    <s v="Each"/>
    <n v="1371.0160000000001"/>
    <n v="8226.0959999999995"/>
    <n v="8226.0959999999995"/>
    <x v="3"/>
    <d v="2011-04-01T00:00:00"/>
    <x v="0"/>
    <x v="0"/>
    <x v="0"/>
    <s v="MRT6R21A"/>
    <s v=" &quot;"/>
    <x v="0"/>
    <n v="0"/>
  </r>
  <r>
    <x v="0"/>
    <x v="77"/>
    <s v="mcoulibaly"/>
    <x v="4"/>
    <x v="10"/>
    <x v="634"/>
    <n v="4"/>
    <n v="4"/>
    <s v="Each"/>
    <n v="4663.4620000000004"/>
    <n v="18653.848000000002"/>
    <n v="18653.848000000002"/>
    <x v="0"/>
    <d v="2010-12-01T00:00:00"/>
    <x v="0"/>
    <x v="0"/>
    <x v="0"/>
    <s v="MRT6R21A"/>
    <m/>
    <x v="1"/>
    <n v="0"/>
  </r>
  <r>
    <x v="0"/>
    <x v="77"/>
    <s v="mcoulibaly"/>
    <x v="4"/>
    <x v="10"/>
    <x v="233"/>
    <n v="150"/>
    <n v="150"/>
    <s v="Each"/>
    <n v="1.2769999999999999"/>
    <n v="191.55"/>
    <n v="191.55"/>
    <x v="3"/>
    <d v="2011-04-01T00:00:00"/>
    <x v="0"/>
    <x v="0"/>
    <x v="0"/>
    <s v="MRT6R21A"/>
    <s v=" &quot;"/>
    <x v="0"/>
    <n v="0"/>
  </r>
  <r>
    <x v="0"/>
    <x v="77"/>
    <s v="mcoulibaly"/>
    <x v="4"/>
    <x v="10"/>
    <x v="228"/>
    <n v="50"/>
    <n v="50"/>
    <s v="Each"/>
    <n v="2.335"/>
    <n v="116.75"/>
    <n v="116.75"/>
    <x v="3"/>
    <d v="2011-04-01T00:00:00"/>
    <x v="0"/>
    <x v="0"/>
    <x v="0"/>
    <s v="MRT6R21A"/>
    <s v=" &quot;"/>
    <x v="0"/>
    <n v="0"/>
  </r>
  <r>
    <x v="0"/>
    <x v="77"/>
    <s v="mcoulibaly"/>
    <x v="4"/>
    <x v="10"/>
    <x v="227"/>
    <n v="25"/>
    <n v="25"/>
    <s v="Each"/>
    <n v="3.915"/>
    <n v="97.875"/>
    <n v="97.875"/>
    <x v="3"/>
    <d v="2011-04-01T00:00:00"/>
    <x v="0"/>
    <x v="0"/>
    <x v="0"/>
    <s v="MRT6R21A"/>
    <s v=" &quot;"/>
    <x v="0"/>
    <n v="0"/>
  </r>
  <r>
    <x v="0"/>
    <x v="77"/>
    <s v="mcoulibaly"/>
    <x v="4"/>
    <x v="10"/>
    <x v="235"/>
    <n v="25"/>
    <n v="25"/>
    <s v="Each"/>
    <n v="8.3789999999999996"/>
    <n v="209.47499999999999"/>
    <n v="209.47499999999999"/>
    <x v="3"/>
    <d v="2011-04-01T00:00:00"/>
    <x v="0"/>
    <x v="0"/>
    <x v="0"/>
    <s v="MRT6R21A"/>
    <s v=" &quot;"/>
    <x v="0"/>
    <n v="0"/>
  </r>
  <r>
    <x v="0"/>
    <x v="77"/>
    <s v="mcoulibaly"/>
    <x v="4"/>
    <x v="10"/>
    <x v="948"/>
    <n v="15"/>
    <n v="15"/>
    <s v="Each"/>
    <n v="34.491999999999997"/>
    <n v="517.38"/>
    <n v="517.38"/>
    <x v="3"/>
    <d v="2011-04-01T00:00:00"/>
    <x v="0"/>
    <x v="0"/>
    <x v="0"/>
    <s v="MRT6R21A"/>
    <s v=" &quot;"/>
    <x v="0"/>
    <n v="0"/>
  </r>
  <r>
    <x v="0"/>
    <x v="77"/>
    <s v="mcoulibaly"/>
    <x v="4"/>
    <x v="10"/>
    <x v="90"/>
    <n v="15"/>
    <n v="15"/>
    <s v="Each"/>
    <n v="140.934"/>
    <n v="2114.0100000000002"/>
    <n v="2114.0100000000002"/>
    <x v="3"/>
    <d v="2011-04-01T00:00:00"/>
    <x v="0"/>
    <x v="0"/>
    <x v="0"/>
    <s v="MRT6R21A"/>
    <s v=" &quot;"/>
    <x v="0"/>
    <n v="0"/>
  </r>
  <r>
    <x v="0"/>
    <x v="77"/>
    <s v="mcoulibaly"/>
    <x v="4"/>
    <x v="10"/>
    <x v="168"/>
    <n v="10"/>
    <n v="10"/>
    <s v="Each"/>
    <n v="89.724999999999994"/>
    <n v="897.25"/>
    <n v="897.25"/>
    <x v="3"/>
    <d v="2011-04-01T00:00:00"/>
    <x v="0"/>
    <x v="0"/>
    <x v="0"/>
    <s v="MRT6R21A"/>
    <s v=" &quot;"/>
    <x v="0"/>
    <n v="0"/>
  </r>
  <r>
    <x v="0"/>
    <x v="77"/>
    <s v="mcoulibaly"/>
    <x v="4"/>
    <x v="22"/>
    <x v="312"/>
    <n v="8"/>
    <n v="8"/>
    <s v="Each"/>
    <n v="13.036"/>
    <n v="104.288"/>
    <n v="104.288"/>
    <x v="3"/>
    <d v="2011-04-01T00:00:00"/>
    <x v="0"/>
    <x v="0"/>
    <x v="0"/>
    <s v="MRT6R21A"/>
    <s v=" &quot;"/>
    <x v="0"/>
    <n v="0"/>
  </r>
  <r>
    <x v="0"/>
    <x v="77"/>
    <s v="mcoulibaly"/>
    <x v="4"/>
    <x v="22"/>
    <x v="314"/>
    <n v="6"/>
    <n v="6"/>
    <s v="Each"/>
    <n v="57.966999999999999"/>
    <n v="347.80200000000002"/>
    <n v="347.80200000000002"/>
    <x v="3"/>
    <d v="2011-04-01T00:00:00"/>
    <x v="0"/>
    <x v="0"/>
    <x v="0"/>
    <s v="MRT6R21A"/>
    <s v=" &quot;"/>
    <x v="0"/>
    <n v="0"/>
  </r>
  <r>
    <x v="0"/>
    <x v="77"/>
    <s v="mcoulibaly"/>
    <x v="4"/>
    <x v="22"/>
    <x v="170"/>
    <n v="6"/>
    <n v="6"/>
    <s v="Each"/>
    <n v="86.936999999999998"/>
    <n v="521.62199999999996"/>
    <n v="521.62199999999996"/>
    <x v="3"/>
    <d v="2011-04-01T00:00:00"/>
    <x v="0"/>
    <x v="0"/>
    <x v="0"/>
    <s v="MRT6R21A"/>
    <s v=" &quot;"/>
    <x v="0"/>
    <n v="0"/>
  </r>
  <r>
    <x v="0"/>
    <x v="77"/>
    <s v="mcoulibaly"/>
    <x v="4"/>
    <x v="22"/>
    <x v="315"/>
    <n v="8"/>
    <n v="8"/>
    <s v="Each"/>
    <n v="13.036"/>
    <n v="104.288"/>
    <n v="104.288"/>
    <x v="3"/>
    <d v="2011-04-01T00:00:00"/>
    <x v="0"/>
    <x v="0"/>
    <x v="0"/>
    <s v="MRT6R21A"/>
    <s v=" &quot;"/>
    <x v="0"/>
    <n v="0"/>
  </r>
  <r>
    <x v="0"/>
    <x v="77"/>
    <s v="mcoulibaly"/>
    <x v="4"/>
    <x v="22"/>
    <x v="191"/>
    <n v="6"/>
    <n v="6"/>
    <s v="Each"/>
    <n v="118.42"/>
    <n v="710.52"/>
    <n v="710.52"/>
    <x v="3"/>
    <d v="2011-04-01T00:00:00"/>
    <x v="0"/>
    <x v="0"/>
    <x v="0"/>
    <s v="MRT6R21A"/>
    <s v=" &quot;"/>
    <x v="0"/>
    <n v="0"/>
  </r>
  <r>
    <x v="0"/>
    <x v="77"/>
    <s v="mcoulibaly"/>
    <x v="4"/>
    <x v="22"/>
    <x v="169"/>
    <n v="6"/>
    <n v="6"/>
    <s v="Each"/>
    <n v="340.54899999999998"/>
    <n v="2043.2940000000001"/>
    <n v="2043.2940000000001"/>
    <x v="3"/>
    <d v="2011-04-01T00:00:00"/>
    <x v="0"/>
    <x v="0"/>
    <x v="0"/>
    <s v="MRT6R21A"/>
    <s v=" &quot;"/>
    <x v="0"/>
    <n v="0"/>
  </r>
  <r>
    <x v="0"/>
    <x v="77"/>
    <s v="mcoulibaly"/>
    <x v="4"/>
    <x v="22"/>
    <x v="171"/>
    <n v="6"/>
    <n v="6"/>
    <s v="Each"/>
    <n v="473.66800000000001"/>
    <n v="2842.0079999999998"/>
    <n v="2842.0079999999998"/>
    <x v="3"/>
    <d v="2011-04-01T00:00:00"/>
    <x v="0"/>
    <x v="0"/>
    <x v="0"/>
    <s v="MRT6R21A"/>
    <s v=" &quot;"/>
    <x v="0"/>
    <n v="0"/>
  </r>
  <r>
    <x v="0"/>
    <x v="77"/>
    <s v="mcoulibaly"/>
    <x v="8"/>
    <x v="26"/>
    <x v="412"/>
    <n v="20"/>
    <n v="20"/>
    <s v="Kit"/>
    <n v="543.02"/>
    <n v="10860.4"/>
    <n v="10860.4"/>
    <x v="3"/>
    <d v="2011-04-01T00:00:00"/>
    <x v="0"/>
    <x v="0"/>
    <x v="0"/>
    <s v="MRT6R21A"/>
    <s v=" &quot;&quot;"/>
    <x v="0"/>
    <n v="0"/>
  </r>
  <r>
    <x v="0"/>
    <x v="77"/>
    <s v="mcoulibaly"/>
    <x v="8"/>
    <x v="26"/>
    <x v="201"/>
    <n v="20"/>
    <n v="20"/>
    <s v="Kit"/>
    <n v="288.02"/>
    <n v="5760.4"/>
    <n v="5760.4"/>
    <x v="3"/>
    <d v="2011-04-01T00:00:00"/>
    <x v="0"/>
    <x v="0"/>
    <x v="0"/>
    <s v="MRT6R21A"/>
    <s v=" &quot;&quot;"/>
    <x v="0"/>
    <n v="0"/>
  </r>
  <r>
    <x v="0"/>
    <x v="17"/>
    <s v="rita"/>
    <x v="0"/>
    <x v="0"/>
    <x v="413"/>
    <n v="1"/>
    <n v="1"/>
    <s v="Each"/>
    <n v="1300"/>
    <n v="1300"/>
    <n v="1300"/>
    <x v="6"/>
    <d v="2010-11-01T00:00:00"/>
    <x v="0"/>
    <x v="0"/>
    <x v="0"/>
    <s v="STPM0809"/>
    <m/>
    <x v="0"/>
    <n v="0"/>
  </r>
  <r>
    <x v="0"/>
    <x v="17"/>
    <s v="rita"/>
    <x v="0"/>
    <x v="0"/>
    <x v="2142"/>
    <n v="1"/>
    <n v="1"/>
    <s v="Each"/>
    <n v="1753"/>
    <n v="1753"/>
    <n v="1753"/>
    <x v="6"/>
    <d v="2010-11-01T00:00:00"/>
    <x v="0"/>
    <x v="1"/>
    <x v="0"/>
    <s v="STPM0809"/>
    <m/>
    <x v="0"/>
    <n v="0"/>
  </r>
  <r>
    <x v="0"/>
    <x v="17"/>
    <s v="rita"/>
    <x v="3"/>
    <x v="0"/>
    <x v="1358"/>
    <n v="1"/>
    <n v="1"/>
    <s v="Each"/>
    <n v="3500"/>
    <n v="3500"/>
    <n v="3500"/>
    <x v="6"/>
    <d v="2010-11-01T00:00:00"/>
    <x v="0"/>
    <x v="0"/>
    <x v="0"/>
    <s v="STP5G103"/>
    <m/>
    <x v="0"/>
    <n v="0"/>
  </r>
  <r>
    <x v="0"/>
    <x v="17"/>
    <s v="rita"/>
    <x v="3"/>
    <x v="16"/>
    <x v="413"/>
    <n v="1"/>
    <n v="1"/>
    <s v="Each"/>
    <n v="1300"/>
    <n v="1300"/>
    <n v="1300"/>
    <x v="6"/>
    <d v="2011-03-01T00:00:00"/>
    <x v="0"/>
    <x v="0"/>
    <x v="0"/>
    <s v="STP5G103"/>
    <m/>
    <x v="0"/>
    <n v="0"/>
  </r>
  <r>
    <x v="0"/>
    <x v="17"/>
    <s v="rita"/>
    <x v="3"/>
    <x v="9"/>
    <x v="310"/>
    <n v="1"/>
    <n v="1"/>
    <s v="Each"/>
    <n v="350"/>
    <n v="350"/>
    <n v="350"/>
    <x v="6"/>
    <d v="2011-03-01T00:00:00"/>
    <x v="0"/>
    <x v="0"/>
    <x v="0"/>
    <s v="STP5G103"/>
    <m/>
    <x v="0"/>
    <n v="0"/>
  </r>
  <r>
    <x v="0"/>
    <x v="17"/>
    <s v="rita"/>
    <x v="0"/>
    <x v="0"/>
    <x v="2142"/>
    <n v="1"/>
    <n v="1"/>
    <s v="Each"/>
    <n v="500"/>
    <n v="500"/>
    <n v="500"/>
    <x v="6"/>
    <d v="2010-11-01T00:00:00"/>
    <x v="0"/>
    <x v="1"/>
    <x v="0"/>
    <s v="STP5G103"/>
    <m/>
    <x v="0"/>
    <n v="0"/>
  </r>
  <r>
    <x v="0"/>
    <x v="17"/>
    <s v="rita"/>
    <x v="3"/>
    <x v="2"/>
    <x v="349"/>
    <n v="1"/>
    <n v="1"/>
    <s v="Each"/>
    <n v="1700"/>
    <n v="1700"/>
    <n v="1700"/>
    <x v="6"/>
    <d v="2011-03-01T00:00:00"/>
    <x v="0"/>
    <x v="0"/>
    <x v="0"/>
    <s v="STP5G103"/>
    <s v=" &quot;"/>
    <x v="0"/>
    <n v="0"/>
  </r>
  <r>
    <x v="0"/>
    <x v="9"/>
    <s v="charlotte"/>
    <x v="2"/>
    <x v="1"/>
    <x v="37"/>
    <n v="11003"/>
    <n v="11003"/>
    <s v="Set"/>
    <n v="21"/>
    <n v="231063"/>
    <n v="231063"/>
    <x v="4"/>
    <d v="2011-04-01T00:00:00"/>
    <x v="0"/>
    <x v="0"/>
    <x v="0"/>
    <s v="GRP6R24A"/>
    <m/>
    <x v="0"/>
    <n v="0"/>
  </r>
  <r>
    <x v="0"/>
    <x v="9"/>
    <s v="charlotte"/>
    <x v="2"/>
    <x v="46"/>
    <x v="469"/>
    <n v="11069"/>
    <n v="11069"/>
    <s v="Each"/>
    <n v="0.37"/>
    <n v="4095.53"/>
    <n v="4095.53"/>
    <x v="4"/>
    <d v="2011-05-01T00:00:00"/>
    <x v="0"/>
    <x v="0"/>
    <x v="0"/>
    <s v="GRP6R24A"/>
    <m/>
    <x v="0"/>
    <n v="0"/>
  </r>
  <r>
    <x v="0"/>
    <x v="17"/>
    <s v="rita"/>
    <x v="12"/>
    <x v="0"/>
    <x v="2143"/>
    <n v="12"/>
    <n v="12"/>
    <s v="Each"/>
    <n v="250"/>
    <n v="3000"/>
    <n v="3000"/>
    <x v="5"/>
    <d v="2010-09-01T00:00:00"/>
    <x v="0"/>
    <x v="1"/>
    <x v="0"/>
    <s v="STP5R301"/>
    <s v=" &quot;"/>
    <x v="0"/>
    <n v="0"/>
  </r>
  <r>
    <x v="0"/>
    <x v="17"/>
    <s v="rita"/>
    <x v="12"/>
    <x v="0"/>
    <x v="2144"/>
    <n v="1"/>
    <n v="1"/>
    <s v="Each"/>
    <n v="6600"/>
    <n v="6600"/>
    <n v="6600"/>
    <x v="5"/>
    <d v="2010-09-01T00:00:00"/>
    <x v="0"/>
    <x v="1"/>
    <x v="0"/>
    <s v="STP5R301"/>
    <s v=" &quot;"/>
    <x v="0"/>
    <n v="0"/>
  </r>
  <r>
    <x v="0"/>
    <x v="17"/>
    <s v="rita"/>
    <x v="3"/>
    <x v="9"/>
    <x v="310"/>
    <n v="4"/>
    <n v="4"/>
    <s v="Each"/>
    <n v="350"/>
    <n v="1400"/>
    <n v="1400"/>
    <x v="5"/>
    <d v="2011-01-01T00:00:00"/>
    <x v="0"/>
    <x v="0"/>
    <x v="0"/>
    <s v="STP5R301"/>
    <s v=" &quot;"/>
    <x v="0"/>
    <n v="0"/>
  </r>
  <r>
    <x v="0"/>
    <x v="17"/>
    <s v="rita"/>
    <x v="12"/>
    <x v="41"/>
    <x v="2142"/>
    <n v="3"/>
    <n v="3"/>
    <s v="Each"/>
    <n v="1735"/>
    <n v="5205"/>
    <n v="5205"/>
    <x v="5"/>
    <d v="2011-02-01T00:00:00"/>
    <x v="0"/>
    <x v="1"/>
    <x v="0"/>
    <s v="STP5R301"/>
    <s v=" &quot;&quot;&quot;"/>
    <x v="0"/>
    <n v="0"/>
  </r>
  <r>
    <x v="0"/>
    <x v="17"/>
    <s v="rita"/>
    <x v="3"/>
    <x v="0"/>
    <x v="349"/>
    <n v="4"/>
    <n v="4"/>
    <s v="Each"/>
    <n v="1700"/>
    <n v="6800"/>
    <n v="6800"/>
    <x v="5"/>
    <d v="2010-09-01T00:00:00"/>
    <x v="0"/>
    <x v="0"/>
    <x v="0"/>
    <s v="STP5R301"/>
    <s v=" &quot;&quot;&quot;&quot;"/>
    <x v="0"/>
    <n v="0"/>
  </r>
  <r>
    <x v="0"/>
    <x v="63"/>
    <s v="bangani"/>
    <x v="5"/>
    <x v="38"/>
    <x v="2145"/>
    <n v="1"/>
    <n v="0.5"/>
    <s v="Each"/>
    <n v="10000"/>
    <n v="10000"/>
    <n v="5000"/>
    <x v="1"/>
    <d v="2011-09-01T00:00:00"/>
    <x v="1"/>
    <x v="1"/>
    <x v="0"/>
    <s v="ZAF3P12A"/>
    <s v=" Limpopo cross border migration report"/>
    <x v="0"/>
    <n v="0"/>
  </r>
  <r>
    <x v="0"/>
    <x v="63"/>
    <s v="bangani"/>
    <x v="1"/>
    <x v="0"/>
    <x v="1268"/>
    <n v="1"/>
    <n v="0.5"/>
    <s v="Each"/>
    <n v="10715"/>
    <n v="10715"/>
    <n v="5357.5"/>
    <x v="1"/>
    <d v="2011-04-01T00:00:00"/>
    <x v="1"/>
    <x v="1"/>
    <x v="0"/>
    <s v="ZAF3G41A"/>
    <s v=" Research on commitment to attaining 50/50 gender equality"/>
    <x v="0"/>
    <n v="0"/>
  </r>
  <r>
    <x v="0"/>
    <x v="9"/>
    <s v="charlotte"/>
    <x v="2"/>
    <x v="47"/>
    <x v="354"/>
    <n v="1683495"/>
    <n v="841747.5"/>
    <s v="Cycles"/>
    <n v="0.45600000000000002"/>
    <n v="767673.72"/>
    <n v="383836.86"/>
    <x v="4"/>
    <d v="2011-04-01T00:00:00"/>
    <x v="1"/>
    <x v="0"/>
    <x v="0"/>
    <s v="GRP6R24A"/>
    <m/>
    <x v="0"/>
    <n v="0"/>
  </r>
  <r>
    <x v="0"/>
    <x v="9"/>
    <s v="charlotte"/>
    <x v="2"/>
    <x v="14"/>
    <x v="108"/>
    <n v="360453"/>
    <n v="180226.5"/>
    <s v="Vial"/>
    <n v="0.77"/>
    <n v="277548.81"/>
    <n v="138774.405"/>
    <x v="4"/>
    <d v="2011-04-01T00:00:00"/>
    <x v="1"/>
    <x v="0"/>
    <x v="0"/>
    <s v="GRP6R24A"/>
    <m/>
    <x v="0"/>
    <n v="0"/>
  </r>
  <r>
    <x v="0"/>
    <x v="63"/>
    <s v="bangani"/>
    <x v="1"/>
    <x v="65"/>
    <x v="2146"/>
    <n v="1"/>
    <n v="0.5"/>
    <s v="Each"/>
    <n v="31433"/>
    <n v="31433"/>
    <n v="15716.5"/>
    <x v="1"/>
    <d v="2011-09-01T00:00:00"/>
    <x v="1"/>
    <x v="1"/>
    <x v="0"/>
    <s v="ZAF3G41A"/>
    <s v=" Conduct Gender Audit for four Provincial Administrators"/>
    <x v="0"/>
    <n v="0"/>
  </r>
  <r>
    <x v="0"/>
    <x v="9"/>
    <s v="charlotte"/>
    <x v="2"/>
    <x v="14"/>
    <x v="632"/>
    <n v="889691"/>
    <n v="444845.5"/>
    <s v="Ampoule"/>
    <n v="1.38"/>
    <n v="1227773.58"/>
    <n v="613886.79"/>
    <x v="4"/>
    <d v="2011-04-01T00:00:00"/>
    <x v="1"/>
    <x v="0"/>
    <x v="0"/>
    <s v="GRP6R24A"/>
    <m/>
    <x v="0"/>
    <n v="0"/>
  </r>
  <r>
    <x v="0"/>
    <x v="63"/>
    <s v="bangani"/>
    <x v="1"/>
    <x v="0"/>
    <x v="1268"/>
    <n v="1"/>
    <n v="0.5"/>
    <s v="Each"/>
    <n v="17859"/>
    <n v="17859"/>
    <n v="8929.5"/>
    <x v="1"/>
    <d v="2011-04-01T00:00:00"/>
    <x v="1"/>
    <x v="1"/>
    <x v="0"/>
    <s v="ZAF3G41A"/>
    <s v=" Support to DWCPD in the Dev of National Green Paper Towards Gender Equalilty Bill"/>
    <x v="0"/>
    <n v="0"/>
  </r>
  <r>
    <x v="0"/>
    <x v="19"/>
    <s v="muragwabugabo"/>
    <x v="0"/>
    <x v="0"/>
    <x v="2147"/>
    <n v="2"/>
    <n v="0"/>
    <s v="Each"/>
    <n v="250"/>
    <n v="500"/>
    <n v="0"/>
    <x v="5"/>
    <d v="2010-09-01T00:00:00"/>
    <x v="2"/>
    <x v="1"/>
    <x v="0"/>
    <s v="BDI7A13A"/>
    <m/>
    <x v="0"/>
    <n v="0"/>
  </r>
  <r>
    <x v="0"/>
    <x v="63"/>
    <s v="bangani"/>
    <x v="5"/>
    <x v="38"/>
    <x v="2148"/>
    <n v="1"/>
    <n v="0.5"/>
    <s v="Each"/>
    <n v="14288"/>
    <n v="14288"/>
    <n v="7144"/>
    <x v="1"/>
    <d v="2011-09-01T00:00:00"/>
    <x v="1"/>
    <x v="1"/>
    <x v="0"/>
    <s v="ZAF3G41A"/>
    <s v=" Technical support to the DWCPD,National Roadmap for the AU Decade of African Women"/>
    <x v="0"/>
    <n v="0"/>
  </r>
  <r>
    <x v="0"/>
    <x v="19"/>
    <s v="muragwabugabo"/>
    <x v="3"/>
    <x v="0"/>
    <x v="1358"/>
    <n v="1"/>
    <n v="0"/>
    <s v="Each"/>
    <n v="6500"/>
    <n v="6500"/>
    <n v="0"/>
    <x v="0"/>
    <d v="2010-10-01T00:00:00"/>
    <x v="2"/>
    <x v="0"/>
    <x v="0"/>
    <s v="BDI7A13A"/>
    <m/>
    <x v="0"/>
    <n v="0"/>
  </r>
  <r>
    <x v="0"/>
    <x v="35"/>
    <s v="ttue"/>
    <x v="4"/>
    <x v="12"/>
    <x v="2149"/>
    <n v="30"/>
    <n v="30"/>
    <s v="Each"/>
    <n v="169.53299999999999"/>
    <n v="5085.99"/>
    <n v="5085.99"/>
    <x v="7"/>
    <d v="2011-03-01T00:00:00"/>
    <x v="0"/>
    <x v="0"/>
    <x v="0"/>
    <s v="CIV6R22A"/>
    <s v=" COA:41200-CIV6R22A-FPA90-PU0074-ACTIVITY04"/>
    <x v="1"/>
    <n v="0"/>
  </r>
  <r>
    <x v="0"/>
    <x v="35"/>
    <s v="oboni"/>
    <x v="4"/>
    <x v="17"/>
    <x v="840"/>
    <n v="2000"/>
    <n v="2000"/>
    <s v="Pack of 100"/>
    <n v="5.4950000000000001"/>
    <n v="10990"/>
    <n v="10990"/>
    <x v="7"/>
    <d v="2011-03-01T00:00:00"/>
    <x v="0"/>
    <x v="0"/>
    <x v="0"/>
    <s v="CIV6R22A"/>
    <s v=" COA:41200-CIV6R22A-FPA90-PU0074-ACTIVITY04&quot;&quot;"/>
    <x v="0"/>
    <n v="0"/>
  </r>
  <r>
    <x v="0"/>
    <x v="35"/>
    <s v="oboni"/>
    <x v="4"/>
    <x v="17"/>
    <x v="1249"/>
    <n v="1000"/>
    <n v="1000"/>
    <s v="Pair"/>
    <n v="0.61799999999999999"/>
    <n v="618"/>
    <n v="618"/>
    <x v="7"/>
    <d v="2011-03-01T00:00:00"/>
    <x v="0"/>
    <x v="0"/>
    <x v="0"/>
    <s v="CIV6R22A"/>
    <s v=" COA:41200-CIV6R22A-FPA90-PU0074-ACTIVITY04&quot;&quot;&quot;"/>
    <x v="1"/>
    <n v="0"/>
  </r>
  <r>
    <x v="0"/>
    <x v="63"/>
    <s v="bangani"/>
    <x v="5"/>
    <x v="38"/>
    <x v="2150"/>
    <n v="1"/>
    <n v="0.5"/>
    <s v="Each"/>
    <n v="16517"/>
    <n v="16517"/>
    <n v="8258.5"/>
    <x v="2"/>
    <d v="2011-08-01T00:00:00"/>
    <x v="1"/>
    <x v="1"/>
    <x v="0"/>
    <s v="SAF3A101"/>
    <s v=" &quot;&quot;"/>
    <x v="0"/>
    <n v="0"/>
  </r>
  <r>
    <x v="0"/>
    <x v="50"/>
    <s v="snoh"/>
    <x v="0"/>
    <x v="0"/>
    <x v="2151"/>
    <n v="5"/>
    <n v="2.5"/>
    <s v="Each"/>
    <n v="550"/>
    <n v="2750"/>
    <n v="1375"/>
    <x v="8"/>
    <d v="2010-08-01T00:00:00"/>
    <x v="1"/>
    <x v="1"/>
    <x v="0"/>
    <s v="LBR5G42A"/>
    <s v=" GENDER MINISTRY"/>
    <x v="0"/>
    <n v="0"/>
  </r>
  <r>
    <x v="0"/>
    <x v="50"/>
    <s v="snoh"/>
    <x v="0"/>
    <x v="0"/>
    <x v="2152"/>
    <n v="5"/>
    <n v="2.5"/>
    <s v="Each"/>
    <n v="900"/>
    <n v="4500"/>
    <n v="2250"/>
    <x v="8"/>
    <d v="2010-08-01T00:00:00"/>
    <x v="1"/>
    <x v="1"/>
    <x v="0"/>
    <s v="LBR5G42A"/>
    <s v=" GENDER MINISTRY"/>
    <x v="0"/>
    <n v="0"/>
  </r>
  <r>
    <x v="0"/>
    <x v="50"/>
    <s v="snoh"/>
    <x v="0"/>
    <x v="0"/>
    <x v="1906"/>
    <n v="5"/>
    <n v="2.5"/>
    <s v="Each"/>
    <n v="125"/>
    <n v="625"/>
    <n v="312.5"/>
    <x v="8"/>
    <d v="2010-08-01T00:00:00"/>
    <x v="1"/>
    <x v="1"/>
    <x v="0"/>
    <s v="LBR5G42A"/>
    <s v=" GENDER MINISTRY"/>
    <x v="0"/>
    <n v="0"/>
  </r>
  <r>
    <x v="0"/>
    <x v="50"/>
    <s v="snoh"/>
    <x v="12"/>
    <x v="41"/>
    <x v="2153"/>
    <n v="5"/>
    <n v="2.5"/>
    <s v="Each"/>
    <n v="1100"/>
    <n v="5500"/>
    <n v="2750"/>
    <x v="8"/>
    <d v="2011-01-01T00:00:00"/>
    <x v="1"/>
    <x v="1"/>
    <x v="0"/>
    <s v="LBR5G42A"/>
    <s v=" GENDER MINISTRY"/>
    <x v="0"/>
    <n v="0"/>
  </r>
  <r>
    <x v="0"/>
    <x v="50"/>
    <s v="snoh"/>
    <x v="0"/>
    <x v="0"/>
    <x v="2154"/>
    <n v="1"/>
    <n v="0.5"/>
    <s v="Each"/>
    <n v="32000"/>
    <n v="32000"/>
    <n v="16000"/>
    <x v="0"/>
    <d v="2010-10-01T00:00:00"/>
    <x v="1"/>
    <x v="0"/>
    <x v="0"/>
    <s v="LBR5G42A"/>
    <s v=" GENDER MINISTRY"/>
    <x v="0"/>
    <n v="0"/>
  </r>
  <r>
    <x v="0"/>
    <x v="13"/>
    <s v="thiam"/>
    <x v="6"/>
    <x v="8"/>
    <x v="2155"/>
    <n v="4"/>
    <n v="2"/>
    <s v="Each"/>
    <n v="300"/>
    <n v="1200"/>
    <n v="600"/>
    <x v="2"/>
    <d v="2011-07-01T00:00:00"/>
    <x v="1"/>
    <x v="1"/>
    <x v="0"/>
    <s v="BFA7R31A"/>
    <s v=" &quot;&quot;"/>
    <x v="0"/>
    <n v="0"/>
  </r>
  <r>
    <x v="0"/>
    <x v="50"/>
    <s v="snoh"/>
    <x v="0"/>
    <x v="0"/>
    <x v="2156"/>
    <n v="5"/>
    <n v="2.5"/>
    <s v="Each"/>
    <n v="1150"/>
    <n v="5750"/>
    <n v="2875"/>
    <x v="8"/>
    <d v="2010-08-01T00:00:00"/>
    <x v="1"/>
    <x v="1"/>
    <x v="0"/>
    <s v="LBR5G42A"/>
    <s v=" GENDER MINISTRY"/>
    <x v="0"/>
    <n v="0"/>
  </r>
  <r>
    <x v="0"/>
    <x v="50"/>
    <s v="snoh"/>
    <x v="0"/>
    <x v="0"/>
    <x v="2157"/>
    <n v="5"/>
    <n v="2.5"/>
    <s v="Each"/>
    <n v="1575"/>
    <n v="7875"/>
    <n v="3937.5"/>
    <x v="8"/>
    <d v="2010-08-01T00:00:00"/>
    <x v="1"/>
    <x v="1"/>
    <x v="0"/>
    <s v="LBR5G42A"/>
    <s v=" GENDER MINISTRY"/>
    <x v="0"/>
    <n v="0"/>
  </r>
  <r>
    <x v="0"/>
    <x v="13"/>
    <s v="thiam"/>
    <x v="3"/>
    <x v="0"/>
    <x v="2158"/>
    <n v="4"/>
    <n v="2"/>
    <s v="Each"/>
    <n v="200"/>
    <n v="800"/>
    <n v="400"/>
    <x v="2"/>
    <d v="2011-03-01T00:00:00"/>
    <x v="1"/>
    <x v="1"/>
    <x v="0"/>
    <s v="BFA7R31A"/>
    <s v=" &quot;&quot;"/>
    <x v="0"/>
    <n v="0"/>
  </r>
  <r>
    <x v="1"/>
    <x v="80"/>
    <s v="maoual"/>
    <x v="4"/>
    <x v="10"/>
    <x v="1876"/>
    <n v="3"/>
    <n v="3"/>
    <s v="Each"/>
    <n v="7657.9669999999996"/>
    <n v="22973.901000000002"/>
    <n v="22973.901000000002"/>
    <x v="8"/>
    <d v="2010-10-01T00:00:00"/>
    <x v="0"/>
    <x v="1"/>
    <x v="0"/>
    <m/>
    <m/>
    <x v="0"/>
    <n v="0"/>
  </r>
  <r>
    <x v="0"/>
    <x v="35"/>
    <s v="ttue"/>
    <x v="4"/>
    <x v="37"/>
    <x v="1562"/>
    <n v="30"/>
    <n v="30"/>
    <s v="Each"/>
    <n v="3.0910000000000002"/>
    <n v="92.73"/>
    <n v="92.73"/>
    <x v="7"/>
    <d v="2011-03-01T00:00:00"/>
    <x v="0"/>
    <x v="0"/>
    <x v="0"/>
    <s v="CIV6R22A"/>
    <s v=" COA:41200-CIV6R22A-FPA90-PU0074-ACTIVITY04"/>
    <x v="0"/>
    <n v="0"/>
  </r>
  <r>
    <x v="0"/>
    <x v="73"/>
    <s v="athiam"/>
    <x v="4"/>
    <x v="6"/>
    <x v="534"/>
    <n v="16"/>
    <n v="16"/>
    <s v="Each"/>
    <n v="998"/>
    <n v="15968"/>
    <n v="15968"/>
    <x v="0"/>
    <d v="2010-12-01T00:00:00"/>
    <x v="0"/>
    <x v="0"/>
    <x v="0"/>
    <s v="sen6r201/lua39/richart toll"/>
    <s v=" Achat de 10 ventouses obstetricales pour le bloc de richard Toll sous le projet sen6r201/lua39&quot;&quot;"/>
    <x v="0"/>
    <n v="0"/>
  </r>
  <r>
    <x v="0"/>
    <x v="35"/>
    <s v="ttue"/>
    <x v="4"/>
    <x v="13"/>
    <x v="130"/>
    <n v="2"/>
    <n v="2"/>
    <s v="Each"/>
    <n v="8473.64"/>
    <n v="16947.28"/>
    <n v="16947.28"/>
    <x v="7"/>
    <d v="2011-03-01T00:00:00"/>
    <x v="0"/>
    <x v="0"/>
    <x v="0"/>
    <s v="CIV6R22A"/>
    <s v=" COA:41200-CIV6R22A-FPA90-PU0074-ACTIVITY04"/>
    <x v="0"/>
    <n v="0"/>
  </r>
  <r>
    <x v="0"/>
    <x v="35"/>
    <s v="ttue"/>
    <x v="4"/>
    <x v="37"/>
    <x v="2159"/>
    <n v="6"/>
    <n v="6"/>
    <s v="Each"/>
    <n v="9.766"/>
    <n v="58.595999999999997"/>
    <n v="58.595999999999997"/>
    <x v="7"/>
    <d v="2011-03-01T00:00:00"/>
    <x v="0"/>
    <x v="0"/>
    <x v="0"/>
    <s v="CIV6R22A"/>
    <s v=" COA:41200-CIV6R22A-FPA90-PU0074-ACTIVITY04"/>
    <x v="0"/>
    <n v="0"/>
  </r>
  <r>
    <x v="0"/>
    <x v="35"/>
    <s v="ttue"/>
    <x v="4"/>
    <x v="22"/>
    <x v="315"/>
    <n v="10"/>
    <n v="10"/>
    <s v="Each"/>
    <n v="13.036"/>
    <n v="130.36000000000001"/>
    <n v="130.36000000000001"/>
    <x v="7"/>
    <d v="2011-03-01T00:00:00"/>
    <x v="0"/>
    <x v="0"/>
    <x v="0"/>
    <s v="CIV6R22A"/>
    <s v=" COA:41200-CIV6R22A-FPA90-PU0074-ACTIVITY04"/>
    <x v="0"/>
    <n v="0"/>
  </r>
  <r>
    <x v="0"/>
    <x v="35"/>
    <s v="ttue"/>
    <x v="4"/>
    <x v="22"/>
    <x v="191"/>
    <n v="10"/>
    <n v="10"/>
    <s v="Each"/>
    <n v="118.42"/>
    <n v="1184.2"/>
    <n v="1184.2"/>
    <x v="7"/>
    <d v="2011-03-01T00:00:00"/>
    <x v="0"/>
    <x v="0"/>
    <x v="0"/>
    <s v="CIV6R22A"/>
    <s v=" COA:41200-CIV6R22A-FPA90-PU0074-ACTIVITY04"/>
    <x v="0"/>
    <n v="0"/>
  </r>
  <r>
    <x v="0"/>
    <x v="9"/>
    <s v="charlotte"/>
    <x v="2"/>
    <x v="53"/>
    <x v="615"/>
    <n v="22006"/>
    <n v="11003"/>
    <s v="Pack of 2"/>
    <n v="0.25"/>
    <n v="5501.5"/>
    <n v="2750.75"/>
    <x v="4"/>
    <d v="2011-05-01T00:00:00"/>
    <x v="1"/>
    <x v="0"/>
    <x v="0"/>
    <s v="GRP6R24A"/>
    <m/>
    <x v="0"/>
    <n v="0"/>
  </r>
  <r>
    <x v="0"/>
    <x v="35"/>
    <s v="ttue"/>
    <x v="4"/>
    <x v="13"/>
    <x v="1781"/>
    <n v="6"/>
    <n v="6"/>
    <s v="Pack"/>
    <n v="117.596"/>
    <n v="705.57600000000002"/>
    <n v="705.57600000000002"/>
    <x v="7"/>
    <d v="2011-03-01T00:00:00"/>
    <x v="0"/>
    <x v="0"/>
    <x v="0"/>
    <s v="CIV6R22A"/>
    <s v=" COA:41200-CIV6R22A-FPA90-PU0074-ACTIVITY04"/>
    <x v="0"/>
    <n v="0"/>
  </r>
  <r>
    <x v="0"/>
    <x v="13"/>
    <s v="thiam"/>
    <x v="12"/>
    <x v="41"/>
    <x v="2160"/>
    <n v="4"/>
    <n v="2"/>
    <s v="Each"/>
    <n v="200"/>
    <n v="800"/>
    <n v="400"/>
    <x v="2"/>
    <d v="2011-08-01T00:00:00"/>
    <x v="1"/>
    <x v="1"/>
    <x v="0"/>
    <s v="BFA7R31A"/>
    <s v=" &quot;"/>
    <x v="0"/>
    <n v="0"/>
  </r>
  <r>
    <x v="1"/>
    <x v="33"/>
    <s v="homer"/>
    <x v="3"/>
    <x v="20"/>
    <x v="185"/>
    <n v="6"/>
    <n v="6"/>
    <s v="Each"/>
    <n v="400"/>
    <n v="2400"/>
    <n v="2400"/>
    <x v="0"/>
    <d v="2011-02-01T00:00:00"/>
    <x v="0"/>
    <x v="1"/>
    <x v="0"/>
    <s v="SOM2R23A/SOM2P33A"/>
    <m/>
    <x v="0"/>
    <n v="0"/>
  </r>
  <r>
    <x v="0"/>
    <x v="35"/>
    <s v="ttue"/>
    <x v="4"/>
    <x v="12"/>
    <x v="134"/>
    <n v="6"/>
    <n v="6"/>
    <s v="Each"/>
    <n v="263.86"/>
    <n v="1583.16"/>
    <n v="1583.16"/>
    <x v="7"/>
    <d v="2011-03-01T00:00:00"/>
    <x v="0"/>
    <x v="0"/>
    <x v="0"/>
    <s v="CIV6R22A"/>
    <s v=" COA:41200-CIV6R22A-FPA90-PU0074-ACTIVITY04"/>
    <x v="0"/>
    <n v="0"/>
  </r>
  <r>
    <x v="1"/>
    <x v="33"/>
    <s v="homer"/>
    <x v="3"/>
    <x v="2"/>
    <x v="349"/>
    <n v="6"/>
    <n v="6"/>
    <s v="Each"/>
    <n v="1450"/>
    <n v="8700"/>
    <n v="8700"/>
    <x v="0"/>
    <d v="2011-02-01T00:00:00"/>
    <x v="0"/>
    <x v="1"/>
    <x v="0"/>
    <s v="SOM2R23A/SOM2P33A"/>
    <m/>
    <x v="0"/>
    <n v="0"/>
  </r>
  <r>
    <x v="0"/>
    <x v="9"/>
    <s v="charlotte"/>
    <x v="2"/>
    <x v="5"/>
    <x v="53"/>
    <n v="2674283"/>
    <n v="1337141.5"/>
    <s v="Cycles"/>
    <n v="0.33300000000000002"/>
    <n v="890536.23899999994"/>
    <n v="445268.11949999997"/>
    <x v="4"/>
    <d v="2011-04-01T00:00:00"/>
    <x v="1"/>
    <x v="0"/>
    <x v="0"/>
    <s v="GRP6R24A"/>
    <m/>
    <x v="0"/>
    <n v="0"/>
  </r>
  <r>
    <x v="1"/>
    <x v="33"/>
    <s v="homer"/>
    <x v="3"/>
    <x v="9"/>
    <x v="2161"/>
    <n v="1"/>
    <n v="1"/>
    <s v="Each"/>
    <n v="7500"/>
    <n v="7500"/>
    <n v="7500"/>
    <x v="0"/>
    <d v="2011-02-01T00:00:00"/>
    <x v="0"/>
    <x v="1"/>
    <x v="0"/>
    <s v="SOM2G43A"/>
    <m/>
    <x v="0"/>
    <n v="0"/>
  </r>
  <r>
    <x v="0"/>
    <x v="9"/>
    <s v="charlotte"/>
    <x v="2"/>
    <x v="49"/>
    <x v="381"/>
    <n v="426000"/>
    <n v="213000"/>
    <s v="Piece"/>
    <n v="0.6"/>
    <n v="255600"/>
    <n v="127800"/>
    <x v="7"/>
    <d v="2011-05-01T00:00:00"/>
    <x v="1"/>
    <x v="0"/>
    <x v="0"/>
    <s v="GRP6R24A"/>
    <m/>
    <x v="0"/>
    <n v="0"/>
  </r>
  <r>
    <x v="0"/>
    <x v="9"/>
    <s v="charlotte"/>
    <x v="2"/>
    <x v="4"/>
    <x v="52"/>
    <n v="171785"/>
    <n v="85892.5"/>
    <s v="Gross of 144"/>
    <n v="4.9349999999999996"/>
    <n v="847758.97499999998"/>
    <n v="423879.48749999999"/>
    <x v="7"/>
    <d v="2011-05-01T00:00:00"/>
    <x v="1"/>
    <x v="0"/>
    <x v="0"/>
    <s v="GRP6R24A"/>
    <m/>
    <x v="0"/>
    <n v="0"/>
  </r>
  <r>
    <x v="1"/>
    <x v="33"/>
    <s v="homer"/>
    <x v="0"/>
    <x v="0"/>
    <x v="2162"/>
    <n v="7"/>
    <n v="3.5"/>
    <s v="Day"/>
    <n v="2500"/>
    <n v="17500"/>
    <n v="8750"/>
    <x v="1"/>
    <d v="2011-04-01T00:00:00"/>
    <x v="1"/>
    <x v="1"/>
    <x v="0"/>
    <s v="SOM2G43A"/>
    <s v=" Printing materials for Somaliland Office"/>
    <x v="0"/>
    <n v="0"/>
  </r>
  <r>
    <x v="0"/>
    <x v="35"/>
    <s v="ttue"/>
    <x v="4"/>
    <x v="12"/>
    <x v="743"/>
    <n v="12"/>
    <n v="12"/>
    <s v="Each"/>
    <n v="111.95099999999999"/>
    <n v="1343.412"/>
    <n v="1343.412"/>
    <x v="7"/>
    <d v="2011-03-01T00:00:00"/>
    <x v="0"/>
    <x v="0"/>
    <x v="0"/>
    <s v="CIV6R22A"/>
    <s v=" COA:41200-CIV6R22A-FPA90-PU0074-ACTIVITY04"/>
    <x v="0"/>
    <n v="0"/>
  </r>
  <r>
    <x v="1"/>
    <x v="33"/>
    <s v="abuelgasim"/>
    <x v="0"/>
    <x v="0"/>
    <x v="2163"/>
    <n v="180"/>
    <n v="90"/>
    <s v="Each"/>
    <n v="50"/>
    <n v="9000"/>
    <n v="4500"/>
    <x v="0"/>
    <d v="2010-10-01T00:00:00"/>
    <x v="1"/>
    <x v="1"/>
    <x v="0"/>
    <s v="SOM2R23A"/>
    <s v=" Local procurement"/>
    <x v="0"/>
    <n v="0"/>
  </r>
  <r>
    <x v="0"/>
    <x v="35"/>
    <s v="ttue"/>
    <x v="4"/>
    <x v="12"/>
    <x v="265"/>
    <n v="6"/>
    <n v="6"/>
    <s v="Each"/>
    <n v="314.01100000000002"/>
    <n v="1884.066"/>
    <n v="1884.066"/>
    <x v="7"/>
    <d v="2011-03-01T00:00:00"/>
    <x v="0"/>
    <x v="0"/>
    <x v="0"/>
    <s v="CIV6R22A"/>
    <s v=" COA:41200-CIV6R22A-FPA90-PU0074-ACTIVITY04"/>
    <x v="0"/>
    <n v="0"/>
  </r>
  <r>
    <x v="0"/>
    <x v="35"/>
    <s v="ttue"/>
    <x v="4"/>
    <x v="12"/>
    <x v="365"/>
    <n v="6"/>
    <n v="6"/>
    <s v="Each"/>
    <n v="515.79700000000003"/>
    <n v="3094.7820000000002"/>
    <n v="3094.7820000000002"/>
    <x v="7"/>
    <d v="2011-03-01T00:00:00"/>
    <x v="0"/>
    <x v="0"/>
    <x v="0"/>
    <s v="CIV6R22A"/>
    <s v=" COA:41200-CIV6R22A-FPA90-PU0074-ACTIVITY04"/>
    <x v="0"/>
    <n v="0"/>
  </r>
  <r>
    <x v="0"/>
    <x v="13"/>
    <s v="thiam"/>
    <x v="12"/>
    <x v="41"/>
    <x v="2164"/>
    <n v="4"/>
    <n v="2"/>
    <s v="Pair"/>
    <n v="1400"/>
    <n v="5600"/>
    <n v="2800"/>
    <x v="2"/>
    <d v="2011-08-01T00:00:00"/>
    <x v="1"/>
    <x v="1"/>
    <x v="0"/>
    <s v="BFA7R31A"/>
    <s v=" &quot;"/>
    <x v="0"/>
    <n v="0"/>
  </r>
  <r>
    <x v="0"/>
    <x v="35"/>
    <s v="ttue"/>
    <x v="4"/>
    <x v="37"/>
    <x v="959"/>
    <n v="12"/>
    <n v="12"/>
    <s v="Each"/>
    <n v="43.173000000000002"/>
    <n v="518.07600000000002"/>
    <n v="518.07600000000002"/>
    <x v="7"/>
    <d v="2011-03-01T00:00:00"/>
    <x v="0"/>
    <x v="0"/>
    <x v="0"/>
    <s v="CIV6R22A"/>
    <s v=" COA:41200-CIV6R22A-FPA90-PU0074-ACTIVITY04"/>
    <x v="0"/>
    <n v="0"/>
  </r>
  <r>
    <x v="0"/>
    <x v="13"/>
    <s v="thiam"/>
    <x v="0"/>
    <x v="0"/>
    <x v="2165"/>
    <n v="4"/>
    <n v="2"/>
    <s v="Each"/>
    <n v="14000"/>
    <n v="56000"/>
    <n v="28000"/>
    <x v="2"/>
    <d v="2011-03-01T00:00:00"/>
    <x v="1"/>
    <x v="1"/>
    <x v="0"/>
    <s v="BFA7R31A"/>
    <s v=" &quot;&quot;"/>
    <x v="0"/>
    <n v="0"/>
  </r>
  <r>
    <x v="0"/>
    <x v="13"/>
    <s v="thiam"/>
    <x v="3"/>
    <x v="43"/>
    <x v="2065"/>
    <n v="4"/>
    <n v="2"/>
    <s v="Each"/>
    <n v="150"/>
    <n v="600"/>
    <n v="300"/>
    <x v="2"/>
    <d v="2011-07-01T00:00:00"/>
    <x v="1"/>
    <x v="1"/>
    <x v="0"/>
    <s v="BFA7R31A"/>
    <s v=" &quot;"/>
    <x v="0"/>
    <n v="0"/>
  </r>
  <r>
    <x v="0"/>
    <x v="13"/>
    <s v="thiam"/>
    <x v="3"/>
    <x v="51"/>
    <x v="1416"/>
    <n v="4"/>
    <n v="2"/>
    <s v="Each"/>
    <n v="200"/>
    <n v="800"/>
    <n v="400"/>
    <x v="2"/>
    <d v="2011-07-01T00:00:00"/>
    <x v="1"/>
    <x v="1"/>
    <x v="0"/>
    <s v="BFA7R31A"/>
    <s v=" &quot;"/>
    <x v="0"/>
    <n v="0"/>
  </r>
  <r>
    <x v="1"/>
    <x v="33"/>
    <s v="homer"/>
    <x v="9"/>
    <x v="19"/>
    <x v="363"/>
    <n v="4"/>
    <n v="2"/>
    <s v="Kit"/>
    <n v="956"/>
    <n v="3824"/>
    <n v="1912"/>
    <x v="0"/>
    <d v="2011-05-01T00:00:00"/>
    <x v="1"/>
    <x v="0"/>
    <x v="0"/>
    <s v="SOM2R23A"/>
    <s v=" For Somaliland to be delivered through Barbera sea port&quot;"/>
    <x v="0"/>
    <n v="0"/>
  </r>
  <r>
    <x v="0"/>
    <x v="13"/>
    <s v="thiam"/>
    <x v="3"/>
    <x v="44"/>
    <x v="2166"/>
    <n v="2"/>
    <n v="1"/>
    <s v="Each"/>
    <n v="500"/>
    <n v="1000"/>
    <n v="500"/>
    <x v="2"/>
    <d v="2011-07-01T00:00:00"/>
    <x v="1"/>
    <x v="1"/>
    <x v="0"/>
    <s v="BFA7R31A"/>
    <s v=" &quot;"/>
    <x v="0"/>
    <n v="0"/>
  </r>
  <r>
    <x v="0"/>
    <x v="13"/>
    <s v="thiam"/>
    <x v="12"/>
    <x v="41"/>
    <x v="2167"/>
    <n v="5"/>
    <n v="2.5"/>
    <s v="Each"/>
    <n v="550"/>
    <n v="2750"/>
    <n v="1375"/>
    <x v="2"/>
    <d v="2011-08-01T00:00:00"/>
    <x v="1"/>
    <x v="1"/>
    <x v="0"/>
    <s v="BFA7R31A"/>
    <s v=" &quot;&quot;"/>
    <x v="0"/>
    <n v="0"/>
  </r>
  <r>
    <x v="0"/>
    <x v="13"/>
    <s v="thiam"/>
    <x v="6"/>
    <x v="8"/>
    <x v="2168"/>
    <n v="4"/>
    <n v="2"/>
    <s v="Each"/>
    <n v="650"/>
    <n v="2600"/>
    <n v="1300"/>
    <x v="2"/>
    <d v="2011-07-01T00:00:00"/>
    <x v="1"/>
    <x v="1"/>
    <x v="0"/>
    <s v="BFA7R31A"/>
    <s v=" &quot;"/>
    <x v="0"/>
    <n v="0"/>
  </r>
  <r>
    <x v="1"/>
    <x v="33"/>
    <s v="homer"/>
    <x v="4"/>
    <x v="10"/>
    <x v="678"/>
    <n v="4"/>
    <n v="2"/>
    <s v="Each"/>
    <n v="537.01900000000001"/>
    <n v="2148.076"/>
    <n v="1074.038"/>
    <x v="0"/>
    <d v="2010-12-01T00:00:00"/>
    <x v="1"/>
    <x v="0"/>
    <x v="0"/>
    <s v="SOM2R23A"/>
    <s v=" For Somaliland to be delivered through Barbera sea port&quot;"/>
    <x v="0"/>
    <n v="0"/>
  </r>
  <r>
    <x v="1"/>
    <x v="33"/>
    <s v="homer"/>
    <x v="4"/>
    <x v="12"/>
    <x v="2169"/>
    <n v="4"/>
    <n v="2"/>
    <s v="Each"/>
    <n v="861.95100000000002"/>
    <n v="3447.8040000000001"/>
    <n v="1723.902"/>
    <x v="0"/>
    <d v="2010-12-01T00:00:00"/>
    <x v="1"/>
    <x v="0"/>
    <x v="0"/>
    <s v="SOM2R23A"/>
    <s v=" For Somaliland to be delivered through Barbera sea port&quot;"/>
    <x v="0"/>
    <n v="0"/>
  </r>
  <r>
    <x v="1"/>
    <x v="33"/>
    <s v="homer"/>
    <x v="4"/>
    <x v="12"/>
    <x v="357"/>
    <n v="4"/>
    <n v="2"/>
    <s v="Each"/>
    <n v="734.20299999999997"/>
    <n v="2936.8119999999999"/>
    <n v="1468.4059999999999"/>
    <x v="0"/>
    <d v="2010-12-01T00:00:00"/>
    <x v="1"/>
    <x v="0"/>
    <x v="0"/>
    <s v="SOM2R23A"/>
    <s v=" For Somaliland to be delivered through Barbera sea port&quot;"/>
    <x v="0"/>
    <n v="0"/>
  </r>
  <r>
    <x v="1"/>
    <x v="33"/>
    <s v="homer"/>
    <x v="4"/>
    <x v="12"/>
    <x v="739"/>
    <n v="4"/>
    <n v="2"/>
    <s v="Each"/>
    <n v="183.24199999999999"/>
    <n v="732.96799999999996"/>
    <n v="366.48399999999998"/>
    <x v="0"/>
    <d v="2010-12-01T00:00:00"/>
    <x v="1"/>
    <x v="0"/>
    <x v="0"/>
    <s v="SOM2R23A"/>
    <s v=" For Somaliland to be delivered through Barbera sea port&quot;"/>
    <x v="0"/>
    <n v="0"/>
  </r>
  <r>
    <x v="1"/>
    <x v="33"/>
    <s v="homer"/>
    <x v="4"/>
    <x v="12"/>
    <x v="2170"/>
    <n v="4"/>
    <n v="2"/>
    <s v="Each"/>
    <n v="880.90700000000004"/>
    <n v="3523.6280000000002"/>
    <n v="1761.8140000000001"/>
    <x v="0"/>
    <d v="2010-12-01T00:00:00"/>
    <x v="1"/>
    <x v="0"/>
    <x v="0"/>
    <s v="SOM2R23A"/>
    <s v=" For Somaliland to be delivered through Barbera sea port&quot;"/>
    <x v="0"/>
    <n v="0"/>
  </r>
  <r>
    <x v="1"/>
    <x v="33"/>
    <s v="homer"/>
    <x v="4"/>
    <x v="12"/>
    <x v="133"/>
    <n v="4"/>
    <n v="2"/>
    <s v="Each"/>
    <n v="95.783000000000001"/>
    <n v="383.13200000000001"/>
    <n v="191.566"/>
    <x v="0"/>
    <d v="2010-12-01T00:00:00"/>
    <x v="1"/>
    <x v="0"/>
    <x v="0"/>
    <s v="SOM2R23A"/>
    <s v=" For Somaliland to be delivered through Barbera sea port&quot;"/>
    <x v="0"/>
    <n v="0"/>
  </r>
  <r>
    <x v="1"/>
    <x v="33"/>
    <s v="homer"/>
    <x v="4"/>
    <x v="6"/>
    <x v="247"/>
    <n v="4"/>
    <n v="2"/>
    <s v="Each"/>
    <n v="13.736000000000001"/>
    <n v="54.944000000000003"/>
    <n v="27.472000000000001"/>
    <x v="0"/>
    <d v="2010-12-01T00:00:00"/>
    <x v="1"/>
    <x v="0"/>
    <x v="0"/>
    <s v="SOM2R23A"/>
    <s v=" For Somaliland to be delivered through Barbera sea port&quot;"/>
    <x v="0"/>
    <n v="0"/>
  </r>
  <r>
    <x v="1"/>
    <x v="33"/>
    <s v="homer"/>
    <x v="4"/>
    <x v="6"/>
    <x v="88"/>
    <n v="4"/>
    <n v="2"/>
    <s v="Each"/>
    <n v="13.736000000000001"/>
    <n v="54.944000000000003"/>
    <n v="27.472000000000001"/>
    <x v="0"/>
    <d v="2010-12-01T00:00:00"/>
    <x v="1"/>
    <x v="0"/>
    <x v="0"/>
    <s v="SOM2R23A"/>
    <s v=" For Somaliland to be delivered through Barbera sea port&quot;"/>
    <x v="0"/>
    <n v="0"/>
  </r>
  <r>
    <x v="1"/>
    <x v="33"/>
    <s v="homer"/>
    <x v="4"/>
    <x v="6"/>
    <x v="245"/>
    <n v="4"/>
    <n v="2"/>
    <s v="Each"/>
    <n v="13.736000000000001"/>
    <n v="54.944000000000003"/>
    <n v="27.472000000000001"/>
    <x v="0"/>
    <d v="2010-12-01T00:00:00"/>
    <x v="1"/>
    <x v="0"/>
    <x v="0"/>
    <s v="SOM2R23A"/>
    <s v=" For Somaliland to be delivered through Barbera sea port&quot;"/>
    <x v="0"/>
    <n v="0"/>
  </r>
  <r>
    <x v="0"/>
    <x v="13"/>
    <s v="thiam"/>
    <x v="12"/>
    <x v="41"/>
    <x v="2171"/>
    <n v="4"/>
    <n v="2"/>
    <m/>
    <n v="700"/>
    <n v="2800"/>
    <n v="1400"/>
    <x v="2"/>
    <d v="2011-08-01T00:00:00"/>
    <x v="1"/>
    <x v="1"/>
    <x v="0"/>
    <s v="BFA7R31A"/>
    <s v=" &quot;&quot;"/>
    <x v="0"/>
    <n v="0"/>
  </r>
  <r>
    <x v="1"/>
    <x v="33"/>
    <s v="homer"/>
    <x v="4"/>
    <x v="3"/>
    <x v="140"/>
    <n v="4"/>
    <n v="2"/>
    <s v="Each"/>
    <n v="112.01900000000001"/>
    <n v="448.07600000000002"/>
    <n v="224.03800000000001"/>
    <x v="0"/>
    <d v="2010-12-01T00:00:00"/>
    <x v="1"/>
    <x v="0"/>
    <x v="0"/>
    <s v="SOM2R23A"/>
    <s v=" For Somaliland to be delivered through Barbera sea port&quot;"/>
    <x v="0"/>
    <n v="0"/>
  </r>
  <r>
    <x v="1"/>
    <x v="33"/>
    <s v="homer"/>
    <x v="4"/>
    <x v="17"/>
    <x v="1252"/>
    <n v="50"/>
    <n v="25"/>
    <s v="Pack of 100"/>
    <n v="5.4950000000000001"/>
    <n v="274.75"/>
    <n v="137.375"/>
    <x v="0"/>
    <d v="2010-12-01T00:00:00"/>
    <x v="1"/>
    <x v="0"/>
    <x v="0"/>
    <s v="SOM2R23A"/>
    <s v=" For Somaliland to be delivered through Barbera sea port&quot;"/>
    <x v="0"/>
    <n v="0"/>
  </r>
  <r>
    <x v="1"/>
    <x v="33"/>
    <s v="homer"/>
    <x v="4"/>
    <x v="17"/>
    <x v="2172"/>
    <n v="1000"/>
    <n v="500"/>
    <s v="Each"/>
    <n v="0.124"/>
    <n v="124"/>
    <n v="62"/>
    <x v="0"/>
    <d v="2010-12-01T00:00:00"/>
    <x v="1"/>
    <x v="0"/>
    <x v="0"/>
    <s v="SOM2R23A"/>
    <s v=" For Somaliland to be delivered through Barbera sea port&quot;"/>
    <x v="0"/>
    <n v="0"/>
  </r>
  <r>
    <x v="1"/>
    <x v="33"/>
    <s v="homer"/>
    <x v="4"/>
    <x v="3"/>
    <x v="141"/>
    <n v="4"/>
    <n v="2"/>
    <s v="Each"/>
    <n v="20.603999999999999"/>
    <n v="82.415999999999997"/>
    <n v="41.207999999999998"/>
    <x v="0"/>
    <d v="2010-12-01T00:00:00"/>
    <x v="1"/>
    <x v="0"/>
    <x v="0"/>
    <s v="SOM2R23A"/>
    <s v=" For Somaliland to be delivered through Barbera sea port&quot;"/>
    <x v="0"/>
    <n v="0"/>
  </r>
  <r>
    <x v="1"/>
    <x v="33"/>
    <s v="homer"/>
    <x v="4"/>
    <x v="13"/>
    <x v="998"/>
    <n v="4"/>
    <n v="2"/>
    <s v="Each"/>
    <n v="129.97300000000001"/>
    <n v="519.89200000000005"/>
    <n v="259.94600000000003"/>
    <x v="0"/>
    <d v="2010-12-01T00:00:00"/>
    <x v="1"/>
    <x v="0"/>
    <x v="0"/>
    <s v="SOM2R23A"/>
    <s v=" For Somaliland to be delivered through Barbera sea port&quot;"/>
    <x v="0"/>
    <n v="0"/>
  </r>
  <r>
    <x v="1"/>
    <x v="33"/>
    <s v="homer"/>
    <x v="4"/>
    <x v="13"/>
    <x v="891"/>
    <n v="4"/>
    <n v="2"/>
    <s v="Each"/>
    <n v="394.36799999999999"/>
    <n v="1577.472"/>
    <n v="788.73599999999999"/>
    <x v="0"/>
    <d v="2010-12-01T00:00:00"/>
    <x v="1"/>
    <x v="0"/>
    <x v="0"/>
    <s v="SOM2R23A"/>
    <s v=" For Somaliland to be delivered through Barbera sea port&quot;"/>
    <x v="0"/>
    <n v="0"/>
  </r>
  <r>
    <x v="0"/>
    <x v="35"/>
    <s v="ttue"/>
    <x v="4"/>
    <x v="12"/>
    <x v="1192"/>
    <n v="10"/>
    <n v="10"/>
    <s v="Each"/>
    <n v="151.00299999999999"/>
    <n v="1510.03"/>
    <n v="1510.03"/>
    <x v="7"/>
    <d v="2011-03-01T00:00:00"/>
    <x v="0"/>
    <x v="0"/>
    <x v="0"/>
    <s v="CIV6R22A"/>
    <s v=" COA:41200-CIV6R22A-FPA90-PU0074-ACTIVITY04"/>
    <x v="0"/>
    <n v="0"/>
  </r>
  <r>
    <x v="0"/>
    <x v="35"/>
    <s v="ttue"/>
    <x v="4"/>
    <x v="12"/>
    <x v="107"/>
    <n v="12"/>
    <n v="12"/>
    <s v="Each"/>
    <n v="922.11500000000001"/>
    <n v="11065.38"/>
    <n v="11065.38"/>
    <x v="7"/>
    <d v="2011-03-01T00:00:00"/>
    <x v="0"/>
    <x v="0"/>
    <x v="0"/>
    <s v="CIV6R22A"/>
    <s v=" COA:41200-CIV6R22A-FPA90-PU0074-ACTIVITY04"/>
    <x v="0"/>
    <n v="0"/>
  </r>
  <r>
    <x v="0"/>
    <x v="73"/>
    <s v="athiam"/>
    <x v="4"/>
    <x v="12"/>
    <x v="420"/>
    <n v="2"/>
    <n v="2"/>
    <s v="Each"/>
    <n v="166.209"/>
    <n v="332.41800000000001"/>
    <n v="332.41800000000001"/>
    <x v="0"/>
    <d v="2010-12-01T00:00:00"/>
    <x v="0"/>
    <x v="0"/>
    <x v="0"/>
    <s v="sen6r201/lua39/richart toll"/>
    <s v=" Achat d'un paravent pour le bloc de richard Toll sous le projet sen6r201/lua39"/>
    <x v="0"/>
    <n v="0"/>
  </r>
  <r>
    <x v="0"/>
    <x v="35"/>
    <s v="ttue"/>
    <x v="4"/>
    <x v="12"/>
    <x v="268"/>
    <n v="30"/>
    <n v="30"/>
    <s v="Each"/>
    <n v="383.80500000000001"/>
    <n v="11514.15"/>
    <n v="11514.15"/>
    <x v="7"/>
    <d v="2011-03-01T00:00:00"/>
    <x v="0"/>
    <x v="0"/>
    <x v="0"/>
    <s v="CIV6R22A"/>
    <s v=" COA:41200-CIV6R22A-FPA90-PU0074-ACTIVITY04"/>
    <x v="0"/>
    <n v="0"/>
  </r>
  <r>
    <x v="0"/>
    <x v="73"/>
    <s v="athiam"/>
    <x v="4"/>
    <x v="13"/>
    <x v="1150"/>
    <n v="2"/>
    <n v="2"/>
    <s v="Each"/>
    <n v="579.66999999999996"/>
    <n v="1159.3399999999999"/>
    <n v="1159.3399999999999"/>
    <x v="0"/>
    <d v="2010-12-01T00:00:00"/>
    <x v="0"/>
    <x v="0"/>
    <x v="0"/>
    <s v="sen6r201/lua39/richart toll"/>
    <s v=" Achat d'un concentrateur d'oxygene pour le bloc de richard Toll sous le projet sen6r201/lua39&quot;"/>
    <x v="0"/>
    <n v="0"/>
  </r>
  <r>
    <x v="0"/>
    <x v="73"/>
    <s v="athiam"/>
    <x v="4"/>
    <x v="13"/>
    <x v="105"/>
    <n v="2"/>
    <n v="2"/>
    <s v="Each"/>
    <n v="461.26400000000001"/>
    <n v="922.52800000000002"/>
    <n v="922.52800000000002"/>
    <x v="0"/>
    <d v="2010-12-01T00:00:00"/>
    <x v="0"/>
    <x v="0"/>
    <x v="0"/>
    <s v="sen6r201/lua39/richart toll"/>
    <s v=" Achat d'un aspirateur electrique pour le bloc de richard Toll sous le projet sen6r201/lua39&quot;"/>
    <x v="0"/>
    <n v="0"/>
  </r>
  <r>
    <x v="0"/>
    <x v="35"/>
    <s v="ttue"/>
    <x v="9"/>
    <x v="19"/>
    <x v="143"/>
    <n v="8"/>
    <n v="8"/>
    <s v="Kit"/>
    <n v="3769"/>
    <n v="30152"/>
    <n v="30152"/>
    <x v="7"/>
    <d v="2011-08-01T00:00:00"/>
    <x v="0"/>
    <x v="0"/>
    <x v="0"/>
    <s v="CIV6R22A"/>
    <s v=" COA:41200-CIV6R22A-FPA90-PU0074-ACTIVITY04"/>
    <x v="0"/>
    <n v="0"/>
  </r>
  <r>
    <x v="0"/>
    <x v="73"/>
    <s v="athiam"/>
    <x v="4"/>
    <x v="13"/>
    <x v="1781"/>
    <n v="2"/>
    <n v="2"/>
    <s v="Pack"/>
    <n v="117.596"/>
    <n v="235.19200000000001"/>
    <n v="235.19200000000001"/>
    <x v="0"/>
    <d v="2010-12-01T00:00:00"/>
    <x v="0"/>
    <x v="0"/>
    <x v="0"/>
    <s v="sen6r201/lua39/richart toll"/>
    <s v=" Achat d'un appareil de rÃ©animation du nouveau-nÃ© pour le bloc de richard Toll sous le projet sen6r201/lua39&quot;"/>
    <x v="0"/>
    <n v="0"/>
  </r>
  <r>
    <x v="0"/>
    <x v="35"/>
    <s v="ttue"/>
    <x v="9"/>
    <x v="19"/>
    <x v="145"/>
    <n v="8"/>
    <n v="8"/>
    <s v="Kit"/>
    <n v="518"/>
    <n v="4144"/>
    <n v="4144"/>
    <x v="7"/>
    <d v="2011-08-01T00:00:00"/>
    <x v="0"/>
    <x v="0"/>
    <x v="0"/>
    <s v="CIV6R22A"/>
    <s v=" COA:41200-CIV6R22A-FPA90-PU0074-ACTIVITY04"/>
    <x v="0"/>
    <n v="0"/>
  </r>
  <r>
    <x v="1"/>
    <x v="33"/>
    <s v="homer"/>
    <x v="4"/>
    <x v="10"/>
    <x v="233"/>
    <n v="4"/>
    <n v="2"/>
    <s v="Each"/>
    <n v="1.2769999999999999"/>
    <n v="5.1079999999999997"/>
    <n v="2.5539999999999998"/>
    <x v="0"/>
    <d v="2010-12-01T00:00:00"/>
    <x v="1"/>
    <x v="0"/>
    <x v="0"/>
    <s v="SOM2R23A"/>
    <s v=" For Somaliland to be delivered through Barbera sea port&quot;"/>
    <x v="0"/>
    <n v="0"/>
  </r>
  <r>
    <x v="0"/>
    <x v="73"/>
    <s v="athiam"/>
    <x v="4"/>
    <x v="13"/>
    <x v="1665"/>
    <n v="2"/>
    <n v="2"/>
    <s v="Each"/>
    <n v="1966.223"/>
    <n v="3932.4459999999999"/>
    <n v="3932.4459999999999"/>
    <x v="0"/>
    <d v="2010-12-01T00:00:00"/>
    <x v="0"/>
    <x v="0"/>
    <x v="0"/>
    <s v="sen6r201/lua39/richart toll"/>
    <s v=" Achat d'un aspirateur portable pour le bloc de richard Toll sous le projet sen6r201/lua39&quot;"/>
    <x v="0"/>
    <n v="0"/>
  </r>
  <r>
    <x v="1"/>
    <x v="33"/>
    <s v="homer"/>
    <x v="4"/>
    <x v="10"/>
    <x v="227"/>
    <n v="4"/>
    <n v="2"/>
    <s v="Each"/>
    <n v="3.915"/>
    <n v="15.66"/>
    <n v="7.83"/>
    <x v="0"/>
    <d v="2010-12-01T00:00:00"/>
    <x v="1"/>
    <x v="0"/>
    <x v="0"/>
    <s v="SOM2R23A"/>
    <s v=" For Somaliland to be delivered through Barbera sea port&quot;"/>
    <x v="0"/>
    <n v="0"/>
  </r>
  <r>
    <x v="0"/>
    <x v="73"/>
    <s v="athiam"/>
    <x v="4"/>
    <x v="18"/>
    <x v="139"/>
    <n v="1"/>
    <n v="1"/>
    <s v="Each"/>
    <n v="548.077"/>
    <n v="548.077"/>
    <n v="548.077"/>
    <x v="0"/>
    <d v="2010-12-01T00:00:00"/>
    <x v="0"/>
    <x v="0"/>
    <x v="0"/>
    <s v="sen6r201/lua39/richart toll"/>
    <s v=" Achat d'une refrigerateur pour le bloc de richard Toll sous le projet sen6r201/lua39"/>
    <x v="0"/>
    <n v="0"/>
  </r>
  <r>
    <x v="1"/>
    <x v="33"/>
    <s v="homer"/>
    <x v="4"/>
    <x v="10"/>
    <x v="228"/>
    <n v="4"/>
    <n v="2"/>
    <s v="Each"/>
    <n v="2.335"/>
    <n v="9.34"/>
    <n v="4.67"/>
    <x v="0"/>
    <d v="2010-12-01T00:00:00"/>
    <x v="1"/>
    <x v="0"/>
    <x v="0"/>
    <s v="SOM2R23A"/>
    <s v=" For Somaliland to be delivered through Barbera sea port&quot;"/>
    <x v="0"/>
    <n v="0"/>
  </r>
  <r>
    <x v="1"/>
    <x v="33"/>
    <s v="homer"/>
    <x v="4"/>
    <x v="10"/>
    <x v="235"/>
    <n v="4"/>
    <n v="2"/>
    <s v="Each"/>
    <n v="8.3789999999999996"/>
    <n v="33.515999999999998"/>
    <n v="16.757999999999999"/>
    <x v="0"/>
    <d v="2010-12-01T00:00:00"/>
    <x v="1"/>
    <x v="0"/>
    <x v="0"/>
    <s v="SOM2R23A"/>
    <s v=" For Somaliland to be delivered through Barbera sea port&quot;"/>
    <x v="0"/>
    <n v="0"/>
  </r>
  <r>
    <x v="0"/>
    <x v="73"/>
    <s v="athiam"/>
    <x v="4"/>
    <x v="18"/>
    <x v="924"/>
    <n v="2"/>
    <n v="2"/>
    <s v="Each"/>
    <n v="506.86799999999999"/>
    <n v="1013.736"/>
    <n v="1013.736"/>
    <x v="0"/>
    <d v="2010-12-01T00:00:00"/>
    <x v="0"/>
    <x v="0"/>
    <x v="0"/>
    <s v="sen6r201/lua39/richart toll"/>
    <s v=" Achat d'une lampe opÃ©ratoire pour le bloc de richard Toll sous le projet sen6r201/lua39&quot;"/>
    <x v="0"/>
    <n v="0"/>
  </r>
  <r>
    <x v="1"/>
    <x v="33"/>
    <s v="homer"/>
    <x v="4"/>
    <x v="10"/>
    <x v="166"/>
    <n v="4"/>
    <n v="2"/>
    <s v="Each"/>
    <n v="12.981"/>
    <n v="51.923999999999999"/>
    <n v="25.962"/>
    <x v="0"/>
    <d v="2010-12-01T00:00:00"/>
    <x v="1"/>
    <x v="0"/>
    <x v="0"/>
    <s v="SOM2R23A"/>
    <s v=" For Somaliland to be delivered through Barbera sea port&quot;"/>
    <x v="0"/>
    <n v="0"/>
  </r>
  <r>
    <x v="1"/>
    <x v="33"/>
    <s v="homer"/>
    <x v="4"/>
    <x v="3"/>
    <x v="50"/>
    <n v="4"/>
    <n v="2"/>
    <s v="Each"/>
    <n v="82.83"/>
    <n v="331.32"/>
    <n v="165.66"/>
    <x v="0"/>
    <d v="2010-12-01T00:00:00"/>
    <x v="1"/>
    <x v="0"/>
    <x v="0"/>
    <s v="SOM2R23A"/>
    <s v=" For Somaliland to be delivered through Barbera sea port&quot;"/>
    <x v="0"/>
    <n v="0"/>
  </r>
  <r>
    <x v="1"/>
    <x v="33"/>
    <s v="homer"/>
    <x v="4"/>
    <x v="12"/>
    <x v="265"/>
    <n v="4"/>
    <n v="2"/>
    <s v="Each"/>
    <n v="314.01100000000002"/>
    <n v="1256.0440000000001"/>
    <n v="628.02200000000005"/>
    <x v="0"/>
    <d v="2010-12-01T00:00:00"/>
    <x v="1"/>
    <x v="0"/>
    <x v="0"/>
    <s v="SOM2R23A"/>
    <s v=" For Somaliland to be delivered through Barbera sea port&quot;"/>
    <x v="0"/>
    <n v="0"/>
  </r>
  <r>
    <x v="1"/>
    <x v="33"/>
    <s v="homer"/>
    <x v="4"/>
    <x v="37"/>
    <x v="2173"/>
    <n v="4"/>
    <n v="2"/>
    <s v="Each"/>
    <n v="35.658999999999999"/>
    <n v="142.636"/>
    <n v="71.317999999999998"/>
    <x v="0"/>
    <d v="2010-12-01T00:00:00"/>
    <x v="1"/>
    <x v="0"/>
    <x v="0"/>
    <s v="SOM2R23A"/>
    <s v=" For Somaliland to be delivered through Barbera sea port&quot;"/>
    <x v="0"/>
    <n v="0"/>
  </r>
  <r>
    <x v="1"/>
    <x v="33"/>
    <s v="homer"/>
    <x v="4"/>
    <x v="10"/>
    <x v="168"/>
    <n v="4"/>
    <n v="2"/>
    <s v="Each"/>
    <n v="89.724999999999994"/>
    <n v="358.9"/>
    <n v="179.45"/>
    <x v="0"/>
    <d v="2010-12-01T00:00:00"/>
    <x v="1"/>
    <x v="0"/>
    <x v="0"/>
    <s v="SOM2R23A"/>
    <s v=" For Somaliland to be delivered through Barbera sea port&quot;"/>
    <x v="0"/>
    <n v="0"/>
  </r>
  <r>
    <x v="0"/>
    <x v="24"/>
    <s v="nkuna"/>
    <x v="3"/>
    <x v="43"/>
    <x v="2174"/>
    <n v="1"/>
    <n v="1"/>
    <s v="Each"/>
    <n v="120000"/>
    <n v="120000"/>
    <n v="120000"/>
    <x v="0"/>
    <d v="2011-02-01T00:00:00"/>
    <x v="0"/>
    <x v="1"/>
    <x v="0"/>
    <s v="MOZ07P03"/>
    <m/>
    <x v="0"/>
    <n v="0"/>
  </r>
  <r>
    <x v="0"/>
    <x v="24"/>
    <s v="nkuna"/>
    <x v="3"/>
    <x v="9"/>
    <x v="2175"/>
    <n v="2"/>
    <n v="2"/>
    <s v="Each"/>
    <n v="5000"/>
    <n v="10000"/>
    <n v="10000"/>
    <x v="5"/>
    <d v="2011-01-01T00:00:00"/>
    <x v="0"/>
    <x v="1"/>
    <x v="0"/>
    <s v="MOZ07P18"/>
    <m/>
    <x v="0"/>
    <n v="0"/>
  </r>
  <r>
    <x v="1"/>
    <x v="33"/>
    <s v="elmi"/>
    <x v="4"/>
    <x v="0"/>
    <x v="2176"/>
    <n v="4"/>
    <n v="4"/>
    <s v="Each"/>
    <n v="9.4499999999999993"/>
    <n v="37.799999999999997"/>
    <n v="37.799999999999997"/>
    <x v="6"/>
    <d v="2010-11-01T00:00:00"/>
    <x v="0"/>
    <x v="0"/>
    <x v="0"/>
    <s v="SOM2R21A"/>
    <s v=" Two MCHs"/>
    <x v="0"/>
    <n v="0"/>
  </r>
  <r>
    <x v="1"/>
    <x v="33"/>
    <s v="elmi"/>
    <x v="4"/>
    <x v="18"/>
    <x v="139"/>
    <n v="1"/>
    <n v="1"/>
    <s v="Each"/>
    <n v="548.077"/>
    <n v="548.077"/>
    <n v="548.077"/>
    <x v="6"/>
    <d v="2011-01-01T00:00:00"/>
    <x v="0"/>
    <x v="1"/>
    <x v="0"/>
    <s v="SOM2R21A"/>
    <s v=" Galkaio Hospital"/>
    <x v="0"/>
    <n v="0"/>
  </r>
  <r>
    <x v="1"/>
    <x v="33"/>
    <s v="elmi"/>
    <x v="4"/>
    <x v="12"/>
    <x v="268"/>
    <n v="10"/>
    <n v="10"/>
    <s v="Each"/>
    <n v="383.80500000000001"/>
    <n v="3838.05"/>
    <n v="3838.05"/>
    <x v="6"/>
    <d v="2011-01-01T00:00:00"/>
    <x v="0"/>
    <x v="0"/>
    <x v="0"/>
    <s v="SOM2R21A"/>
    <s v=" Bosaso General Hospital midwifery department"/>
    <x v="0"/>
    <n v="0"/>
  </r>
  <r>
    <x v="1"/>
    <x v="33"/>
    <s v="elmi"/>
    <x v="9"/>
    <x v="19"/>
    <x v="363"/>
    <n v="2"/>
    <n v="2"/>
    <s v="Kit"/>
    <n v="956"/>
    <n v="1912"/>
    <n v="1912"/>
    <x v="6"/>
    <d v="2011-06-01T00:00:00"/>
    <x v="0"/>
    <x v="0"/>
    <x v="0"/>
    <s v="SOM2R21A"/>
    <s v=" Two MCHs"/>
    <x v="0"/>
    <n v="0"/>
  </r>
  <r>
    <x v="0"/>
    <x v="24"/>
    <s v="nkuna"/>
    <x v="3"/>
    <x v="0"/>
    <x v="302"/>
    <n v="30"/>
    <n v="30"/>
    <s v="Each"/>
    <n v="5915"/>
    <n v="177450"/>
    <n v="177450"/>
    <x v="0"/>
    <d v="2010-10-01T00:00:00"/>
    <x v="0"/>
    <x v="1"/>
    <x v="0"/>
    <s v="MOZ07P04"/>
    <m/>
    <x v="0"/>
    <n v="0"/>
  </r>
  <r>
    <x v="0"/>
    <x v="24"/>
    <s v="nkuna"/>
    <x v="3"/>
    <x v="0"/>
    <x v="2177"/>
    <n v="37"/>
    <n v="37"/>
    <s v="Each"/>
    <n v="5879"/>
    <n v="217523"/>
    <n v="217523"/>
    <x v="0"/>
    <d v="2010-10-01T00:00:00"/>
    <x v="0"/>
    <x v="1"/>
    <x v="0"/>
    <s v="MOZ07P04"/>
    <m/>
    <x v="0"/>
    <n v="0"/>
  </r>
  <r>
    <x v="1"/>
    <x v="33"/>
    <s v="elmi"/>
    <x v="4"/>
    <x v="37"/>
    <x v="2173"/>
    <n v="4"/>
    <n v="4"/>
    <s v="Each"/>
    <n v="35.658999999999999"/>
    <n v="142.636"/>
    <n v="142.636"/>
    <x v="6"/>
    <d v="2011-01-01T00:00:00"/>
    <x v="0"/>
    <x v="0"/>
    <x v="0"/>
    <s v="SOM2R21A"/>
    <s v=" Gardho, Galkaio Hospitals and two MCHs"/>
    <x v="0"/>
    <n v="0"/>
  </r>
  <r>
    <x v="1"/>
    <x v="33"/>
    <s v="elmi"/>
    <x v="4"/>
    <x v="12"/>
    <x v="264"/>
    <n v="2"/>
    <n v="2"/>
    <s v="Each"/>
    <n v="303.42"/>
    <n v="606.84"/>
    <n v="606.84"/>
    <x v="6"/>
    <d v="2011-01-01T00:00:00"/>
    <x v="0"/>
    <x v="0"/>
    <x v="0"/>
    <s v="SOM2R21A"/>
    <s v=" Galkaio and Gardho Hospitals"/>
    <x v="0"/>
    <n v="0"/>
  </r>
  <r>
    <x v="1"/>
    <x v="33"/>
    <s v="elmi"/>
    <x v="4"/>
    <x v="11"/>
    <x v="92"/>
    <n v="10"/>
    <n v="10"/>
    <s v="Pack of 5"/>
    <n v="60.81"/>
    <n v="608.1"/>
    <n v="608.1"/>
    <x v="6"/>
    <d v="2011-02-01T00:00:00"/>
    <x v="0"/>
    <x v="0"/>
    <x v="0"/>
    <s v="SOM2R21A"/>
    <s v=" Galkaio and Gardho Hospitals"/>
    <x v="0"/>
    <n v="0"/>
  </r>
  <r>
    <x v="1"/>
    <x v="33"/>
    <s v="elmi"/>
    <x v="4"/>
    <x v="10"/>
    <x v="235"/>
    <n v="8"/>
    <n v="8"/>
    <s v="Each"/>
    <n v="8.3789999999999996"/>
    <n v="67.031999999999996"/>
    <n v="67.031999999999996"/>
    <x v="6"/>
    <d v="2011-01-01T00:00:00"/>
    <x v="0"/>
    <x v="0"/>
    <x v="0"/>
    <s v="SOM2R21A"/>
    <s v=" Gardho, Galkaio Hospitals and two MCHs"/>
    <x v="0"/>
    <n v="0"/>
  </r>
  <r>
    <x v="1"/>
    <x v="33"/>
    <s v="elmi"/>
    <x v="4"/>
    <x v="12"/>
    <x v="357"/>
    <n v="2"/>
    <n v="2"/>
    <s v="Each"/>
    <n v="734.20299999999997"/>
    <n v="1468.4059999999999"/>
    <n v="1468.4059999999999"/>
    <x v="6"/>
    <d v="2011-01-01T00:00:00"/>
    <x v="0"/>
    <x v="0"/>
    <x v="0"/>
    <s v="SOM2R21A"/>
    <s v=" Two MCHs"/>
    <x v="0"/>
    <n v="0"/>
  </r>
  <r>
    <x v="1"/>
    <x v="33"/>
    <s v="elmi"/>
    <x v="4"/>
    <x v="12"/>
    <x v="2169"/>
    <n v="2"/>
    <n v="2"/>
    <s v="Each"/>
    <n v="861.95100000000002"/>
    <n v="1723.902"/>
    <n v="1723.902"/>
    <x v="6"/>
    <d v="2011-01-01T00:00:00"/>
    <x v="0"/>
    <x v="0"/>
    <x v="0"/>
    <s v="SOM2R21A"/>
    <s v=" Two MCHs"/>
    <x v="0"/>
    <n v="0"/>
  </r>
  <r>
    <x v="1"/>
    <x v="33"/>
    <s v="elmi"/>
    <x v="4"/>
    <x v="12"/>
    <x v="739"/>
    <n v="6"/>
    <n v="6"/>
    <s v="Each"/>
    <n v="183.24199999999999"/>
    <n v="1099.452"/>
    <n v="1099.452"/>
    <x v="6"/>
    <d v="2011-01-01T00:00:00"/>
    <x v="0"/>
    <x v="0"/>
    <x v="0"/>
    <s v="SOM2R21A"/>
    <s v=" Two MCHs"/>
    <x v="0"/>
    <n v="0"/>
  </r>
  <r>
    <x v="1"/>
    <x v="33"/>
    <s v="elmi"/>
    <x v="4"/>
    <x v="12"/>
    <x v="2170"/>
    <n v="4"/>
    <n v="4"/>
    <s v="Each"/>
    <n v="880.90700000000004"/>
    <n v="3523.6280000000002"/>
    <n v="3523.6280000000002"/>
    <x v="6"/>
    <d v="2011-01-01T00:00:00"/>
    <x v="0"/>
    <x v="0"/>
    <x v="0"/>
    <s v="SOM2R21A"/>
    <s v=" two MCHs"/>
    <x v="0"/>
    <n v="0"/>
  </r>
  <r>
    <x v="1"/>
    <x v="33"/>
    <s v="elmi"/>
    <x v="4"/>
    <x v="12"/>
    <x v="133"/>
    <n v="4"/>
    <n v="4"/>
    <s v="Each"/>
    <n v="95.783000000000001"/>
    <n v="383.13200000000001"/>
    <n v="383.13200000000001"/>
    <x v="6"/>
    <d v="2011-01-01T00:00:00"/>
    <x v="0"/>
    <x v="0"/>
    <x v="0"/>
    <s v="SOM2R21A"/>
    <s v=" two MCHs"/>
    <x v="0"/>
    <n v="0"/>
  </r>
  <r>
    <x v="1"/>
    <x v="33"/>
    <s v="elmi"/>
    <x v="4"/>
    <x v="10"/>
    <x v="90"/>
    <n v="4"/>
    <n v="4"/>
    <s v="Each"/>
    <n v="140.934"/>
    <n v="563.73599999999999"/>
    <n v="563.73599999999999"/>
    <x v="6"/>
    <d v="2011-01-01T00:00:00"/>
    <x v="0"/>
    <x v="0"/>
    <x v="0"/>
    <s v="SOM2R21A"/>
    <s v=" Galkaio and Gardho Hospitals"/>
    <x v="0"/>
    <n v="0"/>
  </r>
  <r>
    <x v="1"/>
    <x v="33"/>
    <s v="elmi"/>
    <x v="4"/>
    <x v="12"/>
    <x v="107"/>
    <n v="6"/>
    <n v="6"/>
    <s v="Each"/>
    <n v="922.11500000000001"/>
    <n v="5532.69"/>
    <n v="5532.69"/>
    <x v="6"/>
    <d v="2011-01-01T00:00:00"/>
    <x v="0"/>
    <x v="0"/>
    <x v="0"/>
    <s v="SOM2R21A"/>
    <s v=" Galkaio, Gardho Hospitals and two MCHs"/>
    <x v="0"/>
    <n v="0"/>
  </r>
  <r>
    <x v="1"/>
    <x v="33"/>
    <s v="elmi"/>
    <x v="4"/>
    <x v="10"/>
    <x v="168"/>
    <n v="6"/>
    <n v="6"/>
    <s v="Each"/>
    <n v="89.724999999999994"/>
    <n v="538.35"/>
    <n v="538.35"/>
    <x v="6"/>
    <d v="2011-01-01T00:00:00"/>
    <x v="0"/>
    <x v="0"/>
    <x v="0"/>
    <s v="SOM2R21A"/>
    <s v=" Galkaio, Gardho Hospitals and two MCHs&quot;"/>
    <x v="0"/>
    <n v="0"/>
  </r>
  <r>
    <x v="1"/>
    <x v="33"/>
    <s v="abuelgasim"/>
    <x v="4"/>
    <x v="18"/>
    <x v="226"/>
    <n v="8"/>
    <n v="8"/>
    <s v="Each"/>
    <n v="103.709"/>
    <n v="829.67200000000003"/>
    <n v="829.67200000000003"/>
    <x v="6"/>
    <d v="2011-01-01T00:00:00"/>
    <x v="0"/>
    <x v="0"/>
    <x v="0"/>
    <s v="SOM2R21A"/>
    <s v=" Galkaio and Gardho Hospitals&quot; 4 for Somaliland SOM2R31A"/>
    <x v="0"/>
    <n v="0"/>
  </r>
  <r>
    <x v="0"/>
    <x v="35"/>
    <s v="ttue"/>
    <x v="4"/>
    <x v="17"/>
    <x v="1563"/>
    <n v="8"/>
    <n v="8"/>
    <s v="Each"/>
    <n v="0.93400000000000005"/>
    <n v="7.4720000000000004"/>
    <n v="7.4720000000000004"/>
    <x v="7"/>
    <d v="2011-03-01T00:00:00"/>
    <x v="0"/>
    <x v="0"/>
    <x v="0"/>
    <s v="CIV6R22A"/>
    <s v=" COA:41200-CIV6R22A-FPA90-PU0074-ACTIVITY04"/>
    <x v="0"/>
    <n v="0"/>
  </r>
  <r>
    <x v="3"/>
    <x v="10"/>
    <s v="wendt"/>
    <x v="0"/>
    <x v="0"/>
    <x v="2178"/>
    <n v="1"/>
    <n v="0.5"/>
    <s v="Each"/>
    <n v="40000"/>
    <n v="40000"/>
    <n v="20000"/>
    <x v="1"/>
    <d v="2011-04-01T00:00:00"/>
    <x v="1"/>
    <x v="1"/>
    <x v="0"/>
    <s v="PMI4R12A &amp; PMI4P32A"/>
    <s v=" This is for Reproductive Health Safe Sex Kits and Condom Dispensers."/>
    <x v="0"/>
    <n v="0"/>
  </r>
  <r>
    <x v="0"/>
    <x v="35"/>
    <s v="ttue"/>
    <x v="4"/>
    <x v="6"/>
    <x v="1779"/>
    <n v="16"/>
    <n v="16"/>
    <s v="Each"/>
    <n v="17.555"/>
    <n v="280.88"/>
    <n v="280.88"/>
    <x v="7"/>
    <d v="2011-03-01T00:00:00"/>
    <x v="0"/>
    <x v="0"/>
    <x v="0"/>
    <s v="CIV6R22A"/>
    <s v=" COA:41200-CIV6R22A-FPA90-PU0074-ACTIVITY04"/>
    <x v="0"/>
    <n v="0"/>
  </r>
  <r>
    <x v="0"/>
    <x v="35"/>
    <s v="ttue"/>
    <x v="4"/>
    <x v="18"/>
    <x v="260"/>
    <n v="5"/>
    <n v="5"/>
    <s v="Each"/>
    <n v="3302.1979999999999"/>
    <n v="16510.990000000002"/>
    <n v="16510.990000000002"/>
    <x v="7"/>
    <d v="2011-03-01T00:00:00"/>
    <x v="0"/>
    <x v="0"/>
    <x v="0"/>
    <s v="CIV6R22A"/>
    <s v=" COA:41200-CIV6R22A-ZZT06-PU0074-ACTIVITY31 (4) Dr BilÃ©; 41200-CIV6R22A-FPA90-PU0074-ACTIVITY04 (1) Dr Kacou"/>
    <x v="0"/>
    <n v="0"/>
  </r>
  <r>
    <x v="0"/>
    <x v="35"/>
    <s v="ttue"/>
    <x v="4"/>
    <x v="12"/>
    <x v="263"/>
    <n v="8"/>
    <n v="8"/>
    <s v="Each"/>
    <n v="451.923"/>
    <n v="3615.384"/>
    <n v="3615.384"/>
    <x v="7"/>
    <d v="2011-03-01T00:00:00"/>
    <x v="0"/>
    <x v="0"/>
    <x v="0"/>
    <s v="CIV6R22A"/>
    <s v=" COA:41200-CIV6R22A-ZZT06-PU0074-ACTIVITY31"/>
    <x v="0"/>
    <n v="0"/>
  </r>
  <r>
    <x v="0"/>
    <x v="35"/>
    <s v="ttue"/>
    <x v="4"/>
    <x v="13"/>
    <x v="298"/>
    <n v="8"/>
    <n v="8"/>
    <s v="Each"/>
    <n v="822.80200000000002"/>
    <n v="6582.4160000000002"/>
    <n v="6582.4160000000002"/>
    <x v="7"/>
    <d v="2011-03-01T00:00:00"/>
    <x v="0"/>
    <x v="0"/>
    <x v="0"/>
    <s v="CIV6R22A"/>
    <s v=" COA:41200-CIV6R22A-ZZT06-PU0074-ACTIVITY31"/>
    <x v="0"/>
    <n v="0"/>
  </r>
  <r>
    <x v="3"/>
    <x v="10"/>
    <s v="wendt"/>
    <x v="0"/>
    <x v="0"/>
    <x v="2179"/>
    <n v="1"/>
    <n v="0.5"/>
    <s v="Each"/>
    <n v="2000"/>
    <n v="2000"/>
    <n v="1000"/>
    <x v="1"/>
    <d v="2011-04-01T00:00:00"/>
    <x v="1"/>
    <x v="1"/>
    <x v="0"/>
    <s v="SRFM0809"/>
    <s v=" Office Equipment and Supplies"/>
    <x v="0"/>
    <n v="0"/>
  </r>
  <r>
    <x v="0"/>
    <x v="35"/>
    <s v="ttue"/>
    <x v="4"/>
    <x v="13"/>
    <x v="998"/>
    <n v="4"/>
    <n v="4"/>
    <s v="Each"/>
    <n v="129.97300000000001"/>
    <n v="519.89200000000005"/>
    <n v="519.89200000000005"/>
    <x v="7"/>
    <d v="2011-03-01T00:00:00"/>
    <x v="0"/>
    <x v="0"/>
    <x v="0"/>
    <s v="CIV6R22A"/>
    <s v=" COA:41200-CIV6R22A-ZZT06-PU0074-ACTIVITY31"/>
    <x v="0"/>
    <n v="0"/>
  </r>
  <r>
    <x v="3"/>
    <x v="10"/>
    <s v="wendt"/>
    <x v="1"/>
    <x v="0"/>
    <x v="2180"/>
    <n v="1"/>
    <n v="0.5"/>
    <s v="Each"/>
    <n v="2000"/>
    <n v="2000"/>
    <n v="1000"/>
    <x v="6"/>
    <d v="2010-11-01T00:00:00"/>
    <x v="1"/>
    <x v="1"/>
    <x v="0"/>
    <s v="SRFM0809"/>
    <s v=" This is for Office Equipment and Supplies."/>
    <x v="0"/>
    <n v="0"/>
  </r>
  <r>
    <x v="3"/>
    <x v="81"/>
    <s v="sharifi"/>
    <x v="2"/>
    <x v="49"/>
    <x v="381"/>
    <n v="2000"/>
    <n v="2000"/>
    <s v="Piece"/>
    <n v="0.6"/>
    <n v="1200"/>
    <n v="1200"/>
    <x v="4"/>
    <d v="2011-04-01T00:00:00"/>
    <x v="0"/>
    <x v="0"/>
    <x v="0"/>
    <s v="AFG3R31A"/>
    <m/>
    <x v="0"/>
    <n v="0"/>
  </r>
  <r>
    <x v="0"/>
    <x v="35"/>
    <s v="ttue"/>
    <x v="4"/>
    <x v="18"/>
    <x v="924"/>
    <n v="8"/>
    <n v="8"/>
    <s v="Each"/>
    <n v="506.86799999999999"/>
    <n v="4054.944"/>
    <n v="4054.944"/>
    <x v="7"/>
    <d v="2011-03-01T00:00:00"/>
    <x v="0"/>
    <x v="0"/>
    <x v="0"/>
    <s v="CIV6R22A"/>
    <s v=" COA:41200-CIV6R22A-ZZT06-PU0074-ACTIVITY31"/>
    <x v="0"/>
    <n v="0"/>
  </r>
  <r>
    <x v="0"/>
    <x v="35"/>
    <s v="ttue"/>
    <x v="4"/>
    <x v="10"/>
    <x v="634"/>
    <n v="4"/>
    <n v="4"/>
    <s v="Each"/>
    <n v="4663.4620000000004"/>
    <n v="18653.848000000002"/>
    <n v="18653.848000000002"/>
    <x v="7"/>
    <d v="2011-03-01T00:00:00"/>
    <x v="0"/>
    <x v="0"/>
    <x v="0"/>
    <s v="CIV6R22A"/>
    <s v=" COA:41200-CIV6R22A-ZZT06-PU0074-ACTIVITY31"/>
    <x v="0"/>
    <n v="0"/>
  </r>
  <r>
    <x v="0"/>
    <x v="35"/>
    <s v="ttue"/>
    <x v="4"/>
    <x v="6"/>
    <x v="1086"/>
    <n v="8"/>
    <n v="8"/>
    <s v="Kit"/>
    <n v="125"/>
    <n v="1000"/>
    <n v="1000"/>
    <x v="7"/>
    <d v="2011-03-01T00:00:00"/>
    <x v="0"/>
    <x v="0"/>
    <x v="0"/>
    <s v="CIV6R22A"/>
    <s v=" COA:41200-CIV6R22A-ZZT06-PU0074-ACTIVITY31"/>
    <x v="0"/>
    <n v="0"/>
  </r>
  <r>
    <x v="0"/>
    <x v="35"/>
    <s v="ttue"/>
    <x v="4"/>
    <x v="13"/>
    <x v="105"/>
    <n v="10"/>
    <n v="10"/>
    <s v="Each"/>
    <n v="461.26400000000001"/>
    <n v="4612.6400000000003"/>
    <n v="4612.6400000000003"/>
    <x v="7"/>
    <d v="2011-03-01T00:00:00"/>
    <x v="0"/>
    <x v="0"/>
    <x v="0"/>
    <s v="CIV6R22A"/>
    <s v=" COA:41200-CIV6R22A-ZZT06-PU0074-ACTIVITY31 (4) projet fistule et 6 pr le compte de Dr Kacou"/>
    <x v="0"/>
    <n v="0"/>
  </r>
  <r>
    <x v="0"/>
    <x v="35"/>
    <s v="ttue"/>
    <x v="4"/>
    <x v="12"/>
    <x v="311"/>
    <n v="60"/>
    <n v="60"/>
    <s v="Each"/>
    <n v="826.923"/>
    <n v="49615.38"/>
    <n v="49615.38"/>
    <x v="7"/>
    <d v="2011-03-01T00:00:00"/>
    <x v="0"/>
    <x v="0"/>
    <x v="0"/>
    <s v="CIV6R22A"/>
    <s v=" COA:41200-CIV6R22A-ZZT06-PU0074-ACTIVITY31"/>
    <x v="0"/>
    <n v="0"/>
  </r>
  <r>
    <x v="0"/>
    <x v="35"/>
    <s v="ttue"/>
    <x v="4"/>
    <x v="18"/>
    <x v="226"/>
    <n v="14"/>
    <n v="14"/>
    <s v="Each"/>
    <n v="103.709"/>
    <n v="1451.9259999999999"/>
    <n v="1451.9259999999999"/>
    <x v="7"/>
    <d v="2011-03-01T00:00:00"/>
    <x v="0"/>
    <x v="0"/>
    <x v="0"/>
    <s v="CIV6R22A"/>
    <s v=" COA:41200-CIV6R22A-ZZT06-PU0074-ACTIVITY31 (8) Dr Abou; 41200-CIV6R22A-FPA90-PU0074-ACTIVITY04 (6) Dr Kacou"/>
    <x v="0"/>
    <n v="0"/>
  </r>
  <r>
    <x v="0"/>
    <x v="35"/>
    <s v="ttue"/>
    <x v="4"/>
    <x v="12"/>
    <x v="2181"/>
    <n v="31"/>
    <n v="31"/>
    <s v="Each"/>
    <n v="40.261000000000003"/>
    <n v="1248.0909999999999"/>
    <n v="1248.0909999999999"/>
    <x v="7"/>
    <d v="2011-03-01T00:00:00"/>
    <x v="0"/>
    <x v="0"/>
    <x v="0"/>
    <s v="CIV6R22A"/>
    <s v=" COA:41200-CIV6R22A-ZZT06-PU0074-ACTIVITY31 (13) Dr BilÃ©; 41200-CIV6R22A-FPA90-PU0074-ACTIVITY04 (18) Dr Kacou"/>
    <x v="0"/>
    <n v="0"/>
  </r>
  <r>
    <x v="3"/>
    <x v="72"/>
    <s v="susanta"/>
    <x v="3"/>
    <x v="2"/>
    <x v="1524"/>
    <n v="4"/>
    <n v="0"/>
    <s v="Each"/>
    <n v="1200"/>
    <n v="4800"/>
    <n v="0"/>
    <x v="6"/>
    <d v="2011-03-01T00:00:00"/>
    <x v="2"/>
    <x v="1"/>
    <x v="0"/>
    <s v="IDNM0809"/>
    <s v=" To replace some of current desktops"/>
    <x v="0"/>
    <n v="0"/>
  </r>
  <r>
    <x v="3"/>
    <x v="72"/>
    <s v="susanta"/>
    <x v="0"/>
    <x v="0"/>
    <x v="946"/>
    <n v="1"/>
    <n v="0"/>
    <s v="Lot"/>
    <n v="30000"/>
    <n v="30000"/>
    <n v="0"/>
    <x v="4"/>
    <d v="2010-12-01T00:00:00"/>
    <x v="2"/>
    <x v="1"/>
    <x v="0"/>
    <s v="IDNM0809"/>
    <s v=" to replace some of current furniture"/>
    <x v="0"/>
    <n v="0"/>
  </r>
  <r>
    <x v="3"/>
    <x v="72"/>
    <s v="susanta"/>
    <x v="7"/>
    <x v="15"/>
    <x v="761"/>
    <n v="1"/>
    <n v="1"/>
    <s v="Each"/>
    <n v="30000"/>
    <n v="30000"/>
    <n v="30000"/>
    <x v="6"/>
    <d v="2011-03-01T00:00:00"/>
    <x v="0"/>
    <x v="1"/>
    <x v="0"/>
    <s v="IDN8A11A"/>
    <s v=" Monitoring car for FCO-NTT"/>
    <x v="0"/>
    <n v="0"/>
  </r>
  <r>
    <x v="3"/>
    <x v="72"/>
    <s v="susanta"/>
    <x v="0"/>
    <x v="0"/>
    <x v="317"/>
    <n v="1"/>
    <n v="1"/>
    <s v="Each"/>
    <n v="34000"/>
    <n v="34000"/>
    <n v="34000"/>
    <x v="6"/>
    <d v="2010-11-01T00:00:00"/>
    <x v="0"/>
    <x v="1"/>
    <x v="0"/>
    <s v="IDNM0809"/>
    <s v=" to replace current representational car"/>
    <x v="0"/>
    <n v="0"/>
  </r>
  <r>
    <x v="3"/>
    <x v="72"/>
    <s v="susanta"/>
    <x v="9"/>
    <x v="19"/>
    <x v="2182"/>
    <n v="2"/>
    <n v="0"/>
    <s v="Set"/>
    <n v="17500"/>
    <n v="35000"/>
    <n v="0"/>
    <x v="4"/>
    <d v="2011-07-01T00:00:00"/>
    <x v="2"/>
    <x v="1"/>
    <x v="0"/>
    <s v="IDN8R13A"/>
    <s v=" For stockpiling system&quot;"/>
    <x v="0"/>
    <n v="0"/>
  </r>
  <r>
    <x v="3"/>
    <x v="10"/>
    <s v="wendt"/>
    <x v="0"/>
    <x v="0"/>
    <x v="2183"/>
    <n v="1"/>
    <n v="0.5"/>
    <s v="Each"/>
    <n v="8400"/>
    <n v="8400"/>
    <n v="4200"/>
    <x v="13"/>
    <d v="2010-05-01T00:00:00"/>
    <x v="1"/>
    <x v="1"/>
    <x v="1"/>
    <s v="SRFM0809 - RAS6A11C - PMI4A11A"/>
    <s v=" Office Supplies include stationery, cleaning and cartridges for printers and photocopier.&quot;"/>
    <x v="0"/>
    <n v="0"/>
  </r>
  <r>
    <x v="3"/>
    <x v="10"/>
    <s v="wendt"/>
    <x v="1"/>
    <x v="0"/>
    <x v="2184"/>
    <n v="1"/>
    <n v="1"/>
    <s v="Each"/>
    <n v="94535"/>
    <n v="94535"/>
    <n v="94535"/>
    <x v="13"/>
    <d v="2010-05-01T00:00:00"/>
    <x v="0"/>
    <x v="1"/>
    <x v="1"/>
    <s v="SRFM0809 - RAS6R11A - RAS6P13B - RAS6G11A"/>
    <s v=" This is for residence security for international staff.&quot;&quot;&quot;"/>
    <x v="1"/>
    <n v="0"/>
  </r>
  <r>
    <x v="0"/>
    <x v="13"/>
    <s v="thiam"/>
    <x v="4"/>
    <x v="12"/>
    <x v="132"/>
    <n v="5"/>
    <n v="2.5"/>
    <s v="Each"/>
    <n v="1919.011"/>
    <n v="9595.0550000000003"/>
    <n v="4797.5275000000001"/>
    <x v="2"/>
    <d v="2011-05-01T00:00:00"/>
    <x v="1"/>
    <x v="0"/>
    <x v="0"/>
    <s v="BFA7R21A"/>
    <m/>
    <x v="0"/>
    <n v="0"/>
  </r>
  <r>
    <x v="0"/>
    <x v="13"/>
    <s v="thiam"/>
    <x v="4"/>
    <x v="12"/>
    <x v="264"/>
    <n v="50"/>
    <n v="25"/>
    <s v="Each"/>
    <n v="303.42"/>
    <n v="15171"/>
    <n v="7585.5"/>
    <x v="2"/>
    <d v="2011-05-01T00:00:00"/>
    <x v="1"/>
    <x v="0"/>
    <x v="0"/>
    <s v="BFA7R21A"/>
    <m/>
    <x v="0"/>
    <n v="0"/>
  </r>
  <r>
    <x v="0"/>
    <x v="13"/>
    <s v="thiam"/>
    <x v="4"/>
    <x v="22"/>
    <x v="169"/>
    <n v="20"/>
    <n v="10"/>
    <s v="Each"/>
    <n v="340.54899999999998"/>
    <n v="6810.98"/>
    <n v="3405.49"/>
    <x v="2"/>
    <d v="2011-05-01T00:00:00"/>
    <x v="1"/>
    <x v="0"/>
    <x v="0"/>
    <s v="BFA7R21A"/>
    <m/>
    <x v="0"/>
    <n v="0"/>
  </r>
  <r>
    <x v="0"/>
    <x v="13"/>
    <s v="thiam"/>
    <x v="4"/>
    <x v="6"/>
    <x v="534"/>
    <n v="260"/>
    <n v="130"/>
    <s v="Each"/>
    <n v="1371.0160000000001"/>
    <n v="356464.16"/>
    <n v="178232.08"/>
    <x v="2"/>
    <d v="2011-05-01T00:00:00"/>
    <x v="1"/>
    <x v="0"/>
    <x v="0"/>
    <s v="BFA7R21A"/>
    <s v=" &quot;"/>
    <x v="0"/>
    <n v="0"/>
  </r>
  <r>
    <x v="0"/>
    <x v="13"/>
    <s v="thiam"/>
    <x v="4"/>
    <x v="12"/>
    <x v="131"/>
    <n v="5"/>
    <n v="2.5"/>
    <s v="Each"/>
    <n v="515.79700000000003"/>
    <n v="2578.9850000000001"/>
    <n v="1289.4925000000001"/>
    <x v="2"/>
    <d v="2011-05-01T00:00:00"/>
    <x v="1"/>
    <x v="0"/>
    <x v="0"/>
    <s v="BFA7R21A"/>
    <m/>
    <x v="0"/>
    <n v="0"/>
  </r>
  <r>
    <x v="0"/>
    <x v="13"/>
    <s v="thiam"/>
    <x v="4"/>
    <x v="12"/>
    <x v="262"/>
    <n v="10"/>
    <n v="5"/>
    <s v="Each"/>
    <n v="319.82100000000003"/>
    <n v="3198.21"/>
    <n v="1599.105"/>
    <x v="2"/>
    <d v="2011-05-01T00:00:00"/>
    <x v="1"/>
    <x v="0"/>
    <x v="0"/>
    <s v="BFA7R21A"/>
    <m/>
    <x v="0"/>
    <n v="0"/>
  </r>
  <r>
    <x v="0"/>
    <x v="13"/>
    <s v="thiam"/>
    <x v="4"/>
    <x v="22"/>
    <x v="171"/>
    <n v="20"/>
    <n v="10"/>
    <s v="Each"/>
    <n v="473.66800000000001"/>
    <n v="9473.36"/>
    <n v="4736.68"/>
    <x v="2"/>
    <d v="2011-05-01T00:00:00"/>
    <x v="1"/>
    <x v="0"/>
    <x v="0"/>
    <s v="BFA7R31A"/>
    <s v=" &quot;"/>
    <x v="0"/>
    <n v="0"/>
  </r>
  <r>
    <x v="0"/>
    <x v="13"/>
    <s v="thiam"/>
    <x v="4"/>
    <x v="6"/>
    <x v="2185"/>
    <n v="48"/>
    <n v="24"/>
    <s v="Each"/>
    <n v="63.819000000000003"/>
    <n v="3063.3119999999999"/>
    <n v="1531.6559999999999"/>
    <x v="2"/>
    <d v="2011-05-01T00:00:00"/>
    <x v="1"/>
    <x v="0"/>
    <x v="0"/>
    <s v="BFA7R21A"/>
    <m/>
    <x v="0"/>
    <n v="0"/>
  </r>
  <r>
    <x v="0"/>
    <x v="13"/>
    <s v="thiam"/>
    <x v="4"/>
    <x v="13"/>
    <x v="1665"/>
    <n v="3"/>
    <n v="1.5"/>
    <s v="Each"/>
    <n v="1966.223"/>
    <n v="5898.6689999999999"/>
    <n v="2949.3344999999999"/>
    <x v="2"/>
    <d v="2011-05-01T00:00:00"/>
    <x v="1"/>
    <x v="0"/>
    <x v="0"/>
    <s v="BFA7R21A"/>
    <m/>
    <x v="0"/>
    <n v="0"/>
  </r>
  <r>
    <x v="0"/>
    <x v="35"/>
    <s v="blabou"/>
    <x v="10"/>
    <x v="24"/>
    <x v="1811"/>
    <n v="1000"/>
    <n v="1000"/>
    <s v="Pack of 25"/>
    <n v="20"/>
    <n v="20000"/>
    <n v="20000"/>
    <x v="7"/>
    <d v="2011-04-01T00:00:00"/>
    <x v="0"/>
    <x v="0"/>
    <x v="0"/>
    <s v="CIV6R22A"/>
    <s v=" CIV6R22A-FPA90-PU0074-ACTIVITY04"/>
    <x v="0"/>
    <n v="0"/>
  </r>
  <r>
    <x v="0"/>
    <x v="13"/>
    <s v="thiam"/>
    <x v="4"/>
    <x v="13"/>
    <x v="298"/>
    <n v="7"/>
    <n v="3.5"/>
    <s v="Each"/>
    <n v="822.80200000000002"/>
    <n v="5759.6139999999996"/>
    <n v="2879.8069999999998"/>
    <x v="2"/>
    <d v="2011-05-01T00:00:00"/>
    <x v="1"/>
    <x v="0"/>
    <x v="0"/>
    <s v="BFA7R21A"/>
    <m/>
    <x v="0"/>
    <n v="0"/>
  </r>
  <r>
    <x v="0"/>
    <x v="13"/>
    <s v="thiam"/>
    <x v="4"/>
    <x v="18"/>
    <x v="129"/>
    <n v="1"/>
    <n v="0.5"/>
    <s v="Each"/>
    <n v="896.97799999999995"/>
    <n v="896.97799999999995"/>
    <n v="448.48899999999998"/>
    <x v="2"/>
    <d v="2011-05-01T00:00:00"/>
    <x v="1"/>
    <x v="0"/>
    <x v="0"/>
    <s v="BFA7R21A"/>
    <m/>
    <x v="0"/>
    <n v="0"/>
  </r>
  <r>
    <x v="0"/>
    <x v="13"/>
    <s v="thiam"/>
    <x v="4"/>
    <x v="22"/>
    <x v="312"/>
    <n v="20"/>
    <n v="10"/>
    <s v="Each"/>
    <n v="13.036"/>
    <n v="260.72000000000003"/>
    <n v="130.36000000000001"/>
    <x v="2"/>
    <d v="2011-05-01T00:00:00"/>
    <x v="1"/>
    <x v="0"/>
    <x v="0"/>
    <s v="BFA7R21A"/>
    <m/>
    <x v="0"/>
    <n v="0"/>
  </r>
  <r>
    <x v="0"/>
    <x v="13"/>
    <s v="thiam"/>
    <x v="4"/>
    <x v="22"/>
    <x v="315"/>
    <n v="70"/>
    <n v="35"/>
    <s v="Each"/>
    <n v="13.036"/>
    <n v="912.52"/>
    <n v="456.26"/>
    <x v="2"/>
    <d v="2011-05-01T00:00:00"/>
    <x v="1"/>
    <x v="0"/>
    <x v="0"/>
    <s v="BFA7R21A"/>
    <m/>
    <x v="0"/>
    <n v="0"/>
  </r>
  <r>
    <x v="0"/>
    <x v="13"/>
    <s v="thiam"/>
    <x v="4"/>
    <x v="22"/>
    <x v="170"/>
    <n v="20"/>
    <n v="10"/>
    <s v="Each"/>
    <n v="86.936999999999998"/>
    <n v="1738.74"/>
    <n v="869.37"/>
    <x v="2"/>
    <d v="2011-05-01T00:00:00"/>
    <x v="1"/>
    <x v="0"/>
    <x v="0"/>
    <s v="BFA7R21A"/>
    <m/>
    <x v="0"/>
    <n v="0"/>
  </r>
  <r>
    <x v="0"/>
    <x v="13"/>
    <s v="thiam"/>
    <x v="4"/>
    <x v="18"/>
    <x v="924"/>
    <n v="59"/>
    <n v="29.5"/>
    <s v="Each"/>
    <n v="506.86799999999999"/>
    <n v="29905.212"/>
    <n v="14952.606"/>
    <x v="2"/>
    <d v="2011-05-01T00:00:00"/>
    <x v="1"/>
    <x v="0"/>
    <x v="0"/>
    <s v="BFA7R21A"/>
    <m/>
    <x v="0"/>
    <n v="0"/>
  </r>
  <r>
    <x v="0"/>
    <x v="13"/>
    <s v="thiam"/>
    <x v="4"/>
    <x v="13"/>
    <x v="958"/>
    <n v="7"/>
    <n v="3.5"/>
    <s v="Each"/>
    <n v="129.97300000000001"/>
    <n v="909.81100000000004"/>
    <n v="454.90550000000002"/>
    <x v="2"/>
    <d v="2011-05-01T00:00:00"/>
    <x v="1"/>
    <x v="0"/>
    <x v="0"/>
    <s v="BFA7R21A"/>
    <m/>
    <x v="0"/>
    <n v="0"/>
  </r>
  <r>
    <x v="0"/>
    <x v="13"/>
    <s v="thiam"/>
    <x v="4"/>
    <x v="13"/>
    <x v="998"/>
    <n v="7"/>
    <n v="3.5"/>
    <s v="Each"/>
    <n v="129.97300000000001"/>
    <n v="909.81100000000004"/>
    <n v="454.90550000000002"/>
    <x v="2"/>
    <d v="2011-05-01T00:00:00"/>
    <x v="1"/>
    <x v="0"/>
    <x v="0"/>
    <s v="BFA7R21A"/>
    <m/>
    <x v="0"/>
    <n v="0"/>
  </r>
  <r>
    <x v="0"/>
    <x v="13"/>
    <s v="thiam"/>
    <x v="4"/>
    <x v="10"/>
    <x v="678"/>
    <n v="70"/>
    <n v="35"/>
    <s v="Each"/>
    <n v="537.01900000000001"/>
    <n v="37591.33"/>
    <n v="18795.665000000001"/>
    <x v="2"/>
    <d v="2011-05-01T00:00:00"/>
    <x v="1"/>
    <x v="0"/>
    <x v="0"/>
    <s v="BFA7R21A"/>
    <m/>
    <x v="0"/>
    <n v="0"/>
  </r>
  <r>
    <x v="0"/>
    <x v="13"/>
    <s v="thiam"/>
    <x v="4"/>
    <x v="10"/>
    <x v="168"/>
    <n v="10"/>
    <n v="5"/>
    <s v="Each"/>
    <n v="89.724999999999994"/>
    <n v="897.25"/>
    <n v="448.625"/>
    <x v="2"/>
    <d v="2011-05-01T00:00:00"/>
    <x v="1"/>
    <x v="0"/>
    <x v="0"/>
    <s v="BFA7R21A"/>
    <m/>
    <x v="0"/>
    <n v="0"/>
  </r>
  <r>
    <x v="0"/>
    <x v="13"/>
    <s v="thiam"/>
    <x v="4"/>
    <x v="18"/>
    <x v="128"/>
    <n v="3"/>
    <n v="1.5"/>
    <s v="Each"/>
    <n v="1648.3520000000001"/>
    <n v="4945.0559999999996"/>
    <n v="2472.5279999999998"/>
    <x v="2"/>
    <d v="2011-05-01T00:00:00"/>
    <x v="1"/>
    <x v="0"/>
    <x v="0"/>
    <s v="BFA7R21A"/>
    <m/>
    <x v="0"/>
    <n v="0"/>
  </r>
  <r>
    <x v="2"/>
    <x v="82"/>
    <s v="mitidieri"/>
    <x v="2"/>
    <x v="14"/>
    <x v="221"/>
    <n v="40000"/>
    <n v="20000"/>
    <s v="Each"/>
    <n v="7.4999999999999997E-2"/>
    <n v="3000"/>
    <n v="1500"/>
    <x v="7"/>
    <d v="2011-05-01T00:00:00"/>
    <x v="1"/>
    <x v="0"/>
    <x v="0"/>
    <s v="CUB7R32A"/>
    <m/>
    <x v="0"/>
    <n v="0"/>
  </r>
  <r>
    <x v="2"/>
    <x v="82"/>
    <s v="mitidieri"/>
    <x v="13"/>
    <x v="59"/>
    <x v="1163"/>
    <n v="1000"/>
    <n v="500"/>
    <s v="Batch"/>
    <n v="0"/>
    <n v="0"/>
    <n v="0"/>
    <x v="7"/>
    <d v="2011-08-01T00:00:00"/>
    <x v="1"/>
    <x v="0"/>
    <x v="0"/>
    <s v="CUB7R32A"/>
    <m/>
    <x v="1"/>
    <n v="0"/>
  </r>
  <r>
    <x v="0"/>
    <x v="35"/>
    <s v="blabou"/>
    <x v="4"/>
    <x v="17"/>
    <x v="1786"/>
    <n v="1000"/>
    <n v="1000"/>
    <s v="Pack of 100"/>
    <n v="10.989000000000001"/>
    <n v="10989"/>
    <n v="10989"/>
    <x v="7"/>
    <d v="2011-03-01T00:00:00"/>
    <x v="0"/>
    <x v="0"/>
    <x v="0"/>
    <s v="CIV6R22A"/>
    <s v=" CIV6R22A-FPA90-PU0074-ACTIVITY04"/>
    <x v="0"/>
    <n v="0"/>
  </r>
  <r>
    <x v="2"/>
    <x v="82"/>
    <s v="mitidieri"/>
    <x v="2"/>
    <x v="46"/>
    <x v="351"/>
    <n v="85000"/>
    <n v="42500"/>
    <s v="Each"/>
    <n v="0.44"/>
    <n v="37400"/>
    <n v="18700"/>
    <x v="7"/>
    <d v="2011-06-01T00:00:00"/>
    <x v="1"/>
    <x v="0"/>
    <x v="0"/>
    <s v="CUB7R32A"/>
    <s v=" &quot;&quot;"/>
    <x v="0"/>
    <n v="0"/>
  </r>
  <r>
    <x v="2"/>
    <x v="82"/>
    <s v="mitidieri"/>
    <x v="2"/>
    <x v="14"/>
    <x v="1769"/>
    <n v="40000"/>
    <n v="20000"/>
    <s v="Vial"/>
    <n v="0.77"/>
    <n v="30800"/>
    <n v="15400"/>
    <x v="7"/>
    <d v="2011-05-01T00:00:00"/>
    <x v="1"/>
    <x v="0"/>
    <x v="0"/>
    <s v="CUB7R32A"/>
    <m/>
    <x v="0"/>
    <n v="0"/>
  </r>
  <r>
    <x v="2"/>
    <x v="82"/>
    <s v="mitidieri"/>
    <x v="2"/>
    <x v="53"/>
    <x v="2186"/>
    <n v="200000"/>
    <n v="100000"/>
    <s v="Pack of 2"/>
    <n v="0.25"/>
    <n v="50000"/>
    <n v="25000"/>
    <x v="7"/>
    <d v="2011-06-01T00:00:00"/>
    <x v="1"/>
    <x v="0"/>
    <x v="0"/>
    <s v="CUB7R32A"/>
    <m/>
    <x v="0"/>
    <n v="0"/>
  </r>
  <r>
    <x v="2"/>
    <x v="82"/>
    <s v="mitidieri"/>
    <x v="2"/>
    <x v="4"/>
    <x v="599"/>
    <n v="1000"/>
    <n v="500"/>
    <s v="Gross of 144"/>
    <n v="4.9349999999999996"/>
    <n v="4935"/>
    <n v="2467.5"/>
    <x v="7"/>
    <d v="2011-05-01T00:00:00"/>
    <x v="1"/>
    <x v="0"/>
    <x v="0"/>
    <s v="CUB7R32A"/>
    <m/>
    <x v="0"/>
    <n v="0"/>
  </r>
  <r>
    <x v="1"/>
    <x v="33"/>
    <s v="elmi"/>
    <x v="4"/>
    <x v="10"/>
    <x v="231"/>
    <n v="6"/>
    <n v="6"/>
    <s v="Each"/>
    <n v="316.69"/>
    <n v="1900.14"/>
    <n v="1900.14"/>
    <x v="6"/>
    <d v="2011-01-01T00:00:00"/>
    <x v="0"/>
    <x v="0"/>
    <x v="0"/>
    <s v="SOM2R21A"/>
    <s v=" Galkaio, Gardho hospitals and two MCHs"/>
    <x v="0"/>
    <n v="0"/>
  </r>
  <r>
    <x v="1"/>
    <x v="33"/>
    <s v="elmi"/>
    <x v="4"/>
    <x v="12"/>
    <x v="265"/>
    <n v="6"/>
    <n v="6"/>
    <s v="Each"/>
    <n v="314.01100000000002"/>
    <n v="1884.066"/>
    <n v="1884.066"/>
    <x v="4"/>
    <d v="2011-02-01T00:00:00"/>
    <x v="0"/>
    <x v="0"/>
    <x v="0"/>
    <s v="SOM2R21A"/>
    <s v=" Galkaio, Gardho hospitals and two MCHs"/>
    <x v="0"/>
    <n v="0"/>
  </r>
  <r>
    <x v="1"/>
    <x v="33"/>
    <s v="elmi"/>
    <x v="4"/>
    <x v="3"/>
    <x v="2187"/>
    <n v="4"/>
    <n v="4"/>
    <s v="Each"/>
    <n v="18.544"/>
    <n v="74.176000000000002"/>
    <n v="74.176000000000002"/>
    <x v="6"/>
    <d v="2011-01-01T00:00:00"/>
    <x v="0"/>
    <x v="0"/>
    <x v="0"/>
    <s v="SOM2R21A"/>
    <s v=" Galkaio and Gardho Hospitals"/>
    <x v="0"/>
    <n v="0"/>
  </r>
  <r>
    <x v="1"/>
    <x v="33"/>
    <s v="elmi"/>
    <x v="4"/>
    <x v="6"/>
    <x v="247"/>
    <n v="6"/>
    <n v="6"/>
    <s v="Each"/>
    <n v="13.736000000000001"/>
    <n v="82.415999999999997"/>
    <n v="82.415999999999997"/>
    <x v="6"/>
    <d v="2011-01-01T00:00:00"/>
    <x v="0"/>
    <x v="0"/>
    <x v="0"/>
    <s v="SOM2R21A"/>
    <s v=" two MCHs"/>
    <x v="0"/>
    <n v="0"/>
  </r>
  <r>
    <x v="1"/>
    <x v="33"/>
    <s v="elmi"/>
    <x v="4"/>
    <x v="6"/>
    <x v="88"/>
    <n v="6"/>
    <n v="6"/>
    <s v="Each"/>
    <n v="13.736000000000001"/>
    <n v="82.415999999999997"/>
    <n v="82.415999999999997"/>
    <x v="6"/>
    <d v="2011-01-01T00:00:00"/>
    <x v="0"/>
    <x v="0"/>
    <x v="0"/>
    <s v="SOM2R21A"/>
    <s v=" two MCHs"/>
    <x v="0"/>
    <n v="0"/>
  </r>
  <r>
    <x v="1"/>
    <x v="33"/>
    <s v="elmi"/>
    <x v="4"/>
    <x v="6"/>
    <x v="245"/>
    <n v="6"/>
    <n v="6"/>
    <s v="Each"/>
    <n v="13.736000000000001"/>
    <n v="82.415999999999997"/>
    <n v="82.415999999999997"/>
    <x v="6"/>
    <d v="2011-01-01T00:00:00"/>
    <x v="0"/>
    <x v="0"/>
    <x v="0"/>
    <s v="SOM2R21A"/>
    <s v=" two MCHs"/>
    <x v="0"/>
    <n v="0"/>
  </r>
  <r>
    <x v="1"/>
    <x v="33"/>
    <s v="elmi"/>
    <x v="4"/>
    <x v="10"/>
    <x v="227"/>
    <n v="10"/>
    <n v="10"/>
    <s v="Each"/>
    <n v="3.915"/>
    <n v="39.15"/>
    <n v="39.15"/>
    <x v="6"/>
    <d v="2011-01-01T00:00:00"/>
    <x v="0"/>
    <x v="0"/>
    <x v="0"/>
    <s v="SOM2R21A"/>
    <s v=" Galkaio, Gardho Hospitals and two MCHs&quot;"/>
    <x v="0"/>
    <n v="0"/>
  </r>
  <r>
    <x v="1"/>
    <x v="33"/>
    <s v="elmi"/>
    <x v="4"/>
    <x v="10"/>
    <x v="228"/>
    <n v="10"/>
    <n v="10"/>
    <s v="Each"/>
    <n v="2.335"/>
    <n v="23.35"/>
    <n v="23.35"/>
    <x v="6"/>
    <d v="2011-01-01T00:00:00"/>
    <x v="0"/>
    <x v="0"/>
    <x v="0"/>
    <s v="SOM2R21A"/>
    <s v=" Galkaio, Gardho hospitals and two MCHs"/>
    <x v="0"/>
    <n v="0"/>
  </r>
  <r>
    <x v="1"/>
    <x v="33"/>
    <s v="elmi"/>
    <x v="4"/>
    <x v="3"/>
    <x v="140"/>
    <n v="4"/>
    <n v="4"/>
    <s v="Each"/>
    <n v="112.01900000000001"/>
    <n v="448.07600000000002"/>
    <n v="448.07600000000002"/>
    <x v="6"/>
    <d v="2011-01-01T00:00:00"/>
    <x v="0"/>
    <x v="0"/>
    <x v="0"/>
    <s v="SOM2R21A"/>
    <s v=" Galkaio, Gardho hospitals and two MCHs"/>
    <x v="0"/>
    <n v="0"/>
  </r>
  <r>
    <x v="1"/>
    <x v="33"/>
    <s v="elmi"/>
    <x v="4"/>
    <x v="10"/>
    <x v="2188"/>
    <n v="8"/>
    <n v="8"/>
    <s v="Each"/>
    <n v="0.60399999999999998"/>
    <n v="4.8319999999999999"/>
    <n v="4.8319999999999999"/>
    <x v="6"/>
    <d v="2011-01-01T00:00:00"/>
    <x v="0"/>
    <x v="0"/>
    <x v="0"/>
    <s v="SOM2R21A"/>
    <s v=" two MCHs"/>
    <x v="0"/>
    <n v="0"/>
  </r>
  <r>
    <x v="1"/>
    <x v="33"/>
    <s v="elmi"/>
    <x v="4"/>
    <x v="10"/>
    <x v="233"/>
    <n v="20"/>
    <n v="20"/>
    <s v="Each"/>
    <n v="1.2769999999999999"/>
    <n v="25.54"/>
    <n v="25.54"/>
    <x v="6"/>
    <d v="2011-01-01T00:00:00"/>
    <x v="0"/>
    <x v="0"/>
    <x v="0"/>
    <s v="SOM2R21A"/>
    <s v=" Galkaio and Gardho hospitals"/>
    <x v="0"/>
    <n v="0"/>
  </r>
  <r>
    <x v="1"/>
    <x v="33"/>
    <s v="elmi"/>
    <x v="4"/>
    <x v="13"/>
    <x v="891"/>
    <n v="6"/>
    <n v="6"/>
    <s v="Each"/>
    <n v="394.36799999999999"/>
    <n v="2366.2080000000001"/>
    <n v="2366.2080000000001"/>
    <x v="6"/>
    <d v="2011-01-01T00:00:00"/>
    <x v="0"/>
    <x v="0"/>
    <x v="0"/>
    <s v="SOM2R21A"/>
    <s v=" Galkaio and Gardho hospitals&quot;"/>
    <x v="0"/>
    <n v="0"/>
  </r>
  <r>
    <x v="1"/>
    <x v="33"/>
    <s v="elmi"/>
    <x v="4"/>
    <x v="13"/>
    <x v="958"/>
    <n v="2"/>
    <n v="2"/>
    <s v="Each"/>
    <n v="129.97300000000001"/>
    <n v="259.94600000000003"/>
    <n v="259.94600000000003"/>
    <x v="6"/>
    <d v="2011-01-01T00:00:00"/>
    <x v="0"/>
    <x v="0"/>
    <x v="0"/>
    <s v="SOM2R21A"/>
    <s v=" Galkaio and Gardho hospitals"/>
    <x v="0"/>
    <n v="0"/>
  </r>
  <r>
    <x v="1"/>
    <x v="33"/>
    <s v="elmi"/>
    <x v="4"/>
    <x v="13"/>
    <x v="998"/>
    <n v="8"/>
    <n v="8"/>
    <s v="Each"/>
    <n v="129.97300000000001"/>
    <n v="1039.7840000000001"/>
    <n v="1039.7840000000001"/>
    <x v="6"/>
    <d v="2011-01-01T00:00:00"/>
    <x v="0"/>
    <x v="0"/>
    <x v="0"/>
    <s v="SOM2R21A"/>
    <s v=" Gardho, Galkaio Hospitals and two MCHs"/>
    <x v="0"/>
    <n v="0"/>
  </r>
  <r>
    <x v="0"/>
    <x v="35"/>
    <s v="ttue"/>
    <x v="4"/>
    <x v="6"/>
    <x v="1206"/>
    <n v="16"/>
    <n v="16"/>
    <s v="Each"/>
    <n v="1.786"/>
    <n v="28.576000000000001"/>
    <n v="28.576000000000001"/>
    <x v="7"/>
    <d v="2011-03-01T00:00:00"/>
    <x v="0"/>
    <x v="0"/>
    <x v="0"/>
    <s v="CIV6R22A"/>
    <s v=" COA:41200-CIV6R22A-FPA90-PU0074-ACTIVITY04"/>
    <x v="0"/>
    <n v="0"/>
  </r>
  <r>
    <x v="0"/>
    <x v="70"/>
    <s v="tefera"/>
    <x v="0"/>
    <x v="0"/>
    <x v="2189"/>
    <n v="2"/>
    <n v="2"/>
    <m/>
    <n v="2000"/>
    <n v="4000"/>
    <n v="4000"/>
    <x v="6"/>
    <d v="2010-11-01T00:00:00"/>
    <x v="0"/>
    <x v="1"/>
    <x v="0"/>
    <s v="All Programme Budget"/>
    <s v=" office Use"/>
    <x v="0"/>
    <n v="0"/>
  </r>
  <r>
    <x v="1"/>
    <x v="33"/>
    <s v="elmi"/>
    <x v="4"/>
    <x v="3"/>
    <x v="141"/>
    <n v="4"/>
    <n v="4"/>
    <s v="Each"/>
    <n v="20.603999999999999"/>
    <n v="82.415999999999997"/>
    <n v="82.415999999999997"/>
    <x v="6"/>
    <d v="2011-01-01T00:00:00"/>
    <x v="0"/>
    <x v="0"/>
    <x v="0"/>
    <s v="SOM2R21A"/>
    <s v=" two MCHs"/>
    <x v="0"/>
    <n v="0"/>
  </r>
  <r>
    <x v="0"/>
    <x v="35"/>
    <s v="blabou"/>
    <x v="9"/>
    <x v="19"/>
    <x v="181"/>
    <n v="8"/>
    <n v="8"/>
    <s v="Kit"/>
    <n v="127"/>
    <n v="1016"/>
    <n v="1016"/>
    <x v="7"/>
    <d v="2011-08-01T00:00:00"/>
    <x v="0"/>
    <x v="0"/>
    <x v="0"/>
    <s v="CIV6R22A"/>
    <s v=" CIV6R22A-FPA90-PU0074-ACTIVITY04"/>
    <x v="0"/>
    <n v="0"/>
  </r>
  <r>
    <x v="1"/>
    <x v="33"/>
    <s v="elmi"/>
    <x v="4"/>
    <x v="3"/>
    <x v="51"/>
    <n v="10"/>
    <n v="10"/>
    <s v="Each"/>
    <n v="68.680999999999997"/>
    <n v="686.81"/>
    <n v="686.81"/>
    <x v="6"/>
    <d v="2011-01-01T00:00:00"/>
    <x v="0"/>
    <x v="0"/>
    <x v="0"/>
    <s v="SOM2R21A"/>
    <s v=" Galkaio and Gardho hospitals"/>
    <x v="0"/>
    <n v="0"/>
  </r>
  <r>
    <x v="0"/>
    <x v="70"/>
    <s v="tefera"/>
    <x v="0"/>
    <x v="0"/>
    <x v="2190"/>
    <n v="15"/>
    <n v="15"/>
    <s v="Each"/>
    <n v="6000"/>
    <n v="90000"/>
    <n v="90000"/>
    <x v="6"/>
    <d v="2010-11-01T00:00:00"/>
    <x v="0"/>
    <x v="1"/>
    <x v="0"/>
    <s v="ETH6P101"/>
    <s v=" CSA -"/>
    <x v="0"/>
    <n v="0"/>
  </r>
  <r>
    <x v="1"/>
    <x v="33"/>
    <s v="elmi"/>
    <x v="4"/>
    <x v="17"/>
    <x v="2191"/>
    <n v="1200"/>
    <n v="1200"/>
    <s v="Each"/>
    <n v="7.0999999999999994E-2"/>
    <n v="85.2"/>
    <n v="85.2"/>
    <x v="6"/>
    <d v="2011-01-01T00:00:00"/>
    <x v="0"/>
    <x v="0"/>
    <x v="0"/>
    <s v="SOM2R21A"/>
    <s v=" Galkaio, Gardho hospitals and two MCHs"/>
    <x v="0"/>
    <n v="0"/>
  </r>
  <r>
    <x v="0"/>
    <x v="70"/>
    <s v="tefera"/>
    <x v="0"/>
    <x v="0"/>
    <x v="2192"/>
    <n v="5"/>
    <n v="5"/>
    <s v="Each"/>
    <n v="700"/>
    <n v="3500"/>
    <n v="3500"/>
    <x v="6"/>
    <d v="2010-11-01T00:00:00"/>
    <x v="0"/>
    <x v="1"/>
    <x v="0"/>
    <s v="All Programme"/>
    <s v=" Office Use"/>
    <x v="0"/>
    <n v="0"/>
  </r>
  <r>
    <x v="1"/>
    <x v="33"/>
    <s v="elmi"/>
    <x v="4"/>
    <x v="17"/>
    <x v="2193"/>
    <n v="200"/>
    <n v="200"/>
    <s v="Each"/>
    <n v="0.124"/>
    <n v="24.8"/>
    <n v="24.8"/>
    <x v="6"/>
    <d v="2011-01-01T00:00:00"/>
    <x v="0"/>
    <x v="0"/>
    <x v="0"/>
    <s v="SOM2R21A"/>
    <s v=" two MCHs"/>
    <x v="0"/>
    <n v="0"/>
  </r>
  <r>
    <x v="1"/>
    <x v="33"/>
    <s v="abuelgasim"/>
    <x v="4"/>
    <x v="17"/>
    <x v="1787"/>
    <n v="2000"/>
    <n v="2000"/>
    <s v="Each"/>
    <n v="0.16500000000000001"/>
    <n v="330"/>
    <n v="330"/>
    <x v="6"/>
    <d v="2011-01-01T00:00:00"/>
    <x v="0"/>
    <x v="0"/>
    <x v="0"/>
    <s v="SOM2R21A"/>
    <s v=" Galkaio and Gardho hospitals&quot; 1000 for Somaliland project SOM2R23A"/>
    <x v="0"/>
    <n v="0"/>
  </r>
  <r>
    <x v="0"/>
    <x v="70"/>
    <s v="tefera"/>
    <x v="0"/>
    <x v="0"/>
    <x v="2194"/>
    <n v="1"/>
    <n v="1"/>
    <s v="Each"/>
    <n v="40000"/>
    <n v="40000"/>
    <n v="40000"/>
    <x v="6"/>
    <d v="2010-11-01T00:00:00"/>
    <x v="0"/>
    <x v="1"/>
    <x v="0"/>
    <s v="ETH6P101"/>
    <s v=" CSA"/>
    <x v="0"/>
    <n v="0"/>
  </r>
  <r>
    <x v="1"/>
    <x v="33"/>
    <s v="elmi"/>
    <x v="4"/>
    <x v="17"/>
    <x v="1252"/>
    <n v="100"/>
    <n v="100"/>
    <s v="Pack of 100"/>
    <n v="5.4950000000000001"/>
    <n v="549.5"/>
    <n v="549.5"/>
    <x v="6"/>
    <d v="2011-01-01T00:00:00"/>
    <x v="0"/>
    <x v="0"/>
    <x v="0"/>
    <s v="SOM2R21A"/>
    <s v=" Galkaio, Gardho Hospitals and two MCHs"/>
    <x v="0"/>
    <n v="0"/>
  </r>
  <r>
    <x v="0"/>
    <x v="70"/>
    <s v="tefera"/>
    <x v="0"/>
    <x v="0"/>
    <x v="2195"/>
    <n v="1"/>
    <n v="1"/>
    <s v="Set"/>
    <n v="40000"/>
    <n v="40000"/>
    <n v="40000"/>
    <x v="6"/>
    <d v="2010-11-01T00:00:00"/>
    <x v="0"/>
    <x v="1"/>
    <x v="0"/>
    <s v="ETH6P101"/>
    <s v=" CSA"/>
    <x v="0"/>
    <n v="0"/>
  </r>
  <r>
    <x v="0"/>
    <x v="70"/>
    <s v="tefera"/>
    <x v="0"/>
    <x v="0"/>
    <x v="2196"/>
    <n v="1"/>
    <n v="1"/>
    <s v="Each"/>
    <n v="16089.7"/>
    <n v="16089.7"/>
    <n v="16089.7"/>
    <x v="6"/>
    <d v="2010-11-01T00:00:00"/>
    <x v="0"/>
    <x v="1"/>
    <x v="0"/>
    <s v="ETH6P101"/>
    <s v=" CSA"/>
    <x v="0"/>
    <n v="0"/>
  </r>
  <r>
    <x v="1"/>
    <x v="33"/>
    <s v="elmi"/>
    <x v="4"/>
    <x v="12"/>
    <x v="132"/>
    <n v="2"/>
    <n v="2"/>
    <s v="Each"/>
    <n v="1919.011"/>
    <n v="3838.0219999999999"/>
    <n v="3838.0219999999999"/>
    <x v="6"/>
    <d v="2011-01-01T00:00:00"/>
    <x v="0"/>
    <x v="0"/>
    <x v="0"/>
    <s v="SOM2R21A"/>
    <s v=" Galkaio and Gardho hospitals"/>
    <x v="0"/>
    <n v="0"/>
  </r>
  <r>
    <x v="0"/>
    <x v="35"/>
    <s v="blabou"/>
    <x v="4"/>
    <x v="22"/>
    <x v="171"/>
    <n v="16"/>
    <n v="16"/>
    <s v="Each"/>
    <n v="473.66800000000001"/>
    <n v="7578.6880000000001"/>
    <n v="7578.6880000000001"/>
    <x v="7"/>
    <d v="2011-03-01T00:00:00"/>
    <x v="0"/>
    <x v="0"/>
    <x v="0"/>
    <s v="CIV6R22A"/>
    <s v=" CIV6R22A-FPA90-PU0074-ACTIVITY04"/>
    <x v="0"/>
    <n v="0"/>
  </r>
  <r>
    <x v="0"/>
    <x v="70"/>
    <s v="tefera"/>
    <x v="0"/>
    <x v="0"/>
    <x v="2197"/>
    <n v="10"/>
    <n v="10"/>
    <s v="Each"/>
    <n v="850"/>
    <n v="8500"/>
    <n v="8500"/>
    <x v="6"/>
    <d v="2010-11-01T00:00:00"/>
    <x v="0"/>
    <x v="1"/>
    <x v="0"/>
    <s v="ETH6R21H"/>
    <s v=" Midwifery/Anaesthesis Schools"/>
    <x v="0"/>
    <n v="0"/>
  </r>
  <r>
    <x v="1"/>
    <x v="33"/>
    <s v="elmi"/>
    <x v="4"/>
    <x v="18"/>
    <x v="924"/>
    <n v="4"/>
    <n v="4"/>
    <s v="Each"/>
    <n v="506.86799999999999"/>
    <n v="2027.472"/>
    <n v="2027.472"/>
    <x v="6"/>
    <d v="2011-01-01T00:00:00"/>
    <x v="0"/>
    <x v="0"/>
    <x v="0"/>
    <s v="SOM2R21A"/>
    <s v=" Galkaio and Gardho hospitals"/>
    <x v="0"/>
    <n v="0"/>
  </r>
  <r>
    <x v="0"/>
    <x v="70"/>
    <s v="tefera"/>
    <x v="0"/>
    <x v="0"/>
    <x v="189"/>
    <n v="30"/>
    <n v="30"/>
    <s v="Each"/>
    <n v="1100"/>
    <n v="33000"/>
    <n v="33000"/>
    <x v="6"/>
    <d v="2010-11-01T00:00:00"/>
    <x v="0"/>
    <x v="0"/>
    <x v="0"/>
    <s v="ETH6P101, All Programme"/>
    <s v=" CSA 13, Office 13"/>
    <x v="0"/>
    <n v="0"/>
  </r>
  <r>
    <x v="0"/>
    <x v="70"/>
    <s v="tefera"/>
    <x v="0"/>
    <x v="0"/>
    <x v="2198"/>
    <n v="5"/>
    <n v="5"/>
    <s v="Each"/>
    <n v="1000"/>
    <n v="5000"/>
    <n v="5000"/>
    <x v="6"/>
    <d v="2010-11-01T00:00:00"/>
    <x v="0"/>
    <x v="1"/>
    <x v="0"/>
    <s v="ETH6P101"/>
    <s v=" CSA"/>
    <x v="0"/>
    <n v="0"/>
  </r>
  <r>
    <x v="0"/>
    <x v="35"/>
    <s v="ttue"/>
    <x v="8"/>
    <x v="26"/>
    <x v="412"/>
    <n v="50"/>
    <n v="50"/>
    <s v="Kit"/>
    <n v="543.02"/>
    <n v="27151"/>
    <n v="27151"/>
    <x v="7"/>
    <d v="2011-03-01T00:00:00"/>
    <x v="0"/>
    <x v="0"/>
    <x v="0"/>
    <s v="CIV6R22A"/>
    <s v=" CIV6R22A-FPA90-PU0074-ACTIVITY04&quot; Dr Abou(40), Dr Kacou(10)&quot;"/>
    <x v="0"/>
    <n v="0"/>
  </r>
  <r>
    <x v="0"/>
    <x v="70"/>
    <s v="tefera"/>
    <x v="0"/>
    <x v="0"/>
    <x v="2199"/>
    <n v="10"/>
    <n v="10"/>
    <s v="Each"/>
    <n v="57.86"/>
    <n v="578.6"/>
    <n v="578.6"/>
    <x v="6"/>
    <d v="2010-11-01T00:00:00"/>
    <x v="0"/>
    <x v="1"/>
    <x v="0"/>
    <s v="ETH6R51D,ETH6R301"/>
    <s v=" AMHARA HAPCO-7,Ministry of Youth and Sports - 3"/>
    <x v="0"/>
    <n v="0"/>
  </r>
  <r>
    <x v="0"/>
    <x v="70"/>
    <s v="tefera"/>
    <x v="0"/>
    <x v="0"/>
    <x v="2200"/>
    <n v="1"/>
    <n v="1"/>
    <s v="Each"/>
    <n v="12000"/>
    <n v="12000"/>
    <n v="12000"/>
    <x v="6"/>
    <d v="2010-11-01T00:00:00"/>
    <x v="0"/>
    <x v="1"/>
    <x v="0"/>
    <s v="ETH6P101"/>
    <s v=" CSA"/>
    <x v="0"/>
    <n v="0"/>
  </r>
  <r>
    <x v="0"/>
    <x v="35"/>
    <s v="ttue"/>
    <x v="8"/>
    <x v="26"/>
    <x v="201"/>
    <n v="26"/>
    <n v="26"/>
    <s v="Kit"/>
    <n v="288.02"/>
    <n v="7488.52"/>
    <n v="7488.52"/>
    <x v="7"/>
    <d v="2011-03-01T00:00:00"/>
    <x v="0"/>
    <x v="0"/>
    <x v="0"/>
    <s v="CIV6R22A"/>
    <s v=" CIV6R22A-FPA90-PU0074-ACTIVITY04&quot; Dr Abou(16) et Dr Kacou(10)"/>
    <x v="0"/>
    <n v="0"/>
  </r>
  <r>
    <x v="0"/>
    <x v="70"/>
    <s v="tefera"/>
    <x v="0"/>
    <x v="0"/>
    <x v="2201"/>
    <n v="1"/>
    <n v="1"/>
    <s v="Set"/>
    <n v="8000"/>
    <n v="8000"/>
    <n v="8000"/>
    <x v="6"/>
    <d v="2010-11-01T00:00:00"/>
    <x v="0"/>
    <x v="1"/>
    <x v="0"/>
    <s v="ETH6P101"/>
    <s v=" CSA"/>
    <x v="0"/>
    <n v="0"/>
  </r>
  <r>
    <x v="0"/>
    <x v="70"/>
    <s v="tefera"/>
    <x v="3"/>
    <x v="40"/>
    <x v="2202"/>
    <n v="2"/>
    <n v="2"/>
    <s v="Each"/>
    <n v="15000"/>
    <n v="30000"/>
    <n v="30000"/>
    <x v="6"/>
    <d v="2011-03-01T00:00:00"/>
    <x v="0"/>
    <x v="1"/>
    <x v="0"/>
    <s v="ETH6P101"/>
    <s v=" CSA"/>
    <x v="0"/>
    <n v="0"/>
  </r>
  <r>
    <x v="0"/>
    <x v="83"/>
    <s v="feleke"/>
    <x v="0"/>
    <x v="0"/>
    <x v="2203"/>
    <n v="2"/>
    <n v="2"/>
    <s v="Each"/>
    <n v="270"/>
    <n v="540"/>
    <n v="540"/>
    <x v="0"/>
    <d v="2010-10-01T00:00:00"/>
    <x v="0"/>
    <x v="0"/>
    <x v="0"/>
    <s v="ERI3G102"/>
    <m/>
    <x v="0"/>
    <n v="0"/>
  </r>
  <r>
    <x v="0"/>
    <x v="70"/>
    <s v="tefera"/>
    <x v="2"/>
    <x v="1"/>
    <x v="37"/>
    <n v="126710"/>
    <n v="0"/>
    <s v="Set"/>
    <n v="21"/>
    <n v="2660910"/>
    <n v="0"/>
    <x v="2"/>
    <d v="2011-07-01T00:00:00"/>
    <x v="2"/>
    <x v="0"/>
    <x v="0"/>
    <s v="Global Fund"/>
    <s v=" MoH"/>
    <x v="0"/>
    <n v="0"/>
  </r>
  <r>
    <x v="1"/>
    <x v="33"/>
    <s v="elmi"/>
    <x v="4"/>
    <x v="13"/>
    <x v="1150"/>
    <n v="2"/>
    <n v="2"/>
    <s v="Each"/>
    <n v="579.66999999999996"/>
    <n v="1159.3399999999999"/>
    <n v="1159.3399999999999"/>
    <x v="6"/>
    <d v="2011-01-01T00:00:00"/>
    <x v="0"/>
    <x v="0"/>
    <x v="0"/>
    <s v="SOM2R21A"/>
    <s v=" Galkaio and Gardho hospitals"/>
    <x v="0"/>
    <n v="0"/>
  </r>
  <r>
    <x v="0"/>
    <x v="70"/>
    <s v="tefera"/>
    <x v="2"/>
    <x v="1"/>
    <x v="176"/>
    <n v="100000"/>
    <n v="0"/>
    <s v="Set"/>
    <n v="19.600000000000001"/>
    <n v="1960000"/>
    <n v="0"/>
    <x v="2"/>
    <d v="2011-07-01T00:00:00"/>
    <x v="2"/>
    <x v="0"/>
    <x v="0"/>
    <s v="Global Fund"/>
    <s v=" MoH"/>
    <x v="0"/>
    <n v="0"/>
  </r>
  <r>
    <x v="1"/>
    <x v="33"/>
    <s v="elmi"/>
    <x v="4"/>
    <x v="12"/>
    <x v="263"/>
    <n v="2"/>
    <n v="2"/>
    <s v="Each"/>
    <n v="451.923"/>
    <n v="903.846"/>
    <n v="903.846"/>
    <x v="6"/>
    <d v="2011-01-01T00:00:00"/>
    <x v="0"/>
    <x v="0"/>
    <x v="0"/>
    <s v="SOM2R21A"/>
    <s v=" Galkaio and Gardho hospitals"/>
    <x v="0"/>
    <n v="0"/>
  </r>
  <r>
    <x v="0"/>
    <x v="70"/>
    <s v="tefera"/>
    <x v="2"/>
    <x v="5"/>
    <x v="53"/>
    <n v="4500000"/>
    <n v="0"/>
    <s v="Cycles"/>
    <n v="0.33300000000000002"/>
    <n v="1498500"/>
    <n v="0"/>
    <x v="2"/>
    <d v="2011-07-01T00:00:00"/>
    <x v="2"/>
    <x v="0"/>
    <x v="0"/>
    <s v="Global Fund"/>
    <s v=" MoH"/>
    <x v="0"/>
    <n v="0"/>
  </r>
  <r>
    <x v="1"/>
    <x v="33"/>
    <s v="elmi"/>
    <x v="4"/>
    <x v="10"/>
    <x v="678"/>
    <n v="4"/>
    <n v="4"/>
    <s v="Each"/>
    <n v="537.01900000000001"/>
    <n v="2148.076"/>
    <n v="2148.076"/>
    <x v="6"/>
    <d v="2011-01-01T00:00:00"/>
    <x v="0"/>
    <x v="0"/>
    <x v="0"/>
    <s v="SOM2R21A"/>
    <s v=" Galkaio, Gardho Hospitals and Two MCHs"/>
    <x v="0"/>
    <n v="0"/>
  </r>
  <r>
    <x v="0"/>
    <x v="13"/>
    <s v="thiam"/>
    <x v="4"/>
    <x v="10"/>
    <x v="1876"/>
    <n v="10"/>
    <n v="5"/>
    <s v="Each"/>
    <n v="7657.9669999999996"/>
    <n v="76579.67"/>
    <n v="38289.834999999999"/>
    <x v="2"/>
    <d v="2011-05-01T00:00:00"/>
    <x v="1"/>
    <x v="0"/>
    <x v="0"/>
    <s v="BFA7R21A"/>
    <m/>
    <x v="0"/>
    <n v="0"/>
  </r>
  <r>
    <x v="1"/>
    <x v="33"/>
    <s v="elmi"/>
    <x v="4"/>
    <x v="13"/>
    <x v="1665"/>
    <n v="2"/>
    <n v="2"/>
    <s v="Each"/>
    <n v="1966.223"/>
    <n v="3932.4459999999999"/>
    <n v="3932.4459999999999"/>
    <x v="6"/>
    <d v="2011-01-01T00:00:00"/>
    <x v="0"/>
    <x v="0"/>
    <x v="0"/>
    <s v="SOM2R21A"/>
    <s v=" For Galkaio and Gardho Hospitals"/>
    <x v="0"/>
    <n v="0"/>
  </r>
  <r>
    <x v="1"/>
    <x v="3"/>
    <s v="emmanuel"/>
    <x v="9"/>
    <x v="19"/>
    <x v="145"/>
    <n v="20"/>
    <n v="10"/>
    <s v="Kit"/>
    <n v="518"/>
    <n v="10360"/>
    <n v="5180"/>
    <x v="8"/>
    <d v="2011-03-01T00:00:00"/>
    <x v="1"/>
    <x v="0"/>
    <x v="0"/>
    <s v="SDN5R21A"/>
    <s v=" &quot;&quot;"/>
    <x v="0"/>
    <n v="0"/>
  </r>
  <r>
    <x v="0"/>
    <x v="13"/>
    <s v="thiam"/>
    <x v="4"/>
    <x v="18"/>
    <x v="260"/>
    <n v="10"/>
    <n v="5"/>
    <s v="Each"/>
    <n v="3302.1979999999999"/>
    <n v="33021.980000000003"/>
    <n v="16510.990000000002"/>
    <x v="2"/>
    <d v="2011-05-01T00:00:00"/>
    <x v="1"/>
    <x v="0"/>
    <x v="0"/>
    <s v="BFA7R21A"/>
    <m/>
    <x v="0"/>
    <n v="0"/>
  </r>
  <r>
    <x v="0"/>
    <x v="70"/>
    <s v="tefera"/>
    <x v="2"/>
    <x v="46"/>
    <x v="469"/>
    <n v="150000"/>
    <n v="0"/>
    <s v="Each"/>
    <n v="0.37"/>
    <n v="55500"/>
    <n v="0"/>
    <x v="2"/>
    <d v="2011-08-01T00:00:00"/>
    <x v="2"/>
    <x v="0"/>
    <x v="0"/>
    <s v="Global Fund"/>
    <s v=" MoH"/>
    <x v="0"/>
    <n v="0"/>
  </r>
  <r>
    <x v="0"/>
    <x v="13"/>
    <s v="thiam"/>
    <x v="4"/>
    <x v="6"/>
    <x v="54"/>
    <n v="50"/>
    <n v="25"/>
    <s v="Each"/>
    <n v="9.35"/>
    <n v="467.5"/>
    <n v="233.75"/>
    <x v="2"/>
    <d v="2011-05-01T00:00:00"/>
    <x v="1"/>
    <x v="0"/>
    <x v="0"/>
    <s v="BFA7R21A"/>
    <s v=" &quot;"/>
    <x v="0"/>
    <n v="0"/>
  </r>
  <r>
    <x v="0"/>
    <x v="70"/>
    <s v="tefera"/>
    <x v="2"/>
    <x v="46"/>
    <x v="469"/>
    <n v="50000"/>
    <n v="50000"/>
    <s v="Each"/>
    <n v="17.504000000000001"/>
    <n v="875200"/>
    <n v="875200"/>
    <x v="5"/>
    <d v="2011-02-01T00:00:00"/>
    <x v="0"/>
    <x v="0"/>
    <x v="0"/>
    <s v="Global Fund"/>
    <s v=" MoH&quot;"/>
    <x v="0"/>
    <n v="0"/>
  </r>
  <r>
    <x v="0"/>
    <x v="70"/>
    <s v="tefera"/>
    <x v="2"/>
    <x v="4"/>
    <x v="52"/>
    <n v="34722"/>
    <n v="0"/>
    <s v="Gross of 144"/>
    <n v="4.9349999999999996"/>
    <n v="171353.07"/>
    <n v="0"/>
    <x v="2"/>
    <d v="2011-07-01T00:00:00"/>
    <x v="2"/>
    <x v="0"/>
    <x v="0"/>
    <s v="Global Fund"/>
    <s v=" MOH"/>
    <x v="0"/>
    <n v="0"/>
  </r>
  <r>
    <x v="0"/>
    <x v="70"/>
    <s v="tefera"/>
    <x v="2"/>
    <x v="14"/>
    <x v="108"/>
    <n v="177000"/>
    <n v="0"/>
    <s v="Vial"/>
    <n v="0.77"/>
    <n v="136290"/>
    <n v="0"/>
    <x v="2"/>
    <d v="2011-07-01T00:00:00"/>
    <x v="2"/>
    <x v="0"/>
    <x v="0"/>
    <s v="Global Fund"/>
    <s v=" MOH"/>
    <x v="0"/>
    <n v="0"/>
  </r>
  <r>
    <x v="0"/>
    <x v="70"/>
    <s v="tefera"/>
    <x v="2"/>
    <x v="14"/>
    <x v="108"/>
    <n v="1823000"/>
    <n v="1823000"/>
    <s v="Vial"/>
    <n v="0.77"/>
    <n v="1403710"/>
    <n v="1403710"/>
    <x v="5"/>
    <d v="2011-01-01T00:00:00"/>
    <x v="0"/>
    <x v="0"/>
    <x v="0"/>
    <s v="global Fund"/>
    <s v=" MOH"/>
    <x v="0"/>
    <n v="0"/>
  </r>
  <r>
    <x v="1"/>
    <x v="3"/>
    <s v="emmanuel"/>
    <x v="9"/>
    <x v="19"/>
    <x v="146"/>
    <n v="45"/>
    <n v="22.5"/>
    <s v="Ampoule"/>
    <n v="998"/>
    <n v="44910"/>
    <n v="22455"/>
    <x v="8"/>
    <d v="2011-03-01T00:00:00"/>
    <x v="1"/>
    <x v="0"/>
    <x v="0"/>
    <s v="SDN5R21A"/>
    <s v=" &quot;"/>
    <x v="0"/>
    <n v="0"/>
  </r>
  <r>
    <x v="0"/>
    <x v="13"/>
    <s v="thiam"/>
    <x v="4"/>
    <x v="13"/>
    <x v="105"/>
    <n v="3"/>
    <n v="1.5"/>
    <s v="Each"/>
    <n v="461.26400000000001"/>
    <n v="1383.7919999999999"/>
    <n v="691.89599999999996"/>
    <x v="2"/>
    <d v="2011-05-01T00:00:00"/>
    <x v="1"/>
    <x v="0"/>
    <x v="0"/>
    <s v="BFA7R21A"/>
    <m/>
    <x v="0"/>
    <n v="0"/>
  </r>
  <r>
    <x v="1"/>
    <x v="3"/>
    <s v="emmanuel"/>
    <x v="9"/>
    <x v="19"/>
    <x v="147"/>
    <n v="49"/>
    <n v="24.5"/>
    <s v="Kit"/>
    <n v="377"/>
    <n v="18473"/>
    <n v="9236.5"/>
    <x v="8"/>
    <d v="2011-03-01T00:00:00"/>
    <x v="1"/>
    <x v="0"/>
    <x v="0"/>
    <s v="SDN5R21A"/>
    <s v=" &quot;"/>
    <x v="0"/>
    <n v="0"/>
  </r>
  <r>
    <x v="0"/>
    <x v="70"/>
    <s v="tefera"/>
    <x v="0"/>
    <x v="0"/>
    <x v="2204"/>
    <n v="500"/>
    <n v="500"/>
    <s v="Each"/>
    <n v="2"/>
    <n v="1000"/>
    <n v="1000"/>
    <x v="0"/>
    <d v="2010-10-01T00:00:00"/>
    <x v="0"/>
    <x v="1"/>
    <x v="0"/>
    <s v="All Programme budget"/>
    <s v=" office use"/>
    <x v="0"/>
    <n v="0"/>
  </r>
  <r>
    <x v="1"/>
    <x v="3"/>
    <s v="emmanuel"/>
    <x v="9"/>
    <x v="19"/>
    <x v="148"/>
    <n v="32"/>
    <n v="16"/>
    <s v="Kit"/>
    <n v="573"/>
    <n v="18336"/>
    <n v="9168"/>
    <x v="8"/>
    <d v="2011-03-01T00:00:00"/>
    <x v="1"/>
    <x v="0"/>
    <x v="0"/>
    <s v="SDN5R21A"/>
    <s v=" &quot;"/>
    <x v="0"/>
    <n v="0"/>
  </r>
  <r>
    <x v="0"/>
    <x v="13"/>
    <s v="thiam"/>
    <x v="4"/>
    <x v="13"/>
    <x v="1781"/>
    <n v="10"/>
    <n v="5"/>
    <s v="Pack"/>
    <n v="117.596"/>
    <n v="1175.96"/>
    <n v="587.98"/>
    <x v="2"/>
    <d v="2011-05-01T00:00:00"/>
    <x v="1"/>
    <x v="0"/>
    <x v="0"/>
    <s v="BFA7R21A"/>
    <m/>
    <x v="0"/>
    <n v="0"/>
  </r>
  <r>
    <x v="0"/>
    <x v="70"/>
    <s v="tefera"/>
    <x v="3"/>
    <x v="2"/>
    <x v="1524"/>
    <n v="70"/>
    <n v="70"/>
    <s v="Each"/>
    <n v="1000"/>
    <n v="70000"/>
    <n v="70000"/>
    <x v="6"/>
    <d v="2011-03-01T00:00:00"/>
    <x v="0"/>
    <x v="1"/>
    <x v="0"/>
    <s v="ETH6P101,ETHR21H, All Porject"/>
    <s v=" office use-25,CSA-35,Midwifery/Anaesthesis Schools-10"/>
    <x v="0"/>
    <n v="0"/>
  </r>
  <r>
    <x v="0"/>
    <x v="21"/>
    <s v="rscott"/>
    <x v="0"/>
    <x v="0"/>
    <x v="2205"/>
    <n v="1800"/>
    <n v="900"/>
    <s v="Vial"/>
    <n v="0.27"/>
    <n v="486"/>
    <n v="243"/>
    <x v="4"/>
    <d v="2010-12-01T00:00:00"/>
    <x v="1"/>
    <x v="2"/>
    <x v="0"/>
    <s v="SLER2IB"/>
    <s v=" Port Loko, Tonkolili, Bo, Bonthe and Kenema PHU's"/>
    <x v="0"/>
    <n v="0"/>
  </r>
  <r>
    <x v="1"/>
    <x v="3"/>
    <s v="emmanuel"/>
    <x v="9"/>
    <x v="19"/>
    <x v="178"/>
    <n v="75"/>
    <n v="37.5"/>
    <s v="Kit"/>
    <n v="672"/>
    <n v="50400"/>
    <n v="25200"/>
    <x v="8"/>
    <d v="2011-03-01T00:00:00"/>
    <x v="1"/>
    <x v="0"/>
    <x v="0"/>
    <s v="SDN5R21A"/>
    <s v=" &quot;"/>
    <x v="0"/>
    <n v="0"/>
  </r>
  <r>
    <x v="0"/>
    <x v="13"/>
    <s v="thiam"/>
    <x v="4"/>
    <x v="13"/>
    <x v="130"/>
    <n v="5"/>
    <n v="2.5"/>
    <s v="Each"/>
    <n v="8473.64"/>
    <n v="42368.2"/>
    <n v="21184.1"/>
    <x v="2"/>
    <d v="2011-05-01T00:00:00"/>
    <x v="1"/>
    <x v="0"/>
    <x v="0"/>
    <s v="BFA7R21A"/>
    <m/>
    <x v="0"/>
    <n v="0"/>
  </r>
  <r>
    <x v="1"/>
    <x v="3"/>
    <s v="emmanuel"/>
    <x v="9"/>
    <x v="19"/>
    <x v="179"/>
    <n v="83"/>
    <n v="83"/>
    <s v="Kit"/>
    <n v="427"/>
    <n v="35441"/>
    <n v="35441"/>
    <x v="8"/>
    <d v="2011-03-01T00:00:00"/>
    <x v="0"/>
    <x v="0"/>
    <x v="0"/>
    <s v="SDN5R21A"/>
    <s v=" &quot;"/>
    <x v="0"/>
    <n v="0"/>
  </r>
  <r>
    <x v="1"/>
    <x v="3"/>
    <s v="emmanuel"/>
    <x v="9"/>
    <x v="19"/>
    <x v="180"/>
    <n v="43"/>
    <n v="21.5"/>
    <s v="Ampoule"/>
    <n v="801"/>
    <n v="34443"/>
    <n v="17221.5"/>
    <x v="8"/>
    <d v="2011-03-01T00:00:00"/>
    <x v="1"/>
    <x v="0"/>
    <x v="0"/>
    <s v="SDN5R21A"/>
    <s v=" &quot;"/>
    <x v="0"/>
    <n v="0"/>
  </r>
  <r>
    <x v="0"/>
    <x v="70"/>
    <s v="tefera"/>
    <x v="0"/>
    <x v="0"/>
    <x v="2206"/>
    <n v="6"/>
    <n v="6"/>
    <s v="Each"/>
    <n v="833.33"/>
    <n v="4999.9799999999996"/>
    <n v="4999.9799999999996"/>
    <x v="6"/>
    <d v="2010-11-01T00:00:00"/>
    <x v="0"/>
    <x v="1"/>
    <x v="0"/>
    <s v="ETH6P101"/>
    <s v=" CSA"/>
    <x v="0"/>
    <n v="0"/>
  </r>
  <r>
    <x v="0"/>
    <x v="70"/>
    <s v="tefera"/>
    <x v="0"/>
    <x v="0"/>
    <x v="2207"/>
    <n v="1880"/>
    <n v="1880"/>
    <s v="Lot"/>
    <n v="53.250999999999998"/>
    <n v="100111.88"/>
    <n v="100111.88"/>
    <x v="6"/>
    <d v="2010-11-01T00:00:00"/>
    <x v="0"/>
    <x v="1"/>
    <x v="0"/>
    <s v="ETH6P101"/>
    <s v=" CSA"/>
    <x v="0"/>
    <n v="0"/>
  </r>
  <r>
    <x v="1"/>
    <x v="3"/>
    <s v="emmanuel"/>
    <x v="9"/>
    <x v="19"/>
    <x v="181"/>
    <n v="108"/>
    <n v="54"/>
    <s v="Kit"/>
    <n v="127"/>
    <n v="13716"/>
    <n v="6858"/>
    <x v="8"/>
    <d v="2011-03-01T00:00:00"/>
    <x v="1"/>
    <x v="0"/>
    <x v="0"/>
    <s v="SDN5R21A"/>
    <s v=" &quot;&quot;"/>
    <x v="0"/>
    <n v="0"/>
  </r>
  <r>
    <x v="0"/>
    <x v="70"/>
    <s v="tefera"/>
    <x v="0"/>
    <x v="0"/>
    <x v="2208"/>
    <n v="1"/>
    <n v="1"/>
    <s v="Each"/>
    <n v="530000"/>
    <n v="530000"/>
    <n v="530000"/>
    <x v="6"/>
    <d v="2010-11-01T00:00:00"/>
    <x v="0"/>
    <x v="1"/>
    <x v="0"/>
    <s v="ETH6P101"/>
    <s v=" CSA"/>
    <x v="0"/>
    <n v="0"/>
  </r>
  <r>
    <x v="1"/>
    <x v="3"/>
    <s v="emmanuel"/>
    <x v="9"/>
    <x v="19"/>
    <x v="182"/>
    <n v="152"/>
    <n v="76"/>
    <s v="Each"/>
    <n v="641"/>
    <n v="97432"/>
    <n v="48716"/>
    <x v="8"/>
    <d v="2011-03-01T00:00:00"/>
    <x v="1"/>
    <x v="0"/>
    <x v="0"/>
    <s v="SDN5R21A"/>
    <s v=" &quot;"/>
    <x v="0"/>
    <n v="0"/>
  </r>
  <r>
    <x v="0"/>
    <x v="21"/>
    <s v="rscott"/>
    <x v="0"/>
    <x v="0"/>
    <x v="2209"/>
    <n v="21600"/>
    <n v="10800"/>
    <s v="Tablet"/>
    <n v="2.75"/>
    <n v="59400"/>
    <n v="29700"/>
    <x v="4"/>
    <d v="2010-12-01T00:00:00"/>
    <x v="1"/>
    <x v="2"/>
    <x v="0"/>
    <s v="SLER2IB"/>
    <s v=" Port Loko, Tonkolili, Bo, Bonthe and Kenema PHU's"/>
    <x v="0"/>
    <n v="0"/>
  </r>
  <r>
    <x v="0"/>
    <x v="70"/>
    <s v="tefera"/>
    <x v="0"/>
    <x v="0"/>
    <x v="2210"/>
    <n v="1"/>
    <n v="1"/>
    <s v="Each"/>
    <n v="375000"/>
    <n v="375000"/>
    <n v="375000"/>
    <x v="6"/>
    <d v="2010-11-01T00:00:00"/>
    <x v="0"/>
    <x v="1"/>
    <x v="0"/>
    <s v="ETH6P101"/>
    <s v=" CSA &quot;"/>
    <x v="0"/>
    <n v="0"/>
  </r>
  <r>
    <x v="1"/>
    <x v="3"/>
    <s v="emmanuel"/>
    <x v="9"/>
    <x v="19"/>
    <x v="1087"/>
    <n v="16"/>
    <n v="16"/>
    <s v="Kit"/>
    <n v="124"/>
    <n v="1984"/>
    <n v="1984"/>
    <x v="8"/>
    <d v="2011-03-01T00:00:00"/>
    <x v="0"/>
    <x v="0"/>
    <x v="0"/>
    <s v="SDN5R21A"/>
    <m/>
    <x v="0"/>
    <n v="0"/>
  </r>
  <r>
    <x v="0"/>
    <x v="70"/>
    <s v="tefera"/>
    <x v="0"/>
    <x v="0"/>
    <x v="2211"/>
    <n v="1"/>
    <n v="1"/>
    <s v="Each"/>
    <n v="1500"/>
    <n v="1500"/>
    <n v="1500"/>
    <x v="6"/>
    <d v="2010-11-01T00:00:00"/>
    <x v="0"/>
    <x v="1"/>
    <x v="0"/>
    <s v="ETH6P101"/>
    <s v=" CSA"/>
    <x v="0"/>
    <n v="0"/>
  </r>
  <r>
    <x v="0"/>
    <x v="70"/>
    <s v="tefera"/>
    <x v="0"/>
    <x v="0"/>
    <x v="2212"/>
    <n v="1"/>
    <n v="1"/>
    <s v="Each"/>
    <n v="2000"/>
    <n v="2000"/>
    <n v="2000"/>
    <x v="6"/>
    <d v="2010-11-01T00:00:00"/>
    <x v="0"/>
    <x v="1"/>
    <x v="0"/>
    <s v="ETH6P101"/>
    <s v=" CSA"/>
    <x v="0"/>
    <n v="0"/>
  </r>
  <r>
    <x v="0"/>
    <x v="21"/>
    <s v="rscott"/>
    <x v="0"/>
    <x v="0"/>
    <x v="2213"/>
    <n v="9360"/>
    <n v="4680"/>
    <s v="Bottle"/>
    <n v="3.3"/>
    <n v="30888"/>
    <n v="15444"/>
    <x v="4"/>
    <d v="2010-12-01T00:00:00"/>
    <x v="1"/>
    <x v="2"/>
    <x v="0"/>
    <s v="SLER2IB"/>
    <s v=" Port Loko, Tonkolili, Bo, Bonthe and Kenema PHU's"/>
    <x v="0"/>
    <n v="0"/>
  </r>
  <r>
    <x v="0"/>
    <x v="70"/>
    <s v="tefera"/>
    <x v="0"/>
    <x v="0"/>
    <x v="2214"/>
    <n v="20"/>
    <n v="20"/>
    <s v="Each"/>
    <n v="12.179"/>
    <n v="243.58"/>
    <n v="243.58"/>
    <x v="6"/>
    <d v="2010-11-01T00:00:00"/>
    <x v="0"/>
    <x v="0"/>
    <x v="0"/>
    <s v="ETH6R21H"/>
    <s v=" RH Midwifery training institutions"/>
    <x v="0"/>
    <n v="0"/>
  </r>
  <r>
    <x v="0"/>
    <x v="70"/>
    <s v="tefera"/>
    <x v="0"/>
    <x v="0"/>
    <x v="2215"/>
    <n v="20"/>
    <n v="20"/>
    <s v="Each"/>
    <n v="291.33199999999999"/>
    <n v="5826.64"/>
    <n v="5826.64"/>
    <x v="6"/>
    <d v="2010-11-01T00:00:00"/>
    <x v="0"/>
    <x v="0"/>
    <x v="0"/>
    <s v="ETH6R21H"/>
    <s v=" RH Midwifery training institutions"/>
    <x v="0"/>
    <n v="0"/>
  </r>
  <r>
    <x v="0"/>
    <x v="70"/>
    <s v="tefera"/>
    <x v="0"/>
    <x v="0"/>
    <x v="2216"/>
    <n v="20"/>
    <n v="20"/>
    <s v="Each"/>
    <n v="408.12099999999998"/>
    <n v="8162.42"/>
    <n v="8162.42"/>
    <x v="6"/>
    <d v="2010-11-01T00:00:00"/>
    <x v="0"/>
    <x v="0"/>
    <x v="0"/>
    <s v="ETH6R21H"/>
    <s v=" RH Midwifery training institutions"/>
    <x v="0"/>
    <n v="0"/>
  </r>
  <r>
    <x v="0"/>
    <x v="70"/>
    <s v="tefera"/>
    <x v="4"/>
    <x v="22"/>
    <x v="170"/>
    <n v="25"/>
    <n v="25"/>
    <s v="Each"/>
    <n v="86.936999999999998"/>
    <n v="2173.4250000000002"/>
    <n v="2173.4250000000002"/>
    <x v="6"/>
    <d v="2011-01-01T00:00:00"/>
    <x v="0"/>
    <x v="0"/>
    <x v="0"/>
    <s v="ETH6R21H"/>
    <s v=" RH Midwifery training institutions"/>
    <x v="0"/>
    <n v="0"/>
  </r>
  <r>
    <x v="0"/>
    <x v="70"/>
    <s v="tefera"/>
    <x v="4"/>
    <x v="22"/>
    <x v="2217"/>
    <n v="20"/>
    <n v="20"/>
    <s v="Each"/>
    <n v="1925.1"/>
    <n v="38502"/>
    <n v="38502"/>
    <x v="6"/>
    <d v="2011-01-01T00:00:00"/>
    <x v="0"/>
    <x v="0"/>
    <x v="0"/>
    <s v="ETH6R21H"/>
    <s v=" RH Midwifery training institutions"/>
    <x v="0"/>
    <n v="0"/>
  </r>
  <r>
    <x v="0"/>
    <x v="21"/>
    <s v="rscott"/>
    <x v="0"/>
    <x v="0"/>
    <x v="2218"/>
    <n v="225"/>
    <n v="112.5"/>
    <s v="Bottle"/>
    <n v="3.5"/>
    <n v="787.5"/>
    <n v="393.75"/>
    <x v="4"/>
    <d v="2010-12-01T00:00:00"/>
    <x v="1"/>
    <x v="2"/>
    <x v="0"/>
    <s v="SLER2IB"/>
    <s v=" Port Loko, Tonkolili, Bo, Bonthe and Kenema PHU's"/>
    <x v="0"/>
    <n v="0"/>
  </r>
  <r>
    <x v="0"/>
    <x v="70"/>
    <s v="tefera"/>
    <x v="4"/>
    <x v="22"/>
    <x v="2219"/>
    <n v="15"/>
    <n v="15"/>
    <s v="Each"/>
    <n v="239.995"/>
    <n v="3599.9250000000002"/>
    <n v="3599.9250000000002"/>
    <x v="6"/>
    <d v="2011-01-01T00:00:00"/>
    <x v="0"/>
    <x v="2"/>
    <x v="0"/>
    <s v="ETH6R21H"/>
    <s v=" RH Midwifery training institutions &quot;"/>
    <x v="0"/>
    <n v="0"/>
  </r>
  <r>
    <x v="0"/>
    <x v="21"/>
    <s v="rscott"/>
    <x v="10"/>
    <x v="0"/>
    <x v="2220"/>
    <n v="1000"/>
    <n v="500"/>
    <s v="Vial"/>
    <n v="15"/>
    <n v="15000"/>
    <n v="7500"/>
    <x v="4"/>
    <d v="2010-12-01T00:00:00"/>
    <x v="1"/>
    <x v="2"/>
    <x v="0"/>
    <s v="SLER2IB"/>
    <s v=" Port Loko, Tonkolili, Bo, Bonthe and Kenema PHU's"/>
    <x v="0"/>
    <n v="0"/>
  </r>
  <r>
    <x v="0"/>
    <x v="70"/>
    <s v="tefera"/>
    <x v="4"/>
    <x v="22"/>
    <x v="2221"/>
    <n v="25"/>
    <n v="25"/>
    <s v="Each"/>
    <n v="20.533999999999999"/>
    <n v="513.35"/>
    <n v="513.35"/>
    <x v="6"/>
    <d v="2011-01-01T00:00:00"/>
    <x v="0"/>
    <x v="0"/>
    <x v="0"/>
    <s v="ETH6R21H"/>
    <s v=" RH Midwifery training institutions &quot;"/>
    <x v="0"/>
    <n v="0"/>
  </r>
  <r>
    <x v="0"/>
    <x v="70"/>
    <s v="tefera"/>
    <x v="4"/>
    <x v="22"/>
    <x v="2221"/>
    <n v="20"/>
    <n v="20"/>
    <s v="Each"/>
    <n v="375.62599999999998"/>
    <n v="7512.52"/>
    <n v="7512.52"/>
    <x v="6"/>
    <d v="2011-01-01T00:00:00"/>
    <x v="0"/>
    <x v="0"/>
    <x v="0"/>
    <s v="ETH6R21H"/>
    <s v=" RH Midwifery training institutions"/>
    <x v="0"/>
    <n v="0"/>
  </r>
  <r>
    <x v="0"/>
    <x v="21"/>
    <s v="rscott"/>
    <x v="0"/>
    <x v="0"/>
    <x v="2222"/>
    <n v="1800"/>
    <n v="900"/>
    <s v="Vial"/>
    <n v="1.75"/>
    <n v="3150"/>
    <n v="1575"/>
    <x v="4"/>
    <d v="2010-12-01T00:00:00"/>
    <x v="1"/>
    <x v="2"/>
    <x v="0"/>
    <s v="SLER2IB"/>
    <s v=" Port Loko, Tonkolili, Bo, Bonthe and Kenema PHU's"/>
    <x v="0"/>
    <n v="0"/>
  </r>
  <r>
    <x v="0"/>
    <x v="70"/>
    <s v="tefera"/>
    <x v="4"/>
    <x v="22"/>
    <x v="171"/>
    <n v="20"/>
    <n v="20"/>
    <s v="Each"/>
    <n v="473.66800000000001"/>
    <n v="9473.36"/>
    <n v="9473.36"/>
    <x v="6"/>
    <d v="2011-01-01T00:00:00"/>
    <x v="0"/>
    <x v="0"/>
    <x v="0"/>
    <s v="ETH6R21H"/>
    <s v=" RH Midwifery training institutions"/>
    <x v="0"/>
    <n v="0"/>
  </r>
  <r>
    <x v="0"/>
    <x v="70"/>
    <s v="tefera"/>
    <x v="7"/>
    <x v="15"/>
    <x v="484"/>
    <n v="5"/>
    <n v="5"/>
    <s v="Each"/>
    <n v="56000"/>
    <n v="280000"/>
    <n v="280000"/>
    <x v="7"/>
    <d v="2011-05-01T00:00:00"/>
    <x v="0"/>
    <x v="1"/>
    <x v="0"/>
    <s v="ETH6R201"/>
    <s v=" OROMIA RHB"/>
    <x v="0"/>
    <n v="0"/>
  </r>
  <r>
    <x v="0"/>
    <x v="21"/>
    <s v="rscott"/>
    <x v="10"/>
    <x v="0"/>
    <x v="2223"/>
    <n v="240"/>
    <n v="120"/>
    <s v="Tablet"/>
    <n v="3.65"/>
    <n v="876"/>
    <n v="438"/>
    <x v="4"/>
    <d v="2010-12-01T00:00:00"/>
    <x v="1"/>
    <x v="2"/>
    <x v="0"/>
    <s v="SLER2IB"/>
    <s v=" Port Loko, Tonkolili, Bo, Bonthe and Kenema PHU's"/>
    <x v="0"/>
    <n v="0"/>
  </r>
  <r>
    <x v="0"/>
    <x v="21"/>
    <s v="rscott"/>
    <x v="0"/>
    <x v="0"/>
    <x v="2224"/>
    <n v="10"/>
    <n v="5"/>
    <s v="Vial"/>
    <n v="10"/>
    <n v="100"/>
    <n v="50"/>
    <x v="4"/>
    <d v="2010-12-01T00:00:00"/>
    <x v="1"/>
    <x v="2"/>
    <x v="0"/>
    <s v="SLER2IB"/>
    <s v=" Port Loko, Tonkolili, Bo, Bonthe and Kenema PHU's"/>
    <x v="0"/>
    <n v="0"/>
  </r>
  <r>
    <x v="0"/>
    <x v="21"/>
    <s v="rscott"/>
    <x v="10"/>
    <x v="0"/>
    <x v="2225"/>
    <n v="60"/>
    <n v="30"/>
    <s v="Tablet"/>
    <n v="29.5"/>
    <n v="1770"/>
    <n v="885"/>
    <x v="4"/>
    <d v="2010-12-01T00:00:00"/>
    <x v="1"/>
    <x v="2"/>
    <x v="0"/>
    <s v="SLER2IB"/>
    <s v="  Port Loko, Tonkolili, Bo, Bonthe and Kenema PHU's"/>
    <x v="0"/>
    <n v="0"/>
  </r>
  <r>
    <x v="0"/>
    <x v="21"/>
    <s v="rscott"/>
    <x v="10"/>
    <x v="0"/>
    <x v="2226"/>
    <n v="900"/>
    <n v="450"/>
    <s v="Tablet"/>
    <n v="0.5"/>
    <n v="450"/>
    <n v="225"/>
    <x v="4"/>
    <d v="2010-12-01T00:00:00"/>
    <x v="1"/>
    <x v="2"/>
    <x v="0"/>
    <s v="SLER2IB"/>
    <s v="  Port Loko, Tonkolili, Bo, Bonthe and Kenema PHU's"/>
    <x v="0"/>
    <n v="0"/>
  </r>
  <r>
    <x v="0"/>
    <x v="21"/>
    <s v="rscott"/>
    <x v="10"/>
    <x v="0"/>
    <x v="2227"/>
    <n v="300"/>
    <n v="150"/>
    <s v="Bottle"/>
    <n v="0.95"/>
    <n v="285"/>
    <n v="142.5"/>
    <x v="4"/>
    <d v="2010-12-01T00:00:00"/>
    <x v="1"/>
    <x v="2"/>
    <x v="0"/>
    <s v="SLER2IB"/>
    <s v=" Port Loko, Tonkolili, Bo, Bonthe and Kenema PHU's"/>
    <x v="0"/>
    <n v="0"/>
  </r>
  <r>
    <x v="0"/>
    <x v="21"/>
    <s v="rscott"/>
    <x v="0"/>
    <x v="0"/>
    <x v="2228"/>
    <n v="120"/>
    <n v="60"/>
    <s v="Tablet"/>
    <n v="0.95"/>
    <n v="114"/>
    <n v="57"/>
    <x v="4"/>
    <d v="2010-12-01T00:00:00"/>
    <x v="1"/>
    <x v="2"/>
    <x v="0"/>
    <s v="SLER2IB"/>
    <s v=" Port Loko, Tonkolili, Bo, Bonthe and Kenema PHU's"/>
    <x v="0"/>
    <n v="0"/>
  </r>
  <r>
    <x v="0"/>
    <x v="21"/>
    <s v="rscott"/>
    <x v="0"/>
    <x v="0"/>
    <x v="2229"/>
    <n v="12200"/>
    <n v="6100"/>
    <s v="Bag"/>
    <n v="0.35"/>
    <n v="4270"/>
    <n v="2135"/>
    <x v="4"/>
    <d v="2010-12-01T00:00:00"/>
    <x v="1"/>
    <x v="2"/>
    <x v="0"/>
    <s v="SLER2IB"/>
    <s v=" Port Loko, Tonkolili, Bo, Bonthe and Kenema PHU's"/>
    <x v="0"/>
    <n v="0"/>
  </r>
  <r>
    <x v="0"/>
    <x v="21"/>
    <s v="rscott"/>
    <x v="10"/>
    <x v="0"/>
    <x v="2230"/>
    <n v="90"/>
    <n v="45"/>
    <s v="Vial"/>
    <n v="0.55000000000000004"/>
    <n v="49.5"/>
    <n v="24.75"/>
    <x v="4"/>
    <d v="2010-12-01T00:00:00"/>
    <x v="1"/>
    <x v="2"/>
    <x v="0"/>
    <s v="SLER2IB"/>
    <s v=" Port Loko, Tonkolili, Bo, Bonthe and Kenema PHU's"/>
    <x v="0"/>
    <n v="0"/>
  </r>
  <r>
    <x v="0"/>
    <x v="21"/>
    <s v="rscott"/>
    <x v="0"/>
    <x v="0"/>
    <x v="2231"/>
    <n v="15"/>
    <n v="7.5"/>
    <s v="Tablet"/>
    <n v="6"/>
    <n v="90"/>
    <n v="45"/>
    <x v="4"/>
    <d v="2010-12-01T00:00:00"/>
    <x v="1"/>
    <x v="2"/>
    <x v="0"/>
    <s v="SLER2IB"/>
    <s v=" Port Loko, Tonkolili, Bo, Bonthe and Kenema PHU's"/>
    <x v="0"/>
    <n v="0"/>
  </r>
  <r>
    <x v="1"/>
    <x v="66"/>
    <s v="chidiac"/>
    <x v="6"/>
    <x v="0"/>
    <x v="2232"/>
    <n v="1"/>
    <n v="1"/>
    <s v="Each"/>
    <n v="259"/>
    <n v="259"/>
    <n v="259"/>
    <x v="6"/>
    <d v="2010-11-01T00:00:00"/>
    <x v="0"/>
    <x v="1"/>
    <x v="0"/>
    <s v="EGY8R11A"/>
    <m/>
    <x v="0"/>
    <n v="0"/>
  </r>
  <r>
    <x v="0"/>
    <x v="21"/>
    <s v="rscott"/>
    <x v="10"/>
    <x v="0"/>
    <x v="2233"/>
    <n v="300"/>
    <n v="150"/>
    <s v="Tablet"/>
    <n v="7.35"/>
    <n v="2205"/>
    <n v="1102.5"/>
    <x v="4"/>
    <d v="2010-12-01T00:00:00"/>
    <x v="1"/>
    <x v="2"/>
    <x v="0"/>
    <s v="SLER2IB"/>
    <s v=" Port Loko, Tonkolili, Bo, Bonthe and Kenema PHU's"/>
    <x v="0"/>
    <n v="0"/>
  </r>
  <r>
    <x v="1"/>
    <x v="66"/>
    <s v="chidiac"/>
    <x v="0"/>
    <x v="0"/>
    <x v="2234"/>
    <n v="8"/>
    <n v="8"/>
    <s v="Each"/>
    <n v="104"/>
    <n v="832"/>
    <n v="832"/>
    <x v="6"/>
    <d v="2010-11-01T00:00:00"/>
    <x v="0"/>
    <x v="1"/>
    <x v="0"/>
    <s v="EGY8R11A"/>
    <m/>
    <x v="0"/>
    <n v="0"/>
  </r>
  <r>
    <x v="1"/>
    <x v="66"/>
    <s v="chidiac"/>
    <x v="3"/>
    <x v="51"/>
    <x v="2235"/>
    <n v="1"/>
    <n v="1"/>
    <s v="Each"/>
    <n v="86"/>
    <n v="86"/>
    <n v="86"/>
    <x v="6"/>
    <d v="2011-03-01T00:00:00"/>
    <x v="0"/>
    <x v="1"/>
    <x v="0"/>
    <s v="EGY8R11A"/>
    <m/>
    <x v="0"/>
    <n v="0"/>
  </r>
  <r>
    <x v="0"/>
    <x v="21"/>
    <s v="rscott"/>
    <x v="0"/>
    <x v="0"/>
    <x v="2236"/>
    <n v="150"/>
    <n v="75"/>
    <s v="Bottle"/>
    <n v="7.35"/>
    <n v="1102.5"/>
    <n v="551.25"/>
    <x v="4"/>
    <d v="2010-12-01T00:00:00"/>
    <x v="1"/>
    <x v="2"/>
    <x v="0"/>
    <s v="SLER2IB"/>
    <s v=" Port Loko, Tonkolili, Bo, Bonthe and Kenema PHU's"/>
    <x v="0"/>
    <n v="0"/>
  </r>
  <r>
    <x v="1"/>
    <x v="66"/>
    <s v="chidiac"/>
    <x v="3"/>
    <x v="0"/>
    <x v="863"/>
    <n v="1"/>
    <n v="1"/>
    <s v="Each"/>
    <n v="259"/>
    <n v="259"/>
    <n v="259"/>
    <x v="6"/>
    <d v="2010-11-01T00:00:00"/>
    <x v="0"/>
    <x v="1"/>
    <x v="0"/>
    <s v="EGY8R11A"/>
    <m/>
    <x v="0"/>
    <n v="0"/>
  </r>
  <r>
    <x v="1"/>
    <x v="66"/>
    <s v="chidiac"/>
    <x v="3"/>
    <x v="9"/>
    <x v="2237"/>
    <n v="2"/>
    <n v="2"/>
    <s v="Each"/>
    <n v="518"/>
    <n v="1036"/>
    <n v="1036"/>
    <x v="6"/>
    <d v="2011-03-01T00:00:00"/>
    <x v="0"/>
    <x v="1"/>
    <x v="0"/>
    <s v="EGY8R11A"/>
    <m/>
    <x v="0"/>
    <n v="0"/>
  </r>
  <r>
    <x v="1"/>
    <x v="66"/>
    <s v="chidiac"/>
    <x v="3"/>
    <x v="16"/>
    <x v="2238"/>
    <n v="1"/>
    <n v="1"/>
    <s v="Each"/>
    <n v="345"/>
    <n v="345"/>
    <n v="345"/>
    <x v="6"/>
    <d v="2011-03-01T00:00:00"/>
    <x v="0"/>
    <x v="1"/>
    <x v="0"/>
    <s v="EGY8R11A"/>
    <m/>
    <x v="0"/>
    <n v="0"/>
  </r>
  <r>
    <x v="1"/>
    <x v="66"/>
    <s v="chidiac"/>
    <x v="3"/>
    <x v="2"/>
    <x v="1194"/>
    <n v="2"/>
    <n v="2"/>
    <s v="Each"/>
    <n v="777"/>
    <n v="1554"/>
    <n v="1554"/>
    <x v="6"/>
    <d v="2011-03-01T00:00:00"/>
    <x v="0"/>
    <x v="1"/>
    <x v="0"/>
    <s v="EGY8R11A"/>
    <m/>
    <x v="0"/>
    <n v="0"/>
  </r>
  <r>
    <x v="1"/>
    <x v="66"/>
    <s v="chidiac"/>
    <x v="0"/>
    <x v="0"/>
    <x v="2239"/>
    <n v="4"/>
    <n v="4"/>
    <s v="Each"/>
    <n v="86"/>
    <n v="344"/>
    <n v="344"/>
    <x v="6"/>
    <d v="2010-11-01T00:00:00"/>
    <x v="0"/>
    <x v="1"/>
    <x v="0"/>
    <s v="EGY8R11A"/>
    <m/>
    <x v="0"/>
    <n v="0"/>
  </r>
  <r>
    <x v="1"/>
    <x v="66"/>
    <s v="chidiac"/>
    <x v="0"/>
    <x v="0"/>
    <x v="31"/>
    <n v="2"/>
    <n v="2"/>
    <s v="Each"/>
    <n v="777"/>
    <n v="1554"/>
    <n v="1554"/>
    <x v="6"/>
    <d v="2010-11-01T00:00:00"/>
    <x v="0"/>
    <x v="1"/>
    <x v="0"/>
    <s v="EGY8R11A"/>
    <s v=" &quot;"/>
    <x v="0"/>
    <n v="0"/>
  </r>
  <r>
    <x v="1"/>
    <x v="33"/>
    <s v="abuelgasim"/>
    <x v="8"/>
    <x v="26"/>
    <x v="201"/>
    <n v="30"/>
    <n v="15"/>
    <s v="Kit"/>
    <n v="288.02"/>
    <n v="8640.6"/>
    <n v="4320.3"/>
    <x v="7"/>
    <d v="2011-03-01T00:00:00"/>
    <x v="1"/>
    <x v="0"/>
    <x v="0"/>
    <s v="SOM2R23A"/>
    <s v=" FOR SOMALILAND TO BE RECEIVED THROUGH BERBRA SEA PORT"/>
    <x v="0"/>
    <n v="0"/>
  </r>
  <r>
    <x v="1"/>
    <x v="33"/>
    <s v="abuelgasim"/>
    <x v="9"/>
    <x v="19"/>
    <x v="177"/>
    <n v="4"/>
    <n v="2"/>
    <s v="Kit"/>
    <n v="478"/>
    <n v="1912"/>
    <n v="956"/>
    <x v="0"/>
    <d v="2011-05-01T00:00:00"/>
    <x v="1"/>
    <x v="0"/>
    <x v="0"/>
    <s v="SOM2R23A"/>
    <s v=" FOR SOMALILAND TO BE RECEIVED THROUGH BERBRA SEA PORT &quot;"/>
    <x v="1"/>
    <n v="0"/>
  </r>
  <r>
    <x v="0"/>
    <x v="21"/>
    <s v="rscott"/>
    <x v="10"/>
    <x v="0"/>
    <x v="2240"/>
    <n v="180"/>
    <n v="90"/>
    <s v="Tablet"/>
    <n v="1.75"/>
    <n v="315"/>
    <n v="157.5"/>
    <x v="4"/>
    <d v="2010-12-01T00:00:00"/>
    <x v="1"/>
    <x v="2"/>
    <x v="0"/>
    <s v="SLER2IB"/>
    <s v=" Port Loko, Tonkolili, Bo, Bonthe and Kenema PHU's"/>
    <x v="0"/>
    <n v="0"/>
  </r>
  <r>
    <x v="1"/>
    <x v="33"/>
    <s v="abuelgasim"/>
    <x v="4"/>
    <x v="12"/>
    <x v="107"/>
    <n v="4"/>
    <n v="2"/>
    <s v="Each"/>
    <n v="922.11500000000001"/>
    <n v="3688.46"/>
    <n v="1844.23"/>
    <x v="0"/>
    <d v="2010-12-01T00:00:00"/>
    <x v="1"/>
    <x v="0"/>
    <x v="0"/>
    <s v="SOM2R23A"/>
    <s v=" For Somaliland to be delivered through Barbera sea port&quot;"/>
    <x v="0"/>
    <n v="0"/>
  </r>
  <r>
    <x v="0"/>
    <x v="21"/>
    <s v="rscott"/>
    <x v="0"/>
    <x v="0"/>
    <x v="2241"/>
    <n v="90"/>
    <n v="45"/>
    <s v="Bottle"/>
    <n v="11"/>
    <n v="990"/>
    <n v="495"/>
    <x v="4"/>
    <d v="2010-12-01T00:00:00"/>
    <x v="1"/>
    <x v="2"/>
    <x v="0"/>
    <s v="SLER2IB"/>
    <s v="  Port Loko, Tonkolili, Bo, Bonthe and Kenema PHU's"/>
    <x v="0"/>
    <n v="0"/>
  </r>
  <r>
    <x v="0"/>
    <x v="21"/>
    <s v="rscott"/>
    <x v="10"/>
    <x v="0"/>
    <x v="2242"/>
    <n v="150"/>
    <n v="75"/>
    <s v="Vial"/>
    <n v="1.5"/>
    <n v="225"/>
    <n v="112.5"/>
    <x v="4"/>
    <d v="2010-12-01T00:00:00"/>
    <x v="1"/>
    <x v="2"/>
    <x v="0"/>
    <s v="SLER2IB"/>
    <s v="  Port Loko, Tonkolili, Bo, Bonthe and Kenema PHU's"/>
    <x v="0"/>
    <n v="0"/>
  </r>
  <r>
    <x v="0"/>
    <x v="21"/>
    <s v="rscott"/>
    <x v="0"/>
    <x v="0"/>
    <x v="2243"/>
    <n v="1610"/>
    <n v="805"/>
    <s v="Capsule"/>
    <n v="48"/>
    <n v="77280"/>
    <n v="38640"/>
    <x v="4"/>
    <d v="2010-12-01T00:00:00"/>
    <x v="1"/>
    <x v="2"/>
    <x v="0"/>
    <s v="SLER2IB"/>
    <s v="  Port Loko, Tonkolili, Bo, Bonthe and Kenema PHU's"/>
    <x v="0"/>
    <n v="0"/>
  </r>
  <r>
    <x v="0"/>
    <x v="21"/>
    <s v="rscott"/>
    <x v="10"/>
    <x v="0"/>
    <x v="2244"/>
    <n v="1500"/>
    <n v="750"/>
    <s v="Tablet"/>
    <n v="10"/>
    <n v="15000"/>
    <n v="7500"/>
    <x v="4"/>
    <d v="2010-12-01T00:00:00"/>
    <x v="1"/>
    <x v="2"/>
    <x v="0"/>
    <s v="SLER2IB"/>
    <s v="  Port Loko, Tonkolili, Bo, Bonthe and Kenema PHU's"/>
    <x v="0"/>
    <n v="0"/>
  </r>
  <r>
    <x v="1"/>
    <x v="66"/>
    <s v="chidiac"/>
    <x v="3"/>
    <x v="51"/>
    <x v="2245"/>
    <n v="1"/>
    <n v="1"/>
    <s v="Lump Sum"/>
    <n v="1609"/>
    <n v="1609"/>
    <n v="1609"/>
    <x v="11"/>
    <d v="2010-11-01T00:00:00"/>
    <x v="0"/>
    <x v="1"/>
    <x v="1"/>
    <s v="EGY1A101"/>
    <m/>
    <x v="0"/>
    <n v="0"/>
  </r>
  <r>
    <x v="1"/>
    <x v="66"/>
    <s v="chidiac"/>
    <x v="3"/>
    <x v="0"/>
    <x v="2246"/>
    <n v="1"/>
    <n v="1"/>
    <s v="Each"/>
    <n v="1450"/>
    <n v="1450"/>
    <n v="1450"/>
    <x v="11"/>
    <d v="2010-07-01T00:00:00"/>
    <x v="0"/>
    <x v="1"/>
    <x v="1"/>
    <s v="EGY1A101"/>
    <m/>
    <x v="0"/>
    <n v="0"/>
  </r>
  <r>
    <x v="1"/>
    <x v="66"/>
    <s v="chidiac"/>
    <x v="3"/>
    <x v="16"/>
    <x v="2247"/>
    <n v="1"/>
    <n v="1"/>
    <s v="Each"/>
    <n v="2050"/>
    <n v="2050"/>
    <n v="2050"/>
    <x v="11"/>
    <d v="2010-11-01T00:00:00"/>
    <x v="0"/>
    <x v="1"/>
    <x v="1"/>
    <s v="EGY1A101"/>
    <m/>
    <x v="0"/>
    <n v="0"/>
  </r>
  <r>
    <x v="1"/>
    <x v="66"/>
    <s v="chidiac"/>
    <x v="3"/>
    <x v="42"/>
    <x v="2248"/>
    <n v="1"/>
    <n v="1"/>
    <s v="Each"/>
    <n v="250"/>
    <n v="250"/>
    <n v="250"/>
    <x v="10"/>
    <d v="2010-10-01T00:00:00"/>
    <x v="0"/>
    <x v="1"/>
    <x v="4"/>
    <s v="EGY1A101"/>
    <m/>
    <x v="0"/>
    <n v="0"/>
  </r>
  <r>
    <x v="0"/>
    <x v="35"/>
    <s v="ttue"/>
    <x v="4"/>
    <x v="6"/>
    <x v="109"/>
    <n v="16"/>
    <n v="16"/>
    <s v="Each"/>
    <n v="2.4729999999999999"/>
    <n v="39.567999999999998"/>
    <n v="39.567999999999998"/>
    <x v="7"/>
    <d v="2011-03-01T00:00:00"/>
    <x v="0"/>
    <x v="0"/>
    <x v="0"/>
    <s v="CIV6R22A"/>
    <s v=" COA:41200-CIV6R22A-FPA90-PU0074-ACTIVITY04"/>
    <x v="0"/>
    <n v="0"/>
  </r>
  <r>
    <x v="0"/>
    <x v="35"/>
    <s v="ttue"/>
    <x v="4"/>
    <x v="37"/>
    <x v="729"/>
    <n v="16"/>
    <n v="16"/>
    <s v="Each"/>
    <n v="6.5110000000000001"/>
    <n v="104.176"/>
    <n v="104.176"/>
    <x v="7"/>
    <d v="2011-03-01T00:00:00"/>
    <x v="0"/>
    <x v="0"/>
    <x v="0"/>
    <s v="CIV6R22A"/>
    <s v=" COA:41200-CIV6R22A-FPA90-PU0074-ACTIVITY04"/>
    <x v="0"/>
    <n v="0"/>
  </r>
  <r>
    <x v="0"/>
    <x v="35"/>
    <s v="ttue"/>
    <x v="4"/>
    <x v="37"/>
    <x v="731"/>
    <n v="32"/>
    <n v="32"/>
    <s v="Each"/>
    <n v="3.0489999999999999"/>
    <n v="97.567999999999998"/>
    <n v="97.567999999999998"/>
    <x v="7"/>
    <d v="2011-03-01T00:00:00"/>
    <x v="0"/>
    <x v="0"/>
    <x v="0"/>
    <s v="CIV6R22A"/>
    <s v=" COA:41200-CIV6R22A-FPA90-PU0074-ACTIVITY04"/>
    <x v="0"/>
    <n v="0"/>
  </r>
  <r>
    <x v="0"/>
    <x v="35"/>
    <s v="ttue"/>
    <x v="4"/>
    <x v="6"/>
    <x v="89"/>
    <n v="96"/>
    <n v="96"/>
    <s v="Each"/>
    <n v="8.5850000000000009"/>
    <n v="824.16"/>
    <n v="824.16"/>
    <x v="7"/>
    <d v="2011-03-01T00:00:00"/>
    <x v="0"/>
    <x v="0"/>
    <x v="0"/>
    <s v="CIV6R22A"/>
    <s v=" COA:41200-CIV6R22A-FPA90-PU0074-ACTVITY04"/>
    <x v="0"/>
    <n v="0"/>
  </r>
  <r>
    <x v="0"/>
    <x v="35"/>
    <s v="ttue"/>
    <x v="4"/>
    <x v="6"/>
    <x v="1406"/>
    <n v="64"/>
    <n v="64"/>
    <s v="Each"/>
    <n v="23.928999999999998"/>
    <n v="1531.4559999999999"/>
    <n v="1531.4559999999999"/>
    <x v="7"/>
    <d v="2011-03-01T00:00:00"/>
    <x v="0"/>
    <x v="0"/>
    <x v="0"/>
    <s v="CIV6R22A"/>
    <s v=" COA:41200-CIV6R22A-FPA90-PU0074-ACTIVITY04"/>
    <x v="0"/>
    <n v="0"/>
  </r>
  <r>
    <x v="0"/>
    <x v="35"/>
    <s v="ttue"/>
    <x v="4"/>
    <x v="6"/>
    <x v="2249"/>
    <n v="64"/>
    <n v="64"/>
    <s v="Each"/>
    <n v="22.94"/>
    <n v="1468.16"/>
    <n v="1468.16"/>
    <x v="7"/>
    <d v="2011-03-01T00:00:00"/>
    <x v="0"/>
    <x v="0"/>
    <x v="0"/>
    <s v="CIV6R22A"/>
    <s v=" COA:41200-CIV6R22A-FPA90-PU0074-ACTIVITY04"/>
    <x v="0"/>
    <n v="0"/>
  </r>
  <r>
    <x v="0"/>
    <x v="35"/>
    <s v="ttue"/>
    <x v="4"/>
    <x v="6"/>
    <x v="97"/>
    <n v="64"/>
    <n v="64"/>
    <s v="Each"/>
    <n v="15.234"/>
    <n v="974.976"/>
    <n v="974.976"/>
    <x v="7"/>
    <d v="2011-03-01T00:00:00"/>
    <x v="0"/>
    <x v="0"/>
    <x v="0"/>
    <s v="CIV6R22A"/>
    <s v=" COA:41200-CIV6R22A-FPA90-PU0074-ACTIVITY04"/>
    <x v="0"/>
    <n v="0"/>
  </r>
  <r>
    <x v="0"/>
    <x v="35"/>
    <s v="ttue"/>
    <x v="4"/>
    <x v="10"/>
    <x v="166"/>
    <n v="8"/>
    <n v="8"/>
    <s v="Each"/>
    <n v="12.981"/>
    <n v="103.848"/>
    <n v="103.848"/>
    <x v="7"/>
    <d v="2011-03-01T00:00:00"/>
    <x v="0"/>
    <x v="0"/>
    <x v="0"/>
    <s v="CIV6R22A"/>
    <s v=" COA:41200-CIV6R22A-ZZT06-PU0074-ACTIVITY31"/>
    <x v="0"/>
    <n v="0"/>
  </r>
  <r>
    <x v="0"/>
    <x v="35"/>
    <s v="ttue"/>
    <x v="4"/>
    <x v="10"/>
    <x v="2188"/>
    <n v="8"/>
    <n v="8"/>
    <s v="Each"/>
    <n v="0.60399999999999998"/>
    <n v="4.8319999999999999"/>
    <n v="4.8319999999999999"/>
    <x v="7"/>
    <d v="2011-03-01T00:00:00"/>
    <x v="0"/>
    <x v="0"/>
    <x v="0"/>
    <s v="CIV6R22A"/>
    <s v=" COA:41200-CIV6R22A-ZZT06-PU0074-ACTIVITY31"/>
    <x v="0"/>
    <n v="0"/>
  </r>
  <r>
    <x v="0"/>
    <x v="35"/>
    <s v="ttue"/>
    <x v="4"/>
    <x v="12"/>
    <x v="132"/>
    <n v="16"/>
    <n v="16"/>
    <s v="Each"/>
    <n v="1919.011"/>
    <n v="30704.175999999999"/>
    <n v="30704.175999999999"/>
    <x v="7"/>
    <d v="2011-03-01T00:00:00"/>
    <x v="0"/>
    <x v="0"/>
    <x v="0"/>
    <s v="CIV6R22A"/>
    <s v=" COA:41200-CIV6R22A-ZZT06-PU0074-ACTIVITY31&quot; Dr BilÃ©(8), Dr Kacou(2)"/>
    <x v="0"/>
    <n v="0"/>
  </r>
  <r>
    <x v="0"/>
    <x v="35"/>
    <s v="ttue"/>
    <x v="4"/>
    <x v="37"/>
    <x v="2173"/>
    <n v="20"/>
    <n v="20"/>
    <s v="Each"/>
    <n v="35.658999999999999"/>
    <n v="713.18"/>
    <n v="713.18"/>
    <x v="7"/>
    <d v="2011-03-01T00:00:00"/>
    <x v="0"/>
    <x v="0"/>
    <x v="0"/>
    <s v="CIV6R22A"/>
    <s v=" COA:41200-CIV6R22A-ZZT06-PU0074-ACTIVITY31"/>
    <x v="0"/>
    <n v="0"/>
  </r>
  <r>
    <x v="0"/>
    <x v="35"/>
    <s v="ttue"/>
    <x v="4"/>
    <x v="37"/>
    <x v="255"/>
    <n v="36"/>
    <n v="36"/>
    <s v="Each"/>
    <n v="7.2389999999999999"/>
    <n v="260.60399999999998"/>
    <n v="260.60399999999998"/>
    <x v="7"/>
    <d v="2011-03-01T00:00:00"/>
    <x v="0"/>
    <x v="0"/>
    <x v="0"/>
    <s v="CIV6R22A"/>
    <s v=" COA:41200-CIV6R22A-ZZT06-PU0074-ACTIVITY31 dont 20 pr Dr Abou et 16 pr Dr Bile"/>
    <x v="0"/>
    <n v="0"/>
  </r>
  <r>
    <x v="0"/>
    <x v="35"/>
    <s v="ttue"/>
    <x v="4"/>
    <x v="17"/>
    <x v="1796"/>
    <n v="40"/>
    <n v="40"/>
    <s v="Each"/>
    <n v="0.39800000000000002"/>
    <n v="15.92"/>
    <n v="15.92"/>
    <x v="7"/>
    <d v="2011-03-01T00:00:00"/>
    <x v="0"/>
    <x v="0"/>
    <x v="0"/>
    <s v="CIV6R22A"/>
    <s v=" COA:41200-CIV6R22A-ZZT06-PU0074-ACTIVITY31"/>
    <x v="0"/>
    <n v="0"/>
  </r>
  <r>
    <x v="0"/>
    <x v="35"/>
    <s v="ttue"/>
    <x v="4"/>
    <x v="10"/>
    <x v="227"/>
    <n v="53"/>
    <n v="53"/>
    <s v="Each"/>
    <n v="3.915"/>
    <n v="207.495"/>
    <n v="207.495"/>
    <x v="7"/>
    <d v="2011-03-01T00:00:00"/>
    <x v="0"/>
    <x v="0"/>
    <x v="0"/>
    <s v="CIV6R22A"/>
    <s v=" COA:41200-CIV6R22A-ZZT06-PU0074-ACTIVITY31 dont 20 pr Dr Abou,18 pr le projet fistule, 15 pr Dr Kacou&quot;"/>
    <x v="0"/>
    <n v="0"/>
  </r>
  <r>
    <x v="0"/>
    <x v="35"/>
    <s v="ttue"/>
    <x v="4"/>
    <x v="10"/>
    <x v="235"/>
    <n v="61"/>
    <n v="61"/>
    <s v="Each"/>
    <n v="8.3789999999999996"/>
    <n v="511.11900000000003"/>
    <n v="511.11900000000003"/>
    <x v="7"/>
    <d v="2011-03-01T00:00:00"/>
    <x v="0"/>
    <x v="0"/>
    <x v="0"/>
    <s v="CIV6R22A"/>
    <s v=" COA:41200-CIV6R22A-ZZT06-PU0074-ACTIVITY31 dont 20 pr Dr Abou,26 pr Dr BilÃ©, 15 pr Dr Kacou&quot;&quot;"/>
    <x v="0"/>
    <n v="0"/>
  </r>
  <r>
    <x v="0"/>
    <x v="35"/>
    <s v="ttue"/>
    <x v="4"/>
    <x v="12"/>
    <x v="1482"/>
    <n v="28"/>
    <n v="28"/>
    <s v="Each"/>
    <n v="385.30200000000002"/>
    <n v="10788.456"/>
    <n v="10788.456"/>
    <x v="7"/>
    <d v="2011-03-01T00:00:00"/>
    <x v="0"/>
    <x v="0"/>
    <x v="0"/>
    <s v="CIV6R22A"/>
    <s v=" COA:41200-CIV6R2A-ZZT06-PU0074-ACTIVITY31 (8) pr Dr Abou et (20) pr Dr Kacou sur 41200-CIV6R22A-FPA90-PU0074-ACTIVITY04"/>
    <x v="0"/>
    <n v="0"/>
  </r>
  <r>
    <x v="0"/>
    <x v="35"/>
    <s v="ttue"/>
    <x v="4"/>
    <x v="10"/>
    <x v="90"/>
    <n v="24"/>
    <n v="24"/>
    <s v="Each"/>
    <n v="140.934"/>
    <n v="3382.4160000000002"/>
    <n v="3382.4160000000002"/>
    <x v="7"/>
    <d v="2011-03-01T00:00:00"/>
    <x v="0"/>
    <x v="0"/>
    <x v="0"/>
    <s v="CIV6R22A"/>
    <s v=" COA:41200-CIV6R22A-ZZT06-PU0074-ACTIVITY31&quot; dont 8 pr Dr Abou, 4 pr Dr Bile et 12 pr Dr Kacou"/>
    <x v="0"/>
    <n v="0"/>
  </r>
  <r>
    <x v="0"/>
    <x v="35"/>
    <s v="ttue"/>
    <x v="4"/>
    <x v="10"/>
    <x v="948"/>
    <n v="20"/>
    <n v="20"/>
    <s v="Each"/>
    <n v="34.491999999999997"/>
    <n v="689.84"/>
    <n v="689.84"/>
    <x v="7"/>
    <d v="2011-03-01T00:00:00"/>
    <x v="0"/>
    <x v="0"/>
    <x v="0"/>
    <s v="CIV6R22A"/>
    <s v=" COA:41200-CIV6R22A-ZZT06-PU0074-ACTIVITY31 (8) Dr Abou; 41200-CIV6R22A-FPA90-PU0074-ACTIVITY04 (12) Dr Kacou"/>
    <x v="0"/>
    <n v="0"/>
  </r>
  <r>
    <x v="0"/>
    <x v="35"/>
    <s v="ttue"/>
    <x v="4"/>
    <x v="6"/>
    <x v="534"/>
    <n v="11"/>
    <n v="11"/>
    <s v="Each"/>
    <n v="1371.0160000000001"/>
    <n v="15081.175999999999"/>
    <n v="15081.175999999999"/>
    <x v="7"/>
    <d v="2011-03-01T00:00:00"/>
    <x v="0"/>
    <x v="0"/>
    <x v="0"/>
    <s v="CIV6R22A"/>
    <s v=" COA:41200-CIV6R22A-ZZT06-PU0074-ACTIVITY31 (8) pr Dr Abou;41200-CIV6R22A-FPA90-PU0074-ACTIVITY04 (3) Dr Kacou"/>
    <x v="0"/>
    <n v="0"/>
  </r>
  <r>
    <x v="0"/>
    <x v="37"/>
    <s v="abdou"/>
    <x v="0"/>
    <x v="0"/>
    <x v="2250"/>
    <s v="1000"/>
    <n v="1000"/>
    <s v="Each"/>
    <n v="1.25"/>
    <n v="1250"/>
    <n v="1250"/>
    <x v="8"/>
    <d v="2010-08-01T00:00:00"/>
    <x v="0"/>
    <x v="1"/>
    <x v="0"/>
    <s v="NER7R22A"/>
    <m/>
    <x v="0"/>
    <n v="0"/>
  </r>
  <r>
    <x v="0"/>
    <x v="37"/>
    <s v="abdou"/>
    <x v="0"/>
    <x v="0"/>
    <x v="2251"/>
    <n v="1000"/>
    <n v="1000"/>
    <s v="Each"/>
    <n v="2.5"/>
    <n v="2500"/>
    <n v="2500"/>
    <x v="8"/>
    <d v="2010-08-01T00:00:00"/>
    <x v="0"/>
    <x v="1"/>
    <x v="0"/>
    <s v="NER7R22A"/>
    <m/>
    <x v="0"/>
    <n v="0"/>
  </r>
  <r>
    <x v="0"/>
    <x v="37"/>
    <s v="abdou"/>
    <x v="0"/>
    <x v="0"/>
    <x v="1564"/>
    <n v="1"/>
    <n v="1"/>
    <s v="Each"/>
    <n v="4000"/>
    <n v="4000"/>
    <n v="4000"/>
    <x v="6"/>
    <d v="2010-11-01T00:00:00"/>
    <x v="0"/>
    <x v="1"/>
    <x v="0"/>
    <s v="NER7G21A"/>
    <m/>
    <x v="0"/>
    <n v="0"/>
  </r>
  <r>
    <x v="1"/>
    <x v="66"/>
    <s v="chidiac"/>
    <x v="2"/>
    <x v="53"/>
    <x v="2186"/>
    <n v="20000"/>
    <n v="20000"/>
    <s v="Pack of 2"/>
    <n v="0.25"/>
    <n v="5000"/>
    <n v="5000"/>
    <x v="3"/>
    <d v="2011-07-01T00:00:00"/>
    <x v="0"/>
    <x v="0"/>
    <x v="0"/>
    <s v="EGY8R11A"/>
    <m/>
    <x v="0"/>
    <n v="0"/>
  </r>
  <r>
    <x v="1"/>
    <x v="66"/>
    <s v="chidiac"/>
    <x v="2"/>
    <x v="14"/>
    <x v="346"/>
    <n v="20000"/>
    <n v="20000"/>
    <s v="Ampoule"/>
    <n v="0.85"/>
    <n v="17000"/>
    <n v="17000"/>
    <x v="3"/>
    <d v="2011-06-01T00:00:00"/>
    <x v="0"/>
    <x v="0"/>
    <x v="0"/>
    <s v="EGY8R11A"/>
    <m/>
    <x v="0"/>
    <n v="0"/>
  </r>
  <r>
    <x v="0"/>
    <x v="83"/>
    <s v="feleke"/>
    <x v="0"/>
    <x v="0"/>
    <x v="2252"/>
    <n v="2"/>
    <n v="2"/>
    <s v="Each"/>
    <n v="2500"/>
    <n v="5000"/>
    <n v="5000"/>
    <x v="0"/>
    <d v="2010-10-01T00:00:00"/>
    <x v="0"/>
    <x v="0"/>
    <x v="0"/>
    <s v="ERI3G102"/>
    <m/>
    <x v="0"/>
    <n v="0"/>
  </r>
  <r>
    <x v="0"/>
    <x v="83"/>
    <s v="feleke"/>
    <x v="0"/>
    <x v="0"/>
    <x v="2253"/>
    <n v="2"/>
    <n v="2"/>
    <s v="Each"/>
    <n v="1200"/>
    <n v="2400"/>
    <n v="2400"/>
    <x v="0"/>
    <d v="2010-10-01T00:00:00"/>
    <x v="0"/>
    <x v="0"/>
    <x v="0"/>
    <s v="ERI3G102"/>
    <m/>
    <x v="0"/>
    <n v="0"/>
  </r>
  <r>
    <x v="0"/>
    <x v="83"/>
    <s v="feleke"/>
    <x v="0"/>
    <x v="0"/>
    <x v="857"/>
    <n v="2"/>
    <n v="2"/>
    <s v="Each"/>
    <n v="2450"/>
    <n v="4900"/>
    <n v="4900"/>
    <x v="0"/>
    <d v="2010-10-01T00:00:00"/>
    <x v="0"/>
    <x v="0"/>
    <x v="0"/>
    <s v="ERI3G102"/>
    <m/>
    <x v="0"/>
    <n v="0"/>
  </r>
  <r>
    <x v="0"/>
    <x v="83"/>
    <s v="feleke"/>
    <x v="0"/>
    <x v="0"/>
    <x v="2254"/>
    <n v="2"/>
    <n v="2"/>
    <s v="Each"/>
    <n v="1500"/>
    <n v="3000"/>
    <n v="3000"/>
    <x v="0"/>
    <d v="2010-10-01T00:00:00"/>
    <x v="0"/>
    <x v="0"/>
    <x v="0"/>
    <s v="ERI3G102"/>
    <m/>
    <x v="0"/>
    <n v="0"/>
  </r>
  <r>
    <x v="0"/>
    <x v="83"/>
    <s v="feleke"/>
    <x v="0"/>
    <x v="0"/>
    <x v="1178"/>
    <n v="2"/>
    <n v="2"/>
    <s v="Each"/>
    <n v="550"/>
    <n v="1100"/>
    <n v="1100"/>
    <x v="0"/>
    <d v="2010-10-01T00:00:00"/>
    <x v="0"/>
    <x v="0"/>
    <x v="0"/>
    <s v="ERI3G102"/>
    <m/>
    <x v="0"/>
    <n v="0"/>
  </r>
  <r>
    <x v="0"/>
    <x v="83"/>
    <s v="feleke"/>
    <x v="0"/>
    <x v="0"/>
    <x v="2255"/>
    <n v="2"/>
    <n v="2"/>
    <s v="Each"/>
    <n v="250"/>
    <n v="500"/>
    <n v="500"/>
    <x v="0"/>
    <d v="2010-10-01T00:00:00"/>
    <x v="0"/>
    <x v="0"/>
    <x v="0"/>
    <s v="ERI3G102"/>
    <m/>
    <x v="0"/>
    <n v="0"/>
  </r>
  <r>
    <x v="0"/>
    <x v="83"/>
    <s v="feleke"/>
    <x v="0"/>
    <x v="0"/>
    <x v="2256"/>
    <n v="10"/>
    <n v="10"/>
    <s v="Each"/>
    <n v="20"/>
    <n v="200"/>
    <n v="200"/>
    <x v="0"/>
    <d v="2010-10-01T00:00:00"/>
    <x v="0"/>
    <x v="0"/>
    <x v="0"/>
    <s v="ERI3G102"/>
    <m/>
    <x v="0"/>
    <n v="0"/>
  </r>
  <r>
    <x v="0"/>
    <x v="83"/>
    <s v="feleke"/>
    <x v="0"/>
    <x v="0"/>
    <x v="2257"/>
    <n v="2"/>
    <n v="2"/>
    <s v="Each"/>
    <n v="700"/>
    <n v="1400"/>
    <n v="1400"/>
    <x v="0"/>
    <d v="2010-10-01T00:00:00"/>
    <x v="0"/>
    <x v="0"/>
    <x v="0"/>
    <s v="ERI3G102"/>
    <m/>
    <x v="0"/>
    <n v="0"/>
  </r>
  <r>
    <x v="0"/>
    <x v="83"/>
    <s v="feleke"/>
    <x v="0"/>
    <x v="0"/>
    <x v="2258"/>
    <n v="2"/>
    <n v="2"/>
    <s v="Each"/>
    <n v="390"/>
    <n v="780"/>
    <n v="780"/>
    <x v="0"/>
    <d v="2010-10-01T00:00:00"/>
    <x v="0"/>
    <x v="0"/>
    <x v="0"/>
    <s v="ERI3G102"/>
    <m/>
    <x v="0"/>
    <n v="0"/>
  </r>
  <r>
    <x v="0"/>
    <x v="83"/>
    <s v="feleke"/>
    <x v="0"/>
    <x v="0"/>
    <x v="2259"/>
    <n v="9"/>
    <n v="9"/>
    <s v="Each"/>
    <n v="600"/>
    <n v="5400"/>
    <n v="5400"/>
    <x v="0"/>
    <d v="2010-10-01T00:00:00"/>
    <x v="0"/>
    <x v="0"/>
    <x v="0"/>
    <s v="ERI3G102"/>
    <m/>
    <x v="0"/>
    <n v="0"/>
  </r>
  <r>
    <x v="0"/>
    <x v="83"/>
    <s v="feleke"/>
    <x v="11"/>
    <x v="39"/>
    <x v="2260"/>
    <n v="1"/>
    <n v="1"/>
    <s v="Each"/>
    <n v="9275"/>
    <n v="9275"/>
    <n v="9275"/>
    <x v="0"/>
    <d v="2011-02-01T00:00:00"/>
    <x v="0"/>
    <x v="0"/>
    <x v="0"/>
    <s v="ERI3G101"/>
    <m/>
    <x v="0"/>
    <n v="0"/>
  </r>
  <r>
    <x v="0"/>
    <x v="83"/>
    <s v="feleke"/>
    <x v="3"/>
    <x v="51"/>
    <x v="2261"/>
    <n v="2"/>
    <n v="2"/>
    <s v="Each"/>
    <n v="50"/>
    <n v="100"/>
    <n v="100"/>
    <x v="0"/>
    <d v="2011-02-01T00:00:00"/>
    <x v="0"/>
    <x v="0"/>
    <x v="0"/>
    <s v="ERI3G101"/>
    <m/>
    <x v="0"/>
    <n v="0"/>
  </r>
  <r>
    <x v="0"/>
    <x v="83"/>
    <s v="feleke"/>
    <x v="3"/>
    <x v="51"/>
    <x v="2262"/>
    <n v="60"/>
    <n v="60"/>
    <s v="Each"/>
    <n v="30"/>
    <n v="1800"/>
    <n v="1800"/>
    <x v="0"/>
    <d v="2011-02-01T00:00:00"/>
    <x v="0"/>
    <x v="0"/>
    <x v="0"/>
    <s v="ERI3G101"/>
    <s v=" &quot;"/>
    <x v="0"/>
    <n v="0"/>
  </r>
  <r>
    <x v="0"/>
    <x v="83"/>
    <s v="feleke"/>
    <x v="3"/>
    <x v="51"/>
    <x v="2263"/>
    <n v="60"/>
    <n v="60"/>
    <s v="Each"/>
    <n v="14"/>
    <n v="840"/>
    <n v="840"/>
    <x v="0"/>
    <d v="2011-02-01T00:00:00"/>
    <x v="0"/>
    <x v="0"/>
    <x v="0"/>
    <s v="ERI3G101"/>
    <m/>
    <x v="0"/>
    <n v="0"/>
  </r>
  <r>
    <x v="0"/>
    <x v="83"/>
    <s v="feleke"/>
    <x v="3"/>
    <x v="51"/>
    <x v="2264"/>
    <n v="20"/>
    <n v="20"/>
    <s v="Each"/>
    <n v="18"/>
    <n v="360"/>
    <n v="360"/>
    <x v="0"/>
    <d v="2011-02-01T00:00:00"/>
    <x v="0"/>
    <x v="0"/>
    <x v="0"/>
    <s v="ERI3G101"/>
    <m/>
    <x v="0"/>
    <n v="0"/>
  </r>
  <r>
    <x v="0"/>
    <x v="83"/>
    <s v="feleke"/>
    <x v="3"/>
    <x v="51"/>
    <x v="2265"/>
    <n v="1500"/>
    <n v="1500"/>
    <s v="Each"/>
    <n v="7"/>
    <n v="10500"/>
    <n v="10500"/>
    <x v="0"/>
    <d v="2011-02-01T00:00:00"/>
    <x v="0"/>
    <x v="0"/>
    <x v="0"/>
    <s v="ERI3G101"/>
    <m/>
    <x v="0"/>
    <n v="0"/>
  </r>
  <r>
    <x v="0"/>
    <x v="83"/>
    <s v="feleke"/>
    <x v="3"/>
    <x v="51"/>
    <x v="2266"/>
    <n v="10"/>
    <n v="10"/>
    <s v="Each"/>
    <n v="20"/>
    <n v="200"/>
    <n v="200"/>
    <x v="0"/>
    <d v="2011-02-01T00:00:00"/>
    <x v="0"/>
    <x v="0"/>
    <x v="0"/>
    <s v="ERI3G101"/>
    <m/>
    <x v="0"/>
    <n v="0"/>
  </r>
  <r>
    <x v="0"/>
    <x v="83"/>
    <s v="feleke"/>
    <x v="3"/>
    <x v="51"/>
    <x v="2267"/>
    <n v="10"/>
    <n v="10"/>
    <s v="Each"/>
    <n v="65"/>
    <n v="650"/>
    <n v="650"/>
    <x v="0"/>
    <d v="2011-02-01T00:00:00"/>
    <x v="0"/>
    <x v="0"/>
    <x v="0"/>
    <s v="ERI3G101"/>
    <s v=" &quot;"/>
    <x v="0"/>
    <n v="0"/>
  </r>
  <r>
    <x v="0"/>
    <x v="83"/>
    <s v="feleke"/>
    <x v="3"/>
    <x v="51"/>
    <x v="2268"/>
    <n v="80"/>
    <n v="80"/>
    <s v="Each"/>
    <n v="40"/>
    <n v="3200"/>
    <n v="3200"/>
    <x v="0"/>
    <d v="2011-02-01T00:00:00"/>
    <x v="0"/>
    <x v="0"/>
    <x v="0"/>
    <s v="ERI3G101"/>
    <m/>
    <x v="0"/>
    <n v="0"/>
  </r>
  <r>
    <x v="0"/>
    <x v="83"/>
    <s v="feleke"/>
    <x v="3"/>
    <x v="51"/>
    <x v="2269"/>
    <n v="6"/>
    <n v="6"/>
    <s v="Each"/>
    <n v="175"/>
    <n v="1050"/>
    <n v="1050"/>
    <x v="0"/>
    <d v="2011-02-01T00:00:00"/>
    <x v="0"/>
    <x v="0"/>
    <x v="0"/>
    <s v="ERI3G101"/>
    <m/>
    <x v="0"/>
    <n v="0"/>
  </r>
  <r>
    <x v="0"/>
    <x v="83"/>
    <s v="feleke"/>
    <x v="3"/>
    <x v="51"/>
    <x v="2270"/>
    <n v="6"/>
    <n v="6"/>
    <s v="Each"/>
    <n v="2170"/>
    <n v="13020"/>
    <n v="13020"/>
    <x v="0"/>
    <d v="2011-02-01T00:00:00"/>
    <x v="0"/>
    <x v="0"/>
    <x v="0"/>
    <s v="ERI3G101"/>
    <m/>
    <x v="0"/>
    <n v="0"/>
  </r>
  <r>
    <x v="1"/>
    <x v="66"/>
    <s v="chidiac"/>
    <x v="0"/>
    <x v="0"/>
    <x v="2271"/>
    <n v="2000"/>
    <n v="2000"/>
    <s v="Bag"/>
    <n v="13.25"/>
    <n v="26500"/>
    <n v="26500"/>
    <x v="11"/>
    <d v="2010-07-01T00:00:00"/>
    <x v="0"/>
    <x v="1"/>
    <x v="1"/>
    <s v="EGY8R12A"/>
    <m/>
    <x v="0"/>
    <n v="0"/>
  </r>
  <r>
    <x v="0"/>
    <x v="37"/>
    <s v="abdou"/>
    <x v="0"/>
    <x v="0"/>
    <x v="2055"/>
    <n v="2"/>
    <n v="2"/>
    <s v="Each"/>
    <n v="1305"/>
    <n v="2610"/>
    <n v="2610"/>
    <x v="6"/>
    <d v="2010-11-01T00:00:00"/>
    <x v="0"/>
    <x v="0"/>
    <x v="0"/>
    <s v="NER7R21A"/>
    <s v=" Monthly capacity: 225000 pages PPM 50, resolution : 1200x1200DPi, connection : Network, USB 2,0, memory: 128MB (expandable 640 MB) capacity : 500 pages tray, automatic duplex, warranty : 1 year"/>
    <x v="0"/>
    <n v="0"/>
  </r>
  <r>
    <x v="0"/>
    <x v="37"/>
    <s v="abdou"/>
    <x v="0"/>
    <x v="0"/>
    <x v="2272"/>
    <n v="1"/>
    <n v="1"/>
    <s v="Each"/>
    <n v="4500"/>
    <n v="4500"/>
    <n v="4500"/>
    <x v="0"/>
    <d v="2010-10-01T00:00:00"/>
    <x v="0"/>
    <x v="1"/>
    <x v="0"/>
    <s v="NER7R21A"/>
    <s v=" &quot;"/>
    <x v="0"/>
    <n v="0"/>
  </r>
  <r>
    <x v="0"/>
    <x v="37"/>
    <s v="abdou"/>
    <x v="0"/>
    <x v="0"/>
    <x v="2273"/>
    <n v="2"/>
    <n v="2"/>
    <s v="Each"/>
    <n v="234"/>
    <n v="468"/>
    <n v="468"/>
    <x v="6"/>
    <d v="2010-11-01T00:00:00"/>
    <x v="0"/>
    <x v="0"/>
    <x v="0"/>
    <s v="NER7R21A"/>
    <m/>
    <x v="0"/>
    <n v="0"/>
  </r>
  <r>
    <x v="0"/>
    <x v="37"/>
    <s v="abdou"/>
    <x v="0"/>
    <x v="0"/>
    <x v="2058"/>
    <n v="2"/>
    <n v="2"/>
    <s v="Each"/>
    <n v="850"/>
    <n v="1700"/>
    <n v="1700"/>
    <x v="6"/>
    <d v="2010-11-01T00:00:00"/>
    <x v="0"/>
    <x v="0"/>
    <x v="0"/>
    <s v="NER7R21A"/>
    <s v="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quot; LCD Monitor"/>
    <x v="0"/>
    <n v="0"/>
  </r>
  <r>
    <x v="0"/>
    <x v="83"/>
    <s v="feleke"/>
    <x v="3"/>
    <x v="51"/>
    <x v="2274"/>
    <n v="4"/>
    <n v="4"/>
    <s v="Each"/>
    <n v="4"/>
    <n v="16"/>
    <n v="16"/>
    <x v="0"/>
    <d v="2011-02-01T00:00:00"/>
    <x v="0"/>
    <x v="0"/>
    <x v="0"/>
    <s v="ERI3G101"/>
    <m/>
    <x v="0"/>
    <n v="0"/>
  </r>
  <r>
    <x v="0"/>
    <x v="83"/>
    <s v="feleke"/>
    <x v="3"/>
    <x v="51"/>
    <x v="2275"/>
    <n v="6"/>
    <n v="6"/>
    <s v="Each"/>
    <n v="100"/>
    <n v="600"/>
    <n v="600"/>
    <x v="0"/>
    <d v="2011-02-01T00:00:00"/>
    <x v="0"/>
    <x v="0"/>
    <x v="0"/>
    <s v="ERI3G101"/>
    <m/>
    <x v="0"/>
    <n v="0"/>
  </r>
  <r>
    <x v="0"/>
    <x v="83"/>
    <s v="feleke"/>
    <x v="3"/>
    <x v="45"/>
    <x v="2276"/>
    <n v="15"/>
    <n v="15"/>
    <s v="Each"/>
    <n v="1100"/>
    <n v="16500"/>
    <n v="16500"/>
    <x v="0"/>
    <d v="2011-02-01T00:00:00"/>
    <x v="0"/>
    <x v="0"/>
    <x v="0"/>
    <s v="ERI3G101"/>
    <m/>
    <x v="0"/>
    <n v="0"/>
  </r>
  <r>
    <x v="0"/>
    <x v="83"/>
    <s v="feleke"/>
    <x v="3"/>
    <x v="45"/>
    <x v="2277"/>
    <n v="6"/>
    <n v="6"/>
    <s v="Each"/>
    <n v="1300"/>
    <n v="7800"/>
    <n v="7800"/>
    <x v="0"/>
    <d v="2011-02-01T00:00:00"/>
    <x v="0"/>
    <x v="0"/>
    <x v="0"/>
    <s v="ERI3G101"/>
    <m/>
    <x v="0"/>
    <n v="0"/>
  </r>
  <r>
    <x v="0"/>
    <x v="35"/>
    <s v="ttue"/>
    <x v="4"/>
    <x v="13"/>
    <x v="274"/>
    <n v="4"/>
    <n v="4"/>
    <s v="Each"/>
    <n v="3585.165"/>
    <n v="14340.66"/>
    <n v="14340.66"/>
    <x v="7"/>
    <d v="2011-03-01T00:00:00"/>
    <x v="0"/>
    <x v="0"/>
    <x v="0"/>
    <s v="CIV6R22A"/>
    <s v=" COA:41200-CIV6R22A-EET06-PU0074-ACTIVITY31"/>
    <x v="0"/>
    <n v="0"/>
  </r>
  <r>
    <x v="0"/>
    <x v="35"/>
    <s v="ttue"/>
    <x v="4"/>
    <x v="6"/>
    <x v="110"/>
    <n v="16"/>
    <n v="16"/>
    <s v="Each"/>
    <n v="2.2389999999999999"/>
    <n v="35.823999999999998"/>
    <n v="35.823999999999998"/>
    <x v="7"/>
    <d v="2011-03-01T00:00:00"/>
    <x v="0"/>
    <x v="0"/>
    <x v="0"/>
    <s v="CIV6R22A"/>
    <s v=" COA:41200-CIV6R22A-FPA90-PU0074-ACTIVITY04"/>
    <x v="0"/>
    <n v="0"/>
  </r>
  <r>
    <x v="0"/>
    <x v="35"/>
    <s v="ttue"/>
    <x v="4"/>
    <x v="6"/>
    <x v="237"/>
    <n v="16"/>
    <n v="16"/>
    <s v="Each"/>
    <n v="9.4779999999999998"/>
    <n v="151.648"/>
    <n v="151.648"/>
    <x v="7"/>
    <d v="2011-03-01T00:00:00"/>
    <x v="0"/>
    <x v="0"/>
    <x v="0"/>
    <s v="CIV6R22A"/>
    <s v=" COA:41200-CIV6R22A-FPA90-PU0074-ACTVITY04"/>
    <x v="0"/>
    <n v="0"/>
  </r>
  <r>
    <x v="0"/>
    <x v="35"/>
    <s v="ttue"/>
    <x v="4"/>
    <x v="6"/>
    <x v="2278"/>
    <n v="16"/>
    <n v="16"/>
    <s v="Each"/>
    <n v="7.1840000000000002"/>
    <n v="114.944"/>
    <n v="114.944"/>
    <x v="7"/>
    <d v="2011-03-01T00:00:00"/>
    <x v="0"/>
    <x v="0"/>
    <x v="0"/>
    <s v="CIV6R22A"/>
    <s v=" COA:41200-CIV6R22A-FPA90-PU0074-ACTIVITY04"/>
    <x v="0"/>
    <n v="0"/>
  </r>
  <r>
    <x v="0"/>
    <x v="35"/>
    <s v="ttue"/>
    <x v="4"/>
    <x v="6"/>
    <x v="2185"/>
    <n v="16"/>
    <n v="16"/>
    <s v="Each"/>
    <n v="63.819000000000003"/>
    <n v="1021.104"/>
    <n v="1021.104"/>
    <x v="7"/>
    <d v="2011-03-01T00:00:00"/>
    <x v="0"/>
    <x v="0"/>
    <x v="0"/>
    <s v="CIV6R22A"/>
    <s v=" COA:41200-CIV6R22A-FPA90-PU0074-ACTIVITY04"/>
    <x v="0"/>
    <n v="0"/>
  </r>
  <r>
    <x v="0"/>
    <x v="35"/>
    <s v="blabou"/>
    <x v="4"/>
    <x v="6"/>
    <x v="672"/>
    <n v="1000"/>
    <n v="1000"/>
    <s v="Pack of 100"/>
    <n v="3.915"/>
    <n v="3915"/>
    <n v="3915"/>
    <x v="7"/>
    <d v="2011-03-01T00:00:00"/>
    <x v="0"/>
    <x v="0"/>
    <x v="0"/>
    <s v="CIV6R22A"/>
    <s v=" CIV6R22A-ZZT06-ACTIVITY04-41200PU0074"/>
    <x v="0"/>
    <n v="0"/>
  </r>
  <r>
    <x v="0"/>
    <x v="35"/>
    <s v="ttue"/>
    <x v="4"/>
    <x v="6"/>
    <x v="249"/>
    <n v="2400"/>
    <n v="2400"/>
    <s v="Pack of 100"/>
    <n v="3.915"/>
    <n v="9396"/>
    <n v="9396"/>
    <x v="7"/>
    <d v="2011-03-01T00:00:00"/>
    <x v="0"/>
    <x v="0"/>
    <x v="0"/>
    <s v="CIV6R22A"/>
    <s v=" CIV6R22A-ZZT06-ACTIVITY04-41200PU0074 et 400 pr projet fistule"/>
    <x v="0"/>
    <n v="0"/>
  </r>
  <r>
    <x v="0"/>
    <x v="35"/>
    <s v="blabou"/>
    <x v="4"/>
    <x v="11"/>
    <x v="1241"/>
    <n v="500"/>
    <n v="500"/>
    <s v="Each"/>
    <n v="11.195"/>
    <n v="5597.5"/>
    <n v="5597.5"/>
    <x v="7"/>
    <d v="2011-04-01T00:00:00"/>
    <x v="0"/>
    <x v="0"/>
    <x v="0"/>
    <s v="CIV6R22A"/>
    <s v=" CEV6R22A-ZZT06-ACTIVITY04-41200-PU0074"/>
    <x v="0"/>
    <n v="0"/>
  </r>
  <r>
    <x v="0"/>
    <x v="21"/>
    <s v="rscott"/>
    <x v="0"/>
    <x v="0"/>
    <x v="2279"/>
    <n v="19322"/>
    <n v="9661"/>
    <s v="Capsule"/>
    <n v="10"/>
    <n v="193220"/>
    <n v="96610"/>
    <x v="4"/>
    <d v="2010-12-01T00:00:00"/>
    <x v="1"/>
    <x v="2"/>
    <x v="0"/>
    <s v="SLER2IB"/>
    <s v=" For Port Loko, Tonkolili, Bo Bonthe and Kenema HU's"/>
    <x v="0"/>
    <n v="0"/>
  </r>
  <r>
    <x v="0"/>
    <x v="21"/>
    <s v="rscott"/>
    <x v="10"/>
    <x v="0"/>
    <x v="2280"/>
    <n v="9120"/>
    <n v="4560"/>
    <s v="Bottle"/>
    <n v="4.45"/>
    <n v="40584"/>
    <n v="20292"/>
    <x v="4"/>
    <d v="2010-12-01T00:00:00"/>
    <x v="1"/>
    <x v="2"/>
    <x v="0"/>
    <s v="SLER2IB"/>
    <s v=" Port Loko, Tonkolili, Bo, Bonthe and Kenema PHU's"/>
    <x v="0"/>
    <n v="0"/>
  </r>
  <r>
    <x v="0"/>
    <x v="37"/>
    <s v="abdou"/>
    <x v="0"/>
    <x v="0"/>
    <x v="2281"/>
    <n v="1"/>
    <n v="0"/>
    <s v="Each"/>
    <n v="2000"/>
    <n v="2000"/>
    <n v="0"/>
    <x v="5"/>
    <d v="2010-09-01T00:00:00"/>
    <x v="2"/>
    <x v="1"/>
    <x v="0"/>
    <s v="NER7R21A"/>
    <s v=" &quot;"/>
    <x v="0"/>
    <n v="0"/>
  </r>
  <r>
    <x v="0"/>
    <x v="37"/>
    <s v="abdou"/>
    <x v="0"/>
    <x v="0"/>
    <x v="2282"/>
    <n v="7"/>
    <n v="7"/>
    <s v="Month"/>
    <n v="800"/>
    <n v="5600"/>
    <n v="5600"/>
    <x v="5"/>
    <d v="2010-09-01T00:00:00"/>
    <x v="0"/>
    <x v="1"/>
    <x v="0"/>
    <s v="NER7G21A"/>
    <m/>
    <x v="0"/>
    <n v="0"/>
  </r>
  <r>
    <x v="0"/>
    <x v="37"/>
    <s v="abdou"/>
    <x v="0"/>
    <x v="0"/>
    <x v="2283"/>
    <n v="75"/>
    <n v="75"/>
    <s v="Each"/>
    <n v="72"/>
    <n v="5400"/>
    <n v="5400"/>
    <x v="5"/>
    <d v="2010-09-01T00:00:00"/>
    <x v="0"/>
    <x v="1"/>
    <x v="0"/>
    <s v="NER7G21A"/>
    <m/>
    <x v="0"/>
    <n v="0"/>
  </r>
  <r>
    <x v="0"/>
    <x v="37"/>
    <s v="abdou"/>
    <x v="0"/>
    <x v="0"/>
    <x v="2284"/>
    <n v="200"/>
    <n v="200"/>
    <s v="Each"/>
    <n v="41"/>
    <n v="8200"/>
    <n v="8200"/>
    <x v="5"/>
    <d v="2010-09-01T00:00:00"/>
    <x v="0"/>
    <x v="1"/>
    <x v="0"/>
    <s v="NER7G21A"/>
    <m/>
    <x v="0"/>
    <n v="0"/>
  </r>
  <r>
    <x v="0"/>
    <x v="37"/>
    <s v="abdou"/>
    <x v="0"/>
    <x v="0"/>
    <x v="2285"/>
    <n v="1000"/>
    <n v="1000"/>
    <s v="Each"/>
    <n v="3.5"/>
    <n v="3500"/>
    <n v="3500"/>
    <x v="5"/>
    <d v="2010-09-01T00:00:00"/>
    <x v="0"/>
    <x v="1"/>
    <x v="0"/>
    <s v="NER7G21A"/>
    <m/>
    <x v="0"/>
    <n v="0"/>
  </r>
  <r>
    <x v="0"/>
    <x v="37"/>
    <s v="abdou"/>
    <x v="0"/>
    <x v="0"/>
    <x v="2286"/>
    <n v="300"/>
    <n v="300"/>
    <s v="Each"/>
    <n v="22.55"/>
    <n v="6765"/>
    <n v="6765"/>
    <x v="5"/>
    <d v="2010-09-01T00:00:00"/>
    <x v="0"/>
    <x v="1"/>
    <x v="0"/>
    <s v="NER7G21A"/>
    <m/>
    <x v="0"/>
    <n v="0"/>
  </r>
  <r>
    <x v="0"/>
    <x v="37"/>
    <s v="abdou"/>
    <x v="0"/>
    <x v="0"/>
    <x v="2287"/>
    <n v="1000"/>
    <n v="1000"/>
    <s v="Each"/>
    <n v="7.18"/>
    <n v="7180"/>
    <n v="7180"/>
    <x v="5"/>
    <d v="2010-09-01T00:00:00"/>
    <x v="0"/>
    <x v="1"/>
    <x v="0"/>
    <s v="NER7G21A"/>
    <m/>
    <x v="0"/>
    <n v="0"/>
  </r>
  <r>
    <x v="0"/>
    <x v="37"/>
    <s v="abdou"/>
    <x v="0"/>
    <x v="0"/>
    <x v="2288"/>
    <n v="2000"/>
    <n v="2000"/>
    <s v="Each"/>
    <n v="1.9"/>
    <n v="3800"/>
    <n v="3800"/>
    <x v="5"/>
    <d v="2010-09-01T00:00:00"/>
    <x v="0"/>
    <x v="1"/>
    <x v="0"/>
    <s v="NER7G21A"/>
    <m/>
    <x v="0"/>
    <n v="0"/>
  </r>
  <r>
    <x v="0"/>
    <x v="37"/>
    <s v="abdou"/>
    <x v="0"/>
    <x v="0"/>
    <x v="2289"/>
    <n v="1700"/>
    <n v="1700"/>
    <s v="Each"/>
    <n v="3.073"/>
    <n v="5224.1000000000004"/>
    <n v="5224.1000000000004"/>
    <x v="5"/>
    <d v="2010-09-01T00:00:00"/>
    <x v="0"/>
    <x v="1"/>
    <x v="0"/>
    <s v="NER7G21A"/>
    <m/>
    <x v="0"/>
    <n v="0"/>
  </r>
  <r>
    <x v="0"/>
    <x v="37"/>
    <s v="abdou"/>
    <x v="0"/>
    <x v="0"/>
    <x v="2290"/>
    <n v="1700"/>
    <n v="1700"/>
    <s v="Each"/>
    <n v="10"/>
    <n v="17000"/>
    <n v="17000"/>
    <x v="5"/>
    <d v="2010-09-01T00:00:00"/>
    <x v="0"/>
    <x v="1"/>
    <x v="0"/>
    <s v="NER7G21A"/>
    <m/>
    <x v="0"/>
    <n v="0"/>
  </r>
  <r>
    <x v="0"/>
    <x v="37"/>
    <s v="abdou"/>
    <x v="0"/>
    <x v="0"/>
    <x v="2291"/>
    <n v="2000"/>
    <n v="2000"/>
    <s v="Each"/>
    <n v="10"/>
    <n v="20000"/>
    <n v="20000"/>
    <x v="5"/>
    <d v="2010-09-01T00:00:00"/>
    <x v="0"/>
    <x v="1"/>
    <x v="0"/>
    <s v="NER7G21A"/>
    <m/>
    <x v="0"/>
    <n v="0"/>
  </r>
  <r>
    <x v="0"/>
    <x v="37"/>
    <s v="abdou"/>
    <x v="0"/>
    <x v="0"/>
    <x v="2292"/>
    <n v="1"/>
    <n v="1"/>
    <s v="Each"/>
    <n v="410"/>
    <n v="410"/>
    <n v="410"/>
    <x v="6"/>
    <d v="2010-11-01T00:00:00"/>
    <x v="0"/>
    <x v="1"/>
    <x v="0"/>
    <s v="NER7G21A"/>
    <m/>
    <x v="0"/>
    <n v="0"/>
  </r>
  <r>
    <x v="0"/>
    <x v="37"/>
    <s v="abdou"/>
    <x v="0"/>
    <x v="0"/>
    <x v="2293"/>
    <n v="3"/>
    <n v="3"/>
    <s v="Each"/>
    <n v="410"/>
    <n v="1230"/>
    <n v="1230"/>
    <x v="6"/>
    <d v="2010-11-01T00:00:00"/>
    <x v="0"/>
    <x v="1"/>
    <x v="0"/>
    <s v="NER7G21A"/>
    <m/>
    <x v="0"/>
    <n v="0"/>
  </r>
  <r>
    <x v="0"/>
    <x v="37"/>
    <s v="abdou"/>
    <x v="0"/>
    <x v="0"/>
    <x v="2294"/>
    <n v="3"/>
    <n v="3"/>
    <s v="Each"/>
    <n v="328"/>
    <n v="984"/>
    <n v="984"/>
    <x v="6"/>
    <d v="2010-11-01T00:00:00"/>
    <x v="0"/>
    <x v="1"/>
    <x v="0"/>
    <s v="NER7G21A"/>
    <m/>
    <x v="0"/>
    <n v="0"/>
  </r>
  <r>
    <x v="0"/>
    <x v="37"/>
    <s v="abdou"/>
    <x v="0"/>
    <x v="0"/>
    <x v="2295"/>
    <n v="6"/>
    <n v="6"/>
    <s v="Each"/>
    <n v="103"/>
    <n v="618"/>
    <n v="618"/>
    <x v="6"/>
    <d v="2010-11-01T00:00:00"/>
    <x v="0"/>
    <x v="1"/>
    <x v="0"/>
    <s v="NER7G21A"/>
    <m/>
    <x v="0"/>
    <n v="0"/>
  </r>
  <r>
    <x v="0"/>
    <x v="37"/>
    <s v="abdou"/>
    <x v="0"/>
    <x v="0"/>
    <x v="2296"/>
    <n v="6"/>
    <n v="6"/>
    <s v="Each"/>
    <n v="103"/>
    <n v="618"/>
    <n v="618"/>
    <x v="6"/>
    <d v="2010-11-01T00:00:00"/>
    <x v="0"/>
    <x v="1"/>
    <x v="0"/>
    <s v="NER7G21A"/>
    <m/>
    <x v="0"/>
    <n v="0"/>
  </r>
  <r>
    <x v="0"/>
    <x v="37"/>
    <s v="abdou"/>
    <x v="0"/>
    <x v="0"/>
    <x v="2297"/>
    <n v="6"/>
    <n v="6"/>
    <s v="Each"/>
    <n v="103"/>
    <n v="618"/>
    <n v="618"/>
    <x v="6"/>
    <d v="2010-11-01T00:00:00"/>
    <x v="0"/>
    <x v="1"/>
    <x v="0"/>
    <s v="NER7G21A"/>
    <m/>
    <x v="0"/>
    <n v="0"/>
  </r>
  <r>
    <x v="0"/>
    <x v="37"/>
    <s v="abdou"/>
    <x v="0"/>
    <x v="0"/>
    <x v="2298"/>
    <n v="6"/>
    <n v="6"/>
    <s v="Each"/>
    <n v="514"/>
    <n v="3084"/>
    <n v="3084"/>
    <x v="6"/>
    <d v="2010-11-01T00:00:00"/>
    <x v="0"/>
    <x v="1"/>
    <x v="0"/>
    <s v="NER7G21A"/>
    <m/>
    <x v="0"/>
    <n v="0"/>
  </r>
  <r>
    <x v="0"/>
    <x v="37"/>
    <s v="abdou"/>
    <x v="0"/>
    <x v="0"/>
    <x v="2299"/>
    <n v="6"/>
    <n v="6"/>
    <s v="Each"/>
    <n v="328"/>
    <n v="1968"/>
    <n v="1968"/>
    <x v="6"/>
    <d v="2010-11-01T00:00:00"/>
    <x v="0"/>
    <x v="1"/>
    <x v="0"/>
    <s v="NER7G21A"/>
    <m/>
    <x v="0"/>
    <n v="0"/>
  </r>
  <r>
    <x v="0"/>
    <x v="37"/>
    <s v="abdou"/>
    <x v="0"/>
    <x v="0"/>
    <x v="2300"/>
    <n v="30"/>
    <n v="30"/>
    <s v="Each"/>
    <n v="135"/>
    <n v="4050"/>
    <n v="4050"/>
    <x v="6"/>
    <d v="2010-11-01T00:00:00"/>
    <x v="0"/>
    <x v="1"/>
    <x v="0"/>
    <s v="NER7G21A"/>
    <m/>
    <x v="0"/>
    <n v="0"/>
  </r>
  <r>
    <x v="0"/>
    <x v="37"/>
    <s v="abdou"/>
    <x v="0"/>
    <x v="0"/>
    <x v="2301"/>
    <n v="126"/>
    <n v="126"/>
    <s v="Each"/>
    <n v="15"/>
    <n v="1890"/>
    <n v="1890"/>
    <x v="6"/>
    <d v="2010-11-01T00:00:00"/>
    <x v="0"/>
    <x v="1"/>
    <x v="0"/>
    <s v="NER7G21A"/>
    <m/>
    <x v="0"/>
    <n v="0"/>
  </r>
  <r>
    <x v="0"/>
    <x v="37"/>
    <s v="abdou"/>
    <x v="0"/>
    <x v="0"/>
    <x v="2302"/>
    <n v="378"/>
    <n v="378"/>
    <s v="Each"/>
    <n v="15"/>
    <n v="5670"/>
    <n v="5670"/>
    <x v="6"/>
    <d v="2010-11-01T00:00:00"/>
    <x v="0"/>
    <x v="1"/>
    <x v="0"/>
    <s v="NER7G21A"/>
    <m/>
    <x v="0"/>
    <n v="0"/>
  </r>
  <r>
    <x v="0"/>
    <x v="37"/>
    <s v="abdou"/>
    <x v="0"/>
    <x v="0"/>
    <x v="528"/>
    <n v="150"/>
    <n v="150"/>
    <s v="Each"/>
    <n v="20"/>
    <n v="3000"/>
    <n v="3000"/>
    <x v="6"/>
    <d v="2010-11-01T00:00:00"/>
    <x v="0"/>
    <x v="1"/>
    <x v="0"/>
    <s v="NER7G21A"/>
    <m/>
    <x v="0"/>
    <n v="0"/>
  </r>
  <r>
    <x v="0"/>
    <x v="37"/>
    <s v="abdou"/>
    <x v="0"/>
    <x v="0"/>
    <x v="2303"/>
    <n v="150"/>
    <n v="150"/>
    <s v="Each"/>
    <n v="99"/>
    <n v="14850"/>
    <n v="14850"/>
    <x v="6"/>
    <d v="2010-11-01T00:00:00"/>
    <x v="0"/>
    <x v="1"/>
    <x v="0"/>
    <s v="NER7G21A"/>
    <m/>
    <x v="0"/>
    <n v="0"/>
  </r>
  <r>
    <x v="0"/>
    <x v="37"/>
    <s v="abdou"/>
    <x v="0"/>
    <x v="0"/>
    <x v="2070"/>
    <n v="1"/>
    <n v="1"/>
    <s v="Each"/>
    <n v="1584"/>
    <n v="1584"/>
    <n v="1584"/>
    <x v="6"/>
    <d v="2010-11-01T00:00:00"/>
    <x v="0"/>
    <x v="1"/>
    <x v="0"/>
    <s v="NER7G21A"/>
    <s v=" groupes Ã©lectrogÃ¨nes de 4,5 KVA, monophasÃ©, Ã  dÃ©marrage manuel, diÃ©sel ou essence."/>
    <x v="0"/>
    <n v="0"/>
  </r>
  <r>
    <x v="0"/>
    <x v="37"/>
    <s v="abdou"/>
    <x v="0"/>
    <x v="0"/>
    <x v="2057"/>
    <n v="1"/>
    <n v="1"/>
    <s v="Each"/>
    <n v="190"/>
    <n v="190"/>
    <n v="190"/>
    <x v="6"/>
    <d v="2010-11-01T00:00:00"/>
    <x v="0"/>
    <x v="0"/>
    <x v="0"/>
    <s v="NER7G21A"/>
    <s v=" Eaton 5115 100 VA line interactive UPS"/>
    <x v="0"/>
    <n v="0"/>
  </r>
  <r>
    <x v="0"/>
    <x v="37"/>
    <s v="abdou"/>
    <x v="0"/>
    <x v="0"/>
    <x v="2058"/>
    <n v="1"/>
    <n v="1"/>
    <s v="Each"/>
    <n v="850"/>
    <n v="850"/>
    <n v="850"/>
    <x v="6"/>
    <d v="2010-11-01T00:00:00"/>
    <x v="0"/>
    <x v="0"/>
    <x v="0"/>
    <s v="NER7G21A"/>
    <s v="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quot; LCD Monitor"/>
    <x v="0"/>
    <n v="0"/>
  </r>
  <r>
    <x v="0"/>
    <x v="37"/>
    <s v="abdou"/>
    <x v="0"/>
    <x v="0"/>
    <x v="2304"/>
    <n v="150"/>
    <n v="150"/>
    <s v="Each"/>
    <n v="58"/>
    <n v="8700"/>
    <n v="8700"/>
    <x v="6"/>
    <d v="2010-11-01T00:00:00"/>
    <x v="0"/>
    <x v="1"/>
    <x v="0"/>
    <s v="NER7G21A"/>
    <m/>
    <x v="0"/>
    <n v="0"/>
  </r>
  <r>
    <x v="0"/>
    <x v="37"/>
    <s v="abdou"/>
    <x v="0"/>
    <x v="0"/>
    <x v="2305"/>
    <n v="30"/>
    <n v="30"/>
    <s v="Each"/>
    <n v="58"/>
    <n v="1740"/>
    <n v="1740"/>
    <x v="6"/>
    <d v="2010-11-01T00:00:00"/>
    <x v="0"/>
    <x v="1"/>
    <x v="0"/>
    <s v="NER7G21A"/>
    <s v=" NÂ°0025"/>
    <x v="0"/>
    <n v="0"/>
  </r>
  <r>
    <x v="0"/>
    <x v="37"/>
    <s v="abdou"/>
    <x v="0"/>
    <x v="0"/>
    <x v="2306"/>
    <n v="30"/>
    <n v="30"/>
    <s v="Each"/>
    <n v="35"/>
    <n v="1050"/>
    <n v="1050"/>
    <x v="6"/>
    <d v="2010-11-01T00:00:00"/>
    <x v="0"/>
    <x v="1"/>
    <x v="0"/>
    <s v="NER7G21A"/>
    <s v=" NOKIA 1280 (TORCHE, RADIO FM, BATTERIE AVEC AUTONOMIE DURABLE, CONNEXION PUISSATE, REVEIL VOCAL)"/>
    <x v="0"/>
    <n v="0"/>
  </r>
  <r>
    <x v="0"/>
    <x v="37"/>
    <s v="abdou"/>
    <x v="0"/>
    <x v="0"/>
    <x v="2307"/>
    <n v="1"/>
    <n v="1"/>
    <s v="Each"/>
    <n v="3600"/>
    <n v="3600"/>
    <n v="3600"/>
    <x v="6"/>
    <d v="2010-11-01T00:00:00"/>
    <x v="0"/>
    <x v="1"/>
    <x v="0"/>
    <s v="NER7G21A"/>
    <m/>
    <x v="0"/>
    <n v="0"/>
  </r>
  <r>
    <x v="0"/>
    <x v="37"/>
    <s v="abdou"/>
    <x v="0"/>
    <x v="0"/>
    <x v="2308"/>
    <n v="180"/>
    <n v="180"/>
    <s v="Each"/>
    <n v="40"/>
    <n v="7200"/>
    <n v="7200"/>
    <x v="6"/>
    <d v="2010-11-01T00:00:00"/>
    <x v="0"/>
    <x v="1"/>
    <x v="0"/>
    <s v="NER7G21A"/>
    <s v=" Lifeline Radios EXW HK (Standard) Blue"/>
    <x v="0"/>
    <n v="0"/>
  </r>
  <r>
    <x v="0"/>
    <x v="37"/>
    <s v="abdou"/>
    <x v="0"/>
    <x v="0"/>
    <x v="2309"/>
    <n v="1"/>
    <n v="0"/>
    <s v="Each"/>
    <n v="100000"/>
    <n v="100000"/>
    <n v="0"/>
    <x v="6"/>
    <d v="2010-11-01T00:00:00"/>
    <x v="2"/>
    <x v="1"/>
    <x v="0"/>
    <s v="NER7R21A"/>
    <s v=" CARACTERISTIQUES DEMANDEES POSTE Type de chassis 4WD STATION WAGON 5 portes DIMENSION ET POIDS Long hors tout 4950-5185 mm Larg hors tout 1600-1700 mm Haut hors tout 2000-2125 mm Empattement 2850-3000 mm Garde au sol 230-240 mm Nbre de places 4 dont 3 assises MOTEUR Type Minimum 6 cylindres GAZ-OIL Refroidi par eau Circuit Ã©lectrique sous tension et dÃ©marreur 12V 12 Valves, arbre Ã  came en tÃªte Huile filtre Ã  huile air sec Multi CylindrÃ©e sup. Ã  4 000 cc Puissance maxi. 96/3800 Kw/tr.mn Couple maxi. 285/2200 Nm/tr.mn SYSTEME D'ALIMENTATION Type de circuit Injection type distributeur CapacitÃ© globale du rÃ©servoir (double rÃ©servoir) Minimum : 130L Avertisseur de dÃ©pÃ´t dans le carburant EMBRAYAGE Monodisque sec avec commande hydraulique Synchronisation Boite manuelle 5 vitesses TRANSMISSION rapports avant Rapports sÃ©lecteur au plancher- boite de transfert boite de transfert; type 2 vitesses/4 roues motrices dÃ©multiplication finale : engrenage final hypoide DIRECTION AssistÃ©e Performance Vitesse 140 Km/h- 220 Km/h Rayon de braquage 6m-7,2m SUSPENSION Avant Essieu Ã  pont rigide+ressorts Ã  boudin ArriÃ¨re Essieu Ã  pont rigide+ressorts Ã  lames FREINS Avant Disques ventilÃ©s ArriÃ¨re Tambours. SÃ©curitÃ©-tÃ©moin freins (niv.du liquide et usure) Freins Ã  mains de parking PNEUS Avant Pneus et jantes : standard adaptÃ©es aux terrains sablonneux et rocailleux (type sahara) ArriÃ¨re Roue Secours 2 roues de secours Idem Avant et ArriÃ¨re dont une montÃ©e avec antivol CABINE Double/mÃ©tal rigide et rÃ©sistant; siÃ¨ges garnis tissu ou vinyl ACCESSOIRES Equipement intÃ©rieur et extÃ©rieur de sÃ©rie Radio (OC-FM) et Lecteur CD Antenne Manuelle ou Auto Air conditionnÃ© Standard sÃ©rie Outillage de bord Cric; dÃ©monte roue; trousse de clefs antivol, etcâ€¦ Triangle de signal Standard Montre digitale Standard sÃ©rie Chauffage Standard sÃ©rie Extincteur A poudre sÃ¨che 2-3 kg ACCESSOIRES SANITAIRES et BiomÃ©dicaux Le vÃ©hicule sera livrÃ©e avec au minimum des Ã©quipements standards suivants : â€¢ Un Fauteuil de prÃ©lÃ¨vement (donneurs) â€¢ Un Tabouret â€¢ Un chariot inox de soins â€¢ Une poubelle inox Ã  pÃ©dales â€¢ Un agitateur de poches de sang â€¢ Un concentrateur dâ€™oxygÃ¨ne â€¢ Un extracteur dâ€™air â€¢ Une banque de sang â€¢ Kits de test rapide (minimum de 2000 Kits) â€¢ SÃ©paration de la cabine avec barre coulissante â€¢ Vitre translucide sur les 2/3 de la hauteur sur la cabine arriÃ¨re â€¢ PrÃ©voir alimentation des Ã©quipements sanitaires et biomÃ©dicaux citÃ©s haut Ã  partir du vÃ©hicule. Couleur Blanche avec inscription croix gammÃ©e bleue."/>
    <x v="0"/>
    <n v="0"/>
  </r>
  <r>
    <x v="0"/>
    <x v="37"/>
    <s v="abdou"/>
    <x v="0"/>
    <x v="0"/>
    <x v="2310"/>
    <n v="1"/>
    <n v="1"/>
    <s v="Each"/>
    <n v="139885"/>
    <n v="139885"/>
    <n v="139885"/>
    <x v="6"/>
    <d v="2010-11-01T00:00:00"/>
    <x v="0"/>
    <x v="0"/>
    <x v="0"/>
    <s v="NER7R21A"/>
    <m/>
    <x v="0"/>
    <n v="0"/>
  </r>
  <r>
    <x v="0"/>
    <x v="37"/>
    <s v="abdou"/>
    <x v="0"/>
    <x v="0"/>
    <x v="2311"/>
    <n v="42"/>
    <n v="0"/>
    <s v="Kit"/>
    <n v="2791"/>
    <n v="117222"/>
    <n v="0"/>
    <x v="6"/>
    <d v="2010-11-01T00:00:00"/>
    <x v="2"/>
    <x v="0"/>
    <x v="0"/>
    <s v="NER7R21A"/>
    <s v=" KIT COMPRENANT : 1 Aspirateur pour rÃ©animation du nouveau nÃ©, 4 paquets de 50 Sondes dâ€™aspiration nasale pour nouveau nÃ© (nÂ°5, 6, 8 et 10), 2 Ambu (Ballon) pour la ventilation du nouveau nÃ©, 2 Masques de ventilation du nouveau nÃ©, 1 Canul de guedel , 1 paquet de 100 paires de Lunettes dâ€™oxygÃ©nation, 1 concentrateur dâ€™oxygÃ¨ne"/>
    <x v="0"/>
    <n v="0"/>
  </r>
  <r>
    <x v="0"/>
    <x v="37"/>
    <s v="abdou"/>
    <x v="0"/>
    <x v="0"/>
    <x v="2312"/>
    <n v="2662"/>
    <n v="2662"/>
    <s v="Each"/>
    <n v="96.2"/>
    <n v="256084.4"/>
    <n v="256084.4"/>
    <x v="6"/>
    <d v="2010-11-01T00:00:00"/>
    <x v="0"/>
    <x v="0"/>
    <x v="0"/>
    <s v="NER7R21A"/>
    <s v=" Delivery kit consisting of the following: 1x instrument box stainless steel with lid 230x133x55mm, 2x forceps Kocher 18cm curved, 1x female urinary catheter methalic, 1x Scissors, Mayo, 17 cm, straight,1x Scissors, Mayo, 17 cm, curved"/>
    <x v="0"/>
    <n v="0"/>
  </r>
  <r>
    <x v="0"/>
    <x v="35"/>
    <s v="ttue"/>
    <x v="4"/>
    <x v="10"/>
    <x v="233"/>
    <n v="90"/>
    <n v="90"/>
    <s v="Each"/>
    <n v="1.2769999999999999"/>
    <n v="114.93"/>
    <n v="114.93"/>
    <x v="7"/>
    <d v="2011-03-01T00:00:00"/>
    <x v="0"/>
    <x v="0"/>
    <x v="0"/>
    <s v="CIV6R22A"/>
    <s v=" COA:41200-CIV6R22A-ZZT06-PU0074-ACTIVITY31 dont 40 pr Dr Abou et 50 pr Dr Kacou"/>
    <x v="0"/>
    <n v="0"/>
  </r>
  <r>
    <x v="0"/>
    <x v="35"/>
    <s v="ttue"/>
    <x v="4"/>
    <x v="10"/>
    <x v="228"/>
    <n v="50"/>
    <n v="50"/>
    <s v="Each"/>
    <n v="2.335"/>
    <n v="116.75"/>
    <n v="116.75"/>
    <x v="7"/>
    <d v="2011-03-01T00:00:00"/>
    <x v="0"/>
    <x v="0"/>
    <x v="0"/>
    <s v="CIV6R22A"/>
    <s v=" COA:41200-CIV6R22A-ZZT06-PU0074-ACTIVITY31 dont 20 pr Dr Abou et 30 pr Dr Kacou(41200-CIV6R22A-FPA90-PU0074-ACTIVITY04)"/>
    <x v="0"/>
    <n v="0"/>
  </r>
  <r>
    <x v="0"/>
    <x v="35"/>
    <s v="ttue"/>
    <x v="4"/>
    <x v="6"/>
    <x v="245"/>
    <n v="78"/>
    <n v="78"/>
    <s v="Each"/>
    <n v="13.736000000000001"/>
    <n v="1071.4079999999999"/>
    <n v="1071.4079999999999"/>
    <x v="7"/>
    <d v="2011-03-01T00:00:00"/>
    <x v="0"/>
    <x v="0"/>
    <x v="0"/>
    <s v="CIV6R22A"/>
    <s v=" COA:41200-CIV6R22A-ZZT06-PU0074-ACTIVITY31&quot;(40) Dr Abou,41200-CIV6R22A-FPA90-PU0074-ACTIVITY04 (8) pr Dr BilÃ© et 30 pr Dr Kacou&quot;&quot;"/>
    <x v="0"/>
    <n v="0"/>
  </r>
  <r>
    <x v="0"/>
    <x v="35"/>
    <s v="ttue"/>
    <x v="4"/>
    <x v="6"/>
    <x v="88"/>
    <n v="70"/>
    <n v="70"/>
    <s v="Each"/>
    <n v="13.736000000000001"/>
    <n v="961.52"/>
    <n v="961.52"/>
    <x v="7"/>
    <d v="2011-03-01T00:00:00"/>
    <x v="0"/>
    <x v="0"/>
    <x v="0"/>
    <s v="CIV6R22A"/>
    <s v=" COA:41200-CIV6R22A-ZZT06-PU0074-ACTIVITY31 (40) Dr Abou; 41200-CIV6R22A-FPA90-PU0074-ACTIVITY04 (30) Dr Kacou&quot;&quot;"/>
    <x v="0"/>
    <n v="0"/>
  </r>
  <r>
    <x v="0"/>
    <x v="35"/>
    <s v="ttue"/>
    <x v="4"/>
    <x v="6"/>
    <x v="247"/>
    <n v="70"/>
    <n v="70"/>
    <s v="Each"/>
    <n v="13.736000000000001"/>
    <n v="961.52"/>
    <n v="961.52"/>
    <x v="7"/>
    <d v="2011-03-01T00:00:00"/>
    <x v="0"/>
    <x v="0"/>
    <x v="0"/>
    <s v="CIV6R22A"/>
    <s v=" COA:41200-CIV6R22A-ZZT06-PU0074-ACTIVITY31 (40) Dr Abou; 41200-CIV6R22A-FPA90-PU0074-ACTIVITY04 (30) Dr Kacou"/>
    <x v="0"/>
    <n v="0"/>
  </r>
  <r>
    <x v="0"/>
    <x v="35"/>
    <s v="ttue"/>
    <x v="4"/>
    <x v="12"/>
    <x v="264"/>
    <n v="22"/>
    <n v="22"/>
    <s v="Each"/>
    <n v="303.42"/>
    <n v="6675.24"/>
    <n v="6675.24"/>
    <x v="7"/>
    <d v="2011-03-01T00:00:00"/>
    <x v="0"/>
    <x v="0"/>
    <x v="0"/>
    <s v="CIV6R22A"/>
    <s v=" COA:41200-CIV6R22A-ZZT06-PU0074-ACTIVITY31 dont 8 pr Dr Abou et 14 pr Dr BilÃ©"/>
    <x v="0"/>
    <n v="0"/>
  </r>
  <r>
    <x v="0"/>
    <x v="73"/>
    <s v="athiam"/>
    <x v="0"/>
    <x v="0"/>
    <x v="2313"/>
    <n v="1"/>
    <n v="1"/>
    <s v="Each"/>
    <n v="30000"/>
    <n v="30000"/>
    <n v="30000"/>
    <x v="0"/>
    <d v="2010-10-01T00:00:00"/>
    <x v="0"/>
    <x v="0"/>
    <x v="0"/>
    <s v="sen6r201/zzt05/DSR"/>
    <s v=" Achat d'un vehicule de supervisiondes activites SPSR pour la DSR sous le projet sen6r201 zzt05"/>
    <x v="0"/>
    <n v="0"/>
  </r>
  <r>
    <x v="0"/>
    <x v="73"/>
    <s v="athiam"/>
    <x v="0"/>
    <x v="0"/>
    <x v="2314"/>
    <n v="100"/>
    <n v="100"/>
    <s v="Each"/>
    <n v="500"/>
    <n v="50000"/>
    <n v="50000"/>
    <x v="0"/>
    <d v="2010-10-01T00:00:00"/>
    <x v="0"/>
    <x v="0"/>
    <x v="0"/>
    <s v="sen6r201/zzt05/DSR"/>
    <s v=" Achatde 100 velos pour les activites des ASBC etdes relais sous le projet ZZT"/>
    <x v="0"/>
    <n v="0"/>
  </r>
  <r>
    <x v="0"/>
    <x v="73"/>
    <s v="athiam"/>
    <x v="0"/>
    <x v="0"/>
    <x v="2315"/>
    <n v="60"/>
    <n v="60"/>
    <s v="Each"/>
    <n v="1000"/>
    <n v="60000"/>
    <n v="60000"/>
    <x v="0"/>
    <d v="2010-10-01T00:00:00"/>
    <x v="0"/>
    <x v="0"/>
    <x v="0"/>
    <s v="sen6r201/zzt05/DSR"/>
    <s v=" Achatde 60 motos pour les activitÃ©s de SPSR sous le projet ZZT05"/>
    <x v="0"/>
    <n v="0"/>
  </r>
  <r>
    <x v="0"/>
    <x v="21"/>
    <s v="rscott"/>
    <x v="10"/>
    <x v="0"/>
    <x v="2316"/>
    <n v="1932"/>
    <n v="966"/>
    <s v="Tablet"/>
    <n v="3.8"/>
    <n v="7341.6"/>
    <n v="3670.8"/>
    <x v="4"/>
    <d v="2010-12-01T00:00:00"/>
    <x v="1"/>
    <x v="2"/>
    <x v="0"/>
    <s v="SLE2RIB"/>
    <s v=" For Port Loko, Tonkolili, Bo, Bonthe and Kenema PHU's"/>
    <x v="0"/>
    <n v="0"/>
  </r>
  <r>
    <x v="0"/>
    <x v="35"/>
    <s v="blabou"/>
    <x v="10"/>
    <x v="58"/>
    <x v="2317"/>
    <n v="1000"/>
    <n v="1000"/>
    <s v="Bottle"/>
    <n v="4.5"/>
    <n v="4500"/>
    <n v="4500"/>
    <x v="7"/>
    <d v="2011-04-01T00:00:00"/>
    <x v="0"/>
    <x v="0"/>
    <x v="0"/>
    <s v="CIV6R22A"/>
    <s v=" CIV6R22A-ZZT06-ACTIVITY04-41200PU0074"/>
    <x v="0"/>
    <n v="0"/>
  </r>
  <r>
    <x v="0"/>
    <x v="21"/>
    <s v="rscott"/>
    <x v="10"/>
    <x v="0"/>
    <x v="2318"/>
    <n v="3600"/>
    <n v="1800"/>
    <s v="Tablet"/>
    <n v="4"/>
    <n v="14400"/>
    <n v="7200"/>
    <x v="4"/>
    <d v="2010-12-01T00:00:00"/>
    <x v="1"/>
    <x v="2"/>
    <x v="0"/>
    <s v="SLER2IB"/>
    <s v=" For Port Loko, Tonkolili, Bo, Lungi, Bonthe and Kenema Government Hospital."/>
    <x v="0"/>
    <n v="0"/>
  </r>
  <r>
    <x v="0"/>
    <x v="35"/>
    <s v="blabou"/>
    <x v="10"/>
    <x v="58"/>
    <x v="1806"/>
    <n v="2000"/>
    <n v="2000"/>
    <s v="Bottle"/>
    <n v="0.45"/>
    <n v="900"/>
    <n v="900"/>
    <x v="7"/>
    <d v="2011-04-01T00:00:00"/>
    <x v="0"/>
    <x v="0"/>
    <x v="0"/>
    <s v="CIV6R22A"/>
    <s v=" CIV6R22A-ZZT06-ACTIVITY04-41200PU0074"/>
    <x v="0"/>
    <n v="0"/>
  </r>
  <r>
    <x v="0"/>
    <x v="21"/>
    <s v="rscott"/>
    <x v="10"/>
    <x v="0"/>
    <x v="2319"/>
    <n v="180"/>
    <n v="90"/>
    <s v="Tablet"/>
    <n v="11"/>
    <n v="1980"/>
    <n v="990"/>
    <x v="4"/>
    <d v="2010-12-01T00:00:00"/>
    <x v="1"/>
    <x v="2"/>
    <x v="0"/>
    <s v="SLER2IB"/>
    <s v=" For Port Loko, Tonkolili, Bo, Lungi, Bonthe and Kenema Government Hospital"/>
    <x v="0"/>
    <n v="0"/>
  </r>
  <r>
    <x v="0"/>
    <x v="21"/>
    <s v="rscott"/>
    <x v="10"/>
    <x v="0"/>
    <x v="2320"/>
    <n v="180"/>
    <n v="90"/>
    <s v="Ampoule"/>
    <n v="11"/>
    <n v="1980"/>
    <n v="990"/>
    <x v="4"/>
    <d v="2010-12-01T00:00:00"/>
    <x v="1"/>
    <x v="2"/>
    <x v="0"/>
    <s v="SLER2IB"/>
    <s v=" For Port Loko, Tonkolili, Bo, Lungi, Bonthe and Kenema Government Hospitals"/>
    <x v="0"/>
    <n v="0"/>
  </r>
  <r>
    <x v="0"/>
    <x v="21"/>
    <s v="rscott"/>
    <x v="0"/>
    <x v="0"/>
    <x v="2321"/>
    <n v="108"/>
    <n v="54"/>
    <s v="Ampoule"/>
    <n v="4.75"/>
    <n v="513"/>
    <n v="256.5"/>
    <x v="4"/>
    <d v="2010-12-01T00:00:00"/>
    <x v="1"/>
    <x v="2"/>
    <x v="0"/>
    <s v="SLER2IB"/>
    <s v=" For Port Loko, Tonkolili, Bo, Lungi, Bonthe and Kenema Government Hospitals"/>
    <x v="0"/>
    <n v="0"/>
  </r>
  <r>
    <x v="0"/>
    <x v="21"/>
    <s v="rscott"/>
    <x v="10"/>
    <x v="0"/>
    <x v="2322"/>
    <n v="36"/>
    <n v="18"/>
    <s v="Ampoule"/>
    <n v="10"/>
    <n v="360"/>
    <n v="180"/>
    <x v="4"/>
    <d v="2010-12-01T00:00:00"/>
    <x v="1"/>
    <x v="2"/>
    <x v="0"/>
    <s v="SLE4R2IB"/>
    <s v=" For Port Loko, Tonkolili, Bo, Lungi, Bonthe and Kenema Government Hospitals"/>
    <x v="0"/>
    <n v="0"/>
  </r>
  <r>
    <x v="0"/>
    <x v="35"/>
    <s v="blabou"/>
    <x v="4"/>
    <x v="17"/>
    <x v="152"/>
    <n v="10000"/>
    <n v="10000"/>
    <s v="Pack of 100"/>
    <n v="4.423"/>
    <n v="44230"/>
    <n v="44230"/>
    <x v="7"/>
    <d v="2011-03-01T00:00:00"/>
    <x v="0"/>
    <x v="0"/>
    <x v="0"/>
    <s v="CIV6R22A"/>
    <s v=" CIV6R22A-ZZT06-ACTIVITY04-41200PU0074"/>
    <x v="0"/>
    <n v="0"/>
  </r>
  <r>
    <x v="0"/>
    <x v="35"/>
    <s v="blabou"/>
    <x v="4"/>
    <x v="17"/>
    <x v="2323"/>
    <n v="1000"/>
    <n v="1000"/>
    <s v="Pack of 100"/>
    <n v="2.0739999999999998"/>
    <n v="2074"/>
    <n v="2074"/>
    <x v="7"/>
    <d v="2011-03-01T00:00:00"/>
    <x v="0"/>
    <x v="0"/>
    <x v="0"/>
    <s v="CIV6R22A"/>
    <s v=" CIV6R22A-ZZT06-ACTIVITY04-41200PU0074"/>
    <x v="0"/>
    <n v="0"/>
  </r>
  <r>
    <x v="0"/>
    <x v="35"/>
    <s v="blabou"/>
    <x v="4"/>
    <x v="17"/>
    <x v="2324"/>
    <n v="500"/>
    <n v="500"/>
    <s v="Each"/>
    <n v="4.1000000000000002E-2"/>
    <n v="20.5"/>
    <n v="20.5"/>
    <x v="7"/>
    <d v="2011-03-01T00:00:00"/>
    <x v="0"/>
    <x v="0"/>
    <x v="0"/>
    <s v="CIV6R22A"/>
    <s v=" CIV6R22A-ZZT06-ACTIVITY04-41200PU0074"/>
    <x v="0"/>
    <n v="0"/>
  </r>
  <r>
    <x v="0"/>
    <x v="35"/>
    <s v="blabou"/>
    <x v="4"/>
    <x v="17"/>
    <x v="135"/>
    <n v="1000"/>
    <n v="1000"/>
    <s v="Each"/>
    <n v="0.29499999999999998"/>
    <n v="295"/>
    <n v="295"/>
    <x v="7"/>
    <d v="2011-03-01T00:00:00"/>
    <x v="0"/>
    <x v="0"/>
    <x v="0"/>
    <s v="CIV6R22A"/>
    <s v=" CIV6R22A-ZZT06-ACTIVITY04-41200PU0074"/>
    <x v="0"/>
    <n v="0"/>
  </r>
  <r>
    <x v="0"/>
    <x v="35"/>
    <s v="blabou"/>
    <x v="4"/>
    <x v="17"/>
    <x v="1300"/>
    <n v="1500"/>
    <n v="1500"/>
    <s v="Each"/>
    <n v="0.124"/>
    <n v="186"/>
    <n v="186"/>
    <x v="7"/>
    <d v="2011-03-01T00:00:00"/>
    <x v="0"/>
    <x v="0"/>
    <x v="0"/>
    <s v="CIV6R22A"/>
    <s v=" CIV6R22A-ZZT06-ACTIVITY04-41200PU0074"/>
    <x v="0"/>
    <n v="0"/>
  </r>
  <r>
    <x v="0"/>
    <x v="35"/>
    <s v="blabou"/>
    <x v="4"/>
    <x v="17"/>
    <x v="1189"/>
    <n v="1000"/>
    <n v="1000"/>
    <s v="Pack of 60"/>
    <n v="25.934000000000001"/>
    <n v="25934"/>
    <n v="25934"/>
    <x v="7"/>
    <d v="2011-03-01T00:00:00"/>
    <x v="0"/>
    <x v="0"/>
    <x v="0"/>
    <s v="CIV6R22A"/>
    <s v=" CIV6R22A-ZZT06-ACTIVITY04-41200PU0074"/>
    <x v="0"/>
    <n v="0"/>
  </r>
  <r>
    <x v="0"/>
    <x v="35"/>
    <s v="blabou"/>
    <x v="4"/>
    <x v="17"/>
    <x v="2325"/>
    <n v="1000"/>
    <n v="1000"/>
    <s v="Each"/>
    <n v="0.20599999999999999"/>
    <n v="206"/>
    <n v="206"/>
    <x v="7"/>
    <d v="2011-03-01T00:00:00"/>
    <x v="0"/>
    <x v="0"/>
    <x v="0"/>
    <s v="CIV6R22A"/>
    <s v=" CIV6R22A-ZZT06-ACTIVITY04-41200PU0074"/>
    <x v="0"/>
    <n v="0"/>
  </r>
  <r>
    <x v="0"/>
    <x v="35"/>
    <s v="blabou"/>
    <x v="4"/>
    <x v="17"/>
    <x v="1245"/>
    <n v="2000"/>
    <n v="2000"/>
    <s v="Pack of 100"/>
    <n v="10.026999999999999"/>
    <n v="20054"/>
    <n v="20054"/>
    <x v="7"/>
    <d v="2011-03-01T00:00:00"/>
    <x v="0"/>
    <x v="0"/>
    <x v="0"/>
    <s v="CIV6R22A"/>
    <s v=" CIV6R22A-ZZT06-ACTIVITY04-41200PU0074"/>
    <x v="0"/>
    <n v="0"/>
  </r>
  <r>
    <x v="0"/>
    <x v="35"/>
    <s v="ttue"/>
    <x v="4"/>
    <x v="6"/>
    <x v="2326"/>
    <n v="32"/>
    <n v="32"/>
    <s v="Each"/>
    <n v="1.1950000000000001"/>
    <n v="38.24"/>
    <n v="38.24"/>
    <x v="7"/>
    <d v="2011-03-01T00:00:00"/>
    <x v="0"/>
    <x v="0"/>
    <x v="0"/>
    <s v="CIV6R22A"/>
    <s v=" COA:41200-CIV6R22A-FPA90-PU0074-ACTIVITY04"/>
    <x v="0"/>
    <n v="0"/>
  </r>
  <r>
    <x v="0"/>
    <x v="35"/>
    <s v="blabou"/>
    <x v="4"/>
    <x v="17"/>
    <x v="1246"/>
    <n v="1000"/>
    <n v="1000"/>
    <s v="Pack of 100"/>
    <n v="7.6920000000000002"/>
    <n v="7692"/>
    <n v="7692"/>
    <x v="7"/>
    <d v="2011-03-01T00:00:00"/>
    <x v="0"/>
    <x v="0"/>
    <x v="0"/>
    <s v="CIV6R22A"/>
    <s v=" CIV6R22A-ZZT06-ACTIVITY04-41200PU0074"/>
    <x v="0"/>
    <n v="0"/>
  </r>
  <r>
    <x v="0"/>
    <x v="35"/>
    <s v="ttue"/>
    <x v="4"/>
    <x v="6"/>
    <x v="2327"/>
    <n v="16"/>
    <n v="16"/>
    <s v="Each"/>
    <n v="7.0739999999999998"/>
    <n v="113.184"/>
    <n v="113.184"/>
    <x v="7"/>
    <d v="2011-03-01T00:00:00"/>
    <x v="0"/>
    <x v="0"/>
    <x v="0"/>
    <s v="CIV6R22A"/>
    <s v=" COA:41200-CIV6R22A-FPA90-PU0074-ACTIVITY04"/>
    <x v="0"/>
    <n v="0"/>
  </r>
  <r>
    <x v="0"/>
    <x v="35"/>
    <s v="blabou"/>
    <x v="4"/>
    <x v="17"/>
    <x v="1787"/>
    <n v="2000"/>
    <n v="2000"/>
    <s v="Each"/>
    <n v="0.16500000000000001"/>
    <n v="330"/>
    <n v="330"/>
    <x v="7"/>
    <d v="2011-03-01T00:00:00"/>
    <x v="0"/>
    <x v="0"/>
    <x v="0"/>
    <s v="CIV6R22A"/>
    <s v=" CIV6R22A-ZZT06-ACTIVITY04-41200PU0074"/>
    <x v="0"/>
    <n v="0"/>
  </r>
  <r>
    <x v="0"/>
    <x v="35"/>
    <s v="ttue"/>
    <x v="4"/>
    <x v="6"/>
    <x v="2328"/>
    <n v="16"/>
    <n v="16"/>
    <s v="Each"/>
    <n v="37.39"/>
    <n v="598.24"/>
    <n v="598.24"/>
    <x v="7"/>
    <d v="2011-03-01T00:00:00"/>
    <x v="0"/>
    <x v="0"/>
    <x v="0"/>
    <s v="CIV6R22A"/>
    <s v=" COA:41200-CIV6R22A-FPA90-PU0074-ACTIVITY04"/>
    <x v="0"/>
    <n v="0"/>
  </r>
  <r>
    <x v="0"/>
    <x v="35"/>
    <s v="ttue"/>
    <x v="4"/>
    <x v="6"/>
    <x v="1105"/>
    <n v="16"/>
    <n v="16"/>
    <s v="Each"/>
    <n v="43.887"/>
    <n v="702.19200000000001"/>
    <n v="702.19200000000001"/>
    <x v="7"/>
    <d v="2011-03-01T00:00:00"/>
    <x v="0"/>
    <x v="0"/>
    <x v="0"/>
    <s v="CIV6R22A"/>
    <s v=" COA:41200-CIV6R22A-FPA90-PU0074-ACTIVITY04"/>
    <x v="0"/>
    <n v="0"/>
  </r>
  <r>
    <x v="0"/>
    <x v="35"/>
    <s v="ttue"/>
    <x v="4"/>
    <x v="6"/>
    <x v="69"/>
    <n v="16"/>
    <n v="16"/>
    <s v="Each"/>
    <n v="39.396000000000001"/>
    <n v="630.33600000000001"/>
    <n v="630.33600000000001"/>
    <x v="7"/>
    <d v="2011-03-01T00:00:00"/>
    <x v="0"/>
    <x v="0"/>
    <x v="0"/>
    <s v="CIV6R22A"/>
    <s v=" COA:41200-CIV6R22A-FPA90-PU0074-ACTIVITY04"/>
    <x v="0"/>
    <n v="0"/>
  </r>
  <r>
    <x v="0"/>
    <x v="35"/>
    <s v="ttue"/>
    <x v="4"/>
    <x v="6"/>
    <x v="102"/>
    <n v="36"/>
    <n v="36"/>
    <s v="Each"/>
    <n v="34.326999999999998"/>
    <n v="1235.7719999999999"/>
    <n v="1235.7719999999999"/>
    <x v="7"/>
    <d v="2011-03-01T00:00:00"/>
    <x v="0"/>
    <x v="0"/>
    <x v="0"/>
    <s v="CIV6R22A"/>
    <s v=" COA:41200-CIV6R22A-FPA90-PU0074-ACTIVITY04(16)&quot;&amp; 41200-CIV6R22A-ZZT06-PU0074-ACTIVITY31(20)"/>
    <x v="0"/>
    <n v="0"/>
  </r>
  <r>
    <x v="0"/>
    <x v="35"/>
    <s v="ttue"/>
    <x v="4"/>
    <x v="6"/>
    <x v="136"/>
    <n v="16"/>
    <n v="16"/>
    <s v="Each"/>
    <n v="7.9809999999999999"/>
    <n v="127.696"/>
    <n v="127.696"/>
    <x v="7"/>
    <d v="2011-03-01T00:00:00"/>
    <x v="0"/>
    <x v="0"/>
    <x v="0"/>
    <s v="CIV6R22A"/>
    <s v=" COA:41200-CIV6R22A-FPA90-PU0074-ACTIVITY04"/>
    <x v="0"/>
    <n v="0"/>
  </r>
  <r>
    <x v="0"/>
    <x v="35"/>
    <s v="ttue"/>
    <x v="4"/>
    <x v="6"/>
    <x v="100"/>
    <n v="16"/>
    <n v="16"/>
    <s v="Each"/>
    <n v="8.173"/>
    <n v="130.768"/>
    <n v="130.768"/>
    <x v="7"/>
    <d v="2011-03-01T00:00:00"/>
    <x v="0"/>
    <x v="0"/>
    <x v="0"/>
    <s v="CIV6R22A"/>
    <s v=" COA:41200-CIV6R22A-FPA90-PU0074-ACTIVITY04"/>
    <x v="0"/>
    <n v="0"/>
  </r>
  <r>
    <x v="0"/>
    <x v="35"/>
    <s v="ttue"/>
    <x v="4"/>
    <x v="6"/>
    <x v="101"/>
    <n v="96"/>
    <n v="96"/>
    <s v="Each"/>
    <n v="8.077"/>
    <n v="775.39200000000005"/>
    <n v="775.39200000000005"/>
    <x v="7"/>
    <d v="2011-03-01T00:00:00"/>
    <x v="0"/>
    <x v="0"/>
    <x v="0"/>
    <s v="CIV6R22A"/>
    <s v=" COA:41200-CIV6R22A-FPA90-PU0074-ACTIVITY04"/>
    <x v="0"/>
    <n v="0"/>
  </r>
  <r>
    <x v="0"/>
    <x v="35"/>
    <s v="ttue"/>
    <x v="4"/>
    <x v="6"/>
    <x v="94"/>
    <n v="32"/>
    <n v="32"/>
    <s v="Each"/>
    <n v="9.4779999999999998"/>
    <n v="303.29599999999999"/>
    <n v="303.29599999999999"/>
    <x v="7"/>
    <d v="2011-03-01T00:00:00"/>
    <x v="0"/>
    <x v="0"/>
    <x v="0"/>
    <s v="CIV6R22A"/>
    <s v=" COA: 41200-CIV6R22A-FPA90-PU0074-ACTIVITY04"/>
    <x v="0"/>
    <n v="0"/>
  </r>
  <r>
    <x v="0"/>
    <x v="35"/>
    <s v="blabou"/>
    <x v="4"/>
    <x v="17"/>
    <x v="2329"/>
    <n v="10000"/>
    <n v="10000"/>
    <s v="Pair"/>
    <n v="0.22"/>
    <n v="2200"/>
    <n v="2200"/>
    <x v="7"/>
    <d v="2011-03-01T00:00:00"/>
    <x v="0"/>
    <x v="0"/>
    <x v="0"/>
    <s v="CIV6R22A"/>
    <s v=" CIV6R22A-ZZT06-ACTIVITY04-41200-PU0074&quot;"/>
    <x v="0"/>
    <n v="0"/>
  </r>
  <r>
    <x v="0"/>
    <x v="35"/>
    <s v="blabou"/>
    <x v="4"/>
    <x v="17"/>
    <x v="1259"/>
    <n v="3000"/>
    <n v="3000"/>
    <s v="Pair"/>
    <n v="0.192"/>
    <n v="576"/>
    <n v="576"/>
    <x v="7"/>
    <d v="2011-03-01T00:00:00"/>
    <x v="0"/>
    <x v="0"/>
    <x v="0"/>
    <s v="CIV6R22A"/>
    <s v=" CIV6R22A-ZZT06-ACTIVITY04-41200-PU0074&quot;"/>
    <x v="0"/>
    <n v="0"/>
  </r>
  <r>
    <x v="0"/>
    <x v="35"/>
    <s v="blabou"/>
    <x v="4"/>
    <x v="17"/>
    <x v="1356"/>
    <n v="3000"/>
    <n v="3000"/>
    <s v="Pair"/>
    <n v="0.17899999999999999"/>
    <n v="537"/>
    <n v="537"/>
    <x v="7"/>
    <d v="2011-03-01T00:00:00"/>
    <x v="0"/>
    <x v="0"/>
    <x v="0"/>
    <s v="CIV6R22A"/>
    <s v=" CIV6R22A-ZZT06-ACTIVITY04-41200-PU0074&quot;"/>
    <x v="0"/>
    <n v="0"/>
  </r>
  <r>
    <x v="0"/>
    <x v="35"/>
    <s v="blabou"/>
    <x v="10"/>
    <x v="63"/>
    <x v="1830"/>
    <n v="1000"/>
    <n v="1000"/>
    <s v="Pack of 100"/>
    <n v="20"/>
    <n v="20000"/>
    <n v="20000"/>
    <x v="7"/>
    <d v="2011-04-01T00:00:00"/>
    <x v="0"/>
    <x v="0"/>
    <x v="0"/>
    <s v="CIV6R22A"/>
    <s v=" CIV6R22A-ZZT06-ACTIVITY04-41200-PU0074&quot;"/>
    <x v="0"/>
    <n v="0"/>
  </r>
  <r>
    <x v="0"/>
    <x v="35"/>
    <s v="blabou"/>
    <x v="10"/>
    <x v="35"/>
    <x v="2330"/>
    <n v="1000"/>
    <n v="1000"/>
    <s v="Vial"/>
    <n v="1.6"/>
    <n v="1600"/>
    <n v="1600"/>
    <x v="7"/>
    <d v="2011-04-01T00:00:00"/>
    <x v="0"/>
    <x v="0"/>
    <x v="0"/>
    <s v="CIV6R22A"/>
    <s v=" CIV6R22A-ZZT06-ACTIVITY04-41200-PU0074&quot;"/>
    <x v="0"/>
    <n v="0"/>
  </r>
  <r>
    <x v="0"/>
    <x v="35"/>
    <s v="blabou"/>
    <x v="10"/>
    <x v="29"/>
    <x v="229"/>
    <n v="1500"/>
    <n v="1500"/>
    <s v="Pack of 10"/>
    <n v="5.5"/>
    <n v="8250"/>
    <n v="8250"/>
    <x v="7"/>
    <d v="2011-04-01T00:00:00"/>
    <x v="0"/>
    <x v="0"/>
    <x v="0"/>
    <s v="CIV6R22A"/>
    <s v=" CIV6R22A-ZZT06-ACTIVITY04-41200-PU0074&quot;"/>
    <x v="0"/>
    <n v="0"/>
  </r>
  <r>
    <x v="0"/>
    <x v="35"/>
    <s v="blabou"/>
    <x v="10"/>
    <x v="32"/>
    <x v="238"/>
    <n v="10000"/>
    <n v="10000"/>
    <s v="Pack of 1000"/>
    <n v="4.0999999999999996"/>
    <n v="41000"/>
    <n v="41000"/>
    <x v="7"/>
    <d v="2011-04-01T00:00:00"/>
    <x v="0"/>
    <x v="0"/>
    <x v="0"/>
    <s v="CIV6R22A"/>
    <s v=" CIV6R22A-ZZT06-ACTIVITY04-41200-PU0074&quot;"/>
    <x v="0"/>
    <n v="0"/>
  </r>
  <r>
    <x v="0"/>
    <x v="35"/>
    <s v="blabou"/>
    <x v="10"/>
    <x v="24"/>
    <x v="1835"/>
    <n v="1000"/>
    <n v="1000"/>
    <s v="Pack of 100"/>
    <n v="10"/>
    <n v="10000"/>
    <n v="10000"/>
    <x v="7"/>
    <d v="2011-04-01T00:00:00"/>
    <x v="0"/>
    <x v="0"/>
    <x v="0"/>
    <s v="CIV6R22A"/>
    <s v=" CIV6R22A-ZZT06-ACTIVITY04-41200-PU0074&quot;"/>
    <x v="0"/>
    <n v="0"/>
  </r>
  <r>
    <x v="0"/>
    <x v="35"/>
    <s v="blabou"/>
    <x v="10"/>
    <x v="33"/>
    <x v="241"/>
    <n v="1000"/>
    <n v="1000"/>
    <s v="Pack of 100"/>
    <n v="10"/>
    <n v="10000"/>
    <n v="10000"/>
    <x v="7"/>
    <d v="2011-04-01T00:00:00"/>
    <x v="0"/>
    <x v="0"/>
    <x v="0"/>
    <s v="CIV6R22A"/>
    <s v=" CIV6R22A-ZZT06-ACTIVITY04-41200-PU0074&quot;"/>
    <x v="0"/>
    <n v="0"/>
  </r>
  <r>
    <x v="0"/>
    <x v="35"/>
    <s v="blabou"/>
    <x v="10"/>
    <x v="24"/>
    <x v="1894"/>
    <n v="500"/>
    <n v="500"/>
    <s v="Pack of 10"/>
    <n v="21"/>
    <n v="10500"/>
    <n v="10500"/>
    <x v="7"/>
    <d v="2011-04-01T00:00:00"/>
    <x v="0"/>
    <x v="0"/>
    <x v="0"/>
    <s v="CIV6R22A"/>
    <s v=" CIV6R22A-ZZT06-ACTIVITY04-41200-PU0074&quot;"/>
    <x v="0"/>
    <n v="0"/>
  </r>
  <r>
    <x v="0"/>
    <x v="21"/>
    <s v="rscott"/>
    <x v="6"/>
    <x v="0"/>
    <x v="2085"/>
    <n v="3600"/>
    <n v="1800"/>
    <s v="Bottle"/>
    <n v="1"/>
    <n v="3600"/>
    <n v="1800"/>
    <x v="4"/>
    <d v="2010-12-01T00:00:00"/>
    <x v="1"/>
    <x v="2"/>
    <x v="0"/>
    <s v="SLE4R2IB"/>
    <s v="  For Port Loko, Tonkolili, Bo, Lungi, Bonthe and Kenema Government Hospitals"/>
    <x v="0"/>
    <n v="0"/>
  </r>
  <r>
    <x v="0"/>
    <x v="21"/>
    <s v="rscott"/>
    <x v="0"/>
    <x v="0"/>
    <x v="2331"/>
    <n v="216"/>
    <n v="108"/>
    <s v="Tablet"/>
    <n v="3.75"/>
    <n v="810"/>
    <n v="405"/>
    <x v="4"/>
    <d v="2010-12-01T00:00:00"/>
    <x v="1"/>
    <x v="2"/>
    <x v="0"/>
    <s v="SLE4R2IB"/>
    <s v="  For Port Loko, Tonkolili, Bo, Lungi, Bonthe and Kenema Government Hospitals"/>
    <x v="0"/>
    <n v="0"/>
  </r>
  <r>
    <x v="0"/>
    <x v="21"/>
    <s v="rscott"/>
    <x v="0"/>
    <x v="0"/>
    <x v="2332"/>
    <n v="360"/>
    <n v="180"/>
    <s v="Tablet"/>
    <n v="4"/>
    <n v="1440"/>
    <n v="720"/>
    <x v="4"/>
    <d v="2010-12-01T00:00:00"/>
    <x v="1"/>
    <x v="2"/>
    <x v="0"/>
    <s v="SLE4R2IB"/>
    <s v=" For Port Loko, Tonkolili, Bo, Lungi, Bonthe and Kenema Government Hospitals"/>
    <x v="0"/>
    <n v="0"/>
  </r>
  <r>
    <x v="0"/>
    <x v="21"/>
    <s v="rscott"/>
    <x v="0"/>
    <x v="0"/>
    <x v="2333"/>
    <n v="129"/>
    <n v="64.5"/>
    <s v="Ampoule"/>
    <n v="15"/>
    <n v="1935"/>
    <n v="967.5"/>
    <x v="4"/>
    <d v="2010-12-01T00:00:00"/>
    <x v="1"/>
    <x v="2"/>
    <x v="0"/>
    <s v="SLE4R2IB"/>
    <s v=" For Port Loko, Tonkolili, Bo, Lungi, Bonthe and Kenema Government Hospitals"/>
    <x v="0"/>
    <n v="0"/>
  </r>
  <r>
    <x v="0"/>
    <x v="21"/>
    <s v="rscott"/>
    <x v="0"/>
    <x v="0"/>
    <x v="2107"/>
    <n v="720"/>
    <n v="360"/>
    <s v="Tablet"/>
    <n v="14.75"/>
    <n v="10620"/>
    <n v="5310"/>
    <x v="4"/>
    <d v="2010-12-01T00:00:00"/>
    <x v="1"/>
    <x v="2"/>
    <x v="0"/>
    <s v="SLE4R2IB"/>
    <s v=" For Port Loko, Tonkolili, Bo, Lungi, Bonthe and Kenema Government Hospitals"/>
    <x v="0"/>
    <n v="0"/>
  </r>
  <r>
    <x v="0"/>
    <x v="21"/>
    <s v="rscott"/>
    <x v="0"/>
    <x v="0"/>
    <x v="2334"/>
    <n v="1540"/>
    <n v="770"/>
    <s v="Vial"/>
    <n v="14.75"/>
    <n v="22715"/>
    <n v="11357.5"/>
    <x v="4"/>
    <d v="2010-12-01T00:00:00"/>
    <x v="1"/>
    <x v="2"/>
    <x v="0"/>
    <s v="SLE4R2IB"/>
    <s v=" For Port Loko, Tonkolili, Bo, Lungi, Bonthe and Kenema Government Hospitals"/>
    <x v="0"/>
    <n v="0"/>
  </r>
  <r>
    <x v="0"/>
    <x v="21"/>
    <s v="rscott"/>
    <x v="10"/>
    <x v="0"/>
    <x v="2335"/>
    <n v="400"/>
    <n v="200"/>
    <s v="Tablet"/>
    <n v="2"/>
    <n v="800"/>
    <n v="400"/>
    <x v="4"/>
    <d v="2010-12-01T00:00:00"/>
    <x v="1"/>
    <x v="2"/>
    <x v="0"/>
    <s v="SLE4R2IB"/>
    <s v=" For Port Loko, Tonkolili, Bo, Lungi, Bonthe and Kenema Government Hospitals"/>
    <x v="0"/>
    <n v="0"/>
  </r>
  <r>
    <x v="0"/>
    <x v="21"/>
    <s v="rscott"/>
    <x v="0"/>
    <x v="0"/>
    <x v="2336"/>
    <n v="400"/>
    <n v="200"/>
    <s v="Tablet"/>
    <n v="2"/>
    <n v="800"/>
    <n v="400"/>
    <x v="4"/>
    <d v="2010-12-01T00:00:00"/>
    <x v="1"/>
    <x v="2"/>
    <x v="0"/>
    <s v="SLE4R2IB"/>
    <s v=" For Port Loko, Tonkolili, Bo, Lungi, Bonthe and Kenema Government Hospitals&quot;"/>
    <x v="0"/>
    <n v="0"/>
  </r>
  <r>
    <x v="0"/>
    <x v="21"/>
    <s v="rscott"/>
    <x v="0"/>
    <x v="0"/>
    <x v="2111"/>
    <n v="180"/>
    <n v="90"/>
    <s v="Tablet"/>
    <n v="11"/>
    <n v="1980"/>
    <n v="990"/>
    <x v="4"/>
    <d v="2010-12-01T00:00:00"/>
    <x v="1"/>
    <x v="2"/>
    <x v="0"/>
    <s v="SLE4R2IB"/>
    <s v=" For Port Loko, Tonkolili, Bo, Lungi, Bonthe and Kenema Government Hospitals"/>
    <x v="0"/>
    <n v="0"/>
  </r>
  <r>
    <x v="0"/>
    <x v="21"/>
    <s v="rscott"/>
    <x v="10"/>
    <x v="0"/>
    <x v="2337"/>
    <n v="3600"/>
    <n v="1800"/>
    <s v="Vial"/>
    <n v="0.45"/>
    <n v="1620"/>
    <n v="810"/>
    <x v="4"/>
    <d v="2010-12-01T00:00:00"/>
    <x v="1"/>
    <x v="2"/>
    <x v="0"/>
    <s v="SLE4R2IB"/>
    <s v=" For Port Loko, Tonkolili, Bo, Lungi, Bonthe and Kenema Government Hospitals"/>
    <x v="0"/>
    <n v="0"/>
  </r>
  <r>
    <x v="0"/>
    <x v="21"/>
    <s v="rscott"/>
    <x v="0"/>
    <x v="0"/>
    <x v="2338"/>
    <n v="420"/>
    <n v="210"/>
    <s v="Ampoule"/>
    <n v="2.75"/>
    <n v="1155"/>
    <n v="577.5"/>
    <x v="4"/>
    <d v="2010-12-01T00:00:00"/>
    <x v="1"/>
    <x v="2"/>
    <x v="0"/>
    <s v="SLE4R2IB"/>
    <s v="  For Port Loko, Tonkolili, Bo, Lungi, Bonthe and Kenema Government Hospitals"/>
    <x v="0"/>
    <n v="0"/>
  </r>
  <r>
    <x v="0"/>
    <x v="21"/>
    <s v="rscott"/>
    <x v="0"/>
    <x v="0"/>
    <x v="2339"/>
    <n v="450"/>
    <n v="225"/>
    <s v="Bottle"/>
    <n v="0.85"/>
    <n v="382.5"/>
    <n v="191.25"/>
    <x v="4"/>
    <d v="2010-12-01T00:00:00"/>
    <x v="1"/>
    <x v="2"/>
    <x v="0"/>
    <s v="SLE4R2IB"/>
    <s v="  For Port Loko, Tonkolili, Bo, Lungi, Bonthe and Kenema Government Hospitals"/>
    <x v="0"/>
    <n v="0"/>
  </r>
  <r>
    <x v="0"/>
    <x v="21"/>
    <s v="rscott"/>
    <x v="10"/>
    <x v="0"/>
    <x v="2340"/>
    <n v="2100"/>
    <n v="1050"/>
    <s v="Tablet"/>
    <n v="3.5"/>
    <n v="7350"/>
    <n v="3675"/>
    <x v="4"/>
    <d v="2010-12-01T00:00:00"/>
    <x v="1"/>
    <x v="2"/>
    <x v="0"/>
    <s v="SLE4R2IB"/>
    <s v=" For Port Loko, Tonkolili, Bo, Lungi, Bonthe and Kenema Government Hospitals"/>
    <x v="0"/>
    <n v="0"/>
  </r>
  <r>
    <x v="0"/>
    <x v="21"/>
    <s v="rscott"/>
    <x v="0"/>
    <x v="0"/>
    <x v="2116"/>
    <n v="2520"/>
    <n v="1260"/>
    <s v="Bottle"/>
    <n v="0.95"/>
    <n v="2394"/>
    <n v="1197"/>
    <x v="4"/>
    <d v="2010-12-01T00:00:00"/>
    <x v="1"/>
    <x v="2"/>
    <x v="0"/>
    <s v="SLE4R2IB"/>
    <s v=" For Port Loko, Tonkolili, Bo, Lungi, Bonthe and Kenema Government Hospitals"/>
    <x v="0"/>
    <n v="0"/>
  </r>
  <r>
    <x v="0"/>
    <x v="21"/>
    <s v="rscott"/>
    <x v="0"/>
    <x v="0"/>
    <x v="2341"/>
    <n v="34"/>
    <n v="17"/>
    <s v="Piece"/>
    <n v="988"/>
    <n v="33592"/>
    <n v="16796"/>
    <x v="4"/>
    <d v="2010-12-01T00:00:00"/>
    <x v="1"/>
    <x v="2"/>
    <x v="0"/>
    <s v="SLE4R2IB"/>
    <s v=" Radio Communication unit"/>
    <x v="0"/>
    <n v="0"/>
  </r>
  <r>
    <x v="0"/>
    <x v="21"/>
    <s v="rscott"/>
    <x v="3"/>
    <x v="0"/>
    <x v="2342"/>
    <n v="34"/>
    <n v="17"/>
    <s v="Piece"/>
    <n v="34553.5"/>
    <n v="1174819"/>
    <n v="587409.5"/>
    <x v="4"/>
    <d v="2010-12-01T00:00:00"/>
    <x v="1"/>
    <x v="2"/>
    <x v="0"/>
    <s v="SLE4R2IB"/>
    <s v=" Communication Unit"/>
    <x v="0"/>
    <n v="0"/>
  </r>
  <r>
    <x v="0"/>
    <x v="21"/>
    <s v="rscott"/>
    <x v="0"/>
    <x v="0"/>
    <x v="2343"/>
    <n v="18"/>
    <n v="9"/>
    <s v="Ampoule"/>
    <n v="12"/>
    <n v="216"/>
    <n v="108"/>
    <x v="4"/>
    <d v="2010-12-01T00:00:00"/>
    <x v="1"/>
    <x v="2"/>
    <x v="0"/>
    <s v="SLE4R2IB"/>
    <s v=" For Port Loko, Tonkolili, Bo, Lungi, Bonthe and Kenema Government Hospitals"/>
    <x v="0"/>
    <n v="0"/>
  </r>
  <r>
    <x v="0"/>
    <x v="37"/>
    <s v="abdou"/>
    <x v="8"/>
    <x v="26"/>
    <x v="2344"/>
    <n v="2"/>
    <n v="2"/>
    <s v="Each"/>
    <n v="8475"/>
    <n v="16950"/>
    <n v="16950"/>
    <x v="6"/>
    <d v="2011-01-01T00:00:00"/>
    <x v="0"/>
    <x v="0"/>
    <x v="0"/>
    <s v="NER7R21A"/>
    <s v=" BANQUE DE SANG (bLOOD BANK)CapacitÃ© 216 poches de 500 ml - RÃ©gulation Ã©lectronique de la tempÃ©rature Ã  l' affichage digital et thermostat de sÃ©curitÃ© anti-abaissement. Isolation haute densitÃ©. - Alarmes auditive et visuelle autonome sur batterie pour : tempÃ©rature trop basse ou trop haute, coupure courant, porte ouverte - 6 tiroirs en aluminium avec fixation spÃ©ciale pour poches - Refroidissement ventilÃ© pour une tempÃ©rature uniforme - Enregistreur de tempÃ©rature jusqu'Ã Â  7 jours - Porte vitrÃ©e fermant ÃƒÂ  clÃ©, cuve en INOX 18 / 10 - Carrosserie traitÃ©e Ã©poxy blanc, Ã©clairage intÃ©rieur - Dimensions extÃ©rieures 765 x 800 x 1990 h mm&quot;&quot;"/>
    <x v="0"/>
    <n v="0"/>
  </r>
  <r>
    <x v="0"/>
    <x v="21"/>
    <s v="rscott"/>
    <x v="0"/>
    <x v="0"/>
    <x v="2345"/>
    <n v="300"/>
    <n v="150"/>
    <s v="Piece"/>
    <n v="1"/>
    <n v="300"/>
    <n v="150"/>
    <x v="4"/>
    <d v="2010-12-01T00:00:00"/>
    <x v="1"/>
    <x v="2"/>
    <x v="0"/>
    <s v="SLE4R2IB"/>
    <s v=" For Port Loko, Tonkolili, Bo, Lungi, Bonthe and Kenema Government Hospitals"/>
    <x v="0"/>
    <n v="0"/>
  </r>
  <r>
    <x v="0"/>
    <x v="21"/>
    <s v="rscott"/>
    <x v="0"/>
    <x v="0"/>
    <x v="2346"/>
    <n v="1800"/>
    <n v="900"/>
    <s v="Tablet"/>
    <n v="0.31"/>
    <n v="558"/>
    <n v="279"/>
    <x v="4"/>
    <d v="2010-12-01T00:00:00"/>
    <x v="1"/>
    <x v="2"/>
    <x v="0"/>
    <s v="SLE4R2IB"/>
    <s v=" For Port Loko, Tonkolili, Bo, Lungi, Bonthe and Kenema Government Hospitals"/>
    <x v="0"/>
    <n v="0"/>
  </r>
  <r>
    <x v="0"/>
    <x v="35"/>
    <s v="ttue"/>
    <x v="4"/>
    <x v="6"/>
    <x v="1473"/>
    <n v="16"/>
    <n v="16"/>
    <s v="Each"/>
    <n v="7.9809999999999999"/>
    <n v="127.696"/>
    <n v="127.696"/>
    <x v="7"/>
    <d v="2011-03-01T00:00:00"/>
    <x v="0"/>
    <x v="0"/>
    <x v="0"/>
    <s v="CIV6R22A"/>
    <s v=" CIV6R22A-ACTIVITY04-41200-ZZT06-PU0074&quot;&quot;"/>
    <x v="0"/>
    <n v="0"/>
  </r>
  <r>
    <x v="0"/>
    <x v="21"/>
    <s v="rscott"/>
    <x v="10"/>
    <x v="0"/>
    <x v="2122"/>
    <n v="1800"/>
    <n v="900"/>
    <s v="Tablet"/>
    <n v="1.5"/>
    <n v="2700"/>
    <n v="1350"/>
    <x v="4"/>
    <d v="2010-12-01T00:00:00"/>
    <x v="1"/>
    <x v="2"/>
    <x v="0"/>
    <s v="SLE4R2IB"/>
    <s v="  For Port Loko, Tonkolili, Bo, Lungi, Bonthe and Kenema Government Hospitals"/>
    <x v="0"/>
    <n v="0"/>
  </r>
  <r>
    <x v="0"/>
    <x v="21"/>
    <s v="rscott"/>
    <x v="10"/>
    <x v="0"/>
    <x v="2205"/>
    <n v="3600"/>
    <n v="1800"/>
    <s v="Vial"/>
    <n v="0.27"/>
    <n v="972"/>
    <n v="486"/>
    <x v="4"/>
    <d v="2010-12-01T00:00:00"/>
    <x v="1"/>
    <x v="2"/>
    <x v="0"/>
    <s v="SLE4R2IB"/>
    <s v="  For Port Loko, Tonkolili, Bo, Lungi, Bonthe and Kenema Government Hospitals"/>
    <x v="0"/>
    <n v="0"/>
  </r>
  <r>
    <x v="0"/>
    <x v="35"/>
    <s v="ttue"/>
    <x v="4"/>
    <x v="6"/>
    <x v="121"/>
    <n v="96"/>
    <n v="96"/>
    <s v="Each"/>
    <n v="2.4039999999999999"/>
    <n v="230.78399999999999"/>
    <n v="230.78399999999999"/>
    <x v="7"/>
    <d v="2011-03-01T00:00:00"/>
    <x v="0"/>
    <x v="0"/>
    <x v="0"/>
    <s v="CIV6R22A"/>
    <s v=" CIV6R22A-ZZT06-41200-PU0074-ACTIVITY04&quot;"/>
    <x v="0"/>
    <n v="0"/>
  </r>
  <r>
    <x v="0"/>
    <x v="21"/>
    <s v="rscott"/>
    <x v="0"/>
    <x v="0"/>
    <x v="2209"/>
    <n v="43200"/>
    <n v="21600"/>
    <s v="Tablet"/>
    <n v="3.3"/>
    <n v="142560"/>
    <n v="71280"/>
    <x v="4"/>
    <d v="2010-12-01T00:00:00"/>
    <x v="1"/>
    <x v="2"/>
    <x v="0"/>
    <s v="SLE4R2IB"/>
    <s v="  For Port Loko, Tonkolili, Bo, Lungi, Bonthe and Kenema Government Hospitals"/>
    <x v="0"/>
    <n v="0"/>
  </r>
  <r>
    <x v="0"/>
    <x v="37"/>
    <s v="abdou"/>
    <x v="4"/>
    <x v="13"/>
    <x v="1665"/>
    <n v="50"/>
    <n v="50"/>
    <s v="Each"/>
    <n v="1966.223"/>
    <n v="98311.15"/>
    <n v="98311.15"/>
    <x v="6"/>
    <d v="2011-01-01T00:00:00"/>
    <x v="0"/>
    <x v="0"/>
    <x v="0"/>
    <s v="NER7R21A"/>
    <m/>
    <x v="0"/>
    <n v="0"/>
  </r>
  <r>
    <x v="0"/>
    <x v="21"/>
    <s v="rscott"/>
    <x v="10"/>
    <x v="0"/>
    <x v="2347"/>
    <n v="18720"/>
    <n v="9360"/>
    <s v="Bottle"/>
    <n v="0.31"/>
    <n v="5803.2"/>
    <n v="2901.6"/>
    <x v="4"/>
    <d v="2010-12-01T00:00:00"/>
    <x v="1"/>
    <x v="2"/>
    <x v="0"/>
    <s v="SLE4R2IB"/>
    <s v="  For Port Loko, Tonkolili, Bo, Lungi, Bonthe and Kenema Government Hospitals"/>
    <x v="0"/>
    <n v="0"/>
  </r>
  <r>
    <x v="0"/>
    <x v="37"/>
    <s v="abdou"/>
    <x v="4"/>
    <x v="13"/>
    <x v="105"/>
    <n v="200"/>
    <n v="200"/>
    <s v="Each"/>
    <n v="461.26400000000001"/>
    <n v="92252.800000000003"/>
    <n v="92252.800000000003"/>
    <x v="6"/>
    <d v="2011-01-01T00:00:00"/>
    <x v="0"/>
    <x v="0"/>
    <x v="0"/>
    <s v="NER7R21A"/>
    <m/>
    <x v="0"/>
    <n v="0"/>
  </r>
  <r>
    <x v="0"/>
    <x v="37"/>
    <s v="abdou"/>
    <x v="4"/>
    <x v="13"/>
    <x v="891"/>
    <n v="150"/>
    <n v="150"/>
    <s v="Each"/>
    <n v="394.36799999999999"/>
    <n v="59155.199999999997"/>
    <n v="59155.199999999997"/>
    <x v="4"/>
    <d v="2011-02-01T00:00:00"/>
    <x v="0"/>
    <x v="0"/>
    <x v="0"/>
    <s v="NER7R21A"/>
    <m/>
    <x v="0"/>
    <n v="0"/>
  </r>
  <r>
    <x v="0"/>
    <x v="21"/>
    <s v="rscott"/>
    <x v="0"/>
    <x v="0"/>
    <x v="2218"/>
    <n v="450"/>
    <n v="225"/>
    <s v="Bottle"/>
    <n v="3.5"/>
    <n v="1575"/>
    <n v="787.5"/>
    <x v="4"/>
    <d v="2010-12-01T00:00:00"/>
    <x v="1"/>
    <x v="2"/>
    <x v="0"/>
    <s v="SLE4R2IB"/>
    <s v=" For Port Loko, Tonkolili, Bo, Lungi, Bonthe and Kenema Government Hospitals"/>
    <x v="0"/>
    <n v="0"/>
  </r>
  <r>
    <x v="0"/>
    <x v="37"/>
    <s v="abdou"/>
    <x v="4"/>
    <x v="6"/>
    <x v="83"/>
    <n v="200"/>
    <n v="200"/>
    <s v="Each"/>
    <n v="1.2"/>
    <n v="240"/>
    <n v="240"/>
    <x v="1"/>
    <d v="2011-06-01T00:00:00"/>
    <x v="0"/>
    <x v="0"/>
    <x v="3"/>
    <s v="NER7R21A"/>
    <m/>
    <x v="0"/>
    <n v="0"/>
  </r>
  <r>
    <x v="0"/>
    <x v="37"/>
    <s v="abdou"/>
    <x v="4"/>
    <x v="6"/>
    <x v="57"/>
    <n v="200"/>
    <n v="200"/>
    <s v="Each"/>
    <n v="1.2"/>
    <n v="240"/>
    <n v="240"/>
    <x v="1"/>
    <d v="2011-06-01T00:00:00"/>
    <x v="0"/>
    <x v="0"/>
    <x v="3"/>
    <s v="NER7R21A"/>
    <m/>
    <x v="0"/>
    <n v="0"/>
  </r>
  <r>
    <x v="0"/>
    <x v="37"/>
    <s v="abdou"/>
    <x v="4"/>
    <x v="6"/>
    <x v="84"/>
    <n v="200"/>
    <n v="200"/>
    <s v="Each"/>
    <n v="1.2"/>
    <n v="240"/>
    <n v="240"/>
    <x v="1"/>
    <d v="2011-06-01T00:00:00"/>
    <x v="0"/>
    <x v="0"/>
    <x v="3"/>
    <s v="NER7R21A"/>
    <m/>
    <x v="0"/>
    <n v="0"/>
  </r>
  <r>
    <x v="0"/>
    <x v="37"/>
    <s v="abdou"/>
    <x v="4"/>
    <x v="6"/>
    <x v="86"/>
    <n v="200"/>
    <n v="200"/>
    <s v="Each"/>
    <n v="1.2"/>
    <n v="240"/>
    <n v="240"/>
    <x v="1"/>
    <d v="2011-06-01T00:00:00"/>
    <x v="0"/>
    <x v="0"/>
    <x v="3"/>
    <s v="NER7R21A"/>
    <m/>
    <x v="0"/>
    <n v="0"/>
  </r>
  <r>
    <x v="0"/>
    <x v="37"/>
    <s v="abdou"/>
    <x v="4"/>
    <x v="6"/>
    <x v="85"/>
    <n v="200"/>
    <n v="200"/>
    <s v="Each"/>
    <n v="1.2"/>
    <n v="240"/>
    <n v="240"/>
    <x v="1"/>
    <d v="2011-06-01T00:00:00"/>
    <x v="0"/>
    <x v="0"/>
    <x v="3"/>
    <s v="NER7R21A"/>
    <m/>
    <x v="0"/>
    <n v="0"/>
  </r>
  <r>
    <x v="0"/>
    <x v="37"/>
    <s v="abdou"/>
    <x v="4"/>
    <x v="6"/>
    <x v="55"/>
    <n v="200"/>
    <n v="200"/>
    <s v="Each"/>
    <n v="1.2"/>
    <n v="240"/>
    <n v="240"/>
    <x v="1"/>
    <d v="2011-06-01T00:00:00"/>
    <x v="0"/>
    <x v="0"/>
    <x v="3"/>
    <s v="NER7R21A"/>
    <m/>
    <x v="0"/>
    <n v="0"/>
  </r>
  <r>
    <x v="0"/>
    <x v="37"/>
    <s v="abdou"/>
    <x v="4"/>
    <x v="6"/>
    <x v="56"/>
    <n v="200"/>
    <n v="200"/>
    <s v="Each"/>
    <n v="1.2"/>
    <n v="240"/>
    <n v="240"/>
    <x v="1"/>
    <d v="2011-06-01T00:00:00"/>
    <x v="0"/>
    <x v="0"/>
    <x v="3"/>
    <s v="NER7R21A"/>
    <m/>
    <x v="0"/>
    <n v="0"/>
  </r>
  <r>
    <x v="0"/>
    <x v="37"/>
    <s v="abdou"/>
    <x v="4"/>
    <x v="6"/>
    <x v="58"/>
    <n v="200"/>
    <n v="200"/>
    <s v="Each"/>
    <n v="1.2"/>
    <n v="240"/>
    <n v="240"/>
    <x v="1"/>
    <d v="2011-06-01T00:00:00"/>
    <x v="0"/>
    <x v="0"/>
    <x v="3"/>
    <s v="NER7R21A"/>
    <m/>
    <x v="0"/>
    <n v="0"/>
  </r>
  <r>
    <x v="0"/>
    <x v="37"/>
    <s v="abdou"/>
    <x v="4"/>
    <x v="6"/>
    <x v="1798"/>
    <n v="200"/>
    <n v="200"/>
    <m/>
    <n v="19"/>
    <n v="3800"/>
    <n v="3800"/>
    <x v="1"/>
    <d v="2011-06-01T00:00:00"/>
    <x v="0"/>
    <x v="0"/>
    <x v="3"/>
    <s v="NER7R21A"/>
    <m/>
    <x v="0"/>
    <n v="0"/>
  </r>
  <r>
    <x v="0"/>
    <x v="37"/>
    <s v="abdou"/>
    <x v="4"/>
    <x v="6"/>
    <x v="1797"/>
    <n v="200"/>
    <n v="200"/>
    <s v="Each"/>
    <n v="3"/>
    <n v="600"/>
    <n v="600"/>
    <x v="1"/>
    <d v="2011-06-01T00:00:00"/>
    <x v="0"/>
    <x v="0"/>
    <x v="3"/>
    <s v="NER7R21A"/>
    <m/>
    <x v="0"/>
    <n v="0"/>
  </r>
  <r>
    <x v="0"/>
    <x v="37"/>
    <s v="abdou"/>
    <x v="4"/>
    <x v="6"/>
    <x v="1912"/>
    <n v="200"/>
    <n v="200"/>
    <s v="Each"/>
    <n v="0.7"/>
    <n v="140"/>
    <n v="140"/>
    <x v="1"/>
    <d v="2011-06-01T00:00:00"/>
    <x v="0"/>
    <x v="0"/>
    <x v="3"/>
    <s v="NER7R21A"/>
    <m/>
    <x v="0"/>
    <n v="0"/>
  </r>
  <r>
    <x v="0"/>
    <x v="37"/>
    <s v="abdou"/>
    <x v="4"/>
    <x v="6"/>
    <x v="54"/>
    <n v="200"/>
    <n v="200"/>
    <s v="Each"/>
    <n v="9.35"/>
    <n v="1870"/>
    <n v="1870"/>
    <x v="1"/>
    <d v="2011-06-01T00:00:00"/>
    <x v="0"/>
    <x v="0"/>
    <x v="3"/>
    <s v="NER7R21A"/>
    <m/>
    <x v="0"/>
    <n v="0"/>
  </r>
  <r>
    <x v="0"/>
    <x v="21"/>
    <s v="rscott"/>
    <x v="0"/>
    <x v="0"/>
    <x v="2348"/>
    <n v="40"/>
    <n v="20"/>
    <s v="Vial"/>
    <n v="0.35"/>
    <n v="14"/>
    <n v="7"/>
    <x v="4"/>
    <d v="2010-12-01T00:00:00"/>
    <x v="1"/>
    <x v="2"/>
    <x v="0"/>
    <s v="SLE4R2IB"/>
    <s v=" For Port Loko, Tonkolili, Bo, Lungi, Bonthe and Kenema Government Hospitals"/>
    <x v="0"/>
    <n v="0"/>
  </r>
  <r>
    <x v="0"/>
    <x v="37"/>
    <s v="abdou"/>
    <x v="0"/>
    <x v="0"/>
    <x v="2349"/>
    <n v="8"/>
    <n v="8"/>
    <s v="Each"/>
    <n v="595"/>
    <n v="4760"/>
    <n v="4760"/>
    <x v="6"/>
    <d v="2010-11-01T00:00:00"/>
    <x v="0"/>
    <x v="0"/>
    <x v="0"/>
    <s v="NER7R21A"/>
    <m/>
    <x v="0"/>
    <n v="0"/>
  </r>
  <r>
    <x v="0"/>
    <x v="37"/>
    <s v="abdou"/>
    <x v="0"/>
    <x v="0"/>
    <x v="2350"/>
    <n v="8"/>
    <n v="8"/>
    <s v="Each"/>
    <n v="5560"/>
    <n v="44480"/>
    <n v="44480"/>
    <x v="6"/>
    <d v="2010-11-01T00:00:00"/>
    <x v="0"/>
    <x v="0"/>
    <x v="0"/>
    <s v="NER7R21A"/>
    <m/>
    <x v="0"/>
    <n v="0"/>
  </r>
  <r>
    <x v="0"/>
    <x v="21"/>
    <s v="rscott"/>
    <x v="0"/>
    <x v="0"/>
    <x v="2222"/>
    <n v="3600"/>
    <n v="1800"/>
    <s v="Vial"/>
    <n v="0.45"/>
    <n v="1620"/>
    <n v="810"/>
    <x v="4"/>
    <d v="2010-12-01T00:00:00"/>
    <x v="1"/>
    <x v="2"/>
    <x v="0"/>
    <s v="SLE4R2IB"/>
    <s v=" For Port Loko, Tonkolili, Bo, Lungi, Bonthe and Kenema Government Hospitals"/>
    <x v="0"/>
    <n v="0"/>
  </r>
  <r>
    <x v="0"/>
    <x v="37"/>
    <s v="abdou"/>
    <x v="0"/>
    <x v="0"/>
    <x v="2351"/>
    <n v="8"/>
    <n v="8"/>
    <s v="Each"/>
    <n v="5560"/>
    <n v="44480"/>
    <n v="44480"/>
    <x v="6"/>
    <d v="2010-11-01T00:00:00"/>
    <x v="0"/>
    <x v="0"/>
    <x v="0"/>
    <s v="NER7R21A"/>
    <m/>
    <x v="0"/>
    <n v="0"/>
  </r>
  <r>
    <x v="0"/>
    <x v="37"/>
    <s v="abdou"/>
    <x v="0"/>
    <x v="0"/>
    <x v="2352"/>
    <n v="8"/>
    <n v="8"/>
    <s v="Each"/>
    <n v="7400"/>
    <n v="59200"/>
    <n v="59200"/>
    <x v="6"/>
    <d v="2010-11-01T00:00:00"/>
    <x v="0"/>
    <x v="0"/>
    <x v="0"/>
    <s v="NER7R21A"/>
    <m/>
    <x v="0"/>
    <n v="0"/>
  </r>
  <r>
    <x v="0"/>
    <x v="37"/>
    <s v="abdou"/>
    <x v="4"/>
    <x v="22"/>
    <x v="171"/>
    <n v="16"/>
    <n v="16"/>
    <s v="Each"/>
    <n v="473.66800000000001"/>
    <n v="7578.6880000000001"/>
    <n v="7578.6880000000001"/>
    <x v="6"/>
    <d v="2011-01-01T00:00:00"/>
    <x v="0"/>
    <x v="0"/>
    <x v="0"/>
    <s v="NER7R21A"/>
    <m/>
    <x v="0"/>
    <n v="0"/>
  </r>
  <r>
    <x v="0"/>
    <x v="21"/>
    <s v="rscott"/>
    <x v="0"/>
    <x v="0"/>
    <x v="2223"/>
    <n v="480"/>
    <n v="240"/>
    <s v="Tablet"/>
    <n v="3.65"/>
    <n v="1752"/>
    <n v="876"/>
    <x v="4"/>
    <d v="2010-12-01T00:00:00"/>
    <x v="1"/>
    <x v="2"/>
    <x v="0"/>
    <s v="SLE4R2IB"/>
    <s v=" For Port Loko, Tonkolili, Bo, Lungi, Bonthe and Kenema Government Hospitals"/>
    <x v="0"/>
    <n v="0"/>
  </r>
  <r>
    <x v="0"/>
    <x v="37"/>
    <s v="abdou"/>
    <x v="4"/>
    <x v="22"/>
    <x v="169"/>
    <n v="16"/>
    <n v="16"/>
    <s v="Each"/>
    <n v="340.54899999999998"/>
    <n v="5448.7839999999997"/>
    <n v="5448.7839999999997"/>
    <x v="6"/>
    <d v="2011-01-01T00:00:00"/>
    <x v="0"/>
    <x v="0"/>
    <x v="0"/>
    <s v="NER7R21A"/>
    <m/>
    <x v="0"/>
    <n v="0"/>
  </r>
  <r>
    <x v="0"/>
    <x v="21"/>
    <s v="rscott"/>
    <x v="0"/>
    <x v="0"/>
    <x v="2224"/>
    <n v="20"/>
    <n v="10"/>
    <s v="Vial"/>
    <n v="10"/>
    <n v="200"/>
    <n v="100"/>
    <x v="4"/>
    <d v="2010-12-01T00:00:00"/>
    <x v="1"/>
    <x v="2"/>
    <x v="0"/>
    <s v="SLE4R2IB"/>
    <s v=" For Port Loko, Tonkolili, Bo, Lungi, Bonthe and Kenema Government Hospitals"/>
    <x v="0"/>
    <n v="0"/>
  </r>
  <r>
    <x v="0"/>
    <x v="37"/>
    <s v="abdou"/>
    <x v="0"/>
    <x v="0"/>
    <x v="2353"/>
    <n v="60"/>
    <n v="60"/>
    <s v="Each"/>
    <n v="1000"/>
    <n v="60000"/>
    <n v="60000"/>
    <x v="6"/>
    <d v="2010-11-01T00:00:00"/>
    <x v="0"/>
    <x v="0"/>
    <x v="0"/>
    <s v="NER7R21A"/>
    <m/>
    <x v="0"/>
    <n v="0"/>
  </r>
  <r>
    <x v="0"/>
    <x v="37"/>
    <s v="abdou"/>
    <x v="0"/>
    <x v="0"/>
    <x v="279"/>
    <n v="20"/>
    <n v="20"/>
    <s v="Each"/>
    <n v="500"/>
    <n v="10000"/>
    <n v="10000"/>
    <x v="6"/>
    <d v="2010-11-01T00:00:00"/>
    <x v="0"/>
    <x v="0"/>
    <x v="0"/>
    <s v="NER7R21A"/>
    <m/>
    <x v="0"/>
    <n v="0"/>
  </r>
  <r>
    <x v="0"/>
    <x v="21"/>
    <s v="rscott"/>
    <x v="0"/>
    <x v="0"/>
    <x v="2225"/>
    <n v="120"/>
    <n v="60"/>
    <s v="Tablet"/>
    <n v="29.5"/>
    <n v="3540"/>
    <n v="1770"/>
    <x v="4"/>
    <d v="2010-12-01T00:00:00"/>
    <x v="1"/>
    <x v="2"/>
    <x v="0"/>
    <s v="SLE4R2IB"/>
    <s v=" For Port Loko, Tonkolili, Bo, Lungi, Bonthe and Kenema Government Hospitals"/>
    <x v="0"/>
    <n v="0"/>
  </r>
  <r>
    <x v="0"/>
    <x v="37"/>
    <s v="abdou"/>
    <x v="0"/>
    <x v="0"/>
    <x v="2354"/>
    <n v="15"/>
    <n v="15"/>
    <s v="Each"/>
    <n v="750"/>
    <n v="11250"/>
    <n v="11250"/>
    <x v="6"/>
    <d v="2010-11-01T00:00:00"/>
    <x v="0"/>
    <x v="0"/>
    <x v="0"/>
    <s v="NER7R21A"/>
    <m/>
    <x v="0"/>
    <n v="0"/>
  </r>
  <r>
    <x v="0"/>
    <x v="37"/>
    <s v="abdou"/>
    <x v="2"/>
    <x v="46"/>
    <x v="469"/>
    <n v="2455"/>
    <n v="2455"/>
    <s v="Each"/>
    <n v="0.37"/>
    <n v="908.35"/>
    <n v="908.35"/>
    <x v="6"/>
    <d v="2011-04-01T00:00:00"/>
    <x v="0"/>
    <x v="0"/>
    <x v="0"/>
    <s v="NER7R21A"/>
    <m/>
    <x v="0"/>
    <n v="0"/>
  </r>
  <r>
    <x v="0"/>
    <x v="21"/>
    <s v="rscott"/>
    <x v="10"/>
    <x v="0"/>
    <x v="2355"/>
    <n v="1800"/>
    <n v="900"/>
    <s v="Tablet"/>
    <n v="0.5"/>
    <n v="900"/>
    <n v="450"/>
    <x v="4"/>
    <d v="2010-12-01T00:00:00"/>
    <x v="1"/>
    <x v="2"/>
    <x v="0"/>
    <s v="SLE4R2IB"/>
    <s v="  For Port Loko, Tonkolili, Bo, Lungi, Bonthe and Kenema Government Hospitals"/>
    <x v="0"/>
    <n v="0"/>
  </r>
  <r>
    <x v="0"/>
    <x v="21"/>
    <s v="rscott"/>
    <x v="0"/>
    <x v="0"/>
    <x v="2356"/>
    <n v="600"/>
    <n v="300"/>
    <s v="Bottle"/>
    <n v="0.95"/>
    <n v="570"/>
    <n v="285"/>
    <x v="4"/>
    <d v="2010-12-01T00:00:00"/>
    <x v="1"/>
    <x v="2"/>
    <x v="0"/>
    <s v="SLE4R2IB"/>
    <s v="  For Port Loko, Tonkolili, Bo, Lungi, Bonthe and Kenema Government Hospitals"/>
    <x v="0"/>
    <n v="0"/>
  </r>
  <r>
    <x v="0"/>
    <x v="21"/>
    <s v="rscott"/>
    <x v="0"/>
    <x v="0"/>
    <x v="2357"/>
    <n v="240"/>
    <n v="120"/>
    <s v="Tablet"/>
    <n v="0.95"/>
    <n v="228"/>
    <n v="114"/>
    <x v="4"/>
    <d v="2010-12-01T00:00:00"/>
    <x v="1"/>
    <x v="2"/>
    <x v="0"/>
    <s v="SLE4R2IB"/>
    <s v="  For Port Loko, Tonkolili, Bo, Lungi, Bonthe and Kenema Government Hospitals"/>
    <x v="0"/>
    <n v="0"/>
  </r>
  <r>
    <x v="0"/>
    <x v="37"/>
    <s v="abdou"/>
    <x v="0"/>
    <x v="0"/>
    <x v="2358"/>
    <n v="1"/>
    <n v="1"/>
    <s v="Each"/>
    <n v="23150"/>
    <n v="23150"/>
    <n v="23150"/>
    <x v="6"/>
    <d v="2010-11-01T00:00:00"/>
    <x v="0"/>
    <x v="0"/>
    <x v="0"/>
    <s v="NER7R21A"/>
    <s v=" &quot;"/>
    <x v="0"/>
    <n v="0"/>
  </r>
  <r>
    <x v="0"/>
    <x v="37"/>
    <s v="abdou"/>
    <x v="0"/>
    <x v="0"/>
    <x v="2359"/>
    <n v="1"/>
    <n v="1"/>
    <s v="Each"/>
    <n v="11553"/>
    <n v="11553"/>
    <n v="11553"/>
    <x v="6"/>
    <d v="2010-11-01T00:00:00"/>
    <x v="0"/>
    <x v="0"/>
    <x v="0"/>
    <s v="NER7R21A"/>
    <s v=" &quot;&quot;"/>
    <x v="0"/>
    <n v="0"/>
  </r>
  <r>
    <x v="0"/>
    <x v="37"/>
    <s v="abdou"/>
    <x v="2"/>
    <x v="14"/>
    <x v="108"/>
    <n v="304200"/>
    <n v="304200"/>
    <s v="Vial"/>
    <n v="0.79"/>
    <n v="240318"/>
    <n v="240318"/>
    <x v="6"/>
    <d v="2011-03-01T00:00:00"/>
    <x v="0"/>
    <x v="0"/>
    <x v="0"/>
    <s v="NER7R21A"/>
    <s v=" &quot;"/>
    <x v="0"/>
    <n v="0"/>
  </r>
  <r>
    <x v="0"/>
    <x v="37"/>
    <s v="abdou"/>
    <x v="2"/>
    <x v="14"/>
    <x v="2360"/>
    <n v="304200"/>
    <n v="304200"/>
    <s v="Vial"/>
    <n v="7.0000000000000007E-2"/>
    <n v="21294"/>
    <n v="21294"/>
    <x v="6"/>
    <d v="2011-03-01T00:00:00"/>
    <x v="0"/>
    <x v="0"/>
    <x v="0"/>
    <s v="NER7R21A"/>
    <s v=" &quot;"/>
    <x v="0"/>
    <n v="0"/>
  </r>
  <r>
    <x v="0"/>
    <x v="37"/>
    <s v="abdou"/>
    <x v="2"/>
    <x v="1"/>
    <x v="37"/>
    <n v="2000"/>
    <n v="2000"/>
    <s v="Set"/>
    <n v="25"/>
    <n v="50000"/>
    <n v="50000"/>
    <x v="6"/>
    <d v="2011-03-01T00:00:00"/>
    <x v="0"/>
    <x v="0"/>
    <x v="0"/>
    <s v="NER7R21A"/>
    <s v=" &quot;"/>
    <x v="0"/>
    <n v="0"/>
  </r>
  <r>
    <x v="0"/>
    <x v="21"/>
    <s v="rscott"/>
    <x v="10"/>
    <x v="0"/>
    <x v="2361"/>
    <n v="14400"/>
    <n v="7200"/>
    <s v="Bag"/>
    <n v="0.35"/>
    <n v="5040"/>
    <n v="2520"/>
    <x v="4"/>
    <d v="2010-12-01T00:00:00"/>
    <x v="1"/>
    <x v="2"/>
    <x v="0"/>
    <s v="SLE4R2IB"/>
    <s v="  For Port Loko, Tonkolili, Bo, Lungi, Bonthe and Kenema Government Hospitals"/>
    <x v="0"/>
    <n v="0"/>
  </r>
  <r>
    <x v="0"/>
    <x v="21"/>
    <s v="rscott"/>
    <x v="0"/>
    <x v="0"/>
    <x v="2230"/>
    <n v="180"/>
    <n v="90"/>
    <s v="Vial"/>
    <n v="0.55000000000000004"/>
    <n v="99"/>
    <n v="49.5"/>
    <x v="4"/>
    <d v="2010-12-01T00:00:00"/>
    <x v="1"/>
    <x v="2"/>
    <x v="0"/>
    <s v="SLE4R2IB"/>
    <s v=" For Port Loko, Tonkolili, Bo, Lungi, Bonthe and Kenema Government Hospitals"/>
    <x v="0"/>
    <n v="0"/>
  </r>
  <r>
    <x v="0"/>
    <x v="21"/>
    <s v="rscott"/>
    <x v="10"/>
    <x v="0"/>
    <x v="2231"/>
    <n v="30"/>
    <n v="15"/>
    <s v="Tablet"/>
    <n v="6"/>
    <n v="180"/>
    <n v="90"/>
    <x v="4"/>
    <d v="2010-12-01T00:00:00"/>
    <x v="1"/>
    <x v="2"/>
    <x v="0"/>
    <s v="SLE4R2IB"/>
    <s v=" For Port Loko, Tonkolili, Bo, Lungi, Bonthe and Kenema Government Hospitals"/>
    <x v="0"/>
    <n v="0"/>
  </r>
  <r>
    <x v="0"/>
    <x v="21"/>
    <s v="rscott"/>
    <x v="0"/>
    <x v="0"/>
    <x v="2362"/>
    <n v="600"/>
    <n v="300"/>
    <s v="Tablet"/>
    <n v="7.35"/>
    <n v="4410"/>
    <n v="2205"/>
    <x v="4"/>
    <d v="2010-12-01T00:00:00"/>
    <x v="1"/>
    <x v="2"/>
    <x v="0"/>
    <s v="SLE4R2IB"/>
    <s v=" For Port Loko, Tonkolili, Bo, Lungi, Bonthe and Kenema Government Hospitals"/>
    <x v="0"/>
    <n v="0"/>
  </r>
  <r>
    <x v="0"/>
    <x v="21"/>
    <s v="rscott"/>
    <x v="10"/>
    <x v="0"/>
    <x v="2363"/>
    <n v="300"/>
    <n v="150"/>
    <s v="Bottle"/>
    <n v="7.35"/>
    <n v="2205"/>
    <n v="1102.5"/>
    <x v="4"/>
    <d v="2010-12-01T00:00:00"/>
    <x v="1"/>
    <x v="2"/>
    <x v="0"/>
    <s v="SLE4R2IB"/>
    <s v=" For Port Loko, Tonkolili, Bo, Lungi, Bonthe and Kenema Government Hospitals&quot;"/>
    <x v="0"/>
    <n v="0"/>
  </r>
  <r>
    <x v="0"/>
    <x v="37"/>
    <s v="abdou"/>
    <x v="0"/>
    <x v="0"/>
    <x v="2364"/>
    <n v="1"/>
    <n v="1"/>
    <s v="Each"/>
    <n v="2600"/>
    <n v="2600"/>
    <n v="2600"/>
    <x v="6"/>
    <d v="2010-11-01T00:00:00"/>
    <x v="0"/>
    <x v="0"/>
    <x v="0"/>
    <s v="NER7R21A"/>
    <m/>
    <x v="0"/>
    <n v="0"/>
  </r>
  <r>
    <x v="0"/>
    <x v="37"/>
    <s v="abdou"/>
    <x v="2"/>
    <x v="4"/>
    <x v="599"/>
    <n v="1400"/>
    <n v="1400"/>
    <s v="Gross of 144"/>
    <n v="4.9349999999999996"/>
    <n v="6909"/>
    <n v="6909"/>
    <x v="6"/>
    <d v="2011-03-01T00:00:00"/>
    <x v="0"/>
    <x v="0"/>
    <x v="0"/>
    <s v="NER7R21A"/>
    <m/>
    <x v="0"/>
    <n v="0"/>
  </r>
  <r>
    <x v="0"/>
    <x v="37"/>
    <s v="abdou"/>
    <x v="0"/>
    <x v="0"/>
    <x v="2365"/>
    <n v="1"/>
    <n v="1"/>
    <s v="Each"/>
    <n v="1000"/>
    <n v="1000"/>
    <n v="1000"/>
    <x v="6"/>
    <d v="2010-11-01T00:00:00"/>
    <x v="0"/>
    <x v="0"/>
    <x v="0"/>
    <s v="NER7R21A"/>
    <m/>
    <x v="0"/>
    <n v="0"/>
  </r>
  <r>
    <x v="0"/>
    <x v="37"/>
    <s v="abdou"/>
    <x v="0"/>
    <x v="0"/>
    <x v="413"/>
    <n v="1"/>
    <n v="1"/>
    <s v="Each"/>
    <n v="1195"/>
    <n v="1195"/>
    <n v="1195"/>
    <x v="6"/>
    <d v="2010-11-01T00:00:00"/>
    <x v="0"/>
    <x v="0"/>
    <x v="0"/>
    <s v="NER7R21A"/>
    <s v=" Marque : Latitudeâ„¢ E4200 allie Processeur : IntelÂ® Coreâ„¢ 2 Duo Ã  trÃ¨s faible voltage (ULV) SystÃ¨me dâ€™exploitation : WindowsÂ® 7 Ã‰dition IntÃ©grale authentique, 32 bits Ã‰cran : 12,1&quot; Batterie slice supplÃ©mentaire (48 Wh) au lithium-ion pour le modÃ¨le Latitude E4200DÃ©lai habituel d'envoi 5 -7 jours RAM : 2 GB Modules di mÃ©moire pour Latitude E4200 Lecteur de DVD-RW"/>
    <x v="0"/>
    <n v="0"/>
  </r>
  <r>
    <x v="0"/>
    <x v="37"/>
    <s v="abdou"/>
    <x v="0"/>
    <x v="0"/>
    <x v="2057"/>
    <n v="14"/>
    <n v="14"/>
    <s v="Each"/>
    <n v="190"/>
    <n v="2660"/>
    <n v="2660"/>
    <x v="6"/>
    <d v="2010-11-01T00:00:00"/>
    <x v="0"/>
    <x v="0"/>
    <x v="0"/>
    <s v="NER7R21A"/>
    <s v=" Eaton 5115 100 VA line interactive UPS&quot;&quot;&quot;"/>
    <x v="0"/>
    <n v="0"/>
  </r>
  <r>
    <x v="0"/>
    <x v="37"/>
    <s v="abdou"/>
    <x v="3"/>
    <x v="2"/>
    <x v="2058"/>
    <n v="7"/>
    <n v="7"/>
    <s v="Each"/>
    <n v="850"/>
    <n v="5950"/>
    <n v="5950"/>
    <x v="5"/>
    <d v="2011-01-01T00:00:00"/>
    <x v="0"/>
    <x v="0"/>
    <x v="0"/>
    <s v="NER7R21A"/>
    <s v=" Intel core 2 Duo E7500 Processor (2,93-Ghz, 3MB L2 cache, 1066-MHz FSB) 4GB PC3-10600 Memory (2x2GB) 250GB SATA SuperMulti LightScribe DVD Writer Drive Intel graphics Media Accelerator 4500 integrated graphics Intel 82567LM Gigabit Network Connection HP USB Standard Keyboard (US, UK, french, Spanish, Portuguese) HP USB optical JB Mouse, windows 7, 32-bit Operative system Windows 7 Media kit included 2007 Microsoft Office ready PC 3/3/3 SFF Warranty+HP LE1711 17&quot; LCD Monitor&quot;"/>
    <x v="0"/>
    <n v="0"/>
  </r>
  <r>
    <x v="0"/>
    <x v="37"/>
    <s v="abdou"/>
    <x v="0"/>
    <x v="0"/>
    <x v="2366"/>
    <n v="1"/>
    <n v="1"/>
    <s v="Each"/>
    <n v="20000"/>
    <n v="20000"/>
    <n v="20000"/>
    <x v="5"/>
    <d v="2010-09-01T00:00:00"/>
    <x v="0"/>
    <x v="0"/>
    <x v="0"/>
    <s v="NER7R22A"/>
    <m/>
    <x v="0"/>
    <n v="0"/>
  </r>
  <r>
    <x v="0"/>
    <x v="37"/>
    <s v="abdou"/>
    <x v="9"/>
    <x v="19"/>
    <x v="143"/>
    <n v="25"/>
    <n v="25"/>
    <s v="Kit"/>
    <n v="3769"/>
    <n v="94225"/>
    <n v="94225"/>
    <x v="5"/>
    <d v="2011-04-01T00:00:00"/>
    <x v="0"/>
    <x v="0"/>
    <x v="0"/>
    <s v="NER7R22A"/>
    <m/>
    <x v="0"/>
    <n v="0"/>
  </r>
  <r>
    <x v="1"/>
    <x v="84"/>
    <s v="ishkhanyan"/>
    <x v="5"/>
    <x v="38"/>
    <x v="2367"/>
    <n v="2000"/>
    <n v="1000"/>
    <s v="Piece"/>
    <n v="1"/>
    <n v="2000"/>
    <n v="1000"/>
    <x v="0"/>
    <d v="2011-03-01T00:00:00"/>
    <x v="1"/>
    <x v="1"/>
    <x v="0"/>
    <s v="ARM2R21A"/>
    <m/>
    <x v="0"/>
    <n v="0"/>
  </r>
  <r>
    <x v="1"/>
    <x v="84"/>
    <s v="ishkhanyan"/>
    <x v="5"/>
    <x v="38"/>
    <x v="2368"/>
    <n v="1000"/>
    <n v="500"/>
    <s v="Piece"/>
    <n v="1"/>
    <n v="1000"/>
    <n v="500"/>
    <x v="3"/>
    <d v="2011-07-01T00:00:00"/>
    <x v="1"/>
    <x v="1"/>
    <x v="0"/>
    <s v="ARM2R21A"/>
    <m/>
    <x v="0"/>
    <n v="0"/>
  </r>
  <r>
    <x v="1"/>
    <x v="84"/>
    <s v="ishkhanyan"/>
    <x v="6"/>
    <x v="8"/>
    <x v="2369"/>
    <n v="1"/>
    <n v="1"/>
    <s v="Piece"/>
    <n v="5000"/>
    <n v="5000"/>
    <n v="5000"/>
    <x v="3"/>
    <d v="2011-06-01T00:00:00"/>
    <x v="0"/>
    <x v="1"/>
    <x v="0"/>
    <s v="ARM2R21A"/>
    <m/>
    <x v="0"/>
    <n v="0"/>
  </r>
  <r>
    <x v="1"/>
    <x v="84"/>
    <s v="ishkhanyan"/>
    <x v="5"/>
    <x v="38"/>
    <x v="2370"/>
    <n v="400"/>
    <n v="400"/>
    <s v="Piece"/>
    <n v="7.5"/>
    <n v="3000"/>
    <n v="3000"/>
    <x v="2"/>
    <d v="2011-08-01T00:00:00"/>
    <x v="0"/>
    <x v="1"/>
    <x v="0"/>
    <s v="ARM2R21A"/>
    <m/>
    <x v="0"/>
    <n v="0"/>
  </r>
  <r>
    <x v="1"/>
    <x v="84"/>
    <s v="ishkhanyan"/>
    <x v="3"/>
    <x v="0"/>
    <x v="863"/>
    <n v="1"/>
    <n v="1"/>
    <s v="Piece"/>
    <n v="600"/>
    <n v="600"/>
    <n v="600"/>
    <x v="4"/>
    <d v="2010-12-01T00:00:00"/>
    <x v="0"/>
    <x v="1"/>
    <x v="0"/>
    <s v="ARMM0809"/>
    <s v=" &quot;"/>
    <x v="0"/>
    <n v="0"/>
  </r>
  <r>
    <x v="1"/>
    <x v="84"/>
    <s v="ishkhanyan"/>
    <x v="3"/>
    <x v="9"/>
    <x v="415"/>
    <n v="1"/>
    <n v="1"/>
    <s v="Piece"/>
    <n v="700"/>
    <n v="700"/>
    <n v="700"/>
    <x v="6"/>
    <d v="2011-03-01T00:00:00"/>
    <x v="0"/>
    <x v="1"/>
    <x v="0"/>
    <s v="ARMM0809"/>
    <s v=" &quot;"/>
    <x v="0"/>
    <n v="0"/>
  </r>
  <r>
    <x v="1"/>
    <x v="84"/>
    <s v="ishkhanyan"/>
    <x v="3"/>
    <x v="2"/>
    <x v="2371"/>
    <n v="1"/>
    <n v="1"/>
    <s v="Piece"/>
    <n v="1200"/>
    <n v="1200"/>
    <n v="1200"/>
    <x v="6"/>
    <d v="2011-03-01T00:00:00"/>
    <x v="0"/>
    <x v="1"/>
    <x v="0"/>
    <s v="ARMM0809"/>
    <m/>
    <x v="0"/>
    <n v="0"/>
  </r>
  <r>
    <x v="1"/>
    <x v="53"/>
    <s v="tsintsadze"/>
    <x v="0"/>
    <x v="0"/>
    <x v="2372"/>
    <n v="5000"/>
    <n v="2500"/>
    <s v="Each"/>
    <n v="3"/>
    <n v="15000"/>
    <n v="7500"/>
    <x v="0"/>
    <d v="2010-10-01T00:00:00"/>
    <x v="1"/>
    <x v="1"/>
    <x v="0"/>
    <s v="GEO2R21A"/>
    <m/>
    <x v="0"/>
    <n v="0"/>
  </r>
  <r>
    <x v="1"/>
    <x v="53"/>
    <s v="tsintsadze"/>
    <x v="0"/>
    <x v="0"/>
    <x v="2373"/>
    <n v="1"/>
    <n v="0.5"/>
    <s v="Each"/>
    <n v="15000"/>
    <n v="15000"/>
    <n v="7500"/>
    <x v="7"/>
    <d v="2011-01-01T00:00:00"/>
    <x v="1"/>
    <x v="1"/>
    <x v="0"/>
    <s v="GEO2R21A"/>
    <m/>
    <x v="0"/>
    <n v="0"/>
  </r>
  <r>
    <x v="1"/>
    <x v="84"/>
    <s v="ishkhanyan"/>
    <x v="5"/>
    <x v="38"/>
    <x v="2374"/>
    <n v="200"/>
    <n v="100"/>
    <s v="Piece"/>
    <n v="10.5"/>
    <n v="2100"/>
    <n v="1050"/>
    <x v="5"/>
    <d v="2011-02-01T00:00:00"/>
    <x v="1"/>
    <x v="1"/>
    <x v="0"/>
    <s v="ARM1G42A"/>
    <m/>
    <x v="0"/>
    <n v="0"/>
  </r>
  <r>
    <x v="1"/>
    <x v="84"/>
    <s v="ishkhanyan"/>
    <x v="5"/>
    <x v="38"/>
    <x v="2375"/>
    <n v="150"/>
    <n v="150"/>
    <s v="Piece"/>
    <n v="6.6"/>
    <n v="990"/>
    <n v="990"/>
    <x v="11"/>
    <d v="2010-12-01T00:00:00"/>
    <x v="0"/>
    <x v="1"/>
    <x v="0"/>
    <s v="ARM1G42A"/>
    <m/>
    <x v="0"/>
    <n v="0"/>
  </r>
  <r>
    <x v="1"/>
    <x v="53"/>
    <s v="tsintsadze"/>
    <x v="0"/>
    <x v="0"/>
    <x v="2376"/>
    <n v="3"/>
    <n v="1.5"/>
    <s v="Each"/>
    <n v="3000"/>
    <n v="9000"/>
    <n v="4500"/>
    <x v="8"/>
    <d v="2010-08-01T00:00:00"/>
    <x v="1"/>
    <x v="1"/>
    <x v="0"/>
    <s v="GEO1G41A"/>
    <m/>
    <x v="0"/>
    <n v="0"/>
  </r>
  <r>
    <x v="1"/>
    <x v="84"/>
    <s v="ishkhanyan"/>
    <x v="5"/>
    <x v="38"/>
    <x v="2377"/>
    <n v="150"/>
    <n v="75"/>
    <s v="Piece"/>
    <n v="6.7"/>
    <n v="1005"/>
    <n v="502.5"/>
    <x v="5"/>
    <d v="2011-02-01T00:00:00"/>
    <x v="1"/>
    <x v="1"/>
    <x v="0"/>
    <s v="ARM1G42A"/>
    <m/>
    <x v="0"/>
    <n v="0"/>
  </r>
  <r>
    <x v="1"/>
    <x v="53"/>
    <s v="tsintsadze"/>
    <x v="0"/>
    <x v="0"/>
    <x v="2378"/>
    <n v="1000"/>
    <n v="500"/>
    <s v="Each"/>
    <n v="7"/>
    <n v="7000"/>
    <n v="3500"/>
    <x v="8"/>
    <d v="2010-08-01T00:00:00"/>
    <x v="1"/>
    <x v="1"/>
    <x v="0"/>
    <s v="GEO1G41A"/>
    <m/>
    <x v="0"/>
    <n v="0"/>
  </r>
  <r>
    <x v="1"/>
    <x v="84"/>
    <s v="ishkhanyan"/>
    <x v="5"/>
    <x v="38"/>
    <x v="2379"/>
    <n v="400"/>
    <n v="200"/>
    <s v="Piece"/>
    <n v="24.5"/>
    <n v="9800"/>
    <n v="4900"/>
    <x v="8"/>
    <d v="2011-01-01T00:00:00"/>
    <x v="1"/>
    <x v="1"/>
    <x v="0"/>
    <s v="ARM1G42A"/>
    <m/>
    <x v="0"/>
    <n v="0"/>
  </r>
  <r>
    <x v="1"/>
    <x v="84"/>
    <s v="ishkhanyan"/>
    <x v="0"/>
    <x v="0"/>
    <x v="2380"/>
    <n v="12"/>
    <n v="6"/>
    <s v="Each"/>
    <n v="5000"/>
    <n v="60000"/>
    <n v="30000"/>
    <x v="5"/>
    <d v="2010-09-01T00:00:00"/>
    <x v="1"/>
    <x v="1"/>
    <x v="0"/>
    <s v="ARM2P11A"/>
    <s v=" Funds will cover mapping to be conducted in nearly 12 communities of RA."/>
    <x v="0"/>
    <n v="0"/>
  </r>
  <r>
    <x v="1"/>
    <x v="84"/>
    <s v="ishkhanyan"/>
    <x v="7"/>
    <x v="15"/>
    <x v="1615"/>
    <n v="1"/>
    <n v="0"/>
    <s v="Piece"/>
    <n v="22000"/>
    <n v="22000"/>
    <n v="0"/>
    <x v="2"/>
    <d v="2011-07-01T00:00:00"/>
    <x v="2"/>
    <x v="1"/>
    <x v="0"/>
    <s v="ARM2P11A"/>
    <s v=" The usefull life of the functioning vehicle has been expired. As per discussion with Country Director procurement of new vehicle is planned for the end of year upon availability of funds."/>
    <x v="0"/>
    <n v="0"/>
  </r>
  <r>
    <x v="1"/>
    <x v="84"/>
    <s v="ishkhanyan"/>
    <x v="5"/>
    <x v="38"/>
    <x v="2381"/>
    <n v="200000"/>
    <n v="100000"/>
    <s v="Piece"/>
    <n v="0.05"/>
    <n v="10000"/>
    <n v="5000"/>
    <x v="5"/>
    <d v="2011-02-01T00:00:00"/>
    <x v="1"/>
    <x v="1"/>
    <x v="0"/>
    <s v="ARM2P11A"/>
    <m/>
    <x v="0"/>
    <n v="0"/>
  </r>
  <r>
    <x v="0"/>
    <x v="24"/>
    <s v="nkuna"/>
    <x v="2"/>
    <x v="14"/>
    <x v="1769"/>
    <n v="384000"/>
    <n v="384000"/>
    <s v="Vial"/>
    <n v="0.77"/>
    <n v="295680"/>
    <n v="295680"/>
    <x v="5"/>
    <d v="2011-01-01T00:00:00"/>
    <x v="0"/>
    <x v="0"/>
    <x v="1"/>
    <s v="MOZ07P04"/>
    <s v=" Maputo"/>
    <x v="0"/>
    <n v="0"/>
  </r>
  <r>
    <x v="0"/>
    <x v="24"/>
    <s v="nkuna"/>
    <x v="2"/>
    <x v="5"/>
    <x v="53"/>
    <n v="855360"/>
    <n v="855360"/>
    <s v="Cycles"/>
    <n v="0.33300000000000002"/>
    <n v="284834.88"/>
    <n v="284834.88"/>
    <x v="11"/>
    <d v="2010-11-01T00:00:00"/>
    <x v="0"/>
    <x v="0"/>
    <x v="1"/>
    <s v="MOZ07P04"/>
    <m/>
    <x v="1"/>
    <n v="0"/>
  </r>
  <r>
    <x v="0"/>
    <x v="21"/>
    <s v="rscott"/>
    <x v="0"/>
    <x v="0"/>
    <x v="2382"/>
    <n v="360"/>
    <n v="180"/>
    <s v="Tablet"/>
    <n v="1.75"/>
    <n v="630"/>
    <n v="315"/>
    <x v="4"/>
    <d v="2010-12-01T00:00:00"/>
    <x v="1"/>
    <x v="2"/>
    <x v="0"/>
    <s v="SLE4R2IB"/>
    <s v="  For Port Loko, Tonkolili, Bo, Lungi, Bonthe and Kenema Government Hospitals"/>
    <x v="0"/>
    <n v="0"/>
  </r>
  <r>
    <x v="0"/>
    <x v="21"/>
    <s v="rscott"/>
    <x v="10"/>
    <x v="0"/>
    <x v="2383"/>
    <n v="180"/>
    <n v="90"/>
    <s v="Bottle"/>
    <n v="0.95"/>
    <n v="171"/>
    <n v="85.5"/>
    <x v="4"/>
    <d v="2010-12-01T00:00:00"/>
    <x v="1"/>
    <x v="2"/>
    <x v="0"/>
    <s v="SLE4R2IB"/>
    <s v="  For Port Loko, Tonkolili, Bo, Lungi, Bonthe and Kenema Government Hospitals"/>
    <x v="0"/>
    <n v="0"/>
  </r>
  <r>
    <x v="0"/>
    <x v="21"/>
    <s v="rscott"/>
    <x v="0"/>
    <x v="0"/>
    <x v="2384"/>
    <n v="300"/>
    <n v="150"/>
    <s v="Vial"/>
    <n v="48"/>
    <n v="14400"/>
    <n v="7200"/>
    <x v="4"/>
    <d v="2010-12-01T00:00:00"/>
    <x v="1"/>
    <x v="2"/>
    <x v="0"/>
    <s v="SLE4R2IB"/>
    <s v="  For Port Loko, Tonkolili, Bo, Lungi, Bonthe and Kenema Government Hospitals"/>
    <x v="0"/>
    <n v="0"/>
  </r>
  <r>
    <x v="1"/>
    <x v="74"/>
    <s v="markusheuski"/>
    <x v="0"/>
    <x v="0"/>
    <x v="1651"/>
    <n v="1"/>
    <n v="0.5"/>
    <s v="Lump Sum"/>
    <n v="5500"/>
    <n v="5500"/>
    <n v="2750"/>
    <x v="2"/>
    <d v="2011-03-01T00:00:00"/>
    <x v="1"/>
    <x v="1"/>
    <x v="0"/>
    <s v="BLR3P31A"/>
    <s v=" Advanced training of specialists in the field of demography. Individual contracts"/>
    <x v="1"/>
    <n v="0"/>
  </r>
  <r>
    <x v="1"/>
    <x v="74"/>
    <s v="markusheuski"/>
    <x v="0"/>
    <x v="0"/>
    <x v="1651"/>
    <n v="1"/>
    <n v="0.5"/>
    <s v="Lump Sum"/>
    <n v="6000"/>
    <n v="6000"/>
    <n v="3000"/>
    <x v="7"/>
    <d v="2011-01-01T00:00:00"/>
    <x v="1"/>
    <x v="1"/>
    <x v="1"/>
    <s v="BLR3P31A"/>
    <s v=" Development of methodical and information materials for the training program. Individual contracts"/>
    <x v="1"/>
    <n v="0"/>
  </r>
  <r>
    <x v="0"/>
    <x v="21"/>
    <s v="rscott"/>
    <x v="0"/>
    <x v="0"/>
    <x v="2385"/>
    <n v="300"/>
    <n v="150"/>
    <s v="Capsule"/>
    <n v="48"/>
    <n v="14400"/>
    <n v="7200"/>
    <x v="4"/>
    <d v="2010-12-01T00:00:00"/>
    <x v="1"/>
    <x v="2"/>
    <x v="0"/>
    <s v="SLE4R2IB"/>
    <s v=" For Port Loko, Tonkolili, Bo, Lungi, Bonthe and Kenema Government Hospitals"/>
    <x v="0"/>
    <n v="0"/>
  </r>
  <r>
    <x v="1"/>
    <x v="74"/>
    <s v="markusheuski"/>
    <x v="0"/>
    <x v="0"/>
    <x v="1651"/>
    <n v="1"/>
    <n v="0.5"/>
    <s v="Lump Sum"/>
    <n v="1500"/>
    <n v="1500"/>
    <n v="750"/>
    <x v="5"/>
    <d v="2010-09-01T00:00:00"/>
    <x v="1"/>
    <x v="1"/>
    <x v="0"/>
    <s v="BLR3P31A"/>
    <s v=" Training workshop for journalists. Individual contracts"/>
    <x v="1"/>
    <n v="0"/>
  </r>
  <r>
    <x v="1"/>
    <x v="84"/>
    <s v="ishkhanyan"/>
    <x v="5"/>
    <x v="38"/>
    <x v="2386"/>
    <n v="200"/>
    <n v="200"/>
    <s v="Piece"/>
    <n v="20"/>
    <n v="4000"/>
    <n v="4000"/>
    <x v="8"/>
    <d v="2011-01-01T00:00:00"/>
    <x v="0"/>
    <x v="1"/>
    <x v="0"/>
    <s v="ARM2P11A"/>
    <m/>
    <x v="0"/>
    <n v="0"/>
  </r>
  <r>
    <x v="0"/>
    <x v="21"/>
    <s v="rscott"/>
    <x v="10"/>
    <x v="0"/>
    <x v="2387"/>
    <n v="600"/>
    <n v="300"/>
    <s v="Tablet"/>
    <n v="10"/>
    <n v="6000"/>
    <n v="3000"/>
    <x v="4"/>
    <d v="2010-12-01T00:00:00"/>
    <x v="1"/>
    <x v="2"/>
    <x v="0"/>
    <s v="SLE4R2IB"/>
    <s v=" For Port Loko, Tonkolili, Bo, Lungi, Bonthe and Kenema Government Hospitals"/>
    <x v="0"/>
    <n v="0"/>
  </r>
  <r>
    <x v="1"/>
    <x v="74"/>
    <s v="markusheuski"/>
    <x v="0"/>
    <x v="0"/>
    <x v="1651"/>
    <n v="4"/>
    <n v="2"/>
    <s v="Each"/>
    <n v="2000"/>
    <n v="8000"/>
    <n v="4000"/>
    <x v="3"/>
    <d v="2011-02-01T00:00:00"/>
    <x v="1"/>
    <x v="1"/>
    <x v="0"/>
    <s v="BLR3P31A"/>
    <s v=" Development of the national report about demographic situation in Belarus. Individual contracts"/>
    <x v="1"/>
    <n v="0"/>
  </r>
  <r>
    <x v="0"/>
    <x v="21"/>
    <s v="rscott"/>
    <x v="10"/>
    <x v="0"/>
    <x v="2388"/>
    <n v="600"/>
    <n v="300"/>
    <s v="Capsule"/>
    <n v="100"/>
    <n v="60000"/>
    <n v="30000"/>
    <x v="4"/>
    <d v="2010-12-01T00:00:00"/>
    <x v="1"/>
    <x v="2"/>
    <x v="0"/>
    <s v="SLE4R2IB"/>
    <s v="  For Port Loko, Tonkolili, Bo, Lungi, Bonthe and Kenema Government Hospitals"/>
    <x v="0"/>
    <n v="0"/>
  </r>
  <r>
    <x v="0"/>
    <x v="21"/>
    <s v="rscott"/>
    <x v="10"/>
    <x v="0"/>
    <x v="2389"/>
    <n v="75"/>
    <n v="37.5"/>
    <s v="Bottle"/>
    <n v="4.45"/>
    <n v="333.75"/>
    <n v="166.875"/>
    <x v="4"/>
    <d v="2010-12-01T00:00:00"/>
    <x v="1"/>
    <x v="2"/>
    <x v="0"/>
    <s v="SLE4R2IB"/>
    <s v=" For Port Loko, Tonkolili, Bo, Lungi, Bonthe and Kenema Government Hospitals"/>
    <x v="0"/>
    <n v="0"/>
  </r>
  <r>
    <x v="0"/>
    <x v="21"/>
    <s v="rscott"/>
    <x v="10"/>
    <x v="0"/>
    <x v="2316"/>
    <n v="600"/>
    <n v="300"/>
    <s v="Tablet"/>
    <n v="3.8"/>
    <n v="2280"/>
    <n v="1140"/>
    <x v="4"/>
    <d v="2010-12-01T00:00:00"/>
    <x v="1"/>
    <x v="2"/>
    <x v="0"/>
    <s v="SLE4R2IB"/>
    <s v=" For Port Loko, Tonkolili, Bo, Lungi, Bonthe and Kenema Government Hospitals"/>
    <x v="0"/>
    <n v="0"/>
  </r>
  <r>
    <x v="0"/>
    <x v="21"/>
    <s v="rscott"/>
    <x v="7"/>
    <x v="15"/>
    <x v="2390"/>
    <n v="2"/>
    <n v="1"/>
    <m/>
    <n v="3200"/>
    <n v="6400"/>
    <n v="3200"/>
    <x v="0"/>
    <d v="2011-02-01T00:00:00"/>
    <x v="1"/>
    <x v="2"/>
    <x v="0"/>
    <s v="SLE4R2IB"/>
    <m/>
    <x v="0"/>
    <n v="0"/>
  </r>
  <r>
    <x v="0"/>
    <x v="21"/>
    <s v="rscott"/>
    <x v="7"/>
    <x v="15"/>
    <x v="2391"/>
    <n v="5"/>
    <n v="2.5"/>
    <s v="Piece"/>
    <n v="21500"/>
    <n v="107500"/>
    <n v="53750"/>
    <x v="0"/>
    <d v="2011-02-01T00:00:00"/>
    <x v="1"/>
    <x v="2"/>
    <x v="0"/>
    <s v="SLE4R2IB"/>
    <m/>
    <x v="0"/>
    <n v="0"/>
  </r>
  <r>
    <x v="0"/>
    <x v="28"/>
    <s v="ngechu"/>
    <x v="1"/>
    <x v="0"/>
    <x v="2392"/>
    <n v="1"/>
    <n v="0.5"/>
    <s v="Lump Sum"/>
    <n v="14380"/>
    <n v="14380"/>
    <n v="7190"/>
    <x v="0"/>
    <d v="2010-10-01T00:00:00"/>
    <x v="1"/>
    <x v="1"/>
    <x v="0"/>
    <s v="KEN7P32A"/>
    <s v=" KNBS"/>
    <x v="0"/>
    <n v="0"/>
  </r>
  <r>
    <x v="0"/>
    <x v="28"/>
    <s v="ngechu"/>
    <x v="7"/>
    <x v="15"/>
    <x v="2393"/>
    <n v="1"/>
    <n v="0.5"/>
    <s v="Each"/>
    <n v="24510"/>
    <n v="24510"/>
    <n v="12255"/>
    <x v="2"/>
    <d v="2011-07-01T00:00:00"/>
    <x v="1"/>
    <x v="1"/>
    <x v="0"/>
    <s v="KEN7P11A"/>
    <s v=" MED"/>
    <x v="0"/>
    <n v="0"/>
  </r>
  <r>
    <x v="0"/>
    <x v="28"/>
    <s v="ngechu"/>
    <x v="12"/>
    <x v="41"/>
    <x v="2394"/>
    <n v="1"/>
    <n v="0.5"/>
    <s v="Lot"/>
    <n v="565"/>
    <n v="565"/>
    <n v="282.5"/>
    <x v="0"/>
    <d v="2011-03-01T00:00:00"/>
    <x v="1"/>
    <x v="1"/>
    <x v="0"/>
    <s v="KEN7P11A"/>
    <s v=" KEMEP"/>
    <x v="0"/>
    <n v="0"/>
  </r>
  <r>
    <x v="0"/>
    <x v="28"/>
    <s v="ngechu"/>
    <x v="3"/>
    <x v="9"/>
    <x v="310"/>
    <n v="1"/>
    <n v="0.5"/>
    <s v="Each"/>
    <n v="1000"/>
    <n v="1000"/>
    <n v="500"/>
    <x v="5"/>
    <d v="2011-01-01T00:00:00"/>
    <x v="1"/>
    <x v="1"/>
    <x v="0"/>
    <s v="KEN7P11A"/>
    <s v=" KEMEP"/>
    <x v="0"/>
    <n v="0"/>
  </r>
  <r>
    <x v="0"/>
    <x v="28"/>
    <s v="ngechu"/>
    <x v="1"/>
    <x v="0"/>
    <x v="2395"/>
    <n v="1"/>
    <n v="0.5"/>
    <s v="Lot"/>
    <n v="16735"/>
    <n v="16735"/>
    <n v="8367.5"/>
    <x v="0"/>
    <d v="2010-10-01T00:00:00"/>
    <x v="1"/>
    <x v="1"/>
    <x v="0"/>
    <s v="KEN7P11A"/>
    <s v=" NCAPD"/>
    <x v="0"/>
    <n v="0"/>
  </r>
  <r>
    <x v="1"/>
    <x v="66"/>
    <s v="chidiac"/>
    <x v="0"/>
    <x v="0"/>
    <x v="2396"/>
    <n v="2"/>
    <n v="2"/>
    <s v="Each"/>
    <n v="60"/>
    <n v="120"/>
    <n v="120"/>
    <x v="8"/>
    <d v="2010-08-01T00:00:00"/>
    <x v="0"/>
    <x v="1"/>
    <x v="1"/>
    <s v="EGY1A101"/>
    <s v=" Charger for UHF to be purchased with&quot;"/>
    <x v="0"/>
    <n v="0"/>
  </r>
  <r>
    <x v="1"/>
    <x v="66"/>
    <s v="chidiac"/>
    <x v="0"/>
    <x v="0"/>
    <x v="2397"/>
    <n v="2"/>
    <n v="2"/>
    <s v="Each"/>
    <n v="847"/>
    <n v="1694"/>
    <n v="1694"/>
    <x v="8"/>
    <d v="2010-08-01T00:00:00"/>
    <x v="0"/>
    <x v="1"/>
    <x v="1"/>
    <s v="EGY1A101"/>
    <s v=" Security Item&quot;"/>
    <x v="0"/>
    <n v="0"/>
  </r>
  <r>
    <x v="0"/>
    <x v="28"/>
    <s v="ngechu"/>
    <x v="1"/>
    <x v="0"/>
    <x v="2398"/>
    <n v="1"/>
    <n v="0.5"/>
    <s v="Lump Sum"/>
    <n v="12255"/>
    <n v="12255"/>
    <n v="6127.5"/>
    <x v="2"/>
    <d v="2011-03-01T00:00:00"/>
    <x v="1"/>
    <x v="1"/>
    <x v="0"/>
    <s v="KEN7P11A"/>
    <s v=" NCAPD"/>
    <x v="0"/>
    <n v="0"/>
  </r>
  <r>
    <x v="0"/>
    <x v="28"/>
    <s v="ngechu"/>
    <x v="1"/>
    <x v="0"/>
    <x v="2399"/>
    <n v="1"/>
    <n v="0.5"/>
    <s v="Lump Sum"/>
    <n v="30640"/>
    <n v="30640"/>
    <n v="15320"/>
    <x v="6"/>
    <d v="2010-11-01T00:00:00"/>
    <x v="1"/>
    <x v="1"/>
    <x v="0"/>
    <s v="KEN7P11A"/>
    <s v=" NCAPD&quot;"/>
    <x v="0"/>
    <n v="0"/>
  </r>
  <r>
    <x v="0"/>
    <x v="28"/>
    <s v="ngechu"/>
    <x v="5"/>
    <x v="38"/>
    <x v="2400"/>
    <n v="1"/>
    <n v="0.5"/>
    <s v="Lump Sum"/>
    <n v="20810"/>
    <n v="20810"/>
    <n v="10405"/>
    <x v="7"/>
    <d v="2011-06-01T00:00:00"/>
    <x v="1"/>
    <x v="1"/>
    <x v="0"/>
    <s v="KEN7P11A"/>
    <s v=" NCAPD"/>
    <x v="0"/>
    <n v="0"/>
  </r>
  <r>
    <x v="0"/>
    <x v="28"/>
    <s v="ngechu"/>
    <x v="1"/>
    <x v="0"/>
    <x v="2401"/>
    <n v="1"/>
    <n v="0.5"/>
    <s v="Lump Sum"/>
    <n v="14363"/>
    <n v="14363"/>
    <n v="7181.5"/>
    <x v="6"/>
    <d v="2010-11-01T00:00:00"/>
    <x v="1"/>
    <x v="1"/>
    <x v="0"/>
    <s v="KEN7P11A"/>
    <s v=" NCAPD"/>
    <x v="0"/>
    <n v="0"/>
  </r>
  <r>
    <x v="0"/>
    <x v="28"/>
    <s v="ngechu"/>
    <x v="1"/>
    <x v="0"/>
    <x v="2402"/>
    <n v="1"/>
    <n v="0.5"/>
    <s v="Lump Sum"/>
    <n v="5520"/>
    <n v="5520"/>
    <n v="2760"/>
    <x v="5"/>
    <d v="2010-09-01T00:00:00"/>
    <x v="1"/>
    <x v="1"/>
    <x v="0"/>
    <s v="KEN7P11A"/>
    <s v=" NCAPD"/>
    <x v="0"/>
    <n v="0"/>
  </r>
  <r>
    <x v="0"/>
    <x v="28"/>
    <s v="ngechu"/>
    <x v="7"/>
    <x v="15"/>
    <x v="2403"/>
    <n v="1"/>
    <n v="0.5"/>
    <s v="Each"/>
    <n v="26350"/>
    <n v="26350"/>
    <n v="13175"/>
    <x v="2"/>
    <d v="2011-07-01T00:00:00"/>
    <x v="1"/>
    <x v="1"/>
    <x v="0"/>
    <s v="KEN7P11A"/>
    <s v=" NCAPD"/>
    <x v="0"/>
    <n v="0"/>
  </r>
  <r>
    <x v="0"/>
    <x v="28"/>
    <s v="ngechu"/>
    <x v="3"/>
    <x v="16"/>
    <x v="764"/>
    <n v="2"/>
    <n v="1"/>
    <s v="Each"/>
    <n v="1840"/>
    <n v="3680"/>
    <n v="1840"/>
    <x v="0"/>
    <d v="2011-02-01T00:00:00"/>
    <x v="1"/>
    <x v="1"/>
    <x v="0"/>
    <s v="KEN7G32C"/>
    <s v=" MOGCSD"/>
    <x v="0"/>
    <n v="0"/>
  </r>
  <r>
    <x v="0"/>
    <x v="28"/>
    <s v="ngechu"/>
    <x v="3"/>
    <x v="0"/>
    <x v="2404"/>
    <n v="1"/>
    <n v="0.5"/>
    <s v="Each"/>
    <n v="455"/>
    <n v="455"/>
    <n v="227.5"/>
    <x v="0"/>
    <d v="2010-10-01T00:00:00"/>
    <x v="1"/>
    <x v="1"/>
    <x v="0"/>
    <s v="KEN7G32A"/>
    <s v=" KWJA"/>
    <x v="0"/>
    <n v="0"/>
  </r>
  <r>
    <x v="0"/>
    <x v="28"/>
    <s v="ngechu"/>
    <x v="3"/>
    <x v="16"/>
    <x v="413"/>
    <n v="1"/>
    <n v="0.5"/>
    <s v="Each"/>
    <n v="1000"/>
    <n v="1000"/>
    <n v="500"/>
    <x v="0"/>
    <d v="2011-02-01T00:00:00"/>
    <x v="1"/>
    <x v="1"/>
    <x v="0"/>
    <s v="KEN7G32A"/>
    <s v=" KWJA"/>
    <x v="0"/>
    <n v="0"/>
  </r>
  <r>
    <x v="0"/>
    <x v="28"/>
    <s v="ngechu"/>
    <x v="0"/>
    <x v="0"/>
    <x v="2405"/>
    <n v="1"/>
    <n v="0.5"/>
    <s v="Lot"/>
    <n v="3370"/>
    <n v="3370"/>
    <n v="1685"/>
    <x v="0"/>
    <d v="2010-10-01T00:00:00"/>
    <x v="1"/>
    <x v="1"/>
    <x v="0"/>
    <s v="KEN7R11K"/>
    <s v=" ICRHK"/>
    <x v="0"/>
    <n v="0"/>
  </r>
  <r>
    <x v="0"/>
    <x v="28"/>
    <s v="ngechu"/>
    <x v="0"/>
    <x v="0"/>
    <x v="2271"/>
    <n v="1"/>
    <n v="0.5"/>
    <s v="Lot"/>
    <n v="36765"/>
    <n v="36765"/>
    <n v="18382.5"/>
    <x v="0"/>
    <d v="2010-10-01T00:00:00"/>
    <x v="1"/>
    <x v="1"/>
    <x v="0"/>
    <s v="KEN7R11K"/>
    <s v=" KRCS"/>
    <x v="0"/>
    <n v="0"/>
  </r>
  <r>
    <x v="0"/>
    <x v="28"/>
    <s v="ngechu"/>
    <x v="7"/>
    <x v="15"/>
    <x v="2406"/>
    <n v="1"/>
    <n v="0.5"/>
    <s v="Each"/>
    <n v="43000"/>
    <n v="43000"/>
    <n v="21500"/>
    <x v="2"/>
    <d v="2011-07-01T00:00:00"/>
    <x v="1"/>
    <x v="1"/>
    <x v="0"/>
    <s v="KEN7R11K"/>
    <s v=" KRCS"/>
    <x v="0"/>
    <n v="0"/>
  </r>
  <r>
    <x v="0"/>
    <x v="28"/>
    <s v="ngechu"/>
    <x v="0"/>
    <x v="0"/>
    <x v="2407"/>
    <n v="1"/>
    <n v="0.5"/>
    <s v="Lot"/>
    <n v="1840"/>
    <n v="1840"/>
    <n v="920"/>
    <x v="0"/>
    <d v="2010-10-01T00:00:00"/>
    <x v="1"/>
    <x v="1"/>
    <x v="0"/>
    <s v="KEN7R11K"/>
    <s v=" KRCS"/>
    <x v="0"/>
    <n v="0"/>
  </r>
  <r>
    <x v="0"/>
    <x v="28"/>
    <s v="ngechu"/>
    <x v="0"/>
    <x v="0"/>
    <x v="2408"/>
    <n v="1"/>
    <n v="0.5"/>
    <s v="Lot"/>
    <n v="22060"/>
    <n v="22060"/>
    <n v="11030"/>
    <x v="4"/>
    <d v="2010-12-01T00:00:00"/>
    <x v="1"/>
    <x v="0"/>
    <x v="0"/>
    <s v="KEN7R11G"/>
    <s v=" NASCOP"/>
    <x v="0"/>
    <n v="0"/>
  </r>
  <r>
    <x v="0"/>
    <x v="28"/>
    <s v="ngechu"/>
    <x v="3"/>
    <x v="16"/>
    <x v="764"/>
    <n v="2"/>
    <n v="1"/>
    <s v="Each"/>
    <n v="1960"/>
    <n v="3920"/>
    <n v="1960"/>
    <x v="0"/>
    <d v="2011-02-01T00:00:00"/>
    <x v="1"/>
    <x v="1"/>
    <x v="0"/>
    <s v="KEN7R11G"/>
    <s v=" NASCOP"/>
    <x v="0"/>
    <n v="0"/>
  </r>
  <r>
    <x v="0"/>
    <x v="28"/>
    <s v="ngechu"/>
    <x v="0"/>
    <x v="0"/>
    <x v="1084"/>
    <n v="1000"/>
    <n v="500"/>
    <s v="Each"/>
    <n v="50"/>
    <n v="50000"/>
    <n v="25000"/>
    <x v="4"/>
    <d v="2010-12-01T00:00:00"/>
    <x v="1"/>
    <x v="1"/>
    <x v="0"/>
    <s v="KEN7R11G"/>
    <s v=" NASCOP"/>
    <x v="0"/>
    <n v="0"/>
  </r>
  <r>
    <x v="0"/>
    <x v="28"/>
    <s v="ngechu"/>
    <x v="3"/>
    <x v="40"/>
    <x v="350"/>
    <n v="1"/>
    <n v="0.5"/>
    <s v="Each"/>
    <n v="1000"/>
    <n v="1000"/>
    <n v="500"/>
    <x v="0"/>
    <d v="2011-02-01T00:00:00"/>
    <x v="1"/>
    <x v="1"/>
    <x v="0"/>
    <s v="KEN7R11G"/>
    <s v=" CCN"/>
    <x v="0"/>
    <n v="0"/>
  </r>
  <r>
    <x v="1"/>
    <x v="67"/>
    <s v="apylova"/>
    <x v="0"/>
    <x v="0"/>
    <x v="2409"/>
    <n v="11000"/>
    <n v="11000"/>
    <s v="Litre = 1,000 ML"/>
    <n v="0.75"/>
    <n v="8250"/>
    <n v="8250"/>
    <x v="1"/>
    <d v="2011-04-01T00:00:00"/>
    <x v="0"/>
    <x v="1"/>
    <x v="0"/>
    <s v="KYR2R201, KYR2P201, KYR2G102"/>
    <s v=" Fuel (A-92,A-95) for 2 office programme vehicles"/>
    <x v="0"/>
    <n v="0"/>
  </r>
  <r>
    <x v="0"/>
    <x v="28"/>
    <s v="ngechu"/>
    <x v="12"/>
    <x v="41"/>
    <x v="2410"/>
    <n v="3"/>
    <n v="1.5"/>
    <s v="Each"/>
    <n v="208"/>
    <n v="624"/>
    <n v="312"/>
    <x v="0"/>
    <d v="2011-03-01T00:00:00"/>
    <x v="1"/>
    <x v="1"/>
    <x v="0"/>
    <s v="KEN7R11G"/>
    <s v=" CCN"/>
    <x v="0"/>
    <n v="0"/>
  </r>
  <r>
    <x v="0"/>
    <x v="28"/>
    <s v="ngechu"/>
    <x v="3"/>
    <x v="2"/>
    <x v="188"/>
    <n v="2"/>
    <n v="1"/>
    <s v="Each"/>
    <n v="735"/>
    <n v="1470"/>
    <n v="735"/>
    <x v="0"/>
    <d v="2011-02-01T00:00:00"/>
    <x v="1"/>
    <x v="1"/>
    <x v="0"/>
    <s v="KEN7R11G"/>
    <s v=" CCN"/>
    <x v="0"/>
    <n v="0"/>
  </r>
  <r>
    <x v="0"/>
    <x v="28"/>
    <s v="ngechu"/>
    <x v="0"/>
    <x v="0"/>
    <x v="2411"/>
    <n v="300"/>
    <n v="150"/>
    <s v="Each"/>
    <n v="5"/>
    <n v="1500"/>
    <n v="750"/>
    <x v="5"/>
    <d v="2010-09-01T00:00:00"/>
    <x v="1"/>
    <x v="1"/>
    <x v="0"/>
    <s v="KEN7R11G"/>
    <s v=" CCN"/>
    <x v="0"/>
    <n v="0"/>
  </r>
  <r>
    <x v="0"/>
    <x v="28"/>
    <s v="ngechu"/>
    <x v="0"/>
    <x v="0"/>
    <x v="2412"/>
    <n v="35"/>
    <n v="17.5"/>
    <s v="Each"/>
    <n v="45"/>
    <n v="1575"/>
    <n v="787.5"/>
    <x v="5"/>
    <d v="2010-09-01T00:00:00"/>
    <x v="1"/>
    <x v="1"/>
    <x v="0"/>
    <s v="KEN7R11G"/>
    <s v=" CCN"/>
    <x v="0"/>
    <n v="0"/>
  </r>
  <r>
    <x v="0"/>
    <x v="28"/>
    <s v="ngechu"/>
    <x v="6"/>
    <x v="0"/>
    <x v="2413"/>
    <n v="1"/>
    <n v="0.5"/>
    <s v="Lump Sum"/>
    <n v="1840"/>
    <n v="1840"/>
    <n v="920"/>
    <x v="5"/>
    <d v="2010-09-01T00:00:00"/>
    <x v="1"/>
    <x v="1"/>
    <x v="0"/>
    <s v="KEN7R11G"/>
    <s v=" CCN"/>
    <x v="0"/>
    <n v="0"/>
  </r>
  <r>
    <x v="0"/>
    <x v="28"/>
    <s v="ngechu"/>
    <x v="3"/>
    <x v="42"/>
    <x v="2414"/>
    <n v="20"/>
    <n v="10"/>
    <s v="Each"/>
    <n v="215"/>
    <n v="4300"/>
    <n v="2150"/>
    <x v="5"/>
    <d v="2011-01-01T00:00:00"/>
    <x v="1"/>
    <x v="1"/>
    <x v="0"/>
    <s v="KEN7R11G"/>
    <s v=" CCN"/>
    <x v="0"/>
    <n v="0"/>
  </r>
  <r>
    <x v="0"/>
    <x v="28"/>
    <s v="ngechu"/>
    <x v="0"/>
    <x v="0"/>
    <x v="2415"/>
    <n v="2"/>
    <n v="1"/>
    <s v="Each"/>
    <n v="24510"/>
    <n v="49020"/>
    <n v="24510"/>
    <x v="6"/>
    <d v="2010-11-01T00:00:00"/>
    <x v="1"/>
    <x v="1"/>
    <x v="0"/>
    <s v="KEN7R11G"/>
    <s v=" Kibera &amp; Kangema"/>
    <x v="0"/>
    <n v="0"/>
  </r>
  <r>
    <x v="0"/>
    <x v="28"/>
    <s v="ngechu"/>
    <x v="4"/>
    <x v="7"/>
    <x v="2416"/>
    <n v="1"/>
    <n v="0.5"/>
    <s v="Lot"/>
    <n v="24510"/>
    <n v="24510"/>
    <n v="12255"/>
    <x v="5"/>
    <d v="2010-11-01T00:00:00"/>
    <x v="1"/>
    <x v="1"/>
    <x v="0"/>
    <s v="KEN7R11G"/>
    <s v=" Riruta Health Centre of Excellence"/>
    <x v="0"/>
    <n v="0"/>
  </r>
  <r>
    <x v="0"/>
    <x v="83"/>
    <s v="feleke"/>
    <x v="3"/>
    <x v="45"/>
    <x v="2274"/>
    <n v="4"/>
    <n v="4"/>
    <s v="Each"/>
    <n v="1300"/>
    <n v="5200"/>
    <n v="5200"/>
    <x v="0"/>
    <d v="2011-02-01T00:00:00"/>
    <x v="0"/>
    <x v="0"/>
    <x v="0"/>
    <s v="ERI3G101"/>
    <m/>
    <x v="0"/>
    <n v="0"/>
  </r>
  <r>
    <x v="0"/>
    <x v="83"/>
    <s v="feleke"/>
    <x v="3"/>
    <x v="51"/>
    <x v="2417"/>
    <n v="6"/>
    <n v="6"/>
    <s v="Each"/>
    <n v="100"/>
    <n v="600"/>
    <n v="600"/>
    <x v="0"/>
    <d v="2011-02-01T00:00:00"/>
    <x v="0"/>
    <x v="0"/>
    <x v="0"/>
    <s v="ERI3R209"/>
    <s v=" Price to be confirmed"/>
    <x v="1"/>
    <n v="0"/>
  </r>
  <r>
    <x v="0"/>
    <x v="83"/>
    <s v="feleke"/>
    <x v="3"/>
    <x v="2"/>
    <x v="2418"/>
    <n v="15"/>
    <n v="15"/>
    <s v="Each"/>
    <n v="1500"/>
    <n v="22500"/>
    <n v="22500"/>
    <x v="0"/>
    <d v="2011-02-01T00:00:00"/>
    <x v="0"/>
    <x v="0"/>
    <x v="0"/>
    <s v="ERI3R209"/>
    <s v=" Price to be confirmed"/>
    <x v="1"/>
    <n v="0"/>
  </r>
  <r>
    <x v="0"/>
    <x v="83"/>
    <s v="feleke"/>
    <x v="3"/>
    <x v="45"/>
    <x v="2419"/>
    <n v="6"/>
    <n v="6"/>
    <s v="Each"/>
    <n v="1"/>
    <n v="6"/>
    <n v="6"/>
    <x v="0"/>
    <d v="2011-02-01T00:00:00"/>
    <x v="0"/>
    <x v="0"/>
    <x v="0"/>
    <s v="ERI3R209"/>
    <s v=" Price to be confirmed"/>
    <x v="1"/>
    <n v="0"/>
  </r>
  <r>
    <x v="0"/>
    <x v="83"/>
    <s v="feleke"/>
    <x v="3"/>
    <x v="45"/>
    <x v="2420"/>
    <n v="2"/>
    <n v="2"/>
    <s v="Each"/>
    <n v="1"/>
    <n v="2"/>
    <n v="2"/>
    <x v="0"/>
    <d v="2011-02-01T00:00:00"/>
    <x v="0"/>
    <x v="0"/>
    <x v="0"/>
    <s v="ERI3R209"/>
    <s v=" Price to be confirmed"/>
    <x v="1"/>
    <n v="0"/>
  </r>
  <r>
    <x v="0"/>
    <x v="83"/>
    <s v="feleke"/>
    <x v="3"/>
    <x v="45"/>
    <x v="2421"/>
    <n v="2"/>
    <n v="2"/>
    <s v="Each"/>
    <n v="1"/>
    <n v="2"/>
    <n v="2"/>
    <x v="0"/>
    <d v="2011-02-01T00:00:00"/>
    <x v="0"/>
    <x v="0"/>
    <x v="0"/>
    <s v="ERI3R209"/>
    <s v=" Price to be onfirmed"/>
    <x v="1"/>
    <n v="0"/>
  </r>
  <r>
    <x v="0"/>
    <x v="21"/>
    <s v="cthomas"/>
    <x v="8"/>
    <x v="26"/>
    <x v="2422"/>
    <n v="128"/>
    <n v="128"/>
    <s v="Kit"/>
    <n v="22"/>
    <n v="2816"/>
    <n v="2816"/>
    <x v="0"/>
    <d v="2010-12-01T00:00:00"/>
    <x v="0"/>
    <x v="2"/>
    <x v="0"/>
    <s v="RH"/>
    <s v=" CSB/HQ PROCUREMENT THROUGH PSB COPENHAGEN"/>
    <x v="0"/>
    <n v="0"/>
  </r>
  <r>
    <x v="0"/>
    <x v="21"/>
    <s v="cthomas"/>
    <x v="8"/>
    <x v="26"/>
    <x v="2423"/>
    <n v="128"/>
    <n v="128"/>
    <s v="Kit"/>
    <n v="267"/>
    <n v="34176"/>
    <n v="34176"/>
    <x v="0"/>
    <d v="2010-12-01T00:00:00"/>
    <x v="0"/>
    <x v="2"/>
    <x v="0"/>
    <s v="RH"/>
    <s v=" CSB/HQ PROCUREMENT THROUGH PSB COPENHAGEN"/>
    <x v="0"/>
    <n v="0"/>
  </r>
  <r>
    <x v="0"/>
    <x v="21"/>
    <s v="cthomas"/>
    <x v="0"/>
    <x v="0"/>
    <x v="2424"/>
    <n v="3"/>
    <n v="3"/>
    <s v="Each"/>
    <n v="21500"/>
    <n v="64500"/>
    <n v="64500"/>
    <x v="0"/>
    <d v="2010-10-01T00:00:00"/>
    <x v="0"/>
    <x v="2"/>
    <x v="0"/>
    <s v="RH Project"/>
    <m/>
    <x v="0"/>
    <n v="0"/>
  </r>
  <r>
    <x v="0"/>
    <x v="21"/>
    <s v="cthomas"/>
    <x v="11"/>
    <x v="39"/>
    <x v="2425"/>
    <n v="26"/>
    <n v="26"/>
    <s v="Each"/>
    <n v="3200"/>
    <n v="83200"/>
    <n v="83200"/>
    <x v="0"/>
    <d v="2011-02-01T00:00:00"/>
    <x v="0"/>
    <x v="2"/>
    <x v="0"/>
    <s v="RH Project"/>
    <m/>
    <x v="0"/>
    <n v="0"/>
  </r>
  <r>
    <x v="0"/>
    <x v="28"/>
    <s v="ngechu"/>
    <x v="7"/>
    <x v="15"/>
    <x v="992"/>
    <n v="2"/>
    <n v="1"/>
    <s v="Each"/>
    <n v="44118"/>
    <n v="88236"/>
    <n v="44118"/>
    <x v="7"/>
    <d v="2011-05-01T00:00:00"/>
    <x v="1"/>
    <x v="1"/>
    <x v="0"/>
    <s v="KEN7R11G"/>
    <s v=" CCN&quot;"/>
    <x v="0"/>
    <n v="0"/>
  </r>
  <r>
    <x v="0"/>
    <x v="28"/>
    <s v="ngechu"/>
    <x v="12"/>
    <x v="41"/>
    <x v="308"/>
    <n v="1"/>
    <n v="0.5"/>
    <s v="Each"/>
    <n v="2450"/>
    <n v="2450"/>
    <n v="1225"/>
    <x v="5"/>
    <d v="2011-02-01T00:00:00"/>
    <x v="1"/>
    <x v="1"/>
    <x v="0"/>
    <s v="KEN7R11G"/>
    <s v=" DRH"/>
    <x v="0"/>
    <n v="0"/>
  </r>
  <r>
    <x v="0"/>
    <x v="21"/>
    <s v="cthomas"/>
    <x v="0"/>
    <x v="0"/>
    <x v="2426"/>
    <n v="1"/>
    <n v="1"/>
    <s v="Each"/>
    <n v="27731"/>
    <n v="27731"/>
    <n v="27731"/>
    <x v="0"/>
    <d v="2010-10-01T00:00:00"/>
    <x v="0"/>
    <x v="2"/>
    <x v="0"/>
    <s v="SLE4R11A"/>
    <s v=" Vehicle for WIICM Project"/>
    <x v="0"/>
    <n v="0"/>
  </r>
  <r>
    <x v="0"/>
    <x v="28"/>
    <s v="ngechu"/>
    <x v="3"/>
    <x v="16"/>
    <x v="2427"/>
    <n v="4"/>
    <n v="2"/>
    <s v="Each"/>
    <n v="2145"/>
    <n v="8580"/>
    <n v="4290"/>
    <x v="0"/>
    <d v="2011-02-01T00:00:00"/>
    <x v="1"/>
    <x v="1"/>
    <x v="0"/>
    <s v="KEN7R11G"/>
    <s v=" DRH&quot;&quot;"/>
    <x v="0"/>
    <n v="0"/>
  </r>
  <r>
    <x v="0"/>
    <x v="28"/>
    <s v="ngechu"/>
    <x v="3"/>
    <x v="9"/>
    <x v="2428"/>
    <n v="1"/>
    <n v="0.5"/>
    <s v="Each"/>
    <n v="1000"/>
    <n v="1000"/>
    <n v="500"/>
    <x v="5"/>
    <d v="2011-01-01T00:00:00"/>
    <x v="1"/>
    <x v="1"/>
    <x v="0"/>
    <s v="KEN7R11G"/>
    <s v=" DRH-LMIS&quot;"/>
    <x v="0"/>
    <n v="0"/>
  </r>
  <r>
    <x v="0"/>
    <x v="21"/>
    <s v="cthomas"/>
    <x v="0"/>
    <x v="0"/>
    <x v="2429"/>
    <n v="1"/>
    <n v="0.5"/>
    <s v="Each"/>
    <n v="34856"/>
    <n v="34856"/>
    <n v="17428"/>
    <x v="0"/>
    <d v="2010-10-01T00:00:00"/>
    <x v="1"/>
    <x v="2"/>
    <x v="0"/>
    <s v="SLE4R211A"/>
    <s v=" Vehicle for FSU&quot;"/>
    <x v="0"/>
    <n v="0"/>
  </r>
  <r>
    <x v="0"/>
    <x v="28"/>
    <s v="ngechu"/>
    <x v="7"/>
    <x v="15"/>
    <x v="992"/>
    <n v="3"/>
    <n v="1.5"/>
    <s v="Each"/>
    <n v="44120"/>
    <n v="132360"/>
    <n v="66180"/>
    <x v="7"/>
    <d v="2011-05-01T00:00:00"/>
    <x v="1"/>
    <x v="1"/>
    <x v="0"/>
    <s v="KEN7R11G"/>
    <s v=" DRH&quot;&quot;"/>
    <x v="0"/>
    <n v="0"/>
  </r>
  <r>
    <x v="0"/>
    <x v="28"/>
    <s v="ngechu"/>
    <x v="4"/>
    <x v="0"/>
    <x v="2430"/>
    <n v="1"/>
    <n v="0.5"/>
    <s v="Each"/>
    <n v="4380"/>
    <n v="4380"/>
    <n v="2190"/>
    <x v="0"/>
    <d v="2010-10-01T00:00:00"/>
    <x v="1"/>
    <x v="1"/>
    <x v="0"/>
    <s v="KEN7R11G"/>
    <s v=" DRH&quot;"/>
    <x v="0"/>
    <n v="0"/>
  </r>
  <r>
    <x v="0"/>
    <x v="28"/>
    <s v="ngechu"/>
    <x v="3"/>
    <x v="16"/>
    <x v="764"/>
    <n v="2"/>
    <n v="1"/>
    <s v="Each"/>
    <n v="1960"/>
    <n v="3920"/>
    <n v="1960"/>
    <x v="5"/>
    <d v="2011-01-01T00:00:00"/>
    <x v="1"/>
    <x v="1"/>
    <x v="0"/>
    <s v="KEN7R11G"/>
    <s v=" DRH - LMIS&quot;&quot;"/>
    <x v="0"/>
    <n v="0"/>
  </r>
  <r>
    <x v="0"/>
    <x v="28"/>
    <s v="ngechu"/>
    <x v="8"/>
    <x v="0"/>
    <x v="2431"/>
    <n v="1"/>
    <n v="0.5"/>
    <s v="Kit"/>
    <n v="98040"/>
    <n v="98040"/>
    <n v="49020"/>
    <x v="0"/>
    <d v="2010-10-01T00:00:00"/>
    <x v="1"/>
    <x v="0"/>
    <x v="0"/>
    <s v="KEN7R11G"/>
    <s v=" DRH&quot;"/>
    <x v="0"/>
    <n v="0"/>
  </r>
  <r>
    <x v="0"/>
    <x v="28"/>
    <s v="ngechu"/>
    <x v="4"/>
    <x v="0"/>
    <x v="2432"/>
    <n v="1"/>
    <n v="0.5"/>
    <s v="Lot"/>
    <n v="49020"/>
    <n v="49020"/>
    <n v="24510"/>
    <x v="0"/>
    <d v="2010-10-01T00:00:00"/>
    <x v="1"/>
    <x v="1"/>
    <x v="0"/>
    <s v="KEN7R11G"/>
    <s v=" DRH&quot;&quot;"/>
    <x v="0"/>
    <n v="0"/>
  </r>
  <r>
    <x v="0"/>
    <x v="28"/>
    <s v="ngechu"/>
    <x v="4"/>
    <x v="12"/>
    <x v="2433"/>
    <n v="1"/>
    <n v="0.5"/>
    <s v="Lot"/>
    <n v="31865"/>
    <n v="31865"/>
    <n v="15932.5"/>
    <x v="6"/>
    <d v="2011-01-01T00:00:00"/>
    <x v="1"/>
    <x v="1"/>
    <x v="0"/>
    <s v="KEN7R11G"/>
    <s v=" DRH&quot;&quot;"/>
    <x v="0"/>
    <n v="0"/>
  </r>
  <r>
    <x v="0"/>
    <x v="28"/>
    <s v="ngechu"/>
    <x v="3"/>
    <x v="9"/>
    <x v="310"/>
    <n v="1"/>
    <n v="0.5"/>
    <s v="Each"/>
    <n v="1000"/>
    <n v="1000"/>
    <n v="500"/>
    <x v="0"/>
    <d v="2011-02-01T00:00:00"/>
    <x v="1"/>
    <x v="1"/>
    <x v="0"/>
    <s v="KEN7R22B"/>
    <s v=" NACC"/>
    <x v="0"/>
    <n v="0"/>
  </r>
  <r>
    <x v="0"/>
    <x v="21"/>
    <s v="cthomas"/>
    <x v="3"/>
    <x v="16"/>
    <x v="2434"/>
    <n v="1"/>
    <n v="1"/>
    <s v="Each"/>
    <n v="1780"/>
    <n v="1780"/>
    <n v="1780"/>
    <x v="8"/>
    <d v="2010-12-01T00:00:00"/>
    <x v="0"/>
    <x v="0"/>
    <x v="1"/>
    <s v="SLE4R211A"/>
    <s v=" LAPTOP FOR IOM OF THE SIERRA LEONE CO"/>
    <x v="0"/>
    <n v="0"/>
  </r>
  <r>
    <x v="0"/>
    <x v="28"/>
    <s v="ngechu"/>
    <x v="3"/>
    <x v="2"/>
    <x v="188"/>
    <n v="14"/>
    <n v="7"/>
    <s v="Each"/>
    <n v="760"/>
    <n v="10640"/>
    <n v="5320"/>
    <x v="0"/>
    <d v="2011-02-01T00:00:00"/>
    <x v="1"/>
    <x v="1"/>
    <x v="0"/>
    <s v="KEN7R22B"/>
    <s v=" MOYAS&quot;"/>
    <x v="0"/>
    <n v="0"/>
  </r>
  <r>
    <x v="0"/>
    <x v="28"/>
    <s v="ngechu"/>
    <x v="0"/>
    <x v="0"/>
    <x v="2435"/>
    <n v="1"/>
    <n v="0.5"/>
    <s v="Container"/>
    <n v="10785"/>
    <n v="10785"/>
    <n v="5392.5"/>
    <x v="5"/>
    <d v="2010-09-01T00:00:00"/>
    <x v="1"/>
    <x v="1"/>
    <x v="0"/>
    <s v="KEN7R22B"/>
    <s v=" MOYAS"/>
    <x v="0"/>
    <n v="0"/>
  </r>
  <r>
    <x v="0"/>
    <x v="28"/>
    <s v="ngechu"/>
    <x v="3"/>
    <x v="43"/>
    <x v="2436"/>
    <n v="1"/>
    <n v="0.5"/>
    <s v="Lump Sum"/>
    <n v="1344"/>
    <n v="1344"/>
    <n v="672"/>
    <x v="5"/>
    <d v="2011-01-01T00:00:00"/>
    <x v="1"/>
    <x v="1"/>
    <x v="0"/>
    <s v="KEN7R22B"/>
    <s v=" MOYAS&quot;"/>
    <x v="0"/>
    <n v="0"/>
  </r>
  <r>
    <x v="2"/>
    <x v="85"/>
    <s v="tzamora"/>
    <x v="4"/>
    <x v="0"/>
    <x v="2437"/>
    <n v="10"/>
    <n v="10"/>
    <s v="Each"/>
    <n v="150"/>
    <n v="1500"/>
    <n v="1500"/>
    <x v="6"/>
    <d v="2010-11-01T00:00:00"/>
    <x v="0"/>
    <x v="0"/>
    <x v="0"/>
    <s v="GRP66R13A"/>
    <m/>
    <x v="0"/>
    <n v="0"/>
  </r>
  <r>
    <x v="2"/>
    <x v="85"/>
    <s v="tzamora"/>
    <x v="4"/>
    <x v="0"/>
    <x v="2438"/>
    <n v="10"/>
    <n v="10"/>
    <s v="Each"/>
    <n v="150"/>
    <n v="1500"/>
    <n v="1500"/>
    <x v="6"/>
    <d v="2010-11-01T00:00:00"/>
    <x v="0"/>
    <x v="0"/>
    <x v="0"/>
    <s v="GRP6R13A"/>
    <m/>
    <x v="0"/>
    <n v="0"/>
  </r>
  <r>
    <x v="2"/>
    <x v="85"/>
    <s v="tzamora"/>
    <x v="4"/>
    <x v="0"/>
    <x v="2439"/>
    <n v="17"/>
    <n v="17"/>
    <s v="Each"/>
    <n v="180"/>
    <n v="3060"/>
    <n v="3060"/>
    <x v="6"/>
    <d v="2010-11-01T00:00:00"/>
    <x v="0"/>
    <x v="0"/>
    <x v="0"/>
    <s v="GRP6R13A"/>
    <m/>
    <x v="0"/>
    <n v="0"/>
  </r>
  <r>
    <x v="2"/>
    <x v="85"/>
    <s v="tzamora"/>
    <x v="4"/>
    <x v="0"/>
    <x v="2440"/>
    <n v="1"/>
    <n v="1"/>
    <s v="Each"/>
    <n v="10000"/>
    <n v="10000"/>
    <n v="10000"/>
    <x v="6"/>
    <d v="2010-11-01T00:00:00"/>
    <x v="0"/>
    <x v="0"/>
    <x v="0"/>
    <s v="GRP6R13A"/>
    <m/>
    <x v="0"/>
    <n v="0"/>
  </r>
  <r>
    <x v="2"/>
    <x v="85"/>
    <s v="tzamora"/>
    <x v="4"/>
    <x v="0"/>
    <x v="2441"/>
    <n v="30"/>
    <n v="30"/>
    <s v="Each"/>
    <n v="35"/>
    <n v="1050"/>
    <n v="1050"/>
    <x v="6"/>
    <d v="2010-11-01T00:00:00"/>
    <x v="0"/>
    <x v="0"/>
    <x v="0"/>
    <s v="GRP6R13A"/>
    <m/>
    <x v="0"/>
    <n v="0"/>
  </r>
  <r>
    <x v="2"/>
    <x v="85"/>
    <s v="tzamora"/>
    <x v="4"/>
    <x v="0"/>
    <x v="2442"/>
    <n v="30"/>
    <n v="30"/>
    <s v="Each"/>
    <n v="35"/>
    <n v="1050"/>
    <n v="1050"/>
    <x v="6"/>
    <d v="2010-11-01T00:00:00"/>
    <x v="0"/>
    <x v="0"/>
    <x v="0"/>
    <s v="GRP6R13A"/>
    <m/>
    <x v="0"/>
    <n v="0"/>
  </r>
  <r>
    <x v="2"/>
    <x v="85"/>
    <s v="tzamora"/>
    <x v="4"/>
    <x v="0"/>
    <x v="2443"/>
    <n v="400"/>
    <n v="400"/>
    <s v="Bottle"/>
    <n v="20"/>
    <n v="8000"/>
    <n v="8000"/>
    <x v="6"/>
    <d v="2010-11-01T00:00:00"/>
    <x v="0"/>
    <x v="0"/>
    <x v="0"/>
    <s v="GRP6R13A"/>
    <m/>
    <x v="0"/>
    <n v="0"/>
  </r>
  <r>
    <x v="2"/>
    <x v="85"/>
    <s v="tzamora"/>
    <x v="4"/>
    <x v="0"/>
    <x v="2444"/>
    <n v="365"/>
    <n v="365"/>
    <s v="Bottle"/>
    <n v="30"/>
    <n v="10950"/>
    <n v="10950"/>
    <x v="6"/>
    <d v="2010-11-01T00:00:00"/>
    <x v="0"/>
    <x v="0"/>
    <x v="0"/>
    <s v="GRP6R13A"/>
    <m/>
    <x v="0"/>
    <n v="0"/>
  </r>
  <r>
    <x v="2"/>
    <x v="85"/>
    <s v="tzamora"/>
    <x v="2"/>
    <x v="4"/>
    <x v="52"/>
    <n v="7125"/>
    <n v="7125"/>
    <s v="Gross of 144"/>
    <n v="3.68"/>
    <n v="26220"/>
    <n v="26220"/>
    <x v="6"/>
    <d v="2011-03-01T00:00:00"/>
    <x v="0"/>
    <x v="0"/>
    <x v="2"/>
    <s v="GRP6R13A"/>
    <s v=" PO 20522"/>
    <x v="0"/>
    <n v="0"/>
  </r>
  <r>
    <x v="2"/>
    <x v="85"/>
    <s v="tzamora"/>
    <x v="2"/>
    <x v="46"/>
    <x v="469"/>
    <n v="500"/>
    <n v="500"/>
    <s v="Each"/>
    <n v="0.37"/>
    <n v="185"/>
    <n v="185"/>
    <x v="8"/>
    <d v="2011-01-01T00:00:00"/>
    <x v="0"/>
    <x v="0"/>
    <x v="2"/>
    <s v="GRP6R13A"/>
    <s v=" PO 20521"/>
    <x v="0"/>
    <n v="0"/>
  </r>
  <r>
    <x v="2"/>
    <x v="85"/>
    <s v="tzamora"/>
    <x v="2"/>
    <x v="14"/>
    <x v="108"/>
    <n v="511000"/>
    <n v="511000"/>
    <s v="Vial"/>
    <n v="0.77"/>
    <n v="393470"/>
    <n v="393470"/>
    <x v="5"/>
    <d v="2011-01-01T00:00:00"/>
    <x v="0"/>
    <x v="0"/>
    <x v="2"/>
    <s v="GRP6R13A"/>
    <s v=" PO 20520"/>
    <x v="0"/>
    <n v="0"/>
  </r>
  <r>
    <x v="2"/>
    <x v="85"/>
    <s v="tzamora"/>
    <x v="2"/>
    <x v="14"/>
    <x v="221"/>
    <n v="653000"/>
    <n v="653000"/>
    <s v="Each"/>
    <n v="7.4999999999999997E-2"/>
    <n v="48975"/>
    <n v="48975"/>
    <x v="8"/>
    <d v="2010-12-01T00:00:00"/>
    <x v="0"/>
    <x v="0"/>
    <x v="2"/>
    <s v="GRP6R13A"/>
    <s v=" PO 20519 and 20520"/>
    <x v="0"/>
    <n v="0"/>
  </r>
  <r>
    <x v="2"/>
    <x v="85"/>
    <s v="tzamora"/>
    <x v="2"/>
    <x v="5"/>
    <x v="53"/>
    <n v="575001"/>
    <n v="575001"/>
    <s v="Cycles"/>
    <n v="0.33300000000000002"/>
    <n v="191475.33300000001"/>
    <n v="191475.33300000001"/>
    <x v="8"/>
    <d v="2010-12-01T00:00:00"/>
    <x v="0"/>
    <x v="0"/>
    <x v="2"/>
    <s v="GRP6R13A"/>
    <s v=" PO 20519"/>
    <x v="0"/>
    <n v="0"/>
  </r>
  <r>
    <x v="2"/>
    <x v="85"/>
    <s v="tzamora"/>
    <x v="2"/>
    <x v="14"/>
    <x v="346"/>
    <n v="142000"/>
    <n v="142000"/>
    <s v="Ampoule"/>
    <n v="0.85"/>
    <n v="120700"/>
    <n v="120700"/>
    <x v="8"/>
    <d v="2010-12-01T00:00:00"/>
    <x v="0"/>
    <x v="0"/>
    <x v="2"/>
    <s v="GRP6R13A"/>
    <s v=" Alredy procure PO 20519"/>
    <x v="0"/>
    <n v="0"/>
  </r>
  <r>
    <x v="0"/>
    <x v="73"/>
    <s v="athiam"/>
    <x v="4"/>
    <x v="18"/>
    <x v="129"/>
    <n v="1"/>
    <n v="1"/>
    <s v="Each"/>
    <n v="896.97799999999995"/>
    <n v="896.97799999999995"/>
    <n v="896.97799999999995"/>
    <x v="0"/>
    <d v="2010-12-01T00:00:00"/>
    <x v="0"/>
    <x v="0"/>
    <x v="0"/>
    <s v="sen6r201/lua39/bloc richard Toll"/>
    <s v=" ACHAT de scopes de surveillance POUR LE COMPTE DU bloc sou de richard Toll SUR LE PROJET SEN6R201 LUA39 &quot;"/>
    <x v="0"/>
    <n v="0"/>
  </r>
  <r>
    <x v="0"/>
    <x v="73"/>
    <s v="athiam"/>
    <x v="4"/>
    <x v="13"/>
    <x v="130"/>
    <n v="1"/>
    <n v="1"/>
    <s v="Each"/>
    <n v="8473.64"/>
    <n v="8473.64"/>
    <n v="8473.64"/>
    <x v="0"/>
    <d v="2010-12-01T00:00:00"/>
    <x v="0"/>
    <x v="0"/>
    <x v="0"/>
    <s v="sen6r201/lua39/bloc richard Toll"/>
    <s v=" ACHAT de deux respirateurs d'anesthesie POUR LE COMPTE DU bloc sou de richard Toll SUR LE PROJET SEN6R201 LUA39 &quot;"/>
    <x v="0"/>
    <n v="0"/>
  </r>
  <r>
    <x v="0"/>
    <x v="73"/>
    <s v="athiam"/>
    <x v="4"/>
    <x v="12"/>
    <x v="132"/>
    <n v="2"/>
    <n v="2"/>
    <s v="Each"/>
    <n v="1919.011"/>
    <n v="3838.0219999999999"/>
    <n v="3838.0219999999999"/>
    <x v="0"/>
    <d v="2010-12-01T00:00:00"/>
    <x v="0"/>
    <x v="0"/>
    <x v="0"/>
    <s v="sen6r201/lua39/ceforep"/>
    <s v=" ACHAT DUNE TABLE D'OPERATION POUR LE COMPTE DU CEFOREP SUR LE PROJET SEN6R201 LUA39 &quot;&quot;"/>
    <x v="0"/>
    <n v="0"/>
  </r>
  <r>
    <x v="0"/>
    <x v="86"/>
    <s v="augustinus"/>
    <x v="11"/>
    <x v="39"/>
    <x v="1615"/>
    <n v="1"/>
    <n v="0.5"/>
    <s v="Each"/>
    <n v="49500"/>
    <n v="49500"/>
    <n v="24750"/>
    <x v="0"/>
    <d v="2011-02-01T00:00:00"/>
    <x v="1"/>
    <x v="0"/>
    <x v="0"/>
    <s v="Nam4r203"/>
    <m/>
    <x v="0"/>
    <n v="0"/>
  </r>
  <r>
    <x v="0"/>
    <x v="86"/>
    <s v="augustinus"/>
    <x v="4"/>
    <x v="10"/>
    <x v="2445"/>
    <n v="10"/>
    <n v="10"/>
    <s v="Each"/>
    <n v="100"/>
    <n v="1000"/>
    <n v="1000"/>
    <x v="0"/>
    <d v="2010-12-01T00:00:00"/>
    <x v="0"/>
    <x v="1"/>
    <x v="0"/>
    <s v="nam4r203"/>
    <m/>
    <x v="0"/>
    <n v="0"/>
  </r>
  <r>
    <x v="0"/>
    <x v="86"/>
    <s v="augustinus"/>
    <x v="4"/>
    <x v="6"/>
    <x v="1204"/>
    <n v="1"/>
    <n v="0.5"/>
    <s v="Each"/>
    <n v="51000"/>
    <n v="51000"/>
    <n v="25500"/>
    <x v="3"/>
    <d v="2011-04-01T00:00:00"/>
    <x v="1"/>
    <x v="0"/>
    <x v="0"/>
    <s v="nam4r203"/>
    <m/>
    <x v="0"/>
    <n v="0"/>
  </r>
  <r>
    <x v="0"/>
    <x v="86"/>
    <s v="augustinus"/>
    <x v="10"/>
    <x v="0"/>
    <x v="2446"/>
    <n v="50"/>
    <n v="25"/>
    <s v="Box"/>
    <n v="19000"/>
    <n v="950000"/>
    <n v="475000"/>
    <x v="7"/>
    <d v="2011-01-01T00:00:00"/>
    <x v="1"/>
    <x v="0"/>
    <x v="0"/>
    <s v="nam4r203"/>
    <m/>
    <x v="0"/>
    <n v="0"/>
  </r>
  <r>
    <x v="0"/>
    <x v="86"/>
    <s v="augustinus"/>
    <x v="4"/>
    <x v="7"/>
    <x v="23"/>
    <n v="1"/>
    <n v="1"/>
    <s v="Each"/>
    <n v="1900"/>
    <n v="1900"/>
    <n v="1900"/>
    <x v="7"/>
    <d v="2011-03-01T00:00:00"/>
    <x v="0"/>
    <x v="1"/>
    <x v="0"/>
    <s v="nam4r203"/>
    <m/>
    <x v="0"/>
    <n v="0"/>
  </r>
  <r>
    <x v="0"/>
    <x v="86"/>
    <s v="augustinus"/>
    <x v="4"/>
    <x v="0"/>
    <x v="2447"/>
    <n v="14"/>
    <n v="0"/>
    <s v="Each"/>
    <n v="3000"/>
    <n v="42000"/>
    <n v="0"/>
    <x v="7"/>
    <d v="2011-01-01T00:00:00"/>
    <x v="2"/>
    <x v="0"/>
    <x v="0"/>
    <s v="nam4r203"/>
    <m/>
    <x v="0"/>
    <n v="0"/>
  </r>
  <r>
    <x v="0"/>
    <x v="86"/>
    <s v="augustinus"/>
    <x v="4"/>
    <x v="7"/>
    <x v="167"/>
    <n v="20"/>
    <n v="10"/>
    <s v="Box"/>
    <n v="95.466999999999999"/>
    <n v="1909.34"/>
    <n v="954.67"/>
    <x v="3"/>
    <d v="2011-04-01T00:00:00"/>
    <x v="1"/>
    <x v="0"/>
    <x v="0"/>
    <s v="nam4r203"/>
    <m/>
    <x v="0"/>
    <n v="0"/>
  </r>
  <r>
    <x v="0"/>
    <x v="86"/>
    <s v="augustinus"/>
    <x v="4"/>
    <x v="6"/>
    <x v="2448"/>
    <n v="30"/>
    <n v="30"/>
    <s v="Each"/>
    <n v="2000"/>
    <n v="60000"/>
    <n v="60000"/>
    <x v="0"/>
    <d v="2010-12-01T00:00:00"/>
    <x v="0"/>
    <x v="0"/>
    <x v="0"/>
    <s v="nam4r203"/>
    <m/>
    <x v="0"/>
    <n v="0"/>
  </r>
  <r>
    <x v="0"/>
    <x v="86"/>
    <s v="augustinus"/>
    <x v="4"/>
    <x v="12"/>
    <x v="264"/>
    <n v="4"/>
    <n v="0"/>
    <s v="Each"/>
    <n v="303.42"/>
    <n v="1213.68"/>
    <n v="0"/>
    <x v="3"/>
    <d v="2011-04-01T00:00:00"/>
    <x v="2"/>
    <x v="0"/>
    <x v="0"/>
    <s v="nam4r203"/>
    <m/>
    <x v="0"/>
    <n v="0"/>
  </r>
  <r>
    <x v="0"/>
    <x v="86"/>
    <s v="augustinus"/>
    <x v="4"/>
    <x v="12"/>
    <x v="107"/>
    <n v="10"/>
    <n v="0"/>
    <s v="Each"/>
    <n v="922.11500000000001"/>
    <n v="9221.15"/>
    <n v="0"/>
    <x v="0"/>
    <d v="2010-12-01T00:00:00"/>
    <x v="2"/>
    <x v="0"/>
    <x v="0"/>
    <s v="nam4r207"/>
    <m/>
    <x v="0"/>
    <n v="0"/>
  </r>
  <r>
    <x v="0"/>
    <x v="86"/>
    <s v="augustinus"/>
    <x v="3"/>
    <x v="2"/>
    <x v="349"/>
    <n v="3"/>
    <n v="1.5"/>
    <s v="Each"/>
    <n v="4200"/>
    <n v="12600"/>
    <n v="6300"/>
    <x v="0"/>
    <d v="2011-02-01T00:00:00"/>
    <x v="1"/>
    <x v="1"/>
    <x v="0"/>
    <s v="NAM4R203"/>
    <s v=" desk tops for IPs"/>
    <x v="0"/>
    <n v="0"/>
  </r>
  <r>
    <x v="0"/>
    <x v="87"/>
    <s v="mahamoud"/>
    <x v="10"/>
    <x v="64"/>
    <x v="2449"/>
    <n v="34"/>
    <n v="17"/>
    <s v="Pack of 1000"/>
    <n v="11.8"/>
    <n v="401.2"/>
    <n v="200.6"/>
    <x v="0"/>
    <d v="2011-01-01T00:00:00"/>
    <x v="1"/>
    <x v="0"/>
    <x v="0"/>
    <s v="COM5R21A"/>
    <m/>
    <x v="0"/>
    <n v="0"/>
  </r>
  <r>
    <x v="1"/>
    <x v="67"/>
    <s v="apylova"/>
    <x v="1"/>
    <x v="52"/>
    <x v="2450"/>
    <n v="12"/>
    <n v="12"/>
    <s v="Month"/>
    <n v="1000"/>
    <n v="12000"/>
    <n v="12000"/>
    <x v="1"/>
    <d v="2011-08-01T00:00:00"/>
    <x v="0"/>
    <x v="1"/>
    <x v="0"/>
    <s v="KGZM0809, KYR2R201, KYR2P201, KYR2G102"/>
    <s v=" Land and mobile office costs, Internet mobile costs,etc. during 2011&quot;"/>
    <x v="0"/>
    <n v="0"/>
  </r>
  <r>
    <x v="1"/>
    <x v="67"/>
    <s v="apylova"/>
    <x v="0"/>
    <x v="0"/>
    <x v="2451"/>
    <n v="1"/>
    <n v="1"/>
    <s v="Each"/>
    <n v="2000"/>
    <n v="2000"/>
    <n v="2000"/>
    <x v="1"/>
    <d v="2011-04-01T00:00:00"/>
    <x v="0"/>
    <x v="1"/>
    <x v="0"/>
    <s v="KGZM0809, KYR2R201, KYR2P201, KYR2G102"/>
    <s v=" Copy machine, printers, PC, etc. maintenance"/>
    <x v="0"/>
    <n v="0"/>
  </r>
  <r>
    <x v="1"/>
    <x v="67"/>
    <s v="apylova"/>
    <x v="0"/>
    <x v="0"/>
    <x v="2452"/>
    <n v="1"/>
    <n v="1"/>
    <s v="Each"/>
    <n v="3000"/>
    <n v="3000"/>
    <n v="3000"/>
    <x v="1"/>
    <d v="2011-04-01T00:00:00"/>
    <x v="0"/>
    <x v="1"/>
    <x v="0"/>
    <s v="KYR2R201, KYR2P201"/>
    <s v=" Maintenance and spare parts for 2 office vehicles during 2011"/>
    <x v="0"/>
    <n v="0"/>
  </r>
  <r>
    <x v="1"/>
    <x v="67"/>
    <s v="apylova"/>
    <x v="0"/>
    <x v="0"/>
    <x v="2453"/>
    <n v="1"/>
    <n v="1"/>
    <s v="Each"/>
    <n v="1000"/>
    <n v="1000"/>
    <n v="1000"/>
    <x v="0"/>
    <d v="2010-10-01T00:00:00"/>
    <x v="0"/>
    <x v="1"/>
    <x v="0"/>
    <s v="KGZM0809, KYR2R201, KYR2P201, KYR2G102"/>
    <s v=" Cummulative purchase of office stationery and suppliers for 15 staff members&quot;"/>
    <x v="0"/>
    <n v="0"/>
  </r>
  <r>
    <x v="1"/>
    <x v="33"/>
    <s v="masinde"/>
    <x v="5"/>
    <x v="38"/>
    <x v="2454"/>
    <n v="2"/>
    <n v="0"/>
    <s v="Batch"/>
    <n v="5000"/>
    <n v="10000"/>
    <n v="0"/>
    <x v="4"/>
    <d v="2011-05-01T00:00:00"/>
    <x v="2"/>
    <x v="1"/>
    <x v="0"/>
    <s v="SOM2R22A"/>
    <s v=" Pamphlets/Newsletters"/>
    <x v="0"/>
    <n v="0"/>
  </r>
  <r>
    <x v="1"/>
    <x v="33"/>
    <s v="masinde"/>
    <x v="3"/>
    <x v="16"/>
    <x v="630"/>
    <n v="2"/>
    <n v="0"/>
    <s v="Each"/>
    <n v="1485"/>
    <n v="2970"/>
    <n v="0"/>
    <x v="5"/>
    <d v="2011-01-01T00:00:00"/>
    <x v="2"/>
    <x v="1"/>
    <x v="0"/>
    <s v="SOMM0809"/>
    <s v=" For BSB staff to replace desktops to maintain mobile office. dollar rate @ 81kes = 1.00"/>
    <x v="0"/>
    <n v="0"/>
  </r>
  <r>
    <x v="1"/>
    <x v="33"/>
    <s v="masinde"/>
    <x v="3"/>
    <x v="20"/>
    <x v="2455"/>
    <n v="10"/>
    <n v="0"/>
    <s v="Each"/>
    <n v="90"/>
    <n v="900"/>
    <n v="0"/>
    <x v="5"/>
    <d v="2011-01-01T00:00:00"/>
    <x v="2"/>
    <x v="1"/>
    <x v="0"/>
    <s v="SOM2G42A"/>
    <s v=" Replace obsolete UPS for staff"/>
    <x v="0"/>
    <n v="0"/>
  </r>
  <r>
    <x v="1"/>
    <x v="33"/>
    <s v="masinde"/>
    <x v="0"/>
    <x v="0"/>
    <x v="2456"/>
    <n v="1"/>
    <n v="0"/>
    <s v="Each"/>
    <n v="38000"/>
    <n v="38000"/>
    <n v="0"/>
    <x v="5"/>
    <d v="2010-09-01T00:00:00"/>
    <x v="2"/>
    <x v="2"/>
    <x v="0"/>
    <s v="SOMM0809"/>
    <s v=" Replacement of Representation Vehicle. CO seeking for additional resources??"/>
    <x v="0"/>
    <n v="0"/>
  </r>
  <r>
    <x v="1"/>
    <x v="33"/>
    <s v="masinde"/>
    <x v="3"/>
    <x v="40"/>
    <x v="2457"/>
    <n v="1"/>
    <n v="1"/>
    <s v="Each"/>
    <n v="8003"/>
    <n v="8003"/>
    <n v="8003"/>
    <x v="13"/>
    <d v="2010-09-01T00:00:00"/>
    <x v="0"/>
    <x v="1"/>
    <x v="4"/>
    <s v="SOM2G42A"/>
    <s v=" Cost shared with BSB SOMM0809"/>
    <x v="0"/>
    <n v="0"/>
  </r>
  <r>
    <x v="0"/>
    <x v="87"/>
    <s v="mahamoud"/>
    <x v="4"/>
    <x v="6"/>
    <x v="85"/>
    <n v="1600"/>
    <n v="800"/>
    <s v="Each"/>
    <n v="1.2"/>
    <n v="1920"/>
    <n v="960"/>
    <x v="0"/>
    <d v="2010-12-01T00:00:00"/>
    <x v="1"/>
    <x v="0"/>
    <x v="0"/>
    <s v="COM5R21A"/>
    <m/>
    <x v="0"/>
    <n v="0"/>
  </r>
  <r>
    <x v="0"/>
    <x v="87"/>
    <s v="mahamoud"/>
    <x v="4"/>
    <x v="6"/>
    <x v="84"/>
    <n v="1600"/>
    <n v="800"/>
    <s v="Each"/>
    <n v="1.2"/>
    <n v="1920"/>
    <n v="960"/>
    <x v="0"/>
    <d v="2010-12-01T00:00:00"/>
    <x v="1"/>
    <x v="0"/>
    <x v="0"/>
    <s v="COM5R21A"/>
    <m/>
    <x v="0"/>
    <n v="0"/>
  </r>
  <r>
    <x v="0"/>
    <x v="87"/>
    <s v="mahamoud"/>
    <x v="4"/>
    <x v="6"/>
    <x v="58"/>
    <n v="1600"/>
    <n v="800"/>
    <s v="Each"/>
    <n v="1.2"/>
    <n v="1920"/>
    <n v="960"/>
    <x v="0"/>
    <d v="2010-12-01T00:00:00"/>
    <x v="1"/>
    <x v="0"/>
    <x v="0"/>
    <s v="COM5R21A"/>
    <m/>
    <x v="0"/>
    <n v="0"/>
  </r>
  <r>
    <x v="0"/>
    <x v="87"/>
    <s v="mahamoud"/>
    <x v="10"/>
    <x v="27"/>
    <x v="210"/>
    <n v="10000"/>
    <n v="5000"/>
    <s v="Strip"/>
    <n v="0.09"/>
    <n v="900"/>
    <n v="450"/>
    <x v="0"/>
    <d v="2011-01-01T00:00:00"/>
    <x v="1"/>
    <x v="0"/>
    <x v="0"/>
    <s v="COM5R21A"/>
    <s v=" &quot;&quot;"/>
    <x v="0"/>
    <n v="0"/>
  </r>
  <r>
    <x v="0"/>
    <x v="87"/>
    <s v="mahamoud"/>
    <x v="10"/>
    <x v="27"/>
    <x v="213"/>
    <n v="50"/>
    <n v="25"/>
    <s v="Pack of 100"/>
    <n v="120"/>
    <n v="6000"/>
    <n v="3000"/>
    <x v="0"/>
    <d v="2011-01-01T00:00:00"/>
    <x v="1"/>
    <x v="0"/>
    <x v="0"/>
    <s v="COM5R21A"/>
    <m/>
    <x v="0"/>
    <n v="0"/>
  </r>
  <r>
    <x v="0"/>
    <x v="87"/>
    <s v="mahamoud"/>
    <x v="10"/>
    <x v="27"/>
    <x v="2458"/>
    <n v="13"/>
    <n v="6.5"/>
    <s v="Pack of 50"/>
    <n v="22.5"/>
    <n v="292.5"/>
    <n v="146.25"/>
    <x v="0"/>
    <d v="2011-01-01T00:00:00"/>
    <x v="1"/>
    <x v="0"/>
    <x v="0"/>
    <s v="COM5R21A"/>
    <m/>
    <x v="0"/>
    <n v="0"/>
  </r>
  <r>
    <x v="0"/>
    <x v="87"/>
    <s v="mahamoud"/>
    <x v="4"/>
    <x v="17"/>
    <x v="1251"/>
    <n v="34"/>
    <n v="17"/>
    <s v="Pack of 100"/>
    <n v="5.4950000000000001"/>
    <n v="186.83"/>
    <n v="93.415000000000006"/>
    <x v="0"/>
    <d v="2010-12-01T00:00:00"/>
    <x v="1"/>
    <x v="0"/>
    <x v="0"/>
    <s v="COM5R21A"/>
    <m/>
    <x v="0"/>
    <n v="0"/>
  </r>
  <r>
    <x v="0"/>
    <x v="87"/>
    <s v="mahamoud"/>
    <x v="4"/>
    <x v="17"/>
    <x v="1252"/>
    <n v="34"/>
    <n v="17"/>
    <s v="Pack of 100"/>
    <n v="5.4950000000000001"/>
    <n v="186.83"/>
    <n v="93.415000000000006"/>
    <x v="0"/>
    <d v="2010-12-01T00:00:00"/>
    <x v="1"/>
    <x v="0"/>
    <x v="0"/>
    <s v="COM5R21A"/>
    <m/>
    <x v="0"/>
    <n v="0"/>
  </r>
  <r>
    <x v="0"/>
    <x v="87"/>
    <s v="mahamoud"/>
    <x v="4"/>
    <x v="17"/>
    <x v="840"/>
    <n v="34"/>
    <n v="17"/>
    <s v="Pack of 100"/>
    <n v="5.4950000000000001"/>
    <n v="186.83"/>
    <n v="93.415000000000006"/>
    <x v="0"/>
    <d v="2010-12-01T00:00:00"/>
    <x v="1"/>
    <x v="0"/>
    <x v="0"/>
    <s v="COM5R21A"/>
    <m/>
    <x v="0"/>
    <n v="0"/>
  </r>
  <r>
    <x v="0"/>
    <x v="87"/>
    <s v="mahamoud"/>
    <x v="10"/>
    <x v="25"/>
    <x v="174"/>
    <n v="32"/>
    <n v="16"/>
    <s v="Pack of 1000"/>
    <n v="2"/>
    <n v="64"/>
    <n v="32"/>
    <x v="0"/>
    <d v="2011-01-01T00:00:00"/>
    <x v="1"/>
    <x v="0"/>
    <x v="0"/>
    <s v="COM5R21A"/>
    <m/>
    <x v="0"/>
    <n v="0"/>
  </r>
  <r>
    <x v="0"/>
    <x v="87"/>
    <s v="mahamoud"/>
    <x v="10"/>
    <x v="32"/>
    <x v="2459"/>
    <n v="34"/>
    <n v="17"/>
    <s v="Pack of 1000"/>
    <n v="5.9"/>
    <n v="200.6"/>
    <n v="100.3"/>
    <x v="0"/>
    <d v="2011-01-01T00:00:00"/>
    <x v="1"/>
    <x v="0"/>
    <x v="0"/>
    <s v="COM5R21A"/>
    <m/>
    <x v="0"/>
    <n v="0"/>
  </r>
  <r>
    <x v="0"/>
    <x v="87"/>
    <s v="mahamoud"/>
    <x v="2"/>
    <x v="4"/>
    <x v="52"/>
    <n v="7000"/>
    <n v="3500"/>
    <s v="Gross of 144"/>
    <n v="3.68"/>
    <n v="25760"/>
    <n v="12880"/>
    <x v="0"/>
    <d v="2011-02-01T00:00:00"/>
    <x v="1"/>
    <x v="0"/>
    <x v="0"/>
    <s v="COM5R31A"/>
    <s v=" &quot;"/>
    <x v="0"/>
    <n v="0"/>
  </r>
  <r>
    <x v="0"/>
    <x v="87"/>
    <s v="mahamoud"/>
    <x v="2"/>
    <x v="46"/>
    <x v="469"/>
    <n v="100"/>
    <n v="50"/>
    <s v="Each"/>
    <n v="0.37"/>
    <n v="37"/>
    <n v="18.5"/>
    <x v="0"/>
    <d v="2011-03-01T00:00:00"/>
    <x v="1"/>
    <x v="0"/>
    <x v="0"/>
    <s v="COM5R31A"/>
    <s v=" &quot;"/>
    <x v="0"/>
    <n v="0"/>
  </r>
  <r>
    <x v="0"/>
    <x v="87"/>
    <s v="mahamoud"/>
    <x v="4"/>
    <x v="17"/>
    <x v="2460"/>
    <n v="134"/>
    <n v="67"/>
    <s v="Pack of 200"/>
    <n v="18.681000000000001"/>
    <n v="2503.2539999999999"/>
    <n v="1251.627"/>
    <x v="0"/>
    <d v="2010-12-01T00:00:00"/>
    <x v="1"/>
    <x v="0"/>
    <x v="0"/>
    <s v="COM5R31A"/>
    <s v=" &quot;&quot;"/>
    <x v="0"/>
    <n v="0"/>
  </r>
  <r>
    <x v="0"/>
    <x v="87"/>
    <s v="mahamoud"/>
    <x v="2"/>
    <x v="1"/>
    <x v="176"/>
    <n v="1000"/>
    <n v="500"/>
    <s v="Set"/>
    <n v="19.600000000000001"/>
    <n v="19600"/>
    <n v="9800"/>
    <x v="0"/>
    <d v="2011-02-01T00:00:00"/>
    <x v="1"/>
    <x v="0"/>
    <x v="0"/>
    <s v="COM5R31A"/>
    <m/>
    <x v="0"/>
    <n v="0"/>
  </r>
  <r>
    <x v="0"/>
    <x v="87"/>
    <s v="mahamoud"/>
    <x v="2"/>
    <x v="14"/>
    <x v="632"/>
    <n v="26800"/>
    <n v="13400"/>
    <s v="Ampoule"/>
    <n v="1.38"/>
    <n v="36984"/>
    <n v="18492"/>
    <x v="0"/>
    <d v="2011-02-01T00:00:00"/>
    <x v="1"/>
    <x v="0"/>
    <x v="0"/>
    <s v="COM5R31A"/>
    <s v=" &quot;"/>
    <x v="0"/>
    <n v="0"/>
  </r>
  <r>
    <x v="2"/>
    <x v="88"/>
    <s v="mgonzalez"/>
    <x v="2"/>
    <x v="4"/>
    <x v="52"/>
    <n v="139000"/>
    <n v="0"/>
    <s v="Gross of 144"/>
    <n v="3.68"/>
    <n v="511520"/>
    <n v="0"/>
    <x v="2"/>
    <d v="2011-07-01T00:00:00"/>
    <x v="2"/>
    <x v="0"/>
    <x v="0"/>
    <s v="MEX5R13A"/>
    <s v=" THIS PURCHASE DEPENDS ON THE APPROVAL FROM UNFPA HQ AND CEO AS WELL AS THE SIGNING OF THE CORRESPONDING AGREEMENT."/>
    <x v="0"/>
    <n v="0"/>
  </r>
  <r>
    <x v="2"/>
    <x v="88"/>
    <s v="mgonzalez"/>
    <x v="4"/>
    <x v="22"/>
    <x v="2461"/>
    <n v="25"/>
    <n v="25"/>
    <s v="Each"/>
    <n v="350"/>
    <n v="8750"/>
    <n v="8750"/>
    <x v="0"/>
    <d v="2010-12-01T00:00:00"/>
    <x v="0"/>
    <x v="0"/>
    <x v="0"/>
    <s v="MEX5R11A"/>
    <s v=" THIS PURCHASE MAY BE LOCAL, ALL DEPENDS ON THE COSTS AND ON THE SPECIFICATIONS AND NORMATIVE FRAMEWORK"/>
    <x v="0"/>
    <n v="0"/>
  </r>
  <r>
    <x v="2"/>
    <x v="88"/>
    <s v="mgonzalez"/>
    <x v="13"/>
    <x v="66"/>
    <x v="2462"/>
    <n v="69"/>
    <n v="0"/>
    <s v="Batch"/>
    <n v="0"/>
    <n v="0"/>
    <n v="0"/>
    <x v="7"/>
    <d v="2011-08-01T00:00:00"/>
    <x v="2"/>
    <x v="0"/>
    <x v="0"/>
    <s v="MEX5R13A"/>
    <s v=" THIS TESTING CONSIDERS BATCHES FOR FUNDALUD PROJECT"/>
    <x v="0"/>
    <n v="0"/>
  </r>
  <r>
    <x v="2"/>
    <x v="88"/>
    <s v="mgonzalez"/>
    <x v="4"/>
    <x v="22"/>
    <x v="312"/>
    <n v="25"/>
    <n v="25"/>
    <s v="Each"/>
    <n v="13.036"/>
    <n v="325.89999999999998"/>
    <n v="325.89999999999998"/>
    <x v="15"/>
    <d v="2011-12-01T00:00:00"/>
    <x v="0"/>
    <x v="0"/>
    <x v="0"/>
    <s v="MEX5R11A"/>
    <s v=" THIS PURCHASE MAY BE LOCAL, ALL DEPENDS ON THE COSTS AND ON THE SPECIFICATIONS AND NORMATIVE FRAMEWORK"/>
    <x v="0"/>
    <n v="0"/>
  </r>
  <r>
    <x v="2"/>
    <x v="88"/>
    <s v="mgonzalez"/>
    <x v="4"/>
    <x v="22"/>
    <x v="314"/>
    <n v="25"/>
    <n v="25"/>
    <s v="Each"/>
    <n v="57.966999999999999"/>
    <n v="1449.175"/>
    <n v="1449.175"/>
    <x v="0"/>
    <d v="2010-12-01T00:00:00"/>
    <x v="0"/>
    <x v="0"/>
    <x v="0"/>
    <s v="MEX5R11A"/>
    <s v=" THIS PURCHASE MAY BE LOCAL, ALL DEPENDS ON THE COSTS AND ON THE SPECIFICATIONS AND NORMATIVE FRAMEWORK"/>
    <x v="0"/>
    <n v="0"/>
  </r>
  <r>
    <x v="2"/>
    <x v="88"/>
    <s v="mgonzalez"/>
    <x v="4"/>
    <x v="22"/>
    <x v="315"/>
    <n v="25"/>
    <n v="12.5"/>
    <s v="Each"/>
    <n v="13.036"/>
    <n v="325.89999999999998"/>
    <n v="162.94999999999999"/>
    <x v="15"/>
    <d v="2011-12-01T00:00:00"/>
    <x v="1"/>
    <x v="0"/>
    <x v="0"/>
    <s v="MEX5R11A"/>
    <s v=" THIS PURCHASE MAY BE LOCAL, ALL DEPENDS ON THE COSTS AND ON THE SPECIFICATIONS AND NORMATIVE FRAMEWORK"/>
    <x v="0"/>
    <n v="0"/>
  </r>
  <r>
    <x v="2"/>
    <x v="88"/>
    <s v="mgonzalez"/>
    <x v="4"/>
    <x v="22"/>
    <x v="191"/>
    <n v="25"/>
    <n v="25"/>
    <s v="Each"/>
    <n v="118.42"/>
    <n v="2960.5"/>
    <n v="2960.5"/>
    <x v="0"/>
    <d v="2010-12-01T00:00:00"/>
    <x v="0"/>
    <x v="0"/>
    <x v="0"/>
    <s v="MEX5R13A"/>
    <s v=" THIS PURCHASE MAY BE LOCAL, ALL DEPENDS ON THE COSTS AND ON THE SPECIFICATIONS AND NORMATIVE FRAMEWORK&quot;"/>
    <x v="0"/>
    <n v="0"/>
  </r>
  <r>
    <x v="2"/>
    <x v="88"/>
    <s v="mgonzalez"/>
    <x v="4"/>
    <x v="22"/>
    <x v="170"/>
    <n v="25"/>
    <n v="25"/>
    <s v="Each"/>
    <n v="86.936999999999998"/>
    <n v="2173.4250000000002"/>
    <n v="2173.4250000000002"/>
    <x v="0"/>
    <d v="2010-12-01T00:00:00"/>
    <x v="0"/>
    <x v="0"/>
    <x v="0"/>
    <s v="MEX5R11A"/>
    <s v=" THIS PURCHASE MAY BE LOCAL, ALL DEPENDS ON THE COSTS AND ON THE SPECIFICATIONS AND NORMATIVE FRAMEWORK"/>
    <x v="0"/>
    <n v="0"/>
  </r>
  <r>
    <x v="2"/>
    <x v="88"/>
    <s v="mgonzalez"/>
    <x v="4"/>
    <x v="22"/>
    <x v="191"/>
    <n v="25"/>
    <n v="25"/>
    <s v="Each"/>
    <n v="118.42"/>
    <n v="2960.5"/>
    <n v="2960.5"/>
    <x v="15"/>
    <d v="2011-12-01T00:00:00"/>
    <x v="0"/>
    <x v="0"/>
    <x v="0"/>
    <s v="MEX5R11A"/>
    <s v=" THIS PURCHASE MAY BE LOCAL, ALL DEPENDS ON THE COSTS AND ON THE SPECIFICATIONS AND NORMATIVE FRAMEWORK"/>
    <x v="1"/>
    <n v="0"/>
  </r>
  <r>
    <x v="2"/>
    <x v="88"/>
    <s v="mgonzalez"/>
    <x v="2"/>
    <x v="53"/>
    <x v="615"/>
    <n v="15000"/>
    <n v="0"/>
    <s v="Pack of 2"/>
    <n v="0.25"/>
    <n v="3750"/>
    <n v="0"/>
    <x v="7"/>
    <d v="2011-06-01T00:00:00"/>
    <x v="2"/>
    <x v="0"/>
    <x v="0"/>
    <s v="MEX5R13A"/>
    <m/>
    <x v="0"/>
    <n v="0"/>
  </r>
  <r>
    <x v="2"/>
    <x v="88"/>
    <s v="mgonzalez"/>
    <x v="2"/>
    <x v="49"/>
    <x v="381"/>
    <n v="300000"/>
    <n v="0"/>
    <s v="Piece"/>
    <n v="0.6"/>
    <n v="180000"/>
    <n v="0"/>
    <x v="1"/>
    <d v="2011-08-01T00:00:00"/>
    <x v="2"/>
    <x v="0"/>
    <x v="0"/>
    <s v="MEX5R13A"/>
    <s v=" FUNDS ARE SECURED BUT IT IS STILL PENDING THE CONFIRMATION OF MEXICAN GOVERNMENT (COFEPRIS)FOR THE IMPORT OF THESE GOODS. AS SOON AS WE GET THE RULES FOR THE IMPORTATION OF FEMALE CONDOMS THE AMOUNT WOULD INCREASE."/>
    <x v="0"/>
    <n v="0"/>
  </r>
  <r>
    <x v="2"/>
    <x v="88"/>
    <s v="mgonzalez"/>
    <x v="2"/>
    <x v="4"/>
    <x v="52"/>
    <n v="35000"/>
    <n v="17500"/>
    <s v="Gross of 144"/>
    <n v="3.68"/>
    <n v="128800"/>
    <n v="64400"/>
    <x v="3"/>
    <d v="2011-06-01T00:00:00"/>
    <x v="1"/>
    <x v="0"/>
    <x v="0"/>
    <s v="MEX5R13A"/>
    <m/>
    <x v="0"/>
    <n v="0"/>
  </r>
  <r>
    <x v="1"/>
    <x v="74"/>
    <s v="tratsevskaya"/>
    <x v="0"/>
    <x v="0"/>
    <x v="611"/>
    <n v="1"/>
    <n v="0.5"/>
    <s v="Each"/>
    <n v="24000"/>
    <n v="24000"/>
    <n v="12000"/>
    <x v="2"/>
    <d v="2011-03-01T00:00:00"/>
    <x v="1"/>
    <x v="1"/>
    <x v="0"/>
    <s v="BYE2P101"/>
    <s v=" Contractual Services-Comp"/>
    <x v="1"/>
    <n v="0"/>
  </r>
  <r>
    <x v="2"/>
    <x v="89"/>
    <s v="banks"/>
    <x v="2"/>
    <x v="53"/>
    <x v="615"/>
    <n v="3000"/>
    <n v="0"/>
    <s v="Pack of 2"/>
    <n v="0.25"/>
    <n v="750"/>
    <n v="0"/>
    <x v="0"/>
    <d v="2011-03-01T00:00:00"/>
    <x v="2"/>
    <x v="0"/>
    <x v="0"/>
    <m/>
    <s v=" MOH- Guyana Co-financing agreement to be implemented. Awaiting new development from RMB/Finance Branch/PSB&quot;"/>
    <x v="0"/>
    <n v="0"/>
  </r>
  <r>
    <x v="0"/>
    <x v="89"/>
    <s v="banks"/>
    <x v="10"/>
    <x v="27"/>
    <x v="210"/>
    <n v="1000"/>
    <n v="0"/>
    <s v="Strip"/>
    <n v="0.09"/>
    <n v="90"/>
    <n v="0"/>
    <x v="0"/>
    <d v="2011-01-01T00:00:00"/>
    <x v="2"/>
    <x v="0"/>
    <x v="0"/>
    <m/>
    <s v=" MOH- Guyana Awaiting decision of the New Co-financing agreement from RMB/Finance branch &amp; PSB&quot;"/>
    <x v="0"/>
    <n v="0"/>
  </r>
  <r>
    <x v="0"/>
    <x v="73"/>
    <s v="athiam"/>
    <x v="12"/>
    <x v="41"/>
    <x v="2463"/>
    <n v="1"/>
    <n v="1"/>
    <s v="Each"/>
    <n v="2454"/>
    <n v="2454"/>
    <n v="2454"/>
    <x v="0"/>
    <d v="2011-03-01T00:00:00"/>
    <x v="0"/>
    <x v="1"/>
    <x v="0"/>
    <s v="sen6G102/ESC15/DEEG"/>
    <s v=" Achat d'un appareil photo numÃ©rique pour le compte de la DEEG sous le projet SEN6G102 ESC15"/>
    <x v="0"/>
    <n v="0"/>
  </r>
  <r>
    <x v="0"/>
    <x v="73"/>
    <s v="athiam"/>
    <x v="3"/>
    <x v="40"/>
    <x v="2464"/>
    <n v="1"/>
    <n v="1"/>
    <s v="Each"/>
    <n v="1391.5"/>
    <n v="1391.5"/>
    <n v="1391.5"/>
    <x v="0"/>
    <d v="2011-02-01T00:00:00"/>
    <x v="0"/>
    <x v="1"/>
    <x v="0"/>
    <s v="sen6G102/ESC15/DEEG"/>
    <s v=" Achat d'une photocopieuse PM pour le compte de la DEEG sous le projet sen6g102 ESC15"/>
    <x v="0"/>
    <n v="0"/>
  </r>
  <r>
    <x v="0"/>
    <x v="73"/>
    <s v="athiam"/>
    <x v="3"/>
    <x v="44"/>
    <x v="2465"/>
    <n v="1"/>
    <n v="1"/>
    <s v="Each"/>
    <n v="1038"/>
    <n v="1038"/>
    <n v="1038"/>
    <x v="0"/>
    <d v="2011-02-01T00:00:00"/>
    <x v="0"/>
    <x v="1"/>
    <x v="0"/>
    <s v="sen6G102/ESC15/DEEG"/>
    <s v=" Achat d'une video-projecteur pour le compte de la DEEG sous le projet SEN6G102, ESC15"/>
    <x v="0"/>
    <n v="0"/>
  </r>
  <r>
    <x v="0"/>
    <x v="73"/>
    <s v="athiam"/>
    <x v="3"/>
    <x v="16"/>
    <x v="2466"/>
    <n v="1"/>
    <n v="1"/>
    <s v="Each"/>
    <n v="1347.17"/>
    <n v="1347.17"/>
    <n v="1347.17"/>
    <x v="0"/>
    <d v="2011-02-01T00:00:00"/>
    <x v="0"/>
    <x v="0"/>
    <x v="0"/>
    <s v="sen6G102/ESC15/DEEG"/>
    <s v=" Achat d'un laptop pour le Compte de la DEEG sous le projet SEN6G102, ESC15"/>
    <x v="0"/>
    <n v="0"/>
  </r>
  <r>
    <x v="2"/>
    <x v="89"/>
    <s v="banks"/>
    <x v="2"/>
    <x v="5"/>
    <x v="53"/>
    <n v="15000"/>
    <n v="0"/>
    <s v="Cycles"/>
    <n v="0.33300000000000002"/>
    <n v="4995"/>
    <n v="0"/>
    <x v="0"/>
    <d v="2011-02-01T00:00:00"/>
    <x v="2"/>
    <x v="0"/>
    <x v="0"/>
    <m/>
    <s v=" MOH- Guyana Awaiting decision of the New Co-financing agreement from RMB/Finance branch &amp; PSB&quot;"/>
    <x v="0"/>
    <n v="0"/>
  </r>
  <r>
    <x v="0"/>
    <x v="73"/>
    <s v="athiam"/>
    <x v="3"/>
    <x v="2"/>
    <x v="2467"/>
    <n v="1"/>
    <n v="1"/>
    <s v="Each"/>
    <n v="1038"/>
    <n v="1038"/>
    <n v="1038"/>
    <x v="0"/>
    <d v="2011-02-01T00:00:00"/>
    <x v="0"/>
    <x v="1"/>
    <x v="0"/>
    <s v="sen6G102/FPA90/DEEG"/>
    <s v=" Achat d'un Desktop accompagnÃ© d'une imprimante pour le compte de la DEEG sous le projet SEN6G102,FPA90"/>
    <x v="0"/>
    <n v="0"/>
  </r>
  <r>
    <x v="0"/>
    <x v="73"/>
    <s v="athiam"/>
    <x v="0"/>
    <x v="0"/>
    <x v="2468"/>
    <n v="1"/>
    <n v="1"/>
    <s v="Each"/>
    <n v="2700"/>
    <n v="2700"/>
    <n v="2700"/>
    <x v="0"/>
    <d v="2010-10-01T00:00:00"/>
    <x v="0"/>
    <x v="1"/>
    <x v="0"/>
    <s v="sen6r208/fpa90/RM Kolda"/>
    <s v=" Achats de 200 chaises et 2 tentes pour le compte des CCA de Velingara et de kolda sous le projet sen6r208, FPA90"/>
    <x v="0"/>
    <n v="0"/>
  </r>
  <r>
    <x v="0"/>
    <x v="73"/>
    <s v="athiam"/>
    <x v="0"/>
    <x v="0"/>
    <x v="2469"/>
    <n v="30"/>
    <n v="30"/>
    <s v="Each"/>
    <n v="63"/>
    <n v="1890"/>
    <n v="1890"/>
    <x v="0"/>
    <d v="2010-10-01T00:00:00"/>
    <x v="0"/>
    <x v="1"/>
    <x v="0"/>
    <s v="senr201/lua26/rÃ©gion mÃ©dicale de Matam"/>
    <s v=" Achat de 30 casques motos pour le compte de la rÃ©gion mÃ©dicale de Matam sous le projet SEN6R201 lua26"/>
    <x v="0"/>
    <n v="0"/>
  </r>
  <r>
    <x v="0"/>
    <x v="73"/>
    <s v="athiam"/>
    <x v="0"/>
    <x v="0"/>
    <x v="2470"/>
    <n v="1"/>
    <n v="1"/>
    <s v="Each"/>
    <n v="4673"/>
    <n v="4673"/>
    <n v="4673"/>
    <x v="0"/>
    <d v="2010-10-01T00:00:00"/>
    <x v="0"/>
    <x v="0"/>
    <x v="0"/>
    <s v="sen6R201/ZZT05/whepsa saint louis"/>
    <s v=" Achat de produits contraceptifs et mÃ©dicaments essentiels pour le compte des Districts de santÃ© de Podor-Pete-Dagana gÃ©rÃ©s par Whepsa sous le projet SEN6R201, ZZt05"/>
    <x v="0"/>
    <n v="0"/>
  </r>
  <r>
    <x v="0"/>
    <x v="73"/>
    <s v="athiam"/>
    <x v="0"/>
    <x v="0"/>
    <x v="2471"/>
    <n v="1"/>
    <n v="1"/>
    <s v="Each"/>
    <n v="586299"/>
    <n v="586299"/>
    <n v="586299"/>
    <x v="0"/>
    <d v="2010-10-01T00:00:00"/>
    <x v="0"/>
    <x v="0"/>
    <x v="0"/>
    <s v="sen6R201/ZZT05/DSR"/>
    <s v=" Achat d'une gamme complete de produits contraceptifs pour le compte de la DSR sous le projet SEN6R201, zzt05"/>
    <x v="0"/>
    <n v="0"/>
  </r>
  <r>
    <x v="1"/>
    <x v="32"/>
    <s v="dyussyubekova"/>
    <x v="6"/>
    <x v="8"/>
    <x v="2472"/>
    <n v="8"/>
    <n v="8"/>
    <s v="Piece"/>
    <n v="30"/>
    <n v="240"/>
    <n v="240"/>
    <x v="8"/>
    <d v="2010-12-01T00:00:00"/>
    <x v="0"/>
    <x v="1"/>
    <x v="0"/>
    <s v="RH/PDS/PSB"/>
    <s v=" &quot;&quot;&quot;"/>
    <x v="0"/>
    <n v="0"/>
  </r>
  <r>
    <x v="2"/>
    <x v="11"/>
    <s v="jean-baptiste"/>
    <x v="4"/>
    <x v="12"/>
    <x v="2473"/>
    <n v="25"/>
    <n v="25"/>
    <s v="Each"/>
    <n v="350"/>
    <n v="8750"/>
    <n v="8750"/>
    <x v="8"/>
    <d v="2010-10-01T00:00:00"/>
    <x v="0"/>
    <x v="0"/>
    <x v="0"/>
    <s v="ZZT06"/>
    <s v=" UNICEF MODEL model of UNICEF which will be precise at the time of the order"/>
    <x v="0"/>
    <n v="0"/>
  </r>
  <r>
    <x v="2"/>
    <x v="11"/>
    <s v="jean-baptiste"/>
    <x v="9"/>
    <x v="19"/>
    <x v="148"/>
    <n v="15"/>
    <n v="15"/>
    <s v="Kit"/>
    <n v="573"/>
    <n v="8595"/>
    <n v="8595"/>
    <x v="8"/>
    <d v="2011-03-01T00:00:00"/>
    <x v="0"/>
    <x v="0"/>
    <x v="2"/>
    <s v="ZZT06"/>
    <m/>
    <x v="0"/>
    <n v="0"/>
  </r>
  <r>
    <x v="2"/>
    <x v="11"/>
    <s v="jean-baptiste"/>
    <x v="4"/>
    <x v="6"/>
    <x v="534"/>
    <n v="24"/>
    <n v="24"/>
    <s v="Each"/>
    <n v="1371.0160000000001"/>
    <n v="32904.383999999998"/>
    <n v="32904.383999999998"/>
    <x v="8"/>
    <d v="2010-10-01T00:00:00"/>
    <x v="0"/>
    <x v="0"/>
    <x v="2"/>
    <s v="ZZT06"/>
    <m/>
    <x v="0"/>
    <n v="0"/>
  </r>
  <r>
    <x v="3"/>
    <x v="90"/>
    <s v="ganbold"/>
    <x v="9"/>
    <x v="19"/>
    <x v="177"/>
    <n v="10"/>
    <n v="10"/>
    <s v="Kit"/>
    <n v="478"/>
    <n v="4780"/>
    <n v="4780"/>
    <x v="11"/>
    <d v="2011-02-01T00:00:00"/>
    <x v="0"/>
    <x v="0"/>
    <x v="2"/>
    <s v="MNG4R207"/>
    <m/>
    <x v="0"/>
    <n v="0"/>
  </r>
  <r>
    <x v="0"/>
    <x v="24"/>
    <s v="nkuna"/>
    <x v="0"/>
    <x v="0"/>
    <x v="2474"/>
    <n v="1"/>
    <n v="1"/>
    <s v="Kit"/>
    <n v="30000"/>
    <n v="30000"/>
    <n v="30000"/>
    <x v="2"/>
    <d v="2011-03-01T00:00:00"/>
    <x v="0"/>
    <x v="1"/>
    <x v="0"/>
    <s v="MOZ07P19*"/>
    <m/>
    <x v="0"/>
    <n v="0"/>
  </r>
  <r>
    <x v="0"/>
    <x v="24"/>
    <s v="nkuna"/>
    <x v="7"/>
    <x v="15"/>
    <x v="2475"/>
    <n v="1"/>
    <n v="0"/>
    <s v="Each"/>
    <n v="50000"/>
    <n v="50000"/>
    <n v="0"/>
    <x v="2"/>
    <d v="2011-07-01T00:00:00"/>
    <x v="2"/>
    <x v="0"/>
    <x v="0"/>
    <s v="MOZ07P01"/>
    <s v=" Pending on funds availability."/>
    <x v="0"/>
    <n v="0"/>
  </r>
  <r>
    <x v="0"/>
    <x v="24"/>
    <s v="nkuna"/>
    <x v="5"/>
    <x v="38"/>
    <x v="2476"/>
    <n v="5000"/>
    <n v="5000"/>
    <s v="Each"/>
    <n v="50"/>
    <n v="250000"/>
    <n v="250000"/>
    <x v="2"/>
    <d v="2011-08-01T00:00:00"/>
    <x v="0"/>
    <x v="1"/>
    <x v="0"/>
    <s v="MOZ07P01"/>
    <m/>
    <x v="0"/>
    <n v="0"/>
  </r>
  <r>
    <x v="0"/>
    <x v="24"/>
    <s v="nkuna"/>
    <x v="8"/>
    <x v="26"/>
    <x v="2477"/>
    <n v="1400"/>
    <n v="1400"/>
    <s v="Kit"/>
    <n v="34.57"/>
    <n v="48398"/>
    <n v="48398"/>
    <x v="6"/>
    <d v="2011-01-01T00:00:00"/>
    <x v="0"/>
    <x v="0"/>
    <x v="0"/>
    <s v="MOZ07P04"/>
    <m/>
    <x v="1"/>
    <n v="0"/>
  </r>
  <r>
    <x v="3"/>
    <x v="90"/>
    <s v="ganbold"/>
    <x v="2"/>
    <x v="53"/>
    <x v="615"/>
    <n v="5000"/>
    <n v="5000"/>
    <s v="Pack of 2"/>
    <n v="0.25"/>
    <n v="1250"/>
    <n v="1250"/>
    <x v="0"/>
    <d v="2011-03-01T00:00:00"/>
    <x v="0"/>
    <x v="0"/>
    <x v="2"/>
    <s v="GRP6R13A"/>
    <s v=" CSB 1st round"/>
    <x v="0"/>
    <n v="0"/>
  </r>
  <r>
    <x v="3"/>
    <x v="90"/>
    <s v="ganbold"/>
    <x v="2"/>
    <x v="46"/>
    <x v="469"/>
    <n v="5000"/>
    <n v="5000"/>
    <s v="Each"/>
    <n v="0.37"/>
    <n v="1850"/>
    <n v="1850"/>
    <x v="0"/>
    <d v="2011-03-01T00:00:00"/>
    <x v="0"/>
    <x v="0"/>
    <x v="2"/>
    <s v="GRP6R13A"/>
    <s v=" CSB 1st round"/>
    <x v="0"/>
    <n v="0"/>
  </r>
  <r>
    <x v="3"/>
    <x v="90"/>
    <s v="ganbold"/>
    <x v="2"/>
    <x v="14"/>
    <x v="221"/>
    <n v="80000"/>
    <n v="80000"/>
    <s v="Each"/>
    <n v="7.4999999999999997E-2"/>
    <n v="6000"/>
    <n v="6000"/>
    <x v="0"/>
    <d v="2011-02-01T00:00:00"/>
    <x v="0"/>
    <x v="0"/>
    <x v="2"/>
    <s v="GRP6R13A"/>
    <s v=" CSB 1st round"/>
    <x v="0"/>
    <n v="0"/>
  </r>
  <r>
    <x v="3"/>
    <x v="90"/>
    <s v="ganbold"/>
    <x v="2"/>
    <x v="14"/>
    <x v="108"/>
    <n v="80000"/>
    <n v="80000"/>
    <s v="Vial"/>
    <n v="0.77"/>
    <n v="61600"/>
    <n v="61600"/>
    <x v="0"/>
    <d v="2011-02-01T00:00:00"/>
    <x v="0"/>
    <x v="0"/>
    <x v="2"/>
    <s v="GRP6R13A"/>
    <s v=" CSB 1st round&quot;"/>
    <x v="0"/>
    <n v="0"/>
  </r>
  <r>
    <x v="3"/>
    <x v="90"/>
    <s v="ganbold"/>
    <x v="2"/>
    <x v="4"/>
    <x v="52"/>
    <n v="10000"/>
    <n v="10000"/>
    <s v="Gross of 144"/>
    <n v="3.68"/>
    <n v="36800"/>
    <n v="36800"/>
    <x v="0"/>
    <d v="2011-02-01T00:00:00"/>
    <x v="0"/>
    <x v="0"/>
    <x v="2"/>
    <s v="GRP6R13A"/>
    <s v=" CSB 1st round&quot;"/>
    <x v="0"/>
    <n v="0"/>
  </r>
  <r>
    <x v="0"/>
    <x v="24"/>
    <s v="nkuna"/>
    <x v="11"/>
    <x v="39"/>
    <x v="992"/>
    <n v="2"/>
    <n v="2"/>
    <s v="Each"/>
    <n v="40000"/>
    <n v="80000"/>
    <n v="80000"/>
    <x v="0"/>
    <d v="2011-02-01T00:00:00"/>
    <x v="0"/>
    <x v="0"/>
    <x v="0"/>
    <s v="MOZ07P04"/>
    <m/>
    <x v="0"/>
    <n v="0"/>
  </r>
  <r>
    <x v="0"/>
    <x v="24"/>
    <s v="nkuna"/>
    <x v="5"/>
    <x v="38"/>
    <x v="2478"/>
    <n v="2000"/>
    <n v="2000"/>
    <s v="Each"/>
    <n v="25"/>
    <n v="50000"/>
    <n v="50000"/>
    <x v="0"/>
    <d v="2011-03-01T00:00:00"/>
    <x v="0"/>
    <x v="1"/>
    <x v="0"/>
    <s v="MOZ07P05"/>
    <m/>
    <x v="0"/>
    <n v="0"/>
  </r>
  <r>
    <x v="0"/>
    <x v="24"/>
    <s v="nkuna"/>
    <x v="5"/>
    <x v="38"/>
    <x v="2479"/>
    <n v="5000"/>
    <n v="5000"/>
    <s v="Each"/>
    <n v="50"/>
    <n v="250000"/>
    <n v="250000"/>
    <x v="0"/>
    <d v="2011-03-01T00:00:00"/>
    <x v="0"/>
    <x v="1"/>
    <x v="0"/>
    <s v="MOZ07P05"/>
    <m/>
    <x v="0"/>
    <n v="0"/>
  </r>
  <r>
    <x v="0"/>
    <x v="24"/>
    <s v="nkuna"/>
    <x v="5"/>
    <x v="38"/>
    <x v="2480"/>
    <n v="5000"/>
    <n v="5000"/>
    <s v="Each"/>
    <n v="50"/>
    <n v="250000"/>
    <n v="250000"/>
    <x v="0"/>
    <d v="2011-03-01T00:00:00"/>
    <x v="0"/>
    <x v="1"/>
    <x v="0"/>
    <s v="MOZ07P05"/>
    <m/>
    <x v="0"/>
    <n v="0"/>
  </r>
  <r>
    <x v="0"/>
    <x v="24"/>
    <s v="nkuna"/>
    <x v="5"/>
    <x v="38"/>
    <x v="2481"/>
    <n v="180"/>
    <n v="180"/>
    <s v="Each"/>
    <n v="38.89"/>
    <n v="7000.2"/>
    <n v="7000.2"/>
    <x v="0"/>
    <d v="2011-03-01T00:00:00"/>
    <x v="0"/>
    <x v="1"/>
    <x v="0"/>
    <s v="MOZ07P05"/>
    <m/>
    <x v="0"/>
    <n v="0"/>
  </r>
  <r>
    <x v="0"/>
    <x v="24"/>
    <s v="nkuna"/>
    <x v="5"/>
    <x v="38"/>
    <x v="2482"/>
    <n v="400000"/>
    <n v="400000"/>
    <s v="Each"/>
    <n v="3.7999999999999999E-2"/>
    <n v="15200"/>
    <n v="15200"/>
    <x v="0"/>
    <d v="2011-03-01T00:00:00"/>
    <x v="0"/>
    <x v="1"/>
    <x v="0"/>
    <s v="MOZ07P05"/>
    <m/>
    <x v="0"/>
    <n v="0"/>
  </r>
  <r>
    <x v="0"/>
    <x v="24"/>
    <s v="nkuna"/>
    <x v="5"/>
    <x v="38"/>
    <x v="2483"/>
    <n v="25000"/>
    <n v="25000"/>
    <s v="Each"/>
    <n v="0.24"/>
    <n v="6000"/>
    <n v="6000"/>
    <x v="0"/>
    <d v="2011-03-01T00:00:00"/>
    <x v="0"/>
    <x v="1"/>
    <x v="0"/>
    <s v="MOZ07P05"/>
    <m/>
    <x v="0"/>
    <n v="0"/>
  </r>
  <r>
    <x v="0"/>
    <x v="24"/>
    <s v="nkuna"/>
    <x v="5"/>
    <x v="38"/>
    <x v="2484"/>
    <n v="25000"/>
    <n v="25000"/>
    <s v="Each"/>
    <n v="0.18"/>
    <n v="4500"/>
    <n v="4500"/>
    <x v="0"/>
    <d v="2011-03-01T00:00:00"/>
    <x v="0"/>
    <x v="1"/>
    <x v="0"/>
    <s v="MOZ07P05"/>
    <m/>
    <x v="0"/>
    <n v="0"/>
  </r>
  <r>
    <x v="0"/>
    <x v="24"/>
    <s v="nkuna"/>
    <x v="5"/>
    <x v="38"/>
    <x v="2485"/>
    <n v="25000"/>
    <n v="25000"/>
    <s v="Each"/>
    <n v="1"/>
    <n v="25000"/>
    <n v="25000"/>
    <x v="0"/>
    <d v="2011-03-01T00:00:00"/>
    <x v="0"/>
    <x v="1"/>
    <x v="0"/>
    <s v="MOZ07P05"/>
    <m/>
    <x v="0"/>
    <n v="0"/>
  </r>
  <r>
    <x v="0"/>
    <x v="24"/>
    <s v="nkuna"/>
    <x v="5"/>
    <x v="38"/>
    <x v="2486"/>
    <n v="210000"/>
    <n v="210000"/>
    <s v="Each"/>
    <n v="0.38"/>
    <n v="79800"/>
    <n v="79800"/>
    <x v="0"/>
    <d v="2011-03-01T00:00:00"/>
    <x v="0"/>
    <x v="1"/>
    <x v="0"/>
    <s v="MOZ07P05"/>
    <m/>
    <x v="0"/>
    <n v="0"/>
  </r>
  <r>
    <x v="0"/>
    <x v="24"/>
    <s v="nkuna"/>
    <x v="5"/>
    <x v="38"/>
    <x v="2487"/>
    <n v="400000"/>
    <n v="400000"/>
    <s v="Each"/>
    <n v="0.125"/>
    <n v="50000"/>
    <n v="50000"/>
    <x v="0"/>
    <d v="2011-03-01T00:00:00"/>
    <x v="0"/>
    <x v="1"/>
    <x v="0"/>
    <s v="MOZ07P05"/>
    <m/>
    <x v="0"/>
    <n v="0"/>
  </r>
  <r>
    <x v="0"/>
    <x v="24"/>
    <s v="nkuna"/>
    <x v="5"/>
    <x v="38"/>
    <x v="2488"/>
    <n v="1200000"/>
    <n v="1200000"/>
    <s v="Each"/>
    <n v="0.03"/>
    <n v="36000"/>
    <n v="36000"/>
    <x v="0"/>
    <d v="2011-03-01T00:00:00"/>
    <x v="0"/>
    <x v="1"/>
    <x v="0"/>
    <s v="MOZ07P05"/>
    <m/>
    <x v="0"/>
    <n v="0"/>
  </r>
  <r>
    <x v="0"/>
    <x v="24"/>
    <s v="nkuna"/>
    <x v="5"/>
    <x v="38"/>
    <x v="2489"/>
    <n v="50000"/>
    <n v="50000"/>
    <s v="Each"/>
    <n v="0.9"/>
    <n v="45000"/>
    <n v="45000"/>
    <x v="0"/>
    <d v="2011-03-01T00:00:00"/>
    <x v="0"/>
    <x v="1"/>
    <x v="0"/>
    <s v="MOZ07P05"/>
    <m/>
    <x v="0"/>
    <n v="0"/>
  </r>
  <r>
    <x v="0"/>
    <x v="24"/>
    <s v="nkuna"/>
    <x v="5"/>
    <x v="38"/>
    <x v="2490"/>
    <n v="10000"/>
    <n v="10000"/>
    <s v="Each"/>
    <n v="1.8"/>
    <n v="18000"/>
    <n v="18000"/>
    <x v="0"/>
    <d v="2011-03-01T00:00:00"/>
    <x v="0"/>
    <x v="1"/>
    <x v="0"/>
    <s v="MOZ07P05"/>
    <m/>
    <x v="0"/>
    <n v="0"/>
  </r>
  <r>
    <x v="0"/>
    <x v="24"/>
    <s v="nkuna"/>
    <x v="5"/>
    <x v="38"/>
    <x v="2491"/>
    <n v="10000"/>
    <n v="10000"/>
    <s v="Each"/>
    <n v="3.5"/>
    <n v="35000"/>
    <n v="35000"/>
    <x v="0"/>
    <d v="2011-03-01T00:00:00"/>
    <x v="0"/>
    <x v="1"/>
    <x v="0"/>
    <s v="MOZ07P05"/>
    <m/>
    <x v="0"/>
    <n v="0"/>
  </r>
  <r>
    <x v="2"/>
    <x v="30"/>
    <s v="banks"/>
    <x v="13"/>
    <x v="50"/>
    <x v="518"/>
    <n v="1"/>
    <n v="1"/>
    <s v="Batch"/>
    <n v="500"/>
    <n v="500"/>
    <n v="500"/>
    <x v="0"/>
    <d v="2011-05-01T00:00:00"/>
    <x v="0"/>
    <x v="0"/>
    <x v="1"/>
    <s v="car4r204"/>
    <s v=" MOH Belize co-financing agreement-Intertek- Req Raised#10114"/>
    <x v="0"/>
    <n v="0"/>
  </r>
  <r>
    <x v="2"/>
    <x v="30"/>
    <s v="banks"/>
    <x v="11"/>
    <x v="39"/>
    <x v="2492"/>
    <n v="1"/>
    <n v="1"/>
    <s v="Each"/>
    <n v="1208.79"/>
    <n v="1208.79"/>
    <n v="1208.79"/>
    <x v="6"/>
    <d v="2011-03-01T00:00:00"/>
    <x v="0"/>
    <x v="0"/>
    <x v="2"/>
    <s v="car4r204"/>
    <s v=" MOH Belize co-financing agreement Fleischhacker -Req#10056&quot;&quot;&quot; PO raised #20551"/>
    <x v="0"/>
    <n v="0"/>
  </r>
  <r>
    <x v="2"/>
    <x v="30"/>
    <s v="banks"/>
    <x v="0"/>
    <x v="0"/>
    <x v="2493"/>
    <n v="1"/>
    <n v="1"/>
    <s v="Each"/>
    <n v="2610.89"/>
    <n v="2610.89"/>
    <n v="2610.89"/>
    <x v="0"/>
    <d v="2010-10-01T00:00:00"/>
    <x v="0"/>
    <x v="0"/>
    <x v="2"/>
    <s v="car4r204"/>
    <s v=" MOH Belize Co-financing agreement Req#10055&quot;&quot; PO raised #20553"/>
    <x v="0"/>
    <n v="0"/>
  </r>
  <r>
    <x v="2"/>
    <x v="30"/>
    <s v="banks"/>
    <x v="11"/>
    <x v="39"/>
    <x v="2494"/>
    <n v="1"/>
    <n v="1"/>
    <s v="Each"/>
    <n v="1200"/>
    <n v="1200"/>
    <n v="1200"/>
    <x v="0"/>
    <d v="2011-02-01T00:00:00"/>
    <x v="0"/>
    <x v="0"/>
    <x v="2"/>
    <s v="car4r204"/>
    <s v=" MOH- Belize Co-financing agreement -Helm-Req#10055&quot;&quot;&quot; PO raised #20552"/>
    <x v="0"/>
    <n v="0"/>
  </r>
  <r>
    <x v="0"/>
    <x v="91"/>
    <s v="oulare"/>
    <x v="0"/>
    <x v="0"/>
    <x v="2495"/>
    <n v="300"/>
    <n v="0"/>
    <s v="Each"/>
    <n v="2"/>
    <n v="600"/>
    <n v="0"/>
    <x v="0"/>
    <d v="2010-10-01T00:00:00"/>
    <x v="2"/>
    <x v="0"/>
    <x v="0"/>
    <s v="GIN6R207"/>
    <m/>
    <x v="0"/>
    <n v="0"/>
  </r>
  <r>
    <x v="0"/>
    <x v="91"/>
    <s v="oulare"/>
    <x v="0"/>
    <x v="0"/>
    <x v="2496"/>
    <n v="750"/>
    <n v="0"/>
    <s v="Pair"/>
    <n v="4"/>
    <n v="3000"/>
    <n v="0"/>
    <x v="0"/>
    <d v="2010-10-01T00:00:00"/>
    <x v="2"/>
    <x v="0"/>
    <x v="0"/>
    <s v="GIN6R207"/>
    <m/>
    <x v="0"/>
    <n v="0"/>
  </r>
  <r>
    <x v="0"/>
    <x v="91"/>
    <s v="oulare"/>
    <x v="0"/>
    <x v="0"/>
    <x v="2497"/>
    <n v="30"/>
    <n v="0"/>
    <s v="Pack of 12"/>
    <n v="2"/>
    <n v="60"/>
    <n v="0"/>
    <x v="0"/>
    <d v="2010-10-01T00:00:00"/>
    <x v="2"/>
    <x v="0"/>
    <x v="0"/>
    <s v="GIN6R207"/>
    <m/>
    <x v="0"/>
    <n v="0"/>
  </r>
  <r>
    <x v="0"/>
    <x v="91"/>
    <s v="oulare"/>
    <x v="0"/>
    <x v="0"/>
    <x v="2498"/>
    <n v="30"/>
    <n v="0"/>
    <s v="Pack of 12"/>
    <n v="2"/>
    <n v="60"/>
    <n v="0"/>
    <x v="0"/>
    <d v="2010-10-01T00:00:00"/>
    <x v="2"/>
    <x v="0"/>
    <x v="0"/>
    <s v="GIN6R207"/>
    <s v=" &quot;"/>
    <x v="0"/>
    <n v="0"/>
  </r>
  <r>
    <x v="0"/>
    <x v="91"/>
    <s v="oulare"/>
    <x v="0"/>
    <x v="0"/>
    <x v="2499"/>
    <n v="200"/>
    <n v="0"/>
    <s v="Each"/>
    <n v="2"/>
    <n v="400"/>
    <n v="0"/>
    <x v="0"/>
    <d v="2010-10-01T00:00:00"/>
    <x v="2"/>
    <x v="0"/>
    <x v="0"/>
    <s v="GIN6R207"/>
    <m/>
    <x v="0"/>
    <n v="0"/>
  </r>
  <r>
    <x v="0"/>
    <x v="91"/>
    <s v="oulare"/>
    <x v="0"/>
    <x v="0"/>
    <x v="2500"/>
    <n v="200"/>
    <n v="0"/>
    <s v="Each"/>
    <n v="2"/>
    <n v="400"/>
    <n v="0"/>
    <x v="0"/>
    <d v="2010-10-01T00:00:00"/>
    <x v="2"/>
    <x v="0"/>
    <x v="0"/>
    <s v="GIN6R207"/>
    <m/>
    <x v="0"/>
    <n v="0"/>
  </r>
  <r>
    <x v="0"/>
    <x v="91"/>
    <s v="oulare"/>
    <x v="0"/>
    <x v="0"/>
    <x v="2501"/>
    <n v="60"/>
    <n v="0"/>
    <s v="Each"/>
    <n v="1"/>
    <n v="60"/>
    <n v="0"/>
    <x v="0"/>
    <d v="2010-10-01T00:00:00"/>
    <x v="2"/>
    <x v="0"/>
    <x v="0"/>
    <s v="GIN6R207"/>
    <m/>
    <x v="0"/>
    <n v="0"/>
  </r>
  <r>
    <x v="0"/>
    <x v="91"/>
    <s v="oulare"/>
    <x v="0"/>
    <x v="0"/>
    <x v="2502"/>
    <n v="60"/>
    <n v="0"/>
    <s v="Each"/>
    <n v="1"/>
    <n v="60"/>
    <n v="0"/>
    <x v="0"/>
    <d v="2010-10-01T00:00:00"/>
    <x v="2"/>
    <x v="0"/>
    <x v="0"/>
    <s v="GIN6R207"/>
    <m/>
    <x v="0"/>
    <n v="0"/>
  </r>
  <r>
    <x v="0"/>
    <x v="91"/>
    <s v="oulare"/>
    <x v="0"/>
    <x v="0"/>
    <x v="2324"/>
    <n v="60"/>
    <n v="0"/>
    <s v="Each"/>
    <n v="1"/>
    <n v="60"/>
    <n v="0"/>
    <x v="0"/>
    <d v="2010-10-01T00:00:00"/>
    <x v="2"/>
    <x v="0"/>
    <x v="0"/>
    <s v="GIN6R207"/>
    <m/>
    <x v="0"/>
    <n v="0"/>
  </r>
  <r>
    <x v="0"/>
    <x v="91"/>
    <s v="oulare"/>
    <x v="0"/>
    <x v="0"/>
    <x v="2503"/>
    <n v="60"/>
    <n v="0"/>
    <s v="Each"/>
    <n v="1"/>
    <n v="60"/>
    <n v="0"/>
    <x v="0"/>
    <d v="2010-10-01T00:00:00"/>
    <x v="2"/>
    <x v="0"/>
    <x v="0"/>
    <s v="GIN6R207"/>
    <m/>
    <x v="0"/>
    <n v="0"/>
  </r>
  <r>
    <x v="0"/>
    <x v="91"/>
    <s v="oulare"/>
    <x v="0"/>
    <x v="0"/>
    <x v="2504"/>
    <n v="60"/>
    <n v="0"/>
    <s v="Each"/>
    <n v="1"/>
    <n v="60"/>
    <n v="0"/>
    <x v="0"/>
    <d v="2010-10-01T00:00:00"/>
    <x v="2"/>
    <x v="0"/>
    <x v="0"/>
    <s v="GIN6R207"/>
    <m/>
    <x v="0"/>
    <n v="0"/>
  </r>
  <r>
    <x v="0"/>
    <x v="91"/>
    <s v="oulare"/>
    <x v="0"/>
    <x v="0"/>
    <x v="1088"/>
    <n v="300"/>
    <n v="0"/>
    <s v="Each"/>
    <n v="0.2"/>
    <n v="60"/>
    <n v="0"/>
    <x v="0"/>
    <d v="2010-10-01T00:00:00"/>
    <x v="2"/>
    <x v="0"/>
    <x v="0"/>
    <s v="GIN6R207"/>
    <m/>
    <x v="0"/>
    <n v="0"/>
  </r>
  <r>
    <x v="0"/>
    <x v="91"/>
    <s v="oulare"/>
    <x v="4"/>
    <x v="17"/>
    <x v="1245"/>
    <n v="30"/>
    <n v="0"/>
    <s v="Pack of 100"/>
    <n v="10.026999999999999"/>
    <n v="300.81"/>
    <n v="0"/>
    <x v="0"/>
    <d v="2010-12-01T00:00:00"/>
    <x v="2"/>
    <x v="0"/>
    <x v="0"/>
    <s v="GIN6R207"/>
    <m/>
    <x v="0"/>
    <n v="0"/>
  </r>
  <r>
    <x v="0"/>
    <x v="91"/>
    <s v="oulare"/>
    <x v="4"/>
    <x v="17"/>
    <x v="1246"/>
    <n v="30"/>
    <n v="0"/>
    <s v="Pack of 100"/>
    <n v="7.6920000000000002"/>
    <n v="230.76"/>
    <n v="0"/>
    <x v="0"/>
    <d v="2010-12-01T00:00:00"/>
    <x v="2"/>
    <x v="0"/>
    <x v="0"/>
    <s v="GIN6R207"/>
    <m/>
    <x v="0"/>
    <n v="0"/>
  </r>
  <r>
    <x v="0"/>
    <x v="73"/>
    <s v="athiam"/>
    <x v="0"/>
    <x v="0"/>
    <x v="2505"/>
    <n v="10"/>
    <n v="10"/>
    <s v="Each"/>
    <n v="6230"/>
    <n v="62300"/>
    <n v="62300"/>
    <x v="0"/>
    <d v="2010-10-01T00:00:00"/>
    <x v="0"/>
    <x v="0"/>
    <x v="0"/>
    <s v="sen6r201/fpa90/Rm tamba"/>
    <s v=" Achat de 10 motos ambulance pour la rÃ©gions mÃ©dicale sur le projet sen6r201/fpa90"/>
    <x v="0"/>
    <n v="0"/>
  </r>
  <r>
    <x v="0"/>
    <x v="73"/>
    <s v="athiam"/>
    <x v="0"/>
    <x v="0"/>
    <x v="2505"/>
    <n v="19"/>
    <n v="19"/>
    <s v="Each"/>
    <n v="6230"/>
    <n v="118370"/>
    <n v="118370"/>
    <x v="0"/>
    <d v="2010-10-01T00:00:00"/>
    <x v="0"/>
    <x v="0"/>
    <x v="0"/>
    <s v="sen6R201/ZZT05/RM saint louis et Matam"/>
    <s v=" Achat de 19 moto-ambulancesE-Ranger, Ã©quipÃ©e d'un side-car avec un lit dans lequel une femme enceinte peut s'asseoir confortablement, pour les rÃ©gions mÃ©dicales de Saint louis et de Matam sous le projet SEN6r201, zzt05"/>
    <x v="0"/>
    <n v="0"/>
  </r>
  <r>
    <x v="0"/>
    <x v="73"/>
    <s v="athiam"/>
    <x v="0"/>
    <x v="0"/>
    <x v="2506"/>
    <n v="80"/>
    <n v="80"/>
    <s v="Each"/>
    <n v="4336.6899999999996"/>
    <n v="346935.2"/>
    <n v="346935.2"/>
    <x v="0"/>
    <d v="2010-10-01T00:00:00"/>
    <x v="0"/>
    <x v="0"/>
    <x v="0"/>
    <s v="senr201/lua26/rÃ©gion mÃ©dicale de Matam et Saint louis"/>
    <s v=" Achats de 80 Motos Honda NXR 125 pour la rÃ©gion mÃ©dicale de Saint louis (80) et la rÃ©gion mÃ©dicale de Matam (30) sous le projet sen6r201/lua26"/>
    <x v="0"/>
    <n v="0"/>
  </r>
  <r>
    <x v="0"/>
    <x v="91"/>
    <s v="oulare"/>
    <x v="0"/>
    <x v="0"/>
    <x v="2507"/>
    <n v="100"/>
    <n v="0"/>
    <s v="Each"/>
    <n v="5"/>
    <n v="500"/>
    <n v="0"/>
    <x v="0"/>
    <d v="2010-10-01T00:00:00"/>
    <x v="2"/>
    <x v="1"/>
    <x v="0"/>
    <s v="GIN6R203"/>
    <m/>
    <x v="0"/>
    <n v="0"/>
  </r>
  <r>
    <x v="0"/>
    <x v="91"/>
    <s v="oulare"/>
    <x v="0"/>
    <x v="0"/>
    <x v="2508"/>
    <n v="7"/>
    <n v="0"/>
    <s v="Each"/>
    <n v="2000"/>
    <n v="14000"/>
    <n v="0"/>
    <x v="0"/>
    <d v="2010-10-01T00:00:00"/>
    <x v="2"/>
    <x v="0"/>
    <x v="0"/>
    <s v="GIN6R203"/>
    <m/>
    <x v="0"/>
    <n v="0"/>
  </r>
  <r>
    <x v="0"/>
    <x v="91"/>
    <s v="oulare"/>
    <x v="0"/>
    <x v="0"/>
    <x v="127"/>
    <n v="7"/>
    <n v="0"/>
    <s v="Each"/>
    <n v="50"/>
    <n v="350"/>
    <n v="0"/>
    <x v="0"/>
    <d v="2010-10-01T00:00:00"/>
    <x v="2"/>
    <x v="0"/>
    <x v="0"/>
    <s v="GIN6R203"/>
    <m/>
    <x v="0"/>
    <n v="0"/>
  </r>
  <r>
    <x v="0"/>
    <x v="91"/>
    <s v="oulare"/>
    <x v="0"/>
    <x v="0"/>
    <x v="634"/>
    <n v="6"/>
    <n v="0"/>
    <s v="Each"/>
    <n v="200"/>
    <n v="1200"/>
    <n v="0"/>
    <x v="0"/>
    <d v="2010-10-01T00:00:00"/>
    <x v="2"/>
    <x v="0"/>
    <x v="0"/>
    <s v="GIN6R203"/>
    <m/>
    <x v="0"/>
    <n v="0"/>
  </r>
  <r>
    <x v="0"/>
    <x v="91"/>
    <s v="oulare"/>
    <x v="0"/>
    <x v="0"/>
    <x v="168"/>
    <n v="66"/>
    <n v="0"/>
    <s v="Each"/>
    <n v="160"/>
    <n v="10560"/>
    <n v="0"/>
    <x v="0"/>
    <d v="2010-10-01T00:00:00"/>
    <x v="2"/>
    <x v="0"/>
    <x v="0"/>
    <s v="GIN6203"/>
    <m/>
    <x v="0"/>
    <n v="0"/>
  </r>
  <r>
    <x v="0"/>
    <x v="91"/>
    <s v="oulare"/>
    <x v="10"/>
    <x v="27"/>
    <x v="1349"/>
    <n v="20"/>
    <n v="20"/>
    <s v="Kit"/>
    <n v="160"/>
    <n v="3200"/>
    <n v="3200"/>
    <x v="0"/>
    <d v="2011-01-01T00:00:00"/>
    <x v="0"/>
    <x v="0"/>
    <x v="0"/>
    <s v="GIN6R206"/>
    <m/>
    <x v="0"/>
    <n v="0"/>
  </r>
  <r>
    <x v="0"/>
    <x v="91"/>
    <s v="oulare"/>
    <x v="10"/>
    <x v="27"/>
    <x v="213"/>
    <n v="20"/>
    <n v="20"/>
    <s v="Pack of 100"/>
    <n v="120"/>
    <n v="2400"/>
    <n v="2400"/>
    <x v="0"/>
    <d v="2011-01-01T00:00:00"/>
    <x v="0"/>
    <x v="0"/>
    <x v="0"/>
    <s v="GIN6R206"/>
    <m/>
    <x v="0"/>
    <n v="0"/>
  </r>
  <r>
    <x v="0"/>
    <x v="91"/>
    <s v="oulare"/>
    <x v="0"/>
    <x v="0"/>
    <x v="2509"/>
    <n v="50"/>
    <n v="50"/>
    <s v="Litre = 1,000 ML"/>
    <n v="0.5"/>
    <n v="25"/>
    <n v="25"/>
    <x v="0"/>
    <d v="2010-10-01T00:00:00"/>
    <x v="0"/>
    <x v="0"/>
    <x v="0"/>
    <s v="GIN6R206"/>
    <m/>
    <x v="0"/>
    <n v="0"/>
  </r>
  <r>
    <x v="0"/>
    <x v="91"/>
    <s v="oulare"/>
    <x v="0"/>
    <x v="0"/>
    <x v="2510"/>
    <n v="100"/>
    <n v="100"/>
    <s v="Each"/>
    <n v="1"/>
    <n v="100"/>
    <n v="100"/>
    <x v="0"/>
    <d v="2010-10-01T00:00:00"/>
    <x v="0"/>
    <x v="0"/>
    <x v="0"/>
    <s v="GIN6R206"/>
    <m/>
    <x v="0"/>
    <n v="0"/>
  </r>
  <r>
    <x v="0"/>
    <x v="91"/>
    <s v="oulare"/>
    <x v="10"/>
    <x v="0"/>
    <x v="152"/>
    <n v="200"/>
    <n v="200"/>
    <s v="Pack of 100"/>
    <n v="0.2"/>
    <n v="40"/>
    <n v="40"/>
    <x v="0"/>
    <d v="2010-10-01T00:00:00"/>
    <x v="0"/>
    <x v="0"/>
    <x v="0"/>
    <s v="GIN6R206"/>
    <m/>
    <x v="0"/>
    <n v="0"/>
  </r>
  <r>
    <x v="0"/>
    <x v="91"/>
    <s v="oulare"/>
    <x v="10"/>
    <x v="21"/>
    <x v="1833"/>
    <n v="200"/>
    <n v="200"/>
    <s v="Bottle"/>
    <n v="1"/>
    <n v="200"/>
    <n v="200"/>
    <x v="0"/>
    <d v="2011-01-01T00:00:00"/>
    <x v="0"/>
    <x v="0"/>
    <x v="0"/>
    <s v="GIN6R206"/>
    <m/>
    <x v="0"/>
    <n v="0"/>
  </r>
  <r>
    <x v="0"/>
    <x v="91"/>
    <s v="oulare"/>
    <x v="0"/>
    <x v="0"/>
    <x v="2511"/>
    <n v="100"/>
    <n v="100"/>
    <s v="Litre = 1,000 ML"/>
    <n v="2"/>
    <n v="200"/>
    <n v="200"/>
    <x v="0"/>
    <d v="2010-10-01T00:00:00"/>
    <x v="0"/>
    <x v="1"/>
    <x v="0"/>
    <s v="GIN6R206"/>
    <m/>
    <x v="0"/>
    <n v="0"/>
  </r>
  <r>
    <x v="0"/>
    <x v="91"/>
    <s v="oulare"/>
    <x v="0"/>
    <x v="0"/>
    <x v="1804"/>
    <n v="100"/>
    <n v="100"/>
    <s v="Litre = 1,000 ML"/>
    <n v="2"/>
    <n v="200"/>
    <n v="200"/>
    <x v="0"/>
    <d v="2010-10-01T00:00:00"/>
    <x v="0"/>
    <x v="1"/>
    <x v="0"/>
    <s v="GIN6R206"/>
    <m/>
    <x v="0"/>
    <n v="0"/>
  </r>
  <r>
    <x v="0"/>
    <x v="73"/>
    <s v="athiam"/>
    <x v="3"/>
    <x v="2"/>
    <x v="2512"/>
    <n v="20"/>
    <n v="20"/>
    <s v="Each"/>
    <n v="1350"/>
    <n v="27000"/>
    <n v="27000"/>
    <x v="0"/>
    <d v="2011-02-01T00:00:00"/>
    <x v="0"/>
    <x v="0"/>
    <x v="0"/>
    <s v="sen6p101/fap90/ANSD"/>
    <s v=" Achat de 20 Desktop pour l'ANSD sous le projet sen6p101 Fpa90"/>
    <x v="0"/>
    <n v="0"/>
  </r>
  <r>
    <x v="0"/>
    <x v="73"/>
    <s v="athiam"/>
    <x v="3"/>
    <x v="44"/>
    <x v="2465"/>
    <n v="2"/>
    <n v="2"/>
    <s v="Each"/>
    <n v="1038.5"/>
    <n v="2077"/>
    <n v="2077"/>
    <x v="0"/>
    <d v="2011-02-01T00:00:00"/>
    <x v="0"/>
    <x v="1"/>
    <x v="0"/>
    <s v="senr205/FPA90/GEEP"/>
    <s v=" Achat de deux videoprojecteurs pour le GEEP sous le projet sen6r205, FPA90"/>
    <x v="0"/>
    <n v="0"/>
  </r>
  <r>
    <x v="0"/>
    <x v="73"/>
    <s v="athiam"/>
    <x v="3"/>
    <x v="16"/>
    <x v="2466"/>
    <n v="12"/>
    <n v="12"/>
    <s v="Each"/>
    <n v="1347.17"/>
    <n v="16166.04"/>
    <n v="16166.04"/>
    <x v="0"/>
    <d v="2011-02-01T00:00:00"/>
    <x v="0"/>
    <x v="0"/>
    <x v="0"/>
    <s v="senr205/FPA90/GEEP"/>
    <s v=" Achat de 12 laptops pour le GEEP sous le projet sen6r205, FPA90"/>
    <x v="0"/>
    <n v="0"/>
  </r>
  <r>
    <x v="0"/>
    <x v="73"/>
    <s v="athiam"/>
    <x v="3"/>
    <x v="16"/>
    <x v="2466"/>
    <n v="1"/>
    <n v="1"/>
    <s v="Each"/>
    <n v="1347.17"/>
    <n v="1347.17"/>
    <n v="1347.17"/>
    <x v="0"/>
    <d v="2011-02-01T00:00:00"/>
    <x v="0"/>
    <x v="0"/>
    <x v="0"/>
    <s v="senr201/lua26/rÃ©gion mÃ©dicale de Matam"/>
    <s v=" Achat d'un laptop pour la rÃ©gion mÃ©dicale de Matam sous le projet sen6r201, lua26"/>
    <x v="0"/>
    <n v="0"/>
  </r>
  <r>
    <x v="0"/>
    <x v="73"/>
    <s v="athiam"/>
    <x v="3"/>
    <x v="44"/>
    <x v="2465"/>
    <n v="1"/>
    <n v="1"/>
    <s v="Each"/>
    <n v="1350"/>
    <n v="1350"/>
    <n v="1350"/>
    <x v="0"/>
    <d v="2011-02-01T00:00:00"/>
    <x v="0"/>
    <x v="1"/>
    <x v="0"/>
    <s v="senr201/lua26/rÃ©gion mÃ©dicale de matam"/>
    <s v=" Achat d'une videoprojecteur pour la rÃ©gion mÃ©dicale de Matam sous le projet sen6r201, lua26"/>
    <x v="0"/>
    <n v="0"/>
  </r>
  <r>
    <x v="0"/>
    <x v="73"/>
    <s v="athiam"/>
    <x v="3"/>
    <x v="0"/>
    <x v="2513"/>
    <n v="1"/>
    <n v="1"/>
    <s v="Each"/>
    <n v="1492"/>
    <n v="1492"/>
    <n v="1492"/>
    <x v="0"/>
    <d v="2010-10-01T00:00:00"/>
    <x v="0"/>
    <x v="1"/>
    <x v="0"/>
    <s v="senr205/lua26/DJVA"/>
    <s v=" Achat d'une imprimante, d'une photocopieuse PM et d'un scanner pour la DJVA sous le projet SEN6r205, lua 26"/>
    <x v="0"/>
    <n v="0"/>
  </r>
  <r>
    <x v="0"/>
    <x v="73"/>
    <s v="athiam"/>
    <x v="3"/>
    <x v="16"/>
    <x v="2466"/>
    <n v="1"/>
    <n v="1"/>
    <s v="Each"/>
    <n v="1347.17"/>
    <n v="1347.17"/>
    <n v="1347.17"/>
    <x v="0"/>
    <d v="2011-02-01T00:00:00"/>
    <x v="0"/>
    <x v="0"/>
    <x v="0"/>
    <s v="senr205/lua28/IRJ Saint louis/SRP"/>
    <s v=" Achat d'un laptop pour le SRP de Saint louis sous le projet SEN6r205, lua26"/>
    <x v="0"/>
    <n v="0"/>
  </r>
  <r>
    <x v="0"/>
    <x v="73"/>
    <s v="athiam"/>
    <x v="0"/>
    <x v="0"/>
    <x v="2514"/>
    <n v="1"/>
    <n v="1"/>
    <s v="Each"/>
    <n v="3115"/>
    <n v="3115"/>
    <n v="3115"/>
    <x v="0"/>
    <d v="2010-10-01T00:00:00"/>
    <x v="0"/>
    <x v="1"/>
    <x v="0"/>
    <s v="sen6R201/ZZT05/whepsa saint louis"/>
    <s v=" achat d'Ã©quipement (baches, chaises et sono) pour les nouveaux villages ASBC whepsa de la rÃ©gion de Matam (Matam, Kanel et Ranerou) sous le projet sen6r201, zzt05"/>
    <x v="0"/>
    <n v="0"/>
  </r>
  <r>
    <x v="0"/>
    <x v="73"/>
    <s v="athiam"/>
    <x v="0"/>
    <x v="0"/>
    <x v="2515"/>
    <n v="1"/>
    <n v="1"/>
    <s v="Each"/>
    <n v="9138"/>
    <n v="9138"/>
    <n v="9138"/>
    <x v="0"/>
    <d v="2010-10-01T00:00:00"/>
    <x v="0"/>
    <x v="1"/>
    <x v="0"/>
    <s v="sen6R201/ZZT05/whepsa saint louis"/>
    <s v=" Achat des Ã©quipement en baches, chaises et sonorisation des 150 ASBC des 75 nouveaux villages de Whepsa saint louis (Dagana, podor et PÃ©tÃ©) soue le projet sen6r201/zzt05&quot;"/>
    <x v="0"/>
    <n v="0"/>
  </r>
  <r>
    <x v="0"/>
    <x v="73"/>
    <s v="athiam"/>
    <x v="0"/>
    <x v="0"/>
    <x v="2516"/>
    <n v="1"/>
    <n v="1"/>
    <s v="Each"/>
    <n v="74768"/>
    <n v="74768"/>
    <n v="74768"/>
    <x v="0"/>
    <d v="2010-10-01T00:00:00"/>
    <x v="0"/>
    <x v="1"/>
    <x v="0"/>
    <s v="sen6R201/ZZT05/"/>
    <s v=" Achats des Ã©quipements de badienu Gox en Kits IEC et sac sous le projet SEN6R201/ZZT05"/>
    <x v="0"/>
    <n v="0"/>
  </r>
  <r>
    <x v="0"/>
    <x v="73"/>
    <s v="athiam"/>
    <x v="0"/>
    <x v="0"/>
    <x v="2517"/>
    <n v="8"/>
    <n v="8"/>
    <s v="Each"/>
    <n v="24569"/>
    <n v="196552"/>
    <n v="196552"/>
    <x v="0"/>
    <d v="2010-10-01T00:00:00"/>
    <x v="0"/>
    <x v="0"/>
    <x v="0"/>
    <s v="sen6r201/lua26/RM de saint louis et de Matam"/>
    <s v=" Achat de 8 Ã©chographes GM dont 6 pour la rÃ©gion mÃ©dicale de Saint louis et 2 pour celle de Matam sous le projet sen6r2018/lua26"/>
    <x v="0"/>
    <n v="0"/>
  </r>
  <r>
    <x v="0"/>
    <x v="73"/>
    <s v="athiam"/>
    <x v="0"/>
    <x v="0"/>
    <x v="2518"/>
    <n v="2"/>
    <n v="2"/>
    <s v="Each"/>
    <n v="44948"/>
    <n v="89896"/>
    <n v="89896"/>
    <x v="0"/>
    <d v="2010-10-01T00:00:00"/>
    <x v="0"/>
    <x v="0"/>
    <x v="0"/>
    <s v="sen6r201/fap90)RM kolda et Tamba"/>
    <s v=" Achat de 2 ambulances mÃ©dicalisÃ©es dont 1 pour le District de santÃ© de VÃ©lingara (RM kolda) et 1 pour le DS de Tamba (RM Tamba) sous le projet SEN6r201, FPA90"/>
    <x v="0"/>
    <n v="0"/>
  </r>
  <r>
    <x v="0"/>
    <x v="73"/>
    <s v="athiam"/>
    <x v="0"/>
    <x v="0"/>
    <x v="2519"/>
    <n v="5"/>
    <n v="5"/>
    <s v="Each"/>
    <n v="44948"/>
    <n v="224740"/>
    <n v="224740"/>
    <x v="0"/>
    <d v="2010-10-01T00:00:00"/>
    <x v="0"/>
    <x v="0"/>
    <x v="0"/>
    <s v="senr201/lua26/rÃ©gion mÃ©dicale de Matam et Whepsa"/>
    <s v=" Achat de 5 ambulances mÃ©dicalisÃ©es dont3 pour la RM de Matam, 1 pour l'HÃ´pital de Ourossogui et 1 pour Whepsa sous le projet sen6r201, lua26"/>
    <x v="0"/>
    <n v="0"/>
  </r>
  <r>
    <x v="0"/>
    <x v="73"/>
    <s v="athiam"/>
    <x v="0"/>
    <x v="0"/>
    <x v="2520"/>
    <n v="5"/>
    <n v="5"/>
    <s v="Each"/>
    <n v="44948"/>
    <n v="224740"/>
    <n v="224740"/>
    <x v="0"/>
    <d v="2010-10-01T00:00:00"/>
    <x v="0"/>
    <x v="0"/>
    <x v="0"/>
    <s v="senr201/lua26/rÃ©gion mÃ©dicale de Saint louis"/>
    <s v=" Achat de 5 ambulances mÃ©dicalisÃ©es pour la rÃ©gion mÃ©dicale de Saint louyis sous le projet SEN6R201, Lua26"/>
    <x v="0"/>
    <n v="0"/>
  </r>
  <r>
    <x v="0"/>
    <x v="73"/>
    <s v="athiam"/>
    <x v="7"/>
    <x v="15"/>
    <x v="2521"/>
    <n v="4"/>
    <n v="4"/>
    <s v="Each"/>
    <n v="30131"/>
    <n v="120524"/>
    <n v="120524"/>
    <x v="0"/>
    <d v="2011-02-01T00:00:00"/>
    <x v="0"/>
    <x v="0"/>
    <x v="0"/>
    <s v="sen6p101/fap90/ANSD"/>
    <s v=" Achat de 4 Pickup double caine de marque Hilux Toyota sous le projet SEN6P101/FPA90 pour l'ANSD"/>
    <x v="0"/>
    <n v="0"/>
  </r>
  <r>
    <x v="0"/>
    <x v="73"/>
    <s v="athiam"/>
    <x v="7"/>
    <x v="15"/>
    <x v="2521"/>
    <n v="1"/>
    <n v="1"/>
    <s v="Each"/>
    <n v="30131"/>
    <n v="30131"/>
    <n v="30131"/>
    <x v="0"/>
    <d v="2011-02-01T00:00:00"/>
    <x v="0"/>
    <x v="0"/>
    <x v="0"/>
    <s v="senr201/lua26/whepsa"/>
    <s v=" Acjat d'une Pick up double cabine de marque Toyota sous le projet SEN6R201, lua26"/>
    <x v="0"/>
    <n v="0"/>
  </r>
  <r>
    <x v="0"/>
    <x v="73"/>
    <s v="athiam"/>
    <x v="3"/>
    <x v="16"/>
    <x v="2466"/>
    <n v="1"/>
    <n v="1"/>
    <s v="Each"/>
    <n v="1347.17"/>
    <n v="1347.17"/>
    <n v="1347.17"/>
    <x v="0"/>
    <d v="2011-02-01T00:00:00"/>
    <x v="0"/>
    <x v="0"/>
    <x v="0"/>
    <s v="senr205/lua26/CRETF de saint louis"/>
    <s v=" achat d'un laptop pour le CRETF de Saint louis sous LUA26, SEN6r205"/>
    <x v="0"/>
    <n v="0"/>
  </r>
  <r>
    <x v="0"/>
    <x v="73"/>
    <s v="athiam"/>
    <x v="0"/>
    <x v="0"/>
    <x v="2522"/>
    <n v="1"/>
    <n v="1"/>
    <s v="Each"/>
    <n v="21187.91"/>
    <n v="21187.91"/>
    <n v="21187.91"/>
    <x v="0"/>
    <d v="2010-10-01T00:00:00"/>
    <x v="0"/>
    <x v="1"/>
    <x v="0"/>
    <s v="senr205/lua26/CRETF de Saint louis"/>
    <s v=" Achat des Ã©quipements du CRETF de Saint louis composÃ©s de (15 Machines Ã©lectriques, 10 Machines Ã  pÃ©dales, 10 Surfileuses, 6 Armoires de rangement, 20 TÃªtes mallÃ©ables, 5 Casques pour coiffure, un chauffe eau et 2 laves tÃªte) ; 3 chaises, 2 armoires et un frigo bar) 4 splits pour les salles couture et coiffure, 1photocopieuse PM, 1 vidÃ©o projecteur,) et des sites de stages (5 machines)"/>
    <x v="0"/>
    <n v="0"/>
  </r>
  <r>
    <x v="1"/>
    <x v="92"/>
    <s v="lika"/>
    <x v="1"/>
    <x v="0"/>
    <x v="2523"/>
    <n v="1"/>
    <n v="1"/>
    <s v="Gross"/>
    <n v="10000"/>
    <n v="10000"/>
    <n v="10000"/>
    <x v="2"/>
    <d v="2011-03-01T00:00:00"/>
    <x v="0"/>
    <x v="1"/>
    <x v="0"/>
    <s v="ALB2P203"/>
    <s v=" ONE WAIVER, GRANT TO NGO."/>
    <x v="0"/>
    <n v="0"/>
  </r>
  <r>
    <x v="1"/>
    <x v="92"/>
    <s v="lika"/>
    <x v="5"/>
    <x v="38"/>
    <x v="2524"/>
    <n v="600"/>
    <n v="300"/>
    <s v="Each"/>
    <n v="17.5"/>
    <n v="10500"/>
    <n v="5250"/>
    <x v="3"/>
    <d v="2011-07-01T00:00:00"/>
    <x v="1"/>
    <x v="1"/>
    <x v="0"/>
    <s v="ALB2P203"/>
    <s v=" UN LTA ON PRINTING WILL BE USED."/>
    <x v="0"/>
    <n v="0"/>
  </r>
  <r>
    <x v="1"/>
    <x v="92"/>
    <s v="lika"/>
    <x v="0"/>
    <x v="0"/>
    <x v="2525"/>
    <n v="1"/>
    <n v="0.5"/>
    <s v="Gross"/>
    <n v="20000"/>
    <n v="20000"/>
    <n v="10000"/>
    <x v="1"/>
    <d v="2011-04-01T00:00:00"/>
    <x v="1"/>
    <x v="1"/>
    <x v="0"/>
    <s v="ALB2R201"/>
    <s v=" LOCAL PROCUREMENT"/>
    <x v="0"/>
    <n v="0"/>
  </r>
  <r>
    <x v="1"/>
    <x v="92"/>
    <s v="lika"/>
    <x v="5"/>
    <x v="38"/>
    <x v="2526"/>
    <n v="1500000"/>
    <n v="750000"/>
    <s v="Each"/>
    <n v="0.02"/>
    <n v="30000"/>
    <n v="15000"/>
    <x v="1"/>
    <d v="2011-09-01T00:00:00"/>
    <x v="1"/>
    <x v="1"/>
    <x v="0"/>
    <s v="ALB2R201"/>
    <s v=" UN LTA ON PHOTOCOPY SERVICE WILL BE USED.&quot;"/>
    <x v="0"/>
    <n v="0"/>
  </r>
  <r>
    <x v="1"/>
    <x v="92"/>
    <s v="lika"/>
    <x v="0"/>
    <x v="0"/>
    <x v="2527"/>
    <n v="1"/>
    <n v="1"/>
    <s v="Gross"/>
    <n v="10000"/>
    <n v="10000"/>
    <n v="10000"/>
    <x v="3"/>
    <d v="2011-02-01T00:00:00"/>
    <x v="0"/>
    <x v="1"/>
    <x v="0"/>
    <s v="ALB2P203"/>
    <s v=" UN LTA ON EVENT MANAGEMENT WILL BE USED."/>
    <x v="0"/>
    <n v="0"/>
  </r>
  <r>
    <x v="0"/>
    <x v="91"/>
    <s v="oulare"/>
    <x v="9"/>
    <x v="19"/>
    <x v="178"/>
    <n v="20"/>
    <n v="0"/>
    <s v="Kit"/>
    <n v="672"/>
    <n v="13440"/>
    <n v="0"/>
    <x v="0"/>
    <d v="2011-05-01T00:00:00"/>
    <x v="2"/>
    <x v="0"/>
    <x v="0"/>
    <s v="GIN6R205"/>
    <m/>
    <x v="0"/>
    <n v="0"/>
  </r>
  <r>
    <x v="0"/>
    <x v="91"/>
    <s v="oulare"/>
    <x v="9"/>
    <x v="19"/>
    <x v="144"/>
    <n v="20"/>
    <n v="0"/>
    <s v="Kit"/>
    <n v="1081"/>
    <n v="21620"/>
    <n v="0"/>
    <x v="0"/>
    <d v="2011-05-01T00:00:00"/>
    <x v="2"/>
    <x v="0"/>
    <x v="0"/>
    <s v="GIN6R205"/>
    <m/>
    <x v="0"/>
    <n v="0"/>
  </r>
  <r>
    <x v="0"/>
    <x v="91"/>
    <s v="oulare"/>
    <x v="9"/>
    <x v="19"/>
    <x v="145"/>
    <n v="20"/>
    <n v="0"/>
    <s v="Kit"/>
    <n v="518"/>
    <n v="10360"/>
    <n v="0"/>
    <x v="0"/>
    <d v="2011-05-01T00:00:00"/>
    <x v="2"/>
    <x v="0"/>
    <x v="0"/>
    <s v="GIN6R205"/>
    <m/>
    <x v="0"/>
    <n v="0"/>
  </r>
  <r>
    <x v="0"/>
    <x v="91"/>
    <s v="oulare"/>
    <x v="9"/>
    <x v="19"/>
    <x v="177"/>
    <n v="20"/>
    <n v="0"/>
    <s v="Kit"/>
    <n v="478"/>
    <n v="9560"/>
    <n v="0"/>
    <x v="0"/>
    <d v="2011-05-01T00:00:00"/>
    <x v="2"/>
    <x v="0"/>
    <x v="0"/>
    <s v="GIN6R205"/>
    <m/>
    <x v="0"/>
    <n v="0"/>
  </r>
  <r>
    <x v="0"/>
    <x v="91"/>
    <s v="oulare"/>
    <x v="0"/>
    <x v="0"/>
    <x v="1811"/>
    <n v="6"/>
    <n v="0"/>
    <s v="Pack of 25"/>
    <n v="4"/>
    <n v="24"/>
    <n v="0"/>
    <x v="0"/>
    <d v="2010-10-01T00:00:00"/>
    <x v="2"/>
    <x v="0"/>
    <x v="0"/>
    <s v="GIN6R205"/>
    <m/>
    <x v="0"/>
    <n v="0"/>
  </r>
  <r>
    <x v="0"/>
    <x v="91"/>
    <s v="oulare"/>
    <x v="0"/>
    <x v="0"/>
    <x v="1864"/>
    <n v="1500"/>
    <n v="0"/>
    <s v="Tablet"/>
    <n v="0.2"/>
    <n v="300"/>
    <n v="0"/>
    <x v="0"/>
    <d v="2010-10-01T00:00:00"/>
    <x v="2"/>
    <x v="0"/>
    <x v="0"/>
    <s v="GIN6R205"/>
    <m/>
    <x v="0"/>
    <n v="0"/>
  </r>
  <r>
    <x v="0"/>
    <x v="91"/>
    <s v="oulare"/>
    <x v="0"/>
    <x v="0"/>
    <x v="2528"/>
    <n v="2"/>
    <n v="0"/>
    <s v="Pack of 100"/>
    <n v="0.25"/>
    <n v="0.5"/>
    <n v="0"/>
    <x v="0"/>
    <d v="2010-10-01T00:00:00"/>
    <x v="2"/>
    <x v="0"/>
    <x v="0"/>
    <s v="GIN6R205"/>
    <m/>
    <x v="0"/>
    <n v="0"/>
  </r>
  <r>
    <x v="0"/>
    <x v="91"/>
    <s v="oulare"/>
    <x v="0"/>
    <x v="0"/>
    <x v="229"/>
    <n v="3"/>
    <n v="0"/>
    <s v="Pack of 100"/>
    <n v="0.25"/>
    <n v="0.75"/>
    <n v="0"/>
    <x v="0"/>
    <d v="2010-10-01T00:00:00"/>
    <x v="2"/>
    <x v="0"/>
    <x v="0"/>
    <s v="GIN6R205"/>
    <m/>
    <x v="0"/>
    <n v="0"/>
  </r>
  <r>
    <x v="0"/>
    <x v="91"/>
    <s v="oulare"/>
    <x v="0"/>
    <x v="0"/>
    <x v="2529"/>
    <n v="600"/>
    <n v="0"/>
    <s v="Vial"/>
    <n v="0.25"/>
    <n v="150"/>
    <n v="0"/>
    <x v="0"/>
    <d v="2010-10-01T00:00:00"/>
    <x v="2"/>
    <x v="0"/>
    <x v="0"/>
    <s v="GIN6R205"/>
    <m/>
    <x v="0"/>
    <n v="0"/>
  </r>
  <r>
    <x v="0"/>
    <x v="91"/>
    <s v="oulare"/>
    <x v="10"/>
    <x v="61"/>
    <x v="2530"/>
    <n v="200"/>
    <n v="0"/>
    <s v="Bottle"/>
    <n v="1"/>
    <n v="200"/>
    <n v="0"/>
    <x v="0"/>
    <d v="2011-01-01T00:00:00"/>
    <x v="2"/>
    <x v="0"/>
    <x v="0"/>
    <s v="GIN6R205"/>
    <m/>
    <x v="0"/>
    <n v="0"/>
  </r>
  <r>
    <x v="0"/>
    <x v="91"/>
    <s v="oulare"/>
    <x v="10"/>
    <x v="23"/>
    <x v="251"/>
    <n v="10"/>
    <n v="0"/>
    <s v="Pack of 100"/>
    <n v="23"/>
    <n v="230"/>
    <n v="0"/>
    <x v="0"/>
    <d v="2011-01-01T00:00:00"/>
    <x v="2"/>
    <x v="0"/>
    <x v="0"/>
    <s v="GIN6R205"/>
    <m/>
    <x v="0"/>
    <n v="0"/>
  </r>
  <r>
    <x v="0"/>
    <x v="91"/>
    <s v="oulare"/>
    <x v="10"/>
    <x v="62"/>
    <x v="1857"/>
    <n v="25"/>
    <n v="0"/>
    <s v="Pack of 100"/>
    <n v="13.5"/>
    <n v="337.5"/>
    <n v="0"/>
    <x v="0"/>
    <d v="2011-01-01T00:00:00"/>
    <x v="2"/>
    <x v="0"/>
    <x v="0"/>
    <s v="GIN6R205"/>
    <m/>
    <x v="0"/>
    <n v="0"/>
  </r>
  <r>
    <x v="0"/>
    <x v="91"/>
    <s v="oulare"/>
    <x v="10"/>
    <x v="61"/>
    <x v="1197"/>
    <n v="200"/>
    <n v="0"/>
    <s v="Bottle"/>
    <n v="1"/>
    <n v="200"/>
    <n v="0"/>
    <x v="0"/>
    <d v="2011-01-01T00:00:00"/>
    <x v="2"/>
    <x v="0"/>
    <x v="0"/>
    <s v="GIN6R205"/>
    <m/>
    <x v="0"/>
    <n v="0"/>
  </r>
  <r>
    <x v="0"/>
    <x v="91"/>
    <s v="oulare"/>
    <x v="10"/>
    <x v="24"/>
    <x v="1895"/>
    <n v="2"/>
    <n v="0"/>
    <s v="Pack of 20"/>
    <n v="18.5"/>
    <n v="37"/>
    <n v="0"/>
    <x v="0"/>
    <d v="2011-01-01T00:00:00"/>
    <x v="2"/>
    <x v="0"/>
    <x v="0"/>
    <s v="GIN6R205"/>
    <m/>
    <x v="0"/>
    <n v="0"/>
  </r>
  <r>
    <x v="0"/>
    <x v="91"/>
    <s v="oulare"/>
    <x v="10"/>
    <x v="35"/>
    <x v="2531"/>
    <n v="100"/>
    <n v="0"/>
    <s v="Pack of 50"/>
    <n v="5.29"/>
    <n v="529"/>
    <n v="0"/>
    <x v="0"/>
    <d v="2011-01-01T00:00:00"/>
    <x v="2"/>
    <x v="0"/>
    <x v="0"/>
    <s v="GIN6R205"/>
    <m/>
    <x v="0"/>
    <n v="0"/>
  </r>
  <r>
    <x v="0"/>
    <x v="91"/>
    <s v="oulare"/>
    <x v="0"/>
    <x v="0"/>
    <x v="2532"/>
    <n v="1"/>
    <n v="1"/>
    <s v="Each"/>
    <n v="5000"/>
    <n v="5000"/>
    <n v="5000"/>
    <x v="6"/>
    <d v="2010-11-01T00:00:00"/>
    <x v="0"/>
    <x v="1"/>
    <x v="0"/>
    <s v="GIN6R205"/>
    <m/>
    <x v="0"/>
    <n v="0"/>
  </r>
  <r>
    <x v="0"/>
    <x v="91"/>
    <s v="oulare"/>
    <x v="0"/>
    <x v="0"/>
    <x v="2533"/>
    <n v="4"/>
    <n v="4"/>
    <s v="Each"/>
    <n v="1000"/>
    <n v="4000"/>
    <n v="4000"/>
    <x v="6"/>
    <d v="2010-11-01T00:00:00"/>
    <x v="0"/>
    <x v="1"/>
    <x v="0"/>
    <s v="GIN6R206"/>
    <m/>
    <x v="0"/>
    <n v="0"/>
  </r>
  <r>
    <x v="0"/>
    <x v="91"/>
    <s v="oulare"/>
    <x v="0"/>
    <x v="0"/>
    <x v="484"/>
    <n v="1"/>
    <n v="1"/>
    <s v="Each"/>
    <n v="35000"/>
    <n v="35000"/>
    <n v="35000"/>
    <x v="3"/>
    <d v="2011-02-01T00:00:00"/>
    <x v="0"/>
    <x v="0"/>
    <x v="0"/>
    <s v="GIN6R206"/>
    <m/>
    <x v="0"/>
    <n v="0"/>
  </r>
  <r>
    <x v="0"/>
    <x v="91"/>
    <s v="oulare"/>
    <x v="3"/>
    <x v="40"/>
    <x v="350"/>
    <n v="1"/>
    <n v="1"/>
    <s v="Each"/>
    <n v="2000"/>
    <n v="2000"/>
    <n v="2000"/>
    <x v="0"/>
    <d v="2011-02-01T00:00:00"/>
    <x v="0"/>
    <x v="0"/>
    <x v="0"/>
    <s v="GIN6R206"/>
    <m/>
    <x v="0"/>
    <n v="0"/>
  </r>
  <r>
    <x v="0"/>
    <x v="91"/>
    <s v="oulare"/>
    <x v="0"/>
    <x v="0"/>
    <x v="310"/>
    <n v="3"/>
    <n v="3"/>
    <s v="Each"/>
    <n v="400"/>
    <n v="1200"/>
    <n v="1200"/>
    <x v="0"/>
    <d v="2010-10-01T00:00:00"/>
    <x v="0"/>
    <x v="0"/>
    <x v="0"/>
    <s v="GIN6R206"/>
    <m/>
    <x v="0"/>
    <n v="0"/>
  </r>
  <r>
    <x v="0"/>
    <x v="91"/>
    <s v="oulare"/>
    <x v="0"/>
    <x v="0"/>
    <x v="310"/>
    <n v="15"/>
    <n v="15"/>
    <s v="Each"/>
    <n v="400"/>
    <n v="6000"/>
    <n v="6000"/>
    <x v="0"/>
    <d v="2010-10-01T00:00:00"/>
    <x v="0"/>
    <x v="0"/>
    <x v="0"/>
    <s v="GIN6R205"/>
    <m/>
    <x v="0"/>
    <n v="0"/>
  </r>
  <r>
    <x v="0"/>
    <x v="91"/>
    <s v="oulare"/>
    <x v="0"/>
    <x v="0"/>
    <x v="2534"/>
    <n v="3"/>
    <n v="3"/>
    <s v="Each"/>
    <n v="977"/>
    <n v="2931"/>
    <n v="2931"/>
    <x v="0"/>
    <d v="2010-10-01T00:00:00"/>
    <x v="0"/>
    <x v="0"/>
    <x v="0"/>
    <s v="GIN6R206"/>
    <m/>
    <x v="0"/>
    <n v="0"/>
  </r>
  <r>
    <x v="0"/>
    <x v="91"/>
    <s v="oulare"/>
    <x v="0"/>
    <x v="0"/>
    <x v="2534"/>
    <n v="15"/>
    <n v="15"/>
    <s v="Each"/>
    <n v="977"/>
    <n v="14655"/>
    <n v="14655"/>
    <x v="0"/>
    <d v="2010-10-01T00:00:00"/>
    <x v="0"/>
    <x v="0"/>
    <x v="0"/>
    <s v="GIN6R205"/>
    <m/>
    <x v="0"/>
    <n v="0"/>
  </r>
  <r>
    <x v="0"/>
    <x v="91"/>
    <s v="oulare"/>
    <x v="0"/>
    <x v="0"/>
    <x v="2535"/>
    <n v="1"/>
    <n v="1"/>
    <s v="Each"/>
    <n v="1000"/>
    <n v="1000"/>
    <n v="1000"/>
    <x v="0"/>
    <d v="2010-10-01T00:00:00"/>
    <x v="0"/>
    <x v="0"/>
    <x v="0"/>
    <s v="GIN6R208"/>
    <m/>
    <x v="0"/>
    <n v="0"/>
  </r>
  <r>
    <x v="0"/>
    <x v="91"/>
    <s v="oulare"/>
    <x v="0"/>
    <x v="0"/>
    <x v="2535"/>
    <n v="1"/>
    <n v="1"/>
    <s v="Each"/>
    <n v="1000"/>
    <n v="1000"/>
    <n v="1000"/>
    <x v="0"/>
    <d v="2010-10-01T00:00:00"/>
    <x v="0"/>
    <x v="0"/>
    <x v="0"/>
    <s v="GIN6R203"/>
    <m/>
    <x v="0"/>
    <n v="0"/>
  </r>
  <r>
    <x v="0"/>
    <x v="91"/>
    <s v="oulare"/>
    <x v="0"/>
    <x v="0"/>
    <x v="2535"/>
    <n v="1"/>
    <n v="1"/>
    <s v="Each"/>
    <n v="1000"/>
    <n v="1000"/>
    <n v="1000"/>
    <x v="0"/>
    <d v="2010-10-01T00:00:00"/>
    <x v="0"/>
    <x v="0"/>
    <x v="0"/>
    <s v="GIN6R205"/>
    <m/>
    <x v="0"/>
    <n v="0"/>
  </r>
  <r>
    <x v="0"/>
    <x v="91"/>
    <s v="oulare"/>
    <x v="0"/>
    <x v="0"/>
    <x v="2536"/>
    <n v="3"/>
    <n v="3"/>
    <s v="Each"/>
    <n v="500"/>
    <n v="1500"/>
    <n v="1500"/>
    <x v="0"/>
    <d v="2010-10-01T00:00:00"/>
    <x v="0"/>
    <x v="1"/>
    <x v="0"/>
    <s v="GIN6R206"/>
    <s v=" &quot;"/>
    <x v="0"/>
    <n v="0"/>
  </r>
  <r>
    <x v="0"/>
    <x v="91"/>
    <s v="oulare"/>
    <x v="0"/>
    <x v="0"/>
    <x v="2536"/>
    <n v="15"/>
    <n v="15"/>
    <s v="Each"/>
    <n v="500"/>
    <n v="7500"/>
    <n v="7500"/>
    <x v="0"/>
    <d v="2010-10-01T00:00:00"/>
    <x v="0"/>
    <x v="1"/>
    <x v="0"/>
    <s v="GIN6R205"/>
    <m/>
    <x v="0"/>
    <n v="0"/>
  </r>
  <r>
    <x v="0"/>
    <x v="91"/>
    <s v="oulare"/>
    <x v="0"/>
    <x v="0"/>
    <x v="2537"/>
    <n v="4"/>
    <n v="4"/>
    <s v="Each"/>
    <n v="250"/>
    <n v="1000"/>
    <n v="1000"/>
    <x v="5"/>
    <d v="2010-09-01T00:00:00"/>
    <x v="0"/>
    <x v="1"/>
    <x v="0"/>
    <s v="GIN6G401"/>
    <m/>
    <x v="0"/>
    <n v="0"/>
  </r>
  <r>
    <x v="0"/>
    <x v="24"/>
    <s v="nkuna"/>
    <x v="4"/>
    <x v="22"/>
    <x v="312"/>
    <n v="1459"/>
    <n v="1459"/>
    <s v="Each"/>
    <n v="13.036"/>
    <n v="19019.524000000001"/>
    <n v="19019.524000000001"/>
    <x v="0"/>
    <d v="2010-12-01T00:00:00"/>
    <x v="0"/>
    <x v="0"/>
    <x v="0"/>
    <s v="MOZ07P04"/>
    <m/>
    <x v="0"/>
    <n v="0"/>
  </r>
  <r>
    <x v="0"/>
    <x v="24"/>
    <s v="nkuna"/>
    <x v="4"/>
    <x v="22"/>
    <x v="2538"/>
    <n v="13"/>
    <n v="13"/>
    <s v="Each"/>
    <n v="16684.98"/>
    <n v="216904.74"/>
    <n v="216904.74"/>
    <x v="0"/>
    <d v="2010-12-01T00:00:00"/>
    <x v="0"/>
    <x v="0"/>
    <x v="0"/>
    <s v="MOZ07P04"/>
    <m/>
    <x v="0"/>
    <n v="0"/>
  </r>
  <r>
    <x v="3"/>
    <x v="93"/>
    <s v="maye"/>
    <x v="6"/>
    <x v="8"/>
    <x v="2539"/>
    <n v="1"/>
    <n v="0.5"/>
    <s v="Each"/>
    <n v="10000"/>
    <n v="10000"/>
    <n v="5000"/>
    <x v="4"/>
    <d v="2011-04-01T00:00:00"/>
    <x v="1"/>
    <x v="1"/>
    <x v="0"/>
    <s v="MYA2R43A"/>
    <s v=" Dissemination of educational messages using Mass Media channels."/>
    <x v="0"/>
    <n v="0"/>
  </r>
  <r>
    <x v="3"/>
    <x v="93"/>
    <s v="maye"/>
    <x v="0"/>
    <x v="0"/>
    <x v="2540"/>
    <n v="350"/>
    <n v="350"/>
    <s v="Each"/>
    <n v="8"/>
    <n v="2800"/>
    <n v="2800"/>
    <x v="4"/>
    <d v="2010-12-01T00:00:00"/>
    <x v="0"/>
    <x v="1"/>
    <x v="0"/>
    <s v="MYA2R11C"/>
    <s v=" For DOPD"/>
    <x v="0"/>
    <n v="0"/>
  </r>
  <r>
    <x v="3"/>
    <x v="93"/>
    <s v="maye"/>
    <x v="0"/>
    <x v="0"/>
    <x v="2541"/>
    <n v="5"/>
    <n v="5"/>
    <s v="Each"/>
    <n v="80"/>
    <n v="400"/>
    <n v="400"/>
    <x v="4"/>
    <d v="2010-12-01T00:00:00"/>
    <x v="0"/>
    <x v="1"/>
    <x v="0"/>
    <s v="MYA2R11C"/>
    <s v=" For DOPD"/>
    <x v="0"/>
    <n v="0"/>
  </r>
  <r>
    <x v="3"/>
    <x v="93"/>
    <s v="maye"/>
    <x v="0"/>
    <x v="0"/>
    <x v="296"/>
    <n v="1"/>
    <n v="1"/>
    <s v="Each"/>
    <n v="1500"/>
    <n v="1500"/>
    <n v="1500"/>
    <x v="4"/>
    <d v="2010-12-01T00:00:00"/>
    <x v="0"/>
    <x v="1"/>
    <x v="0"/>
    <s v="MYA2R11C"/>
    <s v=" FOR DOPD"/>
    <x v="0"/>
    <n v="0"/>
  </r>
  <r>
    <x v="0"/>
    <x v="73"/>
    <s v="athiam"/>
    <x v="3"/>
    <x v="40"/>
    <x v="2464"/>
    <n v="1"/>
    <n v="1"/>
    <s v="Each"/>
    <n v="1391.5"/>
    <n v="1391.5"/>
    <n v="1391.5"/>
    <x v="0"/>
    <d v="2011-02-01T00:00:00"/>
    <x v="0"/>
    <x v="1"/>
    <x v="0"/>
    <s v="senr205/lua26/CRETF de thiÃ¨s"/>
    <s v=" Achat d'une photocopieuse PM pour le CRETF de ThiÃ¨s"/>
    <x v="0"/>
    <n v="0"/>
  </r>
  <r>
    <x v="0"/>
    <x v="73"/>
    <s v="athiam"/>
    <x v="3"/>
    <x v="44"/>
    <x v="2465"/>
    <n v="1"/>
    <n v="1"/>
    <s v="Each"/>
    <n v="934.6"/>
    <n v="934.6"/>
    <n v="934.6"/>
    <x v="0"/>
    <d v="2011-02-01T00:00:00"/>
    <x v="0"/>
    <x v="1"/>
    <x v="0"/>
    <s v="senr205/lua26/CRETF de thiÃ¨s"/>
    <s v=" Achat d'une videoprojecteur pour le CRETF DE THIES"/>
    <x v="0"/>
    <n v="0"/>
  </r>
  <r>
    <x v="0"/>
    <x v="73"/>
    <s v="athiam"/>
    <x v="3"/>
    <x v="9"/>
    <x v="2542"/>
    <n v="1"/>
    <n v="1"/>
    <s v="Each"/>
    <n v="208"/>
    <n v="208"/>
    <n v="208"/>
    <x v="0"/>
    <d v="2011-02-01T00:00:00"/>
    <x v="0"/>
    <x v="1"/>
    <x v="0"/>
    <s v="senr205/lua26/CRETF de thiÃ¨s"/>
    <s v=" achat d'un printer pour le CRETF de THIES"/>
    <x v="0"/>
    <n v="0"/>
  </r>
  <r>
    <x v="0"/>
    <x v="73"/>
    <s v="athiam"/>
    <x v="3"/>
    <x v="16"/>
    <x v="2466"/>
    <n v="1"/>
    <n v="1"/>
    <s v="Each"/>
    <n v="1347.17"/>
    <n v="1347.17"/>
    <n v="1347.17"/>
    <x v="0"/>
    <d v="2011-02-01T00:00:00"/>
    <x v="0"/>
    <x v="0"/>
    <x v="0"/>
    <s v="senr205/lua26/CRETF de thiÃ¨s"/>
    <s v=" achat d'un laptop pour le CRETF de THIES sous lua26"/>
    <x v="0"/>
    <n v="0"/>
  </r>
  <r>
    <x v="0"/>
    <x v="73"/>
    <s v="athiam"/>
    <x v="0"/>
    <x v="0"/>
    <x v="2543"/>
    <n v="1"/>
    <n v="1"/>
    <s v="Each"/>
    <n v="15853.77"/>
    <n v="15853.77"/>
    <n v="15853.77"/>
    <x v="0"/>
    <d v="2010-10-01T00:00:00"/>
    <x v="0"/>
    <x v="1"/>
    <x v="0"/>
    <s v="senr205/lua26/CRETF de thiÃ¨s"/>
    <s v=" Achat de l'Ã©quipement du CRETF de ThiÃ¨s composÃ© de (12 Machines Ã  coudre, 6 Machines Ã  broder, 12 ciseaux, 3 Armoires de rangement, 9 TÃªtes mallÃ©ables, 5 Lave-tÃªte pour coiffure et 9 Ã©tau, 9 babiliche, 2 miroir GM)"/>
    <x v="0"/>
    <n v="0"/>
  </r>
  <r>
    <x v="0"/>
    <x v="73"/>
    <s v="athiam"/>
    <x v="3"/>
    <x v="16"/>
    <x v="2466"/>
    <n v="1"/>
    <n v="1"/>
    <s v="Each"/>
    <n v="1347.17"/>
    <n v="1347.17"/>
    <n v="1347.17"/>
    <x v="0"/>
    <d v="2011-02-01T00:00:00"/>
    <x v="0"/>
    <x v="0"/>
    <x v="0"/>
    <s v="senr205/lua28/IRJ thiÃ¨s"/>
    <s v=" achat d'un laptop Dell pour la Coordination du programme Ã  ThiÃ¨s (SRP)"/>
    <x v="0"/>
    <n v="0"/>
  </r>
  <r>
    <x v="0"/>
    <x v="73"/>
    <s v="athiam"/>
    <x v="6"/>
    <x v="8"/>
    <x v="2544"/>
    <n v="1"/>
    <n v="1"/>
    <s v="Each"/>
    <n v="11630.51"/>
    <n v="11630.51"/>
    <n v="11630.51"/>
    <x v="0"/>
    <d v="2011-02-01T00:00:00"/>
    <x v="0"/>
    <x v="1"/>
    <x v="0"/>
    <s v="senr201/lua28/IRJ thiÃ¨s"/>
    <s v=" Equipement des Bureaux conseils de la rÃ©gion de ThiÃ¨s en tÃ©lÃ©vision, chaises et tables"/>
    <x v="0"/>
    <n v="0"/>
  </r>
  <r>
    <x v="0"/>
    <x v="73"/>
    <s v="athiam"/>
    <x v="6"/>
    <x v="8"/>
    <x v="2545"/>
    <n v="1"/>
    <n v="1"/>
    <s v="Each"/>
    <n v="7476.76"/>
    <n v="7476.76"/>
    <n v="7476.76"/>
    <x v="0"/>
    <d v="2011-02-01T00:00:00"/>
    <x v="0"/>
    <x v="1"/>
    <x v="0"/>
    <s v="senr201/lua28/IRJ thiÃ¨s"/>
    <s v=" achat de matÃ©riel de sonorisation, de groupes Ã©lectrogenes et de chaises en plastiques pour les trois rÃ©seaux dÃ©partementaux des PE de ThiÃ¨s"/>
    <x v="0"/>
    <n v="0"/>
  </r>
  <r>
    <x v="0"/>
    <x v="73"/>
    <s v="athiam"/>
    <x v="6"/>
    <x v="8"/>
    <x v="2546"/>
    <n v="1"/>
    <n v="1"/>
    <m/>
    <n v="4152.62"/>
    <n v="4152.62"/>
    <n v="4152.62"/>
    <x v="0"/>
    <d v="2011-02-01T00:00:00"/>
    <x v="0"/>
    <x v="1"/>
    <x v="0"/>
    <s v="senr201/lua28/IRJ Saint louis"/>
    <s v=" achat de matÃ©riel de sonorisation et de chaisses en plastiques pour 25 PE de saint louis"/>
    <x v="0"/>
    <n v="0"/>
  </r>
  <r>
    <x v="0"/>
    <x v="73"/>
    <s v="athiam"/>
    <x v="3"/>
    <x v="0"/>
    <x v="2547"/>
    <n v="1"/>
    <n v="1"/>
    <s v="Each"/>
    <n v="104"/>
    <n v="104"/>
    <n v="104"/>
    <x v="0"/>
    <d v="2010-10-01T00:00:00"/>
    <x v="0"/>
    <x v="1"/>
    <x v="0"/>
    <s v="senr201/lua28/IRJ Saint louis"/>
    <s v=" achat d'un laptop pour l'IRJ de saint louis"/>
    <x v="0"/>
    <n v="0"/>
  </r>
  <r>
    <x v="0"/>
    <x v="73"/>
    <s v="athiam"/>
    <x v="3"/>
    <x v="9"/>
    <x v="2542"/>
    <n v="1"/>
    <n v="1"/>
    <s v="Each"/>
    <n v="208"/>
    <n v="208"/>
    <n v="208"/>
    <x v="0"/>
    <d v="2011-02-01T00:00:00"/>
    <x v="0"/>
    <x v="1"/>
    <x v="0"/>
    <s v="senr201/lua28/IRJ Saint louis"/>
    <s v=" achat d'un laptop pour l'IRJ de saint louis"/>
    <x v="0"/>
    <n v="0"/>
  </r>
  <r>
    <x v="0"/>
    <x v="73"/>
    <s v="athiam"/>
    <x v="3"/>
    <x v="16"/>
    <x v="2466"/>
    <n v="1"/>
    <n v="1"/>
    <s v="Each"/>
    <n v="1347.17"/>
    <n v="1347.17"/>
    <n v="1347.17"/>
    <x v="0"/>
    <d v="2011-02-01T00:00:00"/>
    <x v="0"/>
    <x v="0"/>
    <x v="0"/>
    <s v="senr201/lua28/IRJ Saint louis"/>
    <s v=" achat d'un laptop pour l'IRJ de saint louis"/>
    <x v="0"/>
    <n v="0"/>
  </r>
  <r>
    <x v="0"/>
    <x v="24"/>
    <s v="nkuna"/>
    <x v="7"/>
    <x v="15"/>
    <x v="2548"/>
    <n v="1"/>
    <n v="1"/>
    <s v="Each"/>
    <n v="40000"/>
    <n v="40000"/>
    <n v="40000"/>
    <x v="0"/>
    <d v="2011-02-01T00:00:00"/>
    <x v="0"/>
    <x v="0"/>
    <x v="0"/>
    <s v="moz07p05"/>
    <s v=" Vehicle for Ministry of Justice, Government of Mozambique"/>
    <x v="0"/>
    <n v="0"/>
  </r>
  <r>
    <x v="0"/>
    <x v="24"/>
    <s v="nkuna"/>
    <x v="3"/>
    <x v="40"/>
    <x v="296"/>
    <n v="1"/>
    <n v="1"/>
    <s v="Each"/>
    <n v="5000"/>
    <n v="5000"/>
    <n v="5000"/>
    <x v="0"/>
    <d v="2011-02-01T00:00:00"/>
    <x v="0"/>
    <x v="1"/>
    <x v="0"/>
    <s v="moz07p05"/>
    <s v=" Specifications: Black/White photocopy with printing speed up to 50ppm; with Duplex Automatic Document Feeder; with A4/A3 paper support. The photocopy is to serve a medium size office."/>
    <x v="0"/>
    <n v="0"/>
  </r>
  <r>
    <x v="0"/>
    <x v="24"/>
    <s v="nkuna"/>
    <x v="3"/>
    <x v="44"/>
    <x v="2549"/>
    <n v="5"/>
    <n v="5"/>
    <s v="Each"/>
    <n v="1500"/>
    <n v="7500"/>
    <n v="7500"/>
    <x v="0"/>
    <d v="2011-02-01T00:00:00"/>
    <x v="0"/>
    <x v="1"/>
    <x v="0"/>
    <s v="moz07p05"/>
    <s v=" Specifications: Portatil datapeojetor; Resolution WXGA (1280x800); with laser point remote control; lamp that last more than 3000 hours and image brightness of 2500 lumens minimum. Carry bag and connecting cables included."/>
    <x v="0"/>
    <n v="0"/>
  </r>
  <r>
    <x v="0"/>
    <x v="24"/>
    <s v="nkuna"/>
    <x v="3"/>
    <x v="0"/>
    <x v="863"/>
    <n v="42"/>
    <n v="42"/>
    <s v="Each"/>
    <n v="400"/>
    <n v="16800"/>
    <n v="16800"/>
    <x v="0"/>
    <d v="2010-10-01T00:00:00"/>
    <x v="0"/>
    <x v="1"/>
    <x v="0"/>
    <s v="moz07p05"/>
    <s v=" Spcefications: High quality scanner (2400 dpi), 25 pages/min minimum, duplex scanning, automatic document feeder, Fast USB connector or Ethernet"/>
    <x v="0"/>
    <n v="0"/>
  </r>
  <r>
    <x v="0"/>
    <x v="24"/>
    <s v="nkuna"/>
    <x v="3"/>
    <x v="9"/>
    <x v="857"/>
    <n v="5"/>
    <n v="5"/>
    <s v="Each"/>
    <n v="1000"/>
    <n v="5000"/>
    <n v="5000"/>
    <x v="0"/>
    <d v="2011-02-01T00:00:00"/>
    <x v="0"/>
    <x v="1"/>
    <x v="0"/>
    <s v="moz07p05"/>
    <s v=" Specifications: LaserJet Black/white; Fast Ethernet Networking ready, Fast printing at up to 30ppm, Automatic two-sided printing"/>
    <x v="0"/>
    <n v="0"/>
  </r>
  <r>
    <x v="0"/>
    <x v="24"/>
    <s v="nkuna"/>
    <x v="3"/>
    <x v="2"/>
    <x v="2550"/>
    <n v="45"/>
    <n v="45"/>
    <s v="Each"/>
    <n v="1500"/>
    <n v="67500"/>
    <n v="67500"/>
    <x v="0"/>
    <d v="2011-02-01T00:00:00"/>
    <x v="0"/>
    <x v="1"/>
    <x v="0"/>
    <s v="moz07p05"/>
    <s v=" Specifications: Intel Dual Core Processor; 3.0GHZ minimum; Mini-tower Chassis; 4.0 GB RAM; 320GB HDD minimum; 19â€ Flat Screen monitor; CDROM reader and CD-Writer and DVD; 100/1000Mbits NIC; Portuguese keyboard; Windows 7 Professional pre-installed, CDROM/DVD and license. Accessories: Speakers and headphone for skype usage."/>
    <x v="0"/>
    <n v="0"/>
  </r>
  <r>
    <x v="0"/>
    <x v="73"/>
    <s v="athiam"/>
    <x v="9"/>
    <x v="19"/>
    <x v="149"/>
    <n v="200"/>
    <n v="200"/>
    <s v="Kit"/>
    <n v="253"/>
    <n v="50600"/>
    <n v="50600"/>
    <x v="0"/>
    <d v="2011-05-01T00:00:00"/>
    <x v="0"/>
    <x v="0"/>
    <x v="0"/>
    <s v="sen6R201/FPA90/PU0074"/>
    <s v=" Achat kit d'accouchement pour les RÃ©gions MÃ©dicales de TC, KD, SL, Mm sous le projet sen6r201, fund code zzt05 &quot;&quot;"/>
    <x v="0"/>
    <n v="0"/>
  </r>
  <r>
    <x v="0"/>
    <x v="91"/>
    <s v="oulare"/>
    <x v="0"/>
    <x v="0"/>
    <x v="636"/>
    <n v="1"/>
    <n v="1"/>
    <s v="Each"/>
    <n v="5568"/>
    <n v="5568"/>
    <n v="5568"/>
    <x v="3"/>
    <d v="2011-02-01T00:00:00"/>
    <x v="0"/>
    <x v="0"/>
    <x v="3"/>
    <s v="GIN6R205"/>
    <m/>
    <x v="1"/>
    <n v="0"/>
  </r>
  <r>
    <x v="0"/>
    <x v="91"/>
    <s v="oulare"/>
    <x v="0"/>
    <x v="0"/>
    <x v="2551"/>
    <n v="1"/>
    <n v="1"/>
    <s v="Each"/>
    <n v="65.5"/>
    <n v="65.5"/>
    <n v="65.5"/>
    <x v="3"/>
    <d v="2011-02-01T00:00:00"/>
    <x v="0"/>
    <x v="0"/>
    <x v="3"/>
    <s v="GIN6R205"/>
    <m/>
    <x v="1"/>
    <n v="0"/>
  </r>
  <r>
    <x v="0"/>
    <x v="91"/>
    <s v="oulare"/>
    <x v="4"/>
    <x v="17"/>
    <x v="2552"/>
    <n v="100"/>
    <n v="100"/>
    <s v="Each"/>
    <n v="12.5"/>
    <n v="1250"/>
    <n v="1250"/>
    <x v="3"/>
    <d v="2011-04-01T00:00:00"/>
    <x v="0"/>
    <x v="0"/>
    <x v="3"/>
    <s v="GIN6R205"/>
    <m/>
    <x v="1"/>
    <n v="0"/>
  </r>
  <r>
    <x v="0"/>
    <x v="91"/>
    <s v="oulare"/>
    <x v="0"/>
    <x v="0"/>
    <x v="2553"/>
    <n v="1"/>
    <n v="1"/>
    <s v="Each"/>
    <n v="2073.35"/>
    <n v="2073.35"/>
    <n v="2073.35"/>
    <x v="3"/>
    <d v="2011-02-01T00:00:00"/>
    <x v="0"/>
    <x v="0"/>
    <x v="3"/>
    <s v="GIN6R205"/>
    <m/>
    <x v="1"/>
    <n v="0"/>
  </r>
  <r>
    <x v="0"/>
    <x v="91"/>
    <s v="oulare"/>
    <x v="4"/>
    <x v="18"/>
    <x v="2554"/>
    <n v="1"/>
    <n v="1"/>
    <s v="Each"/>
    <n v="20793"/>
    <n v="20793"/>
    <n v="20793"/>
    <x v="3"/>
    <d v="2011-04-01T00:00:00"/>
    <x v="0"/>
    <x v="0"/>
    <x v="3"/>
    <s v="GIN6R205"/>
    <s v=" &quot;&quot;"/>
    <x v="0"/>
    <n v="0"/>
  </r>
  <r>
    <x v="0"/>
    <x v="91"/>
    <s v="oulare"/>
    <x v="8"/>
    <x v="26"/>
    <x v="201"/>
    <n v="46"/>
    <n v="46"/>
    <s v="Each"/>
    <n v="18.7"/>
    <n v="860.2"/>
    <n v="860.2"/>
    <x v="14"/>
    <d v="2011-07-01T00:00:00"/>
    <x v="0"/>
    <x v="0"/>
    <x v="3"/>
    <s v="GIN6R206"/>
    <m/>
    <x v="1"/>
    <n v="0"/>
  </r>
  <r>
    <x v="0"/>
    <x v="91"/>
    <s v="oulare"/>
    <x v="8"/>
    <x v="26"/>
    <x v="201"/>
    <n v="46"/>
    <n v="46"/>
    <s v="Each"/>
    <n v="91.3"/>
    <n v="4199.8"/>
    <n v="4199.8"/>
    <x v="14"/>
    <d v="2011-07-01T00:00:00"/>
    <x v="0"/>
    <x v="0"/>
    <x v="3"/>
    <s v="GIN6R203"/>
    <m/>
    <x v="1"/>
    <n v="0"/>
  </r>
  <r>
    <x v="0"/>
    <x v="91"/>
    <s v="oulare"/>
    <x v="4"/>
    <x v="12"/>
    <x v="636"/>
    <n v="1"/>
    <n v="1"/>
    <s v="Each"/>
    <n v="3378"/>
    <n v="3378"/>
    <n v="3378"/>
    <x v="14"/>
    <d v="2011-07-01T00:00:00"/>
    <x v="0"/>
    <x v="0"/>
    <x v="3"/>
    <s v="GIN6R203"/>
    <m/>
    <x v="1"/>
    <n v="0"/>
  </r>
  <r>
    <x v="0"/>
    <x v="91"/>
    <s v="oulare"/>
    <x v="0"/>
    <x v="0"/>
    <x v="2555"/>
    <n v="1"/>
    <n v="1"/>
    <s v="Each"/>
    <n v="1351"/>
    <n v="1351"/>
    <n v="1351"/>
    <x v="14"/>
    <d v="2011-05-01T00:00:00"/>
    <x v="0"/>
    <x v="0"/>
    <x v="3"/>
    <s v="GIN6R203"/>
    <m/>
    <x v="1"/>
    <n v="0"/>
  </r>
  <r>
    <x v="0"/>
    <x v="91"/>
    <s v="oulare"/>
    <x v="4"/>
    <x v="6"/>
    <x v="245"/>
    <n v="6"/>
    <n v="6"/>
    <s v="Each"/>
    <n v="13.26"/>
    <n v="79.56"/>
    <n v="79.56"/>
    <x v="14"/>
    <d v="2011-07-01T00:00:00"/>
    <x v="0"/>
    <x v="0"/>
    <x v="3"/>
    <s v="GIN6R203"/>
    <m/>
    <x v="1"/>
    <n v="0"/>
  </r>
  <r>
    <x v="0"/>
    <x v="91"/>
    <s v="oulare"/>
    <x v="4"/>
    <x v="10"/>
    <x v="233"/>
    <n v="23"/>
    <n v="23"/>
    <s v="Each"/>
    <n v="1.23"/>
    <n v="28.29"/>
    <n v="28.29"/>
    <x v="14"/>
    <d v="2011-07-01T00:00:00"/>
    <x v="0"/>
    <x v="0"/>
    <x v="3"/>
    <s v="GIN6R203"/>
    <m/>
    <x v="1"/>
    <n v="0"/>
  </r>
  <r>
    <x v="0"/>
    <x v="91"/>
    <s v="oulare"/>
    <x v="4"/>
    <x v="13"/>
    <x v="998"/>
    <n v="19"/>
    <n v="19"/>
    <s v="Each"/>
    <n v="125.49"/>
    <n v="2384.31"/>
    <n v="2384.31"/>
    <x v="14"/>
    <d v="2011-07-01T00:00:00"/>
    <x v="0"/>
    <x v="0"/>
    <x v="3"/>
    <s v="GIN6R203"/>
    <m/>
    <x v="1"/>
    <n v="0"/>
  </r>
  <r>
    <x v="0"/>
    <x v="91"/>
    <s v="oulare"/>
    <x v="4"/>
    <x v="18"/>
    <x v="128"/>
    <n v="7"/>
    <n v="7"/>
    <s v="Each"/>
    <n v="1591.51"/>
    <n v="11140.57"/>
    <n v="11140.57"/>
    <x v="14"/>
    <d v="2011-07-01T00:00:00"/>
    <x v="0"/>
    <x v="0"/>
    <x v="3"/>
    <s v="GIN6R203"/>
    <m/>
    <x v="1"/>
    <n v="0"/>
  </r>
  <r>
    <x v="0"/>
    <x v="91"/>
    <s v="oulare"/>
    <x v="4"/>
    <x v="13"/>
    <x v="105"/>
    <n v="17"/>
    <n v="17"/>
    <s v="Each"/>
    <n v="445.36"/>
    <n v="7571.12"/>
    <n v="7571.12"/>
    <x v="14"/>
    <d v="2011-07-01T00:00:00"/>
    <x v="0"/>
    <x v="0"/>
    <x v="3"/>
    <s v="GIN6R203"/>
    <m/>
    <x v="1"/>
    <n v="0"/>
  </r>
  <r>
    <x v="0"/>
    <x v="91"/>
    <s v="oulare"/>
    <x v="4"/>
    <x v="6"/>
    <x v="1218"/>
    <n v="16"/>
    <n v="16"/>
    <s v="Each"/>
    <n v="90.52"/>
    <n v="1448.32"/>
    <n v="1448.32"/>
    <x v="14"/>
    <d v="2011-07-01T00:00:00"/>
    <x v="0"/>
    <x v="0"/>
    <x v="3"/>
    <s v="GIN6R203"/>
    <m/>
    <x v="0"/>
    <n v="0"/>
  </r>
  <r>
    <x v="0"/>
    <x v="91"/>
    <s v="oulare"/>
    <x v="4"/>
    <x v="6"/>
    <x v="1086"/>
    <n v="50"/>
    <n v="0"/>
    <s v="Kit"/>
    <n v="125"/>
    <n v="6250"/>
    <n v="0"/>
    <x v="14"/>
    <d v="2011-07-01T00:00:00"/>
    <x v="2"/>
    <x v="0"/>
    <x v="3"/>
    <s v="GIN6R205"/>
    <s v=" &quot;"/>
    <x v="0"/>
    <n v="0"/>
  </r>
  <r>
    <x v="0"/>
    <x v="91"/>
    <s v="oulare"/>
    <x v="4"/>
    <x v="10"/>
    <x v="165"/>
    <n v="6"/>
    <n v="6"/>
    <s v="Each"/>
    <n v="18.57"/>
    <n v="111.42"/>
    <n v="111.42"/>
    <x v="14"/>
    <d v="2011-07-01T00:00:00"/>
    <x v="0"/>
    <x v="0"/>
    <x v="3"/>
    <s v="GIN6R203"/>
    <m/>
    <x v="1"/>
    <n v="0"/>
  </r>
  <r>
    <x v="0"/>
    <x v="91"/>
    <s v="oulare"/>
    <x v="4"/>
    <x v="37"/>
    <x v="733"/>
    <n v="20"/>
    <n v="20"/>
    <s v="Each"/>
    <n v="11.31"/>
    <n v="226.2"/>
    <n v="226.2"/>
    <x v="14"/>
    <d v="2011-07-01T00:00:00"/>
    <x v="0"/>
    <x v="0"/>
    <x v="3"/>
    <s v="GIN6R203"/>
    <m/>
    <x v="1"/>
    <n v="0"/>
  </r>
  <r>
    <x v="0"/>
    <x v="91"/>
    <s v="oulare"/>
    <x v="4"/>
    <x v="10"/>
    <x v="166"/>
    <n v="8"/>
    <n v="8"/>
    <s v="Each"/>
    <n v="12.53"/>
    <n v="100.24"/>
    <n v="100.24"/>
    <x v="14"/>
    <d v="2011-07-01T00:00:00"/>
    <x v="0"/>
    <x v="0"/>
    <x v="3"/>
    <s v="GIN6R203"/>
    <m/>
    <x v="1"/>
    <n v="0"/>
  </r>
  <r>
    <x v="0"/>
    <x v="91"/>
    <s v="oulare"/>
    <x v="4"/>
    <x v="10"/>
    <x v="227"/>
    <n v="10"/>
    <n v="10"/>
    <s v="Each"/>
    <n v="3.78"/>
    <n v="37.799999999999997"/>
    <n v="37.799999999999997"/>
    <x v="14"/>
    <d v="2011-07-01T00:00:00"/>
    <x v="0"/>
    <x v="0"/>
    <x v="3"/>
    <s v="GIN6R203"/>
    <m/>
    <x v="1"/>
    <n v="0"/>
  </r>
  <r>
    <x v="0"/>
    <x v="91"/>
    <s v="oulare"/>
    <x v="4"/>
    <x v="37"/>
    <x v="1562"/>
    <n v="15"/>
    <n v="15"/>
    <s v="Each"/>
    <n v="0.51"/>
    <n v="7.65"/>
    <n v="7.65"/>
    <x v="14"/>
    <d v="2011-07-01T00:00:00"/>
    <x v="0"/>
    <x v="0"/>
    <x v="3"/>
    <s v="GIN6R206"/>
    <m/>
    <x v="1"/>
    <n v="0"/>
  </r>
  <r>
    <x v="0"/>
    <x v="91"/>
    <s v="oulare"/>
    <x v="4"/>
    <x v="37"/>
    <x v="1562"/>
    <n v="15"/>
    <n v="15"/>
    <s v="Each"/>
    <n v="2.48"/>
    <n v="37.200000000000003"/>
    <n v="37.200000000000003"/>
    <x v="14"/>
    <d v="2011-07-01T00:00:00"/>
    <x v="0"/>
    <x v="0"/>
    <x v="3"/>
    <s v="GIN6R203"/>
    <m/>
    <x v="1"/>
    <n v="0"/>
  </r>
  <r>
    <x v="0"/>
    <x v="91"/>
    <s v="oulare"/>
    <x v="4"/>
    <x v="37"/>
    <x v="2556"/>
    <n v="10"/>
    <n v="10"/>
    <s v="Each"/>
    <n v="2.75"/>
    <n v="27.5"/>
    <n v="27.5"/>
    <x v="14"/>
    <d v="2011-07-01T00:00:00"/>
    <x v="0"/>
    <x v="0"/>
    <x v="3"/>
    <s v="GIN6R203"/>
    <m/>
    <x v="1"/>
    <n v="0"/>
  </r>
  <r>
    <x v="0"/>
    <x v="91"/>
    <s v="oulare"/>
    <x v="4"/>
    <x v="12"/>
    <x v="263"/>
    <n v="20"/>
    <n v="20"/>
    <s v="Each"/>
    <n v="196.35"/>
    <n v="3927"/>
    <n v="3927"/>
    <x v="14"/>
    <d v="2011-07-01T00:00:00"/>
    <x v="0"/>
    <x v="0"/>
    <x v="3"/>
    <s v="GIN6R206"/>
    <m/>
    <x v="1"/>
    <n v="0"/>
  </r>
  <r>
    <x v="0"/>
    <x v="91"/>
    <s v="oulare"/>
    <x v="4"/>
    <x v="12"/>
    <x v="263"/>
    <n v="20"/>
    <n v="20"/>
    <s v="Each"/>
    <n v="239.99"/>
    <n v="4799.8"/>
    <n v="4799.8"/>
    <x v="14"/>
    <d v="2011-07-01T00:00:00"/>
    <x v="0"/>
    <x v="0"/>
    <x v="3"/>
    <s v="GIN6R203"/>
    <m/>
    <x v="1"/>
    <n v="0"/>
  </r>
  <r>
    <x v="0"/>
    <x v="91"/>
    <s v="oulare"/>
    <x v="4"/>
    <x v="10"/>
    <x v="228"/>
    <n v="10"/>
    <n v="10"/>
    <s v="Each"/>
    <n v="2.2599999999999998"/>
    <n v="22.6"/>
    <n v="22.6"/>
    <x v="14"/>
    <d v="2011-07-01T00:00:00"/>
    <x v="0"/>
    <x v="0"/>
    <x v="3"/>
    <s v="GIN6R203"/>
    <m/>
    <x v="1"/>
    <n v="0"/>
  </r>
  <r>
    <x v="0"/>
    <x v="91"/>
    <s v="oulare"/>
    <x v="4"/>
    <x v="10"/>
    <x v="235"/>
    <n v="39"/>
    <n v="39"/>
    <s v="Each"/>
    <n v="4.13"/>
    <n v="161.07"/>
    <n v="161.07"/>
    <x v="14"/>
    <d v="2011-07-01T00:00:00"/>
    <x v="0"/>
    <x v="0"/>
    <x v="3"/>
    <s v="GIN6R206"/>
    <m/>
    <x v="1"/>
    <n v="0"/>
  </r>
  <r>
    <x v="0"/>
    <x v="91"/>
    <s v="oulare"/>
    <x v="4"/>
    <x v="10"/>
    <x v="235"/>
    <n v="39"/>
    <n v="39"/>
    <s v="Each"/>
    <n v="3.96"/>
    <n v="154.44"/>
    <n v="154.44"/>
    <x v="14"/>
    <d v="2011-07-01T00:00:00"/>
    <x v="0"/>
    <x v="0"/>
    <x v="3"/>
    <s v="GIN6R203"/>
    <m/>
    <x v="1"/>
    <n v="0"/>
  </r>
  <r>
    <x v="0"/>
    <x v="91"/>
    <s v="oulare"/>
    <x v="4"/>
    <x v="10"/>
    <x v="948"/>
    <n v="29"/>
    <n v="29"/>
    <s v="Each"/>
    <n v="16.98"/>
    <n v="492.42"/>
    <n v="492.42"/>
    <x v="14"/>
    <d v="2011-07-01T00:00:00"/>
    <x v="0"/>
    <x v="0"/>
    <x v="3"/>
    <s v="GIN6R206"/>
    <m/>
    <x v="1"/>
    <n v="0"/>
  </r>
  <r>
    <x v="0"/>
    <x v="91"/>
    <s v="oulare"/>
    <x v="4"/>
    <x v="10"/>
    <x v="948"/>
    <n v="29"/>
    <n v="29"/>
    <s v="Each"/>
    <n v="16.32"/>
    <n v="473.28"/>
    <n v="473.28"/>
    <x v="14"/>
    <d v="2011-07-01T00:00:00"/>
    <x v="0"/>
    <x v="0"/>
    <x v="3"/>
    <s v="GIN6R203"/>
    <m/>
    <x v="1"/>
    <n v="0"/>
  </r>
  <r>
    <x v="0"/>
    <x v="91"/>
    <s v="oulare"/>
    <x v="4"/>
    <x v="10"/>
    <x v="231"/>
    <n v="24"/>
    <n v="24"/>
    <s v="Each"/>
    <n v="61.15"/>
    <n v="1467.6"/>
    <n v="1467.6"/>
    <x v="14"/>
    <d v="2011-07-01T00:00:00"/>
    <x v="0"/>
    <x v="0"/>
    <x v="3"/>
    <s v="GIN6R206"/>
    <m/>
    <x v="1"/>
    <n v="0"/>
  </r>
  <r>
    <x v="0"/>
    <x v="91"/>
    <s v="oulare"/>
    <x v="4"/>
    <x v="10"/>
    <x v="231"/>
    <n v="24"/>
    <n v="24"/>
    <s v="Each"/>
    <n v="244.62"/>
    <n v="5870.88"/>
    <n v="5870.88"/>
    <x v="14"/>
    <d v="2011-07-01T00:00:00"/>
    <x v="0"/>
    <x v="0"/>
    <x v="3"/>
    <s v="GIN6R203"/>
    <m/>
    <x v="1"/>
    <n v="0"/>
  </r>
  <r>
    <x v="0"/>
    <x v="91"/>
    <s v="oulare"/>
    <x v="4"/>
    <x v="12"/>
    <x v="264"/>
    <n v="56"/>
    <n v="56"/>
    <s v="Each"/>
    <n v="20.51"/>
    <n v="1148.56"/>
    <n v="1148.56"/>
    <x v="14"/>
    <d v="2011-07-01T00:00:00"/>
    <x v="0"/>
    <x v="0"/>
    <x v="3"/>
    <s v="GIN6R206"/>
    <m/>
    <x v="1"/>
    <n v="0"/>
  </r>
  <r>
    <x v="0"/>
    <x v="91"/>
    <s v="oulare"/>
    <x v="4"/>
    <x v="12"/>
    <x v="264"/>
    <n v="56"/>
    <n v="56"/>
    <s v="Each"/>
    <n v="272.45"/>
    <n v="15257.2"/>
    <n v="15257.2"/>
    <x v="14"/>
    <d v="2011-07-01T00:00:00"/>
    <x v="0"/>
    <x v="0"/>
    <x v="3"/>
    <s v="GIN6R203"/>
    <m/>
    <x v="1"/>
    <n v="0"/>
  </r>
  <r>
    <x v="0"/>
    <x v="91"/>
    <s v="oulare"/>
    <x v="4"/>
    <x v="12"/>
    <x v="265"/>
    <n v="21"/>
    <n v="21"/>
    <s v="Each"/>
    <n v="115.21"/>
    <n v="2419.41"/>
    <n v="2419.41"/>
    <x v="14"/>
    <d v="2011-07-01T00:00:00"/>
    <x v="0"/>
    <x v="0"/>
    <x v="3"/>
    <s v="GIN6R206"/>
    <m/>
    <x v="1"/>
    <n v="0"/>
  </r>
  <r>
    <x v="0"/>
    <x v="91"/>
    <s v="oulare"/>
    <x v="4"/>
    <x v="12"/>
    <x v="265"/>
    <n v="21"/>
    <n v="21"/>
    <s v="Each"/>
    <n v="187.97"/>
    <n v="3947.37"/>
    <n v="3947.37"/>
    <x v="14"/>
    <d v="2011-07-01T00:00:00"/>
    <x v="0"/>
    <x v="0"/>
    <x v="3"/>
    <s v="GIN6R203"/>
    <m/>
    <x v="1"/>
    <n v="0"/>
  </r>
  <r>
    <x v="0"/>
    <x v="73"/>
    <s v="athiam"/>
    <x v="4"/>
    <x v="6"/>
    <x v="247"/>
    <n v="10"/>
    <n v="10"/>
    <s v="Each"/>
    <n v="13.736000000000001"/>
    <n v="137.36000000000001"/>
    <n v="137.36000000000001"/>
    <x v="0"/>
    <d v="2010-12-01T00:00:00"/>
    <x v="0"/>
    <x v="0"/>
    <x v="0"/>
    <s v="sen6R201/FPA90/PU0074"/>
    <s v=" Achat kit d'accouchement pour les RÃ©gions MÃ©dicales de TC, KD, SL, Mm sous le projet sen6r201, fund code fpa90 pu0074 &quot;&quot;&quot;&quot;"/>
    <x v="1"/>
    <n v="0"/>
  </r>
  <r>
    <x v="0"/>
    <x v="73"/>
    <s v="athiam"/>
    <x v="4"/>
    <x v="6"/>
    <x v="88"/>
    <n v="10"/>
    <n v="10"/>
    <s v="Each"/>
    <n v="13.736000000000001"/>
    <n v="137.36000000000001"/>
    <n v="137.36000000000001"/>
    <x v="0"/>
    <d v="2010-12-01T00:00:00"/>
    <x v="0"/>
    <x v="0"/>
    <x v="0"/>
    <s v="sen6R201/FPA90/PU0074"/>
    <s v=" Achat kit d'accouchement pour les RÃ©gions MÃ©dicales de TC, KD, SL, Mm sous le projet sen6r201, fund code PPA90 pu0074 &quot;&quot;"/>
    <x v="1"/>
    <n v="0"/>
  </r>
  <r>
    <x v="0"/>
    <x v="73"/>
    <s v="athiam"/>
    <x v="4"/>
    <x v="6"/>
    <x v="245"/>
    <n v="10"/>
    <n v="10"/>
    <s v="Each"/>
    <n v="13.736000000000001"/>
    <n v="137.36000000000001"/>
    <n v="137.36000000000001"/>
    <x v="0"/>
    <d v="2010-12-01T00:00:00"/>
    <x v="0"/>
    <x v="0"/>
    <x v="0"/>
    <s v="sen6R201/FPA90/PU0074"/>
    <s v=" Achat kit d'accouchement pour les RÃ©gions MÃ©dicales de TC, KD, SL, Mm sous le projet sen6r201, fund code fpa90"/>
    <x v="1"/>
    <n v="0"/>
  </r>
  <r>
    <x v="0"/>
    <x v="91"/>
    <s v="oulare"/>
    <x v="4"/>
    <x v="6"/>
    <x v="672"/>
    <n v="20"/>
    <n v="0"/>
    <m/>
    <n v="3.78"/>
    <n v="75.599999999999994"/>
    <n v="0"/>
    <x v="1"/>
    <d v="2011-06-01T00:00:00"/>
    <x v="2"/>
    <x v="0"/>
    <x v="3"/>
    <s v="GIN6R205"/>
    <s v=" &quot;"/>
    <x v="0"/>
    <n v="0"/>
  </r>
  <r>
    <x v="0"/>
    <x v="91"/>
    <s v="oulare"/>
    <x v="4"/>
    <x v="6"/>
    <x v="1143"/>
    <n v="20"/>
    <n v="0"/>
    <m/>
    <n v="3.78"/>
    <n v="75.599999999999994"/>
    <n v="0"/>
    <x v="1"/>
    <d v="2011-06-01T00:00:00"/>
    <x v="2"/>
    <x v="0"/>
    <x v="3"/>
    <s v="GIN6R205"/>
    <s v=" &quot;"/>
    <x v="0"/>
    <n v="0"/>
  </r>
  <r>
    <x v="0"/>
    <x v="91"/>
    <s v="oulare"/>
    <x v="4"/>
    <x v="17"/>
    <x v="1786"/>
    <n v="100"/>
    <n v="0"/>
    <m/>
    <n v="10.61"/>
    <n v="1061"/>
    <n v="0"/>
    <x v="1"/>
    <d v="2011-06-01T00:00:00"/>
    <x v="2"/>
    <x v="0"/>
    <x v="3"/>
    <s v="GIN6R205"/>
    <s v=" &quot;"/>
    <x v="0"/>
    <n v="0"/>
  </r>
  <r>
    <x v="0"/>
    <x v="91"/>
    <s v="oulare"/>
    <x v="10"/>
    <x v="63"/>
    <x v="1830"/>
    <n v="25"/>
    <n v="0"/>
    <s v="Pack of 100"/>
    <n v="11"/>
    <n v="275"/>
    <n v="0"/>
    <x v="1"/>
    <d v="2011-07-01T00:00:00"/>
    <x v="2"/>
    <x v="0"/>
    <x v="3"/>
    <s v="GIN6R205"/>
    <s v=" &quot;"/>
    <x v="0"/>
    <n v="0"/>
  </r>
  <r>
    <x v="0"/>
    <x v="91"/>
    <s v="oulare"/>
    <x v="10"/>
    <x v="35"/>
    <x v="767"/>
    <n v="290"/>
    <n v="0"/>
    <s v="Pack of 100"/>
    <n v="2.5"/>
    <n v="725"/>
    <n v="0"/>
    <x v="1"/>
    <d v="2011-07-01T00:00:00"/>
    <x v="2"/>
    <x v="0"/>
    <x v="3"/>
    <s v="GIN6R205"/>
    <s v=" &quot;"/>
    <x v="0"/>
    <n v="0"/>
  </r>
  <r>
    <x v="0"/>
    <x v="91"/>
    <s v="oulare"/>
    <x v="10"/>
    <x v="58"/>
    <x v="1807"/>
    <n v="1000"/>
    <n v="0"/>
    <s v="Bottle"/>
    <n v="0.35"/>
    <n v="350"/>
    <n v="0"/>
    <x v="1"/>
    <d v="2011-07-01T00:00:00"/>
    <x v="2"/>
    <x v="0"/>
    <x v="3"/>
    <s v="GIN6R205"/>
    <s v=" &quot;"/>
    <x v="0"/>
    <n v="0"/>
  </r>
  <r>
    <x v="0"/>
    <x v="91"/>
    <s v="oulare"/>
    <x v="10"/>
    <x v="58"/>
    <x v="1809"/>
    <n v="1000"/>
    <n v="0"/>
    <s v="Bottle"/>
    <n v="0.55000000000000004"/>
    <n v="550"/>
    <n v="0"/>
    <x v="1"/>
    <d v="2011-07-01T00:00:00"/>
    <x v="2"/>
    <x v="0"/>
    <x v="3"/>
    <s v="GIN6R205"/>
    <s v=" &quot;"/>
    <x v="0"/>
    <n v="0"/>
  </r>
  <r>
    <x v="0"/>
    <x v="91"/>
    <s v="oulare"/>
    <x v="10"/>
    <x v="58"/>
    <x v="1806"/>
    <n v="1200"/>
    <n v="0"/>
    <s v="Bottle"/>
    <n v="0.35"/>
    <n v="420"/>
    <n v="0"/>
    <x v="1"/>
    <d v="2011-07-01T00:00:00"/>
    <x v="2"/>
    <x v="0"/>
    <x v="3"/>
    <s v="GIN6R205"/>
    <s v=" &quot;"/>
    <x v="0"/>
    <n v="0"/>
  </r>
  <r>
    <x v="0"/>
    <x v="91"/>
    <s v="oulare"/>
    <x v="8"/>
    <x v="26"/>
    <x v="201"/>
    <n v="104"/>
    <n v="104"/>
    <s v="Each"/>
    <n v="110"/>
    <n v="11440"/>
    <n v="11440"/>
    <x v="1"/>
    <d v="2011-06-01T00:00:00"/>
    <x v="0"/>
    <x v="0"/>
    <x v="3"/>
    <s v="GIN6R205"/>
    <m/>
    <x v="1"/>
    <n v="0"/>
  </r>
  <r>
    <x v="0"/>
    <x v="91"/>
    <s v="oulare"/>
    <x v="4"/>
    <x v="22"/>
    <x v="312"/>
    <n v="50"/>
    <n v="0"/>
    <s v="Each"/>
    <n v="12.59"/>
    <n v="629.5"/>
    <n v="0"/>
    <x v="1"/>
    <d v="2011-06-01T00:00:00"/>
    <x v="2"/>
    <x v="0"/>
    <x v="3"/>
    <s v="GIN6R205"/>
    <s v=" &quot;"/>
    <x v="0"/>
    <n v="0"/>
  </r>
  <r>
    <x v="0"/>
    <x v="91"/>
    <s v="oulare"/>
    <x v="4"/>
    <x v="6"/>
    <x v="1206"/>
    <n v="1000"/>
    <n v="0"/>
    <s v="Each"/>
    <n v="1.72"/>
    <n v="1720"/>
    <n v="0"/>
    <x v="1"/>
    <d v="2011-06-01T00:00:00"/>
    <x v="2"/>
    <x v="0"/>
    <x v="3"/>
    <s v="GIN6R205"/>
    <s v=" &quot;"/>
    <x v="0"/>
    <n v="0"/>
  </r>
  <r>
    <x v="0"/>
    <x v="91"/>
    <s v="oulare"/>
    <x v="10"/>
    <x v="23"/>
    <x v="1835"/>
    <n v="25"/>
    <n v="0"/>
    <s v="Pack of 100"/>
    <n v="10"/>
    <n v="250"/>
    <n v="0"/>
    <x v="1"/>
    <d v="2011-07-01T00:00:00"/>
    <x v="2"/>
    <x v="0"/>
    <x v="3"/>
    <s v="GIN6R205"/>
    <s v=" &quot;"/>
    <x v="0"/>
    <n v="0"/>
  </r>
  <r>
    <x v="0"/>
    <x v="91"/>
    <s v="oulare"/>
    <x v="10"/>
    <x v="35"/>
    <x v="2557"/>
    <n v="100"/>
    <n v="0"/>
    <s v="Pack of 100"/>
    <n v="2.6"/>
    <n v="260"/>
    <n v="0"/>
    <x v="1"/>
    <d v="2011-07-01T00:00:00"/>
    <x v="2"/>
    <x v="0"/>
    <x v="3"/>
    <s v="GIN6R205"/>
    <s v=" &quot;"/>
    <x v="0"/>
    <n v="0"/>
  </r>
  <r>
    <x v="0"/>
    <x v="91"/>
    <s v="oulare"/>
    <x v="10"/>
    <x v="30"/>
    <x v="172"/>
    <n v="500"/>
    <n v="0"/>
    <s v="Pack of 10"/>
    <n v="8.5"/>
    <n v="4250"/>
    <n v="0"/>
    <x v="1"/>
    <d v="2011-07-01T00:00:00"/>
    <x v="2"/>
    <x v="0"/>
    <x v="3"/>
    <s v="GIN6R205"/>
    <s v=" &quot;"/>
    <x v="0"/>
    <n v="0"/>
  </r>
  <r>
    <x v="0"/>
    <x v="91"/>
    <s v="oulare"/>
    <x v="10"/>
    <x v="54"/>
    <x v="1325"/>
    <n v="500"/>
    <n v="0"/>
    <s v="Pack of 100"/>
    <n v="12"/>
    <n v="6000"/>
    <n v="0"/>
    <x v="1"/>
    <d v="2011-07-01T00:00:00"/>
    <x v="2"/>
    <x v="0"/>
    <x v="3"/>
    <s v="GIN6R205"/>
    <s v=" &quot;"/>
    <x v="0"/>
    <n v="0"/>
  </r>
  <r>
    <x v="0"/>
    <x v="91"/>
    <s v="oulare"/>
    <x v="10"/>
    <x v="31"/>
    <x v="765"/>
    <n v="100"/>
    <n v="0"/>
    <s v="Pack of 100"/>
    <n v="1.5"/>
    <n v="150"/>
    <n v="0"/>
    <x v="1"/>
    <d v="2011-07-01T00:00:00"/>
    <x v="2"/>
    <x v="0"/>
    <x v="3"/>
    <s v="GIN6R205"/>
    <s v=" &quot;"/>
    <x v="0"/>
    <n v="0"/>
  </r>
  <r>
    <x v="0"/>
    <x v="91"/>
    <s v="oulare"/>
    <x v="10"/>
    <x v="61"/>
    <x v="1812"/>
    <n v="100"/>
    <n v="0"/>
    <s v="Pack of 100"/>
    <n v="3.3"/>
    <n v="330"/>
    <n v="0"/>
    <x v="1"/>
    <d v="2011-07-01T00:00:00"/>
    <x v="2"/>
    <x v="0"/>
    <x v="3"/>
    <s v="GIN6R205"/>
    <s v=" &quot;"/>
    <x v="0"/>
    <n v="0"/>
  </r>
  <r>
    <x v="0"/>
    <x v="91"/>
    <s v="oulare"/>
    <x v="10"/>
    <x v="24"/>
    <x v="243"/>
    <n v="200"/>
    <n v="0"/>
    <s v="Pack of 10"/>
    <n v="5.5"/>
    <n v="1100"/>
    <n v="0"/>
    <x v="1"/>
    <d v="2011-07-01T00:00:00"/>
    <x v="2"/>
    <x v="0"/>
    <x v="3"/>
    <s v="GIN6R205"/>
    <s v=" &quot;"/>
    <x v="0"/>
    <n v="0"/>
  </r>
  <r>
    <x v="0"/>
    <x v="91"/>
    <s v="oulare"/>
    <x v="10"/>
    <x v="25"/>
    <x v="174"/>
    <n v="500"/>
    <n v="0"/>
    <s v="Pack of 100"/>
    <n v="1.1499999999999999"/>
    <n v="575"/>
    <n v="0"/>
    <x v="1"/>
    <d v="2011-07-01T00:00:00"/>
    <x v="2"/>
    <x v="0"/>
    <x v="3"/>
    <s v="GIN6R205"/>
    <s v=" &quot;"/>
    <x v="0"/>
    <n v="0"/>
  </r>
  <r>
    <x v="0"/>
    <x v="91"/>
    <s v="oulare"/>
    <x v="10"/>
    <x v="35"/>
    <x v="1885"/>
    <n v="100"/>
    <n v="0"/>
    <s v="Pack of 1000"/>
    <n v="6.5"/>
    <n v="650"/>
    <n v="0"/>
    <x v="1"/>
    <d v="2011-07-01T00:00:00"/>
    <x v="2"/>
    <x v="0"/>
    <x v="3"/>
    <s v="GIN6R205"/>
    <s v=" &quot;"/>
    <x v="0"/>
    <n v="0"/>
  </r>
  <r>
    <x v="0"/>
    <x v="91"/>
    <s v="oulare"/>
    <x v="10"/>
    <x v="21"/>
    <x v="1833"/>
    <n v="500"/>
    <n v="0"/>
    <s v="Bottle"/>
    <n v="0.85"/>
    <n v="425"/>
    <n v="0"/>
    <x v="1"/>
    <d v="2011-07-01T00:00:00"/>
    <x v="2"/>
    <x v="0"/>
    <x v="3"/>
    <s v="GIN6R205"/>
    <s v=" &quot;"/>
    <x v="0"/>
    <n v="0"/>
  </r>
  <r>
    <x v="0"/>
    <x v="91"/>
    <s v="oulare"/>
    <x v="10"/>
    <x v="35"/>
    <x v="258"/>
    <n v="500"/>
    <n v="0"/>
    <s v="Pack of 100"/>
    <n v="5.5"/>
    <n v="2750"/>
    <n v="0"/>
    <x v="1"/>
    <d v="2011-07-01T00:00:00"/>
    <x v="2"/>
    <x v="0"/>
    <x v="3"/>
    <s v="GIN6R205"/>
    <s v=" &quot;"/>
    <x v="0"/>
    <n v="0"/>
  </r>
  <r>
    <x v="0"/>
    <x v="91"/>
    <s v="oulare"/>
    <x v="10"/>
    <x v="35"/>
    <x v="769"/>
    <n v="5"/>
    <n v="0"/>
    <s v="Pack of 1000"/>
    <n v="45"/>
    <n v="225"/>
    <n v="0"/>
    <x v="1"/>
    <d v="2011-07-01T00:00:00"/>
    <x v="2"/>
    <x v="0"/>
    <x v="3"/>
    <s v="GIN6R205"/>
    <s v=" &quot;"/>
    <x v="0"/>
    <n v="0"/>
  </r>
  <r>
    <x v="0"/>
    <x v="91"/>
    <s v="oulare"/>
    <x v="10"/>
    <x v="32"/>
    <x v="1892"/>
    <n v="100"/>
    <n v="0"/>
    <s v="Pack of 1000"/>
    <n v="2.9"/>
    <n v="290"/>
    <n v="0"/>
    <x v="1"/>
    <d v="2011-07-01T00:00:00"/>
    <x v="2"/>
    <x v="0"/>
    <x v="3"/>
    <s v="GIN6R205"/>
    <s v=" &quot;"/>
    <x v="0"/>
    <n v="0"/>
  </r>
  <r>
    <x v="0"/>
    <x v="73"/>
    <s v="athiam"/>
    <x v="4"/>
    <x v="18"/>
    <x v="226"/>
    <n v="120"/>
    <n v="120"/>
    <s v="Each"/>
    <n v="103.709"/>
    <n v="12445.08"/>
    <n v="12445.08"/>
    <x v="0"/>
    <d v="2010-12-01T00:00:00"/>
    <x v="0"/>
    <x v="0"/>
    <x v="0"/>
    <s v="sen6R201/FPA90/PU0074"/>
    <s v=" Achat kit d'accouchement pour les RÃ©gions MÃ©dicales de TC, KD, SL, Mm sous le projet sen6r201, fund code zzt05 &quot;"/>
    <x v="0"/>
    <n v="0"/>
  </r>
  <r>
    <x v="0"/>
    <x v="73"/>
    <s v="athiam"/>
    <x v="4"/>
    <x v="6"/>
    <x v="1797"/>
    <n v="50"/>
    <n v="50"/>
    <s v="Each"/>
    <n v="3"/>
    <n v="150"/>
    <n v="150"/>
    <x v="0"/>
    <d v="2010-12-01T00:00:00"/>
    <x v="0"/>
    <x v="0"/>
    <x v="0"/>
    <s v="sen6R201/ZZT05/"/>
    <s v=" Achat kit d'accouchement pour les RÃ©gions MÃ©dicales de TC, KD, SL, Mm sous le projet sen6r201, fund code zzt05"/>
    <x v="0"/>
    <n v="0"/>
  </r>
  <r>
    <x v="0"/>
    <x v="73"/>
    <s v="athiam"/>
    <x v="4"/>
    <x v="6"/>
    <x v="54"/>
    <n v="300"/>
    <n v="300"/>
    <s v="Each"/>
    <n v="9.35"/>
    <n v="2805"/>
    <n v="2805"/>
    <x v="0"/>
    <d v="2010-12-01T00:00:00"/>
    <x v="0"/>
    <x v="0"/>
    <x v="0"/>
    <s v="sen6R201/ZZT05/"/>
    <s v=" Achat kit d'accouchement pour les RÃ©gions MÃ©dicales de TC, KD, SL, Mm sous le projet sen6r201, fund code zzt05"/>
    <x v="0"/>
    <n v="0"/>
  </r>
  <r>
    <x v="0"/>
    <x v="73"/>
    <s v="athiam"/>
    <x v="4"/>
    <x v="6"/>
    <x v="534"/>
    <n v="50"/>
    <n v="50"/>
    <s v="Each"/>
    <n v="1371.0160000000001"/>
    <n v="68550.8"/>
    <n v="68550.8"/>
    <x v="0"/>
    <d v="2010-12-01T00:00:00"/>
    <x v="0"/>
    <x v="0"/>
    <x v="0"/>
    <s v="sen6R201/ZZT05/"/>
    <s v=" Achat kit d'accouchement pour les RÃ©gions MÃ©dicales de TC, KD, SL, Mm sous le projet sen6r201, fund code zzt05"/>
    <x v="0"/>
    <n v="0"/>
  </r>
  <r>
    <x v="1"/>
    <x v="92"/>
    <s v="lika"/>
    <x v="3"/>
    <x v="42"/>
    <x v="2558"/>
    <n v="3"/>
    <n v="1.5"/>
    <s v="Each"/>
    <n v="140"/>
    <n v="420"/>
    <n v="210"/>
    <x v="8"/>
    <d v="2010-12-01T00:00:00"/>
    <x v="1"/>
    <x v="1"/>
    <x v="0"/>
    <s v="ALB2R201/ALB2R306/ALB2P203"/>
    <s v=" LOCAL PROCUREMENT WILL BE TAKEN PLACE."/>
    <x v="0"/>
    <n v="0"/>
  </r>
  <r>
    <x v="0"/>
    <x v="91"/>
    <s v="oulare"/>
    <x v="4"/>
    <x v="6"/>
    <x v="672"/>
    <n v="10"/>
    <n v="10"/>
    <m/>
    <n v="3.78"/>
    <n v="37.799999999999997"/>
    <n v="37.799999999999997"/>
    <x v="1"/>
    <d v="2011-06-01T00:00:00"/>
    <x v="0"/>
    <x v="0"/>
    <x v="3"/>
    <s v="GIN6R205"/>
    <m/>
    <x v="1"/>
    <n v="0"/>
  </r>
  <r>
    <x v="0"/>
    <x v="91"/>
    <s v="oulare"/>
    <x v="4"/>
    <x v="6"/>
    <x v="1143"/>
    <n v="10"/>
    <n v="10"/>
    <m/>
    <n v="3.78"/>
    <n v="37.799999999999997"/>
    <n v="37.799999999999997"/>
    <x v="1"/>
    <d v="2011-06-01T00:00:00"/>
    <x v="0"/>
    <x v="0"/>
    <x v="3"/>
    <s v="GIN6R205"/>
    <m/>
    <x v="1"/>
    <n v="0"/>
  </r>
  <r>
    <x v="0"/>
    <x v="91"/>
    <s v="oulare"/>
    <x v="9"/>
    <x v="19"/>
    <x v="1676"/>
    <n v="17"/>
    <n v="17"/>
    <s v="Kit"/>
    <n v="900"/>
    <n v="15300"/>
    <n v="15300"/>
    <x v="1"/>
    <d v="2011-11-01T00:00:00"/>
    <x v="0"/>
    <x v="0"/>
    <x v="3"/>
    <s v="GIN6R205"/>
    <m/>
    <x v="1"/>
    <n v="0"/>
  </r>
  <r>
    <x v="0"/>
    <x v="91"/>
    <s v="oulare"/>
    <x v="0"/>
    <x v="0"/>
    <x v="2559"/>
    <n v="1"/>
    <n v="1"/>
    <s v="Each"/>
    <n v="2900"/>
    <n v="2900"/>
    <n v="2900"/>
    <x v="1"/>
    <d v="2011-04-01T00:00:00"/>
    <x v="0"/>
    <x v="0"/>
    <x v="3"/>
    <s v="GIN6R205"/>
    <m/>
    <x v="1"/>
    <n v="0"/>
  </r>
  <r>
    <x v="0"/>
    <x v="91"/>
    <s v="oulare"/>
    <x v="4"/>
    <x v="17"/>
    <x v="1786"/>
    <n v="100"/>
    <n v="100"/>
    <m/>
    <n v="10.61"/>
    <n v="1061"/>
    <n v="1061"/>
    <x v="1"/>
    <d v="2011-06-01T00:00:00"/>
    <x v="0"/>
    <x v="0"/>
    <x v="3"/>
    <s v="GIN6R205"/>
    <m/>
    <x v="1"/>
    <n v="0"/>
  </r>
  <r>
    <x v="0"/>
    <x v="91"/>
    <s v="oulare"/>
    <x v="10"/>
    <x v="63"/>
    <x v="1830"/>
    <n v="120"/>
    <n v="120"/>
    <s v="Pack"/>
    <n v="11"/>
    <n v="1320"/>
    <n v="1320"/>
    <x v="1"/>
    <d v="2011-07-01T00:00:00"/>
    <x v="0"/>
    <x v="0"/>
    <x v="3"/>
    <s v="GIN6R205"/>
    <m/>
    <x v="1"/>
    <n v="0"/>
  </r>
  <r>
    <x v="0"/>
    <x v="91"/>
    <s v="oulare"/>
    <x v="10"/>
    <x v="35"/>
    <x v="767"/>
    <n v="200"/>
    <n v="200"/>
    <s v="Pack"/>
    <n v="2.5"/>
    <n v="500"/>
    <n v="500"/>
    <x v="1"/>
    <d v="2011-07-01T00:00:00"/>
    <x v="0"/>
    <x v="0"/>
    <x v="3"/>
    <s v="GIN6R205"/>
    <m/>
    <x v="1"/>
    <n v="0"/>
  </r>
  <r>
    <x v="0"/>
    <x v="91"/>
    <s v="oulare"/>
    <x v="10"/>
    <x v="58"/>
    <x v="1807"/>
    <n v="500"/>
    <n v="500"/>
    <s v="Bottle"/>
    <n v="0.35"/>
    <n v="175"/>
    <n v="175"/>
    <x v="1"/>
    <d v="2011-07-01T00:00:00"/>
    <x v="0"/>
    <x v="0"/>
    <x v="3"/>
    <s v="GIN6R205"/>
    <m/>
    <x v="1"/>
    <n v="0"/>
  </r>
  <r>
    <x v="0"/>
    <x v="91"/>
    <s v="oulare"/>
    <x v="10"/>
    <x v="58"/>
    <x v="1809"/>
    <n v="500"/>
    <n v="500"/>
    <s v="Bottle"/>
    <n v="0.55000000000000004"/>
    <n v="275"/>
    <n v="275"/>
    <x v="1"/>
    <d v="2011-07-01T00:00:00"/>
    <x v="0"/>
    <x v="0"/>
    <x v="3"/>
    <s v="GIN6R205"/>
    <m/>
    <x v="1"/>
    <n v="0"/>
  </r>
  <r>
    <x v="0"/>
    <x v="91"/>
    <s v="oulare"/>
    <x v="10"/>
    <x v="58"/>
    <x v="1806"/>
    <n v="500"/>
    <n v="500"/>
    <s v="Bottle"/>
    <n v="0.35"/>
    <n v="175"/>
    <n v="175"/>
    <x v="1"/>
    <d v="2011-07-01T00:00:00"/>
    <x v="0"/>
    <x v="0"/>
    <x v="3"/>
    <s v="GIN6R205"/>
    <m/>
    <x v="1"/>
    <n v="0"/>
  </r>
  <r>
    <x v="0"/>
    <x v="91"/>
    <s v="oulare"/>
    <x v="9"/>
    <x v="19"/>
    <x v="178"/>
    <n v="17"/>
    <n v="17"/>
    <s v="Kit"/>
    <n v="530"/>
    <n v="9010"/>
    <n v="9010"/>
    <x v="1"/>
    <d v="2011-11-01T00:00:00"/>
    <x v="0"/>
    <x v="0"/>
    <x v="3"/>
    <s v="GIN6R205"/>
    <m/>
    <x v="1"/>
    <n v="0"/>
  </r>
  <r>
    <x v="0"/>
    <x v="91"/>
    <s v="oulare"/>
    <x v="8"/>
    <x v="26"/>
    <x v="201"/>
    <n v="20"/>
    <n v="20"/>
    <s v="Each"/>
    <n v="110"/>
    <n v="2200"/>
    <n v="2200"/>
    <x v="1"/>
    <d v="2011-06-01T00:00:00"/>
    <x v="0"/>
    <x v="0"/>
    <x v="3"/>
    <s v="GIN6R205"/>
    <m/>
    <x v="1"/>
    <n v="0"/>
  </r>
  <r>
    <x v="0"/>
    <x v="91"/>
    <s v="oulare"/>
    <x v="4"/>
    <x v="22"/>
    <x v="312"/>
    <n v="50"/>
    <n v="50"/>
    <s v="Each"/>
    <n v="12.59"/>
    <n v="629.5"/>
    <n v="629.5"/>
    <x v="1"/>
    <d v="2011-06-01T00:00:00"/>
    <x v="0"/>
    <x v="0"/>
    <x v="3"/>
    <s v="GIN6R205"/>
    <m/>
    <x v="1"/>
    <n v="0"/>
  </r>
  <r>
    <x v="0"/>
    <x v="91"/>
    <s v="oulare"/>
    <x v="4"/>
    <x v="6"/>
    <x v="1206"/>
    <n v="500"/>
    <n v="500"/>
    <s v="Each"/>
    <n v="1.72"/>
    <n v="860"/>
    <n v="860"/>
    <x v="1"/>
    <d v="2011-06-01T00:00:00"/>
    <x v="0"/>
    <x v="0"/>
    <x v="3"/>
    <s v="GIN6R205"/>
    <m/>
    <x v="1"/>
    <n v="0"/>
  </r>
  <r>
    <x v="0"/>
    <x v="91"/>
    <s v="oulare"/>
    <x v="10"/>
    <x v="23"/>
    <x v="1835"/>
    <n v="20"/>
    <n v="20"/>
    <s v="Pack"/>
    <n v="10"/>
    <n v="200"/>
    <n v="200"/>
    <x v="1"/>
    <d v="2011-07-01T00:00:00"/>
    <x v="0"/>
    <x v="0"/>
    <x v="3"/>
    <s v="GIN6R205"/>
    <m/>
    <x v="1"/>
    <n v="0"/>
  </r>
  <r>
    <x v="0"/>
    <x v="91"/>
    <s v="oulare"/>
    <x v="10"/>
    <x v="35"/>
    <x v="2557"/>
    <n v="100"/>
    <n v="100"/>
    <s v="Pack"/>
    <n v="2.6"/>
    <n v="260"/>
    <n v="260"/>
    <x v="1"/>
    <d v="2011-07-01T00:00:00"/>
    <x v="0"/>
    <x v="0"/>
    <x v="3"/>
    <s v="GIN6R205"/>
    <m/>
    <x v="1"/>
    <n v="0"/>
  </r>
  <r>
    <x v="0"/>
    <x v="91"/>
    <s v="oulare"/>
    <x v="10"/>
    <x v="30"/>
    <x v="172"/>
    <n v="1000"/>
    <n v="1000"/>
    <s v="Pack"/>
    <n v="8.5"/>
    <n v="8500"/>
    <n v="8500"/>
    <x v="1"/>
    <d v="2011-07-01T00:00:00"/>
    <x v="0"/>
    <x v="0"/>
    <x v="3"/>
    <s v="GIN6R205"/>
    <m/>
    <x v="1"/>
    <n v="0"/>
  </r>
  <r>
    <x v="0"/>
    <x v="91"/>
    <s v="oulare"/>
    <x v="10"/>
    <x v="54"/>
    <x v="1325"/>
    <n v="500"/>
    <n v="500"/>
    <s v="Pack"/>
    <n v="12"/>
    <n v="6000"/>
    <n v="6000"/>
    <x v="1"/>
    <d v="2011-07-01T00:00:00"/>
    <x v="0"/>
    <x v="0"/>
    <x v="3"/>
    <s v="GIN6R205"/>
    <m/>
    <x v="1"/>
    <n v="0"/>
  </r>
  <r>
    <x v="0"/>
    <x v="91"/>
    <s v="oulare"/>
    <x v="10"/>
    <x v="31"/>
    <x v="765"/>
    <n v="100"/>
    <n v="100"/>
    <s v="Pack"/>
    <n v="1.5"/>
    <n v="150"/>
    <n v="150"/>
    <x v="1"/>
    <d v="2011-07-01T00:00:00"/>
    <x v="0"/>
    <x v="0"/>
    <x v="3"/>
    <s v="GIN6R205"/>
    <m/>
    <x v="1"/>
    <n v="0"/>
  </r>
  <r>
    <x v="0"/>
    <x v="91"/>
    <s v="oulare"/>
    <x v="10"/>
    <x v="61"/>
    <x v="1812"/>
    <n v="35"/>
    <n v="35"/>
    <s v="Pack"/>
    <n v="3.3"/>
    <n v="115.5"/>
    <n v="115.5"/>
    <x v="1"/>
    <d v="2011-07-01T00:00:00"/>
    <x v="0"/>
    <x v="0"/>
    <x v="3"/>
    <s v="GIN6R205"/>
    <m/>
    <x v="1"/>
    <n v="0"/>
  </r>
  <r>
    <x v="0"/>
    <x v="91"/>
    <s v="oulare"/>
    <x v="10"/>
    <x v="64"/>
    <x v="1891"/>
    <n v="20"/>
    <n v="20"/>
    <s v="Pack"/>
    <n v="3.8"/>
    <n v="76"/>
    <n v="76"/>
    <x v="1"/>
    <d v="2011-07-01T00:00:00"/>
    <x v="0"/>
    <x v="0"/>
    <x v="3"/>
    <s v="GIN6R205"/>
    <m/>
    <x v="1"/>
    <n v="0"/>
  </r>
  <r>
    <x v="0"/>
    <x v="91"/>
    <s v="oulare"/>
    <x v="10"/>
    <x v="24"/>
    <x v="243"/>
    <n v="120"/>
    <n v="120"/>
    <s v="Pack"/>
    <n v="5.5"/>
    <n v="660"/>
    <n v="660"/>
    <x v="1"/>
    <d v="2011-07-01T00:00:00"/>
    <x v="0"/>
    <x v="0"/>
    <x v="3"/>
    <s v="GIN6R205"/>
    <m/>
    <x v="1"/>
    <n v="0"/>
  </r>
  <r>
    <x v="0"/>
    <x v="91"/>
    <s v="oulare"/>
    <x v="10"/>
    <x v="35"/>
    <x v="248"/>
    <n v="50"/>
    <n v="50"/>
    <s v="Pack"/>
    <n v="4.75"/>
    <n v="237.5"/>
    <n v="237.5"/>
    <x v="1"/>
    <d v="2011-07-01T00:00:00"/>
    <x v="0"/>
    <x v="0"/>
    <x v="3"/>
    <s v="GIN6R205"/>
    <m/>
    <x v="1"/>
    <n v="0"/>
  </r>
  <r>
    <x v="0"/>
    <x v="91"/>
    <s v="oulare"/>
    <x v="10"/>
    <x v="25"/>
    <x v="174"/>
    <n v="1000"/>
    <n v="1000"/>
    <s v="Pack"/>
    <n v="1.1499999999999999"/>
    <n v="1150"/>
    <n v="1150"/>
    <x v="1"/>
    <d v="2011-07-01T00:00:00"/>
    <x v="0"/>
    <x v="0"/>
    <x v="3"/>
    <s v="GIN6R205"/>
    <m/>
    <x v="1"/>
    <n v="0"/>
  </r>
  <r>
    <x v="0"/>
    <x v="91"/>
    <s v="oulare"/>
    <x v="10"/>
    <x v="35"/>
    <x v="1885"/>
    <n v="100"/>
    <n v="100"/>
    <s v="Pack"/>
    <n v="6.5"/>
    <n v="650"/>
    <n v="650"/>
    <x v="1"/>
    <d v="2011-07-01T00:00:00"/>
    <x v="0"/>
    <x v="0"/>
    <x v="3"/>
    <s v="GIN6R205"/>
    <m/>
    <x v="1"/>
    <n v="0"/>
  </r>
  <r>
    <x v="0"/>
    <x v="91"/>
    <s v="oulare"/>
    <x v="10"/>
    <x v="21"/>
    <x v="1833"/>
    <n v="300"/>
    <n v="300"/>
    <s v="Bottle"/>
    <n v="0.85"/>
    <n v="255"/>
    <n v="255"/>
    <x v="1"/>
    <d v="2011-07-01T00:00:00"/>
    <x v="0"/>
    <x v="0"/>
    <x v="3"/>
    <s v="GIN6R205"/>
    <m/>
    <x v="1"/>
    <n v="0"/>
  </r>
  <r>
    <x v="0"/>
    <x v="91"/>
    <s v="oulare"/>
    <x v="10"/>
    <x v="35"/>
    <x v="258"/>
    <n v="500"/>
    <n v="500"/>
    <s v="Pack"/>
    <n v="5.5"/>
    <n v="2750"/>
    <n v="2750"/>
    <x v="1"/>
    <d v="2011-07-01T00:00:00"/>
    <x v="0"/>
    <x v="0"/>
    <x v="3"/>
    <s v="GIN6R205"/>
    <m/>
    <x v="1"/>
    <n v="0"/>
  </r>
  <r>
    <x v="0"/>
    <x v="91"/>
    <s v="oulare"/>
    <x v="10"/>
    <x v="35"/>
    <x v="769"/>
    <n v="100"/>
    <n v="0"/>
    <s v="Pack of 100"/>
    <n v="45"/>
    <n v="4500"/>
    <n v="0"/>
    <x v="1"/>
    <d v="2011-07-01T00:00:00"/>
    <x v="2"/>
    <x v="0"/>
    <x v="3"/>
    <s v="GIN6R205"/>
    <s v=" &quot;"/>
    <x v="0"/>
    <n v="0"/>
  </r>
  <r>
    <x v="0"/>
    <x v="91"/>
    <s v="oulare"/>
    <x v="10"/>
    <x v="32"/>
    <x v="1892"/>
    <n v="100"/>
    <n v="100"/>
    <s v="Pack"/>
    <n v="2.9"/>
    <n v="290"/>
    <n v="290"/>
    <x v="1"/>
    <d v="2011-07-01T00:00:00"/>
    <x v="0"/>
    <x v="0"/>
    <x v="3"/>
    <s v="GIN6R205"/>
    <m/>
    <x v="1"/>
    <n v="0"/>
  </r>
  <r>
    <x v="1"/>
    <x v="92"/>
    <s v="lika"/>
    <x v="6"/>
    <x v="0"/>
    <x v="332"/>
    <n v="1"/>
    <n v="0.5"/>
    <s v="Gross"/>
    <n v="1000"/>
    <n v="1000"/>
    <n v="500"/>
    <x v="5"/>
    <d v="2010-09-01T00:00:00"/>
    <x v="1"/>
    <x v="1"/>
    <x v="0"/>
    <s v="ALB2A101/ALB2R201/ALB2P203/ALB2R306"/>
    <s v=" LOCAL PROCUREMENT WILL BE TAKEN PLACE."/>
    <x v="0"/>
    <n v="0"/>
  </r>
  <r>
    <x v="1"/>
    <x v="92"/>
    <s v="lika"/>
    <x v="3"/>
    <x v="16"/>
    <x v="2560"/>
    <n v="1"/>
    <n v="0.5"/>
    <s v="Each"/>
    <n v="2000"/>
    <n v="2000"/>
    <n v="1000"/>
    <x v="5"/>
    <d v="2011-01-01T00:00:00"/>
    <x v="1"/>
    <x v="1"/>
    <x v="0"/>
    <s v="ALBM0809"/>
    <s v=" LOCAL PROCUREMENT WILL TAKE PLACE."/>
    <x v="0"/>
    <n v="0"/>
  </r>
  <r>
    <x v="0"/>
    <x v="73"/>
    <s v="athiam"/>
    <x v="4"/>
    <x v="3"/>
    <x v="127"/>
    <n v="50"/>
    <n v="50"/>
    <s v="Each"/>
    <n v="145.60400000000001"/>
    <n v="7280.2"/>
    <n v="7280.2"/>
    <x v="0"/>
    <d v="2010-12-01T00:00:00"/>
    <x v="0"/>
    <x v="0"/>
    <x v="0"/>
    <s v="sen6R201/ZZT05/"/>
    <s v=" Achat kit d'accouchement pour les RÃ©gions MÃ©dicales de TC, KD, SL, Mm sous le projet sen6r201, fund code zzt05"/>
    <x v="0"/>
    <n v="0"/>
  </r>
  <r>
    <x v="1"/>
    <x v="92"/>
    <s v="lika"/>
    <x v="3"/>
    <x v="9"/>
    <x v="857"/>
    <n v="2"/>
    <n v="2"/>
    <s v="Each"/>
    <n v="1200"/>
    <n v="2400"/>
    <n v="2400"/>
    <x v="5"/>
    <d v="2011-01-01T00:00:00"/>
    <x v="0"/>
    <x v="1"/>
    <x v="0"/>
    <s v="ALB2A101"/>
    <s v=" LOCAL PROCUREMENT WILL BE TAKEN PLACE&quot;"/>
    <x v="0"/>
    <n v="0"/>
  </r>
  <r>
    <x v="0"/>
    <x v="73"/>
    <s v="athiam"/>
    <x v="4"/>
    <x v="13"/>
    <x v="105"/>
    <n v="40"/>
    <n v="40"/>
    <s v="Each"/>
    <n v="461.26400000000001"/>
    <n v="18450.560000000001"/>
    <n v="18450.560000000001"/>
    <x v="6"/>
    <d v="2011-01-01T00:00:00"/>
    <x v="0"/>
    <x v="0"/>
    <x v="0"/>
    <s v="sen6R201/ZZT05/"/>
    <s v=" Achat kit d'accouchement pour les RÃ©gions MÃ©dicales de TC, KD, SL, Mm sous le projet sen6r201, fund code zzt05"/>
    <x v="0"/>
    <n v="0"/>
  </r>
  <r>
    <x v="1"/>
    <x v="92"/>
    <s v="lika"/>
    <x v="3"/>
    <x v="20"/>
    <x v="2561"/>
    <n v="6"/>
    <n v="3"/>
    <s v="Each"/>
    <n v="250"/>
    <n v="1500"/>
    <n v="750"/>
    <x v="5"/>
    <d v="2011-01-01T00:00:00"/>
    <x v="1"/>
    <x v="1"/>
    <x v="0"/>
    <s v="ALB2R201/ALB2A101/ALB2R306/ALBM0809"/>
    <s v=" LOCAL TENDERING WILL TAKE PLACE.&quot;&quot;"/>
    <x v="0"/>
    <n v="0"/>
  </r>
  <r>
    <x v="1"/>
    <x v="92"/>
    <s v="lika"/>
    <x v="3"/>
    <x v="2"/>
    <x v="2562"/>
    <n v="6"/>
    <n v="6"/>
    <s v="Each"/>
    <n v="1200"/>
    <n v="7200"/>
    <n v="7200"/>
    <x v="5"/>
    <d v="2011-01-01T00:00:00"/>
    <x v="0"/>
    <x v="1"/>
    <x v="0"/>
    <s v="ALB2R201/ALB2A101/ALBM0809/ALB2R306"/>
    <s v=" LOCAL TENDERING WILL BE TAKEN PLACE.&quot;&quot;&quot;"/>
    <x v="0"/>
    <n v="0"/>
  </r>
  <r>
    <x v="0"/>
    <x v="73"/>
    <s v="athiam"/>
    <x v="8"/>
    <x v="26"/>
    <x v="201"/>
    <n v="120"/>
    <n v="120"/>
    <s v="Kit"/>
    <n v="288.02"/>
    <n v="34562.400000000001"/>
    <n v="34562.400000000001"/>
    <x v="0"/>
    <d v="2010-12-01T00:00:00"/>
    <x v="0"/>
    <x v="0"/>
    <x v="0"/>
    <s v="sen6R201/ZZT05/"/>
    <s v=" Achat kit d'accouchement pour les RÃ©gions MÃ©dicales de TC, KD,Â SL, Mm sous le projet sen6r201, fund code zzt05 &quot;&quot;"/>
    <x v="0"/>
    <n v="0"/>
  </r>
  <r>
    <x v="3"/>
    <x v="93"/>
    <s v="maye"/>
    <x v="5"/>
    <x v="38"/>
    <x v="2563"/>
    <n v="1"/>
    <n v="1"/>
    <s v="Set"/>
    <n v="14380"/>
    <n v="14380"/>
    <n v="14380"/>
    <x v="4"/>
    <d v="2011-05-01T00:00:00"/>
    <x v="0"/>
    <x v="1"/>
    <x v="0"/>
    <s v="MYA2R21H, DEA19"/>
    <s v=" RHMIS Manual R1 form R2 form R3 form R4 form Report 1 form Report 2 form Report 3 form RH Flipchart Poster MI Flyer Abortion Gernder Pamphlet Picture Theatre (Tun Tun)"/>
    <x v="0"/>
    <n v="0"/>
  </r>
  <r>
    <x v="3"/>
    <x v="93"/>
    <s v="maye"/>
    <x v="0"/>
    <x v="0"/>
    <x v="272"/>
    <n v="1"/>
    <n v="1"/>
    <s v="Set"/>
    <n v="11815"/>
    <n v="11815"/>
    <n v="11815"/>
    <x v="4"/>
    <d v="2010-12-01T00:00:00"/>
    <x v="0"/>
    <x v="1"/>
    <x v="0"/>
    <s v="MYA2R21H, DEA19"/>
    <s v=" YIC T-shirt YIC Cap YIC Bag CSG Bag CSG Badge MCHP Bag"/>
    <x v="0"/>
    <n v="0"/>
  </r>
  <r>
    <x v="3"/>
    <x v="93"/>
    <s v="maye"/>
    <x v="0"/>
    <x v="0"/>
    <x v="2564"/>
    <n v="23"/>
    <n v="23"/>
    <s v="Set"/>
    <n v="86.71"/>
    <n v="1994.33"/>
    <n v="1994.33"/>
    <x v="4"/>
    <d v="2010-12-01T00:00:00"/>
    <x v="0"/>
    <x v="1"/>
    <x v="0"/>
    <s v="MYA2R21H, DEA 19"/>
    <s v=" For Youth Centers"/>
    <x v="0"/>
    <n v="0"/>
  </r>
  <r>
    <x v="3"/>
    <x v="93"/>
    <s v="maye"/>
    <x v="0"/>
    <x v="0"/>
    <x v="2565"/>
    <n v="3"/>
    <n v="3"/>
    <s v="Set"/>
    <n v="681"/>
    <n v="2043"/>
    <n v="2043"/>
    <x v="4"/>
    <d v="2010-12-01T00:00:00"/>
    <x v="0"/>
    <x v="1"/>
    <x v="0"/>
    <s v="MYA2R21H, DEA 19"/>
    <s v=" For 3 YICs"/>
    <x v="0"/>
    <n v="0"/>
  </r>
  <r>
    <x v="3"/>
    <x v="93"/>
    <s v="maye"/>
    <x v="12"/>
    <x v="0"/>
    <x v="2566"/>
    <n v="3"/>
    <n v="3"/>
    <s v="Set"/>
    <n v="757.33"/>
    <n v="2271.9899999999998"/>
    <n v="2271.9899999999998"/>
    <x v="4"/>
    <d v="2010-12-01T00:00:00"/>
    <x v="0"/>
    <x v="1"/>
    <x v="0"/>
    <s v="MYA2R21H, DEA 19"/>
    <s v=" TV DVD Cassttee Sound Box Cable &amp; cord for speaker Amplifier Genearator Safeguard Voltage Regulator DVD Songs For 3 YIC"/>
    <x v="0"/>
    <n v="0"/>
  </r>
  <r>
    <x v="3"/>
    <x v="93"/>
    <s v="maye"/>
    <x v="0"/>
    <x v="0"/>
    <x v="2567"/>
    <n v="1"/>
    <n v="1"/>
    <s v="Set"/>
    <n v="1902"/>
    <n v="1902"/>
    <n v="1902"/>
    <x v="4"/>
    <d v="2010-12-01T00:00:00"/>
    <x v="0"/>
    <x v="1"/>
    <x v="0"/>
    <s v="MYA2R21H, DEA 19"/>
    <s v=" 4*3 table Chair Bookshelf Capboard for YICs"/>
    <x v="0"/>
    <n v="0"/>
  </r>
  <r>
    <x v="3"/>
    <x v="93"/>
    <s v="maye"/>
    <x v="0"/>
    <x v="0"/>
    <x v="2568"/>
    <n v="22000"/>
    <n v="22000"/>
    <s v="Each"/>
    <n v="0.54"/>
    <n v="11880"/>
    <n v="11880"/>
    <x v="6"/>
    <d v="2010-11-01T00:00:00"/>
    <x v="0"/>
    <x v="1"/>
    <x v="0"/>
    <s v="MYA2R21H, DEA 16"/>
    <s v=" &quot;"/>
    <x v="0"/>
    <n v="0"/>
  </r>
  <r>
    <x v="3"/>
    <x v="93"/>
    <s v="maye"/>
    <x v="12"/>
    <x v="41"/>
    <x v="2566"/>
    <n v="10"/>
    <n v="10"/>
    <s v="Set"/>
    <n v="365.8"/>
    <n v="3658"/>
    <n v="3658"/>
    <x v="6"/>
    <d v="2011-04-01T00:00:00"/>
    <x v="0"/>
    <x v="1"/>
    <x v="0"/>
    <s v="MYA2R21H, DEA16"/>
    <s v=" Sound Box, Amplifier, Casstte and Cabels&quot;"/>
    <x v="0"/>
    <n v="0"/>
  </r>
  <r>
    <x v="3"/>
    <x v="93"/>
    <s v="maye"/>
    <x v="5"/>
    <x v="38"/>
    <x v="2569"/>
    <n v="1"/>
    <n v="1"/>
    <s v="Set"/>
    <n v="30766.03"/>
    <n v="30766.03"/>
    <n v="30766.03"/>
    <x v="4"/>
    <d v="2011-05-01T00:00:00"/>
    <x v="0"/>
    <x v="1"/>
    <x v="0"/>
    <s v="MYA2R21A"/>
    <s v=" Client Register Book Drug Register (Book) Daily Register (Book) ELCO Register (Sheet) Monthly Report Form (Sheet) Township RH Profile (Sheet) Annaul ELCO Report RHMIS Manual (Book) EmOC manual"/>
    <x v="0"/>
    <n v="0"/>
  </r>
  <r>
    <x v="3"/>
    <x v="93"/>
    <s v="maye"/>
    <x v="0"/>
    <x v="0"/>
    <x v="440"/>
    <n v="1"/>
    <n v="1"/>
    <s v="Set"/>
    <n v="500"/>
    <n v="500"/>
    <n v="500"/>
    <x v="4"/>
    <d v="2010-12-01T00:00:00"/>
    <x v="0"/>
    <x v="1"/>
    <x v="0"/>
    <s v="MYA2R21A"/>
    <s v=" Computer table (RH/ARH Training) Office table (4.5 or 5') (RH/ARH Training) Officer chair (RH/ARH Training) Guest chair (RH/ARH Training) Small drawer (for NPO &amp; NPA)"/>
    <x v="0"/>
    <n v="0"/>
  </r>
  <r>
    <x v="3"/>
    <x v="93"/>
    <s v="maye"/>
    <x v="0"/>
    <x v="0"/>
    <x v="2570"/>
    <n v="8"/>
    <n v="8"/>
    <s v="Each"/>
    <n v="8"/>
    <n v="64"/>
    <n v="64"/>
    <x v="4"/>
    <d v="2010-12-01T00:00:00"/>
    <x v="0"/>
    <x v="1"/>
    <x v="0"/>
    <s v="MYA2R21a"/>
    <s v=" For data processing for LMIS &quot;"/>
    <x v="0"/>
    <n v="0"/>
  </r>
  <r>
    <x v="3"/>
    <x v="93"/>
    <s v="maye"/>
    <x v="3"/>
    <x v="20"/>
    <x v="185"/>
    <n v="5"/>
    <n v="5"/>
    <s v="Each"/>
    <n v="120"/>
    <n v="600"/>
    <n v="600"/>
    <x v="4"/>
    <d v="2011-04-01T00:00:00"/>
    <x v="0"/>
    <x v="1"/>
    <x v="0"/>
    <s v="MYA2R21A"/>
    <s v=" For data processing for LMIS &quot;"/>
    <x v="0"/>
    <n v="0"/>
  </r>
  <r>
    <x v="3"/>
    <x v="93"/>
    <s v="maye"/>
    <x v="3"/>
    <x v="9"/>
    <x v="1602"/>
    <n v="6"/>
    <n v="6"/>
    <s v="Each"/>
    <n v="300"/>
    <n v="1800"/>
    <n v="1800"/>
    <x v="4"/>
    <d v="2011-04-01T00:00:00"/>
    <x v="0"/>
    <x v="1"/>
    <x v="0"/>
    <s v="MYA2R21A"/>
    <s v=" For data processing for LMIS &quot;"/>
    <x v="0"/>
    <n v="0"/>
  </r>
  <r>
    <x v="3"/>
    <x v="93"/>
    <s v="maye"/>
    <x v="3"/>
    <x v="2"/>
    <x v="1524"/>
    <n v="4"/>
    <n v="4"/>
    <s v="Set"/>
    <n v="1100"/>
    <n v="4400"/>
    <n v="4400"/>
    <x v="4"/>
    <d v="2011-04-01T00:00:00"/>
    <x v="0"/>
    <x v="1"/>
    <x v="0"/>
    <s v="MYA2R21A"/>
    <s v=" For data processing for LMIS"/>
    <x v="0"/>
    <n v="0"/>
  </r>
  <r>
    <x v="3"/>
    <x v="93"/>
    <s v="maye"/>
    <x v="0"/>
    <x v="0"/>
    <x v="1270"/>
    <n v="26000"/>
    <n v="26000"/>
    <s v="Set"/>
    <n v="1.1200000000000001"/>
    <n v="29120"/>
    <n v="29120"/>
    <x v="4"/>
    <d v="2010-12-01T00:00:00"/>
    <x v="0"/>
    <x v="1"/>
    <x v="0"/>
    <s v="MYA2R21A"/>
    <m/>
    <x v="0"/>
    <n v="0"/>
  </r>
  <r>
    <x v="2"/>
    <x v="11"/>
    <s v="jean-baptiste"/>
    <x v="0"/>
    <x v="0"/>
    <x v="2571"/>
    <n v="100"/>
    <n v="100"/>
    <s v="Box"/>
    <n v="12"/>
    <n v="1200"/>
    <n v="1200"/>
    <x v="8"/>
    <d v="2010-08-01T00:00:00"/>
    <x v="0"/>
    <x v="0"/>
    <x v="0"/>
    <s v="FPA90"/>
    <s v=" Urinalysis regeants Box of 25: test strips leucocytes, nitrites, protein, glucose &quot;"/>
    <x v="0"/>
    <n v="0"/>
  </r>
  <r>
    <x v="1"/>
    <x v="92"/>
    <s v="lika"/>
    <x v="1"/>
    <x v="0"/>
    <x v="2572"/>
    <n v="1"/>
    <n v="0.5"/>
    <s v="Gross"/>
    <n v="10000"/>
    <n v="10000"/>
    <n v="5000"/>
    <x v="2"/>
    <d v="2011-03-01T00:00:00"/>
    <x v="1"/>
    <x v="1"/>
    <x v="0"/>
    <s v="ALB2P203"/>
    <s v=" UN LTA ON EVENT MANAGEMENT WILL BE USED."/>
    <x v="0"/>
    <n v="0"/>
  </r>
  <r>
    <x v="1"/>
    <x v="92"/>
    <s v="lika"/>
    <x v="5"/>
    <x v="38"/>
    <x v="2573"/>
    <n v="1000"/>
    <n v="500"/>
    <s v="Each"/>
    <n v="5"/>
    <n v="5000"/>
    <n v="2500"/>
    <x v="2"/>
    <d v="2011-08-01T00:00:00"/>
    <x v="1"/>
    <x v="1"/>
    <x v="0"/>
    <s v="ALB2P203"/>
    <s v=" UN LTA ON PRINTING WILL BE USED."/>
    <x v="0"/>
    <n v="0"/>
  </r>
  <r>
    <x v="1"/>
    <x v="92"/>
    <s v="lika"/>
    <x v="5"/>
    <x v="38"/>
    <x v="2574"/>
    <n v="1000"/>
    <n v="500"/>
    <s v="Each"/>
    <n v="15"/>
    <n v="15000"/>
    <n v="7500"/>
    <x v="1"/>
    <d v="2011-09-01T00:00:00"/>
    <x v="1"/>
    <x v="1"/>
    <x v="0"/>
    <s v="ALB2P203"/>
    <s v=" UN LTA FOR PRINTING WILL BE USED.&quot;"/>
    <x v="0"/>
    <n v="0"/>
  </r>
  <r>
    <x v="1"/>
    <x v="92"/>
    <s v="lika"/>
    <x v="1"/>
    <x v="0"/>
    <x v="2575"/>
    <n v="2"/>
    <n v="2"/>
    <s v="Gross"/>
    <n v="20000"/>
    <n v="40000"/>
    <n v="40000"/>
    <x v="2"/>
    <d v="2011-03-01T00:00:00"/>
    <x v="0"/>
    <x v="1"/>
    <x v="0"/>
    <s v="ALB2R306"/>
    <s v=" UN LTA ON EVENT MANAGEMENT WILL BE USED TO PROVIDE THE REQUIRED SERVICES."/>
    <x v="0"/>
    <n v="0"/>
  </r>
  <r>
    <x v="1"/>
    <x v="92"/>
    <s v="lika"/>
    <x v="1"/>
    <x v="0"/>
    <x v="2576"/>
    <n v="8"/>
    <n v="4"/>
    <s v="Each"/>
    <n v="5000"/>
    <n v="40000"/>
    <n v="20000"/>
    <x v="1"/>
    <d v="2011-04-01T00:00:00"/>
    <x v="1"/>
    <x v="1"/>
    <x v="0"/>
    <s v="ALB2R306"/>
    <s v=" DIFFERENT NGOS WILL BE SUBCONTRACTED THROUGH TENDERING PROCESS FOR THE DELIVERY OF SERVICES FOR SPECIAL FOCUS ON YOUTH."/>
    <x v="0"/>
    <n v="0"/>
  </r>
  <r>
    <x v="1"/>
    <x v="92"/>
    <s v="lika"/>
    <x v="1"/>
    <x v="0"/>
    <x v="2577"/>
    <n v="1"/>
    <n v="0.5"/>
    <s v="Gross"/>
    <n v="60000"/>
    <n v="60000"/>
    <n v="30000"/>
    <x v="1"/>
    <d v="2011-04-01T00:00:00"/>
    <x v="1"/>
    <x v="1"/>
    <x v="0"/>
    <s v="ALB2R201"/>
    <s v=" JOINT UN ACTIVITY. REQUEST FOR PROPOSAL."/>
    <x v="0"/>
    <n v="0"/>
  </r>
  <r>
    <x v="1"/>
    <x v="92"/>
    <s v="lika"/>
    <x v="4"/>
    <x v="0"/>
    <x v="2578"/>
    <n v="16"/>
    <n v="8"/>
    <s v="Each"/>
    <n v="18450"/>
    <n v="295200"/>
    <n v="147600"/>
    <x v="0"/>
    <d v="2010-10-01T00:00:00"/>
    <x v="1"/>
    <x v="1"/>
    <x v="0"/>
    <s v="ALB2R201"/>
    <s v=" THE ITEM IS NOT TAKEN FROM UNFPA PSB CATALAGUE THUS LOCAL PROCUREMENT WILL BE UNDERTAKEN FOR THE PROCUREMENT."/>
    <x v="0"/>
    <n v="0"/>
  </r>
  <r>
    <x v="1"/>
    <x v="92"/>
    <s v="lika"/>
    <x v="4"/>
    <x v="0"/>
    <x v="1802"/>
    <n v="16"/>
    <n v="8"/>
    <s v="Each"/>
    <n v="250"/>
    <n v="4000"/>
    <n v="2000"/>
    <x v="0"/>
    <d v="2010-10-01T00:00:00"/>
    <x v="1"/>
    <x v="1"/>
    <x v="0"/>
    <s v="ALB2R201"/>
    <s v=" THE ITEM IS NOT FROM UNFPA PSB CATALOGUE THUS LOCAL TENDERING WILL BE UNDERTAKEN."/>
    <x v="0"/>
    <n v="0"/>
  </r>
  <r>
    <x v="1"/>
    <x v="92"/>
    <s v="lika"/>
    <x v="4"/>
    <x v="0"/>
    <x v="2579"/>
    <n v="16"/>
    <n v="8"/>
    <s v="Each"/>
    <n v="1552.1980000000001"/>
    <n v="24835.168000000001"/>
    <n v="12417.584000000001"/>
    <x v="6"/>
    <d v="2010-11-01T00:00:00"/>
    <x v="1"/>
    <x v="1"/>
    <x v="0"/>
    <s v="ALB2R201"/>
    <s v=" THE ITEMS ARE NOT TAKEN FROM UNFPA PSB CATALOGUE AND LOCAL TENDERING WILL BE USED FOR THE PROCUREMENT."/>
    <x v="0"/>
    <n v="0"/>
  </r>
  <r>
    <x v="1"/>
    <x v="92"/>
    <s v="lika"/>
    <x v="5"/>
    <x v="38"/>
    <x v="2580"/>
    <n v="1000"/>
    <n v="500"/>
    <s v="Each"/>
    <n v="30"/>
    <n v="30000"/>
    <n v="15000"/>
    <x v="2"/>
    <d v="2011-08-01T00:00:00"/>
    <x v="1"/>
    <x v="1"/>
    <x v="0"/>
    <s v="ALB2R201"/>
    <s v=" UN LTA FOR PRINTING WILL BE USED."/>
    <x v="0"/>
    <n v="0"/>
  </r>
  <r>
    <x v="1"/>
    <x v="92"/>
    <s v="lika"/>
    <x v="1"/>
    <x v="0"/>
    <x v="2581"/>
    <n v="1"/>
    <n v="0.5"/>
    <s v="Gross"/>
    <n v="5000"/>
    <n v="5000"/>
    <n v="2500"/>
    <x v="1"/>
    <d v="2011-04-01T00:00:00"/>
    <x v="1"/>
    <x v="1"/>
    <x v="0"/>
    <s v="ALB2R201"/>
    <s v=" NOT YET DECIDED THE CONTRACTUAL MODALITY TO BE USED. IT MIGHT BE A JOINT UN ACTIVITY."/>
    <x v="0"/>
    <n v="0"/>
  </r>
  <r>
    <x v="1"/>
    <x v="92"/>
    <s v="lika"/>
    <x v="1"/>
    <x v="0"/>
    <x v="2582"/>
    <n v="1"/>
    <n v="0.5"/>
    <s v="Gross"/>
    <n v="10000"/>
    <n v="10000"/>
    <n v="5000"/>
    <x v="2"/>
    <d v="2011-03-01T00:00:00"/>
    <x v="1"/>
    <x v="1"/>
    <x v="0"/>
    <s v="ALB2R201"/>
    <s v=" UN LTA ON EVENT MANAGEMENT WILL BE USED."/>
    <x v="0"/>
    <n v="0"/>
  </r>
  <r>
    <x v="1"/>
    <x v="92"/>
    <s v="lika"/>
    <x v="1"/>
    <x v="0"/>
    <x v="2583"/>
    <n v="1"/>
    <n v="0.5"/>
    <s v="Gross"/>
    <n v="25000"/>
    <n v="25000"/>
    <n v="12500"/>
    <x v="0"/>
    <d v="2010-10-01T00:00:00"/>
    <x v="1"/>
    <x v="1"/>
    <x v="0"/>
    <s v="ALB2R201"/>
    <s v=" UN LTA ON EVENT MANAGEMENT WILL BE USED."/>
    <x v="0"/>
    <n v="0"/>
  </r>
  <r>
    <x v="1"/>
    <x v="92"/>
    <s v="lika"/>
    <x v="1"/>
    <x v="0"/>
    <x v="2584"/>
    <n v="3"/>
    <n v="1.5"/>
    <s v="Each"/>
    <n v="1000"/>
    <n v="3000"/>
    <n v="1500"/>
    <x v="2"/>
    <d v="2011-03-01T00:00:00"/>
    <x v="1"/>
    <x v="1"/>
    <x v="0"/>
    <s v="ALB2R102"/>
    <s v=" UN LTA ON EVENT MANAGEMENT WILL BE USED."/>
    <x v="0"/>
    <n v="0"/>
  </r>
  <r>
    <x v="1"/>
    <x v="94"/>
    <s v="dababneh"/>
    <x v="0"/>
    <x v="0"/>
    <x v="2585"/>
    <n v="6"/>
    <n v="3"/>
    <s v="Each"/>
    <n v="213"/>
    <n v="1278"/>
    <n v="639"/>
    <x v="5"/>
    <d v="2010-09-01T00:00:00"/>
    <x v="1"/>
    <x v="1"/>
    <x v="0"/>
    <s v="JOR7R11A"/>
    <s v=" JHAS and IFH medical centers"/>
    <x v="0"/>
    <n v="0"/>
  </r>
  <r>
    <x v="1"/>
    <x v="94"/>
    <s v="dababneh"/>
    <x v="0"/>
    <x v="0"/>
    <x v="2586"/>
    <n v="2"/>
    <n v="1"/>
    <s v="Each"/>
    <n v="1130"/>
    <n v="2260"/>
    <n v="1130"/>
    <x v="5"/>
    <d v="2010-09-01T00:00:00"/>
    <x v="1"/>
    <x v="1"/>
    <x v="0"/>
    <s v="JOR7R11A"/>
    <s v=" JHAS and IFH medical centers"/>
    <x v="0"/>
    <n v="0"/>
  </r>
  <r>
    <x v="1"/>
    <x v="94"/>
    <s v="dababneh"/>
    <x v="0"/>
    <x v="0"/>
    <x v="1204"/>
    <n v="1"/>
    <n v="0.5"/>
    <s v="Each"/>
    <n v="3390"/>
    <n v="3390"/>
    <n v="1695"/>
    <x v="5"/>
    <d v="2010-09-01T00:00:00"/>
    <x v="1"/>
    <x v="1"/>
    <x v="0"/>
    <s v="JOR7R11A"/>
    <s v=" JHAS medical center"/>
    <x v="0"/>
    <n v="0"/>
  </r>
  <r>
    <x v="3"/>
    <x v="93"/>
    <s v="maye"/>
    <x v="0"/>
    <x v="0"/>
    <x v="2587"/>
    <n v="100"/>
    <n v="100"/>
    <s v="Each"/>
    <n v="1.34"/>
    <n v="134"/>
    <n v="134"/>
    <x v="4"/>
    <d v="2010-12-01T00:00:00"/>
    <x v="0"/>
    <x v="1"/>
    <x v="0"/>
    <s v="MYA2R44A"/>
    <s v=" Male Condom Model (Banana Shape-Plastic)"/>
    <x v="0"/>
    <n v="0"/>
  </r>
  <r>
    <x v="3"/>
    <x v="93"/>
    <s v="maye"/>
    <x v="3"/>
    <x v="0"/>
    <x v="2588"/>
    <n v="4"/>
    <n v="4"/>
    <s v="Each"/>
    <n v="73.11"/>
    <n v="292.44"/>
    <n v="292.44"/>
    <x v="4"/>
    <d v="2010-12-01T00:00:00"/>
    <x v="0"/>
    <x v="1"/>
    <x v="0"/>
    <s v="MYA2R44A"/>
    <s v=" Computer External Hard Disk"/>
    <x v="0"/>
    <n v="0"/>
  </r>
  <r>
    <x v="1"/>
    <x v="94"/>
    <s v="dababneh"/>
    <x v="0"/>
    <x v="0"/>
    <x v="2589"/>
    <n v="1"/>
    <n v="0.5"/>
    <s v="Each"/>
    <n v="1412"/>
    <n v="1412"/>
    <n v="706"/>
    <x v="5"/>
    <d v="2010-09-01T00:00:00"/>
    <x v="1"/>
    <x v="1"/>
    <x v="0"/>
    <s v="JOR7R11A"/>
    <s v=" JHAS medical clinic"/>
    <x v="0"/>
    <n v="0"/>
  </r>
  <r>
    <x v="1"/>
    <x v="94"/>
    <s v="dababneh"/>
    <x v="0"/>
    <x v="0"/>
    <x v="2590"/>
    <n v="2"/>
    <n v="1"/>
    <s v="Each"/>
    <n v="2118"/>
    <n v="4236"/>
    <n v="2118"/>
    <x v="5"/>
    <d v="2010-09-01T00:00:00"/>
    <x v="1"/>
    <x v="1"/>
    <x v="0"/>
    <s v="JOR7R11A"/>
    <s v=" For NGOs JHAS and IFH medical center's labs&quot;"/>
    <x v="0"/>
    <n v="0"/>
  </r>
  <r>
    <x v="3"/>
    <x v="93"/>
    <s v="maye"/>
    <x v="0"/>
    <x v="0"/>
    <x v="2591"/>
    <n v="430"/>
    <n v="430"/>
    <s v="Set"/>
    <n v="9"/>
    <n v="3870"/>
    <n v="3870"/>
    <x v="4"/>
    <d v="2010-12-01T00:00:00"/>
    <x v="0"/>
    <x v="1"/>
    <x v="0"/>
    <s v="MYA2R44A"/>
    <s v=" Personnel Hygiene Kit for FSW"/>
    <x v="0"/>
    <n v="0"/>
  </r>
  <r>
    <x v="1"/>
    <x v="94"/>
    <s v="dababneh"/>
    <x v="0"/>
    <x v="0"/>
    <x v="2592"/>
    <n v="1"/>
    <n v="0.5"/>
    <s v="Each"/>
    <n v="3093"/>
    <n v="3093"/>
    <n v="1546.5"/>
    <x v="5"/>
    <d v="2010-09-01T00:00:00"/>
    <x v="1"/>
    <x v="1"/>
    <x v="0"/>
    <s v="JOR7R11A"/>
    <s v=" JHAS medical clinic lab"/>
    <x v="0"/>
    <n v="0"/>
  </r>
  <r>
    <x v="1"/>
    <x v="94"/>
    <s v="dababneh"/>
    <x v="0"/>
    <x v="0"/>
    <x v="2593"/>
    <n v="1"/>
    <n v="0.5"/>
    <s v="Each"/>
    <n v="2824"/>
    <n v="2824"/>
    <n v="1412"/>
    <x v="8"/>
    <d v="2010-08-01T00:00:00"/>
    <x v="1"/>
    <x v="1"/>
    <x v="0"/>
    <s v="JOR7R11A"/>
    <s v=" To furnish JHAS medical clinic lab"/>
    <x v="0"/>
    <n v="0"/>
  </r>
  <r>
    <x v="1"/>
    <x v="94"/>
    <s v="dababneh"/>
    <x v="0"/>
    <x v="0"/>
    <x v="2594"/>
    <n v="1"/>
    <n v="0.5"/>
    <s v="Each"/>
    <n v="918"/>
    <n v="918"/>
    <n v="459"/>
    <x v="8"/>
    <d v="2010-08-01T00:00:00"/>
    <x v="1"/>
    <x v="1"/>
    <x v="0"/>
    <s v="JOR7R11A"/>
    <s v=" For NGO (JHAS) medical clinic udner fund code AUA45"/>
    <x v="0"/>
    <n v="0"/>
  </r>
  <r>
    <x v="1"/>
    <x v="94"/>
    <s v="dababneh"/>
    <x v="0"/>
    <x v="0"/>
    <x v="2595"/>
    <n v="1"/>
    <n v="0.5"/>
    <s v="Each"/>
    <n v="4096"/>
    <n v="4096"/>
    <n v="2048"/>
    <x v="8"/>
    <d v="2010-08-01T00:00:00"/>
    <x v="1"/>
    <x v="1"/>
    <x v="0"/>
    <s v="JOR7R11A"/>
    <s v=" to be procured under fund code AUA45 for NGO JHAS medical clinic"/>
    <x v="0"/>
    <n v="0"/>
  </r>
  <r>
    <x v="3"/>
    <x v="93"/>
    <s v="maye"/>
    <x v="0"/>
    <x v="0"/>
    <x v="2596"/>
    <n v="2600"/>
    <n v="2600"/>
    <s v="Each"/>
    <n v="3"/>
    <n v="7800"/>
    <n v="7800"/>
    <x v="4"/>
    <d v="2010-12-01T00:00:00"/>
    <x v="0"/>
    <x v="1"/>
    <x v="0"/>
    <s v="MYA2R43A"/>
    <s v=" World Aids Day T shirts"/>
    <x v="0"/>
    <n v="0"/>
  </r>
  <r>
    <x v="3"/>
    <x v="93"/>
    <s v="maye"/>
    <x v="0"/>
    <x v="0"/>
    <x v="2597"/>
    <n v="3000"/>
    <n v="3000"/>
    <s v="Each"/>
    <n v="0.82"/>
    <n v="2460"/>
    <n v="2460"/>
    <x v="4"/>
    <d v="2010-12-01T00:00:00"/>
    <x v="0"/>
    <x v="1"/>
    <x v="0"/>
    <s v="MYA2R43A"/>
    <m/>
    <x v="0"/>
    <n v="0"/>
  </r>
  <r>
    <x v="3"/>
    <x v="93"/>
    <s v="maye"/>
    <x v="0"/>
    <x v="0"/>
    <x v="2598"/>
    <n v="63"/>
    <n v="63"/>
    <s v="Set"/>
    <n v="75"/>
    <n v="4725"/>
    <n v="4725"/>
    <x v="4"/>
    <d v="2010-12-01T00:00:00"/>
    <x v="0"/>
    <x v="1"/>
    <x v="0"/>
    <s v="MYA2R43A"/>
    <s v=" Library Books (set) 40 books/set"/>
    <x v="0"/>
    <n v="0"/>
  </r>
  <r>
    <x v="3"/>
    <x v="93"/>
    <s v="maye"/>
    <x v="0"/>
    <x v="0"/>
    <x v="2599"/>
    <n v="5000"/>
    <n v="5000"/>
    <s v="Each"/>
    <n v="2.5"/>
    <n v="12500"/>
    <n v="12500"/>
    <x v="4"/>
    <d v="2010-12-01T00:00:00"/>
    <x v="0"/>
    <x v="1"/>
    <x v="0"/>
    <s v="MYA2R43A"/>
    <s v=" ARH booklet"/>
    <x v="0"/>
    <n v="0"/>
  </r>
  <r>
    <x v="3"/>
    <x v="93"/>
    <s v="maye"/>
    <x v="0"/>
    <x v="0"/>
    <x v="2600"/>
    <n v="15000"/>
    <n v="15000"/>
    <s v="Each"/>
    <n v="3.6999999999999998E-2"/>
    <n v="555"/>
    <n v="555"/>
    <x v="4"/>
    <d v="2010-12-01T00:00:00"/>
    <x v="0"/>
    <x v="1"/>
    <x v="0"/>
    <s v="MYA2R43A"/>
    <s v=" Reprinting of six folded pamphlet"/>
    <x v="0"/>
    <n v="0"/>
  </r>
  <r>
    <x v="3"/>
    <x v="93"/>
    <s v="maye"/>
    <x v="0"/>
    <x v="0"/>
    <x v="2601"/>
    <n v="17500"/>
    <n v="17500"/>
    <s v="Each"/>
    <n v="0.10299999999999999"/>
    <n v="1802.5"/>
    <n v="1802.5"/>
    <x v="4"/>
    <d v="2010-12-01T00:00:00"/>
    <x v="0"/>
    <x v="1"/>
    <x v="0"/>
    <s v="MYA2R43A"/>
    <s v=" Reprinting of Phone Book"/>
    <x v="0"/>
    <n v="0"/>
  </r>
  <r>
    <x v="3"/>
    <x v="93"/>
    <s v="maye"/>
    <x v="0"/>
    <x v="0"/>
    <x v="2602"/>
    <n v="17500"/>
    <n v="17500"/>
    <s v="Each"/>
    <n v="0.52"/>
    <n v="9100"/>
    <n v="9100"/>
    <x v="4"/>
    <d v="2010-12-01T00:00:00"/>
    <x v="0"/>
    <x v="1"/>
    <x v="0"/>
    <s v="MYA2R43A"/>
    <s v=" Reprinting of Note Book"/>
    <x v="0"/>
    <n v="0"/>
  </r>
  <r>
    <x v="3"/>
    <x v="93"/>
    <s v="maye"/>
    <x v="0"/>
    <x v="0"/>
    <x v="2603"/>
    <n v="8000"/>
    <n v="8000"/>
    <s v="Each"/>
    <n v="2.8000000000000001E-2"/>
    <n v="224"/>
    <n v="224"/>
    <x v="4"/>
    <d v="2010-12-01T00:00:00"/>
    <x v="0"/>
    <x v="1"/>
    <x v="0"/>
    <s v="MYA2R45A"/>
    <s v=" ARV prophylaxis chart A4 size (8,000 pcs) including distribution costs &quot;"/>
    <x v="0"/>
    <n v="0"/>
  </r>
  <r>
    <x v="3"/>
    <x v="93"/>
    <s v="maye"/>
    <x v="0"/>
    <x v="0"/>
    <x v="2604"/>
    <n v="288000"/>
    <n v="288000"/>
    <s v="Each"/>
    <n v="0.03"/>
    <n v="8640"/>
    <n v="8640"/>
    <x v="4"/>
    <d v="2010-12-01T00:00:00"/>
    <x v="0"/>
    <x v="1"/>
    <x v="0"/>
    <s v="MYA2R45A"/>
    <s v=" Reprinting PMCT Report Form for BHS&quot;&quot;&quot;"/>
    <x v="0"/>
    <n v="0"/>
  </r>
  <r>
    <x v="3"/>
    <x v="93"/>
    <s v="naing"/>
    <x v="9"/>
    <x v="19"/>
    <x v="182"/>
    <n v="120"/>
    <n v="120"/>
    <s v="Each"/>
    <n v="641"/>
    <n v="76920"/>
    <n v="76920"/>
    <x v="0"/>
    <d v="2011-05-01T00:00:00"/>
    <x v="0"/>
    <x v="0"/>
    <x v="0"/>
    <s v="MYA2R209/3DF"/>
    <m/>
    <x v="0"/>
    <n v="0"/>
  </r>
  <r>
    <x v="3"/>
    <x v="93"/>
    <s v="naing"/>
    <x v="10"/>
    <x v="21"/>
    <x v="2605"/>
    <n v="200"/>
    <n v="200"/>
    <s v="Bottle"/>
    <n v="40"/>
    <n v="8000"/>
    <n v="8000"/>
    <x v="0"/>
    <d v="2011-01-01T00:00:00"/>
    <x v="0"/>
    <x v="0"/>
    <x v="0"/>
    <s v="MYA2R209/3DF"/>
    <m/>
    <x v="0"/>
    <n v="0"/>
  </r>
  <r>
    <x v="3"/>
    <x v="93"/>
    <s v="naing"/>
    <x v="10"/>
    <x v="0"/>
    <x v="2606"/>
    <n v="2100"/>
    <n v="2100"/>
    <m/>
    <n v="2.8"/>
    <n v="5880"/>
    <n v="5880"/>
    <x v="0"/>
    <d v="2010-10-01T00:00:00"/>
    <x v="0"/>
    <x v="0"/>
    <x v="0"/>
    <s v="MYA2R209/3DF"/>
    <m/>
    <x v="0"/>
    <n v="0"/>
  </r>
  <r>
    <x v="3"/>
    <x v="93"/>
    <s v="naing"/>
    <x v="10"/>
    <x v="0"/>
    <x v="2607"/>
    <n v="100"/>
    <n v="100"/>
    <s v="Bottle"/>
    <n v="6"/>
    <n v="600"/>
    <n v="600"/>
    <x v="0"/>
    <d v="2010-10-01T00:00:00"/>
    <x v="0"/>
    <x v="0"/>
    <x v="0"/>
    <s v="MYA2R209/3DF"/>
    <m/>
    <x v="0"/>
    <n v="0"/>
  </r>
  <r>
    <x v="3"/>
    <x v="93"/>
    <s v="naing"/>
    <x v="10"/>
    <x v="0"/>
    <x v="2608"/>
    <n v="135"/>
    <n v="135"/>
    <s v="Bottle"/>
    <n v="5.75"/>
    <n v="776.25"/>
    <n v="776.25"/>
    <x v="0"/>
    <d v="2010-10-01T00:00:00"/>
    <x v="0"/>
    <x v="0"/>
    <x v="0"/>
    <s v="MYA2R209/3DF"/>
    <m/>
    <x v="0"/>
    <n v="0"/>
  </r>
  <r>
    <x v="3"/>
    <x v="93"/>
    <s v="naing"/>
    <x v="10"/>
    <x v="0"/>
    <x v="2609"/>
    <n v="53"/>
    <n v="53"/>
    <s v="Bottle"/>
    <n v="4.25"/>
    <n v="225.25"/>
    <n v="225.25"/>
    <x v="0"/>
    <d v="2010-10-01T00:00:00"/>
    <x v="0"/>
    <x v="0"/>
    <x v="0"/>
    <s v="MYA2R209/3DF"/>
    <m/>
    <x v="0"/>
    <n v="0"/>
  </r>
  <r>
    <x v="3"/>
    <x v="93"/>
    <s v="naing"/>
    <x v="10"/>
    <x v="0"/>
    <x v="2610"/>
    <n v="295"/>
    <n v="295"/>
    <s v="Bottle"/>
    <n v="5.2"/>
    <n v="1534"/>
    <n v="1534"/>
    <x v="0"/>
    <d v="2010-10-01T00:00:00"/>
    <x v="0"/>
    <x v="0"/>
    <x v="0"/>
    <s v="MYA2R209/3DF"/>
    <m/>
    <x v="0"/>
    <n v="0"/>
  </r>
  <r>
    <x v="3"/>
    <x v="93"/>
    <s v="naing"/>
    <x v="10"/>
    <x v="0"/>
    <x v="2611"/>
    <n v="2540"/>
    <n v="2540"/>
    <s v="Bottle"/>
    <n v="9.75"/>
    <n v="24765"/>
    <n v="24765"/>
    <x v="0"/>
    <d v="2010-10-01T00:00:00"/>
    <x v="0"/>
    <x v="0"/>
    <x v="0"/>
    <s v="MYA2R209/3DF"/>
    <m/>
    <x v="0"/>
    <n v="0"/>
  </r>
  <r>
    <x v="3"/>
    <x v="93"/>
    <s v="naing"/>
    <x v="10"/>
    <x v="27"/>
    <x v="2612"/>
    <n v="250"/>
    <n v="250"/>
    <s v="Pack"/>
    <n v="25.3"/>
    <n v="6325"/>
    <n v="6325"/>
    <x v="0"/>
    <d v="2011-01-01T00:00:00"/>
    <x v="0"/>
    <x v="0"/>
    <x v="0"/>
    <s v="MYA2R209/3DF"/>
    <s v=" &quot;"/>
    <x v="0"/>
    <n v="0"/>
  </r>
  <r>
    <x v="3"/>
    <x v="93"/>
    <s v="naing"/>
    <x v="10"/>
    <x v="27"/>
    <x v="2613"/>
    <n v="300"/>
    <n v="300"/>
    <s v="Pack"/>
    <n v="20.94"/>
    <n v="6282"/>
    <n v="6282"/>
    <x v="0"/>
    <d v="2011-01-01T00:00:00"/>
    <x v="0"/>
    <x v="0"/>
    <x v="0"/>
    <s v="MYA2R209/3DF"/>
    <m/>
    <x v="0"/>
    <n v="0"/>
  </r>
  <r>
    <x v="3"/>
    <x v="93"/>
    <s v="naing"/>
    <x v="10"/>
    <x v="27"/>
    <x v="213"/>
    <n v="1000"/>
    <n v="1000"/>
    <s v="Pack of 100"/>
    <n v="120"/>
    <n v="120000"/>
    <n v="120000"/>
    <x v="0"/>
    <d v="2011-01-01T00:00:00"/>
    <x v="0"/>
    <x v="0"/>
    <x v="0"/>
    <s v="MYA2R209/3DF"/>
    <m/>
    <x v="0"/>
    <n v="0"/>
  </r>
  <r>
    <x v="3"/>
    <x v="93"/>
    <s v="naing"/>
    <x v="10"/>
    <x v="0"/>
    <x v="2614"/>
    <n v="500"/>
    <n v="500"/>
    <s v="Each"/>
    <n v="3.5999999999999997E-2"/>
    <n v="18"/>
    <n v="18"/>
    <x v="0"/>
    <d v="2010-10-01T00:00:00"/>
    <x v="0"/>
    <x v="0"/>
    <x v="0"/>
    <s v="MYA2R44B/3DF"/>
    <m/>
    <x v="0"/>
    <n v="0"/>
  </r>
  <r>
    <x v="3"/>
    <x v="93"/>
    <s v="naing"/>
    <x v="10"/>
    <x v="0"/>
    <x v="2615"/>
    <n v="70000"/>
    <n v="70000"/>
    <s v="Piece"/>
    <n v="4.5999999999999999E-2"/>
    <n v="3220"/>
    <n v="3220"/>
    <x v="0"/>
    <d v="2010-10-01T00:00:00"/>
    <x v="0"/>
    <x v="0"/>
    <x v="0"/>
    <s v="MYA2R44B/3DF"/>
    <m/>
    <x v="0"/>
    <n v="0"/>
  </r>
  <r>
    <x v="3"/>
    <x v="93"/>
    <s v="naing"/>
    <x v="0"/>
    <x v="0"/>
    <x v="2616"/>
    <n v="70000"/>
    <n v="70000"/>
    <s v="Each"/>
    <n v="7.0999999999999994E-2"/>
    <n v="4970"/>
    <n v="4970"/>
    <x v="0"/>
    <d v="2010-10-01T00:00:00"/>
    <x v="0"/>
    <x v="0"/>
    <x v="0"/>
    <s v="MYA2R44B/3DF"/>
    <m/>
    <x v="0"/>
    <n v="0"/>
  </r>
  <r>
    <x v="3"/>
    <x v="93"/>
    <s v="naing"/>
    <x v="10"/>
    <x v="27"/>
    <x v="2617"/>
    <n v="600"/>
    <n v="600"/>
    <s v="Pack"/>
    <n v="20.94"/>
    <n v="12564"/>
    <n v="12564"/>
    <x v="0"/>
    <d v="2011-01-01T00:00:00"/>
    <x v="0"/>
    <x v="0"/>
    <x v="0"/>
    <s v="MYA2R44B/3DF"/>
    <m/>
    <x v="0"/>
    <n v="0"/>
  </r>
  <r>
    <x v="3"/>
    <x v="93"/>
    <s v="naing"/>
    <x v="10"/>
    <x v="27"/>
    <x v="213"/>
    <n v="1450"/>
    <n v="1450"/>
    <s v="Pack of 100"/>
    <n v="120"/>
    <n v="174000"/>
    <n v="174000"/>
    <x v="0"/>
    <d v="2011-01-01T00:00:00"/>
    <x v="0"/>
    <x v="0"/>
    <x v="0"/>
    <s v="MYA2R44B/3DF"/>
    <s v=" &quot;"/>
    <x v="0"/>
    <n v="0"/>
  </r>
  <r>
    <x v="3"/>
    <x v="93"/>
    <s v="naing"/>
    <x v="10"/>
    <x v="27"/>
    <x v="2618"/>
    <n v="300"/>
    <n v="300"/>
    <s v="Pack"/>
    <n v="25.3"/>
    <n v="7590"/>
    <n v="7590"/>
    <x v="5"/>
    <d v="2010-12-01T00:00:00"/>
    <x v="0"/>
    <x v="0"/>
    <x v="0"/>
    <s v="MYA2R45A"/>
    <s v=" &quot;"/>
    <x v="0"/>
    <n v="0"/>
  </r>
  <r>
    <x v="3"/>
    <x v="93"/>
    <s v="naing"/>
    <x v="10"/>
    <x v="27"/>
    <x v="2619"/>
    <n v="300"/>
    <n v="300"/>
    <s v="Pack"/>
    <n v="20.94"/>
    <n v="6282"/>
    <n v="6282"/>
    <x v="5"/>
    <d v="2010-12-01T00:00:00"/>
    <x v="0"/>
    <x v="0"/>
    <x v="0"/>
    <s v="MYA2R45A"/>
    <s v=" &quot;"/>
    <x v="0"/>
    <n v="0"/>
  </r>
  <r>
    <x v="2"/>
    <x v="30"/>
    <s v="banks"/>
    <x v="13"/>
    <x v="59"/>
    <x v="1163"/>
    <n v="556"/>
    <n v="0"/>
    <s v="Batch"/>
    <n v="0.25"/>
    <n v="139"/>
    <n v="0"/>
    <x v="0"/>
    <d v="2011-05-01T00:00:00"/>
    <x v="2"/>
    <x v="0"/>
    <x v="0"/>
    <m/>
    <s v=" commodities - CSB&quot;"/>
    <x v="0"/>
    <n v="0"/>
  </r>
  <r>
    <x v="2"/>
    <x v="95"/>
    <s v="banks"/>
    <x v="13"/>
    <x v="59"/>
    <x v="1163"/>
    <n v="20383"/>
    <n v="0"/>
    <s v="Batch"/>
    <n v="0.25"/>
    <n v="5095.75"/>
    <n v="0"/>
    <x v="0"/>
    <d v="2011-05-01T00:00:00"/>
    <x v="2"/>
    <x v="0"/>
    <x v="0"/>
    <m/>
    <s v=" commodities -CSB&quot;"/>
    <x v="0"/>
    <n v="0"/>
  </r>
  <r>
    <x v="2"/>
    <x v="96"/>
    <s v="banks"/>
    <x v="13"/>
    <x v="59"/>
    <x v="1163"/>
    <n v="848"/>
    <n v="0"/>
    <s v="Batch"/>
    <n v="0.25"/>
    <n v="212"/>
    <n v="0"/>
    <x v="0"/>
    <d v="2011-05-01T00:00:00"/>
    <x v="2"/>
    <x v="0"/>
    <x v="0"/>
    <m/>
    <s v=" commodities - CSB&quot;"/>
    <x v="0"/>
    <n v="0"/>
  </r>
  <r>
    <x v="0"/>
    <x v="89"/>
    <s v="banks"/>
    <x v="13"/>
    <x v="59"/>
    <x v="1163"/>
    <n v="520"/>
    <n v="0"/>
    <s v="Batch"/>
    <n v="0.25"/>
    <n v="130"/>
    <n v="0"/>
    <x v="0"/>
    <d v="2011-05-01T00:00:00"/>
    <x v="2"/>
    <x v="0"/>
    <x v="0"/>
    <m/>
    <s v=" Commodities -CSB&quot;&quot;"/>
    <x v="0"/>
    <n v="0"/>
  </r>
  <r>
    <x v="2"/>
    <x v="97"/>
    <s v="banks"/>
    <x v="13"/>
    <x v="59"/>
    <x v="1163"/>
    <n v="1559"/>
    <n v="0"/>
    <s v="Batch"/>
    <n v="0.25"/>
    <n v="389.75"/>
    <n v="0"/>
    <x v="0"/>
    <d v="2011-05-01T00:00:00"/>
    <x v="2"/>
    <x v="0"/>
    <x v="0"/>
    <m/>
    <s v=" Commodities - CSB&quot;"/>
    <x v="0"/>
    <n v="0"/>
  </r>
  <r>
    <x v="2"/>
    <x v="98"/>
    <s v="banks"/>
    <x v="13"/>
    <x v="59"/>
    <x v="1163"/>
    <n v="1110"/>
    <n v="0"/>
    <s v="Batch"/>
    <n v="0.25"/>
    <n v="277.5"/>
    <n v="0"/>
    <x v="0"/>
    <d v="2011-05-01T00:00:00"/>
    <x v="2"/>
    <x v="0"/>
    <x v="0"/>
    <m/>
    <s v=" Commodities CSB&quot;"/>
    <x v="0"/>
    <n v="0"/>
  </r>
  <r>
    <x v="0"/>
    <x v="50"/>
    <s v="snoh"/>
    <x v="4"/>
    <x v="12"/>
    <x v="420"/>
    <n v="5"/>
    <n v="2.5"/>
    <s v="Each"/>
    <n v="166.209"/>
    <n v="831.04499999999996"/>
    <n v="415.52249999999998"/>
    <x v="0"/>
    <d v="2010-12-01T00:00:00"/>
    <x v="1"/>
    <x v="0"/>
    <x v="0"/>
    <s v="LBR5R23A"/>
    <m/>
    <x v="0"/>
    <n v="0"/>
  </r>
  <r>
    <x v="0"/>
    <x v="50"/>
    <s v="snoh"/>
    <x v="4"/>
    <x v="12"/>
    <x v="311"/>
    <n v="5"/>
    <n v="2.5"/>
    <s v="Each"/>
    <n v="826.923"/>
    <n v="4134.6149999999998"/>
    <n v="2067.3074999999999"/>
    <x v="0"/>
    <d v="2010-12-01T00:00:00"/>
    <x v="1"/>
    <x v="0"/>
    <x v="0"/>
    <s v="LBR5R23A"/>
    <s v=" MOH"/>
    <x v="0"/>
    <n v="0"/>
  </r>
  <r>
    <x v="0"/>
    <x v="91"/>
    <s v="oulare"/>
    <x v="0"/>
    <x v="0"/>
    <x v="2620"/>
    <n v="3"/>
    <n v="3"/>
    <s v="Each"/>
    <n v="100"/>
    <n v="300"/>
    <n v="300"/>
    <x v="5"/>
    <d v="2010-09-01T00:00:00"/>
    <x v="0"/>
    <x v="1"/>
    <x v="0"/>
    <s v="GIN6G401"/>
    <m/>
    <x v="0"/>
    <n v="0"/>
  </r>
  <r>
    <x v="0"/>
    <x v="91"/>
    <s v="oulare"/>
    <x v="0"/>
    <x v="0"/>
    <x v="2621"/>
    <n v="4"/>
    <n v="4"/>
    <s v="Each"/>
    <n v="300"/>
    <n v="1200"/>
    <n v="1200"/>
    <x v="5"/>
    <d v="2010-09-01T00:00:00"/>
    <x v="0"/>
    <x v="1"/>
    <x v="0"/>
    <s v="GIN6G401"/>
    <m/>
    <x v="0"/>
    <n v="0"/>
  </r>
  <r>
    <x v="0"/>
    <x v="91"/>
    <s v="oulare"/>
    <x v="0"/>
    <x v="0"/>
    <x v="2537"/>
    <n v="1"/>
    <n v="1"/>
    <s v="Each"/>
    <n v="250"/>
    <n v="250"/>
    <n v="250"/>
    <x v="5"/>
    <d v="2010-09-01T00:00:00"/>
    <x v="0"/>
    <x v="1"/>
    <x v="0"/>
    <s v="GIN6R206"/>
    <s v=" &quot;"/>
    <x v="0"/>
    <n v="0"/>
  </r>
  <r>
    <x v="0"/>
    <x v="91"/>
    <s v="oulare"/>
    <x v="0"/>
    <x v="0"/>
    <x v="1573"/>
    <n v="14"/>
    <n v="14"/>
    <s v="Each"/>
    <n v="200"/>
    <n v="2800"/>
    <n v="2800"/>
    <x v="5"/>
    <d v="2010-09-01T00:00:00"/>
    <x v="0"/>
    <x v="1"/>
    <x v="0"/>
    <s v="GIN6G401"/>
    <s v=" &quot;"/>
    <x v="0"/>
    <n v="0"/>
  </r>
  <r>
    <x v="0"/>
    <x v="91"/>
    <s v="oulare"/>
    <x v="0"/>
    <x v="0"/>
    <x v="2622"/>
    <n v="4"/>
    <n v="4"/>
    <s v="Each"/>
    <n v="460"/>
    <n v="1840"/>
    <n v="1840"/>
    <x v="5"/>
    <d v="2010-09-01T00:00:00"/>
    <x v="0"/>
    <x v="1"/>
    <x v="0"/>
    <s v="GIN6G401"/>
    <m/>
    <x v="0"/>
    <n v="0"/>
  </r>
  <r>
    <x v="0"/>
    <x v="91"/>
    <s v="oulare"/>
    <x v="0"/>
    <x v="0"/>
    <x v="2536"/>
    <n v="4"/>
    <n v="4"/>
    <s v="Each"/>
    <n v="1000"/>
    <n v="4000"/>
    <n v="4000"/>
    <x v="5"/>
    <d v="2010-09-01T00:00:00"/>
    <x v="0"/>
    <x v="1"/>
    <x v="0"/>
    <s v="GIN6G401"/>
    <m/>
    <x v="0"/>
    <n v="0"/>
  </r>
  <r>
    <x v="0"/>
    <x v="91"/>
    <s v="oulare"/>
    <x v="0"/>
    <x v="0"/>
    <x v="310"/>
    <n v="4"/>
    <n v="4"/>
    <m/>
    <n v="400"/>
    <n v="1600"/>
    <n v="1600"/>
    <x v="5"/>
    <d v="2010-09-01T00:00:00"/>
    <x v="0"/>
    <x v="1"/>
    <x v="0"/>
    <s v="GIN6G401"/>
    <m/>
    <x v="0"/>
    <n v="0"/>
  </r>
  <r>
    <x v="0"/>
    <x v="91"/>
    <s v="oulare"/>
    <x v="0"/>
    <x v="0"/>
    <x v="2623"/>
    <n v="1"/>
    <n v="1"/>
    <s v="Each"/>
    <n v="300"/>
    <n v="300"/>
    <n v="300"/>
    <x v="5"/>
    <d v="2010-09-01T00:00:00"/>
    <x v="0"/>
    <x v="1"/>
    <x v="0"/>
    <s v="GIN6G401"/>
    <s v=" &quot;"/>
    <x v="0"/>
    <n v="0"/>
  </r>
  <r>
    <x v="0"/>
    <x v="73"/>
    <s v="athiam"/>
    <x v="4"/>
    <x v="12"/>
    <x v="311"/>
    <n v="60"/>
    <n v="60"/>
    <s v="Each"/>
    <n v="826.923"/>
    <n v="49615.38"/>
    <n v="49615.38"/>
    <x v="0"/>
    <d v="2010-12-01T00:00:00"/>
    <x v="0"/>
    <x v="0"/>
    <x v="0"/>
    <s v="senr201/lua26/rÃ©gion mÃ©dicale de Matam"/>
    <s v=" Purchase of 80 taleexamen for the &quot;rÃ©gion mÃ©dicale of Matam&quot; under the projet SEN6R201, fund code lua26&quot;"/>
    <x v="0"/>
    <n v="0"/>
  </r>
  <r>
    <x v="0"/>
    <x v="91"/>
    <s v="oulare"/>
    <x v="0"/>
    <x v="0"/>
    <x v="2624"/>
    <n v="4"/>
    <n v="4"/>
    <s v="Each"/>
    <n v="1000"/>
    <n v="4000"/>
    <n v="4000"/>
    <x v="6"/>
    <d v="2010-11-01T00:00:00"/>
    <x v="0"/>
    <x v="0"/>
    <x v="0"/>
    <s v="GIN6G401"/>
    <m/>
    <x v="0"/>
    <n v="0"/>
  </r>
  <r>
    <x v="0"/>
    <x v="91"/>
    <s v="oulare"/>
    <x v="0"/>
    <x v="0"/>
    <x v="349"/>
    <n v="3"/>
    <n v="3"/>
    <s v="Each"/>
    <n v="977"/>
    <n v="2931"/>
    <n v="2931"/>
    <x v="6"/>
    <d v="2010-11-01T00:00:00"/>
    <x v="0"/>
    <x v="0"/>
    <x v="0"/>
    <s v="GIN6G401"/>
    <m/>
    <x v="0"/>
    <n v="0"/>
  </r>
  <r>
    <x v="0"/>
    <x v="73"/>
    <s v="athiam"/>
    <x v="4"/>
    <x v="13"/>
    <x v="891"/>
    <n v="30"/>
    <n v="30"/>
    <s v="Each"/>
    <n v="394.36799999999999"/>
    <n v="11831.04"/>
    <n v="11831.04"/>
    <x v="0"/>
    <d v="2010-12-01T00:00:00"/>
    <x v="0"/>
    <x v="0"/>
    <x v="0"/>
    <s v="senr201/lua26/rÃ©gion mÃ©dicale de Saint louis"/>
    <s v=" Purchase of 80 taleexamen for the &quot;rÃ©gion mÃ©dicale of Saint louis&quot; under the projet SEN6R201, fund code lua26"/>
    <x v="0"/>
    <n v="0"/>
  </r>
  <r>
    <x v="0"/>
    <x v="73"/>
    <s v="athiam"/>
    <x v="4"/>
    <x v="13"/>
    <x v="105"/>
    <n v="60"/>
    <n v="60"/>
    <s v="Each"/>
    <n v="461.26400000000001"/>
    <n v="27675.84"/>
    <n v="27675.84"/>
    <x v="0"/>
    <d v="2010-12-01T00:00:00"/>
    <x v="0"/>
    <x v="0"/>
    <x v="0"/>
    <s v="senr201/lua26/rÃ©gion mÃ©dicale de Saint louis"/>
    <s v=" Purchase of 80 taleexamen for the &quot;rÃ©gion mÃ©dicale of Saint louis&quot; under the projet SEN6R201, fund code lua26"/>
    <x v="0"/>
    <n v="0"/>
  </r>
  <r>
    <x v="0"/>
    <x v="73"/>
    <s v="athiam"/>
    <x v="3"/>
    <x v="0"/>
    <x v="2625"/>
    <n v="15"/>
    <n v="15"/>
    <s v="Each"/>
    <n v="503.66"/>
    <n v="7554.9"/>
    <n v="7554.9"/>
    <x v="6"/>
    <d v="2010-11-01T00:00:00"/>
    <x v="0"/>
    <x v="1"/>
    <x v="0"/>
    <s v="senr201/lua26/rÃ©gion mÃ©dicale de Saint louis"/>
    <s v=" Achat de 15 televiseurs avec vidÃ©os pour la RM de saint louis"/>
    <x v="0"/>
    <n v="0"/>
  </r>
  <r>
    <x v="0"/>
    <x v="73"/>
    <s v="athiam"/>
    <x v="4"/>
    <x v="12"/>
    <x v="264"/>
    <n v="80"/>
    <n v="80"/>
    <s v="Each"/>
    <n v="303.42"/>
    <n v="24273.599999999999"/>
    <n v="24273.599999999999"/>
    <x v="0"/>
    <d v="2010-12-01T00:00:00"/>
    <x v="0"/>
    <x v="0"/>
    <x v="0"/>
    <s v="senr201/lua26/rÃ©gion mÃ©dicale de Saint louis"/>
    <s v=" Purchase of 80 talegynaecology for the &quot;rÃ©gion mÃ©dicale of Saint louis&quot; under the projet SEN6R201, fund code lua26"/>
    <x v="0"/>
    <n v="0"/>
  </r>
  <r>
    <x v="0"/>
    <x v="73"/>
    <s v="athiam"/>
    <x v="4"/>
    <x v="12"/>
    <x v="265"/>
    <n v="80"/>
    <n v="80"/>
    <s v="Each"/>
    <n v="314.01100000000002"/>
    <n v="25120.880000000001"/>
    <n v="25120.880000000001"/>
    <x v="0"/>
    <d v="2010-12-01T00:00:00"/>
    <x v="0"/>
    <x v="0"/>
    <x v="0"/>
    <s v="senr201/lua26/rÃ©gion mÃ©dicale de Saint louis"/>
    <s v=" Purchase of 80 taleexamen for the &quot;rÃ©gion mÃ©dicale of Saint louis&quot; under the projet SEN6R201, fund code lua26"/>
    <x v="0"/>
    <n v="0"/>
  </r>
  <r>
    <x v="0"/>
    <x v="73"/>
    <s v="athiam"/>
    <x v="4"/>
    <x v="10"/>
    <x v="634"/>
    <n v="15"/>
    <n v="15"/>
    <s v="Each"/>
    <n v="4663.4620000000004"/>
    <n v="69951.929999999993"/>
    <n v="69951.929999999993"/>
    <x v="0"/>
    <d v="2010-12-01T00:00:00"/>
    <x v="0"/>
    <x v="0"/>
    <x v="0"/>
    <s v="senr201/lua26/rÃ©gion mÃ©dicale de Saint louis"/>
    <s v=" Purchase of 15 scanner for the &quot;rÃ©gion mÃ©dicale&quot; de Saint louis under the projet SEN6R201, fund code lua26, implÃ©menting agency unfpa and departement ID Senegal"/>
    <x v="0"/>
    <n v="0"/>
  </r>
  <r>
    <x v="3"/>
    <x v="93"/>
    <s v="naing"/>
    <x v="10"/>
    <x v="27"/>
    <x v="213"/>
    <n v="500"/>
    <n v="500"/>
    <s v="Pack of 100"/>
    <n v="120"/>
    <n v="60000"/>
    <n v="60000"/>
    <x v="0"/>
    <d v="2011-01-01T00:00:00"/>
    <x v="0"/>
    <x v="0"/>
    <x v="0"/>
    <s v="MYA2R45A"/>
    <m/>
    <x v="0"/>
    <n v="0"/>
  </r>
  <r>
    <x v="3"/>
    <x v="93"/>
    <s v="naing"/>
    <x v="10"/>
    <x v="27"/>
    <x v="2626"/>
    <n v="5"/>
    <n v="5"/>
    <s v="Box"/>
    <n v="9.75"/>
    <n v="48.75"/>
    <n v="48.75"/>
    <x v="0"/>
    <d v="2011-01-01T00:00:00"/>
    <x v="0"/>
    <x v="0"/>
    <x v="0"/>
    <s v="MYA2R44A"/>
    <m/>
    <x v="0"/>
    <n v="0"/>
  </r>
  <r>
    <x v="3"/>
    <x v="93"/>
    <s v="naing"/>
    <x v="10"/>
    <x v="27"/>
    <x v="2627"/>
    <n v="81"/>
    <n v="81"/>
    <s v="Box"/>
    <n v="3.9"/>
    <n v="315.89999999999998"/>
    <n v="315.89999999999998"/>
    <x v="0"/>
    <d v="2011-01-01T00:00:00"/>
    <x v="0"/>
    <x v="0"/>
    <x v="0"/>
    <s v="MYA2R44A"/>
    <m/>
    <x v="0"/>
    <n v="0"/>
  </r>
  <r>
    <x v="3"/>
    <x v="93"/>
    <s v="naing"/>
    <x v="10"/>
    <x v="27"/>
    <x v="2628"/>
    <n v="100"/>
    <n v="100"/>
    <s v="Pack of 50"/>
    <n v="50"/>
    <n v="5000"/>
    <n v="5000"/>
    <x v="0"/>
    <d v="2011-01-01T00:00:00"/>
    <x v="0"/>
    <x v="0"/>
    <x v="0"/>
    <s v="MYA2R44A"/>
    <m/>
    <x v="0"/>
    <n v="0"/>
  </r>
  <r>
    <x v="3"/>
    <x v="93"/>
    <s v="naing"/>
    <x v="10"/>
    <x v="27"/>
    <x v="882"/>
    <n v="800"/>
    <n v="800"/>
    <s v="Bottle"/>
    <n v="6"/>
    <n v="4800"/>
    <n v="4800"/>
    <x v="0"/>
    <d v="2011-01-01T00:00:00"/>
    <x v="0"/>
    <x v="0"/>
    <x v="0"/>
    <s v="MYA2R44A"/>
    <m/>
    <x v="0"/>
    <n v="0"/>
  </r>
  <r>
    <x v="3"/>
    <x v="93"/>
    <s v="naing"/>
    <x v="10"/>
    <x v="0"/>
    <x v="2629"/>
    <n v="30"/>
    <n v="30"/>
    <s v="Bottle"/>
    <n v="2.5"/>
    <n v="75"/>
    <n v="75"/>
    <x v="0"/>
    <d v="2010-10-01T00:00:00"/>
    <x v="0"/>
    <x v="0"/>
    <x v="0"/>
    <s v="MYA2R44A"/>
    <m/>
    <x v="0"/>
    <n v="0"/>
  </r>
  <r>
    <x v="3"/>
    <x v="93"/>
    <s v="naing"/>
    <x v="10"/>
    <x v="35"/>
    <x v="2630"/>
    <n v="30"/>
    <n v="30"/>
    <s v="Pack of 1000"/>
    <n v="37.229999999999997"/>
    <n v="1116.9000000000001"/>
    <n v="1116.9000000000001"/>
    <x v="0"/>
    <d v="2011-01-01T00:00:00"/>
    <x v="0"/>
    <x v="0"/>
    <x v="0"/>
    <s v="MYA2R44A"/>
    <m/>
    <x v="0"/>
    <n v="0"/>
  </r>
  <r>
    <x v="3"/>
    <x v="93"/>
    <s v="naing"/>
    <x v="10"/>
    <x v="35"/>
    <x v="1885"/>
    <n v="60"/>
    <n v="60"/>
    <s v="Pack of 1000"/>
    <n v="14.5"/>
    <n v="870"/>
    <n v="870"/>
    <x v="0"/>
    <d v="2011-01-01T00:00:00"/>
    <x v="0"/>
    <x v="0"/>
    <x v="0"/>
    <s v="MYA2R44A"/>
    <m/>
    <x v="0"/>
    <n v="0"/>
  </r>
  <r>
    <x v="3"/>
    <x v="93"/>
    <s v="naing"/>
    <x v="10"/>
    <x v="35"/>
    <x v="1337"/>
    <n v="720"/>
    <n v="720"/>
    <s v="Pack of 4"/>
    <n v="0.75"/>
    <n v="540"/>
    <n v="540"/>
    <x v="0"/>
    <d v="2011-01-01T00:00:00"/>
    <x v="0"/>
    <x v="0"/>
    <x v="0"/>
    <s v="MYA2R44A"/>
    <m/>
    <x v="0"/>
    <n v="0"/>
  </r>
  <r>
    <x v="3"/>
    <x v="93"/>
    <s v="naing"/>
    <x v="10"/>
    <x v="23"/>
    <x v="2631"/>
    <n v="270"/>
    <n v="270"/>
    <s v="Bottle"/>
    <n v="22"/>
    <n v="5940"/>
    <n v="5940"/>
    <x v="0"/>
    <d v="2011-01-01T00:00:00"/>
    <x v="0"/>
    <x v="0"/>
    <x v="0"/>
    <s v="MYA2R44A"/>
    <m/>
    <x v="0"/>
    <n v="0"/>
  </r>
  <r>
    <x v="3"/>
    <x v="93"/>
    <s v="naing"/>
    <x v="10"/>
    <x v="60"/>
    <x v="1187"/>
    <n v="510"/>
    <n v="510"/>
    <s v="Pack of 100"/>
    <n v="3.72"/>
    <n v="1897.2"/>
    <n v="1897.2"/>
    <x v="0"/>
    <d v="2011-01-01T00:00:00"/>
    <x v="0"/>
    <x v="0"/>
    <x v="0"/>
    <s v="MYA2R44A"/>
    <m/>
    <x v="0"/>
    <n v="0"/>
  </r>
  <r>
    <x v="3"/>
    <x v="93"/>
    <s v="naing"/>
    <x v="10"/>
    <x v="61"/>
    <x v="1812"/>
    <n v="100"/>
    <n v="100"/>
    <s v="Pack of 1000"/>
    <n v="6.04"/>
    <n v="604"/>
    <n v="604"/>
    <x v="0"/>
    <d v="2011-01-01T00:00:00"/>
    <x v="0"/>
    <x v="0"/>
    <x v="0"/>
    <s v="MYA2R44A"/>
    <m/>
    <x v="0"/>
    <n v="0"/>
  </r>
  <r>
    <x v="3"/>
    <x v="93"/>
    <s v="naing"/>
    <x v="10"/>
    <x v="31"/>
    <x v="1879"/>
    <n v="100"/>
    <n v="100"/>
    <s v="Pack of 100"/>
    <n v="15.43"/>
    <n v="1543"/>
    <n v="1543"/>
    <x v="0"/>
    <d v="2011-01-01T00:00:00"/>
    <x v="0"/>
    <x v="0"/>
    <x v="0"/>
    <s v="MYA2R44A"/>
    <m/>
    <x v="0"/>
    <n v="0"/>
  </r>
  <r>
    <x v="3"/>
    <x v="93"/>
    <s v="naing"/>
    <x v="10"/>
    <x v="35"/>
    <x v="1888"/>
    <n v="200"/>
    <n v="200"/>
    <s v="Pack of 50"/>
    <n v="9.3000000000000007"/>
    <n v="1860"/>
    <n v="1860"/>
    <x v="0"/>
    <d v="2011-01-01T00:00:00"/>
    <x v="0"/>
    <x v="0"/>
    <x v="0"/>
    <s v="MYA2R44A"/>
    <m/>
    <x v="0"/>
    <n v="0"/>
  </r>
  <r>
    <x v="3"/>
    <x v="93"/>
    <s v="naing"/>
    <x v="10"/>
    <x v="35"/>
    <x v="2632"/>
    <n v="40"/>
    <n v="40"/>
    <s v="Pack of 50"/>
    <n v="22.5"/>
    <n v="900"/>
    <n v="900"/>
    <x v="0"/>
    <d v="2011-01-01T00:00:00"/>
    <x v="0"/>
    <x v="0"/>
    <x v="0"/>
    <s v="MYA2R44A"/>
    <m/>
    <x v="0"/>
    <n v="0"/>
  </r>
  <r>
    <x v="3"/>
    <x v="93"/>
    <s v="naing"/>
    <x v="2"/>
    <x v="49"/>
    <x v="381"/>
    <n v="90000"/>
    <n v="90000"/>
    <s v="Piece"/>
    <n v="0.6"/>
    <n v="54000"/>
    <n v="54000"/>
    <x v="0"/>
    <d v="2011-02-01T00:00:00"/>
    <x v="0"/>
    <x v="0"/>
    <x v="0"/>
    <s v="MYA2R44A"/>
    <m/>
    <x v="0"/>
    <n v="0"/>
  </r>
  <r>
    <x v="3"/>
    <x v="93"/>
    <s v="naing"/>
    <x v="2"/>
    <x v="4"/>
    <x v="2633"/>
    <n v="30000"/>
    <n v="30000"/>
    <s v="Gross of 144"/>
    <n v="3.89"/>
    <n v="116700"/>
    <n v="116700"/>
    <x v="6"/>
    <d v="2011-03-01T00:00:00"/>
    <x v="0"/>
    <x v="0"/>
    <x v="0"/>
    <s v="MYA2R44A"/>
    <m/>
    <x v="0"/>
    <n v="0"/>
  </r>
  <r>
    <x v="3"/>
    <x v="93"/>
    <s v="naing"/>
    <x v="10"/>
    <x v="54"/>
    <x v="617"/>
    <n v="1000"/>
    <n v="1000"/>
    <s v="Pack of 100"/>
    <n v="10"/>
    <n v="10000"/>
    <n v="10000"/>
    <x v="0"/>
    <d v="2011-01-01T00:00:00"/>
    <x v="0"/>
    <x v="0"/>
    <x v="0"/>
    <s v="MYA2R21A"/>
    <m/>
    <x v="0"/>
    <n v="0"/>
  </r>
  <r>
    <x v="3"/>
    <x v="93"/>
    <s v="naing"/>
    <x v="10"/>
    <x v="23"/>
    <x v="172"/>
    <n v="1000"/>
    <n v="1000"/>
    <s v="Pack of 5"/>
    <n v="8"/>
    <n v="8000"/>
    <n v="8000"/>
    <x v="0"/>
    <d v="2011-01-01T00:00:00"/>
    <x v="0"/>
    <x v="0"/>
    <x v="0"/>
    <s v="MYA2R21A"/>
    <m/>
    <x v="0"/>
    <n v="0"/>
  </r>
  <r>
    <x v="3"/>
    <x v="93"/>
    <s v="naing"/>
    <x v="0"/>
    <x v="0"/>
    <x v="2634"/>
    <n v="6000"/>
    <n v="6000"/>
    <s v="Bottle"/>
    <n v="10.95"/>
    <n v="65700"/>
    <n v="65700"/>
    <x v="0"/>
    <d v="2010-10-01T00:00:00"/>
    <x v="0"/>
    <x v="0"/>
    <x v="0"/>
    <s v="MYA2R21A"/>
    <m/>
    <x v="0"/>
    <n v="0"/>
  </r>
  <r>
    <x v="3"/>
    <x v="93"/>
    <s v="naing"/>
    <x v="10"/>
    <x v="27"/>
    <x v="2635"/>
    <n v="6000"/>
    <n v="6000"/>
    <s v="Pack"/>
    <n v="3.75"/>
    <n v="22500"/>
    <n v="22500"/>
    <x v="0"/>
    <d v="2011-01-01T00:00:00"/>
    <x v="0"/>
    <x v="2"/>
    <x v="0"/>
    <s v="MYA2R21A"/>
    <m/>
    <x v="0"/>
    <n v="0"/>
  </r>
  <r>
    <x v="3"/>
    <x v="93"/>
    <s v="naing"/>
    <x v="10"/>
    <x v="27"/>
    <x v="214"/>
    <n v="1000"/>
    <n v="1000"/>
    <s v="Each"/>
    <n v="42.5"/>
    <n v="42500"/>
    <n v="42500"/>
    <x v="0"/>
    <d v="2011-01-01T00:00:00"/>
    <x v="0"/>
    <x v="0"/>
    <x v="0"/>
    <s v="MYA2R21A"/>
    <m/>
    <x v="0"/>
    <n v="0"/>
  </r>
  <r>
    <x v="3"/>
    <x v="93"/>
    <s v="naing"/>
    <x v="9"/>
    <x v="19"/>
    <x v="182"/>
    <n v="500"/>
    <n v="500"/>
    <s v="Each"/>
    <n v="641"/>
    <n v="320500"/>
    <n v="320500"/>
    <x v="0"/>
    <d v="2011-05-01T00:00:00"/>
    <x v="0"/>
    <x v="0"/>
    <x v="0"/>
    <s v="MYA2R21A"/>
    <m/>
    <x v="0"/>
    <n v="0"/>
  </r>
  <r>
    <x v="3"/>
    <x v="93"/>
    <s v="naing"/>
    <x v="2"/>
    <x v="46"/>
    <x v="469"/>
    <n v="10000"/>
    <n v="10000"/>
    <s v="Each"/>
    <n v="0.37"/>
    <n v="3700"/>
    <n v="3700"/>
    <x v="5"/>
    <d v="2011-02-01T00:00:00"/>
    <x v="0"/>
    <x v="0"/>
    <x v="0"/>
    <s v="MYA2R21A"/>
    <m/>
    <x v="0"/>
    <n v="0"/>
  </r>
  <r>
    <x v="3"/>
    <x v="93"/>
    <s v="naing"/>
    <x v="2"/>
    <x v="5"/>
    <x v="53"/>
    <n v="300000"/>
    <n v="300000"/>
    <s v="Cycles"/>
    <n v="0.33300000000000002"/>
    <n v="99900"/>
    <n v="99900"/>
    <x v="5"/>
    <d v="2011-01-01T00:00:00"/>
    <x v="0"/>
    <x v="0"/>
    <x v="0"/>
    <s v="MYA2R21A"/>
    <m/>
    <x v="0"/>
    <n v="0"/>
  </r>
  <r>
    <x v="3"/>
    <x v="93"/>
    <s v="naing"/>
    <x v="4"/>
    <x v="17"/>
    <x v="2460"/>
    <n v="1700"/>
    <n v="1700"/>
    <s v="Pack of 200"/>
    <n v="18.681000000000001"/>
    <n v="31757.7"/>
    <n v="31757.7"/>
    <x v="0"/>
    <d v="2010-12-01T00:00:00"/>
    <x v="0"/>
    <x v="0"/>
    <x v="0"/>
    <s v="MYA2R21A"/>
    <m/>
    <x v="0"/>
    <n v="0"/>
  </r>
  <r>
    <x v="3"/>
    <x v="93"/>
    <s v="naing"/>
    <x v="2"/>
    <x v="14"/>
    <x v="108"/>
    <n v="340000"/>
    <n v="340000"/>
    <s v="Vial"/>
    <n v="0.77"/>
    <n v="261800"/>
    <n v="261800"/>
    <x v="0"/>
    <d v="2011-02-01T00:00:00"/>
    <x v="0"/>
    <x v="0"/>
    <x v="0"/>
    <s v="MYA2R21A"/>
    <m/>
    <x v="0"/>
    <n v="0"/>
  </r>
  <r>
    <x v="3"/>
    <x v="93"/>
    <s v="naing"/>
    <x v="10"/>
    <x v="27"/>
    <x v="214"/>
    <n v="450"/>
    <n v="450"/>
    <s v="Each"/>
    <n v="42.5"/>
    <n v="19125"/>
    <n v="19125"/>
    <x v="0"/>
    <d v="2011-01-01T00:00:00"/>
    <x v="0"/>
    <x v="2"/>
    <x v="0"/>
    <s v="MYA2R21H"/>
    <s v=" procure through UNICEF Copenhagen"/>
    <x v="0"/>
    <n v="0"/>
  </r>
  <r>
    <x v="3"/>
    <x v="93"/>
    <s v="naing"/>
    <x v="10"/>
    <x v="27"/>
    <x v="2635"/>
    <n v="450"/>
    <n v="450"/>
    <s v="Pack"/>
    <n v="3.75"/>
    <n v="1687.5"/>
    <n v="1687.5"/>
    <x v="0"/>
    <d v="2011-01-01T00:00:00"/>
    <x v="0"/>
    <x v="2"/>
    <x v="0"/>
    <s v="MYA2R21H"/>
    <s v=" procure through UNICEF Copenhagen&quot;"/>
    <x v="0"/>
    <n v="0"/>
  </r>
  <r>
    <x v="3"/>
    <x v="93"/>
    <s v="naing"/>
    <x v="0"/>
    <x v="0"/>
    <x v="2636"/>
    <n v="1000"/>
    <n v="1000"/>
    <s v="Each"/>
    <n v="0.5"/>
    <n v="500"/>
    <n v="500"/>
    <x v="0"/>
    <d v="2010-10-01T00:00:00"/>
    <x v="0"/>
    <x v="2"/>
    <x v="0"/>
    <s v="MYA2R21H"/>
    <s v=" procure neonatal suction tube (Deele trap) through UNICEF Copenhagen&quot;"/>
    <x v="0"/>
    <n v="0"/>
  </r>
  <r>
    <x v="3"/>
    <x v="93"/>
    <s v="naing"/>
    <x v="0"/>
    <x v="0"/>
    <x v="2637"/>
    <n v="100"/>
    <n v="100"/>
    <s v="Each"/>
    <n v="10"/>
    <n v="1000"/>
    <n v="1000"/>
    <x v="0"/>
    <d v="2010-10-01T00:00:00"/>
    <x v="0"/>
    <x v="2"/>
    <x v="0"/>
    <s v="MYA2R21H"/>
    <s v=" procure Neonatal resuscitation kit through UNICEF Copenhagen&quot;"/>
    <x v="0"/>
    <n v="0"/>
  </r>
  <r>
    <x v="3"/>
    <x v="93"/>
    <s v="naing"/>
    <x v="8"/>
    <x v="26"/>
    <x v="1808"/>
    <n v="40"/>
    <n v="40"/>
    <s v="Kit"/>
    <n v="75"/>
    <n v="3000"/>
    <n v="3000"/>
    <x v="0"/>
    <d v="2010-12-01T00:00:00"/>
    <x v="0"/>
    <x v="0"/>
    <x v="0"/>
    <s v="MYA2R21H"/>
    <m/>
    <x v="0"/>
    <n v="0"/>
  </r>
  <r>
    <x v="3"/>
    <x v="93"/>
    <s v="naing"/>
    <x v="8"/>
    <x v="0"/>
    <x v="2638"/>
    <n v="40"/>
    <n v="40"/>
    <s v="Kit"/>
    <n v="230"/>
    <n v="9200"/>
    <n v="9200"/>
    <x v="0"/>
    <d v="2010-10-01T00:00:00"/>
    <x v="0"/>
    <x v="0"/>
    <x v="0"/>
    <s v="MYA2R21H"/>
    <m/>
    <x v="0"/>
    <n v="0"/>
  </r>
  <r>
    <x v="3"/>
    <x v="93"/>
    <s v="naing"/>
    <x v="4"/>
    <x v="12"/>
    <x v="264"/>
    <n v="40"/>
    <n v="40"/>
    <s v="Each"/>
    <n v="300.94"/>
    <n v="12037.6"/>
    <n v="12037.6"/>
    <x v="0"/>
    <d v="2010-12-01T00:00:00"/>
    <x v="0"/>
    <x v="0"/>
    <x v="0"/>
    <s v="MYA2R21H"/>
    <m/>
    <x v="0"/>
    <n v="0"/>
  </r>
  <r>
    <x v="3"/>
    <x v="93"/>
    <s v="naing"/>
    <x v="4"/>
    <x v="10"/>
    <x v="227"/>
    <n v="400"/>
    <n v="400"/>
    <s v="Each"/>
    <n v="3.883"/>
    <n v="1553.2"/>
    <n v="1553.2"/>
    <x v="0"/>
    <d v="2010-12-01T00:00:00"/>
    <x v="0"/>
    <x v="0"/>
    <x v="0"/>
    <s v="MYA2R21H"/>
    <m/>
    <x v="0"/>
    <n v="0"/>
  </r>
  <r>
    <x v="3"/>
    <x v="93"/>
    <s v="naing"/>
    <x v="4"/>
    <x v="0"/>
    <x v="2639"/>
    <n v="450"/>
    <n v="450"/>
    <s v="Pack"/>
    <n v="5"/>
    <n v="2250"/>
    <n v="2250"/>
    <x v="0"/>
    <d v="2010-10-01T00:00:00"/>
    <x v="0"/>
    <x v="0"/>
    <x v="0"/>
    <s v="MYA2R21H"/>
    <m/>
    <x v="0"/>
    <n v="0"/>
  </r>
  <r>
    <x v="3"/>
    <x v="93"/>
    <s v="naing"/>
    <x v="4"/>
    <x v="10"/>
    <x v="235"/>
    <n v="400"/>
    <n v="400"/>
    <s v="Each"/>
    <n v="8.3109999999999999"/>
    <n v="3324.4"/>
    <n v="3324.4"/>
    <x v="0"/>
    <d v="2010-12-01T00:00:00"/>
    <x v="0"/>
    <x v="0"/>
    <x v="0"/>
    <s v="MYA2R21H"/>
    <m/>
    <x v="0"/>
    <n v="0"/>
  </r>
  <r>
    <x v="3"/>
    <x v="93"/>
    <s v="naing"/>
    <x v="8"/>
    <x v="26"/>
    <x v="201"/>
    <n v="450"/>
    <n v="450"/>
    <s v="Kit"/>
    <n v="288.02"/>
    <n v="129609"/>
    <n v="129609"/>
    <x v="0"/>
    <d v="2010-12-01T00:00:00"/>
    <x v="0"/>
    <x v="0"/>
    <x v="0"/>
    <s v="MYA2R21H"/>
    <m/>
    <x v="0"/>
    <n v="0"/>
  </r>
  <r>
    <x v="3"/>
    <x v="93"/>
    <s v="naing"/>
    <x v="4"/>
    <x v="22"/>
    <x v="171"/>
    <n v="40"/>
    <n v="40"/>
    <s v="Each"/>
    <n v="469.79599999999999"/>
    <n v="18791.84"/>
    <n v="18791.84"/>
    <x v="0"/>
    <d v="2010-12-01T00:00:00"/>
    <x v="0"/>
    <x v="0"/>
    <x v="0"/>
    <s v="MYA2R21H"/>
    <m/>
    <x v="0"/>
    <n v="0"/>
  </r>
  <r>
    <x v="3"/>
    <x v="93"/>
    <s v="naing"/>
    <x v="9"/>
    <x v="19"/>
    <x v="182"/>
    <n v="350"/>
    <n v="350"/>
    <s v="Each"/>
    <n v="641"/>
    <n v="224350"/>
    <n v="224350"/>
    <x v="5"/>
    <d v="2011-04-01T00:00:00"/>
    <x v="0"/>
    <x v="0"/>
    <x v="0"/>
    <s v="MYA2R21H"/>
    <m/>
    <x v="0"/>
    <n v="0"/>
  </r>
  <r>
    <x v="3"/>
    <x v="93"/>
    <s v="naing"/>
    <x v="10"/>
    <x v="35"/>
    <x v="1883"/>
    <n v="1000"/>
    <n v="1000"/>
    <s v="Pack of 500"/>
    <n v="36.89"/>
    <n v="36890"/>
    <n v="36890"/>
    <x v="5"/>
    <d v="2010-12-01T00:00:00"/>
    <x v="0"/>
    <x v="0"/>
    <x v="0"/>
    <s v="MYA2R21H"/>
    <m/>
    <x v="0"/>
    <n v="0"/>
  </r>
  <r>
    <x v="3"/>
    <x v="93"/>
    <s v="naing"/>
    <x v="10"/>
    <x v="31"/>
    <x v="1879"/>
    <n v="1200"/>
    <n v="1200"/>
    <s v="Pack of 100"/>
    <n v="15.43"/>
    <n v="18516"/>
    <n v="18516"/>
    <x v="5"/>
    <d v="2010-12-01T00:00:00"/>
    <x v="0"/>
    <x v="0"/>
    <x v="0"/>
    <s v="MYA2R21H"/>
    <m/>
    <x v="0"/>
    <n v="0"/>
  </r>
  <r>
    <x v="3"/>
    <x v="93"/>
    <s v="naing"/>
    <x v="10"/>
    <x v="61"/>
    <x v="1812"/>
    <n v="1000"/>
    <n v="1000"/>
    <s v="Pack of 1000"/>
    <n v="6.04"/>
    <n v="6040"/>
    <n v="6040"/>
    <x v="5"/>
    <d v="2010-12-01T00:00:00"/>
    <x v="0"/>
    <x v="0"/>
    <x v="0"/>
    <s v="MYA21H"/>
    <m/>
    <x v="0"/>
    <n v="0"/>
  </r>
  <r>
    <x v="3"/>
    <x v="93"/>
    <s v="naing"/>
    <x v="10"/>
    <x v="35"/>
    <x v="257"/>
    <n v="1500"/>
    <n v="1500"/>
    <s v="Pack of 10"/>
    <n v="4"/>
    <n v="6000"/>
    <n v="6000"/>
    <x v="5"/>
    <d v="2010-12-01T00:00:00"/>
    <x v="0"/>
    <x v="0"/>
    <x v="0"/>
    <s v="MYA2R21H"/>
    <m/>
    <x v="0"/>
    <n v="0"/>
  </r>
  <r>
    <x v="3"/>
    <x v="93"/>
    <s v="naing"/>
    <x v="10"/>
    <x v="0"/>
    <x v="2634"/>
    <n v="3000"/>
    <n v="3000"/>
    <s v="Bottle"/>
    <n v="10.95"/>
    <n v="32850"/>
    <n v="32850"/>
    <x v="5"/>
    <d v="2010-09-01T00:00:00"/>
    <x v="0"/>
    <x v="0"/>
    <x v="0"/>
    <s v="MYA2R21H"/>
    <m/>
    <x v="0"/>
    <n v="0"/>
  </r>
  <r>
    <x v="3"/>
    <x v="93"/>
    <s v="naing"/>
    <x v="10"/>
    <x v="35"/>
    <x v="248"/>
    <n v="250"/>
    <n v="250"/>
    <s v="Pack of 100"/>
    <n v="17"/>
    <n v="4250"/>
    <n v="4250"/>
    <x v="5"/>
    <d v="2010-12-01T00:00:00"/>
    <x v="0"/>
    <x v="0"/>
    <x v="0"/>
    <s v="MYA2R21H"/>
    <m/>
    <x v="0"/>
    <n v="0"/>
  </r>
  <r>
    <x v="3"/>
    <x v="93"/>
    <s v="naing"/>
    <x v="10"/>
    <x v="35"/>
    <x v="258"/>
    <n v="250"/>
    <n v="250"/>
    <s v="Pack of 50"/>
    <n v="8"/>
    <n v="2000"/>
    <n v="2000"/>
    <x v="5"/>
    <d v="2010-12-01T00:00:00"/>
    <x v="0"/>
    <x v="0"/>
    <x v="0"/>
    <s v="MYA2R21H"/>
    <m/>
    <x v="0"/>
    <n v="0"/>
  </r>
  <r>
    <x v="3"/>
    <x v="93"/>
    <s v="naing"/>
    <x v="10"/>
    <x v="24"/>
    <x v="1811"/>
    <n v="500"/>
    <n v="500"/>
    <s v="Pack of 25"/>
    <n v="20"/>
    <n v="10000"/>
    <n v="10000"/>
    <x v="5"/>
    <d v="2010-12-01T00:00:00"/>
    <x v="0"/>
    <x v="0"/>
    <x v="0"/>
    <s v="MYA2R21H"/>
    <s v=" &quot;"/>
    <x v="0"/>
    <n v="0"/>
  </r>
  <r>
    <x v="2"/>
    <x v="99"/>
    <s v="asilva"/>
    <x v="9"/>
    <x v="19"/>
    <x v="143"/>
    <n v="5"/>
    <n v="5"/>
    <s v="Kit"/>
    <n v="3769"/>
    <n v="18845"/>
    <n v="18845"/>
    <x v="3"/>
    <d v="2011-09-01T00:00:00"/>
    <x v="0"/>
    <x v="0"/>
    <x v="0"/>
    <s v="gtm6r23a"/>
    <m/>
    <x v="0"/>
    <n v="0"/>
  </r>
  <r>
    <x v="2"/>
    <x v="99"/>
    <s v="asilva"/>
    <x v="9"/>
    <x v="19"/>
    <x v="363"/>
    <n v="5"/>
    <n v="5"/>
    <s v="Kit"/>
    <n v="956"/>
    <n v="4780"/>
    <n v="4780"/>
    <x v="3"/>
    <d v="2011-09-01T00:00:00"/>
    <x v="0"/>
    <x v="0"/>
    <x v="0"/>
    <s v="gtm6r23a"/>
    <m/>
    <x v="0"/>
    <n v="0"/>
  </r>
  <r>
    <x v="2"/>
    <x v="99"/>
    <s v="asilva"/>
    <x v="9"/>
    <x v="19"/>
    <x v="180"/>
    <n v="7"/>
    <n v="7"/>
    <s v="Ampoule"/>
    <n v="801"/>
    <n v="5607"/>
    <n v="5607"/>
    <x v="3"/>
    <d v="2011-09-01T00:00:00"/>
    <x v="0"/>
    <x v="0"/>
    <x v="0"/>
    <s v="gtm6r23a"/>
    <m/>
    <x v="0"/>
    <n v="0"/>
  </r>
  <r>
    <x v="2"/>
    <x v="99"/>
    <s v="asilva"/>
    <x v="9"/>
    <x v="19"/>
    <x v="177"/>
    <n v="5"/>
    <n v="5"/>
    <s v="Kit"/>
    <n v="478"/>
    <n v="2390"/>
    <n v="2390"/>
    <x v="3"/>
    <d v="2011-09-01T00:00:00"/>
    <x v="0"/>
    <x v="0"/>
    <x v="0"/>
    <s v="gtm6r23a"/>
    <m/>
    <x v="0"/>
    <n v="0"/>
  </r>
  <r>
    <x v="2"/>
    <x v="99"/>
    <s v="asilva"/>
    <x v="9"/>
    <x v="19"/>
    <x v="145"/>
    <n v="5"/>
    <n v="5"/>
    <s v="Kit"/>
    <n v="518"/>
    <n v="2590"/>
    <n v="2590"/>
    <x v="3"/>
    <d v="2011-09-01T00:00:00"/>
    <x v="0"/>
    <x v="0"/>
    <x v="0"/>
    <s v="gtm6r23a"/>
    <m/>
    <x v="0"/>
    <n v="0"/>
  </r>
  <r>
    <x v="2"/>
    <x v="99"/>
    <s v="asilva"/>
    <x v="2"/>
    <x v="1"/>
    <x v="37"/>
    <n v="4000"/>
    <n v="4000"/>
    <s v="Set"/>
    <n v="21"/>
    <n v="84000"/>
    <n v="84000"/>
    <x v="0"/>
    <d v="2011-02-01T00:00:00"/>
    <x v="0"/>
    <x v="0"/>
    <x v="0"/>
    <s v="GTM6R 33 A"/>
    <s v=" no logo, labels in spaÃ±ish"/>
    <x v="0"/>
    <n v="0"/>
  </r>
  <r>
    <x v="2"/>
    <x v="99"/>
    <s v="asilva"/>
    <x v="2"/>
    <x v="46"/>
    <x v="469"/>
    <n v="9200"/>
    <n v="9200"/>
    <s v="Each"/>
    <n v="0.37"/>
    <n v="3404"/>
    <n v="3404"/>
    <x v="0"/>
    <d v="2011-03-01T00:00:00"/>
    <x v="0"/>
    <x v="0"/>
    <x v="0"/>
    <s v="GTM6R 33 A"/>
    <s v=" no logo, labels in spaÃ±ish"/>
    <x v="0"/>
    <n v="0"/>
  </r>
  <r>
    <x v="2"/>
    <x v="99"/>
    <s v="asilva"/>
    <x v="2"/>
    <x v="14"/>
    <x v="108"/>
    <n v="2646650"/>
    <n v="2646650"/>
    <s v="Vial"/>
    <n v="0.77"/>
    <n v="2037920.5"/>
    <n v="2037920.5"/>
    <x v="0"/>
    <d v="2011-02-01T00:00:00"/>
    <x v="0"/>
    <x v="0"/>
    <x v="0"/>
    <s v="GTM6R 33 A"/>
    <s v=" no logo, labels in spaÃ±ish"/>
    <x v="0"/>
    <n v="0"/>
  </r>
  <r>
    <x v="2"/>
    <x v="99"/>
    <s v="asilva"/>
    <x v="2"/>
    <x v="4"/>
    <x v="52"/>
    <n v="45400"/>
    <n v="45400"/>
    <s v="Gross of 144"/>
    <n v="3.68"/>
    <n v="167072"/>
    <n v="167072"/>
    <x v="0"/>
    <d v="2011-02-01T00:00:00"/>
    <x v="0"/>
    <x v="0"/>
    <x v="0"/>
    <s v="GTM6R 33 A"/>
    <s v=" Two shipments in june and october; no logo, labels in spaÃ±ish&quot;"/>
    <x v="0"/>
    <n v="0"/>
  </r>
  <r>
    <x v="2"/>
    <x v="99"/>
    <s v="asilva"/>
    <x v="2"/>
    <x v="5"/>
    <x v="53"/>
    <n v="600000"/>
    <n v="600000"/>
    <s v="Cycles"/>
    <n v="0.33300000000000002"/>
    <n v="199800"/>
    <n v="199800"/>
    <x v="0"/>
    <d v="2011-02-01T00:00:00"/>
    <x v="0"/>
    <x v="0"/>
    <x v="0"/>
    <s v="GTM6R 33 A"/>
    <s v=" no logo ; label in spanish"/>
    <x v="0"/>
    <n v="0"/>
  </r>
  <r>
    <x v="1"/>
    <x v="92"/>
    <s v="lika"/>
    <x v="7"/>
    <x v="15"/>
    <x v="761"/>
    <n v="1"/>
    <n v="1"/>
    <s v="Gross"/>
    <n v="32000"/>
    <n v="32000"/>
    <n v="32000"/>
    <x v="5"/>
    <d v="2011-01-01T00:00:00"/>
    <x v="0"/>
    <x v="1"/>
    <x v="0"/>
    <s v="ALB2R201/ALB2R306/ALB2P203"/>
    <s v=" LOCAL TENDER FROM LOCAL SUPPLIERS&quot;&quot;&quot;"/>
    <x v="0"/>
    <n v="0"/>
  </r>
  <r>
    <x v="3"/>
    <x v="93"/>
    <s v="naing"/>
    <x v="10"/>
    <x v="23"/>
    <x v="172"/>
    <n v="800"/>
    <n v="800"/>
    <s v="Pack of 5"/>
    <n v="8"/>
    <n v="6400"/>
    <n v="6400"/>
    <x v="5"/>
    <d v="2010-12-01T00:00:00"/>
    <x v="0"/>
    <x v="0"/>
    <x v="0"/>
    <s v="MYA2R21H"/>
    <s v=" &quot;"/>
    <x v="0"/>
    <n v="0"/>
  </r>
  <r>
    <x v="3"/>
    <x v="93"/>
    <s v="naing"/>
    <x v="10"/>
    <x v="54"/>
    <x v="617"/>
    <n v="500"/>
    <n v="500"/>
    <s v="Pack of 100"/>
    <n v="10"/>
    <n v="5000"/>
    <n v="5000"/>
    <x v="5"/>
    <d v="2010-12-01T00:00:00"/>
    <x v="0"/>
    <x v="0"/>
    <x v="1"/>
    <s v="MYA2R21H"/>
    <m/>
    <x v="0"/>
    <n v="0"/>
  </r>
  <r>
    <x v="3"/>
    <x v="93"/>
    <s v="naing"/>
    <x v="2"/>
    <x v="53"/>
    <x v="615"/>
    <n v="7000"/>
    <n v="7000"/>
    <s v="Pack of 2"/>
    <n v="0.25"/>
    <n v="1750"/>
    <n v="1750"/>
    <x v="5"/>
    <d v="2011-02-01T00:00:00"/>
    <x v="0"/>
    <x v="0"/>
    <x v="1"/>
    <s v="MYA2R21H"/>
    <m/>
    <x v="0"/>
    <n v="0"/>
  </r>
  <r>
    <x v="3"/>
    <x v="93"/>
    <s v="naing"/>
    <x v="2"/>
    <x v="4"/>
    <x v="599"/>
    <n v="8000"/>
    <n v="8000"/>
    <s v="Gross of 144"/>
    <n v="3.68"/>
    <n v="29440"/>
    <n v="29440"/>
    <x v="6"/>
    <d v="2011-03-01T00:00:00"/>
    <x v="0"/>
    <x v="0"/>
    <x v="1"/>
    <s v="MYA2R21H"/>
    <m/>
    <x v="0"/>
    <n v="0"/>
  </r>
  <r>
    <x v="3"/>
    <x v="93"/>
    <s v="naing"/>
    <x v="2"/>
    <x v="46"/>
    <x v="469"/>
    <n v="15000"/>
    <n v="15000"/>
    <s v="Each"/>
    <n v="0.37"/>
    <n v="5550"/>
    <n v="5550"/>
    <x v="0"/>
    <d v="2011-03-01T00:00:00"/>
    <x v="0"/>
    <x v="0"/>
    <x v="1"/>
    <s v="MYA2R21H"/>
    <m/>
    <x v="0"/>
    <n v="0"/>
  </r>
  <r>
    <x v="3"/>
    <x v="93"/>
    <s v="naing"/>
    <x v="0"/>
    <x v="0"/>
    <x v="2640"/>
    <n v="3000"/>
    <n v="3000"/>
    <s v="Pack of 200"/>
    <n v="18.68"/>
    <n v="56040"/>
    <n v="56040"/>
    <x v="0"/>
    <d v="2010-10-01T00:00:00"/>
    <x v="0"/>
    <x v="0"/>
    <x v="1"/>
    <s v="MYA2R21H"/>
    <s v=" &quot;"/>
    <x v="0"/>
    <n v="0"/>
  </r>
  <r>
    <x v="3"/>
    <x v="93"/>
    <s v="naing"/>
    <x v="2"/>
    <x v="5"/>
    <x v="53"/>
    <n v="900000"/>
    <n v="900000"/>
    <s v="Cycles"/>
    <n v="0.33300000000000002"/>
    <n v="299700"/>
    <n v="299700"/>
    <x v="0"/>
    <d v="2011-02-01T00:00:00"/>
    <x v="0"/>
    <x v="0"/>
    <x v="1"/>
    <s v="MYA2R21H"/>
    <s v=" &quot;"/>
    <x v="0"/>
    <n v="0"/>
  </r>
  <r>
    <x v="3"/>
    <x v="93"/>
    <s v="naing"/>
    <x v="2"/>
    <x v="14"/>
    <x v="108"/>
    <n v="600000"/>
    <n v="600000"/>
    <s v="Vial"/>
    <n v="0.77"/>
    <n v="462000"/>
    <n v="462000"/>
    <x v="0"/>
    <d v="2011-02-01T00:00:00"/>
    <x v="0"/>
    <x v="0"/>
    <x v="1"/>
    <s v="MYA2R21H"/>
    <m/>
    <x v="0"/>
    <n v="0"/>
  </r>
  <r>
    <x v="1"/>
    <x v="100"/>
    <s v="irgitov"/>
    <x v="0"/>
    <x v="0"/>
    <x v="1518"/>
    <n v="1"/>
    <n v="0"/>
    <s v="Set"/>
    <n v="3200"/>
    <n v="3200"/>
    <n v="0"/>
    <x v="2"/>
    <d v="2011-03-01T00:00:00"/>
    <x v="2"/>
    <x v="1"/>
    <x v="0"/>
    <s v="TJK3R12A/ACTIVITY07"/>
    <s v=" Printing and publication of information materials on RH under TJK3R12A, set"/>
    <x v="0"/>
    <n v="0"/>
  </r>
  <r>
    <x v="1"/>
    <x v="100"/>
    <s v="irgitov"/>
    <x v="0"/>
    <x v="0"/>
    <x v="2641"/>
    <n v="4"/>
    <n v="2"/>
    <s v="Each"/>
    <n v="800"/>
    <n v="3200"/>
    <n v="1600"/>
    <x v="11"/>
    <d v="2010-07-01T00:00:00"/>
    <x v="1"/>
    <x v="1"/>
    <x v="0"/>
    <s v="TJK3R53A/ACTIVITY02"/>
    <s v=" TV programs under the TJK3R53A project"/>
    <x v="0"/>
    <n v="0"/>
  </r>
  <r>
    <x v="1"/>
    <x v="100"/>
    <s v="irgitov"/>
    <x v="0"/>
    <x v="0"/>
    <x v="2642"/>
    <n v="1"/>
    <n v="0.5"/>
    <s v="Set"/>
    <n v="18000"/>
    <n v="18000"/>
    <n v="9000"/>
    <x v="4"/>
    <d v="2010-12-01T00:00:00"/>
    <x v="1"/>
    <x v="1"/>
    <x v="0"/>
    <s v="TJK3R53A/ACTIVITY03/04/06"/>
    <s v=" Publication of WHO OP, report on joint programme on ASRH and HLSE textbooks"/>
    <x v="0"/>
    <n v="0"/>
  </r>
  <r>
    <x v="1"/>
    <x v="100"/>
    <s v="irgitov"/>
    <x v="0"/>
    <x v="0"/>
    <x v="2643"/>
    <n v="1"/>
    <n v="0.5"/>
    <s v="Set"/>
    <n v="22995"/>
    <n v="22995"/>
    <n v="11497.5"/>
    <x v="6"/>
    <d v="2010-11-01T00:00:00"/>
    <x v="1"/>
    <x v="1"/>
    <x v="0"/>
    <s v="TJK3R53A/ACTIVITY03/06/07/08"/>
    <s v=" Workshops, seminars, round tables, study tours expences under TJK3R53A (incl. meal, experts' fees, translation services, development of materials, manuals and handouts, hall rent, stationery, etc.), set"/>
    <x v="0"/>
    <n v="0"/>
  </r>
  <r>
    <x v="1"/>
    <x v="100"/>
    <s v="irgitov"/>
    <x v="0"/>
    <x v="0"/>
    <x v="2644"/>
    <n v="1"/>
    <n v="0.5"/>
    <s v="Set"/>
    <n v="5000"/>
    <n v="5000"/>
    <n v="2500"/>
    <x v="11"/>
    <d v="2010-07-01T00:00:00"/>
    <x v="1"/>
    <x v="1"/>
    <x v="0"/>
    <s v="TJK3R53A/ACTIVITY02"/>
    <s v=" Visibility materials for UNFPA CO under the TJK3R53A AWP"/>
    <x v="0"/>
    <n v="0"/>
  </r>
  <r>
    <x v="1"/>
    <x v="100"/>
    <s v="irgitov"/>
    <x v="0"/>
    <x v="0"/>
    <x v="2645"/>
    <n v="1"/>
    <n v="0.5"/>
    <s v="Set"/>
    <n v="15907"/>
    <n v="15907"/>
    <n v="7953.5"/>
    <x v="2"/>
    <d v="2011-03-01T00:00:00"/>
    <x v="1"/>
    <x v="1"/>
    <x v="1"/>
    <s v="TJK3R21A/ACTIVITY02/03"/>
    <s v=" Workshops, seminars, round tables, study tours expenses under TJK3G21A (incl. meal, experts' fees, translation services, development of materials, manuals and handouts, hall rent, stationery, etc.), set"/>
    <x v="0"/>
    <n v="0"/>
  </r>
  <r>
    <x v="1"/>
    <x v="100"/>
    <s v="irgitov"/>
    <x v="5"/>
    <x v="38"/>
    <x v="2646"/>
    <n v="1"/>
    <n v="0.5"/>
    <s v="Set"/>
    <n v="3500"/>
    <n v="3500"/>
    <n v="1750"/>
    <x v="7"/>
    <d v="2011-06-01T00:00:00"/>
    <x v="1"/>
    <x v="1"/>
    <x v="0"/>
    <s v="TJK3R21A/ACTIVITY06"/>
    <s v=" Reprinting of information materials and handbooks on safe motherhood"/>
    <x v="0"/>
    <n v="0"/>
  </r>
  <r>
    <x v="1"/>
    <x v="100"/>
    <s v="irgitov"/>
    <x v="0"/>
    <x v="0"/>
    <x v="2647"/>
    <n v="4"/>
    <n v="2"/>
    <s v="Each"/>
    <n v="1150"/>
    <n v="4600"/>
    <n v="2300"/>
    <x v="7"/>
    <d v="2011-01-01T00:00:00"/>
    <x v="1"/>
    <x v="1"/>
    <x v="0"/>
    <s v="TJK3R21A/ACTIVITY04"/>
    <s v=" Preparation and broadcasting of TV Programmes on Safe Motherhood"/>
    <x v="0"/>
    <n v="0"/>
  </r>
  <r>
    <x v="1"/>
    <x v="100"/>
    <s v="irgitov"/>
    <x v="1"/>
    <x v="0"/>
    <x v="2648"/>
    <n v="1"/>
    <n v="0.5"/>
    <s v="Set"/>
    <n v="10200"/>
    <n v="10200"/>
    <n v="5100"/>
    <x v="0"/>
    <d v="2010-10-01T00:00:00"/>
    <x v="1"/>
    <x v="1"/>
    <x v="1"/>
    <s v="TJK3R12A/ACTIVITY 03"/>
    <s v=" Storage and safeguarding of RH commodities and other goods"/>
    <x v="0"/>
    <n v="0"/>
  </r>
  <r>
    <x v="1"/>
    <x v="100"/>
    <s v="irgitov"/>
    <x v="0"/>
    <x v="0"/>
    <x v="2649"/>
    <n v="1"/>
    <n v="0.5"/>
    <s v="Set"/>
    <n v="12259"/>
    <n v="12259"/>
    <n v="6129.5"/>
    <x v="2"/>
    <d v="2011-03-01T00:00:00"/>
    <x v="1"/>
    <x v="1"/>
    <x v="0"/>
    <s v="TJK3R12A/ACTIVITY 03"/>
    <s v=" Workshop expenses under TJK3R12A (trainers fees, lunch, coffee break, stationary, rent of hall, hand out materials), set"/>
    <x v="0"/>
    <n v="0"/>
  </r>
  <r>
    <x v="1"/>
    <x v="100"/>
    <s v="irgitov"/>
    <x v="0"/>
    <x v="0"/>
    <x v="2650"/>
    <n v="1"/>
    <n v="0.5"/>
    <s v="Set"/>
    <n v="8100"/>
    <n v="8100"/>
    <n v="4050"/>
    <x v="2"/>
    <d v="2011-03-01T00:00:00"/>
    <x v="1"/>
    <x v="1"/>
    <x v="0"/>
    <s v="TJK3P31A - ACTIVITY03"/>
    <s v=" Printing and publication services under AWP TJK3P31A, 2010 PHC materials and reports, translation services, demography and population materials,"/>
    <x v="0"/>
    <n v="0"/>
  </r>
  <r>
    <x v="1"/>
    <x v="100"/>
    <s v="irgitov"/>
    <x v="0"/>
    <x v="0"/>
    <x v="2651"/>
    <n v="1"/>
    <n v="0.5"/>
    <s v="Set"/>
    <n v="69511"/>
    <n v="69511"/>
    <n v="34755.5"/>
    <x v="1"/>
    <d v="2011-04-01T00:00:00"/>
    <x v="1"/>
    <x v="1"/>
    <x v="0"/>
    <s v="TJK3P31A/ACTIVITY02"/>
    <s v=" Workshops, seminars, round tables, study tours under TJK3P31A (incl. meal, experts' fees, translation services, development of materials, manuals and handouts, hall rent, stationery, etc.)"/>
    <x v="0"/>
    <n v="0"/>
  </r>
  <r>
    <x v="1"/>
    <x v="100"/>
    <s v="irgitov"/>
    <x v="0"/>
    <x v="0"/>
    <x v="2651"/>
    <n v="1"/>
    <n v="0.5"/>
    <s v="Set"/>
    <n v="51258"/>
    <n v="51258"/>
    <n v="25629"/>
    <x v="1"/>
    <d v="2011-04-01T00:00:00"/>
    <x v="1"/>
    <x v="1"/>
    <x v="1"/>
    <s v="TJK3G21A/ACTIVITY 1-10/12"/>
    <s v=" Workshops, seminars, round tables, study tours expences under TJK3G21A (incl. meal, experts' fees, translation services, development of materials, manuals and handouts, hall rent, stationery, etc.)"/>
    <x v="0"/>
    <n v="0"/>
  </r>
  <r>
    <x v="1"/>
    <x v="100"/>
    <s v="irgitov"/>
    <x v="5"/>
    <x v="38"/>
    <x v="2650"/>
    <n v="1"/>
    <n v="0.5"/>
    <s v="Set"/>
    <n v="3658"/>
    <n v="3658"/>
    <n v="1829"/>
    <x v="2"/>
    <d v="2011-08-01T00:00:00"/>
    <x v="1"/>
    <x v="1"/>
    <x v="1"/>
    <s v="TJK3G21A/ACTIVITIES 1/6/7/8/10/12."/>
    <s v=" Printing and publication services under TJK3G21A on gender for trainings, service providers and partners."/>
    <x v="0"/>
    <n v="0"/>
  </r>
  <r>
    <x v="1"/>
    <x v="100"/>
    <s v="irgitov"/>
    <x v="0"/>
    <x v="0"/>
    <x v="2652"/>
    <n v="1"/>
    <n v="0.5"/>
    <s v="Set"/>
    <n v="24520"/>
    <n v="24520"/>
    <n v="12260"/>
    <x v="1"/>
    <d v="2011-04-01T00:00:00"/>
    <x v="1"/>
    <x v="1"/>
    <x v="0"/>
    <s v="TJK3R43A/ACTIVITY02/05/06/08"/>
    <s v=" Expenses under TJK3R43A (experts fees, lunches, coffee breaks, stationary, rent of hall, hand out materials)"/>
    <x v="0"/>
    <n v="0"/>
  </r>
  <r>
    <x v="1"/>
    <x v="100"/>
    <s v="irgitov"/>
    <x v="11"/>
    <x v="39"/>
    <x v="2653"/>
    <n v="1"/>
    <n v="0.5"/>
    <s v="Set"/>
    <n v="10000"/>
    <n v="10000"/>
    <n v="5000"/>
    <x v="2"/>
    <d v="2011-07-01T00:00:00"/>
    <x v="1"/>
    <x v="0"/>
    <x v="0"/>
    <s v="TJK3R12A/ACTIVITY06/ACTIVITY09; TJK3R21A /ACTIVITY07; TJK3R43A/ACTIVITY09"/>
    <m/>
    <x v="0"/>
    <n v="0"/>
  </r>
  <r>
    <x v="1"/>
    <x v="100"/>
    <s v="irgitov"/>
    <x v="0"/>
    <x v="0"/>
    <x v="2654"/>
    <n v="1"/>
    <n v="1"/>
    <s v="Set"/>
    <n v="50000"/>
    <n v="50000"/>
    <n v="50000"/>
    <x v="11"/>
    <d v="2010-07-01T00:00:00"/>
    <x v="0"/>
    <x v="0"/>
    <x v="2"/>
    <s v="TJK3R12A/ACTIVITY06; TJK3R21A/ ACTIVITY07"/>
    <s v=" Delivery is expected in March 2011"/>
    <x v="0"/>
    <n v="0"/>
  </r>
  <r>
    <x v="1"/>
    <x v="100"/>
    <s v="irgitov"/>
    <x v="0"/>
    <x v="0"/>
    <x v="2655"/>
    <n v="3"/>
    <n v="1.5"/>
    <s v="Set"/>
    <n v="3000"/>
    <n v="9000"/>
    <n v="4500"/>
    <x v="2"/>
    <d v="2011-03-01T00:00:00"/>
    <x v="1"/>
    <x v="0"/>
    <x v="0"/>
    <s v="TJK3R21A/ACTIVITY07; TJK3R12A/ACTIVITY09"/>
    <s v=" Type: HUMMER (Aeonmed Co) or equivalent - Features: â€¢ CE marked, stable performance, safe and reliable â€¢ Compact design and easy to transfer â€¢ Assembled with clean control module, supplying cleaner and safer air to the patients â€¢ Imported effective sound-absorbing materials, reducing noise â€¢ Equipped with various ventilator of famous brand in the world; Technical Data: â€¢ Output pressure: 0.4Mpa â€¢ Output flow (continuous): ?40L/min â€¢ Output flow (peak): ?75L/min â€¢ Noice:"/>
    <x v="0"/>
    <n v="0"/>
  </r>
  <r>
    <x v="1"/>
    <x v="100"/>
    <s v="irgitov"/>
    <x v="4"/>
    <x v="18"/>
    <x v="2656"/>
    <n v="3"/>
    <n v="1.5"/>
    <s v="Set"/>
    <n v="7200"/>
    <n v="21600"/>
    <n v="10800"/>
    <x v="2"/>
    <d v="2011-05-01T00:00:00"/>
    <x v="1"/>
    <x v="0"/>
    <x v="0"/>
    <s v="TJK3R21A/ ACTIVITY07"/>
    <s v=" &quot;Reliant&quot; or equivalent&quot;: Product Characteristics: Standard Product Flow: 15 SCF/hr1 (0.39 Nm3/hr2) Standard Product Pressure: 0â€“50 psig (5â€“345 kPa) Minimum Product Purity: 90% Product Dew Point: -100Â°F (-73Â°C) Ambient Operating Conditions: Locate the oxygen generator in a climate-controlled area that remains between 40Â°F (4Â°C) and 100Â°F (27Â°C) Control Power Requirements: 220 V ~ Â±10%, 50/60 Hz, Single Phase, 3.0 A Typical Power Consumption (at 90% purity): 680 W Physical Characteristics Dimensions (W x D x H): 22.5 x 24.5 x 36.25 in. (57 x 62 x 92 cm) (Subject to change) Weight: 175 lb. (113.4 kg) (Subject to change) Physical Connections Product Gas Outlet: 1/4â€ NPT/B size oxygen demand valve Sound Level: 58 db (A) @ 1 meter, open field conditions Accessory Kitâ€” Includes the following: â€¢ Instruction Manual (English and Russian) â€¢ 4 ft Oxygen Hose â€¢ Primary/Secondary Oxygen Ball Valve Assembly â€¢ Adapter â€œBâ€ Swivel x 1/4 in. MPT Separate Sales Items â€¢ Auxiliary 60 Gallon Oxygen-Cleaned Receiver Auxiliary Accessory Kitâ€” includes the following: â€¢ 7 ft Hose â€¢ Oxygen Isolation Ball Valve Assembly â€¢ Oxygen Purge Ball Valve Spare Part Kitâ€” Includes the following (if available) â€¢ 3 amp fuse (2) â€¢ Microalescer Filter Element (2) â€¢ Air Intake Gross Particle Filter (2) â€¢ Compressor Intake Filter (2) Warranty: 1 Year Parts and Factory Labor"/>
    <x v="0"/>
    <n v="0"/>
  </r>
  <r>
    <x v="1"/>
    <x v="100"/>
    <s v="irgitov"/>
    <x v="4"/>
    <x v="22"/>
    <x v="171"/>
    <n v="2"/>
    <n v="1"/>
    <s v="Each"/>
    <n v="469.79599999999999"/>
    <n v="939.59199999999998"/>
    <n v="469.79599999999999"/>
    <x v="4"/>
    <d v="2011-02-01T00:00:00"/>
    <x v="1"/>
    <x v="0"/>
    <x v="0"/>
    <s v="TJK3R43A/ACTIVITY 09; TJK3R12A/ACTIVITY06"/>
    <m/>
    <x v="0"/>
    <n v="0"/>
  </r>
  <r>
    <x v="1"/>
    <x v="100"/>
    <s v="irgitov"/>
    <x v="4"/>
    <x v="22"/>
    <x v="169"/>
    <n v="4"/>
    <n v="2"/>
    <s v="Each"/>
    <n v="337.76600000000002"/>
    <n v="1351.0640000000001"/>
    <n v="675.53200000000004"/>
    <x v="4"/>
    <d v="2011-02-01T00:00:00"/>
    <x v="1"/>
    <x v="0"/>
    <x v="0"/>
    <s v="TJK3R43A/ACTIVITY 09; TJK3R12A/ACTIVITY06"/>
    <m/>
    <x v="0"/>
    <n v="0"/>
  </r>
  <r>
    <x v="1"/>
    <x v="100"/>
    <s v="irgitov"/>
    <x v="4"/>
    <x v="22"/>
    <x v="312"/>
    <n v="4"/>
    <n v="2"/>
    <s v="Each"/>
    <n v="12.929"/>
    <n v="51.716000000000001"/>
    <n v="25.858000000000001"/>
    <x v="4"/>
    <d v="2011-02-01T00:00:00"/>
    <x v="1"/>
    <x v="0"/>
    <x v="0"/>
    <s v="TJK3R43A/ACTIVITY09"/>
    <m/>
    <x v="0"/>
    <n v="0"/>
  </r>
  <r>
    <x v="1"/>
    <x v="100"/>
    <s v="irgitov"/>
    <x v="4"/>
    <x v="22"/>
    <x v="315"/>
    <n v="4"/>
    <n v="2"/>
    <s v="Each"/>
    <n v="12.929"/>
    <n v="51.716000000000001"/>
    <n v="25.858000000000001"/>
    <x v="4"/>
    <d v="2011-02-01T00:00:00"/>
    <x v="1"/>
    <x v="0"/>
    <x v="0"/>
    <s v="TJK3R43A/ACTIVITY09"/>
    <m/>
    <x v="0"/>
    <n v="0"/>
  </r>
  <r>
    <x v="1"/>
    <x v="100"/>
    <s v="irgitov"/>
    <x v="4"/>
    <x v="22"/>
    <x v="191"/>
    <n v="4"/>
    <n v="2"/>
    <s v="Each"/>
    <n v="117.452"/>
    <n v="469.80799999999999"/>
    <n v="234.904"/>
    <x v="4"/>
    <d v="2011-02-01T00:00:00"/>
    <x v="1"/>
    <x v="0"/>
    <x v="0"/>
    <s v="TJK3R43A/ACTIVITY09"/>
    <m/>
    <x v="0"/>
    <n v="0"/>
  </r>
  <r>
    <x v="1"/>
    <x v="100"/>
    <s v="irgitov"/>
    <x v="4"/>
    <x v="22"/>
    <x v="314"/>
    <n v="4"/>
    <n v="2"/>
    <s v="Each"/>
    <n v="57.493000000000002"/>
    <n v="229.97200000000001"/>
    <n v="114.986"/>
    <x v="4"/>
    <d v="2011-02-01T00:00:00"/>
    <x v="1"/>
    <x v="0"/>
    <x v="0"/>
    <s v="TJK3R43A/ACTIVITY09"/>
    <m/>
    <x v="0"/>
    <n v="0"/>
  </r>
  <r>
    <x v="1"/>
    <x v="100"/>
    <s v="irgitov"/>
    <x v="4"/>
    <x v="22"/>
    <x v="170"/>
    <n v="4"/>
    <n v="2"/>
    <s v="Each"/>
    <n v="86.225999999999999"/>
    <n v="344.904"/>
    <n v="172.452"/>
    <x v="4"/>
    <d v="2011-02-01T00:00:00"/>
    <x v="1"/>
    <x v="0"/>
    <x v="0"/>
    <s v="TJK3R43A/ACTIVITY09"/>
    <m/>
    <x v="0"/>
    <n v="0"/>
  </r>
  <r>
    <x v="1"/>
    <x v="100"/>
    <s v="irgitov"/>
    <x v="10"/>
    <x v="35"/>
    <x v="2657"/>
    <n v="20"/>
    <n v="10"/>
    <s v="Pack of 50"/>
    <n v="30"/>
    <n v="600"/>
    <n v="300"/>
    <x v="4"/>
    <d v="2011-03-01T00:00:00"/>
    <x v="1"/>
    <x v="0"/>
    <x v="0"/>
    <s v="TJK3R43A/ACTIVITY09"/>
    <m/>
    <x v="0"/>
    <n v="0"/>
  </r>
  <r>
    <x v="1"/>
    <x v="100"/>
    <s v="irgitov"/>
    <x v="10"/>
    <x v="35"/>
    <x v="1337"/>
    <n v="1000"/>
    <n v="500"/>
    <s v="Pack of 4"/>
    <n v="0.75"/>
    <n v="750"/>
    <n v="375"/>
    <x v="4"/>
    <d v="2011-03-01T00:00:00"/>
    <x v="1"/>
    <x v="0"/>
    <x v="0"/>
    <s v="TJK3R43A/ACTIVITY09"/>
    <m/>
    <x v="0"/>
    <n v="0"/>
  </r>
  <r>
    <x v="1"/>
    <x v="100"/>
    <s v="irgitov"/>
    <x v="10"/>
    <x v="35"/>
    <x v="1885"/>
    <n v="20"/>
    <n v="10"/>
    <s v="Pack of 1000"/>
    <n v="14.5"/>
    <n v="290"/>
    <n v="145"/>
    <x v="4"/>
    <d v="2011-03-01T00:00:00"/>
    <x v="1"/>
    <x v="0"/>
    <x v="0"/>
    <s v="TJK3R43A/ACTIVITY09"/>
    <m/>
    <x v="0"/>
    <n v="0"/>
  </r>
  <r>
    <x v="1"/>
    <x v="100"/>
    <s v="irgitov"/>
    <x v="10"/>
    <x v="61"/>
    <x v="1812"/>
    <n v="10"/>
    <n v="5"/>
    <s v="Pack of 1000"/>
    <n v="6.04"/>
    <n v="60.4"/>
    <n v="30.2"/>
    <x v="4"/>
    <d v="2011-03-01T00:00:00"/>
    <x v="1"/>
    <x v="0"/>
    <x v="0"/>
    <s v="TJK3R43A/ACTIVITY09"/>
    <m/>
    <x v="0"/>
    <n v="0"/>
  </r>
  <r>
    <x v="1"/>
    <x v="100"/>
    <s v="irgitov"/>
    <x v="10"/>
    <x v="35"/>
    <x v="2630"/>
    <n v="20"/>
    <n v="10"/>
    <s v="Pack of 1000"/>
    <n v="37.229999999999997"/>
    <n v="744.6"/>
    <n v="372.3"/>
    <x v="4"/>
    <d v="2011-03-01T00:00:00"/>
    <x v="1"/>
    <x v="0"/>
    <x v="0"/>
    <s v="TJK3R43A/ACTIVITY09"/>
    <m/>
    <x v="0"/>
    <n v="0"/>
  </r>
  <r>
    <x v="1"/>
    <x v="100"/>
    <s v="irgitov"/>
    <x v="10"/>
    <x v="31"/>
    <x v="2658"/>
    <n v="50"/>
    <n v="25"/>
    <s v="Pack of 100"/>
    <n v="9.4"/>
    <n v="470"/>
    <n v="235"/>
    <x v="4"/>
    <d v="2011-03-01T00:00:00"/>
    <x v="1"/>
    <x v="0"/>
    <x v="0"/>
    <s v="TJK3R43A/ACTIVITY09"/>
    <m/>
    <x v="0"/>
    <n v="0"/>
  </r>
  <r>
    <x v="1"/>
    <x v="100"/>
    <s v="irgitov"/>
    <x v="10"/>
    <x v="31"/>
    <x v="2659"/>
    <n v="1000"/>
    <n v="500"/>
    <s v="Pack of 6"/>
    <n v="0.3"/>
    <n v="300"/>
    <n v="150"/>
    <x v="4"/>
    <d v="2011-03-01T00:00:00"/>
    <x v="1"/>
    <x v="0"/>
    <x v="0"/>
    <s v="TJK3R43A/ACTIVITY09"/>
    <m/>
    <x v="0"/>
    <n v="0"/>
  </r>
  <r>
    <x v="1"/>
    <x v="100"/>
    <s v="irgitov"/>
    <x v="10"/>
    <x v="58"/>
    <x v="1197"/>
    <n v="5000"/>
    <n v="2500"/>
    <s v="Bottle"/>
    <n v="0.35"/>
    <n v="1750"/>
    <n v="875"/>
    <x v="4"/>
    <d v="2011-03-01T00:00:00"/>
    <x v="1"/>
    <x v="0"/>
    <x v="0"/>
    <s v="TJK3R43A/ACTIVITY 09"/>
    <m/>
    <x v="0"/>
    <n v="0"/>
  </r>
  <r>
    <x v="1"/>
    <x v="100"/>
    <s v="irgitov"/>
    <x v="10"/>
    <x v="60"/>
    <x v="1187"/>
    <n v="100"/>
    <n v="50"/>
    <s v="Pack of 100"/>
    <n v="3.72"/>
    <n v="372"/>
    <n v="186"/>
    <x v="4"/>
    <d v="2011-03-01T00:00:00"/>
    <x v="1"/>
    <x v="0"/>
    <x v="0"/>
    <s v="TJK3R43A/ACTIVITY 09"/>
    <m/>
    <x v="0"/>
    <n v="0"/>
  </r>
  <r>
    <x v="1"/>
    <x v="100"/>
    <s v="irgitov"/>
    <x v="0"/>
    <x v="0"/>
    <x v="2660"/>
    <n v="1"/>
    <n v="0.5"/>
    <s v="Set"/>
    <n v="1500"/>
    <n v="1500"/>
    <n v="750"/>
    <x v="4"/>
    <d v="2010-12-01T00:00:00"/>
    <x v="1"/>
    <x v="1"/>
    <x v="0"/>
    <s v="TJK3R21A/TJK3R12A/ TJK3R53A/TJK3G21A/ TJK3P31A/TJK3R43A"/>
    <m/>
    <x v="0"/>
    <n v="0"/>
  </r>
  <r>
    <x v="1"/>
    <x v="100"/>
    <s v="irgitov"/>
    <x v="0"/>
    <x v="0"/>
    <x v="2661"/>
    <n v="1"/>
    <n v="0.5"/>
    <s v="Set"/>
    <n v="8000"/>
    <n v="8000"/>
    <n v="4000"/>
    <x v="1"/>
    <d v="2011-04-01T00:00:00"/>
    <x v="1"/>
    <x v="1"/>
    <x v="0"/>
    <s v="TJK3R21A/TJK3R12A/ TJK3R53A/TJK3G21A/ TJK3P31A/TJK3R43A"/>
    <m/>
    <x v="0"/>
    <n v="0"/>
  </r>
  <r>
    <x v="1"/>
    <x v="100"/>
    <s v="irgitov"/>
    <x v="0"/>
    <x v="0"/>
    <x v="2662"/>
    <n v="1"/>
    <n v="0.5"/>
    <s v="Set"/>
    <n v="700"/>
    <n v="700"/>
    <n v="350"/>
    <x v="1"/>
    <d v="2011-04-01T00:00:00"/>
    <x v="1"/>
    <x v="1"/>
    <x v="0"/>
    <s v="TJK3R21A/TJK3R12A/TJK3R53A/TJK3G21A/TJK3P31A/TJKM0809/TJK3R43A"/>
    <m/>
    <x v="0"/>
    <n v="0"/>
  </r>
  <r>
    <x v="1"/>
    <x v="100"/>
    <s v="irgitov"/>
    <x v="0"/>
    <x v="0"/>
    <x v="963"/>
    <n v="1"/>
    <n v="0.5"/>
    <s v="Set"/>
    <n v="1500"/>
    <n v="1500"/>
    <n v="750"/>
    <x v="1"/>
    <d v="2011-04-01T00:00:00"/>
    <x v="1"/>
    <x v="1"/>
    <x v="0"/>
    <s v="TJK3R21A/TJK3R12A/ TJK3R53A/TJK3G21A/TJK3P31A/TJKM0809/TJK3R43A"/>
    <s v=" (Office needs)"/>
    <x v="0"/>
    <n v="0"/>
  </r>
  <r>
    <x v="1"/>
    <x v="100"/>
    <s v="irgitov"/>
    <x v="0"/>
    <x v="0"/>
    <x v="2663"/>
    <n v="1"/>
    <n v="0.5"/>
    <s v="Kit"/>
    <n v="500"/>
    <n v="500"/>
    <n v="250"/>
    <x v="0"/>
    <d v="2010-10-01T00:00:00"/>
    <x v="1"/>
    <x v="1"/>
    <x v="0"/>
    <s v="TJK3R21A/TJK3R12A/ TJK3R53A/TJK3G21A/TJK3P31A/TJKM0809/TJK3R43A"/>
    <s v=" (Assembled by WHO specs)"/>
    <x v="0"/>
    <n v="0"/>
  </r>
  <r>
    <x v="1"/>
    <x v="100"/>
    <s v="irgitov"/>
    <x v="0"/>
    <x v="0"/>
    <x v="2664"/>
    <n v="1"/>
    <n v="0.5"/>
    <s v="Each"/>
    <n v="500"/>
    <n v="500"/>
    <n v="250"/>
    <x v="0"/>
    <d v="2010-10-01T00:00:00"/>
    <x v="1"/>
    <x v="1"/>
    <x v="0"/>
    <s v="TJK3R21A/TJK3R12A/ TJK3R53A/TJK3G21A/TJK3P31A/TJKM0809/TJK3R43A"/>
    <m/>
    <x v="0"/>
    <n v="0"/>
  </r>
  <r>
    <x v="1"/>
    <x v="100"/>
    <s v="irgitov"/>
    <x v="0"/>
    <x v="0"/>
    <x v="2665"/>
    <n v="1"/>
    <n v="0.5"/>
    <s v="Each"/>
    <n v="250"/>
    <n v="250"/>
    <n v="125"/>
    <x v="0"/>
    <d v="2010-10-01T00:00:00"/>
    <x v="1"/>
    <x v="1"/>
    <x v="0"/>
    <s v="TJK3R21A/TJK3R12A/TJK3R53A/TJK3G21A/TJK3P31A/TJKM0809/TJK3R43A"/>
    <m/>
    <x v="0"/>
    <n v="0"/>
  </r>
  <r>
    <x v="1"/>
    <x v="100"/>
    <s v="irgitov"/>
    <x v="0"/>
    <x v="0"/>
    <x v="297"/>
    <n v="1"/>
    <n v="0.5"/>
    <s v="Each"/>
    <n v="400"/>
    <n v="400"/>
    <n v="200"/>
    <x v="0"/>
    <d v="2010-10-01T00:00:00"/>
    <x v="1"/>
    <x v="1"/>
    <x v="0"/>
    <s v="TJK3R21A/TJK3R12A/TJK3R53A/TJK3G21A/TJK3P31A/TJKM0809/TJK3R43A"/>
    <m/>
    <x v="0"/>
    <n v="0"/>
  </r>
  <r>
    <x v="1"/>
    <x v="100"/>
    <s v="irgitov"/>
    <x v="0"/>
    <x v="0"/>
    <x v="2666"/>
    <n v="2"/>
    <n v="1"/>
    <s v="Set"/>
    <n v="5000"/>
    <n v="10000"/>
    <n v="5000"/>
    <x v="8"/>
    <d v="2010-08-01T00:00:00"/>
    <x v="1"/>
    <x v="1"/>
    <x v="0"/>
    <s v="TJK3R12A/ACTIVITY02"/>
    <s v=" Includes stepladder, shelving, pallets, airing equipment, cabinets and other accessories"/>
    <x v="0"/>
    <n v="0"/>
  </r>
  <r>
    <x v="1"/>
    <x v="100"/>
    <s v="irgitov"/>
    <x v="0"/>
    <x v="0"/>
    <x v="2667"/>
    <n v="7"/>
    <n v="3.5"/>
    <s v="Each"/>
    <n v="80"/>
    <n v="560"/>
    <n v="280"/>
    <x v="8"/>
    <d v="2010-08-01T00:00:00"/>
    <x v="1"/>
    <x v="1"/>
    <x v="0"/>
    <s v="TJK3R12A/ACTIVITY06"/>
    <m/>
    <x v="0"/>
    <n v="0"/>
  </r>
  <r>
    <x v="1"/>
    <x v="100"/>
    <s v="irgitov"/>
    <x v="0"/>
    <x v="0"/>
    <x v="1636"/>
    <n v="7"/>
    <n v="3.5"/>
    <s v="Each"/>
    <n v="180"/>
    <n v="1260"/>
    <n v="630"/>
    <x v="8"/>
    <d v="2010-08-01T00:00:00"/>
    <x v="1"/>
    <x v="1"/>
    <x v="0"/>
    <s v="TJK3R12A/ACTIVITY06"/>
    <m/>
    <x v="0"/>
    <n v="0"/>
  </r>
  <r>
    <x v="1"/>
    <x v="100"/>
    <s v="irgitov"/>
    <x v="0"/>
    <x v="0"/>
    <x v="1167"/>
    <n v="7"/>
    <n v="3.5"/>
    <s v="Each"/>
    <n v="300"/>
    <n v="2100"/>
    <n v="1050"/>
    <x v="8"/>
    <d v="2010-08-01T00:00:00"/>
    <x v="1"/>
    <x v="1"/>
    <x v="0"/>
    <s v="TJK3R12A/ACTIVITY06"/>
    <m/>
    <x v="0"/>
    <n v="0"/>
  </r>
  <r>
    <x v="1"/>
    <x v="100"/>
    <s v="irgitov"/>
    <x v="0"/>
    <x v="0"/>
    <x v="2668"/>
    <n v="7"/>
    <n v="3.5"/>
    <s v="Each"/>
    <n v="130"/>
    <n v="910"/>
    <n v="455"/>
    <x v="8"/>
    <d v="2010-08-01T00:00:00"/>
    <x v="1"/>
    <x v="1"/>
    <x v="0"/>
    <s v="TJK3R12A/ACTIVITY06"/>
    <m/>
    <x v="0"/>
    <n v="0"/>
  </r>
  <r>
    <x v="1"/>
    <x v="100"/>
    <s v="irgitov"/>
    <x v="0"/>
    <x v="0"/>
    <x v="310"/>
    <n v="7"/>
    <n v="3.5"/>
    <s v="Each"/>
    <n v="200"/>
    <n v="1400"/>
    <n v="700"/>
    <x v="8"/>
    <d v="2010-08-01T00:00:00"/>
    <x v="1"/>
    <x v="1"/>
    <x v="0"/>
    <s v="TJK3R12A/ACTIVITY06"/>
    <m/>
    <x v="0"/>
    <n v="0"/>
  </r>
  <r>
    <x v="1"/>
    <x v="100"/>
    <s v="irgitov"/>
    <x v="3"/>
    <x v="2"/>
    <x v="188"/>
    <n v="7"/>
    <n v="3.5"/>
    <s v="Set"/>
    <n v="800"/>
    <n v="5600"/>
    <n v="2800"/>
    <x v="8"/>
    <d v="2010-12-01T00:00:00"/>
    <x v="1"/>
    <x v="1"/>
    <x v="0"/>
    <s v="TJK3R12A/ACTIVITY06"/>
    <m/>
    <x v="0"/>
    <n v="0"/>
  </r>
  <r>
    <x v="1"/>
    <x v="100"/>
    <s v="irgitov"/>
    <x v="0"/>
    <x v="0"/>
    <x v="31"/>
    <n v="1"/>
    <n v="0.5"/>
    <s v="Each"/>
    <n v="600"/>
    <n v="600"/>
    <n v="300"/>
    <x v="8"/>
    <d v="2010-08-01T00:00:00"/>
    <x v="1"/>
    <x v="1"/>
    <x v="0"/>
    <s v="TJK3R21A/ACTIVITY07"/>
    <m/>
    <x v="0"/>
    <n v="0"/>
  </r>
  <r>
    <x v="1"/>
    <x v="100"/>
    <s v="irgitov"/>
    <x v="0"/>
    <x v="0"/>
    <x v="2669"/>
    <n v="1"/>
    <n v="0.5"/>
    <s v="Each"/>
    <n v="1000"/>
    <n v="1000"/>
    <n v="500"/>
    <x v="8"/>
    <d v="2010-08-01T00:00:00"/>
    <x v="1"/>
    <x v="1"/>
    <x v="0"/>
    <s v="TJK3R21A/ACTIVITY07"/>
    <m/>
    <x v="0"/>
    <n v="0"/>
  </r>
  <r>
    <x v="1"/>
    <x v="100"/>
    <s v="irgitov"/>
    <x v="0"/>
    <x v="0"/>
    <x v="2665"/>
    <n v="4"/>
    <n v="2"/>
    <s v="Each"/>
    <n v="220"/>
    <n v="880"/>
    <n v="440"/>
    <x v="8"/>
    <d v="2010-08-01T00:00:00"/>
    <x v="1"/>
    <x v="1"/>
    <x v="0"/>
    <s v="TJK3R21A/ACTIVITY07"/>
    <m/>
    <x v="0"/>
    <n v="0"/>
  </r>
  <r>
    <x v="1"/>
    <x v="100"/>
    <s v="irgitov"/>
    <x v="0"/>
    <x v="0"/>
    <x v="2670"/>
    <n v="20"/>
    <n v="10"/>
    <s v="Each"/>
    <n v="50"/>
    <n v="1000"/>
    <n v="500"/>
    <x v="8"/>
    <d v="2010-08-01T00:00:00"/>
    <x v="1"/>
    <x v="1"/>
    <x v="0"/>
    <s v="TJK3R21A/ACTIVITY07"/>
    <m/>
    <x v="0"/>
    <n v="0"/>
  </r>
  <r>
    <x v="1"/>
    <x v="100"/>
    <s v="irgitov"/>
    <x v="0"/>
    <x v="0"/>
    <x v="2671"/>
    <n v="8"/>
    <n v="4"/>
    <s v="Each"/>
    <n v="180"/>
    <n v="1440"/>
    <n v="720"/>
    <x v="8"/>
    <d v="2010-08-01T00:00:00"/>
    <x v="1"/>
    <x v="1"/>
    <x v="0"/>
    <s v="TJK3R21A/ACTIVITY07"/>
    <m/>
    <x v="0"/>
    <n v="0"/>
  </r>
  <r>
    <x v="1"/>
    <x v="100"/>
    <s v="irgitov"/>
    <x v="0"/>
    <x v="0"/>
    <x v="2672"/>
    <n v="1"/>
    <n v="0.5"/>
    <s v="Each"/>
    <n v="300"/>
    <n v="300"/>
    <n v="150"/>
    <x v="8"/>
    <d v="2010-08-01T00:00:00"/>
    <x v="1"/>
    <x v="1"/>
    <x v="0"/>
    <s v="TJK3R53A/ACTIVITY05"/>
    <m/>
    <x v="0"/>
    <n v="0"/>
  </r>
  <r>
    <x v="1"/>
    <x v="100"/>
    <s v="irgitov"/>
    <x v="0"/>
    <x v="0"/>
    <x v="2673"/>
    <n v="2"/>
    <n v="1"/>
    <s v="Each"/>
    <n v="90"/>
    <n v="180"/>
    <n v="90"/>
    <x v="8"/>
    <d v="2010-08-01T00:00:00"/>
    <x v="1"/>
    <x v="1"/>
    <x v="0"/>
    <s v="TJK3R53A/ACTIVITY05"/>
    <m/>
    <x v="0"/>
    <n v="0"/>
  </r>
  <r>
    <x v="1"/>
    <x v="100"/>
    <s v="irgitov"/>
    <x v="0"/>
    <x v="0"/>
    <x v="963"/>
    <n v="12"/>
    <n v="6"/>
    <s v="Set"/>
    <n v="50"/>
    <n v="600"/>
    <n v="300"/>
    <x v="8"/>
    <d v="2010-08-01T00:00:00"/>
    <x v="1"/>
    <x v="1"/>
    <x v="0"/>
    <s v="TJK3R53A/ACTIVITY05"/>
    <s v=" &quot;"/>
    <x v="0"/>
    <n v="0"/>
  </r>
  <r>
    <x v="1"/>
    <x v="100"/>
    <s v="irgitov"/>
    <x v="0"/>
    <x v="0"/>
    <x v="2674"/>
    <n v="1"/>
    <n v="0.5"/>
    <s v="Each"/>
    <n v="50"/>
    <n v="50"/>
    <n v="25"/>
    <x v="8"/>
    <d v="2010-08-01T00:00:00"/>
    <x v="1"/>
    <x v="1"/>
    <x v="0"/>
    <s v="TJK3R53A/ACTIVITY05"/>
    <m/>
    <x v="0"/>
    <n v="0"/>
  </r>
  <r>
    <x v="1"/>
    <x v="100"/>
    <s v="irgitov"/>
    <x v="0"/>
    <x v="0"/>
    <x v="2665"/>
    <n v="1"/>
    <n v="0.5"/>
    <s v="Each"/>
    <n v="300"/>
    <n v="300"/>
    <n v="150"/>
    <x v="8"/>
    <d v="2010-08-01T00:00:00"/>
    <x v="1"/>
    <x v="1"/>
    <x v="0"/>
    <s v="TJK3R53A/ACTIVITY05"/>
    <m/>
    <x v="0"/>
    <n v="0"/>
  </r>
  <r>
    <x v="1"/>
    <x v="100"/>
    <s v="irgitov"/>
    <x v="0"/>
    <x v="0"/>
    <x v="269"/>
    <n v="1"/>
    <n v="0.5"/>
    <s v="Each"/>
    <n v="400"/>
    <n v="400"/>
    <n v="200"/>
    <x v="8"/>
    <d v="2010-08-01T00:00:00"/>
    <x v="1"/>
    <x v="1"/>
    <x v="0"/>
    <s v="TJK3R53A/ACTIVITY05"/>
    <m/>
    <x v="0"/>
    <n v="0"/>
  </r>
  <r>
    <x v="1"/>
    <x v="100"/>
    <s v="irgitov"/>
    <x v="12"/>
    <x v="41"/>
    <x v="2142"/>
    <n v="1"/>
    <n v="0.5"/>
    <s v="Each"/>
    <n v="250"/>
    <n v="250"/>
    <n v="125"/>
    <x v="8"/>
    <d v="2011-01-01T00:00:00"/>
    <x v="1"/>
    <x v="1"/>
    <x v="0"/>
    <s v="TJK3R53A/ACTIVITY05"/>
    <m/>
    <x v="0"/>
    <n v="0"/>
  </r>
  <r>
    <x v="1"/>
    <x v="100"/>
    <s v="irgitov"/>
    <x v="12"/>
    <x v="41"/>
    <x v="2669"/>
    <n v="1"/>
    <n v="0.5"/>
    <s v="Each"/>
    <n v="800"/>
    <n v="800"/>
    <n v="400"/>
    <x v="8"/>
    <d v="2011-01-01T00:00:00"/>
    <x v="1"/>
    <x v="1"/>
    <x v="0"/>
    <s v="TJK3R53A/ACTIVITY05"/>
    <m/>
    <x v="0"/>
    <n v="0"/>
  </r>
  <r>
    <x v="1"/>
    <x v="100"/>
    <s v="irgitov"/>
    <x v="0"/>
    <x v="0"/>
    <x v="2675"/>
    <n v="1"/>
    <n v="0.5"/>
    <s v="Set"/>
    <n v="21500"/>
    <n v="21500"/>
    <n v="10750"/>
    <x v="4"/>
    <d v="2010-12-01T00:00:00"/>
    <x v="1"/>
    <x v="1"/>
    <x v="0"/>
    <s v="TJK3P31A/ACTIVITY06"/>
    <m/>
    <x v="0"/>
    <n v="0"/>
  </r>
  <r>
    <x v="2"/>
    <x v="11"/>
    <s v="jean-baptiste"/>
    <x v="4"/>
    <x v="10"/>
    <x v="227"/>
    <n v="35"/>
    <n v="35"/>
    <s v="Each"/>
    <n v="3.883"/>
    <n v="135.905"/>
    <n v="135.905"/>
    <x v="11"/>
    <d v="2010-09-01T00:00:00"/>
    <x v="0"/>
    <x v="0"/>
    <x v="0"/>
    <s v="FPA90"/>
    <m/>
    <x v="0"/>
    <n v="0"/>
  </r>
  <r>
    <x v="2"/>
    <x v="11"/>
    <s v="jean-baptiste"/>
    <x v="4"/>
    <x v="3"/>
    <x v="2676"/>
    <n v="20"/>
    <n v="20"/>
    <s v="Each"/>
    <n v="1.798"/>
    <n v="35.96"/>
    <n v="35.96"/>
    <x v="11"/>
    <d v="2010-09-01T00:00:00"/>
    <x v="0"/>
    <x v="0"/>
    <x v="0"/>
    <s v="FPA90"/>
    <m/>
    <x v="0"/>
    <n v="0"/>
  </r>
  <r>
    <x v="2"/>
    <x v="11"/>
    <s v="jean-baptiste"/>
    <x v="4"/>
    <x v="17"/>
    <x v="2677"/>
    <n v="10"/>
    <n v="10"/>
    <s v="Each"/>
    <n v="0.245"/>
    <n v="2.4500000000000002"/>
    <n v="2.4500000000000002"/>
    <x v="11"/>
    <d v="2010-09-01T00:00:00"/>
    <x v="0"/>
    <x v="0"/>
    <x v="0"/>
    <s v="FPA90"/>
    <m/>
    <x v="0"/>
    <n v="0"/>
  </r>
  <r>
    <x v="2"/>
    <x v="101"/>
    <s v="corao"/>
    <x v="2"/>
    <x v="1"/>
    <x v="176"/>
    <n v="300"/>
    <n v="150"/>
    <s v="Set"/>
    <n v="19.600000000000001"/>
    <n v="5880"/>
    <n v="2940"/>
    <x v="7"/>
    <d v="2011-05-01T00:00:00"/>
    <x v="1"/>
    <x v="0"/>
    <x v="0"/>
    <s v="VEN2R22A"/>
    <s v=" Special printing in Spanish&quot;"/>
    <x v="1"/>
    <n v="0"/>
  </r>
  <r>
    <x v="2"/>
    <x v="101"/>
    <s v="corao"/>
    <x v="2"/>
    <x v="47"/>
    <x v="1301"/>
    <n v="313700"/>
    <n v="156850"/>
    <s v="Cycles"/>
    <n v="0.434"/>
    <n v="136145.79999999999"/>
    <n v="68072.899999999994"/>
    <x v="7"/>
    <d v="2011-05-01T00:00:00"/>
    <x v="1"/>
    <x v="0"/>
    <x v="0"/>
    <s v="VEN2R22A"/>
    <s v=" Special printing in Spanish&quot;&quot;"/>
    <x v="0"/>
    <n v="0"/>
  </r>
  <r>
    <x v="2"/>
    <x v="101"/>
    <s v="corao"/>
    <x v="2"/>
    <x v="14"/>
    <x v="346"/>
    <n v="430796"/>
    <n v="215398"/>
    <s v="Ampoule"/>
    <n v="0.85"/>
    <n v="366176.6"/>
    <n v="183088.3"/>
    <x v="7"/>
    <d v="2011-05-01T00:00:00"/>
    <x v="1"/>
    <x v="0"/>
    <x v="0"/>
    <s v="VEN2R22A"/>
    <s v=" Special printing in Spanish &quot;&quot;"/>
    <x v="0"/>
    <n v="0"/>
  </r>
  <r>
    <x v="2"/>
    <x v="101"/>
    <s v="corao"/>
    <x v="2"/>
    <x v="46"/>
    <x v="469"/>
    <n v="188674"/>
    <n v="0"/>
    <s v="Each"/>
    <n v="0.37"/>
    <n v="69809.38"/>
    <n v="0"/>
    <x v="7"/>
    <d v="2011-06-01T00:00:00"/>
    <x v="2"/>
    <x v="0"/>
    <x v="0"/>
    <s v="VEN2R22A"/>
    <s v=" Special printing in Spanish&quot;&quot;"/>
    <x v="0"/>
    <n v="0"/>
  </r>
  <r>
    <x v="2"/>
    <x v="101"/>
    <s v="corao"/>
    <x v="2"/>
    <x v="4"/>
    <x v="52"/>
    <n v="42583"/>
    <n v="0"/>
    <s v="Gross of 144"/>
    <n v="3.68"/>
    <n v="156705.44"/>
    <n v="0"/>
    <x v="7"/>
    <d v="2011-05-01T00:00:00"/>
    <x v="2"/>
    <x v="0"/>
    <x v="0"/>
    <s v="VEN2R22A"/>
    <s v=" Special printing in Spanish&quot;&quot;"/>
    <x v="0"/>
    <n v="0"/>
  </r>
  <r>
    <x v="0"/>
    <x v="2"/>
    <s v="simba"/>
    <x v="7"/>
    <x v="15"/>
    <x v="484"/>
    <n v="2"/>
    <n v="1"/>
    <s v="Each"/>
    <n v="70000"/>
    <n v="140000"/>
    <n v="70000"/>
    <x v="3"/>
    <d v="2011-06-01T00:00:00"/>
    <x v="1"/>
    <x v="1"/>
    <x v="0"/>
    <s v="RWA6R24B"/>
    <s v=" Hopital Gisenyi, Kibogora&quot;"/>
    <x v="0"/>
    <n v="0"/>
  </r>
  <r>
    <x v="0"/>
    <x v="2"/>
    <s v="simba"/>
    <x v="9"/>
    <x v="19"/>
    <x v="147"/>
    <n v="4"/>
    <n v="2"/>
    <s v="Kit"/>
    <n v="377"/>
    <n v="1508"/>
    <n v="754"/>
    <x v="3"/>
    <d v="2011-09-01T00:00:00"/>
    <x v="1"/>
    <x v="0"/>
    <x v="0"/>
    <s v="RWA6R24B"/>
    <s v=" BUSHENGE, KIBOGORA&quot;"/>
    <x v="0"/>
    <n v="0"/>
  </r>
  <r>
    <x v="0"/>
    <x v="2"/>
    <s v="simba"/>
    <x v="4"/>
    <x v="18"/>
    <x v="226"/>
    <n v="16"/>
    <n v="8"/>
    <s v="Each"/>
    <n v="102.861"/>
    <n v="1645.7760000000001"/>
    <n v="822.88800000000003"/>
    <x v="3"/>
    <d v="2011-04-01T00:00:00"/>
    <x v="1"/>
    <x v="0"/>
    <x v="0"/>
    <s v="RWA6R24B"/>
    <s v=" BUSHENGE, KIBOGORA&quot;"/>
    <x v="0"/>
    <n v="0"/>
  </r>
  <r>
    <x v="0"/>
    <x v="2"/>
    <s v="simba"/>
    <x v="4"/>
    <x v="13"/>
    <x v="1150"/>
    <n v="3"/>
    <n v="1.5"/>
    <s v="Each"/>
    <n v="574.93200000000002"/>
    <n v="1724.796"/>
    <n v="862.39800000000002"/>
    <x v="3"/>
    <d v="2011-04-01T00:00:00"/>
    <x v="1"/>
    <x v="0"/>
    <x v="0"/>
    <s v="RWA6R24B"/>
    <s v=" karongi (Mugonero, Kirinda, Kibuye Hospitals)&quot;"/>
    <x v="0"/>
    <n v="0"/>
  </r>
  <r>
    <x v="0"/>
    <x v="2"/>
    <s v="simba"/>
    <x v="4"/>
    <x v="13"/>
    <x v="274"/>
    <n v="5"/>
    <n v="2.5"/>
    <s v="Each"/>
    <n v="3555.8580000000002"/>
    <n v="17779.29"/>
    <n v="8889.6450000000004"/>
    <x v="3"/>
    <d v="2011-04-01T00:00:00"/>
    <x v="1"/>
    <x v="0"/>
    <x v="0"/>
    <s v="RWA6R24B"/>
    <s v=" Gisenyi , kilinda, kibogora, bushenge hospitals&quot;"/>
    <x v="0"/>
    <n v="0"/>
  </r>
  <r>
    <x v="0"/>
    <x v="2"/>
    <s v="simba"/>
    <x v="4"/>
    <x v="13"/>
    <x v="105"/>
    <n v="4"/>
    <n v="2"/>
    <s v="Each"/>
    <n v="457.49299999999999"/>
    <n v="1829.972"/>
    <n v="914.98599999999999"/>
    <x v="3"/>
    <d v="2011-04-01T00:00:00"/>
    <x v="1"/>
    <x v="0"/>
    <x v="0"/>
    <s v="RWA6R24B"/>
    <s v=" For gihundwe, mibilizi, kibogora, bushenge&quot;"/>
    <x v="0"/>
    <n v="0"/>
  </r>
  <r>
    <x v="0"/>
    <x v="2"/>
    <s v="simba"/>
    <x v="4"/>
    <x v="13"/>
    <x v="130"/>
    <n v="1"/>
    <n v="0.5"/>
    <s v="Each"/>
    <n v="8404.3729999999996"/>
    <n v="8404.3729999999996"/>
    <n v="4202.1864999999998"/>
    <x v="3"/>
    <d v="2011-04-01T00:00:00"/>
    <x v="1"/>
    <x v="0"/>
    <x v="0"/>
    <s v="RWA6R24B"/>
    <s v=" For Gisenyi Hospital&quot;"/>
    <x v="0"/>
    <n v="0"/>
  </r>
  <r>
    <x v="0"/>
    <x v="2"/>
    <s v="simba"/>
    <x v="8"/>
    <x v="26"/>
    <x v="201"/>
    <n v="100"/>
    <n v="50"/>
    <s v="Kit"/>
    <n v="288.02"/>
    <n v="28802"/>
    <n v="14401"/>
    <x v="3"/>
    <d v="2011-04-01T00:00:00"/>
    <x v="1"/>
    <x v="0"/>
    <x v="0"/>
    <s v="RWA6R24B"/>
    <s v=" For 10 Hospitals and 90 HC"/>
    <x v="0"/>
    <n v="0"/>
  </r>
  <r>
    <x v="2"/>
    <x v="102"/>
    <s v="nflores"/>
    <x v="2"/>
    <x v="53"/>
    <x v="2678"/>
    <n v="35000"/>
    <n v="35000"/>
    <s v="Pack"/>
    <n v="0.76300000000000001"/>
    <n v="26705"/>
    <n v="26705"/>
    <x v="7"/>
    <d v="2011-06-01T00:00:00"/>
    <x v="0"/>
    <x v="2"/>
    <x v="0"/>
    <s v="RHCS DAIA"/>
    <s v=" No confirmada fecha de arribo"/>
    <x v="0"/>
    <n v="0"/>
  </r>
  <r>
    <x v="2"/>
    <x v="102"/>
    <s v="nflores"/>
    <x v="2"/>
    <x v="53"/>
    <x v="2679"/>
    <n v="15000"/>
    <n v="15000"/>
    <s v="Pack of 2"/>
    <n v="0.76300000000000001"/>
    <n v="11445"/>
    <n v="11445"/>
    <x v="7"/>
    <d v="2011-06-01T00:00:00"/>
    <x v="0"/>
    <x v="2"/>
    <x v="0"/>
    <s v="RHCS DAIA"/>
    <s v=" No confirmada fecha de arribo"/>
    <x v="0"/>
    <n v="0"/>
  </r>
  <r>
    <x v="2"/>
    <x v="102"/>
    <s v="nflores"/>
    <x v="2"/>
    <x v="47"/>
    <x v="1301"/>
    <n v="12686"/>
    <n v="12686"/>
    <s v="Cycles"/>
    <n v="0.434"/>
    <n v="5505.7240000000002"/>
    <n v="5505.7240000000002"/>
    <x v="7"/>
    <d v="2011-05-01T00:00:00"/>
    <x v="0"/>
    <x v="2"/>
    <x v="0"/>
    <s v="RHCS DAIA"/>
    <s v=" No confirmada fecha de arribo"/>
    <x v="0"/>
    <n v="0"/>
  </r>
  <r>
    <x v="2"/>
    <x v="102"/>
    <s v="nflores"/>
    <x v="2"/>
    <x v="47"/>
    <x v="354"/>
    <n v="9274"/>
    <n v="9274"/>
    <s v="Cycles"/>
    <n v="0.45600000000000002"/>
    <n v="4228.9440000000004"/>
    <n v="4228.9440000000004"/>
    <x v="7"/>
    <d v="2011-05-01T00:00:00"/>
    <x v="0"/>
    <x v="2"/>
    <x v="0"/>
    <s v="RHCS DAIA"/>
    <s v=" No confirmada fecha de arribo"/>
    <x v="0"/>
    <n v="0"/>
  </r>
  <r>
    <x v="2"/>
    <x v="102"/>
    <s v="nflores"/>
    <x v="2"/>
    <x v="49"/>
    <x v="381"/>
    <n v="200000"/>
    <n v="200000"/>
    <s v="Piece"/>
    <n v="0.6"/>
    <n v="120000"/>
    <n v="120000"/>
    <x v="7"/>
    <d v="2011-05-01T00:00:00"/>
    <x v="0"/>
    <x v="2"/>
    <x v="0"/>
    <s v="RHCS DAIA"/>
    <s v=" No definida fecha de arribo"/>
    <x v="0"/>
    <n v="0"/>
  </r>
  <r>
    <x v="2"/>
    <x v="102"/>
    <s v="nflores"/>
    <x v="2"/>
    <x v="4"/>
    <x v="52"/>
    <n v="109127"/>
    <n v="109127"/>
    <s v="Gross of 144"/>
    <n v="3.68"/>
    <n v="401587.36"/>
    <n v="401587.36"/>
    <x v="7"/>
    <d v="2011-05-01T00:00:00"/>
    <x v="0"/>
    <x v="2"/>
    <x v="0"/>
    <s v="RHCS DAIA"/>
    <s v=" La fecha estimada de arribo no esta definida."/>
    <x v="0"/>
    <n v="0"/>
  </r>
  <r>
    <x v="2"/>
    <x v="102"/>
    <s v="nflores"/>
    <x v="2"/>
    <x v="14"/>
    <x v="346"/>
    <n v="1342476"/>
    <n v="1342476"/>
    <s v="Ampoule"/>
    <n v="0.85"/>
    <n v="1141104.6000000001"/>
    <n v="1141104.6000000001"/>
    <x v="7"/>
    <d v="2011-05-01T00:00:00"/>
    <x v="0"/>
    <x v="2"/>
    <x v="0"/>
    <s v="RHCS DAIA"/>
    <s v=" Desean Mesigyna que es comercialziada en Ecuador"/>
    <x v="0"/>
    <n v="0"/>
  </r>
  <r>
    <x v="2"/>
    <x v="102"/>
    <s v="nflores"/>
    <x v="2"/>
    <x v="14"/>
    <x v="108"/>
    <n v="149164"/>
    <n v="149164"/>
    <s v="Vial"/>
    <n v="0.77"/>
    <n v="114856.28"/>
    <n v="114856.28"/>
    <x v="7"/>
    <d v="2011-05-01T00:00:00"/>
    <x v="0"/>
    <x v="2"/>
    <x v="0"/>
    <s v="RHCS DAIA"/>
    <m/>
    <x v="0"/>
    <n v="0"/>
  </r>
  <r>
    <x v="2"/>
    <x v="102"/>
    <s v="nflores"/>
    <x v="2"/>
    <x v="1"/>
    <x v="37"/>
    <n v="43109"/>
    <n v="43109"/>
    <s v="Set"/>
    <n v="21"/>
    <n v="905289"/>
    <n v="905289"/>
    <x v="7"/>
    <d v="2011-05-01T00:00:00"/>
    <x v="0"/>
    <x v="2"/>
    <x v="0"/>
    <s v="RHCS DAIA"/>
    <m/>
    <x v="0"/>
    <n v="0"/>
  </r>
  <r>
    <x v="2"/>
    <x v="102"/>
    <s v="nflores"/>
    <x v="2"/>
    <x v="1"/>
    <x v="176"/>
    <n v="28739"/>
    <n v="28739"/>
    <s v="Set"/>
    <n v="19.600000000000001"/>
    <n v="563284.4"/>
    <n v="563284.4"/>
    <x v="7"/>
    <d v="2011-05-01T00:00:00"/>
    <x v="0"/>
    <x v="2"/>
    <x v="0"/>
    <s v="RHCS DAIA"/>
    <m/>
    <x v="0"/>
    <n v="0"/>
  </r>
  <r>
    <x v="1"/>
    <x v="68"/>
    <s v="sahmed"/>
    <x v="4"/>
    <x v="17"/>
    <x v="155"/>
    <n v="3000"/>
    <n v="1500"/>
    <s v="Pair"/>
    <n v="0.61299999999999999"/>
    <n v="1839"/>
    <n v="919.5"/>
    <x v="7"/>
    <d v="2011-03-01T00:00:00"/>
    <x v="1"/>
    <x v="0"/>
    <x v="0"/>
    <s v="DJI3R201"/>
    <m/>
    <x v="0"/>
    <n v="0"/>
  </r>
  <r>
    <x v="2"/>
    <x v="11"/>
    <s v="jean-baptiste"/>
    <x v="4"/>
    <x v="0"/>
    <x v="2680"/>
    <n v="1"/>
    <n v="1"/>
    <s v="Piece"/>
    <n v="1700"/>
    <n v="1700"/>
    <n v="1700"/>
    <x v="11"/>
    <d v="2010-07-01T00:00:00"/>
    <x v="0"/>
    <x v="0"/>
    <x v="0"/>
    <s v="FPA90"/>
    <s v=" of the Fisher&amp;Paykel HealthCare: manually operated, gas-powered resuscitator designed to provide breaths at a set flow with consistent Peak Inspiratory Pressure (PIP) and Positive End Expiratory Pressure (PEEP) to infants. This kit must have also: mask + gas supply line (long)+ single use T-piece circuit classic 10/bx&quot;"/>
    <x v="0"/>
    <n v="0"/>
  </r>
  <r>
    <x v="2"/>
    <x v="12"/>
    <s v="restrepo"/>
    <x v="2"/>
    <x v="4"/>
    <x v="1174"/>
    <n v="1000"/>
    <n v="500"/>
    <s v="Gross of 144"/>
    <n v="3.89"/>
    <n v="3890"/>
    <n v="1945"/>
    <x v="4"/>
    <d v="2011-04-01T00:00:00"/>
    <x v="1"/>
    <x v="0"/>
    <x v="0"/>
    <s v="COL5R11A"/>
    <s v=" SPECIAL PRINTING NEEDED"/>
    <x v="0"/>
    <n v="0"/>
  </r>
  <r>
    <x v="2"/>
    <x v="12"/>
    <s v="restrepo"/>
    <x v="2"/>
    <x v="4"/>
    <x v="2681"/>
    <n v="1000"/>
    <n v="500"/>
    <s v="Gross of 144"/>
    <n v="3.41"/>
    <n v="3410"/>
    <n v="1705"/>
    <x v="4"/>
    <d v="2011-04-01T00:00:00"/>
    <x v="1"/>
    <x v="0"/>
    <x v="0"/>
    <s v="COL5R11A"/>
    <s v=" SPECIAL PRINTING NEEDED"/>
    <x v="0"/>
    <n v="0"/>
  </r>
  <r>
    <x v="2"/>
    <x v="12"/>
    <s v="restrepo"/>
    <x v="2"/>
    <x v="4"/>
    <x v="1176"/>
    <n v="2472"/>
    <n v="1236"/>
    <s v="Gross of 144"/>
    <n v="3.89"/>
    <n v="9616.08"/>
    <n v="4808.04"/>
    <x v="4"/>
    <d v="2011-04-01T00:00:00"/>
    <x v="1"/>
    <x v="0"/>
    <x v="0"/>
    <s v="COL5R11A"/>
    <s v=" SPECIAL PRINTING NEEDED"/>
    <x v="0"/>
    <n v="0"/>
  </r>
  <r>
    <x v="2"/>
    <x v="12"/>
    <s v="restrepo"/>
    <x v="2"/>
    <x v="4"/>
    <x v="2682"/>
    <n v="2472"/>
    <n v="1236"/>
    <s v="Gross of 144"/>
    <n v="3.41"/>
    <n v="8429.52"/>
    <n v="4214.76"/>
    <x v="4"/>
    <d v="2011-04-01T00:00:00"/>
    <x v="1"/>
    <x v="0"/>
    <x v="0"/>
    <s v="COL5R11A"/>
    <s v=" SPECIAL PRINTING NEEDED&quot;"/>
    <x v="0"/>
    <n v="0"/>
  </r>
  <r>
    <x v="2"/>
    <x v="12"/>
    <s v="restrepo"/>
    <x v="2"/>
    <x v="4"/>
    <x v="599"/>
    <n v="2000"/>
    <n v="1000"/>
    <s v="Gross of 144"/>
    <n v="3.68"/>
    <n v="7360"/>
    <n v="3680"/>
    <x v="4"/>
    <d v="2011-04-01T00:00:00"/>
    <x v="1"/>
    <x v="0"/>
    <x v="0"/>
    <s v="COL5R11A"/>
    <s v=" SPECIAL PRINTING NEEDED"/>
    <x v="0"/>
    <n v="0"/>
  </r>
  <r>
    <x v="2"/>
    <x v="12"/>
    <s v="restrepo"/>
    <x v="2"/>
    <x v="4"/>
    <x v="52"/>
    <n v="4945"/>
    <n v="2472.5"/>
    <s v="Gross of 144"/>
    <n v="3.68"/>
    <n v="18197.599999999999"/>
    <n v="9098.7999999999993"/>
    <x v="4"/>
    <d v="2011-04-01T00:00:00"/>
    <x v="1"/>
    <x v="0"/>
    <x v="0"/>
    <s v="COL5R11A"/>
    <s v=" SPECIAL PRINTING NEEDED"/>
    <x v="0"/>
    <n v="0"/>
  </r>
  <r>
    <x v="2"/>
    <x v="11"/>
    <s v="jean-baptiste"/>
    <x v="4"/>
    <x v="17"/>
    <x v="1249"/>
    <n v="100"/>
    <n v="100"/>
    <s v="Pair"/>
    <n v="0.61299999999999999"/>
    <n v="61.3"/>
    <n v="61.3"/>
    <x v="11"/>
    <d v="2010-09-01T00:00:00"/>
    <x v="0"/>
    <x v="0"/>
    <x v="0"/>
    <s v="FPA90"/>
    <m/>
    <x v="0"/>
    <n v="0"/>
  </r>
  <r>
    <x v="2"/>
    <x v="11"/>
    <s v="jean-baptiste"/>
    <x v="4"/>
    <x v="17"/>
    <x v="155"/>
    <n v="100"/>
    <n v="100"/>
    <s v="Pair"/>
    <n v="0.61299999999999999"/>
    <n v="61.3"/>
    <n v="61.3"/>
    <x v="11"/>
    <d v="2010-09-01T00:00:00"/>
    <x v="0"/>
    <x v="0"/>
    <x v="0"/>
    <s v="FPA90"/>
    <m/>
    <x v="0"/>
    <n v="0"/>
  </r>
  <r>
    <x v="2"/>
    <x v="11"/>
    <s v="jean-baptiste"/>
    <x v="4"/>
    <x v="3"/>
    <x v="127"/>
    <n v="2"/>
    <n v="2"/>
    <s v="Each"/>
    <n v="144.41399999999999"/>
    <n v="288.82799999999997"/>
    <n v="288.82799999999997"/>
    <x v="11"/>
    <d v="2010-09-01T00:00:00"/>
    <x v="0"/>
    <x v="0"/>
    <x v="0"/>
    <s v="FPA90"/>
    <m/>
    <x v="0"/>
    <n v="0"/>
  </r>
  <r>
    <x v="2"/>
    <x v="11"/>
    <s v="jean-baptiste"/>
    <x v="4"/>
    <x v="6"/>
    <x v="1206"/>
    <n v="100"/>
    <n v="100"/>
    <s v="Each"/>
    <n v="1.7709999999999999"/>
    <n v="177.1"/>
    <n v="177.1"/>
    <x v="11"/>
    <d v="2010-09-01T00:00:00"/>
    <x v="0"/>
    <x v="0"/>
    <x v="0"/>
    <s v="FPA90"/>
    <m/>
    <x v="0"/>
    <n v="0"/>
  </r>
  <r>
    <x v="2"/>
    <x v="11"/>
    <s v="jean-baptiste"/>
    <x v="4"/>
    <x v="10"/>
    <x v="228"/>
    <n v="100"/>
    <n v="100"/>
    <s v="Each"/>
    <n v="2.3159999999999998"/>
    <n v="231.6"/>
    <n v="231.6"/>
    <x v="11"/>
    <d v="2010-09-01T00:00:00"/>
    <x v="0"/>
    <x v="0"/>
    <x v="0"/>
    <s v="FPA90"/>
    <m/>
    <x v="0"/>
    <n v="0"/>
  </r>
  <r>
    <x v="2"/>
    <x v="11"/>
    <s v="jean-baptiste"/>
    <x v="4"/>
    <x v="10"/>
    <x v="165"/>
    <n v="3"/>
    <n v="3"/>
    <s v="Each"/>
    <n v="19.074000000000002"/>
    <n v="57.222000000000001"/>
    <n v="57.222000000000001"/>
    <x v="11"/>
    <d v="2010-09-01T00:00:00"/>
    <x v="0"/>
    <x v="0"/>
    <x v="0"/>
    <s v="FPA90"/>
    <m/>
    <x v="0"/>
    <n v="0"/>
  </r>
  <r>
    <x v="2"/>
    <x v="11"/>
    <s v="jean-baptiste"/>
    <x v="4"/>
    <x v="10"/>
    <x v="166"/>
    <n v="100"/>
    <n v="100"/>
    <s v="Each"/>
    <n v="12.875"/>
    <n v="1287.5"/>
    <n v="1287.5"/>
    <x v="11"/>
    <d v="2010-09-01T00:00:00"/>
    <x v="0"/>
    <x v="0"/>
    <x v="0"/>
    <s v="FPA90"/>
    <m/>
    <x v="0"/>
    <n v="0"/>
  </r>
  <r>
    <x v="2"/>
    <x v="11"/>
    <s v="jean-baptiste"/>
    <x v="4"/>
    <x v="10"/>
    <x v="678"/>
    <n v="1"/>
    <n v="1"/>
    <s v="Each"/>
    <n v="532.62900000000002"/>
    <n v="532.62900000000002"/>
    <n v="532.62900000000002"/>
    <x v="11"/>
    <d v="2010-09-01T00:00:00"/>
    <x v="0"/>
    <x v="0"/>
    <x v="0"/>
    <s v="FPA90"/>
    <m/>
    <x v="0"/>
    <n v="0"/>
  </r>
  <r>
    <x v="2"/>
    <x v="11"/>
    <s v="jean-baptiste"/>
    <x v="4"/>
    <x v="22"/>
    <x v="312"/>
    <n v="2"/>
    <n v="2"/>
    <s v="Each"/>
    <n v="12.929"/>
    <n v="25.858000000000001"/>
    <n v="25.858000000000001"/>
    <x v="11"/>
    <d v="2010-09-01T00:00:00"/>
    <x v="0"/>
    <x v="0"/>
    <x v="0"/>
    <s v="FPA90"/>
    <m/>
    <x v="0"/>
    <n v="0"/>
  </r>
  <r>
    <x v="2"/>
    <x v="11"/>
    <s v="jean-baptiste"/>
    <x v="4"/>
    <x v="22"/>
    <x v="314"/>
    <n v="1"/>
    <n v="1"/>
    <s v="Each"/>
    <n v="57.493000000000002"/>
    <n v="57.493000000000002"/>
    <n v="57.493000000000002"/>
    <x v="11"/>
    <d v="2010-09-01T00:00:00"/>
    <x v="0"/>
    <x v="0"/>
    <x v="0"/>
    <s v="FPA90"/>
    <m/>
    <x v="0"/>
    <n v="0"/>
  </r>
  <r>
    <x v="2"/>
    <x v="11"/>
    <s v="jean-baptiste"/>
    <x v="4"/>
    <x v="22"/>
    <x v="169"/>
    <n v="1"/>
    <n v="1"/>
    <s v="Each"/>
    <n v="337.76600000000002"/>
    <n v="337.76600000000002"/>
    <n v="337.76600000000002"/>
    <x v="11"/>
    <d v="2010-09-01T00:00:00"/>
    <x v="0"/>
    <x v="0"/>
    <x v="0"/>
    <s v="FPA90"/>
    <m/>
    <x v="0"/>
    <n v="0"/>
  </r>
  <r>
    <x v="2"/>
    <x v="11"/>
    <s v="jean-baptiste"/>
    <x v="4"/>
    <x v="22"/>
    <x v="170"/>
    <n v="1"/>
    <n v="1"/>
    <s v="Each"/>
    <n v="86.225999999999999"/>
    <n v="86.225999999999999"/>
    <n v="86.225999999999999"/>
    <x v="11"/>
    <d v="2010-09-01T00:00:00"/>
    <x v="0"/>
    <x v="0"/>
    <x v="0"/>
    <s v="FPA90"/>
    <m/>
    <x v="0"/>
    <n v="0"/>
  </r>
  <r>
    <x v="2"/>
    <x v="11"/>
    <s v="jean-baptiste"/>
    <x v="4"/>
    <x v="13"/>
    <x v="1781"/>
    <n v="2"/>
    <n v="2"/>
    <s v="Pack"/>
    <n v="116.63500000000001"/>
    <n v="233.27"/>
    <n v="233.27"/>
    <x v="11"/>
    <d v="2010-09-01T00:00:00"/>
    <x v="0"/>
    <x v="0"/>
    <x v="0"/>
    <s v="FPA90"/>
    <m/>
    <x v="0"/>
    <n v="0"/>
  </r>
  <r>
    <x v="2"/>
    <x v="11"/>
    <s v="jean-baptiste"/>
    <x v="9"/>
    <x v="19"/>
    <x v="147"/>
    <n v="1"/>
    <n v="1"/>
    <s v="Kit"/>
    <n v="377"/>
    <n v="377"/>
    <n v="377"/>
    <x v="11"/>
    <d v="2011-02-01T00:00:00"/>
    <x v="0"/>
    <x v="0"/>
    <x v="0"/>
    <s v="FPA90"/>
    <m/>
    <x v="0"/>
    <n v="0"/>
  </r>
  <r>
    <x v="2"/>
    <x v="11"/>
    <s v="jean-baptiste"/>
    <x v="9"/>
    <x v="19"/>
    <x v="148"/>
    <n v="1"/>
    <n v="1"/>
    <s v="Kit"/>
    <n v="573"/>
    <n v="573"/>
    <n v="573"/>
    <x v="11"/>
    <d v="2011-02-01T00:00:00"/>
    <x v="0"/>
    <x v="0"/>
    <x v="0"/>
    <s v="FPA90"/>
    <m/>
    <x v="0"/>
    <n v="0"/>
  </r>
  <r>
    <x v="2"/>
    <x v="11"/>
    <s v="jean-baptiste"/>
    <x v="9"/>
    <x v="19"/>
    <x v="149"/>
    <n v="2"/>
    <n v="2"/>
    <s v="Kit"/>
    <n v="253"/>
    <n v="506"/>
    <n v="506"/>
    <x v="11"/>
    <d v="2011-02-01T00:00:00"/>
    <x v="0"/>
    <x v="0"/>
    <x v="0"/>
    <s v="FPA90"/>
    <m/>
    <x v="0"/>
    <n v="0"/>
  </r>
  <r>
    <x v="2"/>
    <x v="11"/>
    <s v="jean-baptiste"/>
    <x v="4"/>
    <x v="6"/>
    <x v="534"/>
    <n v="2"/>
    <n v="2"/>
    <s v="Each"/>
    <n v="1359.809"/>
    <n v="2719.6179999999999"/>
    <n v="2719.6179999999999"/>
    <x v="11"/>
    <d v="2010-09-01T00:00:00"/>
    <x v="0"/>
    <x v="0"/>
    <x v="0"/>
    <s v="FPA90"/>
    <m/>
    <x v="0"/>
    <n v="0"/>
  </r>
  <r>
    <x v="2"/>
    <x v="11"/>
    <s v="jean-baptiste"/>
    <x v="9"/>
    <x v="19"/>
    <x v="1087"/>
    <n v="3"/>
    <n v="3"/>
    <s v="Kit"/>
    <n v="124"/>
    <n v="372"/>
    <n v="372"/>
    <x v="11"/>
    <d v="2011-02-01T00:00:00"/>
    <x v="0"/>
    <x v="0"/>
    <x v="0"/>
    <s v="FPA90"/>
    <s v=" &quot;"/>
    <x v="0"/>
    <n v="0"/>
  </r>
  <r>
    <x v="1"/>
    <x v="92"/>
    <s v="lika"/>
    <x v="1"/>
    <x v="0"/>
    <x v="2683"/>
    <n v="1"/>
    <n v="0.5"/>
    <s v="Gross"/>
    <n v="37000"/>
    <n v="37000"/>
    <n v="18500"/>
    <x v="7"/>
    <d v="2011-01-01T00:00:00"/>
    <x v="1"/>
    <x v="1"/>
    <x v="0"/>
    <s v="ALB2P203"/>
    <s v=" THERE WILL BE TWO WSH, ONE DUE END MARCH, THE OTHER DUE END SEP 2011. UN LTA FOR EVENT MANAGEMENT WILL BE USED FOR UNDERTAKING THIS PROCUREMENT.&quot;&quot;"/>
    <x v="0"/>
    <n v="0"/>
  </r>
  <r>
    <x v="0"/>
    <x v="50"/>
    <s v="snoh"/>
    <x v="0"/>
    <x v="0"/>
    <x v="413"/>
    <n v="1"/>
    <n v="0.5"/>
    <s v="Each"/>
    <n v="1450"/>
    <n v="1450"/>
    <n v="725"/>
    <x v="10"/>
    <d v="2010-06-01T00:00:00"/>
    <x v="1"/>
    <x v="1"/>
    <x v="0"/>
    <s v="LBR5R11A"/>
    <s v=" TO BE USED AT MOH"/>
    <x v="0"/>
    <n v="0"/>
  </r>
  <r>
    <x v="0"/>
    <x v="50"/>
    <s v="snoh"/>
    <x v="4"/>
    <x v="12"/>
    <x v="420"/>
    <n v="10"/>
    <n v="5"/>
    <s v="Each"/>
    <n v="164.85"/>
    <n v="1648.5"/>
    <n v="824.25"/>
    <x v="0"/>
    <d v="2010-12-01T00:00:00"/>
    <x v="1"/>
    <x v="0"/>
    <x v="0"/>
    <s v="LBR5R23A"/>
    <s v=" TO BE USED BY MOH"/>
    <x v="0"/>
    <n v="0"/>
  </r>
  <r>
    <x v="0"/>
    <x v="50"/>
    <s v="snoh"/>
    <x v="4"/>
    <x v="12"/>
    <x v="107"/>
    <n v="5"/>
    <n v="2.5"/>
    <s v="Each"/>
    <n v="914.57799999999997"/>
    <n v="4572.8900000000003"/>
    <n v="2286.4450000000002"/>
    <x v="0"/>
    <d v="2010-12-01T00:00:00"/>
    <x v="1"/>
    <x v="0"/>
    <x v="0"/>
    <s v="LBR5R23A"/>
    <s v=" TO BE USED BY MOH"/>
    <x v="0"/>
    <n v="0"/>
  </r>
  <r>
    <x v="0"/>
    <x v="50"/>
    <s v="snoh"/>
    <x v="0"/>
    <x v="0"/>
    <x v="2684"/>
    <n v="1"/>
    <n v="0.5"/>
    <s v="Each"/>
    <n v="25000"/>
    <n v="25000"/>
    <n v="12500"/>
    <x v="11"/>
    <d v="2010-07-01T00:00:00"/>
    <x v="1"/>
    <x v="1"/>
    <x v="0"/>
    <s v="LBR5P31A"/>
    <s v=" TO BE USED BY LISGIS"/>
    <x v="0"/>
    <n v="0"/>
  </r>
  <r>
    <x v="1"/>
    <x v="92"/>
    <s v="lika"/>
    <x v="0"/>
    <x v="0"/>
    <x v="2685"/>
    <n v="1"/>
    <n v="0.5"/>
    <s v="Gross"/>
    <n v="15000"/>
    <n v="15000"/>
    <n v="7500"/>
    <x v="3"/>
    <d v="2011-02-01T00:00:00"/>
    <x v="1"/>
    <x v="1"/>
    <x v="0"/>
    <s v="ALB2G102"/>
    <s v=" UN LTA FOR EVENT MANAGEMENT WILL BE USED TO UNDERTAKE THIS ACTIVITY."/>
    <x v="0"/>
    <n v="0"/>
  </r>
  <r>
    <x v="0"/>
    <x v="50"/>
    <s v="snoh"/>
    <x v="0"/>
    <x v="0"/>
    <x v="2686"/>
    <n v="1"/>
    <n v="0.5"/>
    <s v="Each"/>
    <n v="275"/>
    <n v="275"/>
    <n v="137.5"/>
    <x v="10"/>
    <d v="2010-06-01T00:00:00"/>
    <x v="1"/>
    <x v="1"/>
    <x v="0"/>
    <s v="LBR5R21A"/>
    <s v=" FOR USE BY PPAL"/>
    <x v="0"/>
    <n v="0"/>
  </r>
  <r>
    <x v="0"/>
    <x v="50"/>
    <s v="snoh"/>
    <x v="0"/>
    <x v="0"/>
    <x v="2686"/>
    <n v="3"/>
    <n v="1.5"/>
    <s v="Each"/>
    <n v="275"/>
    <n v="825"/>
    <n v="412.5"/>
    <x v="10"/>
    <d v="2010-06-01T00:00:00"/>
    <x v="1"/>
    <x v="1"/>
    <x v="0"/>
    <s v="LBR5P12A"/>
    <s v=" FOR USE BY PPCU AND IPS"/>
    <x v="0"/>
    <n v="0"/>
  </r>
  <r>
    <x v="0"/>
    <x v="50"/>
    <s v="snoh"/>
    <x v="0"/>
    <x v="0"/>
    <x v="369"/>
    <n v="1"/>
    <n v="0.5"/>
    <s v="Each"/>
    <n v="1300"/>
    <n v="1300"/>
    <n v="650"/>
    <x v="10"/>
    <d v="2010-06-01T00:00:00"/>
    <x v="1"/>
    <x v="1"/>
    <x v="0"/>
    <s v="LBR5R21A"/>
    <s v=" FOR USE BY FPAL"/>
    <x v="0"/>
    <n v="0"/>
  </r>
  <r>
    <x v="0"/>
    <x v="50"/>
    <s v="snoh"/>
    <x v="0"/>
    <x v="0"/>
    <x v="2687"/>
    <n v="3"/>
    <n v="1.5"/>
    <s v="Each"/>
    <n v="1300"/>
    <n v="3900"/>
    <n v="1950"/>
    <x v="10"/>
    <d v="2010-06-01T00:00:00"/>
    <x v="1"/>
    <x v="1"/>
    <x v="0"/>
    <s v="LBR5P12A"/>
    <s v=" FOR USE BY PPCU AND IPS"/>
    <x v="0"/>
    <n v="0"/>
  </r>
  <r>
    <x v="1"/>
    <x v="94"/>
    <s v="dababneh"/>
    <x v="0"/>
    <x v="0"/>
    <x v="2688"/>
    <n v="1"/>
    <n v="0"/>
    <s v="Lump Sum"/>
    <n v="1000"/>
    <n v="1000"/>
    <n v="0"/>
    <x v="0"/>
    <d v="2010-10-01T00:00:00"/>
    <x v="2"/>
    <x v="1"/>
    <x v="0"/>
    <s v="JOR7R11A"/>
    <s v=" &quot;"/>
    <x v="0"/>
    <n v="0"/>
  </r>
  <r>
    <x v="1"/>
    <x v="94"/>
    <s v="dababneh"/>
    <x v="0"/>
    <x v="0"/>
    <x v="2689"/>
    <n v="1"/>
    <n v="0.5"/>
    <s v="Each"/>
    <n v="10000"/>
    <n v="10000"/>
    <n v="5000"/>
    <x v="0"/>
    <d v="2010-10-01T00:00:00"/>
    <x v="1"/>
    <x v="1"/>
    <x v="0"/>
    <s v="JOR7A11A"/>
    <s v=" To contract a consultant to identify main population concerns to support our next CP formulation"/>
    <x v="0"/>
    <n v="0"/>
  </r>
  <r>
    <x v="1"/>
    <x v="94"/>
    <s v="dababneh"/>
    <x v="0"/>
    <x v="0"/>
    <x v="2690"/>
    <n v="1"/>
    <n v="0.5"/>
    <s v="Lump Sum"/>
    <n v="7259"/>
    <n v="7259"/>
    <n v="3629.5"/>
    <x v="5"/>
    <d v="2010-09-01T00:00:00"/>
    <x v="1"/>
    <x v="1"/>
    <x v="0"/>
    <s v="JOR7G11A-JOR7R11A"/>
    <s v=" this will involve printing materials under two projects"/>
    <x v="0"/>
    <n v="0"/>
  </r>
  <r>
    <x v="1"/>
    <x v="94"/>
    <s v="dababneh"/>
    <x v="0"/>
    <x v="0"/>
    <x v="2691"/>
    <n v="1"/>
    <n v="0.5"/>
    <s v="Each"/>
    <n v="20000"/>
    <n v="20000"/>
    <n v="10000"/>
    <x v="5"/>
    <d v="2010-09-01T00:00:00"/>
    <x v="1"/>
    <x v="1"/>
    <x v="0"/>
    <s v="JOR7R11A"/>
    <s v=" This is a joint project with UNICEF. UNICEF will finance similar share as UNFPA for the MOH manual support"/>
    <x v="0"/>
    <n v="0"/>
  </r>
  <r>
    <x v="1"/>
    <x v="94"/>
    <s v="dababneh"/>
    <x v="0"/>
    <x v="0"/>
    <x v="2692"/>
    <n v="1"/>
    <n v="0.5"/>
    <s v="Lump Sum"/>
    <n v="12000"/>
    <n v="12000"/>
    <n v="6000"/>
    <x v="5"/>
    <d v="2010-09-01T00:00:00"/>
    <x v="1"/>
    <x v="1"/>
    <x v="0"/>
    <s v="JOR7R11A"/>
    <s v=" It involves new design/print and reprint of IEC materials for MOH centers fudned from AUA45"/>
    <x v="0"/>
    <n v="0"/>
  </r>
  <r>
    <x v="1"/>
    <x v="94"/>
    <s v="dababneh"/>
    <x v="0"/>
    <x v="0"/>
    <x v="2693"/>
    <n v="2"/>
    <n v="1"/>
    <s v="Each"/>
    <n v="18000"/>
    <n v="36000"/>
    <n v="18000"/>
    <x v="5"/>
    <d v="2010-09-01T00:00:00"/>
    <x v="1"/>
    <x v="1"/>
    <x v="0"/>
    <s v="JOR7A11A"/>
    <s v=" We need to contract consultant (s)(Populaiton Data &amp; RH) for our current CP evaluation prior to our CCA/UNDAF formulation scheduled in 2nd Q 2011&quot;"/>
    <x v="0"/>
    <n v="0"/>
  </r>
  <r>
    <x v="1"/>
    <x v="94"/>
    <s v="dababneh"/>
    <x v="5"/>
    <x v="38"/>
    <x v="2694"/>
    <n v="1"/>
    <n v="0.5"/>
    <s v="Lump Sum"/>
    <n v="14000"/>
    <n v="14000"/>
    <n v="7000"/>
    <x v="5"/>
    <d v="2011-02-01T00:00:00"/>
    <x v="1"/>
    <x v="1"/>
    <x v="0"/>
    <s v="JOR7R52A"/>
    <s v=" to design and print Healthy lifestyles toolkit under Youth project&quot;&quot;&quot;"/>
    <x v="0"/>
    <n v="0"/>
  </r>
  <r>
    <x v="1"/>
    <x v="94"/>
    <s v="dababneh"/>
    <x v="0"/>
    <x v="0"/>
    <x v="2695"/>
    <n v="10"/>
    <n v="5"/>
    <s v="Each"/>
    <n v="353"/>
    <n v="3530"/>
    <n v="1765"/>
    <x v="5"/>
    <d v="2010-09-01T00:00:00"/>
    <x v="1"/>
    <x v="1"/>
    <x v="0"/>
    <s v="jor7r11a"/>
    <m/>
    <x v="0"/>
    <n v="0"/>
  </r>
  <r>
    <x v="1"/>
    <x v="94"/>
    <s v="dababneh"/>
    <x v="0"/>
    <x v="0"/>
    <x v="2696"/>
    <n v="20"/>
    <n v="10"/>
    <s v="Each"/>
    <n v="63.5"/>
    <n v="1270"/>
    <n v="635"/>
    <x v="5"/>
    <d v="2010-09-01T00:00:00"/>
    <x v="1"/>
    <x v="1"/>
    <x v="0"/>
    <s v="jor7r11a"/>
    <m/>
    <x v="0"/>
    <n v="0"/>
  </r>
  <r>
    <x v="1"/>
    <x v="94"/>
    <s v="dababneh"/>
    <x v="3"/>
    <x v="2"/>
    <x v="2697"/>
    <n v="10"/>
    <n v="5"/>
    <s v="Each"/>
    <n v="1000"/>
    <n v="10000"/>
    <n v="5000"/>
    <x v="8"/>
    <d v="2010-12-01T00:00:00"/>
    <x v="1"/>
    <x v="1"/>
    <x v="0"/>
    <s v="JOR7R11A"/>
    <s v=" &quot;"/>
    <x v="1"/>
    <n v="0"/>
  </r>
  <r>
    <x v="1"/>
    <x v="94"/>
    <s v="dababneh"/>
    <x v="3"/>
    <x v="0"/>
    <x v="332"/>
    <n v="10"/>
    <n v="5"/>
    <s v="Each"/>
    <n v="127"/>
    <n v="1270"/>
    <n v="635"/>
    <x v="8"/>
    <d v="2010-08-01T00:00:00"/>
    <x v="1"/>
    <x v="1"/>
    <x v="0"/>
    <s v="JOR7r11a"/>
    <s v=" for MOH/GBVs centers"/>
    <x v="0"/>
    <n v="0"/>
  </r>
  <r>
    <x v="1"/>
    <x v="94"/>
    <s v="dababneh"/>
    <x v="0"/>
    <x v="0"/>
    <x v="2698"/>
    <n v="1"/>
    <n v="0.5"/>
    <s v="Lump Sum"/>
    <n v="5100"/>
    <n v="5100"/>
    <n v="2550"/>
    <x v="5"/>
    <d v="2010-09-01T00:00:00"/>
    <x v="1"/>
    <x v="1"/>
    <x v="0"/>
    <s v="JOR7R11A"/>
    <s v=" to br procured for MOH medical GBV centers&quot;"/>
    <x v="0"/>
    <n v="0"/>
  </r>
  <r>
    <x v="1"/>
    <x v="94"/>
    <s v="dababneh"/>
    <x v="4"/>
    <x v="0"/>
    <x v="2699"/>
    <n v="1"/>
    <n v="0.5"/>
    <s v="Each"/>
    <n v="3000"/>
    <n v="3000"/>
    <n v="1500"/>
    <x v="5"/>
    <d v="2010-09-01T00:00:00"/>
    <x v="1"/>
    <x v="1"/>
    <x v="0"/>
    <s v="jor7r11a"/>
    <m/>
    <x v="0"/>
    <n v="0"/>
  </r>
  <r>
    <x v="1"/>
    <x v="94"/>
    <s v="dababneh"/>
    <x v="4"/>
    <x v="0"/>
    <x v="1204"/>
    <n v="1"/>
    <n v="0.5"/>
    <s v="Each"/>
    <n v="500"/>
    <n v="500"/>
    <n v="250"/>
    <x v="8"/>
    <d v="2010-08-01T00:00:00"/>
    <x v="1"/>
    <x v="1"/>
    <x v="0"/>
    <s v="jor7r11a"/>
    <m/>
    <x v="0"/>
    <n v="0"/>
  </r>
  <r>
    <x v="1"/>
    <x v="94"/>
    <s v="dababneh"/>
    <x v="4"/>
    <x v="18"/>
    <x v="2700"/>
    <n v="1"/>
    <n v="0.5"/>
    <s v="Each"/>
    <n v="4000"/>
    <n v="4000"/>
    <n v="2000"/>
    <x v="5"/>
    <d v="2010-11-01T00:00:00"/>
    <x v="1"/>
    <x v="1"/>
    <x v="0"/>
    <s v="JOR7R11a"/>
    <m/>
    <x v="0"/>
    <n v="0"/>
  </r>
  <r>
    <x v="1"/>
    <x v="94"/>
    <s v="dababneh"/>
    <x v="4"/>
    <x v="10"/>
    <x v="948"/>
    <n v="6"/>
    <n v="3"/>
    <s v="Each"/>
    <n v="34.21"/>
    <n v="205.26"/>
    <n v="102.63"/>
    <x v="8"/>
    <d v="2010-10-01T00:00:00"/>
    <x v="1"/>
    <x v="1"/>
    <x v="0"/>
    <s v="jor7r11a"/>
    <m/>
    <x v="0"/>
    <n v="0"/>
  </r>
  <r>
    <x v="1"/>
    <x v="94"/>
    <s v="dababneh"/>
    <x v="4"/>
    <x v="10"/>
    <x v="90"/>
    <n v="2"/>
    <n v="1"/>
    <s v="Each"/>
    <n v="139.78200000000001"/>
    <n v="279.56400000000002"/>
    <n v="139.78200000000001"/>
    <x v="8"/>
    <d v="2010-10-01T00:00:00"/>
    <x v="1"/>
    <x v="1"/>
    <x v="0"/>
    <s v="jor7r11a"/>
    <m/>
    <x v="0"/>
    <n v="0"/>
  </r>
  <r>
    <x v="1"/>
    <x v="94"/>
    <s v="dababneh"/>
    <x v="4"/>
    <x v="3"/>
    <x v="127"/>
    <n v="1"/>
    <n v="0.5"/>
    <s v="Each"/>
    <n v="144.41399999999999"/>
    <n v="144.41399999999999"/>
    <n v="72.206999999999994"/>
    <x v="8"/>
    <d v="2010-10-01T00:00:00"/>
    <x v="1"/>
    <x v="1"/>
    <x v="0"/>
    <s v="JOR7R11A"/>
    <m/>
    <x v="0"/>
    <n v="0"/>
  </r>
  <r>
    <x v="1"/>
    <x v="94"/>
    <s v="dababneh"/>
    <x v="4"/>
    <x v="12"/>
    <x v="365"/>
    <n v="3"/>
    <n v="1.5"/>
    <s v="Each"/>
    <n v="511.58"/>
    <n v="1534.74"/>
    <n v="767.37"/>
    <x v="8"/>
    <d v="2010-10-01T00:00:00"/>
    <x v="1"/>
    <x v="1"/>
    <x v="0"/>
    <s v="JOR7R11A"/>
    <s v=" JHAS Lab under AUA45"/>
    <x v="0"/>
    <n v="0"/>
  </r>
  <r>
    <x v="1"/>
    <x v="94"/>
    <s v="dababneh"/>
    <x v="4"/>
    <x v="10"/>
    <x v="168"/>
    <n v="1"/>
    <n v="0.5"/>
    <s v="Each"/>
    <n v="88.992000000000004"/>
    <n v="88.992000000000004"/>
    <n v="44.496000000000002"/>
    <x v="8"/>
    <d v="2010-10-01T00:00:00"/>
    <x v="1"/>
    <x v="1"/>
    <x v="0"/>
    <s v="JOR7R11A"/>
    <m/>
    <x v="0"/>
    <n v="0"/>
  </r>
  <r>
    <x v="1"/>
    <x v="94"/>
    <s v="dababneh"/>
    <x v="4"/>
    <x v="18"/>
    <x v="2701"/>
    <n v="2"/>
    <n v="1"/>
    <s v="Each"/>
    <n v="1539.51"/>
    <n v="3079.02"/>
    <n v="1539.51"/>
    <x v="8"/>
    <d v="2010-10-01T00:00:00"/>
    <x v="1"/>
    <x v="1"/>
    <x v="0"/>
    <s v="JOR7R11A"/>
    <s v=" for the JHAS and IFH teo NGOs' Medical centers under AUA45"/>
    <x v="1"/>
    <n v="0"/>
  </r>
  <r>
    <x v="1"/>
    <x v="94"/>
    <s v="dababneh"/>
    <x v="4"/>
    <x v="7"/>
    <x v="72"/>
    <n v="1"/>
    <n v="0.5"/>
    <s v="Each"/>
    <n v="1409.7280000000001"/>
    <n v="1409.7280000000001"/>
    <n v="704.86400000000003"/>
    <x v="8"/>
    <d v="2010-10-01T00:00:00"/>
    <x v="1"/>
    <x v="1"/>
    <x v="0"/>
    <s v="JOR7R11A"/>
    <s v=" To furnish NGO JHAS Lab under AUA45"/>
    <x v="0"/>
    <n v="0"/>
  </r>
  <r>
    <x v="1"/>
    <x v="94"/>
    <s v="dababneh"/>
    <x v="4"/>
    <x v="7"/>
    <x v="2702"/>
    <n v="1"/>
    <n v="0.5"/>
    <s v="Each"/>
    <n v="4073.569"/>
    <n v="4073.569"/>
    <n v="2036.7845"/>
    <x v="8"/>
    <d v="2010-10-01T00:00:00"/>
    <x v="1"/>
    <x v="1"/>
    <x v="0"/>
    <s v="JOR7R11A"/>
    <s v=" for the NGO (JHAS) funded from AUA45"/>
    <x v="0"/>
    <n v="0"/>
  </r>
  <r>
    <x v="1"/>
    <x v="94"/>
    <s v="dababneh"/>
    <x v="4"/>
    <x v="7"/>
    <x v="2703"/>
    <n v="1"/>
    <n v="0.5"/>
    <s v="Each"/>
    <n v="2000"/>
    <n v="2000"/>
    <n v="1000"/>
    <x v="8"/>
    <d v="2010-10-01T00:00:00"/>
    <x v="1"/>
    <x v="1"/>
    <x v="0"/>
    <s v="JOR7R11A"/>
    <s v=" For the NGO Lab under AUA45"/>
    <x v="0"/>
    <n v="0"/>
  </r>
  <r>
    <x v="1"/>
    <x v="94"/>
    <s v="dababneh"/>
    <x v="4"/>
    <x v="7"/>
    <x v="2704"/>
    <n v="1"/>
    <n v="0.5"/>
    <s v="Each"/>
    <n v="1000"/>
    <n v="1000"/>
    <n v="500"/>
    <x v="8"/>
    <d v="2010-10-01T00:00:00"/>
    <x v="1"/>
    <x v="1"/>
    <x v="0"/>
    <s v="JOR7R11A"/>
    <s v=" For NOG's lab under AUA45"/>
    <x v="0"/>
    <n v="0"/>
  </r>
  <r>
    <x v="1"/>
    <x v="94"/>
    <s v="dababneh"/>
    <x v="4"/>
    <x v="7"/>
    <x v="2705"/>
    <n v="4"/>
    <n v="2"/>
    <s v="Each"/>
    <n v="1000"/>
    <n v="4000"/>
    <n v="2000"/>
    <x v="8"/>
    <d v="2010-10-01T00:00:00"/>
    <x v="1"/>
    <x v="1"/>
    <x v="0"/>
    <s v="JOR7R11A"/>
    <s v=" The above machine is needed for one of our NGO's lab funded from AUA45 &quot;Australian donation&quot;"/>
    <x v="0"/>
    <n v="0"/>
  </r>
  <r>
    <x v="1"/>
    <x v="94"/>
    <s v="dababneh"/>
    <x v="0"/>
    <x v="0"/>
    <x v="2706"/>
    <n v="2"/>
    <n v="1"/>
    <s v="Each"/>
    <n v="142"/>
    <n v="284"/>
    <n v="142"/>
    <x v="8"/>
    <d v="2010-08-01T00:00:00"/>
    <x v="1"/>
    <x v="1"/>
    <x v="0"/>
    <s v="JOR7R11A"/>
    <s v=" To be procured for the CBOs funded from FPA90"/>
    <x v="0"/>
    <n v="0"/>
  </r>
  <r>
    <x v="1"/>
    <x v="94"/>
    <s v="dababneh"/>
    <x v="3"/>
    <x v="55"/>
    <x v="2707"/>
    <n v="3"/>
    <n v="1.5"/>
    <s v="Each"/>
    <n v="353"/>
    <n v="1059"/>
    <n v="529.5"/>
    <x v="8"/>
    <d v="2010-12-01T00:00:00"/>
    <x v="1"/>
    <x v="1"/>
    <x v="0"/>
    <s v="JOR7R11A"/>
    <s v=" The CO will procure 4 in 1 machine (Fax.copier, scanner and printer)for IP's CBOs for training purposes under Fund code FPA90"/>
    <x v="0"/>
    <n v="0"/>
  </r>
  <r>
    <x v="1"/>
    <x v="94"/>
    <s v="dababneh"/>
    <x v="12"/>
    <x v="41"/>
    <x v="2708"/>
    <n v="2"/>
    <n v="1"/>
    <s v="Each"/>
    <n v="636"/>
    <n v="1272"/>
    <n v="636"/>
    <x v="8"/>
    <d v="2011-01-01T00:00:00"/>
    <x v="1"/>
    <x v="1"/>
    <x v="0"/>
    <s v="JOR7R11A"/>
    <s v=" The above items will be used for training by our IP's community based organizations (CBOs) located in different parts of the country"/>
    <x v="0"/>
    <n v="0"/>
  </r>
  <r>
    <x v="2"/>
    <x v="98"/>
    <s v="banks"/>
    <x v="0"/>
    <x v="0"/>
    <x v="2709"/>
    <n v="1"/>
    <n v="1"/>
    <s v="Each"/>
    <n v="495.6"/>
    <n v="495.6"/>
    <n v="495.6"/>
    <x v="0"/>
    <d v="2010-10-01T00:00:00"/>
    <x v="0"/>
    <x v="0"/>
    <x v="0"/>
    <s v="car4r204 JMA01"/>
    <s v=" Air freight charges for Copper T380 IUD- NFPB co-financing agreement&quot;&quot;&quot;"/>
    <x v="0"/>
    <n v="0"/>
  </r>
  <r>
    <x v="2"/>
    <x v="98"/>
    <s v="banks"/>
    <x v="0"/>
    <x v="0"/>
    <x v="2710"/>
    <n v="1"/>
    <n v="1"/>
    <s v="Each"/>
    <n v="2400"/>
    <n v="2400"/>
    <n v="2400"/>
    <x v="0"/>
    <d v="2010-10-01T00:00:00"/>
    <x v="0"/>
    <x v="0"/>
    <x v="0"/>
    <s v="car4r204 -JMA01"/>
    <s v=" Sea freight charges Petogen &amp; syringes NFPB co-financing agreement&quot;&quot;&quot;"/>
    <x v="0"/>
    <n v="0"/>
  </r>
  <r>
    <x v="2"/>
    <x v="98"/>
    <s v="banks"/>
    <x v="2"/>
    <x v="46"/>
    <x v="373"/>
    <n v="3000"/>
    <n v="3000"/>
    <s v="Each"/>
    <n v="0.37"/>
    <n v="1110"/>
    <n v="1110"/>
    <x v="0"/>
    <d v="2011-03-01T00:00:00"/>
    <x v="0"/>
    <x v="0"/>
    <x v="0"/>
    <s v="car4r204-JMA01"/>
    <s v=" NFPA co-financing agreement&quot;&quot;&quot;"/>
    <x v="0"/>
    <n v="0"/>
  </r>
  <r>
    <x v="2"/>
    <x v="98"/>
    <s v="banks"/>
    <x v="2"/>
    <x v="14"/>
    <x v="221"/>
    <n v="100000"/>
    <n v="100000"/>
    <s v="Each"/>
    <n v="7.4999999999999997E-2"/>
    <n v="7500"/>
    <n v="7500"/>
    <x v="0"/>
    <d v="2011-02-01T00:00:00"/>
    <x v="0"/>
    <x v="0"/>
    <x v="0"/>
    <s v="car4r204-JMA01"/>
    <s v=" NFPB co-financing agreement&quot;&quot;&quot;&quot;"/>
    <x v="0"/>
    <n v="0"/>
  </r>
  <r>
    <x v="2"/>
    <x v="30"/>
    <s v="banks"/>
    <x v="2"/>
    <x v="4"/>
    <x v="52"/>
    <n v="833"/>
    <n v="833"/>
    <s v="Gross of 144"/>
    <n v="3.68"/>
    <n v="3065.44"/>
    <n v="3065.44"/>
    <x v="11"/>
    <d v="2010-11-01T00:00:00"/>
    <x v="0"/>
    <x v="0"/>
    <x v="2"/>
    <m/>
    <s v=" MOH- NAP Belize Third party procurement initiated by SRO office-Jamaica. MOU signed- Funds sent&quot; ALready shipped&quot;&quot;&quot;"/>
    <x v="0"/>
    <n v="0"/>
  </r>
  <r>
    <x v="2"/>
    <x v="30"/>
    <s v="banks"/>
    <x v="2"/>
    <x v="14"/>
    <x v="221"/>
    <n v="50000"/>
    <n v="50000"/>
    <s v="Each"/>
    <n v="7.4999999999999997E-2"/>
    <n v="3750"/>
    <n v="3750"/>
    <x v="0"/>
    <d v="2011-02-01T00:00:00"/>
    <x v="0"/>
    <x v="0"/>
    <x v="0"/>
    <s v="car4r204"/>
    <s v=" MOH Belize co-financing agreement&quot;&quot;"/>
    <x v="1"/>
    <n v="0"/>
  </r>
  <r>
    <x v="2"/>
    <x v="30"/>
    <s v="banks"/>
    <x v="2"/>
    <x v="14"/>
    <x v="108"/>
    <n v="10000"/>
    <n v="10000"/>
    <s v="Vial"/>
    <n v="0.77"/>
    <n v="7700"/>
    <n v="7700"/>
    <x v="0"/>
    <d v="2011-02-01T00:00:00"/>
    <x v="0"/>
    <x v="0"/>
    <x v="2"/>
    <s v="car4r204"/>
    <s v=" MOH Belize co-financing agreement&quot;&quot;&quot;&quot;&quot;Req#10055&quot;&quot; PO raised PO#20552"/>
    <x v="0"/>
    <n v="0"/>
  </r>
  <r>
    <x v="2"/>
    <x v="30"/>
    <s v="banks"/>
    <x v="2"/>
    <x v="5"/>
    <x v="53"/>
    <n v="30000"/>
    <n v="30000"/>
    <s v="Cycles"/>
    <n v="0.33300000000000002"/>
    <n v="9990"/>
    <n v="9990"/>
    <x v="0"/>
    <d v="2011-02-01T00:00:00"/>
    <x v="0"/>
    <x v="0"/>
    <x v="2"/>
    <s v="car4r204"/>
    <s v=" MOH Belize co-financing agreement&quot;&quot;&quot;&quot;Req#10055&quot;&quot; PO raised #20553"/>
    <x v="0"/>
    <n v="0"/>
  </r>
  <r>
    <x v="2"/>
    <x v="30"/>
    <s v="banks"/>
    <x v="2"/>
    <x v="46"/>
    <x v="373"/>
    <n v="2000"/>
    <n v="2000"/>
    <s v="Each"/>
    <n v="0.37"/>
    <n v="740"/>
    <n v="740"/>
    <x v="0"/>
    <d v="2011-03-01T00:00:00"/>
    <x v="0"/>
    <x v="0"/>
    <x v="0"/>
    <s v="car4r204"/>
    <s v=" MOH Belize co-financing agreement&quot;&quot;"/>
    <x v="1"/>
    <n v="0"/>
  </r>
  <r>
    <x v="2"/>
    <x v="30"/>
    <s v="banks"/>
    <x v="4"/>
    <x v="10"/>
    <x v="168"/>
    <n v="60"/>
    <n v="60"/>
    <s v="Each"/>
    <n v="88.992000000000004"/>
    <n v="5339.52"/>
    <n v="5339.52"/>
    <x v="0"/>
    <d v="2010-12-01T00:00:00"/>
    <x v="0"/>
    <x v="0"/>
    <x v="2"/>
    <s v="car4r204"/>
    <s v=" MOH Belize co-financing agreement&quot;&quot;&quot;&quot;Req#10056&quot;&quot; PO raised #20551"/>
    <x v="0"/>
    <n v="0"/>
  </r>
  <r>
    <x v="2"/>
    <x v="30"/>
    <s v="banks"/>
    <x v="4"/>
    <x v="6"/>
    <x v="237"/>
    <n v="20"/>
    <n v="20"/>
    <s v="Each"/>
    <n v="9.4009999999999998"/>
    <n v="188.02"/>
    <n v="188.02"/>
    <x v="0"/>
    <d v="2010-12-01T00:00:00"/>
    <x v="0"/>
    <x v="0"/>
    <x v="2"/>
    <s v="car4r204"/>
    <s v=" MOH Belize co-financing agreement&quot;&quot;&quot;&quot;Req#10056&quot;&quot; PO raised #20551"/>
    <x v="0"/>
    <n v="0"/>
  </r>
  <r>
    <x v="2"/>
    <x v="30"/>
    <s v="banks"/>
    <x v="4"/>
    <x v="6"/>
    <x v="2711"/>
    <n v="10"/>
    <n v="10"/>
    <s v="Each"/>
    <n v="13.856"/>
    <n v="138.56"/>
    <n v="138.56"/>
    <x v="0"/>
    <d v="2010-12-01T00:00:00"/>
    <x v="0"/>
    <x v="0"/>
    <x v="2"/>
    <s v="car4r204"/>
    <s v=" MOH Belize co-financing agreement&quot;&quot;&quot;&quot;Req#10056&quot;&quot; Po raised #20551"/>
    <x v="0"/>
    <n v="0"/>
  </r>
  <r>
    <x v="2"/>
    <x v="30"/>
    <s v="banks"/>
    <x v="4"/>
    <x v="6"/>
    <x v="102"/>
    <n v="20"/>
    <n v="20"/>
    <s v="Each"/>
    <n v="34.045999999999999"/>
    <n v="680.92"/>
    <n v="680.92"/>
    <x v="0"/>
    <d v="2010-12-01T00:00:00"/>
    <x v="0"/>
    <x v="0"/>
    <x v="2"/>
    <s v="car4r204"/>
    <s v=" MOH Belize co-financing agreement&quot;&quot;&quot;&quot;Req#10056&quot;&quot; PO raised #20551"/>
    <x v="0"/>
    <n v="0"/>
  </r>
  <r>
    <x v="2"/>
    <x v="30"/>
    <s v="banks"/>
    <x v="4"/>
    <x v="6"/>
    <x v="1105"/>
    <n v="20"/>
    <n v="20"/>
    <s v="Each"/>
    <n v="43.529000000000003"/>
    <n v="870.58"/>
    <n v="870.58"/>
    <x v="0"/>
    <d v="2010-12-01T00:00:00"/>
    <x v="0"/>
    <x v="0"/>
    <x v="2"/>
    <s v="car4r204"/>
    <s v=" MOH Belize co-financing agreement&quot;&quot;&quot; Req#10056&quot;&quot; Po raised #20551"/>
    <x v="0"/>
    <n v="0"/>
  </r>
  <r>
    <x v="2"/>
    <x v="30"/>
    <s v="banks"/>
    <x v="4"/>
    <x v="6"/>
    <x v="247"/>
    <n v="20"/>
    <n v="20"/>
    <s v="Each"/>
    <n v="13.624000000000001"/>
    <n v="272.48"/>
    <n v="272.48"/>
    <x v="0"/>
    <d v="2010-12-01T00:00:00"/>
    <x v="0"/>
    <x v="0"/>
    <x v="2"/>
    <s v="car4r204"/>
    <s v=" MOH Belize co-financing agreement&quot;&quot;&quot;Req#10056&quot;&quot; PO raised #20551"/>
    <x v="0"/>
    <n v="0"/>
  </r>
  <r>
    <x v="2"/>
    <x v="30"/>
    <s v="banks"/>
    <x v="4"/>
    <x v="6"/>
    <x v="88"/>
    <n v="20"/>
    <n v="20"/>
    <s v="Each"/>
    <n v="13.624000000000001"/>
    <n v="272.48"/>
    <n v="272.48"/>
    <x v="0"/>
    <d v="2010-12-01T00:00:00"/>
    <x v="0"/>
    <x v="0"/>
    <x v="2"/>
    <s v="car4r204"/>
    <s v=" MOH Belize co-financing agreement&quot;&quot;&quot;Req#10056&quot;&quot; Po raised #20551"/>
    <x v="0"/>
    <n v="0"/>
  </r>
  <r>
    <x v="2"/>
    <x v="30"/>
    <s v="banks"/>
    <x v="4"/>
    <x v="6"/>
    <x v="245"/>
    <n v="20"/>
    <n v="20"/>
    <s v="Each"/>
    <n v="13.624000000000001"/>
    <n v="272.48"/>
    <n v="272.48"/>
    <x v="0"/>
    <d v="2010-12-01T00:00:00"/>
    <x v="0"/>
    <x v="0"/>
    <x v="2"/>
    <s v="car4r204"/>
    <s v=" MOH- Belize co-financing agreement&quot;&quot;&quot;Req#10056&quot;&quot; PO raised #20551"/>
    <x v="0"/>
    <n v="0"/>
  </r>
  <r>
    <x v="2"/>
    <x v="30"/>
    <s v="banks"/>
    <x v="4"/>
    <x v="6"/>
    <x v="1481"/>
    <n v="20"/>
    <n v="20"/>
    <s v="Each"/>
    <n v="20.777000000000001"/>
    <n v="415.54"/>
    <n v="415.54"/>
    <x v="0"/>
    <d v="2010-12-01T00:00:00"/>
    <x v="0"/>
    <x v="0"/>
    <x v="2"/>
    <s v="car4r204"/>
    <s v=" MOH-Belize co-financing agreement&quot;&quot;&quot;Req#10056&quot;&quot; PO raised#20551"/>
    <x v="0"/>
    <n v="0"/>
  </r>
  <r>
    <x v="2"/>
    <x v="30"/>
    <s v="banks"/>
    <x v="4"/>
    <x v="7"/>
    <x v="712"/>
    <n v="2"/>
    <n v="2"/>
    <s v="Each"/>
    <n v="867.16600000000005"/>
    <n v="1734.3320000000001"/>
    <n v="1734.3320000000001"/>
    <x v="0"/>
    <d v="2010-12-01T00:00:00"/>
    <x v="0"/>
    <x v="0"/>
    <x v="0"/>
    <s v="CAR4R204"/>
    <s v=" MOH-Belize Co-Financing agreement&quot;&quot;&quot;ON HOLD"/>
    <x v="0"/>
    <n v="0"/>
  </r>
  <r>
    <x v="0"/>
    <x v="50"/>
    <s v="snoh"/>
    <x v="0"/>
    <x v="0"/>
    <x v="2712"/>
    <n v="1"/>
    <n v="0.5"/>
    <s v="Each"/>
    <n v="45000"/>
    <n v="45000"/>
    <n v="22500"/>
    <x v="8"/>
    <d v="2010-08-01T00:00:00"/>
    <x v="1"/>
    <x v="0"/>
    <x v="0"/>
    <s v="LBR5R11A"/>
    <s v=" FOR USE BY MOH"/>
    <x v="0"/>
    <n v="0"/>
  </r>
  <r>
    <x v="1"/>
    <x v="68"/>
    <s v="sahmed"/>
    <x v="4"/>
    <x v="12"/>
    <x v="627"/>
    <n v="0"/>
    <n v="0"/>
    <s v="Each"/>
    <n v="1292.46"/>
    <n v="0"/>
    <n v="0"/>
    <x v="2"/>
    <d v="2011-05-01T00:00:00"/>
    <x v="0"/>
    <x v="0"/>
    <x v="3"/>
    <s v="DJI3R201"/>
    <s v=" &quot;"/>
    <x v="0"/>
    <n v="0"/>
  </r>
  <r>
    <x v="1"/>
    <x v="68"/>
    <s v="sahmed"/>
    <x v="4"/>
    <x v="10"/>
    <x v="634"/>
    <n v="3"/>
    <n v="3"/>
    <s v="Each"/>
    <n v="4569.3100000000004"/>
    <n v="13707.93"/>
    <n v="13707.93"/>
    <x v="2"/>
    <d v="2011-05-01T00:00:00"/>
    <x v="0"/>
    <x v="0"/>
    <x v="3"/>
    <s v="DJI3R201"/>
    <s v=" &quot;"/>
    <x v="0"/>
    <n v="0"/>
  </r>
  <r>
    <x v="1"/>
    <x v="68"/>
    <s v="sahmed"/>
    <x v="2"/>
    <x v="49"/>
    <x v="381"/>
    <n v="20000"/>
    <n v="10000"/>
    <s v="Piece"/>
    <n v="0.6"/>
    <n v="12000"/>
    <n v="6000"/>
    <x v="7"/>
    <d v="2011-05-01T00:00:00"/>
    <x v="1"/>
    <x v="0"/>
    <x v="0"/>
    <s v="DJI3R201"/>
    <m/>
    <x v="0"/>
    <n v="0"/>
  </r>
  <r>
    <x v="1"/>
    <x v="68"/>
    <s v="sahmed"/>
    <x v="2"/>
    <x v="4"/>
    <x v="52"/>
    <n v="3960"/>
    <n v="1980"/>
    <s v="Gross of 144"/>
    <n v="3.68"/>
    <n v="14572.8"/>
    <n v="7286.4"/>
    <x v="7"/>
    <d v="2011-05-01T00:00:00"/>
    <x v="1"/>
    <x v="0"/>
    <x v="0"/>
    <s v="TO FIND"/>
    <s v=" Est-ce possible un autre fonds??? Et une autre arÃ´me?&quot;&quot;"/>
    <x v="0"/>
    <n v="0"/>
  </r>
  <r>
    <x v="1"/>
    <x v="68"/>
    <s v="sahmed"/>
    <x v="10"/>
    <x v="24"/>
    <x v="2713"/>
    <n v="30"/>
    <n v="15"/>
    <s v="Bottle"/>
    <n v="450"/>
    <n v="13500"/>
    <n v="6750"/>
    <x v="7"/>
    <d v="2011-04-01T00:00:00"/>
    <x v="1"/>
    <x v="0"/>
    <x v="0"/>
    <s v="DJI3R201"/>
    <s v=" &quot;"/>
    <x v="0"/>
    <n v="0"/>
  </r>
  <r>
    <x v="1"/>
    <x v="68"/>
    <s v="sahmed"/>
    <x v="10"/>
    <x v="24"/>
    <x v="1811"/>
    <n v="6"/>
    <n v="3"/>
    <s v="Pack of 25"/>
    <n v="20"/>
    <n v="120"/>
    <n v="60"/>
    <x v="7"/>
    <d v="2011-04-01T00:00:00"/>
    <x v="1"/>
    <x v="0"/>
    <x v="0"/>
    <s v="DJI3R201"/>
    <s v=" 6x25 = 150 flacons"/>
    <x v="0"/>
    <n v="0"/>
  </r>
  <r>
    <x v="1"/>
    <x v="68"/>
    <s v="sahmed"/>
    <x v="10"/>
    <x v="24"/>
    <x v="2714"/>
    <n v="900"/>
    <n v="450"/>
    <s v="Pack of 5"/>
    <n v="19"/>
    <n v="17100"/>
    <n v="8550"/>
    <x v="7"/>
    <d v="2011-04-01T00:00:00"/>
    <x v="1"/>
    <x v="0"/>
    <x v="0"/>
    <s v="DJI3R201"/>
    <m/>
    <x v="0"/>
    <n v="0"/>
  </r>
  <r>
    <x v="1"/>
    <x v="68"/>
    <s v="sahmed"/>
    <x v="10"/>
    <x v="24"/>
    <x v="1835"/>
    <n v="20"/>
    <n v="10"/>
    <s v="Pack of 100"/>
    <n v="10"/>
    <n v="200"/>
    <n v="100"/>
    <x v="7"/>
    <d v="2011-04-01T00:00:00"/>
    <x v="1"/>
    <x v="0"/>
    <x v="0"/>
    <s v="DJI3R201"/>
    <m/>
    <x v="0"/>
    <n v="0"/>
  </r>
  <r>
    <x v="1"/>
    <x v="68"/>
    <s v="sahmed"/>
    <x v="10"/>
    <x v="24"/>
    <x v="1895"/>
    <n v="250"/>
    <n v="125"/>
    <s v="Pack of 20"/>
    <n v="18.5"/>
    <n v="4625"/>
    <n v="2312.5"/>
    <x v="7"/>
    <d v="2011-04-01T00:00:00"/>
    <x v="1"/>
    <x v="0"/>
    <x v="0"/>
    <s v="DJI3R201"/>
    <m/>
    <x v="0"/>
    <n v="0"/>
  </r>
  <r>
    <x v="1"/>
    <x v="68"/>
    <s v="sahmed"/>
    <x v="10"/>
    <x v="29"/>
    <x v="229"/>
    <n v="200"/>
    <n v="100"/>
    <s v="Pack of 10"/>
    <n v="5.5"/>
    <n v="1100"/>
    <n v="550"/>
    <x v="7"/>
    <d v="2011-04-01T00:00:00"/>
    <x v="1"/>
    <x v="0"/>
    <x v="0"/>
    <s v="DJI3R201"/>
    <m/>
    <x v="0"/>
    <n v="0"/>
  </r>
  <r>
    <x v="1"/>
    <x v="68"/>
    <s v="sahmed"/>
    <x v="10"/>
    <x v="35"/>
    <x v="248"/>
    <n v="25"/>
    <n v="12.5"/>
    <s v="Pack of 100"/>
    <n v="17"/>
    <n v="425"/>
    <n v="212.5"/>
    <x v="7"/>
    <d v="2011-04-01T00:00:00"/>
    <x v="1"/>
    <x v="0"/>
    <x v="0"/>
    <s v="DJI3R201"/>
    <s v=" &quot;"/>
    <x v="0"/>
    <n v="0"/>
  </r>
  <r>
    <x v="1"/>
    <x v="68"/>
    <s v="sahmed"/>
    <x v="10"/>
    <x v="35"/>
    <x v="1883"/>
    <n v="30"/>
    <n v="15"/>
    <s v="Pack of 500"/>
    <n v="36.89"/>
    <n v="1106.7"/>
    <n v="553.35"/>
    <x v="7"/>
    <d v="2011-04-01T00:00:00"/>
    <x v="1"/>
    <x v="0"/>
    <x v="0"/>
    <s v="DJI3R201"/>
    <s v=" &quot;"/>
    <x v="0"/>
    <n v="0"/>
  </r>
  <r>
    <x v="1"/>
    <x v="68"/>
    <s v="sahmed"/>
    <x v="4"/>
    <x v="17"/>
    <x v="2323"/>
    <n v="0"/>
    <n v="0"/>
    <s v="Pack of 100"/>
    <n v="2.0569999999999999"/>
    <n v="0"/>
    <n v="0"/>
    <x v="7"/>
    <d v="2011-03-01T00:00:00"/>
    <x v="1"/>
    <x v="0"/>
    <x v="0"/>
    <s v="DJI3R201"/>
    <s v=" &quot;"/>
    <x v="0"/>
    <n v="0"/>
  </r>
  <r>
    <x v="1"/>
    <x v="68"/>
    <s v="sahmed"/>
    <x v="4"/>
    <x v="17"/>
    <x v="1795"/>
    <n v="500"/>
    <n v="250"/>
    <s v="Each"/>
    <n v="12.398"/>
    <n v="6199"/>
    <n v="3099.5"/>
    <x v="7"/>
    <d v="2011-03-01T00:00:00"/>
    <x v="1"/>
    <x v="0"/>
    <x v="0"/>
    <s v="DJI3R201"/>
    <s v=" &quot;"/>
    <x v="0"/>
    <n v="0"/>
  </r>
  <r>
    <x v="1"/>
    <x v="68"/>
    <s v="sahmed"/>
    <x v="4"/>
    <x v="17"/>
    <x v="2715"/>
    <n v="100"/>
    <n v="50"/>
    <s v="Each"/>
    <n v="1.0900000000000001"/>
    <n v="109"/>
    <n v="54.5"/>
    <x v="7"/>
    <d v="2011-03-01T00:00:00"/>
    <x v="1"/>
    <x v="0"/>
    <x v="0"/>
    <s v="DJI3R201"/>
    <m/>
    <x v="0"/>
    <n v="0"/>
  </r>
  <r>
    <x v="1"/>
    <x v="68"/>
    <s v="sahmed"/>
    <x v="4"/>
    <x v="17"/>
    <x v="1252"/>
    <n v="1000"/>
    <n v="500"/>
    <s v="Pack of 100"/>
    <n v="5.45"/>
    <n v="5450"/>
    <n v="2725"/>
    <x v="7"/>
    <d v="2011-03-01T00:00:00"/>
    <x v="1"/>
    <x v="0"/>
    <x v="0"/>
    <s v="DJI3R201"/>
    <s v=" &quot;"/>
    <x v="0"/>
    <n v="0"/>
  </r>
  <r>
    <x v="1"/>
    <x v="68"/>
    <s v="sahmed"/>
    <x v="4"/>
    <x v="17"/>
    <x v="1261"/>
    <n v="8000"/>
    <n v="4000"/>
    <s v="Pair"/>
    <n v="0.191"/>
    <n v="1528"/>
    <n v="764"/>
    <x v="7"/>
    <d v="2011-03-01T00:00:00"/>
    <x v="1"/>
    <x v="0"/>
    <x v="0"/>
    <s v="DJI3R201"/>
    <s v=" &quot;"/>
    <x v="0"/>
    <n v="0"/>
  </r>
  <r>
    <x v="1"/>
    <x v="68"/>
    <s v="sahmed"/>
    <x v="4"/>
    <x v="17"/>
    <x v="2716"/>
    <n v="8000"/>
    <n v="4000"/>
    <s v="Pair"/>
    <n v="0.191"/>
    <n v="1528"/>
    <n v="764"/>
    <x v="7"/>
    <d v="2011-03-01T00:00:00"/>
    <x v="1"/>
    <x v="0"/>
    <x v="0"/>
    <s v="DJI3R201"/>
    <s v=" &quot;"/>
    <x v="0"/>
    <n v="0"/>
  </r>
  <r>
    <x v="1"/>
    <x v="68"/>
    <s v="sahmed"/>
    <x v="4"/>
    <x v="17"/>
    <x v="1356"/>
    <n v="8000"/>
    <n v="4000"/>
    <s v="Pair"/>
    <n v="0.17699999999999999"/>
    <n v="1416"/>
    <n v="708"/>
    <x v="7"/>
    <d v="2011-03-01T00:00:00"/>
    <x v="1"/>
    <x v="0"/>
    <x v="0"/>
    <s v="DJI3R201"/>
    <s v=" &quot;"/>
    <x v="0"/>
    <n v="0"/>
  </r>
  <r>
    <x v="1"/>
    <x v="68"/>
    <s v="sahmed"/>
    <x v="4"/>
    <x v="17"/>
    <x v="2717"/>
    <n v="5000"/>
    <n v="2500"/>
    <s v="Each"/>
    <n v="7.5999999999999998E-2"/>
    <n v="380"/>
    <n v="190"/>
    <x v="7"/>
    <d v="2011-03-01T00:00:00"/>
    <x v="1"/>
    <x v="0"/>
    <x v="0"/>
    <s v="DJI3R201"/>
    <m/>
    <x v="0"/>
    <n v="0"/>
  </r>
  <r>
    <x v="1"/>
    <x v="68"/>
    <s v="sahmed"/>
    <x v="0"/>
    <x v="0"/>
    <x v="2718"/>
    <n v="50"/>
    <n v="25"/>
    <s v="Pack of 1000"/>
    <n v="22.25"/>
    <n v="1112.5"/>
    <n v="556.25"/>
    <x v="7"/>
    <d v="2011-01-01T00:00:00"/>
    <x v="1"/>
    <x v="0"/>
    <x v="0"/>
    <s v="DJI3R201"/>
    <m/>
    <x v="0"/>
    <n v="0"/>
  </r>
  <r>
    <x v="1"/>
    <x v="68"/>
    <s v="sahmed"/>
    <x v="4"/>
    <x v="17"/>
    <x v="1794"/>
    <n v="400"/>
    <n v="200"/>
    <s v="Pack of 12"/>
    <n v="9.9730000000000008"/>
    <n v="3989.2"/>
    <n v="1994.6"/>
    <x v="7"/>
    <d v="2011-03-01T00:00:00"/>
    <x v="1"/>
    <x v="0"/>
    <x v="0"/>
    <s v="DJI3R201"/>
    <s v=" &quot;"/>
    <x v="0"/>
    <n v="0"/>
  </r>
  <r>
    <x v="1"/>
    <x v="68"/>
    <s v="sahmed"/>
    <x v="4"/>
    <x v="17"/>
    <x v="126"/>
    <n v="400"/>
    <n v="200"/>
    <s v="Pack of 12"/>
    <n v="10.462999999999999"/>
    <n v="4185.2"/>
    <n v="2092.6"/>
    <x v="7"/>
    <d v="2011-03-01T00:00:00"/>
    <x v="1"/>
    <x v="0"/>
    <x v="0"/>
    <s v="DJI3R201"/>
    <s v=" &quot;"/>
    <x v="0"/>
    <n v="0"/>
  </r>
  <r>
    <x v="1"/>
    <x v="68"/>
    <s v="sahmed"/>
    <x v="0"/>
    <x v="0"/>
    <x v="2719"/>
    <n v="150"/>
    <n v="75"/>
    <s v="Pack of 6"/>
    <n v="4.2"/>
    <n v="630"/>
    <n v="315"/>
    <x v="7"/>
    <d v="2011-01-01T00:00:00"/>
    <x v="1"/>
    <x v="0"/>
    <x v="0"/>
    <s v="DJI3R201"/>
    <m/>
    <x v="0"/>
    <n v="0"/>
  </r>
  <r>
    <x v="1"/>
    <x v="68"/>
    <s v="sahmed"/>
    <x v="0"/>
    <x v="0"/>
    <x v="2720"/>
    <n v="80"/>
    <n v="40"/>
    <s v="Pack of 30"/>
    <n v="3.2"/>
    <n v="256"/>
    <n v="128"/>
    <x v="7"/>
    <d v="2011-01-01T00:00:00"/>
    <x v="1"/>
    <x v="0"/>
    <x v="0"/>
    <s v="DJI3R201"/>
    <m/>
    <x v="0"/>
    <n v="0"/>
  </r>
  <r>
    <x v="0"/>
    <x v="103"/>
    <s v="mpelembe"/>
    <x v="3"/>
    <x v="2"/>
    <x v="349"/>
    <n v="2"/>
    <n v="2"/>
    <s v="Each"/>
    <n v="1600"/>
    <n v="3200"/>
    <n v="3200"/>
    <x v="5"/>
    <d v="2011-01-01T00:00:00"/>
    <x v="0"/>
    <x v="1"/>
    <x v="0"/>
    <s v="MWI5G102"/>
    <s v=" None"/>
    <x v="0"/>
    <n v="0"/>
  </r>
  <r>
    <x v="2"/>
    <x v="4"/>
    <s v="espringer"/>
    <x v="1"/>
    <x v="0"/>
    <x v="1753"/>
    <n v="36"/>
    <n v="36"/>
    <s v="Each"/>
    <n v="35"/>
    <n v="1260"/>
    <n v="1260"/>
    <x v="11"/>
    <d v="2010-07-01T00:00:00"/>
    <x v="0"/>
    <x v="1"/>
    <x v="0"/>
    <s v="RLA6A14A"/>
    <s v=" Regional coordination Meetign&quot;"/>
    <x v="1"/>
    <n v="0"/>
  </r>
  <r>
    <x v="1"/>
    <x v="68"/>
    <s v="sahmed"/>
    <x v="10"/>
    <x v="35"/>
    <x v="2557"/>
    <n v="400"/>
    <n v="200"/>
    <s v="Pack of 50"/>
    <n v="22.25"/>
    <n v="8900"/>
    <n v="4450"/>
    <x v="7"/>
    <d v="2011-04-01T00:00:00"/>
    <x v="1"/>
    <x v="0"/>
    <x v="0"/>
    <s v="DJI3R201"/>
    <s v=" A CONFIRMER AVEC LE PROG"/>
    <x v="0"/>
    <n v="0"/>
  </r>
  <r>
    <x v="1"/>
    <x v="68"/>
    <s v="sahmed"/>
    <x v="10"/>
    <x v="30"/>
    <x v="230"/>
    <n v="100"/>
    <n v="50"/>
    <s v="Pack of 100"/>
    <n v="20"/>
    <n v="2000"/>
    <n v="1000"/>
    <x v="7"/>
    <d v="2011-04-01T00:00:00"/>
    <x v="1"/>
    <x v="0"/>
    <x v="0"/>
    <s v="DJI3R201"/>
    <m/>
    <x v="0"/>
    <n v="0"/>
  </r>
  <r>
    <x v="1"/>
    <x v="68"/>
    <s v="sahmed"/>
    <x v="10"/>
    <x v="32"/>
    <x v="244"/>
    <n v="50"/>
    <n v="25"/>
    <s v="Pack of 1000"/>
    <n v="9.08"/>
    <n v="454"/>
    <n v="227"/>
    <x v="7"/>
    <d v="2011-04-01T00:00:00"/>
    <x v="1"/>
    <x v="0"/>
    <x v="0"/>
    <s v="DJI3R201"/>
    <s v=" &quot;"/>
    <x v="0"/>
    <n v="0"/>
  </r>
  <r>
    <x v="1"/>
    <x v="68"/>
    <s v="sahmed"/>
    <x v="10"/>
    <x v="30"/>
    <x v="1814"/>
    <n v="500"/>
    <n v="250"/>
    <s v="Pack"/>
    <n v="35"/>
    <n v="17500"/>
    <n v="8750"/>
    <x v="7"/>
    <d v="2011-04-01T00:00:00"/>
    <x v="1"/>
    <x v="0"/>
    <x v="0"/>
    <s v="DJI"/>
    <m/>
    <x v="0"/>
    <n v="0"/>
  </r>
  <r>
    <x v="1"/>
    <x v="68"/>
    <s v="sahmed"/>
    <x v="10"/>
    <x v="29"/>
    <x v="1822"/>
    <n v="20"/>
    <n v="10"/>
    <s v="Pack of 100"/>
    <n v="18"/>
    <n v="360"/>
    <n v="180"/>
    <x v="7"/>
    <d v="2011-04-01T00:00:00"/>
    <x v="1"/>
    <x v="0"/>
    <x v="0"/>
    <s v="DJI3R201"/>
    <m/>
    <x v="0"/>
    <n v="0"/>
  </r>
  <r>
    <x v="1"/>
    <x v="68"/>
    <s v="sahmed"/>
    <x v="10"/>
    <x v="54"/>
    <x v="1325"/>
    <n v="1000"/>
    <n v="500"/>
    <s v="Pack of 100"/>
    <n v="20"/>
    <n v="20000"/>
    <n v="10000"/>
    <x v="7"/>
    <d v="2011-04-01T00:00:00"/>
    <x v="1"/>
    <x v="0"/>
    <x v="0"/>
    <s v="DJI3R201"/>
    <m/>
    <x v="0"/>
    <n v="0"/>
  </r>
  <r>
    <x v="1"/>
    <x v="68"/>
    <s v="sahmed"/>
    <x v="4"/>
    <x v="17"/>
    <x v="1787"/>
    <n v="2000"/>
    <n v="1000"/>
    <s v="Each"/>
    <n v="0.16300000000000001"/>
    <n v="326"/>
    <n v="163"/>
    <x v="7"/>
    <d v="2011-03-01T00:00:00"/>
    <x v="1"/>
    <x v="0"/>
    <x v="0"/>
    <s v="DJI3R201"/>
    <s v=" &quot;"/>
    <x v="0"/>
    <n v="0"/>
  </r>
  <r>
    <x v="1"/>
    <x v="68"/>
    <s v="sahmed"/>
    <x v="4"/>
    <x v="12"/>
    <x v="353"/>
    <n v="5"/>
    <n v="2.5"/>
    <s v="Each"/>
    <n v="167.98400000000001"/>
    <n v="839.92"/>
    <n v="419.96"/>
    <x v="7"/>
    <d v="2011-03-01T00:00:00"/>
    <x v="1"/>
    <x v="0"/>
    <x v="0"/>
    <s v="DJI3R203"/>
    <m/>
    <x v="0"/>
    <n v="0"/>
  </r>
  <r>
    <x v="1"/>
    <x v="68"/>
    <s v="sahmed"/>
    <x v="4"/>
    <x v="3"/>
    <x v="127"/>
    <n v="5"/>
    <n v="2.5"/>
    <s v="Each"/>
    <n v="144.41399999999999"/>
    <n v="722.07"/>
    <n v="361.03500000000003"/>
    <x v="7"/>
    <d v="2011-03-01T00:00:00"/>
    <x v="1"/>
    <x v="0"/>
    <x v="0"/>
    <s v="DJI3R203"/>
    <m/>
    <x v="0"/>
    <n v="0"/>
  </r>
  <r>
    <x v="1"/>
    <x v="68"/>
    <s v="sahmed"/>
    <x v="4"/>
    <x v="10"/>
    <x v="168"/>
    <n v="10"/>
    <n v="10"/>
    <s v="Each"/>
    <n v="87.91"/>
    <n v="879.1"/>
    <n v="879.1"/>
    <x v="2"/>
    <d v="2011-05-01T00:00:00"/>
    <x v="0"/>
    <x v="0"/>
    <x v="3"/>
    <s v="DJI3R201"/>
    <m/>
    <x v="0"/>
    <n v="0"/>
  </r>
  <r>
    <x v="1"/>
    <x v="68"/>
    <s v="sahmed"/>
    <x v="4"/>
    <x v="12"/>
    <x v="627"/>
    <n v="0"/>
    <n v="0"/>
    <s v="Each"/>
    <n v="1292.46"/>
    <n v="0"/>
    <n v="0"/>
    <x v="2"/>
    <d v="2011-05-01T00:00:00"/>
    <x v="0"/>
    <x v="0"/>
    <x v="3"/>
    <s v="DJI3R201"/>
    <s v=" &quot;"/>
    <x v="0"/>
    <n v="0"/>
  </r>
  <r>
    <x v="1"/>
    <x v="68"/>
    <s v="sahmed"/>
    <x v="4"/>
    <x v="22"/>
    <x v="312"/>
    <n v="0"/>
    <n v="0"/>
    <s v="Each"/>
    <n v="12.77"/>
    <n v="0"/>
    <n v="0"/>
    <x v="2"/>
    <d v="2011-05-01T00:00:00"/>
    <x v="0"/>
    <x v="0"/>
    <x v="3"/>
    <s v="DJI3R201"/>
    <s v=" &quot;"/>
    <x v="0"/>
    <n v="0"/>
  </r>
  <r>
    <x v="1"/>
    <x v="68"/>
    <s v="sahmed"/>
    <x v="4"/>
    <x v="10"/>
    <x v="634"/>
    <n v="0"/>
    <n v="0"/>
    <s v="Each"/>
    <n v="4569.3100000000004"/>
    <n v="0"/>
    <n v="0"/>
    <x v="2"/>
    <d v="2011-05-01T00:00:00"/>
    <x v="0"/>
    <x v="0"/>
    <x v="3"/>
    <s v="DJI3R201"/>
    <s v=" &quot;"/>
    <x v="0"/>
    <n v="0"/>
  </r>
  <r>
    <x v="0"/>
    <x v="19"/>
    <s v="muragwabugabo"/>
    <x v="0"/>
    <x v="0"/>
    <x v="2721"/>
    <n v="2"/>
    <n v="2"/>
    <s v="Strip"/>
    <n v="500"/>
    <n v="1000"/>
    <n v="1000"/>
    <x v="11"/>
    <d v="2010-07-01T00:00:00"/>
    <x v="0"/>
    <x v="1"/>
    <x v="0"/>
    <s v="BDI7A13A"/>
    <m/>
    <x v="0"/>
    <n v="0"/>
  </r>
  <r>
    <x v="0"/>
    <x v="19"/>
    <s v="muragwabugabo"/>
    <x v="0"/>
    <x v="0"/>
    <x v="2722"/>
    <n v="2"/>
    <n v="2"/>
    <s v="Each"/>
    <n v="513"/>
    <n v="1026"/>
    <n v="1026"/>
    <x v="11"/>
    <d v="2010-07-01T00:00:00"/>
    <x v="0"/>
    <x v="1"/>
    <x v="0"/>
    <s v="BDI6P111"/>
    <m/>
    <x v="0"/>
    <n v="0"/>
  </r>
  <r>
    <x v="0"/>
    <x v="19"/>
    <s v="muragwabugabo"/>
    <x v="0"/>
    <x v="0"/>
    <x v="2722"/>
    <n v="6"/>
    <n v="6"/>
    <s v="Each"/>
    <n v="513"/>
    <n v="3078"/>
    <n v="3078"/>
    <x v="11"/>
    <d v="2010-07-01T00:00:00"/>
    <x v="0"/>
    <x v="1"/>
    <x v="0"/>
    <s v="BDI7A13A"/>
    <m/>
    <x v="0"/>
    <n v="0"/>
  </r>
  <r>
    <x v="0"/>
    <x v="19"/>
    <s v="muragwabugabo"/>
    <x v="0"/>
    <x v="0"/>
    <x v="2722"/>
    <n v="6"/>
    <n v="6"/>
    <s v="Each"/>
    <n v="513"/>
    <n v="3078"/>
    <n v="3078"/>
    <x v="11"/>
    <d v="2010-07-01T00:00:00"/>
    <x v="0"/>
    <x v="1"/>
    <x v="0"/>
    <s v="BSB"/>
    <m/>
    <x v="0"/>
    <n v="0"/>
  </r>
  <r>
    <x v="1"/>
    <x v="68"/>
    <s v="sahmed"/>
    <x v="10"/>
    <x v="27"/>
    <x v="2723"/>
    <n v="1"/>
    <n v="1"/>
    <s v="Kit"/>
    <n v="390.72"/>
    <n v="390.72"/>
    <n v="390.72"/>
    <x v="4"/>
    <d v="2011-03-01T00:00:00"/>
    <x v="0"/>
    <x v="0"/>
    <x v="3"/>
    <s v="DJI3R201"/>
    <s v=" &quot;"/>
    <x v="0"/>
    <n v="0"/>
  </r>
  <r>
    <x v="1"/>
    <x v="68"/>
    <s v="sahmed"/>
    <x v="10"/>
    <x v="27"/>
    <x v="2724"/>
    <n v="1"/>
    <n v="1"/>
    <s v="Kit"/>
    <n v="404.15"/>
    <n v="404.15"/>
    <n v="404.15"/>
    <x v="4"/>
    <d v="2011-03-01T00:00:00"/>
    <x v="0"/>
    <x v="0"/>
    <x v="3"/>
    <s v="DJI3R201"/>
    <s v=" &quot;"/>
    <x v="0"/>
    <n v="0"/>
  </r>
  <r>
    <x v="1"/>
    <x v="68"/>
    <s v="sahmed"/>
    <x v="10"/>
    <x v="27"/>
    <x v="2725"/>
    <n v="1"/>
    <n v="1"/>
    <s v="Kit"/>
    <n v="523.80999999999995"/>
    <n v="523.80999999999995"/>
    <n v="523.80999999999995"/>
    <x v="4"/>
    <d v="2011-03-01T00:00:00"/>
    <x v="0"/>
    <x v="0"/>
    <x v="3"/>
    <s v="DJI3R201"/>
    <s v=" &quot;"/>
    <x v="0"/>
    <n v="0"/>
  </r>
  <r>
    <x v="1"/>
    <x v="68"/>
    <s v="sahmed"/>
    <x v="10"/>
    <x v="27"/>
    <x v="2726"/>
    <n v="1"/>
    <n v="1"/>
    <s v="Kit"/>
    <n v="523.80999999999995"/>
    <n v="523.80999999999995"/>
    <n v="523.80999999999995"/>
    <x v="4"/>
    <d v="2011-03-01T00:00:00"/>
    <x v="0"/>
    <x v="0"/>
    <x v="3"/>
    <s v="DJI3R201"/>
    <s v=" &quot;"/>
    <x v="0"/>
    <n v="0"/>
  </r>
  <r>
    <x v="1"/>
    <x v="68"/>
    <s v="sahmed"/>
    <x v="10"/>
    <x v="27"/>
    <x v="2727"/>
    <n v="1"/>
    <n v="1"/>
    <s v="Each"/>
    <n v="29.3"/>
    <n v="29.3"/>
    <n v="29.3"/>
    <x v="4"/>
    <d v="2011-03-01T00:00:00"/>
    <x v="0"/>
    <x v="0"/>
    <x v="3"/>
    <s v="DJI3R201"/>
    <s v=" &quot;"/>
    <x v="0"/>
    <n v="0"/>
  </r>
  <r>
    <x v="1"/>
    <x v="68"/>
    <s v="sahmed"/>
    <x v="10"/>
    <x v="27"/>
    <x v="2728"/>
    <n v="2"/>
    <n v="2"/>
    <s v="Box"/>
    <n v="98.9"/>
    <n v="197.8"/>
    <n v="197.8"/>
    <x v="4"/>
    <d v="2011-03-01T00:00:00"/>
    <x v="0"/>
    <x v="0"/>
    <x v="3"/>
    <s v="DJI3R201"/>
    <s v=" &quot;"/>
    <x v="0"/>
    <n v="0"/>
  </r>
  <r>
    <x v="1"/>
    <x v="68"/>
    <s v="sahmed"/>
    <x v="10"/>
    <x v="27"/>
    <x v="2729"/>
    <n v="6"/>
    <n v="6"/>
    <s v="Each"/>
    <n v="96.46"/>
    <n v="578.76"/>
    <n v="578.76"/>
    <x v="4"/>
    <d v="2011-03-01T00:00:00"/>
    <x v="0"/>
    <x v="0"/>
    <x v="3"/>
    <s v="DJI3R201"/>
    <s v=" &quot;"/>
    <x v="0"/>
    <n v="0"/>
  </r>
  <r>
    <x v="1"/>
    <x v="68"/>
    <s v="sahmed"/>
    <x v="10"/>
    <x v="27"/>
    <x v="2730"/>
    <n v="3"/>
    <n v="3"/>
    <s v="Kit"/>
    <n v="79.37"/>
    <n v="238.11"/>
    <n v="238.11"/>
    <x v="4"/>
    <d v="2011-03-01T00:00:00"/>
    <x v="0"/>
    <x v="0"/>
    <x v="3"/>
    <s v="DJI3R201"/>
    <s v=" &quot;"/>
    <x v="0"/>
    <n v="0"/>
  </r>
  <r>
    <x v="1"/>
    <x v="68"/>
    <s v="sahmed"/>
    <x v="10"/>
    <x v="27"/>
    <x v="2731"/>
    <n v="1"/>
    <n v="1"/>
    <s v="Kit"/>
    <n v="598.29"/>
    <n v="598.29"/>
    <n v="598.29"/>
    <x v="4"/>
    <d v="2011-03-01T00:00:00"/>
    <x v="0"/>
    <x v="0"/>
    <x v="3"/>
    <s v="DJI3R201"/>
    <s v=" &quot;"/>
    <x v="0"/>
    <n v="0"/>
  </r>
  <r>
    <x v="1"/>
    <x v="68"/>
    <s v="sahmed"/>
    <x v="10"/>
    <x v="27"/>
    <x v="2732"/>
    <n v="1"/>
    <n v="1"/>
    <s v="Kit"/>
    <n v="256.64999999999998"/>
    <n v="256.64999999999998"/>
    <n v="256.64999999999998"/>
    <x v="4"/>
    <d v="2011-03-01T00:00:00"/>
    <x v="0"/>
    <x v="0"/>
    <x v="3"/>
    <s v="DJI3R201"/>
    <s v=" &quot;"/>
    <x v="0"/>
    <n v="0"/>
  </r>
  <r>
    <x v="1"/>
    <x v="68"/>
    <s v="sahmed"/>
    <x v="10"/>
    <x v="27"/>
    <x v="2733"/>
    <n v="3"/>
    <n v="3"/>
    <s v="Kit"/>
    <n v="385.84"/>
    <n v="1157.52"/>
    <n v="1157.52"/>
    <x v="4"/>
    <d v="2011-03-01T00:00:00"/>
    <x v="0"/>
    <x v="0"/>
    <x v="3"/>
    <s v="DJI3R201"/>
    <s v=" &quot;"/>
    <x v="0"/>
    <n v="0"/>
  </r>
  <r>
    <x v="1"/>
    <x v="68"/>
    <s v="sahmed"/>
    <x v="10"/>
    <x v="27"/>
    <x v="2734"/>
    <n v="3"/>
    <n v="3"/>
    <s v="Kit"/>
    <n v="385.84"/>
    <n v="1157.52"/>
    <n v="1157.52"/>
    <x v="4"/>
    <d v="2011-03-01T00:00:00"/>
    <x v="0"/>
    <x v="0"/>
    <x v="3"/>
    <s v="DJI3R201"/>
    <s v=" &quot;"/>
    <x v="0"/>
    <n v="0"/>
  </r>
  <r>
    <x v="1"/>
    <x v="68"/>
    <s v="sahmed"/>
    <x v="10"/>
    <x v="27"/>
    <x v="2735"/>
    <n v="3"/>
    <n v="3"/>
    <s v="Kit"/>
    <n v="385.84"/>
    <n v="1157.52"/>
    <n v="1157.52"/>
    <x v="4"/>
    <d v="2011-03-01T00:00:00"/>
    <x v="0"/>
    <x v="0"/>
    <x v="3"/>
    <s v="DJI3R201"/>
    <s v=" &quot;"/>
    <x v="0"/>
    <n v="0"/>
  </r>
  <r>
    <x v="1"/>
    <x v="68"/>
    <s v="sahmed"/>
    <x v="10"/>
    <x v="27"/>
    <x v="2736"/>
    <n v="4"/>
    <n v="4"/>
    <s v="Kit"/>
    <n v="385.84"/>
    <n v="1543.36"/>
    <n v="1543.36"/>
    <x v="4"/>
    <d v="2011-03-01T00:00:00"/>
    <x v="0"/>
    <x v="0"/>
    <x v="3"/>
    <s v="DJI3R201"/>
    <s v=" &quot;"/>
    <x v="0"/>
    <n v="0"/>
  </r>
  <r>
    <x v="1"/>
    <x v="68"/>
    <s v="sahmed"/>
    <x v="10"/>
    <x v="27"/>
    <x v="2737"/>
    <n v="4"/>
    <n v="4"/>
    <s v="Kit"/>
    <n v="385.84"/>
    <n v="1543.36"/>
    <n v="1543.36"/>
    <x v="4"/>
    <d v="2011-03-01T00:00:00"/>
    <x v="0"/>
    <x v="0"/>
    <x v="3"/>
    <s v="DJI3R201"/>
    <s v=" &quot;"/>
    <x v="0"/>
    <n v="0"/>
  </r>
  <r>
    <x v="1"/>
    <x v="68"/>
    <s v="sahmed"/>
    <x v="10"/>
    <x v="27"/>
    <x v="2738"/>
    <n v="1"/>
    <n v="1"/>
    <s v="Kit"/>
    <n v="361.42"/>
    <n v="361.42"/>
    <n v="361.42"/>
    <x v="4"/>
    <d v="2011-03-01T00:00:00"/>
    <x v="0"/>
    <x v="0"/>
    <x v="3"/>
    <s v="DJI3R201"/>
    <s v=" &quot;"/>
    <x v="0"/>
    <n v="0"/>
  </r>
  <r>
    <x v="1"/>
    <x v="68"/>
    <s v="sahmed"/>
    <x v="10"/>
    <x v="27"/>
    <x v="2739"/>
    <n v="1"/>
    <n v="1"/>
    <s v="Kit"/>
    <n v="361.42"/>
    <n v="361.42"/>
    <n v="361.42"/>
    <x v="4"/>
    <d v="2011-03-01T00:00:00"/>
    <x v="0"/>
    <x v="0"/>
    <x v="3"/>
    <s v="DJI3R201"/>
    <s v=" &quot;"/>
    <x v="0"/>
    <n v="0"/>
  </r>
  <r>
    <x v="1"/>
    <x v="68"/>
    <s v="sahmed"/>
    <x v="10"/>
    <x v="27"/>
    <x v="2740"/>
    <n v="2"/>
    <n v="2"/>
    <s v="Kit"/>
    <n v="173.38"/>
    <n v="346.76"/>
    <n v="346.76"/>
    <x v="4"/>
    <d v="2011-03-01T00:00:00"/>
    <x v="0"/>
    <x v="0"/>
    <x v="3"/>
    <s v="DJI3R203"/>
    <m/>
    <x v="0"/>
    <n v="0"/>
  </r>
  <r>
    <x v="1"/>
    <x v="68"/>
    <s v="sahmed"/>
    <x v="10"/>
    <x v="27"/>
    <x v="2741"/>
    <n v="2"/>
    <n v="2"/>
    <s v="Kit"/>
    <n v="140.41999999999999"/>
    <n v="280.83999999999997"/>
    <n v="280.83999999999997"/>
    <x v="4"/>
    <d v="2011-03-01T00:00:00"/>
    <x v="0"/>
    <x v="0"/>
    <x v="3"/>
    <s v="DJI3R203"/>
    <m/>
    <x v="0"/>
    <n v="0"/>
  </r>
  <r>
    <x v="1"/>
    <x v="68"/>
    <s v="sahmed"/>
    <x v="10"/>
    <x v="27"/>
    <x v="2742"/>
    <n v="2"/>
    <n v="2"/>
    <s v="Kit"/>
    <n v="47.62"/>
    <n v="95.24"/>
    <n v="95.24"/>
    <x v="4"/>
    <d v="2011-03-01T00:00:00"/>
    <x v="0"/>
    <x v="0"/>
    <x v="3"/>
    <s v="DJI3R203"/>
    <m/>
    <x v="0"/>
    <n v="0"/>
  </r>
  <r>
    <x v="1"/>
    <x v="68"/>
    <s v="sahmed"/>
    <x v="10"/>
    <x v="27"/>
    <x v="2743"/>
    <n v="2"/>
    <n v="2"/>
    <s v="Kit"/>
    <n v="205.5"/>
    <n v="411"/>
    <n v="411"/>
    <x v="4"/>
    <d v="2011-03-01T00:00:00"/>
    <x v="0"/>
    <x v="0"/>
    <x v="3"/>
    <s v="DJI3R203"/>
    <m/>
    <x v="0"/>
    <n v="0"/>
  </r>
  <r>
    <x v="1"/>
    <x v="68"/>
    <s v="sahmed"/>
    <x v="10"/>
    <x v="27"/>
    <x v="2744"/>
    <n v="2"/>
    <n v="2"/>
    <s v="Kit"/>
    <n v="70.819999999999993"/>
    <n v="141.63999999999999"/>
    <n v="141.63999999999999"/>
    <x v="4"/>
    <d v="2011-03-01T00:00:00"/>
    <x v="0"/>
    <x v="0"/>
    <x v="3"/>
    <s v="DJI3R203"/>
    <m/>
    <x v="0"/>
    <n v="0"/>
  </r>
  <r>
    <x v="1"/>
    <x v="68"/>
    <s v="sahmed"/>
    <x v="10"/>
    <x v="27"/>
    <x v="2745"/>
    <n v="2"/>
    <n v="2"/>
    <s v="Kit"/>
    <n v="735.05"/>
    <n v="1470.1"/>
    <n v="1470.1"/>
    <x v="4"/>
    <d v="2011-03-01T00:00:00"/>
    <x v="0"/>
    <x v="0"/>
    <x v="3"/>
    <s v="DJI3R203"/>
    <m/>
    <x v="0"/>
    <n v="0"/>
  </r>
  <r>
    <x v="1"/>
    <x v="68"/>
    <s v="sahmed"/>
    <x v="10"/>
    <x v="27"/>
    <x v="2746"/>
    <n v="2"/>
    <n v="2"/>
    <s v="Kit"/>
    <n v="238.1"/>
    <n v="476.2"/>
    <n v="476.2"/>
    <x v="4"/>
    <d v="2011-03-01T00:00:00"/>
    <x v="0"/>
    <x v="0"/>
    <x v="3"/>
    <s v="DJI3R203"/>
    <m/>
    <x v="0"/>
    <n v="0"/>
  </r>
  <r>
    <x v="1"/>
    <x v="68"/>
    <s v="sahmed"/>
    <x v="10"/>
    <x v="27"/>
    <x v="2747"/>
    <n v="2"/>
    <n v="2"/>
    <s v="Kit"/>
    <n v="98.9"/>
    <n v="197.8"/>
    <n v="197.8"/>
    <x v="4"/>
    <d v="2011-03-01T00:00:00"/>
    <x v="0"/>
    <x v="0"/>
    <x v="3"/>
    <s v="DJI3R203"/>
    <m/>
    <x v="0"/>
    <n v="0"/>
  </r>
  <r>
    <x v="1"/>
    <x v="68"/>
    <s v="sahmed"/>
    <x v="10"/>
    <x v="27"/>
    <x v="2748"/>
    <n v="3"/>
    <n v="3"/>
    <s v="Kit"/>
    <n v="67.16"/>
    <n v="201.48"/>
    <n v="201.48"/>
    <x v="4"/>
    <d v="2011-03-01T00:00:00"/>
    <x v="0"/>
    <x v="0"/>
    <x v="3"/>
    <s v="DJI3R203"/>
    <m/>
    <x v="0"/>
    <n v="0"/>
  </r>
  <r>
    <x v="1"/>
    <x v="68"/>
    <s v="sahmed"/>
    <x v="10"/>
    <x v="27"/>
    <x v="2749"/>
    <n v="3"/>
    <n v="3"/>
    <s v="Kit"/>
    <n v="67.16"/>
    <n v="201.48"/>
    <n v="201.48"/>
    <x v="4"/>
    <d v="2011-03-01T00:00:00"/>
    <x v="0"/>
    <x v="0"/>
    <x v="3"/>
    <s v="DJI3R203"/>
    <m/>
    <x v="0"/>
    <n v="0"/>
  </r>
  <r>
    <x v="1"/>
    <x v="68"/>
    <s v="sahmed"/>
    <x v="10"/>
    <x v="27"/>
    <x v="2750"/>
    <n v="3"/>
    <n v="3"/>
    <s v="Kit"/>
    <n v="43.96"/>
    <n v="131.88"/>
    <n v="131.88"/>
    <x v="4"/>
    <d v="2011-03-01T00:00:00"/>
    <x v="0"/>
    <x v="0"/>
    <x v="3"/>
    <s v="DJI3R203"/>
    <m/>
    <x v="0"/>
    <n v="0"/>
  </r>
  <r>
    <x v="1"/>
    <x v="68"/>
    <s v="sahmed"/>
    <x v="10"/>
    <x v="27"/>
    <x v="2751"/>
    <n v="3"/>
    <n v="3"/>
    <s v="Kit"/>
    <n v="43.96"/>
    <n v="131.88"/>
    <n v="131.88"/>
    <x v="4"/>
    <d v="2011-03-01T00:00:00"/>
    <x v="0"/>
    <x v="0"/>
    <x v="3"/>
    <s v="DJI3R203"/>
    <m/>
    <x v="0"/>
    <n v="0"/>
  </r>
  <r>
    <x v="1"/>
    <x v="68"/>
    <s v="sahmed"/>
    <x v="10"/>
    <x v="27"/>
    <x v="2752"/>
    <n v="3"/>
    <n v="3"/>
    <s v="Kit"/>
    <n v="67.16"/>
    <n v="201.48"/>
    <n v="201.48"/>
    <x v="4"/>
    <d v="2011-03-01T00:00:00"/>
    <x v="0"/>
    <x v="0"/>
    <x v="3"/>
    <s v="DJI3R201"/>
    <s v=" &quot;"/>
    <x v="0"/>
    <n v="0"/>
  </r>
  <r>
    <x v="1"/>
    <x v="68"/>
    <s v="sahmed"/>
    <x v="10"/>
    <x v="27"/>
    <x v="2753"/>
    <n v="1"/>
    <n v="1"/>
    <s v="Kit"/>
    <n v="389.5"/>
    <n v="389.5"/>
    <n v="389.5"/>
    <x v="4"/>
    <d v="2011-03-01T00:00:00"/>
    <x v="0"/>
    <x v="0"/>
    <x v="3"/>
    <s v="DJI3R201"/>
    <s v=" &quot;"/>
    <x v="0"/>
    <n v="0"/>
  </r>
  <r>
    <x v="1"/>
    <x v="68"/>
    <s v="sahmed"/>
    <x v="10"/>
    <x v="27"/>
    <x v="2754"/>
    <n v="1"/>
    <n v="1"/>
    <s v="Kit"/>
    <n v="389.5"/>
    <n v="389.5"/>
    <n v="389.5"/>
    <x v="4"/>
    <d v="2011-03-01T00:00:00"/>
    <x v="0"/>
    <x v="0"/>
    <x v="3"/>
    <s v="DJI3R201"/>
    <s v=" &quot;"/>
    <x v="0"/>
    <n v="0"/>
  </r>
  <r>
    <x v="1"/>
    <x v="68"/>
    <s v="sahmed"/>
    <x v="10"/>
    <x v="27"/>
    <x v="2755"/>
    <n v="6"/>
    <n v="6"/>
    <s v="Kit"/>
    <n v="92.8"/>
    <n v="556.79999999999995"/>
    <n v="556.79999999999995"/>
    <x v="4"/>
    <d v="2011-03-01T00:00:00"/>
    <x v="0"/>
    <x v="0"/>
    <x v="3"/>
    <s v="DJI3R201"/>
    <s v=" &quot;"/>
    <x v="0"/>
    <n v="0"/>
  </r>
  <r>
    <x v="1"/>
    <x v="68"/>
    <s v="sahmed"/>
    <x v="10"/>
    <x v="27"/>
    <x v="2756"/>
    <n v="0"/>
    <n v="0"/>
    <s v="Pack"/>
    <n v="42.74"/>
    <n v="0"/>
    <n v="0"/>
    <x v="4"/>
    <d v="2011-03-01T00:00:00"/>
    <x v="0"/>
    <x v="0"/>
    <x v="3"/>
    <s v="DJI3R201"/>
    <s v=" &quot;&quot;"/>
    <x v="0"/>
    <n v="0"/>
  </r>
  <r>
    <x v="1"/>
    <x v="68"/>
    <s v="sahmed"/>
    <x v="10"/>
    <x v="27"/>
    <x v="2757"/>
    <n v="3"/>
    <n v="3"/>
    <s v="Each"/>
    <n v="69.599999999999994"/>
    <n v="208.8"/>
    <n v="208.8"/>
    <x v="4"/>
    <d v="2011-03-01T00:00:00"/>
    <x v="0"/>
    <x v="0"/>
    <x v="3"/>
    <s v="DJI3R201"/>
    <s v=" &quot;"/>
    <x v="0"/>
    <n v="0"/>
  </r>
  <r>
    <x v="1"/>
    <x v="68"/>
    <s v="sahmed"/>
    <x v="10"/>
    <x v="27"/>
    <x v="2758"/>
    <n v="3"/>
    <n v="3"/>
    <s v="Each"/>
    <n v="153.85"/>
    <n v="461.55"/>
    <n v="461.55"/>
    <x v="4"/>
    <d v="2011-03-01T00:00:00"/>
    <x v="0"/>
    <x v="0"/>
    <x v="3"/>
    <s v="DJI3R201"/>
    <s v=" &quot;"/>
    <x v="0"/>
    <n v="0"/>
  </r>
  <r>
    <x v="1"/>
    <x v="68"/>
    <s v="sahmed"/>
    <x v="10"/>
    <x v="27"/>
    <x v="2759"/>
    <n v="3"/>
    <n v="3"/>
    <s v="Each"/>
    <n v="63.49"/>
    <n v="190.47"/>
    <n v="190.47"/>
    <x v="4"/>
    <d v="2011-03-01T00:00:00"/>
    <x v="0"/>
    <x v="0"/>
    <x v="3"/>
    <s v="DJI3R201"/>
    <s v=" &quot;"/>
    <x v="0"/>
    <n v="0"/>
  </r>
  <r>
    <x v="1"/>
    <x v="68"/>
    <s v="sahmed"/>
    <x v="10"/>
    <x v="27"/>
    <x v="2760"/>
    <n v="2"/>
    <n v="2"/>
    <s v="Each"/>
    <n v="36.630000000000003"/>
    <n v="73.260000000000005"/>
    <n v="73.260000000000005"/>
    <x v="4"/>
    <d v="2011-03-01T00:00:00"/>
    <x v="0"/>
    <x v="0"/>
    <x v="3"/>
    <s v="DJI3R201"/>
    <s v=" &quot;"/>
    <x v="0"/>
    <n v="0"/>
  </r>
  <r>
    <x v="1"/>
    <x v="68"/>
    <s v="sahmed"/>
    <x v="10"/>
    <x v="27"/>
    <x v="2761"/>
    <n v="2"/>
    <n v="2"/>
    <s v="Pack"/>
    <n v="90.96"/>
    <n v="181.92"/>
    <n v="181.92"/>
    <x v="4"/>
    <d v="2011-03-01T00:00:00"/>
    <x v="0"/>
    <x v="0"/>
    <x v="3"/>
    <s v="DJI3R201"/>
    <s v=" &quot;"/>
    <x v="0"/>
    <n v="0"/>
  </r>
  <r>
    <x v="1"/>
    <x v="68"/>
    <s v="sahmed"/>
    <x v="10"/>
    <x v="27"/>
    <x v="2762"/>
    <n v="2"/>
    <n v="2"/>
    <s v="Pack"/>
    <n v="183.15"/>
    <n v="366.3"/>
    <n v="366.3"/>
    <x v="4"/>
    <d v="2011-03-01T00:00:00"/>
    <x v="0"/>
    <x v="0"/>
    <x v="3"/>
    <s v="DJI3R201"/>
    <s v=" &quot;"/>
    <x v="0"/>
    <n v="0"/>
  </r>
  <r>
    <x v="1"/>
    <x v="68"/>
    <s v="sahmed"/>
    <x v="10"/>
    <x v="27"/>
    <x v="2763"/>
    <n v="6"/>
    <n v="6"/>
    <s v="Pack"/>
    <n v="203.91"/>
    <n v="1223.46"/>
    <n v="1223.46"/>
    <x v="4"/>
    <d v="2011-03-01T00:00:00"/>
    <x v="0"/>
    <x v="0"/>
    <x v="3"/>
    <s v="DJI3R201"/>
    <s v=" &quot;"/>
    <x v="0"/>
    <n v="0"/>
  </r>
  <r>
    <x v="1"/>
    <x v="68"/>
    <s v="sahmed"/>
    <x v="10"/>
    <x v="27"/>
    <x v="2764"/>
    <n v="6"/>
    <n v="6"/>
    <s v="Pack"/>
    <n v="42.74"/>
    <n v="256.44"/>
    <n v="256.44"/>
    <x v="4"/>
    <d v="2011-03-01T00:00:00"/>
    <x v="0"/>
    <x v="0"/>
    <x v="3"/>
    <s v="DJI3R201"/>
    <s v=" &quot;&quot;"/>
    <x v="0"/>
    <n v="0"/>
  </r>
  <r>
    <x v="1"/>
    <x v="68"/>
    <s v="sahmed"/>
    <x v="10"/>
    <x v="27"/>
    <x v="2765"/>
    <n v="4"/>
    <n v="4"/>
    <s v="Kit"/>
    <n v="123.32"/>
    <n v="493.28"/>
    <n v="493.28"/>
    <x v="4"/>
    <d v="2011-03-01T00:00:00"/>
    <x v="0"/>
    <x v="0"/>
    <x v="3"/>
    <s v="DJI3R201"/>
    <s v=" &quot;&quot;"/>
    <x v="0"/>
    <n v="0"/>
  </r>
  <r>
    <x v="2"/>
    <x v="98"/>
    <s v="banks"/>
    <x v="2"/>
    <x v="14"/>
    <x v="1769"/>
    <n v="100000"/>
    <n v="100000"/>
    <s v="Vial"/>
    <n v="0.77"/>
    <n v="77000"/>
    <n v="77000"/>
    <x v="0"/>
    <d v="2011-02-01T00:00:00"/>
    <x v="0"/>
    <x v="0"/>
    <x v="0"/>
    <s v="CAR4R204-JMA01"/>
    <s v=" NFPB-CO-FINANCING AGREEMENT&quot;&quot;&quot;"/>
    <x v="0"/>
    <n v="0"/>
  </r>
  <r>
    <x v="1"/>
    <x v="68"/>
    <s v="sahmed"/>
    <x v="10"/>
    <x v="63"/>
    <x v="1830"/>
    <n v="30"/>
    <n v="30"/>
    <s v="Pack"/>
    <n v="11"/>
    <n v="330"/>
    <n v="330"/>
    <x v="5"/>
    <d v="2010-12-01T00:00:00"/>
    <x v="0"/>
    <x v="0"/>
    <x v="3"/>
    <s v="DJI3R201"/>
    <m/>
    <x v="0"/>
    <n v="0"/>
  </r>
  <r>
    <x v="1"/>
    <x v="68"/>
    <s v="sahmed"/>
    <x v="10"/>
    <x v="29"/>
    <x v="1822"/>
    <n v="20"/>
    <n v="20"/>
    <s v="Pack"/>
    <n v="14.5"/>
    <n v="290"/>
    <n v="290"/>
    <x v="5"/>
    <d v="2010-12-01T00:00:00"/>
    <x v="0"/>
    <x v="0"/>
    <x v="3"/>
    <s v="DJI3R201"/>
    <m/>
    <x v="0"/>
    <n v="0"/>
  </r>
  <r>
    <x v="1"/>
    <x v="68"/>
    <s v="sahmed"/>
    <x v="10"/>
    <x v="54"/>
    <x v="923"/>
    <n v="500"/>
    <n v="500"/>
    <s v="Pack"/>
    <n v="1.29"/>
    <n v="645"/>
    <n v="645"/>
    <x v="5"/>
    <d v="2010-12-01T00:00:00"/>
    <x v="0"/>
    <x v="0"/>
    <x v="3"/>
    <s v="DJI3R201"/>
    <m/>
    <x v="0"/>
    <n v="0"/>
  </r>
  <r>
    <x v="1"/>
    <x v="68"/>
    <s v="sahmed"/>
    <x v="10"/>
    <x v="31"/>
    <x v="765"/>
    <n v="200"/>
    <n v="200"/>
    <s v="Pack"/>
    <n v="1.5"/>
    <n v="300"/>
    <n v="300"/>
    <x v="5"/>
    <d v="2010-12-01T00:00:00"/>
    <x v="0"/>
    <x v="0"/>
    <x v="3"/>
    <s v="DJI3R201"/>
    <m/>
    <x v="0"/>
    <n v="0"/>
  </r>
  <r>
    <x v="1"/>
    <x v="68"/>
    <s v="sahmed"/>
    <x v="10"/>
    <x v="61"/>
    <x v="1812"/>
    <n v="50"/>
    <n v="50"/>
    <s v="Pack"/>
    <n v="3.3"/>
    <n v="165"/>
    <n v="165"/>
    <x v="5"/>
    <d v="2010-12-01T00:00:00"/>
    <x v="0"/>
    <x v="0"/>
    <x v="3"/>
    <s v="DJI3R201"/>
    <m/>
    <x v="0"/>
    <n v="0"/>
  </r>
  <r>
    <x v="1"/>
    <x v="68"/>
    <s v="sahmed"/>
    <x v="10"/>
    <x v="35"/>
    <x v="1883"/>
    <n v="300"/>
    <n v="300"/>
    <s v="Pack"/>
    <n v="21"/>
    <n v="6300"/>
    <n v="6300"/>
    <x v="5"/>
    <d v="2010-12-01T00:00:00"/>
    <x v="0"/>
    <x v="0"/>
    <x v="3"/>
    <s v="DJI3R201"/>
    <m/>
    <x v="0"/>
    <n v="0"/>
  </r>
  <r>
    <x v="1"/>
    <x v="68"/>
    <s v="sahmed"/>
    <x v="10"/>
    <x v="35"/>
    <x v="769"/>
    <n v="500"/>
    <n v="500"/>
    <s v="Pack"/>
    <n v="45"/>
    <n v="22500"/>
    <n v="22500"/>
    <x v="5"/>
    <d v="2010-12-01T00:00:00"/>
    <x v="0"/>
    <x v="0"/>
    <x v="3"/>
    <s v="DJI3R201"/>
    <m/>
    <x v="0"/>
    <n v="0"/>
  </r>
  <r>
    <x v="1"/>
    <x v="68"/>
    <s v="sahmed"/>
    <x v="10"/>
    <x v="35"/>
    <x v="258"/>
    <n v="50"/>
    <n v="50"/>
    <s v="Pack"/>
    <n v="5.5"/>
    <n v="275"/>
    <n v="275"/>
    <x v="5"/>
    <d v="2010-12-01T00:00:00"/>
    <x v="0"/>
    <x v="0"/>
    <x v="3"/>
    <s v="DJI3R201"/>
    <s v=" &quot;"/>
    <x v="0"/>
    <n v="0"/>
  </r>
  <r>
    <x v="1"/>
    <x v="68"/>
    <s v="sahmed"/>
    <x v="10"/>
    <x v="64"/>
    <x v="2766"/>
    <n v="50"/>
    <n v="50"/>
    <s v="Pack"/>
    <n v="5.95"/>
    <n v="297.5"/>
    <n v="297.5"/>
    <x v="5"/>
    <d v="2010-12-01T00:00:00"/>
    <x v="0"/>
    <x v="0"/>
    <x v="3"/>
    <s v="DJI3R201"/>
    <s v=" &quot;&quot;"/>
    <x v="0"/>
    <n v="0"/>
  </r>
  <r>
    <x v="1"/>
    <x v="68"/>
    <s v="sahmed"/>
    <x v="10"/>
    <x v="25"/>
    <x v="174"/>
    <n v="0"/>
    <n v="0"/>
    <s v="Pack"/>
    <n v="1.1499999999999999"/>
    <n v="0"/>
    <n v="0"/>
    <x v="5"/>
    <d v="2010-12-01T00:00:00"/>
    <x v="0"/>
    <x v="0"/>
    <x v="3"/>
    <s v="DJI3R201"/>
    <s v=" &quot;"/>
    <x v="0"/>
    <n v="0"/>
  </r>
  <r>
    <x v="1"/>
    <x v="68"/>
    <s v="sahmed"/>
    <x v="10"/>
    <x v="32"/>
    <x v="2767"/>
    <n v="100"/>
    <n v="100"/>
    <s v="Pack"/>
    <n v="1.25"/>
    <n v="125"/>
    <n v="125"/>
    <x v="5"/>
    <d v="2010-12-01T00:00:00"/>
    <x v="0"/>
    <x v="0"/>
    <x v="3"/>
    <s v="DJI3R201"/>
    <s v=" &quot;"/>
    <x v="0"/>
    <n v="0"/>
  </r>
  <r>
    <x v="1"/>
    <x v="68"/>
    <s v="sahmed"/>
    <x v="10"/>
    <x v="24"/>
    <x v="1893"/>
    <n v="50"/>
    <n v="50"/>
    <s v="Pack"/>
    <n v="15.5"/>
    <n v="775"/>
    <n v="775"/>
    <x v="5"/>
    <d v="2010-12-01T00:00:00"/>
    <x v="0"/>
    <x v="0"/>
    <x v="3"/>
    <s v="DJI3R201"/>
    <s v=" &quot;"/>
    <x v="0"/>
    <n v="0"/>
  </r>
  <r>
    <x v="1"/>
    <x v="68"/>
    <s v="sahmed"/>
    <x v="10"/>
    <x v="27"/>
    <x v="210"/>
    <n v="10000"/>
    <n v="5000"/>
    <s v="Strip"/>
    <n v="0.09"/>
    <n v="900"/>
    <n v="450"/>
    <x v="7"/>
    <d v="2011-04-01T00:00:00"/>
    <x v="1"/>
    <x v="0"/>
    <x v="0"/>
    <s v="DJI3R201"/>
    <s v=" &quot;&quot;"/>
    <x v="0"/>
    <n v="0"/>
  </r>
  <r>
    <x v="1"/>
    <x v="68"/>
    <s v="sahmed"/>
    <x v="10"/>
    <x v="23"/>
    <x v="172"/>
    <n v="250"/>
    <n v="125"/>
    <s v="Pack of 5"/>
    <n v="8"/>
    <n v="2000"/>
    <n v="1000"/>
    <x v="7"/>
    <d v="2011-04-01T00:00:00"/>
    <x v="1"/>
    <x v="0"/>
    <x v="0"/>
    <s v="DJI3R201"/>
    <s v=" &quot;&quot;"/>
    <x v="0"/>
    <n v="0"/>
  </r>
  <r>
    <x v="1"/>
    <x v="68"/>
    <s v="sahmed"/>
    <x v="4"/>
    <x v="17"/>
    <x v="1088"/>
    <n v="3000"/>
    <n v="1500"/>
    <s v="Each"/>
    <n v="0.29299999999999998"/>
    <n v="879"/>
    <n v="439.5"/>
    <x v="7"/>
    <d v="2011-03-01T00:00:00"/>
    <x v="1"/>
    <x v="0"/>
    <x v="0"/>
    <m/>
    <m/>
    <x v="1"/>
    <n v="0"/>
  </r>
  <r>
    <x v="1"/>
    <x v="68"/>
    <s v="sahmed"/>
    <x v="4"/>
    <x v="17"/>
    <x v="135"/>
    <n v="1500"/>
    <n v="750"/>
    <s v="Each"/>
    <n v="0.29299999999999998"/>
    <n v="439.5"/>
    <n v="219.75"/>
    <x v="7"/>
    <d v="2011-03-01T00:00:00"/>
    <x v="1"/>
    <x v="0"/>
    <x v="0"/>
    <s v="DJI3R201"/>
    <s v=" &quot;&quot;"/>
    <x v="0"/>
    <n v="0"/>
  </r>
  <r>
    <x v="1"/>
    <x v="68"/>
    <s v="sahmed"/>
    <x v="4"/>
    <x v="17"/>
    <x v="2768"/>
    <n v="1500"/>
    <n v="750"/>
    <s v="Each"/>
    <n v="0.29299999999999998"/>
    <n v="439.5"/>
    <n v="219.75"/>
    <x v="7"/>
    <d v="2011-03-01T00:00:00"/>
    <x v="1"/>
    <x v="0"/>
    <x v="0"/>
    <s v="DJI3R201"/>
    <s v=" &quot;&quot;"/>
    <x v="0"/>
    <n v="0"/>
  </r>
  <r>
    <x v="1"/>
    <x v="68"/>
    <s v="sahmed"/>
    <x v="2"/>
    <x v="1"/>
    <x v="176"/>
    <n v="1000"/>
    <n v="500"/>
    <s v="Set"/>
    <n v="25.2"/>
    <n v="25200"/>
    <n v="12600"/>
    <x v="7"/>
    <d v="2011-05-01T00:00:00"/>
    <x v="1"/>
    <x v="0"/>
    <x v="0"/>
    <m/>
    <m/>
    <x v="1"/>
    <n v="0"/>
  </r>
  <r>
    <x v="1"/>
    <x v="68"/>
    <s v="sahmed"/>
    <x v="10"/>
    <x v="21"/>
    <x v="1833"/>
    <n v="250"/>
    <n v="125"/>
    <s v="Bottle"/>
    <n v="1"/>
    <n v="250"/>
    <n v="125"/>
    <x v="7"/>
    <d v="2011-04-01T00:00:00"/>
    <x v="1"/>
    <x v="0"/>
    <x v="0"/>
    <s v="DJI3R201"/>
    <s v=" &quot;&quot;"/>
    <x v="0"/>
    <n v="0"/>
  </r>
  <r>
    <x v="1"/>
    <x v="68"/>
    <s v="sahmed"/>
    <x v="10"/>
    <x v="21"/>
    <x v="157"/>
    <n v="100"/>
    <n v="50"/>
    <s v="Bottle"/>
    <n v="3.95"/>
    <n v="395"/>
    <n v="197.5"/>
    <x v="7"/>
    <d v="2011-04-01T00:00:00"/>
    <x v="1"/>
    <x v="0"/>
    <x v="0"/>
    <s v="DJI3R201"/>
    <s v=" &quot;&quot;"/>
    <x v="0"/>
    <n v="0"/>
  </r>
  <r>
    <x v="1"/>
    <x v="68"/>
    <s v="sahmed"/>
    <x v="2"/>
    <x v="46"/>
    <x v="469"/>
    <n v="1500"/>
    <n v="750"/>
    <s v="Each"/>
    <n v="0.37"/>
    <n v="555"/>
    <n v="277.5"/>
    <x v="7"/>
    <d v="2011-06-01T00:00:00"/>
    <x v="1"/>
    <x v="0"/>
    <x v="0"/>
    <s v="FUND TO FIND"/>
    <s v=" &quot;&quot;"/>
    <x v="0"/>
    <n v="0"/>
  </r>
  <r>
    <x v="1"/>
    <x v="68"/>
    <s v="sahmed"/>
    <x v="2"/>
    <x v="14"/>
    <x v="108"/>
    <n v="50000"/>
    <n v="25000"/>
    <s v="Vial"/>
    <n v="0.77"/>
    <n v="38500"/>
    <n v="19250"/>
    <x v="7"/>
    <d v="2011-05-01T00:00:00"/>
    <x v="1"/>
    <x v="0"/>
    <x v="0"/>
    <s v="FUND TO FIND"/>
    <s v=" CONTRACEPTIVE ET MEDICAMENTS A REVOIR AVEC LE PHARMACIEN PENDANT LA REQ&quot;"/>
    <x v="0"/>
    <n v="0"/>
  </r>
  <r>
    <x v="1"/>
    <x v="68"/>
    <s v="sahmed"/>
    <x v="4"/>
    <x v="12"/>
    <x v="265"/>
    <n v="0"/>
    <n v="0"/>
    <s v="Each"/>
    <n v="311.44400000000002"/>
    <n v="0"/>
    <n v="0"/>
    <x v="7"/>
    <d v="2011-03-01T00:00:00"/>
    <x v="1"/>
    <x v="0"/>
    <x v="0"/>
    <s v="DJI3R203"/>
    <s v=" &quot;&quot;"/>
    <x v="0"/>
    <n v="0"/>
  </r>
  <r>
    <x v="1"/>
    <x v="68"/>
    <s v="sahmed"/>
    <x v="4"/>
    <x v="12"/>
    <x v="133"/>
    <n v="4"/>
    <n v="2"/>
    <s v="Each"/>
    <n v="95"/>
    <n v="380"/>
    <n v="190"/>
    <x v="7"/>
    <d v="2011-03-01T00:00:00"/>
    <x v="1"/>
    <x v="0"/>
    <x v="0"/>
    <s v="DJI3R203"/>
    <s v=" A ATTIRER L'ATTENTION DE PSB ADULTWHELL CHAIR - &quot;"/>
    <x v="0"/>
    <n v="0"/>
  </r>
  <r>
    <x v="1"/>
    <x v="68"/>
    <s v="sahmed"/>
    <x v="4"/>
    <x v="12"/>
    <x v="420"/>
    <n v="0"/>
    <n v="0"/>
    <s v="Each"/>
    <n v="164.85"/>
    <n v="0"/>
    <n v="0"/>
    <x v="7"/>
    <d v="2011-03-01T00:00:00"/>
    <x v="1"/>
    <x v="0"/>
    <x v="0"/>
    <s v="DJI3R203"/>
    <s v=" &quot;&quot;"/>
    <x v="0"/>
    <n v="0"/>
  </r>
  <r>
    <x v="1"/>
    <x v="68"/>
    <s v="sahmed"/>
    <x v="4"/>
    <x v="12"/>
    <x v="2181"/>
    <n v="0"/>
    <n v="0"/>
    <s v="Each"/>
    <n v="39.932000000000002"/>
    <n v="0"/>
    <n v="0"/>
    <x v="7"/>
    <d v="2011-03-01T00:00:00"/>
    <x v="1"/>
    <x v="0"/>
    <x v="0"/>
    <s v="DJI3R203"/>
    <s v=" &quot;&quot;"/>
    <x v="0"/>
    <n v="0"/>
  </r>
  <r>
    <x v="1"/>
    <x v="68"/>
    <s v="sahmed"/>
    <x v="4"/>
    <x v="12"/>
    <x v="264"/>
    <n v="0"/>
    <n v="0"/>
    <s v="Each"/>
    <n v="300.94"/>
    <n v="0"/>
    <n v="0"/>
    <x v="7"/>
    <d v="2011-03-01T00:00:00"/>
    <x v="1"/>
    <x v="0"/>
    <x v="0"/>
    <s v="DJI3R203"/>
    <s v=" &quot;&quot;"/>
    <x v="0"/>
    <n v="0"/>
  </r>
  <r>
    <x v="1"/>
    <x v="68"/>
    <s v="sahmed"/>
    <x v="4"/>
    <x v="13"/>
    <x v="105"/>
    <n v="4"/>
    <n v="2"/>
    <s v="Each"/>
    <n v="457.49299999999999"/>
    <n v="1829.972"/>
    <n v="914.98599999999999"/>
    <x v="7"/>
    <d v="2011-03-01T00:00:00"/>
    <x v="1"/>
    <x v="0"/>
    <x v="0"/>
    <s v="DJI3R203"/>
    <s v=" &quot;&quot;"/>
    <x v="0"/>
    <n v="0"/>
  </r>
  <r>
    <x v="1"/>
    <x v="68"/>
    <s v="sahmed"/>
    <x v="4"/>
    <x v="12"/>
    <x v="107"/>
    <n v="10"/>
    <n v="5"/>
    <s v="Each"/>
    <n v="914.57799999999997"/>
    <n v="9145.7800000000007"/>
    <n v="4572.8900000000003"/>
    <x v="7"/>
    <d v="2011-03-01T00:00:00"/>
    <x v="1"/>
    <x v="0"/>
    <x v="0"/>
    <s v="DJI3R203"/>
    <s v=" &quot;"/>
    <x v="0"/>
    <n v="0"/>
  </r>
  <r>
    <x v="1"/>
    <x v="68"/>
    <s v="sahmed"/>
    <x v="4"/>
    <x v="18"/>
    <x v="129"/>
    <n v="8"/>
    <n v="4"/>
    <s v="Each"/>
    <n v="889.64599999999996"/>
    <n v="7117.1679999999997"/>
    <n v="3558.5839999999998"/>
    <x v="7"/>
    <d v="2011-03-01T00:00:00"/>
    <x v="1"/>
    <x v="0"/>
    <x v="0"/>
    <s v="DJI3R203"/>
    <s v=" A CHANGER DANS LA REQ... LE PROG A BESOIN DE MOBIL"/>
    <x v="0"/>
    <n v="0"/>
  </r>
  <r>
    <x v="1"/>
    <x v="68"/>
    <s v="sahmed"/>
    <x v="4"/>
    <x v="3"/>
    <x v="51"/>
    <n v="5"/>
    <n v="2.5"/>
    <s v="Each"/>
    <n v="68.12"/>
    <n v="340.6"/>
    <n v="170.3"/>
    <x v="7"/>
    <d v="2011-03-01T00:00:00"/>
    <x v="1"/>
    <x v="0"/>
    <x v="0"/>
    <s v="DJI3R203"/>
    <s v=" &quot;&quot;"/>
    <x v="0"/>
    <n v="0"/>
  </r>
  <r>
    <x v="1"/>
    <x v="68"/>
    <s v="sahmed"/>
    <x v="4"/>
    <x v="10"/>
    <x v="168"/>
    <n v="0"/>
    <n v="0"/>
    <s v="Each"/>
    <n v="88.992000000000004"/>
    <n v="0"/>
    <n v="0"/>
    <x v="7"/>
    <d v="2011-03-01T00:00:00"/>
    <x v="1"/>
    <x v="0"/>
    <x v="0"/>
    <s v="DJI3R203"/>
    <s v=" &quot;"/>
    <x v="0"/>
    <n v="0"/>
  </r>
  <r>
    <x v="1"/>
    <x v="68"/>
    <s v="sahmed"/>
    <x v="0"/>
    <x v="0"/>
    <x v="2769"/>
    <n v="3"/>
    <n v="1.5"/>
    <s v="Each"/>
    <n v="5905"/>
    <n v="17715"/>
    <n v="8857.5"/>
    <x v="7"/>
    <d v="2011-01-01T00:00:00"/>
    <x v="1"/>
    <x v="0"/>
    <x v="0"/>
    <s v="DJI3R203"/>
    <s v=" &quot;&quot;"/>
    <x v="0"/>
    <n v="0"/>
  </r>
  <r>
    <x v="1"/>
    <x v="68"/>
    <s v="sahmed"/>
    <x v="4"/>
    <x v="6"/>
    <x v="534"/>
    <n v="3"/>
    <n v="1.5"/>
    <s v="Each"/>
    <n v="1359.809"/>
    <n v="4079.4270000000001"/>
    <n v="2039.7135000000001"/>
    <x v="7"/>
    <d v="2011-03-01T00:00:00"/>
    <x v="1"/>
    <x v="0"/>
    <x v="0"/>
    <s v="DJI3R203"/>
    <s v=" CANULE DE DIFFERENT TAILLE&quot;"/>
    <x v="0"/>
    <n v="0"/>
  </r>
  <r>
    <x v="1"/>
    <x v="68"/>
    <s v="sahmed"/>
    <x v="4"/>
    <x v="13"/>
    <x v="919"/>
    <n v="0"/>
    <n v="0"/>
    <s v="Each"/>
    <n v="123.501"/>
    <n v="0"/>
    <n v="0"/>
    <x v="7"/>
    <d v="2011-03-01T00:00:00"/>
    <x v="1"/>
    <x v="0"/>
    <x v="0"/>
    <s v="DJI3R203"/>
    <s v=" &quot;&quot;"/>
    <x v="0"/>
    <n v="0"/>
  </r>
  <r>
    <x v="1"/>
    <x v="68"/>
    <s v="sahmed"/>
    <x v="4"/>
    <x v="13"/>
    <x v="130"/>
    <n v="0"/>
    <n v="0"/>
    <s v="Each"/>
    <n v="8404.3729999999996"/>
    <n v="0"/>
    <n v="0"/>
    <x v="7"/>
    <d v="2011-03-01T00:00:00"/>
    <x v="1"/>
    <x v="0"/>
    <x v="0"/>
    <s v="DJI3R203"/>
    <s v=" &quot;&quot;"/>
    <x v="0"/>
    <n v="0"/>
  </r>
  <r>
    <x v="2"/>
    <x v="97"/>
    <s v="banks"/>
    <x v="2"/>
    <x v="14"/>
    <x v="221"/>
    <n v="3000"/>
    <n v="0"/>
    <s v="Each"/>
    <n v="7.4999999999999997E-2"/>
    <n v="225"/>
    <n v="0"/>
    <x v="0"/>
    <d v="2011-02-01T00:00:00"/>
    <x v="2"/>
    <x v="0"/>
    <x v="0"/>
    <m/>
    <s v=" commoditiies from CSB-MOH-St. Lucia"/>
    <x v="0"/>
    <n v="0"/>
  </r>
  <r>
    <x v="0"/>
    <x v="104"/>
    <s v="goma"/>
    <x v="0"/>
    <x v="0"/>
    <x v="2770"/>
    <n v="1"/>
    <n v="1"/>
    <s v="Each"/>
    <n v="600"/>
    <n v="600"/>
    <n v="600"/>
    <x v="6"/>
    <d v="2010-11-01T00:00:00"/>
    <x v="0"/>
    <x v="1"/>
    <x v="0"/>
    <s v="COG4R26A"/>
    <m/>
    <x v="0"/>
    <n v="0"/>
  </r>
  <r>
    <x v="0"/>
    <x v="104"/>
    <s v="goma"/>
    <x v="1"/>
    <x v="0"/>
    <x v="2771"/>
    <n v="1"/>
    <n v="1"/>
    <s v="Each"/>
    <n v="4500"/>
    <n v="4500"/>
    <n v="4500"/>
    <x v="6"/>
    <d v="2010-11-01T00:00:00"/>
    <x v="0"/>
    <x v="1"/>
    <x v="0"/>
    <s v="COG4R26A"/>
    <m/>
    <x v="0"/>
    <n v="0"/>
  </r>
  <r>
    <x v="0"/>
    <x v="104"/>
    <s v="goma"/>
    <x v="0"/>
    <x v="0"/>
    <x v="2772"/>
    <n v="1"/>
    <n v="0.5"/>
    <s v="Gross"/>
    <n v="80000"/>
    <n v="80000"/>
    <n v="40000"/>
    <x v="5"/>
    <d v="2010-09-01T00:00:00"/>
    <x v="1"/>
    <x v="1"/>
    <x v="0"/>
    <s v="COGM0809/COG4A21A"/>
    <m/>
    <x v="0"/>
    <n v="0"/>
  </r>
  <r>
    <x v="0"/>
    <x v="104"/>
    <s v="goma"/>
    <x v="5"/>
    <x v="38"/>
    <x v="2773"/>
    <n v="1"/>
    <n v="1"/>
    <s v="Gross"/>
    <n v="2000"/>
    <n v="2000"/>
    <n v="2000"/>
    <x v="11"/>
    <d v="2010-12-01T00:00:00"/>
    <x v="0"/>
    <x v="1"/>
    <x v="0"/>
    <s v="COGM0809"/>
    <m/>
    <x v="0"/>
    <n v="0"/>
  </r>
  <r>
    <x v="0"/>
    <x v="104"/>
    <s v="goma"/>
    <x v="3"/>
    <x v="20"/>
    <x v="2774"/>
    <n v="7"/>
    <n v="7"/>
    <s v="Each"/>
    <n v="200"/>
    <n v="1400"/>
    <n v="1400"/>
    <x v="11"/>
    <d v="2010-11-01T00:00:00"/>
    <x v="0"/>
    <x v="0"/>
    <x v="0"/>
    <s v="COG4A21A/COG4R22A"/>
    <m/>
    <x v="0"/>
    <n v="0"/>
  </r>
  <r>
    <x v="0"/>
    <x v="104"/>
    <s v="goma"/>
    <x v="3"/>
    <x v="9"/>
    <x v="310"/>
    <n v="3"/>
    <n v="3"/>
    <s v="Each"/>
    <n v="6500"/>
    <n v="19500"/>
    <n v="19500"/>
    <x v="11"/>
    <d v="2010-11-01T00:00:00"/>
    <x v="0"/>
    <x v="0"/>
    <x v="0"/>
    <s v="COG4A21A/COG4R22A"/>
    <m/>
    <x v="0"/>
    <n v="0"/>
  </r>
  <r>
    <x v="0"/>
    <x v="104"/>
    <s v="goma"/>
    <x v="0"/>
    <x v="0"/>
    <x v="2775"/>
    <n v="1"/>
    <n v="1"/>
    <s v="Each"/>
    <n v="11000"/>
    <n v="11000"/>
    <n v="11000"/>
    <x v="10"/>
    <d v="2010-06-01T00:00:00"/>
    <x v="0"/>
    <x v="0"/>
    <x v="0"/>
    <s v="COG4R22A"/>
    <m/>
    <x v="0"/>
    <n v="0"/>
  </r>
  <r>
    <x v="0"/>
    <x v="104"/>
    <s v="goma"/>
    <x v="0"/>
    <x v="0"/>
    <x v="2776"/>
    <n v="1"/>
    <n v="1"/>
    <s v="Each"/>
    <n v="42000"/>
    <n v="42000"/>
    <n v="42000"/>
    <x v="10"/>
    <d v="2010-06-01T00:00:00"/>
    <x v="0"/>
    <x v="0"/>
    <x v="0"/>
    <s v="COG4R22A"/>
    <m/>
    <x v="0"/>
    <n v="0"/>
  </r>
  <r>
    <x v="0"/>
    <x v="104"/>
    <s v="goma"/>
    <x v="0"/>
    <x v="0"/>
    <x v="2777"/>
    <n v="200"/>
    <n v="200"/>
    <s v="Each"/>
    <n v="19"/>
    <n v="3800"/>
    <n v="3800"/>
    <x v="10"/>
    <d v="2010-06-01T00:00:00"/>
    <x v="0"/>
    <x v="0"/>
    <x v="0"/>
    <s v="COG4R22A"/>
    <m/>
    <x v="0"/>
    <n v="0"/>
  </r>
  <r>
    <x v="0"/>
    <x v="104"/>
    <s v="goma"/>
    <x v="4"/>
    <x v="37"/>
    <x v="2778"/>
    <n v="200"/>
    <n v="200"/>
    <s v="Each"/>
    <n v="15"/>
    <n v="3000"/>
    <n v="3000"/>
    <x v="10"/>
    <d v="2010-08-01T00:00:00"/>
    <x v="0"/>
    <x v="0"/>
    <x v="0"/>
    <s v="COG4R22A"/>
    <m/>
    <x v="0"/>
    <n v="0"/>
  </r>
  <r>
    <x v="0"/>
    <x v="104"/>
    <s v="goma"/>
    <x v="4"/>
    <x v="0"/>
    <x v="2779"/>
    <n v="1"/>
    <n v="1"/>
    <s v="Each"/>
    <n v="8800"/>
    <n v="8800"/>
    <n v="8800"/>
    <x v="11"/>
    <d v="2010-07-01T00:00:00"/>
    <x v="0"/>
    <x v="0"/>
    <x v="0"/>
    <s v="COG4R22A"/>
    <m/>
    <x v="0"/>
    <n v="0"/>
  </r>
  <r>
    <x v="0"/>
    <x v="104"/>
    <s v="goma"/>
    <x v="4"/>
    <x v="12"/>
    <x v="132"/>
    <n v="2"/>
    <n v="2"/>
    <s v="Each"/>
    <n v="1903.3240000000001"/>
    <n v="3806.6480000000001"/>
    <n v="3806.6480000000001"/>
    <x v="11"/>
    <d v="2010-09-01T00:00:00"/>
    <x v="0"/>
    <x v="0"/>
    <x v="0"/>
    <s v="COG4R22A"/>
    <m/>
    <x v="0"/>
    <n v="0"/>
  </r>
  <r>
    <x v="0"/>
    <x v="104"/>
    <s v="goma"/>
    <x v="3"/>
    <x v="2"/>
    <x v="349"/>
    <n v="7"/>
    <n v="7"/>
    <s v="Each"/>
    <n v="1900"/>
    <n v="13300"/>
    <n v="13300"/>
    <x v="8"/>
    <d v="2010-12-01T00:00:00"/>
    <x v="0"/>
    <x v="1"/>
    <x v="0"/>
    <s v="COG4A21A/COGM0809"/>
    <s v=" &quot;"/>
    <x v="0"/>
    <n v="0"/>
  </r>
  <r>
    <x v="0"/>
    <x v="104"/>
    <s v="goma"/>
    <x v="5"/>
    <x v="38"/>
    <x v="2780"/>
    <n v="1"/>
    <n v="1"/>
    <s v="Gross"/>
    <n v="6000"/>
    <n v="6000"/>
    <n v="6000"/>
    <x v="11"/>
    <d v="2010-12-01T00:00:00"/>
    <x v="0"/>
    <x v="1"/>
    <x v="0"/>
    <s v="COG4A21A/COGM0809"/>
    <m/>
    <x v="0"/>
    <n v="0"/>
  </r>
  <r>
    <x v="0"/>
    <x v="104"/>
    <s v="goma"/>
    <x v="0"/>
    <x v="0"/>
    <x v="2781"/>
    <n v="1"/>
    <n v="1"/>
    <s v="Gross"/>
    <n v="2000"/>
    <n v="2000"/>
    <n v="2000"/>
    <x v="13"/>
    <d v="2010-05-01T00:00:00"/>
    <x v="0"/>
    <x v="1"/>
    <x v="0"/>
    <s v="COG4A21A"/>
    <m/>
    <x v="0"/>
    <n v="0"/>
  </r>
  <r>
    <x v="0"/>
    <x v="104"/>
    <s v="goma"/>
    <x v="1"/>
    <x v="52"/>
    <x v="2782"/>
    <n v="1"/>
    <n v="0.5"/>
    <s v="Gross"/>
    <n v="12000"/>
    <n v="12000"/>
    <n v="6000"/>
    <x v="11"/>
    <d v="2010-11-01T00:00:00"/>
    <x v="1"/>
    <x v="1"/>
    <x v="0"/>
    <s v="COG4A21A"/>
    <m/>
    <x v="0"/>
    <n v="0"/>
  </r>
  <r>
    <x v="0"/>
    <x v="104"/>
    <s v="goma"/>
    <x v="7"/>
    <x v="15"/>
    <x v="2783"/>
    <n v="2"/>
    <n v="1"/>
    <s v="Each"/>
    <n v="39500"/>
    <n v="79000"/>
    <n v="39500"/>
    <x v="16"/>
    <d v="2011-11-01T00:00:00"/>
    <x v="1"/>
    <x v="1"/>
    <x v="0"/>
    <s v="COG4A21A"/>
    <m/>
    <x v="0"/>
    <n v="0"/>
  </r>
  <r>
    <x v="0"/>
    <x v="104"/>
    <s v="goma"/>
    <x v="7"/>
    <x v="15"/>
    <x v="2784"/>
    <n v="2"/>
    <n v="1"/>
    <s v="Each"/>
    <n v="42000"/>
    <n v="84000"/>
    <n v="42000"/>
    <x v="16"/>
    <d v="2011-11-01T00:00:00"/>
    <x v="1"/>
    <x v="1"/>
    <x v="0"/>
    <s v="COG4A21A"/>
    <m/>
    <x v="0"/>
    <n v="0"/>
  </r>
  <r>
    <x v="0"/>
    <x v="104"/>
    <s v="goma"/>
    <x v="4"/>
    <x v="12"/>
    <x v="264"/>
    <n v="8"/>
    <n v="4"/>
    <s v="Each"/>
    <n v="300.94"/>
    <n v="2407.52"/>
    <n v="1203.76"/>
    <x v="11"/>
    <d v="2010-09-01T00:00:00"/>
    <x v="1"/>
    <x v="0"/>
    <x v="0"/>
    <s v="COG4R26A"/>
    <m/>
    <x v="0"/>
    <n v="0"/>
  </r>
  <r>
    <x v="0"/>
    <x v="104"/>
    <s v="goma"/>
    <x v="9"/>
    <x v="19"/>
    <x v="147"/>
    <n v="10"/>
    <n v="5"/>
    <s v="Kit"/>
    <n v="377"/>
    <n v="3770"/>
    <n v="1885"/>
    <x v="11"/>
    <d v="2011-02-01T00:00:00"/>
    <x v="1"/>
    <x v="0"/>
    <x v="0"/>
    <s v="COG4R26A"/>
    <m/>
    <x v="0"/>
    <n v="0"/>
  </r>
  <r>
    <x v="0"/>
    <x v="104"/>
    <s v="goma"/>
    <x v="9"/>
    <x v="19"/>
    <x v="148"/>
    <n v="4"/>
    <n v="2"/>
    <s v="Kit"/>
    <n v="573"/>
    <n v="2292"/>
    <n v="1146"/>
    <x v="11"/>
    <d v="2011-02-01T00:00:00"/>
    <x v="1"/>
    <x v="0"/>
    <x v="0"/>
    <s v="COG4R26A"/>
    <m/>
    <x v="0"/>
    <n v="0"/>
  </r>
  <r>
    <x v="0"/>
    <x v="104"/>
    <s v="goma"/>
    <x v="9"/>
    <x v="19"/>
    <x v="177"/>
    <n v="4"/>
    <n v="2"/>
    <s v="Kit"/>
    <n v="478"/>
    <n v="1912"/>
    <n v="956"/>
    <x v="11"/>
    <d v="2011-02-01T00:00:00"/>
    <x v="1"/>
    <x v="0"/>
    <x v="0"/>
    <s v="COG4R26A"/>
    <m/>
    <x v="0"/>
    <n v="0"/>
  </r>
  <r>
    <x v="0"/>
    <x v="104"/>
    <s v="goma"/>
    <x v="9"/>
    <x v="19"/>
    <x v="363"/>
    <n v="4"/>
    <n v="2"/>
    <s v="Kit"/>
    <n v="956"/>
    <n v="3824"/>
    <n v="1912"/>
    <x v="11"/>
    <d v="2011-02-01T00:00:00"/>
    <x v="1"/>
    <x v="0"/>
    <x v="0"/>
    <s v="COG4R26A"/>
    <m/>
    <x v="0"/>
    <n v="0"/>
  </r>
  <r>
    <x v="0"/>
    <x v="104"/>
    <s v="goma"/>
    <x v="9"/>
    <x v="19"/>
    <x v="178"/>
    <n v="14"/>
    <n v="7"/>
    <s v="Kit"/>
    <n v="672"/>
    <n v="9408"/>
    <n v="4704"/>
    <x v="11"/>
    <d v="2011-02-01T00:00:00"/>
    <x v="1"/>
    <x v="0"/>
    <x v="0"/>
    <s v="COG4R26A"/>
    <m/>
    <x v="0"/>
    <n v="0"/>
  </r>
  <r>
    <x v="0"/>
    <x v="104"/>
    <s v="goma"/>
    <x v="9"/>
    <x v="19"/>
    <x v="180"/>
    <n v="10"/>
    <n v="5"/>
    <s v="Ampoule"/>
    <n v="801"/>
    <n v="8010"/>
    <n v="4005"/>
    <x v="11"/>
    <d v="2011-02-01T00:00:00"/>
    <x v="1"/>
    <x v="0"/>
    <x v="0"/>
    <s v="COG4R26A"/>
    <m/>
    <x v="0"/>
    <n v="0"/>
  </r>
  <r>
    <x v="0"/>
    <x v="104"/>
    <s v="goma"/>
    <x v="9"/>
    <x v="19"/>
    <x v="181"/>
    <n v="10"/>
    <n v="5"/>
    <s v="Kit"/>
    <n v="127"/>
    <n v="1270"/>
    <n v="635"/>
    <x v="11"/>
    <d v="2011-02-01T00:00:00"/>
    <x v="1"/>
    <x v="0"/>
    <x v="0"/>
    <s v="COG4R26A"/>
    <m/>
    <x v="0"/>
    <n v="0"/>
  </r>
  <r>
    <x v="0"/>
    <x v="104"/>
    <s v="goma"/>
    <x v="9"/>
    <x v="19"/>
    <x v="182"/>
    <n v="14"/>
    <n v="7"/>
    <s v="Each"/>
    <n v="641"/>
    <n v="8974"/>
    <n v="4487"/>
    <x v="11"/>
    <d v="2011-02-01T00:00:00"/>
    <x v="1"/>
    <x v="0"/>
    <x v="0"/>
    <s v="COG4R26A"/>
    <m/>
    <x v="0"/>
    <n v="0"/>
  </r>
  <r>
    <x v="0"/>
    <x v="104"/>
    <s v="goma"/>
    <x v="9"/>
    <x v="19"/>
    <x v="183"/>
    <n v="14"/>
    <n v="7"/>
    <s v="Kit"/>
    <n v="566"/>
    <n v="7924"/>
    <n v="3962"/>
    <x v="11"/>
    <d v="2011-02-01T00:00:00"/>
    <x v="1"/>
    <x v="0"/>
    <x v="0"/>
    <s v="COG4R26A"/>
    <m/>
    <x v="0"/>
    <n v="0"/>
  </r>
  <r>
    <x v="2"/>
    <x v="95"/>
    <s v="banks"/>
    <x v="2"/>
    <x v="53"/>
    <x v="615"/>
    <n v="1000"/>
    <n v="0"/>
    <s v="Pack of 2"/>
    <n v="0.25"/>
    <n v="250"/>
    <n v="0"/>
    <x v="0"/>
    <d v="2011-03-01T00:00:00"/>
    <x v="2"/>
    <x v="0"/>
    <x v="0"/>
    <m/>
    <s v=" Commodities from CSB-MOH-Suriname Regional Health&quot;"/>
    <x v="0"/>
    <n v="0"/>
  </r>
  <r>
    <x v="2"/>
    <x v="95"/>
    <s v="banks"/>
    <x v="2"/>
    <x v="5"/>
    <x v="53"/>
    <n v="6000"/>
    <n v="0"/>
    <s v="Cycles"/>
    <n v="0.33300000000000002"/>
    <n v="1998"/>
    <n v="0"/>
    <x v="0"/>
    <d v="2011-02-01T00:00:00"/>
    <x v="2"/>
    <x v="0"/>
    <x v="0"/>
    <m/>
    <s v=" Commodities from CSB-MOH-Suriname Regional Health&quot;"/>
    <x v="0"/>
    <n v="0"/>
  </r>
  <r>
    <x v="2"/>
    <x v="95"/>
    <s v="banks"/>
    <x v="2"/>
    <x v="14"/>
    <x v="221"/>
    <n v="5000"/>
    <n v="0"/>
    <s v="Each"/>
    <n v="7.4999999999999997E-2"/>
    <n v="375"/>
    <n v="0"/>
    <x v="0"/>
    <d v="2011-02-01T00:00:00"/>
    <x v="2"/>
    <x v="0"/>
    <x v="0"/>
    <m/>
    <s v=" Commidities from CSB-MOH-Suriname Regional Health&quot;"/>
    <x v="0"/>
    <n v="0"/>
  </r>
  <r>
    <x v="2"/>
    <x v="95"/>
    <s v="banks"/>
    <x v="2"/>
    <x v="14"/>
    <x v="108"/>
    <n v="5000"/>
    <n v="0"/>
    <s v="Vial"/>
    <n v="0.77"/>
    <n v="3850"/>
    <n v="0"/>
    <x v="0"/>
    <d v="2011-02-01T00:00:00"/>
    <x v="2"/>
    <x v="0"/>
    <x v="0"/>
    <m/>
    <s v=" Commidities from CSB-MOH-Suriname Regional Health&quot;"/>
    <x v="0"/>
    <n v="0"/>
  </r>
  <r>
    <x v="2"/>
    <x v="95"/>
    <s v="banks"/>
    <x v="2"/>
    <x v="49"/>
    <x v="381"/>
    <n v="293500"/>
    <n v="0"/>
    <s v="Piece"/>
    <n v="0.6"/>
    <n v="176100"/>
    <n v="0"/>
    <x v="0"/>
    <d v="2011-02-01T00:00:00"/>
    <x v="2"/>
    <x v="0"/>
    <x v="0"/>
    <m/>
    <s v=" Commodities from CSB -MOH Suriname 25000-Regional Health 268500 -NAP/LOBI&quot;"/>
    <x v="0"/>
    <n v="0"/>
  </r>
  <r>
    <x v="2"/>
    <x v="95"/>
    <s v="banks"/>
    <x v="2"/>
    <x v="4"/>
    <x v="52"/>
    <n v="20383"/>
    <n v="0"/>
    <s v="Gross of 144"/>
    <n v="3.68"/>
    <n v="75009.440000000002"/>
    <n v="0"/>
    <x v="0"/>
    <d v="2011-02-01T00:00:00"/>
    <x v="2"/>
    <x v="0"/>
    <x v="0"/>
    <m/>
    <s v=" Commodities from CSB-MOH-Suriname 1737 gross -Regional Health -18646 gross -NAP/LOBI&quot; 1000 gross-Medical Mission&quot;&quot;"/>
    <x v="0"/>
    <n v="0"/>
  </r>
  <r>
    <x v="2"/>
    <x v="30"/>
    <s v="banks"/>
    <x v="2"/>
    <x v="53"/>
    <x v="615"/>
    <n v="3000"/>
    <n v="0"/>
    <s v="Pack of 2"/>
    <n v="0.25"/>
    <n v="750"/>
    <n v="0"/>
    <x v="0"/>
    <d v="2011-03-01T00:00:00"/>
    <x v="2"/>
    <x v="0"/>
    <x v="0"/>
    <m/>
    <s v=" commodities from CSB-MOH-Belize&quot;"/>
    <x v="0"/>
    <n v="0"/>
  </r>
  <r>
    <x v="2"/>
    <x v="30"/>
    <s v="banks"/>
    <x v="2"/>
    <x v="5"/>
    <x v="53"/>
    <n v="30000"/>
    <n v="0"/>
    <s v="Cycles"/>
    <n v="0.33300000000000002"/>
    <n v="9990"/>
    <n v="0"/>
    <x v="0"/>
    <d v="2011-02-01T00:00:00"/>
    <x v="2"/>
    <x v="0"/>
    <x v="0"/>
    <m/>
    <s v=" Commodities from CSB-MOH-Belize&quot;"/>
    <x v="0"/>
    <n v="0"/>
  </r>
  <r>
    <x v="2"/>
    <x v="30"/>
    <s v="banks"/>
    <x v="2"/>
    <x v="14"/>
    <x v="221"/>
    <n v="15000"/>
    <n v="0"/>
    <s v="Each"/>
    <n v="7.4999999999999997E-2"/>
    <n v="1125"/>
    <n v="0"/>
    <x v="0"/>
    <d v="2011-02-01T00:00:00"/>
    <x v="2"/>
    <x v="0"/>
    <x v="0"/>
    <m/>
    <s v=" commodities from CSB-MOH-Belize&quot;"/>
    <x v="0"/>
    <n v="0"/>
  </r>
  <r>
    <x v="2"/>
    <x v="30"/>
    <s v="banks"/>
    <x v="2"/>
    <x v="14"/>
    <x v="108"/>
    <n v="15000"/>
    <n v="0"/>
    <s v="Vial"/>
    <n v="0.77"/>
    <n v="11550"/>
    <n v="0"/>
    <x v="0"/>
    <d v="2011-02-01T00:00:00"/>
    <x v="2"/>
    <x v="0"/>
    <x v="0"/>
    <m/>
    <s v=" Commodities from CSB-MOH-Belize&quot;"/>
    <x v="0"/>
    <n v="0"/>
  </r>
  <r>
    <x v="2"/>
    <x v="30"/>
    <s v="banks"/>
    <x v="2"/>
    <x v="49"/>
    <x v="381"/>
    <n v="28000"/>
    <n v="0"/>
    <s v="Piece"/>
    <n v="0.6"/>
    <n v="16800"/>
    <n v="0"/>
    <x v="0"/>
    <d v="2011-02-01T00:00:00"/>
    <x v="2"/>
    <x v="0"/>
    <x v="0"/>
    <m/>
    <s v=" commodities from CSB--MOH-Belize&quot;"/>
    <x v="0"/>
    <n v="0"/>
  </r>
  <r>
    <x v="2"/>
    <x v="30"/>
    <s v="banks"/>
    <x v="2"/>
    <x v="4"/>
    <x v="52"/>
    <n v="556"/>
    <n v="0"/>
    <s v="Gross of 144"/>
    <n v="3.68"/>
    <n v="2046.08"/>
    <n v="0"/>
    <x v="0"/>
    <d v="2011-02-01T00:00:00"/>
    <x v="2"/>
    <x v="0"/>
    <x v="0"/>
    <m/>
    <s v=" Commodities from CSB-MOH-Belize&quot;"/>
    <x v="0"/>
    <n v="0"/>
  </r>
  <r>
    <x v="2"/>
    <x v="96"/>
    <s v="banks"/>
    <x v="2"/>
    <x v="49"/>
    <x v="381"/>
    <n v="50000"/>
    <n v="0"/>
    <s v="Piece"/>
    <n v="0.6"/>
    <n v="30000"/>
    <n v="0"/>
    <x v="0"/>
    <d v="2011-02-01T00:00:00"/>
    <x v="2"/>
    <x v="0"/>
    <x v="0"/>
    <m/>
    <s v=" Commodities from CSB- MOH-Trinidad&quot;"/>
    <x v="0"/>
    <n v="0"/>
  </r>
  <r>
    <x v="2"/>
    <x v="96"/>
    <s v="banks"/>
    <x v="2"/>
    <x v="4"/>
    <x v="52"/>
    <n v="848"/>
    <n v="0"/>
    <s v="Gross of 144"/>
    <n v="3.68"/>
    <n v="3120.64"/>
    <n v="0"/>
    <x v="0"/>
    <d v="2011-02-01T00:00:00"/>
    <x v="2"/>
    <x v="0"/>
    <x v="0"/>
    <m/>
    <s v=" commodities from CSB-MOH-Trinidad&quot;"/>
    <x v="0"/>
    <n v="0"/>
  </r>
  <r>
    <x v="2"/>
    <x v="89"/>
    <s v="banks"/>
    <x v="2"/>
    <x v="46"/>
    <x v="469"/>
    <n v="4500"/>
    <n v="0"/>
    <s v="Each"/>
    <n v="0.37"/>
    <n v="1665"/>
    <n v="0"/>
    <x v="0"/>
    <d v="2011-03-01T00:00:00"/>
    <x v="2"/>
    <x v="0"/>
    <x v="0"/>
    <m/>
    <s v=" commodities from CSB-MOH-Guyana&quot;&quot; 1,500 IUD's -MOH GUYANA co-financing agreement"/>
    <x v="0"/>
    <n v="0"/>
  </r>
  <r>
    <x v="2"/>
    <x v="89"/>
    <s v="banks"/>
    <x v="2"/>
    <x v="5"/>
    <x v="53"/>
    <n v="5000"/>
    <n v="0"/>
    <s v="Cycles"/>
    <n v="0.33300000000000002"/>
    <n v="1665"/>
    <n v="0"/>
    <x v="0"/>
    <d v="2011-02-01T00:00:00"/>
    <x v="2"/>
    <x v="0"/>
    <x v="0"/>
    <m/>
    <s v=" Commodities from CSB-MOH-Guyana&quot;"/>
    <x v="0"/>
    <n v="0"/>
  </r>
  <r>
    <x v="2"/>
    <x v="89"/>
    <s v="banks"/>
    <x v="2"/>
    <x v="14"/>
    <x v="632"/>
    <n v="5000"/>
    <n v="0"/>
    <s v="Ampoule"/>
    <n v="1.38"/>
    <n v="6900"/>
    <n v="0"/>
    <x v="0"/>
    <d v="2011-02-01T00:00:00"/>
    <x v="2"/>
    <x v="0"/>
    <x v="0"/>
    <m/>
    <s v=" commodities from CSB-MOH-Guyana&quot;"/>
    <x v="0"/>
    <n v="0"/>
  </r>
  <r>
    <x v="2"/>
    <x v="89"/>
    <s v="banks"/>
    <x v="2"/>
    <x v="14"/>
    <x v="221"/>
    <n v="35000"/>
    <n v="0"/>
    <s v="Each"/>
    <n v="7.4999999999999997E-2"/>
    <n v="2625"/>
    <n v="0"/>
    <x v="0"/>
    <d v="2011-02-01T00:00:00"/>
    <x v="2"/>
    <x v="0"/>
    <x v="0"/>
    <m/>
    <s v=" commodities from CSB -MOH-Guyana&quot;&quot;&quot; 20,000 solo shots -MOH-Guyana co financing agreement"/>
    <x v="0"/>
    <n v="0"/>
  </r>
  <r>
    <x v="2"/>
    <x v="89"/>
    <s v="banks"/>
    <x v="2"/>
    <x v="14"/>
    <x v="108"/>
    <n v="30000"/>
    <n v="0"/>
    <s v="Vial"/>
    <n v="0.77"/>
    <n v="23100"/>
    <n v="0"/>
    <x v="0"/>
    <d v="2011-02-01T00:00:00"/>
    <x v="2"/>
    <x v="0"/>
    <x v="0"/>
    <m/>
    <s v=" commodities from CSB MOH-Guyana&quot;&quot;&quot;&quot;&quot;&quot; 20,000 DEPO's for MOH-GUYANA under co-financing agreement"/>
    <x v="0"/>
    <n v="0"/>
  </r>
  <r>
    <x v="2"/>
    <x v="89"/>
    <s v="banks"/>
    <x v="2"/>
    <x v="49"/>
    <x v="381"/>
    <n v="150000"/>
    <n v="0"/>
    <s v="Piece"/>
    <n v="0.6"/>
    <n v="90000"/>
    <n v="0"/>
    <x v="0"/>
    <d v="2011-02-01T00:00:00"/>
    <x v="2"/>
    <x v="0"/>
    <x v="0"/>
    <m/>
    <s v=" Commodities from CSB- MOH Guyana&quot;&quot;&quot;"/>
    <x v="0"/>
    <n v="0"/>
  </r>
  <r>
    <x v="2"/>
    <x v="89"/>
    <s v="banks"/>
    <x v="2"/>
    <x v="4"/>
    <x v="52"/>
    <n v="520"/>
    <n v="0"/>
    <s v="Gross of 144"/>
    <n v="3.68"/>
    <n v="1913.6"/>
    <n v="0"/>
    <x v="0"/>
    <d v="2011-02-01T00:00:00"/>
    <x v="2"/>
    <x v="0"/>
    <x v="0"/>
    <m/>
    <s v=" Commodities from CSB -MOH-Guyana&quot;&quot;"/>
    <x v="0"/>
    <n v="0"/>
  </r>
  <r>
    <x v="2"/>
    <x v="97"/>
    <s v="banks"/>
    <x v="2"/>
    <x v="4"/>
    <x v="2785"/>
    <n v="686"/>
    <n v="0"/>
    <s v="Gross of 144"/>
    <n v="4.2"/>
    <n v="2881.2"/>
    <n v="0"/>
    <x v="0"/>
    <d v="2011-02-01T00:00:00"/>
    <x v="2"/>
    <x v="0"/>
    <x v="0"/>
    <m/>
    <s v=" Commodities from CSB ST. LUCIA MOH-21 gross, CAFRA-70 gross&quot; St. Kitts -417 gross&quot;-55mm &amp; 157 gross -58mm&quot;, Antigua -21 Gross -58mm&quot;"/>
    <x v="0"/>
    <n v="0"/>
  </r>
  <r>
    <x v="2"/>
    <x v="97"/>
    <s v="banks"/>
    <x v="2"/>
    <x v="48"/>
    <x v="358"/>
    <n v="49"/>
    <n v="0"/>
    <s v="Pack of 1000"/>
    <n v="168.70599999999999"/>
    <n v="8266.5939999999991"/>
    <n v="0"/>
    <x v="0"/>
    <d v="2011-02-01T00:00:00"/>
    <x v="2"/>
    <x v="0"/>
    <x v="0"/>
    <m/>
    <s v=" Commodities from CSB St. Lucia-MOH &amp; CAFRA MOH-5, CAFRA-10,St. Vincent-20, Antigua-3, St. Kitts -11&quot;"/>
    <x v="0"/>
    <n v="0"/>
  </r>
  <r>
    <x v="2"/>
    <x v="97"/>
    <s v="banks"/>
    <x v="2"/>
    <x v="4"/>
    <x v="52"/>
    <n v="829"/>
    <n v="0"/>
    <s v="Gross of 144"/>
    <n v="3.68"/>
    <n v="3050.72"/>
    <n v="0"/>
    <x v="0"/>
    <d v="2011-02-01T00:00:00"/>
    <x v="2"/>
    <x v="0"/>
    <x v="0"/>
    <m/>
    <s v=" Commodities from CSB St. Lucia-MOH&amp;CAFRA-MOH-21 GROSS, CAFRA-209 GROSS,Anguilla-209 gross, Antigua-42gross, St. Vincent -348 gross&quot;"/>
    <x v="0"/>
    <n v="0"/>
  </r>
  <r>
    <x v="2"/>
    <x v="98"/>
    <s v="banks"/>
    <x v="2"/>
    <x v="46"/>
    <x v="373"/>
    <n v="3000"/>
    <n v="0"/>
    <s v="Each"/>
    <n v="0.37"/>
    <n v="1110"/>
    <n v="0"/>
    <x v="0"/>
    <d v="2011-03-01T00:00:00"/>
    <x v="2"/>
    <x v="0"/>
    <x v="0"/>
    <m/>
    <s v=" Commodities from CSB&quot; NFPB"/>
    <x v="0"/>
    <n v="0"/>
  </r>
  <r>
    <x v="2"/>
    <x v="98"/>
    <s v="banks"/>
    <x v="2"/>
    <x v="4"/>
    <x v="52"/>
    <n v="1110"/>
    <n v="0"/>
    <s v="Gross of 144"/>
    <n v="3.68"/>
    <n v="4084.8"/>
    <n v="0"/>
    <x v="0"/>
    <d v="2011-02-01T00:00:00"/>
    <x v="2"/>
    <x v="0"/>
    <x v="0"/>
    <m/>
    <s v=" Commodities from CSB&quot;- Jamaica to fill the gap for those of our CCP partners"/>
    <x v="0"/>
    <n v="0"/>
  </r>
  <r>
    <x v="0"/>
    <x v="50"/>
    <s v="snoh"/>
    <x v="0"/>
    <x v="0"/>
    <x v="350"/>
    <n v="1"/>
    <n v="0.5"/>
    <s v="Each"/>
    <n v="3500"/>
    <n v="3500"/>
    <n v="1750"/>
    <x v="10"/>
    <d v="2010-06-01T00:00:00"/>
    <x v="1"/>
    <x v="1"/>
    <x v="0"/>
    <s v="LBR5A11A"/>
    <s v=" CO USE"/>
    <x v="0"/>
    <n v="0"/>
  </r>
  <r>
    <x v="0"/>
    <x v="50"/>
    <s v="snoh"/>
    <x v="5"/>
    <x v="38"/>
    <x v="857"/>
    <n v="1"/>
    <n v="0.5"/>
    <s v="Each"/>
    <n v="2950"/>
    <n v="2950"/>
    <n v="1475"/>
    <x v="10"/>
    <d v="2010-11-01T00:00:00"/>
    <x v="1"/>
    <x v="1"/>
    <x v="0"/>
    <s v="LBR5A11A"/>
    <s v=" CO USE"/>
    <x v="0"/>
    <n v="0"/>
  </r>
  <r>
    <x v="0"/>
    <x v="50"/>
    <s v="snoh"/>
    <x v="2"/>
    <x v="1"/>
    <x v="37"/>
    <n v="3000"/>
    <n v="1500"/>
    <s v="Set"/>
    <n v="21"/>
    <n v="63000"/>
    <n v="31500"/>
    <x v="3"/>
    <d v="2011-06-01T00:00:00"/>
    <x v="1"/>
    <x v="0"/>
    <x v="0"/>
    <s v="LBR5R11A"/>
    <s v=" UNFPA WAREHOUSE&quot;"/>
    <x v="0"/>
    <n v="0"/>
  </r>
  <r>
    <x v="0"/>
    <x v="50"/>
    <s v="snoh"/>
    <x v="2"/>
    <x v="14"/>
    <x v="108"/>
    <n v="50000"/>
    <n v="25000"/>
    <s v="Vial"/>
    <n v="0.77"/>
    <n v="38500"/>
    <n v="19250"/>
    <x v="3"/>
    <d v="2011-06-01T00:00:00"/>
    <x v="1"/>
    <x v="0"/>
    <x v="0"/>
    <s v="LBR5R11A"/>
    <s v=" UNFPA WAREHOUSE&quot;&quot;&quot;"/>
    <x v="0"/>
    <n v="0"/>
  </r>
  <r>
    <x v="0"/>
    <x v="50"/>
    <s v="snoh"/>
    <x v="2"/>
    <x v="49"/>
    <x v="381"/>
    <n v="60000"/>
    <n v="30000"/>
    <s v="Piece"/>
    <n v="0.6"/>
    <n v="36000"/>
    <n v="18000"/>
    <x v="3"/>
    <d v="2011-06-01T00:00:00"/>
    <x v="1"/>
    <x v="0"/>
    <x v="0"/>
    <s v="LBR5R11A"/>
    <s v=" UNFPA WAREHOUSE&quot;"/>
    <x v="0"/>
    <n v="0"/>
  </r>
  <r>
    <x v="0"/>
    <x v="50"/>
    <s v="mlangwa"/>
    <x v="2"/>
    <x v="4"/>
    <x v="52"/>
    <n v="10417"/>
    <n v="5208.5"/>
    <s v="Gross of 144"/>
    <n v="3.68"/>
    <n v="38334.559999999998"/>
    <n v="19167.28"/>
    <x v="3"/>
    <d v="2011-06-01T00:00:00"/>
    <x v="1"/>
    <x v="0"/>
    <x v="0"/>
    <s v="LBR5R11A"/>
    <s v=" UNFPA WAREHOUSE&quot;&quot;"/>
    <x v="0"/>
    <n v="0"/>
  </r>
  <r>
    <x v="0"/>
    <x v="50"/>
    <s v="snoh"/>
    <x v="9"/>
    <x v="19"/>
    <x v="2786"/>
    <n v="70"/>
    <n v="35"/>
    <s v="Kit"/>
    <n v="880"/>
    <n v="61600"/>
    <n v="30800"/>
    <x v="11"/>
    <d v="2011-02-01T00:00:00"/>
    <x v="1"/>
    <x v="0"/>
    <x v="0"/>
    <s v="LBR5G42A"/>
    <s v=" UNFPA WAREHOUSE"/>
    <x v="0"/>
    <n v="0"/>
  </r>
  <r>
    <x v="0"/>
    <x v="50"/>
    <s v="snoh"/>
    <x v="9"/>
    <x v="19"/>
    <x v="2787"/>
    <n v="70"/>
    <n v="35"/>
    <s v="Kit"/>
    <n v="90"/>
    <n v="6300"/>
    <n v="3150"/>
    <x v="11"/>
    <d v="2011-02-01T00:00:00"/>
    <x v="1"/>
    <x v="0"/>
    <x v="0"/>
    <s v="LBR5G42A"/>
    <s v=" UNFPA WAREHOUSE&quot;"/>
    <x v="0"/>
    <n v="0"/>
  </r>
  <r>
    <x v="0"/>
    <x v="50"/>
    <s v="snoh"/>
    <x v="0"/>
    <x v="0"/>
    <x v="2788"/>
    <n v="16"/>
    <n v="8"/>
    <s v="Each"/>
    <n v="3500"/>
    <n v="56000"/>
    <n v="28000"/>
    <x v="8"/>
    <d v="2010-08-01T00:00:00"/>
    <x v="1"/>
    <x v="1"/>
    <x v="0"/>
    <s v="LBR5R11A"/>
    <s v=" FOR USE BY COUNTY HEALH OFFICERS&quot;&quot;"/>
    <x v="0"/>
    <n v="0"/>
  </r>
  <r>
    <x v="0"/>
    <x v="50"/>
    <s v="snoh"/>
    <x v="0"/>
    <x v="0"/>
    <x v="2789"/>
    <n v="3"/>
    <n v="1.5"/>
    <s v="Each"/>
    <n v="45000"/>
    <n v="135000"/>
    <n v="67500"/>
    <x v="8"/>
    <d v="2010-08-01T00:00:00"/>
    <x v="1"/>
    <x v="0"/>
    <x v="0"/>
    <s v="LBR5R23A"/>
    <m/>
    <x v="0"/>
    <n v="0"/>
  </r>
  <r>
    <x v="0"/>
    <x v="50"/>
    <s v="snoh"/>
    <x v="11"/>
    <x v="39"/>
    <x v="2790"/>
    <n v="1"/>
    <n v="0.5"/>
    <s v="Each"/>
    <n v="100000"/>
    <n v="100000"/>
    <n v="50000"/>
    <x v="8"/>
    <d v="2010-12-01T00:00:00"/>
    <x v="1"/>
    <x v="0"/>
    <x v="0"/>
    <s v="LBR5R11A"/>
    <s v=" FOR USE BY NDS&quot;"/>
    <x v="0"/>
    <n v="0"/>
  </r>
  <r>
    <x v="0"/>
    <x v="50"/>
    <s v="snoh"/>
    <x v="11"/>
    <x v="39"/>
    <x v="2791"/>
    <n v="2"/>
    <n v="1"/>
    <s v="Each"/>
    <n v="45000"/>
    <n v="90000"/>
    <n v="45000"/>
    <x v="8"/>
    <d v="2010-12-01T00:00:00"/>
    <x v="1"/>
    <x v="0"/>
    <x v="0"/>
    <s v="LBR5R21A"/>
    <s v=" FOR USE BY PPAL AND MINISTRY OF YOUTH"/>
    <x v="0"/>
    <n v="0"/>
  </r>
  <r>
    <x v="2"/>
    <x v="11"/>
    <s v="jean-baptiste"/>
    <x v="4"/>
    <x v="12"/>
    <x v="265"/>
    <n v="18"/>
    <n v="18"/>
    <s v="Each"/>
    <n v="300.39400000000001"/>
    <n v="5407.0919999999996"/>
    <n v="5407.0919999999996"/>
    <x v="10"/>
    <d v="2010-08-01T00:00:00"/>
    <x v="0"/>
    <x v="0"/>
    <x v="0"/>
    <s v="CAJ01"/>
    <m/>
    <x v="0"/>
    <n v="0"/>
  </r>
  <r>
    <x v="2"/>
    <x v="11"/>
    <s v="jean-baptiste"/>
    <x v="4"/>
    <x v="0"/>
    <x v="2473"/>
    <n v="20"/>
    <n v="20"/>
    <s v="Each"/>
    <n v="300"/>
    <n v="6000"/>
    <n v="6000"/>
    <x v="10"/>
    <d v="2010-06-01T00:00:00"/>
    <x v="0"/>
    <x v="0"/>
    <x v="0"/>
    <s v="CAJ01"/>
    <s v=" UNICEF MODEL model of UNICEF which will be precise at the time of the order"/>
    <x v="0"/>
    <n v="0"/>
  </r>
  <r>
    <x v="2"/>
    <x v="11"/>
    <s v="jean-baptiste"/>
    <x v="4"/>
    <x v="6"/>
    <x v="54"/>
    <n v="40"/>
    <n v="40"/>
    <s v="Each"/>
    <n v="9.35"/>
    <n v="374"/>
    <n v="374"/>
    <x v="10"/>
    <d v="2010-08-01T00:00:00"/>
    <x v="0"/>
    <x v="0"/>
    <x v="0"/>
    <s v="CAJ01"/>
    <m/>
    <x v="0"/>
    <n v="0"/>
  </r>
  <r>
    <x v="2"/>
    <x v="11"/>
    <s v="jean-baptiste"/>
    <x v="4"/>
    <x v="6"/>
    <x v="534"/>
    <n v="9"/>
    <n v="9"/>
    <s v="Each"/>
    <n v="1311.5640000000001"/>
    <n v="11804.075999999999"/>
    <n v="11804.075999999999"/>
    <x v="10"/>
    <d v="2010-08-01T00:00:00"/>
    <x v="0"/>
    <x v="0"/>
    <x v="0"/>
    <s v="CAJ01"/>
    <m/>
    <x v="0"/>
    <n v="0"/>
  </r>
  <r>
    <x v="2"/>
    <x v="11"/>
    <s v="jean-baptiste"/>
    <x v="9"/>
    <x v="19"/>
    <x v="148"/>
    <n v="18"/>
    <n v="18"/>
    <s v="Kit"/>
    <n v="895"/>
    <n v="16110"/>
    <n v="16110"/>
    <x v="10"/>
    <d v="2011-01-01T00:00:00"/>
    <x v="0"/>
    <x v="0"/>
    <x v="0"/>
    <s v="CAJ01"/>
    <m/>
    <x v="0"/>
    <n v="0"/>
  </r>
  <r>
    <x v="2"/>
    <x v="11"/>
    <s v="jean-baptiste"/>
    <x v="9"/>
    <x v="19"/>
    <x v="1676"/>
    <n v="9"/>
    <n v="9"/>
    <s v="Kit"/>
    <n v="900"/>
    <n v="8100"/>
    <n v="8100"/>
    <x v="10"/>
    <d v="2011-01-01T00:00:00"/>
    <x v="0"/>
    <x v="0"/>
    <x v="0"/>
    <s v="CAJ01"/>
    <m/>
    <x v="0"/>
    <n v="0"/>
  </r>
  <r>
    <x v="2"/>
    <x v="11"/>
    <s v="jean-baptiste"/>
    <x v="8"/>
    <x v="26"/>
    <x v="201"/>
    <n v="18"/>
    <n v="18"/>
    <s v="Each"/>
    <n v="110"/>
    <n v="1980"/>
    <n v="1980"/>
    <x v="10"/>
    <d v="2010-08-01T00:00:00"/>
    <x v="0"/>
    <x v="0"/>
    <x v="0"/>
    <s v="CAJ01"/>
    <m/>
    <x v="0"/>
    <n v="0"/>
  </r>
  <r>
    <x v="2"/>
    <x v="11"/>
    <s v="jean-baptiste"/>
    <x v="4"/>
    <x v="12"/>
    <x v="355"/>
    <n v="18"/>
    <n v="18"/>
    <s v="Each"/>
    <n v="152.97"/>
    <n v="2753.46"/>
    <n v="2753.46"/>
    <x v="10"/>
    <d v="2010-08-01T00:00:00"/>
    <x v="0"/>
    <x v="0"/>
    <x v="0"/>
    <s v="CAJ01"/>
    <m/>
    <x v="0"/>
    <n v="0"/>
  </r>
  <r>
    <x v="2"/>
    <x v="11"/>
    <s v="jean-baptiste"/>
    <x v="4"/>
    <x v="3"/>
    <x v="2676"/>
    <n v="50"/>
    <n v="50"/>
    <s v="Each"/>
    <n v="1.7350000000000001"/>
    <n v="86.75"/>
    <n v="86.75"/>
    <x v="10"/>
    <d v="2010-08-01T00:00:00"/>
    <x v="0"/>
    <x v="0"/>
    <x v="0"/>
    <s v="CAJ01"/>
    <m/>
    <x v="0"/>
    <n v="0"/>
  </r>
  <r>
    <x v="2"/>
    <x v="11"/>
    <s v="jean-baptiste"/>
    <x v="4"/>
    <x v="37"/>
    <x v="1562"/>
    <n v="30"/>
    <n v="30"/>
    <s v="Each"/>
    <n v="2.9569999999999999"/>
    <n v="88.71"/>
    <n v="88.71"/>
    <x v="10"/>
    <d v="2010-08-01T00:00:00"/>
    <x v="0"/>
    <x v="0"/>
    <x v="0"/>
    <s v="CAJ01"/>
    <m/>
    <x v="0"/>
    <n v="0"/>
  </r>
  <r>
    <x v="2"/>
    <x v="11"/>
    <s v="jean-baptiste"/>
    <x v="4"/>
    <x v="12"/>
    <x v="263"/>
    <n v="9"/>
    <n v="9"/>
    <s v="Each"/>
    <n v="432.32600000000002"/>
    <n v="3890.9340000000002"/>
    <n v="3890.9340000000002"/>
    <x v="10"/>
    <d v="2010-08-01T00:00:00"/>
    <x v="0"/>
    <x v="0"/>
    <x v="0"/>
    <s v="CAJ01"/>
    <m/>
    <x v="0"/>
    <n v="0"/>
  </r>
  <r>
    <x v="2"/>
    <x v="11"/>
    <s v="jean-baptiste"/>
    <x v="4"/>
    <x v="13"/>
    <x v="958"/>
    <n v="9"/>
    <n v="9"/>
    <s v="Each"/>
    <n v="124.336"/>
    <n v="1119.0239999999999"/>
    <n v="1119.0239999999999"/>
    <x v="10"/>
    <d v="2010-08-01T00:00:00"/>
    <x v="0"/>
    <x v="0"/>
    <x v="0"/>
    <s v="CAJ01"/>
    <m/>
    <x v="0"/>
    <n v="0"/>
  </r>
  <r>
    <x v="2"/>
    <x v="11"/>
    <s v="jean-baptiste"/>
    <x v="4"/>
    <x v="13"/>
    <x v="891"/>
    <n v="9"/>
    <n v="9"/>
    <s v="Each"/>
    <n v="377.267"/>
    <n v="3395.4029999999998"/>
    <n v="3395.4029999999998"/>
    <x v="10"/>
    <d v="2010-08-01T00:00:00"/>
    <x v="0"/>
    <x v="0"/>
    <x v="0"/>
    <s v="CAJ01"/>
    <m/>
    <x v="0"/>
    <n v="0"/>
  </r>
  <r>
    <x v="2"/>
    <x v="11"/>
    <s v="jean-baptiste"/>
    <x v="4"/>
    <x v="11"/>
    <x v="2792"/>
    <n v="50"/>
    <n v="50"/>
    <s v="Pack of 2"/>
    <n v="9.1980000000000004"/>
    <n v="459.9"/>
    <n v="459.9"/>
    <x v="10"/>
    <d v="2010-09-01T00:00:00"/>
    <x v="0"/>
    <x v="0"/>
    <x v="0"/>
    <s v="CAJ01"/>
    <m/>
    <x v="0"/>
    <n v="0"/>
  </r>
  <r>
    <x v="2"/>
    <x v="11"/>
    <s v="jean-baptiste"/>
    <x v="4"/>
    <x v="12"/>
    <x v="420"/>
    <n v="20"/>
    <n v="20"/>
    <s v="Each"/>
    <n v="159.001"/>
    <n v="3180.02"/>
    <n v="3180.02"/>
    <x v="10"/>
    <d v="2010-08-01T00:00:00"/>
    <x v="0"/>
    <x v="0"/>
    <x v="0"/>
    <s v="CAJ01"/>
    <m/>
    <x v="0"/>
    <n v="0"/>
  </r>
  <r>
    <x v="2"/>
    <x v="11"/>
    <s v="jean-baptiste"/>
    <x v="4"/>
    <x v="10"/>
    <x v="948"/>
    <n v="9"/>
    <n v="9"/>
    <s v="Each"/>
    <n v="32.996000000000002"/>
    <n v="296.964"/>
    <n v="296.964"/>
    <x v="10"/>
    <d v="2010-08-01T00:00:00"/>
    <x v="0"/>
    <x v="0"/>
    <x v="0"/>
    <s v="CAJ01"/>
    <m/>
    <x v="0"/>
    <n v="0"/>
  </r>
  <r>
    <x v="2"/>
    <x v="11"/>
    <s v="jean-baptiste"/>
    <x v="4"/>
    <x v="12"/>
    <x v="743"/>
    <n v="18"/>
    <n v="18"/>
    <s v="Each"/>
    <n v="107.096"/>
    <n v="1927.7280000000001"/>
    <n v="1927.7280000000001"/>
    <x v="10"/>
    <d v="2010-08-01T00:00:00"/>
    <x v="0"/>
    <x v="0"/>
    <x v="0"/>
    <s v="CAJ01"/>
    <m/>
    <x v="0"/>
    <n v="0"/>
  </r>
  <r>
    <x v="2"/>
    <x v="11"/>
    <s v="jean-baptiste"/>
    <x v="4"/>
    <x v="12"/>
    <x v="262"/>
    <n v="18"/>
    <n v="18"/>
    <s v="Each"/>
    <n v="305.95299999999997"/>
    <n v="5507.1540000000005"/>
    <n v="5507.1540000000005"/>
    <x v="10"/>
    <d v="2010-08-01T00:00:00"/>
    <x v="0"/>
    <x v="0"/>
    <x v="0"/>
    <s v="CAJ01"/>
    <m/>
    <x v="0"/>
    <n v="0"/>
  </r>
  <r>
    <x v="2"/>
    <x v="11"/>
    <s v="jean-baptiste"/>
    <x v="9"/>
    <x v="19"/>
    <x v="145"/>
    <n v="9"/>
    <n v="9"/>
    <s v="Kit"/>
    <n v="250"/>
    <n v="2250"/>
    <n v="2250"/>
    <x v="10"/>
    <d v="2011-01-01T00:00:00"/>
    <x v="0"/>
    <x v="0"/>
    <x v="0"/>
    <s v="CAJ01"/>
    <m/>
    <x v="0"/>
    <n v="0"/>
  </r>
  <r>
    <x v="1"/>
    <x v="105"/>
    <s v="danila"/>
    <x v="3"/>
    <x v="2"/>
    <x v="2793"/>
    <n v="0"/>
    <n v="0"/>
    <s v="Piece"/>
    <n v="0"/>
    <n v="0"/>
    <n v="0"/>
    <x v="13"/>
    <d v="2010-09-01T00:00:00"/>
    <x v="2"/>
    <x v="1"/>
    <x v="0"/>
    <m/>
    <m/>
    <x v="1"/>
    <n v="0"/>
  </r>
  <r>
    <x v="1"/>
    <x v="94"/>
    <s v="dababneh"/>
    <x v="12"/>
    <x v="41"/>
    <x v="2794"/>
    <n v="1"/>
    <n v="0.5"/>
    <s v="Each"/>
    <n v="282"/>
    <n v="282"/>
    <n v="141"/>
    <x v="11"/>
    <d v="2010-12-01T00:00:00"/>
    <x v="1"/>
    <x v="1"/>
    <x v="0"/>
    <s v="JORm0809"/>
    <s v=" we need to procure a new camera for heoffice to replace an old one procured almost 3 years ago and in poor condition"/>
    <x v="0"/>
    <n v="0"/>
  </r>
  <r>
    <x v="1"/>
    <x v="94"/>
    <s v="dababneh"/>
    <x v="3"/>
    <x v="16"/>
    <x v="413"/>
    <n v="3"/>
    <n v="1.5"/>
    <s v="Each"/>
    <n v="1100"/>
    <n v="3300"/>
    <n v="1650"/>
    <x v="11"/>
    <d v="2010-11-01T00:00:00"/>
    <x v="1"/>
    <x v="1"/>
    <x v="0"/>
    <s v="JOR7R11A"/>
    <s v=" We need 3 laptopn (DELL) for our NPPPs and project staff&quot;"/>
    <x v="0"/>
    <n v="0"/>
  </r>
  <r>
    <x v="2"/>
    <x v="11"/>
    <s v="jean-baptiste"/>
    <x v="4"/>
    <x v="12"/>
    <x v="2473"/>
    <n v="5"/>
    <n v="5"/>
    <s v="Each"/>
    <n v="350"/>
    <n v="1750"/>
    <n v="1750"/>
    <x v="10"/>
    <d v="2010-08-01T00:00:00"/>
    <x v="0"/>
    <x v="0"/>
    <x v="0"/>
    <s v="CAJ04"/>
    <s v=" Fund Code: CAJ04 model of UNICEF which will be precise at the time of the order&quot;"/>
    <x v="0"/>
    <n v="0"/>
  </r>
  <r>
    <x v="2"/>
    <x v="11"/>
    <s v="jean-baptiste"/>
    <x v="4"/>
    <x v="37"/>
    <x v="727"/>
    <n v="12"/>
    <n v="12"/>
    <s v="Each"/>
    <n v="2.194"/>
    <n v="26.327999999999999"/>
    <n v="26.327999999999999"/>
    <x v="10"/>
    <d v="2010-08-01T00:00:00"/>
    <x v="0"/>
    <x v="0"/>
    <x v="0"/>
    <s v="CAJ04"/>
    <s v=" Fund Code: CAJ04&quot;&quot;"/>
    <x v="0"/>
    <n v="0"/>
  </r>
  <r>
    <x v="2"/>
    <x v="11"/>
    <s v="jean-baptiste"/>
    <x v="4"/>
    <x v="6"/>
    <x v="237"/>
    <n v="12"/>
    <n v="12"/>
    <s v="Each"/>
    <n v="9.0670000000000002"/>
    <n v="108.804"/>
    <n v="108.804"/>
    <x v="10"/>
    <d v="2010-08-01T00:00:00"/>
    <x v="0"/>
    <x v="0"/>
    <x v="0"/>
    <s v="CAJ04"/>
    <s v=" Fund Code: CAJ04&quot;&quot;"/>
    <x v="0"/>
    <n v="0"/>
  </r>
  <r>
    <x v="2"/>
    <x v="11"/>
    <s v="jean-baptiste"/>
    <x v="4"/>
    <x v="6"/>
    <x v="2795"/>
    <n v="12"/>
    <n v="12"/>
    <s v="Each"/>
    <n v="13.981999999999999"/>
    <n v="167.78399999999999"/>
    <n v="167.78399999999999"/>
    <x v="10"/>
    <d v="2010-08-01T00:00:00"/>
    <x v="0"/>
    <x v="0"/>
    <x v="0"/>
    <s v="CAJ04"/>
    <s v=" Fund Code: CAJ04&quot;&quot;"/>
    <x v="0"/>
    <n v="0"/>
  </r>
  <r>
    <x v="2"/>
    <x v="11"/>
    <s v="jean-baptiste"/>
    <x v="4"/>
    <x v="6"/>
    <x v="2796"/>
    <n v="12"/>
    <n v="12"/>
    <s v="Each"/>
    <n v="13.981999999999999"/>
    <n v="167.78399999999999"/>
    <n v="167.78399999999999"/>
    <x v="10"/>
    <d v="2010-08-01T00:00:00"/>
    <x v="0"/>
    <x v="0"/>
    <x v="0"/>
    <s v="CAJ04"/>
    <s v=" Fund Code: CAJ04&quot;&quot;&quot;"/>
    <x v="0"/>
    <n v="0"/>
  </r>
  <r>
    <x v="2"/>
    <x v="11"/>
    <s v="jean-baptiste"/>
    <x v="4"/>
    <x v="6"/>
    <x v="2797"/>
    <n v="12"/>
    <n v="12"/>
    <s v="Each"/>
    <n v="13.981999999999999"/>
    <n v="167.78399999999999"/>
    <n v="167.78399999999999"/>
    <x v="10"/>
    <d v="2010-08-01T00:00:00"/>
    <x v="0"/>
    <x v="0"/>
    <x v="0"/>
    <s v="CAJ04"/>
    <s v=" Fund Code: CAJ04&quot;&quot;"/>
    <x v="0"/>
    <n v="0"/>
  </r>
  <r>
    <x v="2"/>
    <x v="11"/>
    <s v="jean-baptiste"/>
    <x v="4"/>
    <x v="6"/>
    <x v="2798"/>
    <n v="12"/>
    <n v="12"/>
    <s v="Each"/>
    <n v="13.981999999999999"/>
    <n v="167.78399999999999"/>
    <n v="167.78399999999999"/>
    <x v="10"/>
    <d v="2010-08-01T00:00:00"/>
    <x v="0"/>
    <x v="0"/>
    <x v="0"/>
    <s v="CAJ04"/>
    <s v=" Fund Code: CAJ04&quot;&quot;"/>
    <x v="0"/>
    <n v="0"/>
  </r>
  <r>
    <x v="2"/>
    <x v="11"/>
    <s v="jean-baptiste"/>
    <x v="4"/>
    <x v="6"/>
    <x v="100"/>
    <n v="12"/>
    <n v="12"/>
    <s v="Each"/>
    <n v="7.819"/>
    <n v="93.828000000000003"/>
    <n v="93.828000000000003"/>
    <x v="10"/>
    <d v="2010-08-01T00:00:00"/>
    <x v="0"/>
    <x v="0"/>
    <x v="0"/>
    <s v="CAJ04"/>
    <s v=" Fund Code: CAJ04&quot;&quot;&quot;"/>
    <x v="0"/>
    <n v="0"/>
  </r>
  <r>
    <x v="2"/>
    <x v="11"/>
    <s v="jean-baptiste"/>
    <x v="4"/>
    <x v="6"/>
    <x v="76"/>
    <n v="12"/>
    <n v="12"/>
    <s v="Each"/>
    <n v="14.125999999999999"/>
    <n v="169.512"/>
    <n v="169.512"/>
    <x v="10"/>
    <d v="2010-08-01T00:00:00"/>
    <x v="0"/>
    <x v="0"/>
    <x v="0"/>
    <s v="CAJ04"/>
    <s v=" Fund Code: CAJ04&quot;&quot;"/>
    <x v="0"/>
    <n v="0"/>
  </r>
  <r>
    <x v="2"/>
    <x v="11"/>
    <s v="jean-baptiste"/>
    <x v="4"/>
    <x v="6"/>
    <x v="1095"/>
    <n v="12"/>
    <n v="12"/>
    <s v="Set"/>
    <n v="131.209"/>
    <n v="1574.508"/>
    <n v="1574.508"/>
    <x v="10"/>
    <d v="2010-08-01T00:00:00"/>
    <x v="0"/>
    <x v="0"/>
    <x v="0"/>
    <s v="CAJ04"/>
    <s v=" Fund Code: CAJ04&quot;&quot;"/>
    <x v="0"/>
    <n v="0"/>
  </r>
  <r>
    <x v="2"/>
    <x v="11"/>
    <s v="jean-baptiste"/>
    <x v="4"/>
    <x v="6"/>
    <x v="1798"/>
    <n v="48"/>
    <n v="48"/>
    <s v="Pack of 5"/>
    <n v="19"/>
    <n v="912"/>
    <n v="912"/>
    <x v="10"/>
    <d v="2010-08-01T00:00:00"/>
    <x v="0"/>
    <x v="0"/>
    <x v="0"/>
    <s v="CAJ04"/>
    <s v=" Fund Code: CAJ04&quot;&quot;"/>
    <x v="0"/>
    <n v="0"/>
  </r>
  <r>
    <x v="0"/>
    <x v="50"/>
    <s v="snoh"/>
    <x v="0"/>
    <x v="0"/>
    <x v="2799"/>
    <n v="2"/>
    <n v="1"/>
    <s v="Each"/>
    <n v="100"/>
    <n v="200"/>
    <n v="100"/>
    <x v="13"/>
    <d v="2010-05-01T00:00:00"/>
    <x v="1"/>
    <x v="1"/>
    <x v="0"/>
    <s v="LBR5A11A"/>
    <s v=" FOR CO USE"/>
    <x v="0"/>
    <n v="0"/>
  </r>
  <r>
    <x v="0"/>
    <x v="50"/>
    <s v="snoh"/>
    <x v="3"/>
    <x v="0"/>
    <x v="2800"/>
    <n v="1"/>
    <n v="0.5"/>
    <s v="Each"/>
    <n v="500"/>
    <n v="500"/>
    <n v="250"/>
    <x v="10"/>
    <d v="2010-06-01T00:00:00"/>
    <x v="1"/>
    <x v="1"/>
    <x v="0"/>
    <s v="LBR5A11A"/>
    <s v=" FOR CO USE"/>
    <x v="0"/>
    <n v="0"/>
  </r>
  <r>
    <x v="0"/>
    <x v="50"/>
    <s v="snoh"/>
    <x v="3"/>
    <x v="0"/>
    <x v="2801"/>
    <n v="1"/>
    <n v="0.5"/>
    <s v="Each"/>
    <n v="900"/>
    <n v="900"/>
    <n v="450"/>
    <x v="10"/>
    <d v="2010-06-01T00:00:00"/>
    <x v="1"/>
    <x v="1"/>
    <x v="0"/>
    <s v="LBR5A11A"/>
    <s v=" FOR CO USE"/>
    <x v="0"/>
    <n v="0"/>
  </r>
  <r>
    <x v="2"/>
    <x v="11"/>
    <s v="jean-baptiste"/>
    <x v="4"/>
    <x v="6"/>
    <x v="83"/>
    <n v="48"/>
    <n v="48"/>
    <s v="Each"/>
    <n v="1.2"/>
    <n v="57.6"/>
    <n v="57.6"/>
    <x v="10"/>
    <d v="2010-08-01T00:00:00"/>
    <x v="0"/>
    <x v="0"/>
    <x v="0"/>
    <s v="CAJ04"/>
    <s v="  Fund Code: CAJ04&quot;&quot;"/>
    <x v="0"/>
    <n v="0"/>
  </r>
  <r>
    <x v="2"/>
    <x v="11"/>
    <s v="jean-baptiste"/>
    <x v="4"/>
    <x v="6"/>
    <x v="57"/>
    <n v="96"/>
    <n v="96"/>
    <s v="Each"/>
    <n v="1.2"/>
    <n v="115.2"/>
    <n v="115.2"/>
    <x v="10"/>
    <d v="2010-08-01T00:00:00"/>
    <x v="0"/>
    <x v="0"/>
    <x v="0"/>
    <s v="CAJ04"/>
    <s v="  Fund Code: CAJ04&quot;&quot;"/>
    <x v="0"/>
    <n v="0"/>
  </r>
  <r>
    <x v="2"/>
    <x v="11"/>
    <s v="jean-baptiste"/>
    <x v="4"/>
    <x v="6"/>
    <x v="84"/>
    <n v="96"/>
    <n v="96"/>
    <s v="Each"/>
    <n v="1.2"/>
    <n v="115.2"/>
    <n v="115.2"/>
    <x v="10"/>
    <d v="2010-08-01T00:00:00"/>
    <x v="0"/>
    <x v="0"/>
    <x v="0"/>
    <s v="CAJ04"/>
    <s v="  Fund Code: CAJ04&quot;&quot;"/>
    <x v="0"/>
    <n v="0"/>
  </r>
  <r>
    <x v="2"/>
    <x v="11"/>
    <s v="jean-baptiste"/>
    <x v="4"/>
    <x v="6"/>
    <x v="86"/>
    <n v="96"/>
    <n v="96"/>
    <s v="Each"/>
    <n v="1.2"/>
    <n v="115.2"/>
    <n v="115.2"/>
    <x v="10"/>
    <d v="2010-08-01T00:00:00"/>
    <x v="0"/>
    <x v="0"/>
    <x v="0"/>
    <s v="CAJ04"/>
    <s v="  Fund Code: CAJ04&quot;&quot;"/>
    <x v="0"/>
    <n v="0"/>
  </r>
  <r>
    <x v="2"/>
    <x v="11"/>
    <s v="jean-baptiste"/>
    <x v="4"/>
    <x v="6"/>
    <x v="56"/>
    <n v="48"/>
    <n v="48"/>
    <s v="Each"/>
    <n v="1.2"/>
    <n v="57.6"/>
    <n v="57.6"/>
    <x v="10"/>
    <d v="2010-08-01T00:00:00"/>
    <x v="0"/>
    <x v="0"/>
    <x v="0"/>
    <s v="CAJ04"/>
    <s v="  Fund Code: CAJ04&quot;&quot;"/>
    <x v="0"/>
    <n v="0"/>
  </r>
  <r>
    <x v="2"/>
    <x v="11"/>
    <s v="jean-baptiste"/>
    <x v="4"/>
    <x v="6"/>
    <x v="58"/>
    <n v="48"/>
    <n v="48"/>
    <s v="Each"/>
    <n v="1.2"/>
    <n v="57.6"/>
    <n v="57.6"/>
    <x v="10"/>
    <d v="2010-08-01T00:00:00"/>
    <x v="0"/>
    <x v="0"/>
    <x v="0"/>
    <s v="CAJ04"/>
    <s v="  Fund Code: CAJ04&quot;&quot;"/>
    <x v="0"/>
    <n v="0"/>
  </r>
  <r>
    <x v="2"/>
    <x v="11"/>
    <s v="jean-baptiste"/>
    <x v="4"/>
    <x v="6"/>
    <x v="54"/>
    <n v="48"/>
    <n v="48"/>
    <s v="Each"/>
    <n v="9.35"/>
    <n v="448.8"/>
    <n v="448.8"/>
    <x v="10"/>
    <d v="2010-08-01T00:00:00"/>
    <x v="0"/>
    <x v="0"/>
    <x v="0"/>
    <s v="CAJ04"/>
    <s v=" Fund Code: CAJ04&quot;&quot;"/>
    <x v="0"/>
    <n v="0"/>
  </r>
  <r>
    <x v="2"/>
    <x v="11"/>
    <s v="jean-baptiste"/>
    <x v="4"/>
    <x v="37"/>
    <x v="959"/>
    <n v="15"/>
    <n v="15"/>
    <s v="Each"/>
    <n v="41.301000000000002"/>
    <n v="619.51499999999999"/>
    <n v="619.51499999999999"/>
    <x v="10"/>
    <d v="2010-08-01T00:00:00"/>
    <x v="0"/>
    <x v="0"/>
    <x v="0"/>
    <s v="CAJ04"/>
    <s v=" FUND CODE: CAJ04&quot; The needs identify concern:&quot;Tray, instruments, stainless steel, approx. 320X200X80mm, with cover&quot;&quot;"/>
    <x v="0"/>
    <n v="0"/>
  </r>
  <r>
    <x v="2"/>
    <x v="11"/>
    <s v="jean-baptiste"/>
    <x v="4"/>
    <x v="6"/>
    <x v="1473"/>
    <n v="30"/>
    <n v="30"/>
    <s v="Each"/>
    <n v="7.6349999999999998"/>
    <n v="229.05"/>
    <n v="229.05"/>
    <x v="10"/>
    <d v="2010-08-01T00:00:00"/>
    <x v="0"/>
    <x v="0"/>
    <x v="0"/>
    <s v="CAJ04"/>
    <s v=" FUND CODE: CAJ04&quot;&quot;"/>
    <x v="0"/>
    <n v="0"/>
  </r>
  <r>
    <x v="2"/>
    <x v="11"/>
    <s v="jean-baptiste"/>
    <x v="4"/>
    <x v="6"/>
    <x v="245"/>
    <n v="15"/>
    <n v="15"/>
    <s v="Each"/>
    <n v="13.141"/>
    <n v="197.11500000000001"/>
    <n v="197.11500000000001"/>
    <x v="10"/>
    <d v="2010-08-01T00:00:00"/>
    <x v="0"/>
    <x v="0"/>
    <x v="0"/>
    <s v="CAJ04"/>
    <s v=" FUND CODE: CAJ04&quot;&quot;"/>
    <x v="0"/>
    <n v="0"/>
  </r>
  <r>
    <x v="2"/>
    <x v="11"/>
    <s v="jean-baptiste"/>
    <x v="4"/>
    <x v="6"/>
    <x v="88"/>
    <n v="15"/>
    <n v="15"/>
    <s v="Each"/>
    <n v="13.141"/>
    <n v="197.11500000000001"/>
    <n v="197.11500000000001"/>
    <x v="10"/>
    <d v="2010-08-01T00:00:00"/>
    <x v="0"/>
    <x v="0"/>
    <x v="0"/>
    <s v="CAJ04"/>
    <s v=" FUND CODE: CAJ04&quot;&quot;&quot;"/>
    <x v="0"/>
    <n v="0"/>
  </r>
  <r>
    <x v="2"/>
    <x v="11"/>
    <s v="jean-baptiste"/>
    <x v="4"/>
    <x v="6"/>
    <x v="247"/>
    <n v="15"/>
    <n v="15"/>
    <s v="Each"/>
    <n v="13.141"/>
    <n v="197.11500000000001"/>
    <n v="197.11500000000001"/>
    <x v="10"/>
    <d v="2010-08-01T00:00:00"/>
    <x v="0"/>
    <x v="0"/>
    <x v="0"/>
    <s v="CAJ04"/>
    <s v=" FUND CODE: CAJ04&quot;&quot;"/>
    <x v="0"/>
    <n v="0"/>
  </r>
  <r>
    <x v="2"/>
    <x v="11"/>
    <s v="jean-baptiste"/>
    <x v="4"/>
    <x v="6"/>
    <x v="2185"/>
    <n v="42"/>
    <n v="42"/>
    <s v="Each"/>
    <n v="61.051000000000002"/>
    <n v="2564.1419999999998"/>
    <n v="2564.1419999999998"/>
    <x v="10"/>
    <d v="2010-08-01T00:00:00"/>
    <x v="0"/>
    <x v="0"/>
    <x v="0"/>
    <s v="CAJ04"/>
    <s v=" FUND CODE: CAJ04&quot;&quot;&quot;"/>
    <x v="0"/>
    <n v="0"/>
  </r>
  <r>
    <x v="2"/>
    <x v="11"/>
    <s v="jean-baptiste"/>
    <x v="4"/>
    <x v="6"/>
    <x v="69"/>
    <n v="15"/>
    <n v="15"/>
    <s v="Each"/>
    <n v="37.686999999999998"/>
    <n v="565.30499999999995"/>
    <n v="565.30499999999995"/>
    <x v="10"/>
    <d v="2010-08-01T00:00:00"/>
    <x v="0"/>
    <x v="0"/>
    <x v="0"/>
    <s v="CAJ04"/>
    <s v=" FUND CODE: CAJ04&quot;&quot;"/>
    <x v="0"/>
    <n v="0"/>
  </r>
  <r>
    <x v="2"/>
    <x v="11"/>
    <s v="jean-baptiste"/>
    <x v="4"/>
    <x v="13"/>
    <x v="105"/>
    <n v="60"/>
    <n v="60"/>
    <s v="Each"/>
    <n v="441.26100000000002"/>
    <n v="26475.66"/>
    <n v="26475.66"/>
    <x v="10"/>
    <d v="2010-08-01T00:00:00"/>
    <x v="0"/>
    <x v="0"/>
    <x v="0"/>
    <s v="HTI4R21A"/>
    <s v=" FUND CODE: CAJ04&quot;"/>
    <x v="1"/>
    <n v="0"/>
  </r>
  <r>
    <x v="2"/>
    <x v="11"/>
    <s v="jean-baptiste"/>
    <x v="4"/>
    <x v="37"/>
    <x v="733"/>
    <n v="15"/>
    <n v="15"/>
    <s v="Each"/>
    <n v="11.209"/>
    <n v="168.13499999999999"/>
    <n v="168.13499999999999"/>
    <x v="10"/>
    <d v="2010-08-01T00:00:00"/>
    <x v="0"/>
    <x v="0"/>
    <x v="0"/>
    <s v="CAJ04"/>
    <s v=" FUND CODE: CAJ04&quot;&quot;"/>
    <x v="0"/>
    <n v="0"/>
  </r>
  <r>
    <x v="2"/>
    <x v="11"/>
    <s v="jean-baptiste"/>
    <x v="4"/>
    <x v="3"/>
    <x v="51"/>
    <n v="60"/>
    <n v="60"/>
    <s v="Each"/>
    <n v="65.703000000000003"/>
    <n v="3942.18"/>
    <n v="3942.18"/>
    <x v="10"/>
    <d v="2010-08-01T00:00:00"/>
    <x v="0"/>
    <x v="0"/>
    <x v="0"/>
    <s v="CAJ04"/>
    <s v=" FUND CODE: CAJ04&quot;&quot;&quot;"/>
    <x v="0"/>
    <n v="0"/>
  </r>
  <r>
    <x v="2"/>
    <x v="11"/>
    <s v="jean-baptiste"/>
    <x v="4"/>
    <x v="3"/>
    <x v="141"/>
    <n v="30"/>
    <n v="30"/>
    <s v="Each"/>
    <n v="19.710999999999999"/>
    <n v="591.33000000000004"/>
    <n v="591.33000000000004"/>
    <x v="10"/>
    <d v="2010-08-01T00:00:00"/>
    <x v="0"/>
    <x v="0"/>
    <x v="0"/>
    <s v="CAJ04"/>
    <s v=" FUND CODE: CAJ04&quot;&quot;"/>
    <x v="0"/>
    <n v="0"/>
  </r>
  <r>
    <x v="2"/>
    <x v="11"/>
    <s v="jean-baptiste"/>
    <x v="4"/>
    <x v="3"/>
    <x v="1123"/>
    <n v="15"/>
    <n v="15"/>
    <s v="Each"/>
    <n v="4.2709999999999999"/>
    <n v="64.064999999999998"/>
    <n v="64.064999999999998"/>
    <x v="10"/>
    <d v="2010-08-01T00:00:00"/>
    <x v="0"/>
    <x v="0"/>
    <x v="0"/>
    <s v="CAJ04"/>
    <s v=" FUND CODE: CAJ04&quot;&quot;"/>
    <x v="0"/>
    <n v="0"/>
  </r>
  <r>
    <x v="2"/>
    <x v="11"/>
    <s v="jean-baptiste"/>
    <x v="4"/>
    <x v="3"/>
    <x v="127"/>
    <n v="15"/>
    <n v="15"/>
    <s v="Each"/>
    <n v="139.29"/>
    <n v="2089.35"/>
    <n v="2089.35"/>
    <x v="10"/>
    <d v="2010-08-01T00:00:00"/>
    <x v="0"/>
    <x v="0"/>
    <x v="0"/>
    <s v="CAJ04"/>
    <s v=" FUND CODE: CAJ04&quot;&quot;"/>
    <x v="0"/>
    <n v="0"/>
  </r>
  <r>
    <x v="2"/>
    <x v="11"/>
    <s v="jean-baptiste"/>
    <x v="4"/>
    <x v="3"/>
    <x v="2187"/>
    <n v="15"/>
    <n v="15"/>
    <s v="Each"/>
    <n v="17.739999999999998"/>
    <n v="266.10000000000002"/>
    <n v="266.10000000000002"/>
    <x v="10"/>
    <d v="2010-08-01T00:00:00"/>
    <x v="0"/>
    <x v="0"/>
    <x v="0"/>
    <s v="CAJ04"/>
    <s v=" FUND CODE: CAJ04&quot;&quot;"/>
    <x v="0"/>
    <n v="0"/>
  </r>
  <r>
    <x v="2"/>
    <x v="11"/>
    <s v="jean-baptiste"/>
    <x v="4"/>
    <x v="6"/>
    <x v="68"/>
    <n v="30"/>
    <n v="30"/>
    <s v="Each"/>
    <n v="3.7189999999999999"/>
    <n v="111.57"/>
    <n v="111.57"/>
    <x v="10"/>
    <d v="2010-08-01T00:00:00"/>
    <x v="0"/>
    <x v="0"/>
    <x v="0"/>
    <s v="CAJ04"/>
    <s v=" FUND CODE: CAJ04&quot;&quot;"/>
    <x v="0"/>
    <n v="0"/>
  </r>
  <r>
    <x v="2"/>
    <x v="11"/>
    <s v="jean-baptiste"/>
    <x v="4"/>
    <x v="6"/>
    <x v="102"/>
    <n v="45"/>
    <n v="45"/>
    <s v="Each"/>
    <n v="32.838000000000001"/>
    <n v="1477.71"/>
    <n v="1477.71"/>
    <x v="10"/>
    <d v="2010-08-01T00:00:00"/>
    <x v="0"/>
    <x v="0"/>
    <x v="0"/>
    <s v="CAJ04"/>
    <s v=" FUND CODE: CAJ04&quot;&quot;&quot;"/>
    <x v="0"/>
    <n v="0"/>
  </r>
  <r>
    <x v="2"/>
    <x v="11"/>
    <s v="jean-baptiste"/>
    <x v="4"/>
    <x v="6"/>
    <x v="1924"/>
    <n v="30"/>
    <n v="30"/>
    <s v="Each"/>
    <n v="50.656999999999996"/>
    <n v="1519.71"/>
    <n v="1519.71"/>
    <x v="10"/>
    <d v="2010-08-01T00:00:00"/>
    <x v="0"/>
    <x v="0"/>
    <x v="0"/>
    <s v="CAJ04"/>
    <s v=" FUND CODE: CAJ04&quot;&quot;"/>
    <x v="0"/>
    <n v="0"/>
  </r>
  <r>
    <x v="2"/>
    <x v="11"/>
    <s v="jean-baptiste"/>
    <x v="4"/>
    <x v="6"/>
    <x v="101"/>
    <n v="60"/>
    <n v="60"/>
    <s v="Each"/>
    <n v="7.7270000000000003"/>
    <n v="463.62"/>
    <n v="463.62"/>
    <x v="10"/>
    <d v="2010-08-01T00:00:00"/>
    <x v="0"/>
    <x v="0"/>
    <x v="0"/>
    <s v="CAJ04"/>
    <s v=" FUND CODE: CAJ04&quot;&quot;"/>
    <x v="0"/>
    <n v="0"/>
  </r>
  <r>
    <x v="2"/>
    <x v="11"/>
    <s v="jean-baptiste"/>
    <x v="4"/>
    <x v="6"/>
    <x v="78"/>
    <n v="30"/>
    <n v="30"/>
    <s v="Each"/>
    <n v="15.848000000000001"/>
    <n v="475.44"/>
    <n v="475.44"/>
    <x v="10"/>
    <d v="2010-08-01T00:00:00"/>
    <x v="0"/>
    <x v="0"/>
    <x v="0"/>
    <s v="CAJ04"/>
    <s v=" FUND CODE: CAJ04&quot;&quot;"/>
    <x v="0"/>
    <n v="0"/>
  </r>
  <r>
    <x v="2"/>
    <x v="11"/>
    <s v="jean-baptiste"/>
    <x v="4"/>
    <x v="6"/>
    <x v="138"/>
    <n v="30"/>
    <n v="30"/>
    <s v="Each"/>
    <n v="35.768999999999998"/>
    <n v="1073.07"/>
    <n v="1073.07"/>
    <x v="10"/>
    <d v="2010-08-01T00:00:00"/>
    <x v="0"/>
    <x v="0"/>
    <x v="0"/>
    <s v="CAJ04"/>
    <s v=" FUND CODE: CAJ04&quot;&quot;"/>
    <x v="0"/>
    <n v="0"/>
  </r>
  <r>
    <x v="2"/>
    <x v="11"/>
    <s v="jean-baptiste"/>
    <x v="4"/>
    <x v="6"/>
    <x v="534"/>
    <n v="6"/>
    <n v="6"/>
    <s v="Each"/>
    <n v="1311.5640000000001"/>
    <n v="7869.384"/>
    <n v="7869.384"/>
    <x v="10"/>
    <d v="2010-08-01T00:00:00"/>
    <x v="0"/>
    <x v="0"/>
    <x v="0"/>
    <s v="CAJ04"/>
    <s v=" FUND CODE: CAJ04&quot;&quot;&quot;"/>
    <x v="0"/>
    <n v="0"/>
  </r>
  <r>
    <x v="2"/>
    <x v="11"/>
    <s v="jean-baptiste"/>
    <x v="9"/>
    <x v="19"/>
    <x v="145"/>
    <n v="3"/>
    <n v="3"/>
    <s v="Kit"/>
    <n v="250"/>
    <n v="750"/>
    <n v="750"/>
    <x v="10"/>
    <d v="2011-01-01T00:00:00"/>
    <x v="0"/>
    <x v="0"/>
    <x v="0"/>
    <s v="CAJ04"/>
    <s v="  FUND CODE: CAJ04&quot;"/>
    <x v="0"/>
    <n v="0"/>
  </r>
  <r>
    <x v="2"/>
    <x v="11"/>
    <s v="jean-baptiste"/>
    <x v="4"/>
    <x v="6"/>
    <x v="136"/>
    <n v="3"/>
    <n v="3"/>
    <s v="Each"/>
    <n v="7.6349999999999998"/>
    <n v="22.905000000000001"/>
    <n v="22.905000000000001"/>
    <x v="10"/>
    <d v="2010-08-01T00:00:00"/>
    <x v="0"/>
    <x v="0"/>
    <x v="0"/>
    <s v="HTI4R21A"/>
    <s v=" FUND CODE: CAJ04"/>
    <x v="1"/>
    <n v="0"/>
  </r>
  <r>
    <x v="2"/>
    <x v="11"/>
    <s v="jean-baptiste"/>
    <x v="4"/>
    <x v="13"/>
    <x v="958"/>
    <n v="15"/>
    <n v="15"/>
    <s v="Each"/>
    <n v="124.336"/>
    <n v="1865.04"/>
    <n v="1865.04"/>
    <x v="10"/>
    <d v="2010-08-01T00:00:00"/>
    <x v="0"/>
    <x v="0"/>
    <x v="0"/>
    <s v="CAJ04"/>
    <s v=" FUND CODE: CAJ04&quot;"/>
    <x v="0"/>
    <n v="0"/>
  </r>
  <r>
    <x v="2"/>
    <x v="11"/>
    <s v="jean-baptiste"/>
    <x v="4"/>
    <x v="37"/>
    <x v="732"/>
    <n v="30"/>
    <n v="30"/>
    <s v="Each"/>
    <n v="58.790999999999997"/>
    <n v="1763.73"/>
    <n v="1763.73"/>
    <x v="10"/>
    <d v="2010-08-01T00:00:00"/>
    <x v="0"/>
    <x v="0"/>
    <x v="0"/>
    <s v="CAJ04"/>
    <s v=" FUND CODE: CAJ04 It is necessary that this model corresponds described that in the UNFPA catalogue: BISans objetTE20L2&quot;&quot;"/>
    <x v="0"/>
    <n v="0"/>
  </r>
  <r>
    <x v="2"/>
    <x v="11"/>
    <s v="jean-baptiste"/>
    <x v="4"/>
    <x v="12"/>
    <x v="355"/>
    <n v="30"/>
    <n v="30"/>
    <s v="Each"/>
    <n v="152.97"/>
    <n v="4589.1000000000004"/>
    <n v="4589.1000000000004"/>
    <x v="10"/>
    <d v="2010-08-01T00:00:00"/>
    <x v="0"/>
    <x v="0"/>
    <x v="0"/>
    <s v="CAJ04"/>
    <s v=" FUND CODE: CAJ04&quot;&quot;"/>
    <x v="0"/>
    <n v="0"/>
  </r>
  <r>
    <x v="2"/>
    <x v="11"/>
    <s v="jean-baptiste"/>
    <x v="4"/>
    <x v="3"/>
    <x v="2676"/>
    <n v="75"/>
    <n v="75"/>
    <s v="Each"/>
    <n v="1.7350000000000001"/>
    <n v="130.125"/>
    <n v="130.125"/>
    <x v="10"/>
    <d v="2010-08-01T00:00:00"/>
    <x v="0"/>
    <x v="0"/>
    <x v="0"/>
    <s v="CAJ04"/>
    <s v=" FUND CODE: CAJ04&quot;&quot;"/>
    <x v="0"/>
    <n v="0"/>
  </r>
  <r>
    <x v="2"/>
    <x v="11"/>
    <s v="jean-baptiste"/>
    <x v="4"/>
    <x v="37"/>
    <x v="1562"/>
    <n v="75"/>
    <n v="75"/>
    <s v="Each"/>
    <n v="2.9569999999999999"/>
    <n v="221.77500000000001"/>
    <n v="221.77500000000001"/>
    <x v="10"/>
    <d v="2010-08-01T00:00:00"/>
    <x v="0"/>
    <x v="0"/>
    <x v="0"/>
    <s v="CAJ04"/>
    <s v=" FUND CODE: CAJ04&quot;&quot;"/>
    <x v="0"/>
    <n v="0"/>
  </r>
  <r>
    <x v="2"/>
    <x v="11"/>
    <s v="jean-baptiste"/>
    <x v="4"/>
    <x v="10"/>
    <x v="235"/>
    <n v="15"/>
    <n v="15"/>
    <s v="Each"/>
    <n v="8.016"/>
    <n v="120.24"/>
    <n v="120.24"/>
    <x v="10"/>
    <d v="2010-08-01T00:00:00"/>
    <x v="0"/>
    <x v="0"/>
    <x v="0"/>
    <s v="CAJ04"/>
    <s v=" FUND CODE: CAJ04&quot;&quot;"/>
    <x v="0"/>
    <n v="0"/>
  </r>
  <r>
    <x v="2"/>
    <x v="11"/>
    <s v="jean-baptiste"/>
    <x v="4"/>
    <x v="12"/>
    <x v="263"/>
    <n v="30"/>
    <n v="30"/>
    <s v="Each"/>
    <n v="432.32600000000002"/>
    <n v="12969.78"/>
    <n v="12969.78"/>
    <x v="10"/>
    <d v="2010-08-01T00:00:00"/>
    <x v="0"/>
    <x v="0"/>
    <x v="0"/>
    <s v="CAJ04"/>
    <s v=" FUND CODE: CAJ04&quot;&quot;&quot;"/>
    <x v="0"/>
    <n v="0"/>
  </r>
  <r>
    <x v="2"/>
    <x v="11"/>
    <s v="jean-baptiste"/>
    <x v="4"/>
    <x v="12"/>
    <x v="134"/>
    <n v="15"/>
    <n v="15"/>
    <s v="Each"/>
    <n v="252.41800000000001"/>
    <n v="3786.27"/>
    <n v="3786.27"/>
    <x v="10"/>
    <d v="2010-08-01T00:00:00"/>
    <x v="0"/>
    <x v="0"/>
    <x v="0"/>
    <s v="CAJ04"/>
    <s v=" FUND CODE: CAJ04&quot;&quot;"/>
    <x v="0"/>
    <n v="0"/>
  </r>
  <r>
    <x v="2"/>
    <x v="11"/>
    <s v="jean-baptiste"/>
    <x v="4"/>
    <x v="13"/>
    <x v="891"/>
    <n v="15"/>
    <n v="15"/>
    <s v="Each"/>
    <n v="377.267"/>
    <n v="5659.0050000000001"/>
    <n v="5659.0050000000001"/>
    <x v="10"/>
    <d v="2010-08-01T00:00:00"/>
    <x v="0"/>
    <x v="0"/>
    <x v="0"/>
    <s v="CAJ04"/>
    <s v=" FUND CODE: CAJ04&quot;&quot;"/>
    <x v="0"/>
    <n v="0"/>
  </r>
  <r>
    <x v="2"/>
    <x v="11"/>
    <s v="jean-baptiste"/>
    <x v="9"/>
    <x v="19"/>
    <x v="146"/>
    <n v="10"/>
    <n v="10"/>
    <s v="Kit"/>
    <n v="145"/>
    <n v="1450"/>
    <n v="1450"/>
    <x v="10"/>
    <d v="2011-01-01T00:00:00"/>
    <x v="0"/>
    <x v="0"/>
    <x v="0"/>
    <s v="HTI4R21A"/>
    <s v=" FUND CODE: CAJ04&quot;"/>
    <x v="1"/>
    <n v="0"/>
  </r>
  <r>
    <x v="2"/>
    <x v="11"/>
    <s v="jean-baptiste"/>
    <x v="4"/>
    <x v="22"/>
    <x v="170"/>
    <n v="40"/>
    <n v="40"/>
    <s v="Each"/>
    <n v="83.167000000000002"/>
    <n v="3326.68"/>
    <n v="3326.68"/>
    <x v="10"/>
    <d v="2010-08-01T00:00:00"/>
    <x v="0"/>
    <x v="0"/>
    <x v="0"/>
    <s v="CAJ04"/>
    <s v=" FUND CODE: CAJ04&quot;&quot;"/>
    <x v="0"/>
    <n v="0"/>
  </r>
  <r>
    <x v="2"/>
    <x v="11"/>
    <s v="jean-baptiste"/>
    <x v="4"/>
    <x v="22"/>
    <x v="314"/>
    <n v="40"/>
    <n v="40"/>
    <s v="Each"/>
    <n v="55.453000000000003"/>
    <n v="2218.12"/>
    <n v="2218.12"/>
    <x v="10"/>
    <d v="2010-08-01T00:00:00"/>
    <x v="0"/>
    <x v="0"/>
    <x v="0"/>
    <s v="CAJ04"/>
    <s v=" FUND CODE: CAJ04&quot;&quot;"/>
    <x v="0"/>
    <n v="0"/>
  </r>
  <r>
    <x v="2"/>
    <x v="11"/>
    <s v="jean-baptiste"/>
    <x v="4"/>
    <x v="22"/>
    <x v="315"/>
    <n v="50"/>
    <n v="50"/>
    <s v="Each"/>
    <n v="12.47"/>
    <n v="623.5"/>
    <n v="623.5"/>
    <x v="10"/>
    <d v="2010-08-01T00:00:00"/>
    <x v="0"/>
    <x v="0"/>
    <x v="0"/>
    <s v="CAJ04"/>
    <s v=" FUND CODE: CAJ04&quot;&quot;"/>
    <x v="0"/>
    <n v="0"/>
  </r>
  <r>
    <x v="2"/>
    <x v="11"/>
    <s v="jean-baptiste"/>
    <x v="4"/>
    <x v="11"/>
    <x v="2792"/>
    <n v="75"/>
    <n v="75"/>
    <s v="Pack of 2"/>
    <n v="9.1980000000000004"/>
    <n v="689.85"/>
    <n v="689.85"/>
    <x v="10"/>
    <d v="2010-09-01T00:00:00"/>
    <x v="0"/>
    <x v="0"/>
    <x v="0"/>
    <s v="CAJ04"/>
    <s v=" FUND CODE: CAJ04&quot;&quot;"/>
    <x v="0"/>
    <n v="0"/>
  </r>
  <r>
    <x v="2"/>
    <x v="11"/>
    <s v="jean-baptiste"/>
    <x v="4"/>
    <x v="12"/>
    <x v="420"/>
    <n v="30"/>
    <n v="30"/>
    <s v="Each"/>
    <n v="159.001"/>
    <n v="4770.03"/>
    <n v="4770.03"/>
    <x v="10"/>
    <d v="2010-08-01T00:00:00"/>
    <x v="0"/>
    <x v="0"/>
    <x v="0"/>
    <s v="CAJ04"/>
    <s v=" FUND CODE: CAJ04&quot;&quot;"/>
    <x v="0"/>
    <n v="0"/>
  </r>
  <r>
    <x v="2"/>
    <x v="11"/>
    <s v="jean-baptiste"/>
    <x v="4"/>
    <x v="10"/>
    <x v="948"/>
    <n v="15"/>
    <n v="15"/>
    <s v="Each"/>
    <n v="32.996000000000002"/>
    <n v="494.94"/>
    <n v="494.94"/>
    <x v="10"/>
    <d v="2010-08-01T00:00:00"/>
    <x v="0"/>
    <x v="0"/>
    <x v="0"/>
    <s v="CAJ04"/>
    <s v=" FUND CODE: CAJ04&quot;&quot;"/>
    <x v="0"/>
    <n v="0"/>
  </r>
  <r>
    <x v="2"/>
    <x v="11"/>
    <s v="jean-baptiste"/>
    <x v="4"/>
    <x v="12"/>
    <x v="743"/>
    <n v="15"/>
    <n v="15"/>
    <s v="Each"/>
    <n v="107.096"/>
    <n v="1606.44"/>
    <n v="1606.44"/>
    <x v="10"/>
    <d v="2010-08-01T00:00:00"/>
    <x v="0"/>
    <x v="0"/>
    <x v="0"/>
    <s v="CAJ04"/>
    <s v=" FUND CODE: CAJ04&quot;&quot;"/>
    <x v="0"/>
    <n v="0"/>
  </r>
  <r>
    <x v="2"/>
    <x v="11"/>
    <s v="jean-baptiste"/>
    <x v="4"/>
    <x v="12"/>
    <x v="262"/>
    <n v="15"/>
    <n v="15"/>
    <s v="Each"/>
    <n v="305.95299999999997"/>
    <n v="4589.2950000000001"/>
    <n v="4589.2950000000001"/>
    <x v="10"/>
    <d v="2010-08-01T00:00:00"/>
    <x v="0"/>
    <x v="0"/>
    <x v="0"/>
    <s v="CAJ04"/>
    <s v=" FUND CODE: CAJ04&quot;&quot;"/>
    <x v="0"/>
    <n v="0"/>
  </r>
  <r>
    <x v="2"/>
    <x v="11"/>
    <s v="jean-baptiste"/>
    <x v="4"/>
    <x v="12"/>
    <x v="265"/>
    <n v="27"/>
    <n v="27"/>
    <s v="Each"/>
    <n v="300.39400000000001"/>
    <n v="8110.6379999999999"/>
    <n v="8110.6379999999999"/>
    <x v="10"/>
    <d v="2010-08-01T00:00:00"/>
    <x v="0"/>
    <x v="0"/>
    <x v="0"/>
    <s v="CAJ04"/>
    <s v=" FUND CODE: CAJ04&quot;&quot;"/>
    <x v="0"/>
    <n v="0"/>
  </r>
  <r>
    <x v="0"/>
    <x v="50"/>
    <s v="snoh"/>
    <x v="6"/>
    <x v="0"/>
    <x v="2802"/>
    <n v="1"/>
    <n v="0.5"/>
    <s v="Each"/>
    <n v="2000"/>
    <n v="2000"/>
    <n v="1000"/>
    <x v="10"/>
    <d v="2010-06-01T00:00:00"/>
    <x v="1"/>
    <x v="1"/>
    <x v="1"/>
    <s v="LBR5A11A"/>
    <s v=" &quot;for CO use"/>
    <x v="0"/>
    <n v="0"/>
  </r>
  <r>
    <x v="3"/>
    <x v="61"/>
    <s v="fonseca"/>
    <x v="4"/>
    <x v="3"/>
    <x v="50"/>
    <n v="130"/>
    <n v="65"/>
    <s v="Each"/>
    <n v="79.238"/>
    <n v="10300.94"/>
    <n v="5150.47"/>
    <x v="0"/>
    <d v="2010-12-01T00:00:00"/>
    <x v="1"/>
    <x v="0"/>
    <x v="2"/>
    <s v="RH"/>
    <m/>
    <x v="1"/>
    <n v="0"/>
  </r>
  <r>
    <x v="1"/>
    <x v="94"/>
    <s v="dababneh"/>
    <x v="4"/>
    <x v="7"/>
    <x v="2803"/>
    <n v="1"/>
    <n v="0.5"/>
    <s v="Each"/>
    <n v="4237"/>
    <n v="4237"/>
    <n v="2118.5"/>
    <x v="8"/>
    <d v="2010-10-01T00:00:00"/>
    <x v="1"/>
    <x v="1"/>
    <x v="0"/>
    <s v="JOR7R11A"/>
    <s v=" This item will be procured for local NGO Medical center funded from Fund code AUA45.&quot;"/>
    <x v="0"/>
    <n v="0"/>
  </r>
  <r>
    <x v="3"/>
    <x v="61"/>
    <s v="fonseca"/>
    <x v="4"/>
    <x v="37"/>
    <x v="959"/>
    <n v="75"/>
    <n v="37.5"/>
    <s v="Each"/>
    <n v="41.301000000000002"/>
    <n v="3097.5749999999998"/>
    <n v="1548.7874999999999"/>
    <x v="0"/>
    <d v="2010-12-01T00:00:00"/>
    <x v="1"/>
    <x v="0"/>
    <x v="2"/>
    <s v="RH"/>
    <s v=" Please order with size 320x200x80 mm, with cover:1"/>
    <x v="0"/>
    <n v="0"/>
  </r>
  <r>
    <x v="3"/>
    <x v="61"/>
    <s v="fonseca"/>
    <x v="4"/>
    <x v="37"/>
    <x v="733"/>
    <n v="150"/>
    <n v="75"/>
    <s v="Each"/>
    <n v="11.209"/>
    <n v="1681.35"/>
    <n v="840.67499999999995"/>
    <x v="0"/>
    <d v="2010-12-01T00:00:00"/>
    <x v="1"/>
    <x v="0"/>
    <x v="2"/>
    <s v="RH"/>
    <m/>
    <x v="0"/>
    <n v="0"/>
  </r>
  <r>
    <x v="3"/>
    <x v="61"/>
    <s v="fonseca"/>
    <x v="4"/>
    <x v="37"/>
    <x v="727"/>
    <n v="75"/>
    <n v="37.5"/>
    <s v="Each"/>
    <n v="2.194"/>
    <n v="164.55"/>
    <n v="82.275000000000006"/>
    <x v="0"/>
    <d v="2010-12-01T00:00:00"/>
    <x v="1"/>
    <x v="0"/>
    <x v="2"/>
    <s v="RH"/>
    <m/>
    <x v="0"/>
    <n v="0"/>
  </r>
  <r>
    <x v="3"/>
    <x v="61"/>
    <s v="fonseca"/>
    <x v="4"/>
    <x v="6"/>
    <x v="1780"/>
    <n v="75"/>
    <n v="37.5"/>
    <s v="Each"/>
    <n v="45.151000000000003"/>
    <n v="3386.3249999999998"/>
    <n v="1693.1624999999999"/>
    <x v="0"/>
    <d v="2010-12-01T00:00:00"/>
    <x v="1"/>
    <x v="0"/>
    <x v="2"/>
    <s v="RH"/>
    <m/>
    <x v="0"/>
    <n v="0"/>
  </r>
  <r>
    <x v="3"/>
    <x v="61"/>
    <s v="fonseca"/>
    <x v="4"/>
    <x v="6"/>
    <x v="1481"/>
    <n v="75"/>
    <n v="37.5"/>
    <s v="Each"/>
    <n v="20.039000000000001"/>
    <n v="1502.925"/>
    <n v="751.46249999999998"/>
    <x v="0"/>
    <d v="2010-12-01T00:00:00"/>
    <x v="1"/>
    <x v="0"/>
    <x v="2"/>
    <s v="RH"/>
    <m/>
    <x v="0"/>
    <n v="0"/>
  </r>
  <r>
    <x v="3"/>
    <x v="61"/>
    <s v="fonseca"/>
    <x v="4"/>
    <x v="6"/>
    <x v="237"/>
    <n v="225"/>
    <n v="112.5"/>
    <s v="Each"/>
    <n v="9.0670000000000002"/>
    <n v="2040.075"/>
    <n v="1020.0375"/>
    <x v="0"/>
    <d v="2010-12-01T00:00:00"/>
    <x v="1"/>
    <x v="0"/>
    <x v="2"/>
    <s v="RH"/>
    <m/>
    <x v="0"/>
    <n v="0"/>
  </r>
  <r>
    <x v="3"/>
    <x v="61"/>
    <s v="fonseca"/>
    <x v="4"/>
    <x v="6"/>
    <x v="98"/>
    <n v="150"/>
    <n v="75"/>
    <s v="Each"/>
    <n v="15.269"/>
    <n v="2290.35"/>
    <n v="1145.175"/>
    <x v="0"/>
    <d v="2010-12-01T00:00:00"/>
    <x v="1"/>
    <x v="0"/>
    <x v="2"/>
    <s v="RH"/>
    <m/>
    <x v="0"/>
    <n v="0"/>
  </r>
  <r>
    <x v="3"/>
    <x v="61"/>
    <s v="fonseca"/>
    <x v="4"/>
    <x v="6"/>
    <x v="1779"/>
    <n v="75"/>
    <n v="37.5"/>
    <s v="Each"/>
    <n v="16.794"/>
    <n v="1259.55"/>
    <n v="629.77499999999998"/>
    <x v="0"/>
    <d v="2010-12-01T00:00:00"/>
    <x v="1"/>
    <x v="0"/>
    <x v="2"/>
    <s v="RH"/>
    <m/>
    <x v="0"/>
    <n v="0"/>
  </r>
  <r>
    <x v="3"/>
    <x v="61"/>
    <s v="fonseca"/>
    <x v="4"/>
    <x v="6"/>
    <x v="245"/>
    <n v="75"/>
    <n v="37.5"/>
    <s v="Each"/>
    <n v="13.141"/>
    <n v="985.57500000000005"/>
    <n v="492.78750000000002"/>
    <x v="0"/>
    <d v="2010-12-01T00:00:00"/>
    <x v="1"/>
    <x v="0"/>
    <x v="2"/>
    <s v="RH"/>
    <m/>
    <x v="0"/>
    <n v="0"/>
  </r>
  <r>
    <x v="3"/>
    <x v="61"/>
    <s v="fonseca"/>
    <x v="4"/>
    <x v="6"/>
    <x v="88"/>
    <n v="150"/>
    <n v="75"/>
    <s v="Each"/>
    <n v="13.141"/>
    <n v="1971.15"/>
    <n v="985.57500000000005"/>
    <x v="0"/>
    <d v="2010-12-01T00:00:00"/>
    <x v="1"/>
    <x v="0"/>
    <x v="2"/>
    <s v="RH"/>
    <m/>
    <x v="0"/>
    <n v="0"/>
  </r>
  <r>
    <x v="3"/>
    <x v="61"/>
    <s v="fonseca"/>
    <x v="0"/>
    <x v="0"/>
    <x v="2804"/>
    <n v="20"/>
    <n v="10"/>
    <s v="Each"/>
    <n v="31.29"/>
    <n v="625.79999999999995"/>
    <n v="312.89999999999998"/>
    <x v="0"/>
    <d v="2010-10-01T00:00:00"/>
    <x v="1"/>
    <x v="0"/>
    <x v="2"/>
    <s v="RH"/>
    <s v=" Please order same last year 2010 with vendor name: The Medical Export Group BV (Med LTA 07/064 CRC 07/022, Kits LTA 07/069 CRC 07/025), P.O. BOX 598, 4200 AN GORINCHEM, Netherlands"/>
    <x v="0"/>
    <n v="0"/>
  </r>
  <r>
    <x v="3"/>
    <x v="61"/>
    <s v="fonseca"/>
    <x v="0"/>
    <x v="0"/>
    <x v="2805"/>
    <n v="57600"/>
    <n v="28800"/>
    <s v="Each"/>
    <n v="6.5000000000000002E-2"/>
    <n v="3744"/>
    <n v="1872"/>
    <x v="0"/>
    <d v="2010-10-01T00:00:00"/>
    <x v="1"/>
    <x v="0"/>
    <x v="2"/>
    <s v="RH"/>
    <s v=" Please order same last year 2010 &quot;Wet Stuff&quot;"/>
    <x v="0"/>
    <n v="0"/>
  </r>
  <r>
    <x v="3"/>
    <x v="61"/>
    <s v="fonseca"/>
    <x v="0"/>
    <x v="0"/>
    <x v="2806"/>
    <n v="20"/>
    <n v="10"/>
    <s v="Pack"/>
    <n v="69.95"/>
    <n v="1399"/>
    <n v="699.5"/>
    <x v="0"/>
    <d v="2010-10-01T00:00:00"/>
    <x v="1"/>
    <x v="0"/>
    <x v="2"/>
    <s v="RH"/>
    <s v=" Please order same last year 2010 with vendor name: The Medical Export Group BV (Med LTA 07/064 CRC 07/022, Kits LTA 07/069 CRC 07/025), P.O. BOX 598, 4200 AN GORINCHEM, Netherlands"/>
    <x v="0"/>
    <n v="0"/>
  </r>
  <r>
    <x v="3"/>
    <x v="61"/>
    <s v="fonseca"/>
    <x v="4"/>
    <x v="22"/>
    <x v="169"/>
    <n v="19"/>
    <n v="9.5"/>
    <s v="Each"/>
    <n v="325.78199999999998"/>
    <n v="6189.8580000000002"/>
    <n v="3094.9290000000001"/>
    <x v="0"/>
    <d v="2010-12-01T00:00:00"/>
    <x v="1"/>
    <x v="0"/>
    <x v="2"/>
    <s v="RH"/>
    <m/>
    <x v="0"/>
    <n v="0"/>
  </r>
  <r>
    <x v="3"/>
    <x v="61"/>
    <s v="fonseca"/>
    <x v="4"/>
    <x v="6"/>
    <x v="1477"/>
    <n v="20"/>
    <n v="10"/>
    <s v="Pack of 100"/>
    <n v="3.7450000000000001"/>
    <n v="74.900000000000006"/>
    <n v="37.450000000000003"/>
    <x v="0"/>
    <d v="2010-12-01T00:00:00"/>
    <x v="1"/>
    <x v="0"/>
    <x v="2"/>
    <s v="RH"/>
    <m/>
    <x v="0"/>
    <n v="0"/>
  </r>
  <r>
    <x v="3"/>
    <x v="61"/>
    <s v="fonseca"/>
    <x v="2"/>
    <x v="46"/>
    <x v="469"/>
    <n v="1500"/>
    <n v="750"/>
    <s v="Each"/>
    <n v="0.37"/>
    <n v="555"/>
    <n v="277.5"/>
    <x v="0"/>
    <d v="2011-03-01T00:00:00"/>
    <x v="1"/>
    <x v="0"/>
    <x v="2"/>
    <s v="RH"/>
    <s v=" Please order same last year 2010"/>
    <x v="0"/>
    <n v="0"/>
  </r>
  <r>
    <x v="3"/>
    <x v="61"/>
    <s v="fonseca"/>
    <x v="0"/>
    <x v="0"/>
    <x v="2807"/>
    <n v="57600"/>
    <n v="28800"/>
    <s v="Each"/>
    <n v="6.5000000000000002E-2"/>
    <n v="3744"/>
    <n v="1872"/>
    <x v="0"/>
    <d v="2010-10-01T00:00:00"/>
    <x v="1"/>
    <x v="0"/>
    <x v="2"/>
    <s v="RH"/>
    <s v=" Please order same last year &quot;Wet Stuff&quot;"/>
    <x v="1"/>
    <n v="0"/>
  </r>
  <r>
    <x v="3"/>
    <x v="61"/>
    <s v="fonseca"/>
    <x v="2"/>
    <x v="4"/>
    <x v="52"/>
    <n v="200"/>
    <n v="100"/>
    <s v="Gross of 144"/>
    <n v="3.68"/>
    <n v="736"/>
    <n v="368"/>
    <x v="0"/>
    <d v="2011-02-01T00:00:00"/>
    <x v="1"/>
    <x v="0"/>
    <x v="2"/>
    <s v="RH"/>
    <s v=" Please order same last year 2010"/>
    <x v="0"/>
    <n v="0"/>
  </r>
  <r>
    <x v="3"/>
    <x v="61"/>
    <s v="fonseca"/>
    <x v="2"/>
    <x v="4"/>
    <x v="599"/>
    <n v="200"/>
    <n v="100"/>
    <s v="Gross of 144"/>
    <n v="3.68"/>
    <n v="736"/>
    <n v="368"/>
    <x v="0"/>
    <d v="2011-02-01T00:00:00"/>
    <x v="1"/>
    <x v="0"/>
    <x v="2"/>
    <s v="RH"/>
    <s v=" Please order same last year 2010"/>
    <x v="0"/>
    <n v="0"/>
  </r>
  <r>
    <x v="3"/>
    <x v="61"/>
    <s v="fonseca"/>
    <x v="10"/>
    <x v="27"/>
    <x v="210"/>
    <n v="5000"/>
    <n v="2500"/>
    <s v="Strip"/>
    <n v="0.09"/>
    <n v="450"/>
    <n v="225"/>
    <x v="0"/>
    <d v="2011-01-01T00:00:00"/>
    <x v="1"/>
    <x v="0"/>
    <x v="2"/>
    <s v="RH"/>
    <m/>
    <x v="0"/>
    <n v="0"/>
  </r>
  <r>
    <x v="3"/>
    <x v="61"/>
    <s v="fonseca"/>
    <x v="2"/>
    <x v="1"/>
    <x v="37"/>
    <n v="500"/>
    <n v="250"/>
    <s v="Set"/>
    <n v="21"/>
    <n v="10500"/>
    <n v="5250"/>
    <x v="0"/>
    <d v="2011-02-01T00:00:00"/>
    <x v="1"/>
    <x v="0"/>
    <x v="2"/>
    <s v="RH"/>
    <m/>
    <x v="0"/>
    <n v="0"/>
  </r>
  <r>
    <x v="3"/>
    <x v="61"/>
    <s v="fonseca"/>
    <x v="2"/>
    <x v="14"/>
    <x v="221"/>
    <n v="35000"/>
    <n v="17500"/>
    <s v="Each"/>
    <n v="7.4999999999999997E-2"/>
    <n v="2625"/>
    <n v="1312.5"/>
    <x v="0"/>
    <d v="2011-02-01T00:00:00"/>
    <x v="1"/>
    <x v="0"/>
    <x v="2"/>
    <s v="RH"/>
    <m/>
    <x v="0"/>
    <n v="0"/>
  </r>
  <r>
    <x v="3"/>
    <x v="61"/>
    <s v="fonseca"/>
    <x v="2"/>
    <x v="14"/>
    <x v="108"/>
    <n v="35000"/>
    <n v="17500"/>
    <s v="Vial"/>
    <n v="0.77"/>
    <n v="26950"/>
    <n v="13475"/>
    <x v="0"/>
    <d v="2011-02-01T00:00:00"/>
    <x v="1"/>
    <x v="0"/>
    <x v="2"/>
    <s v="RH"/>
    <s v=" Please order exclude needle, same as a last year 2010"/>
    <x v="0"/>
    <n v="0"/>
  </r>
  <r>
    <x v="3"/>
    <x v="61"/>
    <s v="fonseca"/>
    <x v="2"/>
    <x v="5"/>
    <x v="53"/>
    <n v="20000"/>
    <n v="10000"/>
    <s v="Cycles"/>
    <n v="0.33300000000000002"/>
    <n v="6660"/>
    <n v="3330"/>
    <x v="5"/>
    <d v="2011-01-01T00:00:00"/>
    <x v="1"/>
    <x v="0"/>
    <x v="2"/>
    <s v="RH"/>
    <s v=" Please order as soon as posible to arrive in our CO before May 2011"/>
    <x v="0"/>
    <n v="0"/>
  </r>
  <r>
    <x v="3"/>
    <x v="61"/>
    <s v="fonseca"/>
    <x v="2"/>
    <x v="47"/>
    <x v="354"/>
    <n v="15000"/>
    <n v="7500"/>
    <s v="Cycles"/>
    <n v="0.45600000000000002"/>
    <n v="6840"/>
    <n v="3420"/>
    <x v="5"/>
    <d v="2011-01-01T00:00:00"/>
    <x v="1"/>
    <x v="0"/>
    <x v="2"/>
    <s v="RH"/>
    <m/>
    <x v="0"/>
    <n v="0"/>
  </r>
  <r>
    <x v="1"/>
    <x v="59"/>
    <s v="khalilov"/>
    <x v="7"/>
    <x v="15"/>
    <x v="2808"/>
    <n v="1"/>
    <n v="1"/>
    <s v="Each"/>
    <n v="43992"/>
    <n v="43992"/>
    <n v="43992"/>
    <x v="6"/>
    <d v="2011-03-01T00:00:00"/>
    <x v="0"/>
    <x v="1"/>
    <x v="2"/>
    <s v="AZE3A11A"/>
    <s v=" UNOPS quotation No: CR 113315 MHH&quot;"/>
    <x v="0"/>
    <n v="0"/>
  </r>
  <r>
    <x v="0"/>
    <x v="103"/>
    <s v="mkhoza"/>
    <x v="3"/>
    <x v="0"/>
    <x v="308"/>
    <n v="1"/>
    <n v="1"/>
    <s v="Each"/>
    <n v="2500"/>
    <n v="2500"/>
    <n v="2500"/>
    <x v="11"/>
    <d v="2010-07-01T00:00:00"/>
    <x v="0"/>
    <x v="1"/>
    <x v="0"/>
    <s v="MWI5G102"/>
    <s v=" None&quot;"/>
    <x v="0"/>
    <n v="0"/>
  </r>
  <r>
    <x v="0"/>
    <x v="103"/>
    <s v="mkhoza"/>
    <x v="3"/>
    <x v="16"/>
    <x v="764"/>
    <n v="2"/>
    <n v="2"/>
    <s v="Each"/>
    <n v="3000"/>
    <n v="6000"/>
    <n v="6000"/>
    <x v="11"/>
    <d v="2010-11-01T00:00:00"/>
    <x v="0"/>
    <x v="1"/>
    <x v="0"/>
    <s v="MWI5G102"/>
    <s v=" None&quot;"/>
    <x v="0"/>
    <n v="0"/>
  </r>
  <r>
    <x v="0"/>
    <x v="103"/>
    <s v="mpelembe"/>
    <x v="7"/>
    <x v="15"/>
    <x v="2809"/>
    <n v="2"/>
    <n v="2"/>
    <s v="Each"/>
    <n v="45000"/>
    <n v="90000"/>
    <n v="90000"/>
    <x v="5"/>
    <d v="2011-01-01T00:00:00"/>
    <x v="0"/>
    <x v="0"/>
    <x v="0"/>
    <s v="MWI5G102"/>
    <s v=" None"/>
    <x v="0"/>
    <n v="0"/>
  </r>
  <r>
    <x v="0"/>
    <x v="103"/>
    <s v="mpelembe"/>
    <x v="7"/>
    <x v="15"/>
    <x v="2810"/>
    <n v="1"/>
    <n v="1"/>
    <s v="Each"/>
    <n v="40000"/>
    <n v="40000"/>
    <n v="40000"/>
    <x v="5"/>
    <d v="2011-01-01T00:00:00"/>
    <x v="0"/>
    <x v="0"/>
    <x v="0"/>
    <s v="mwi6r51b"/>
    <s v=" None"/>
    <x v="0"/>
    <n v="0"/>
  </r>
  <r>
    <x v="2"/>
    <x v="11"/>
    <s v="jean-baptiste"/>
    <x v="2"/>
    <x v="5"/>
    <x v="53"/>
    <n v="100500"/>
    <n v="100500"/>
    <s v="Cycles"/>
    <n v="0.33300000000000002"/>
    <n v="33466.5"/>
    <n v="33466.5"/>
    <x v="4"/>
    <d v="2011-04-01T00:00:00"/>
    <x v="0"/>
    <x v="0"/>
    <x v="0"/>
    <s v="HTI4R21A"/>
    <s v=" the product must arrive to Haiti under the name of Microgynon&quot;&quot;"/>
    <x v="0"/>
    <n v="0"/>
  </r>
  <r>
    <x v="2"/>
    <x v="11"/>
    <s v="jean-baptiste"/>
    <x v="2"/>
    <x v="5"/>
    <x v="53"/>
    <n v="100500"/>
    <n v="100500"/>
    <s v="Cycles"/>
    <n v="0.33300000000000002"/>
    <n v="33466.5"/>
    <n v="33466.5"/>
    <x v="5"/>
    <d v="2011-01-01T00:00:00"/>
    <x v="0"/>
    <x v="0"/>
    <x v="0"/>
    <s v="HTI4R21A"/>
    <s v=" the product must arrive to Haiti under the name of Microgynon&quot;&quot;"/>
    <x v="0"/>
    <n v="0"/>
  </r>
  <r>
    <x v="2"/>
    <x v="11"/>
    <s v="jean-baptiste"/>
    <x v="2"/>
    <x v="4"/>
    <x v="2811"/>
    <n v="103500"/>
    <n v="103500"/>
    <s v="Gross of 144"/>
    <n v="4.3099999999999996"/>
    <n v="446085"/>
    <n v="446085"/>
    <x v="2"/>
    <d v="2011-07-01T00:00:00"/>
    <x v="0"/>
    <x v="0"/>
    <x v="0"/>
    <s v="HTI4R21A"/>
    <s v=" NO LOGO&quot;&quot;"/>
    <x v="0"/>
    <n v="0"/>
  </r>
  <r>
    <x v="2"/>
    <x v="11"/>
    <s v="jean-baptiste"/>
    <x v="2"/>
    <x v="4"/>
    <x v="2811"/>
    <n v="103500"/>
    <n v="103500"/>
    <s v="Gross of 144"/>
    <n v="4.3099999999999996"/>
    <n v="446085"/>
    <n v="446085"/>
    <x v="7"/>
    <d v="2011-05-01T00:00:00"/>
    <x v="0"/>
    <x v="0"/>
    <x v="0"/>
    <s v="HTI4R21A"/>
    <s v=" NO LOGO"/>
    <x v="0"/>
    <n v="0"/>
  </r>
  <r>
    <x v="2"/>
    <x v="11"/>
    <s v="jean-baptiste"/>
    <x v="2"/>
    <x v="4"/>
    <x v="2811"/>
    <n v="103500"/>
    <n v="103500"/>
    <s v="Gross of 144"/>
    <n v="4.3099999999999996"/>
    <n v="446085"/>
    <n v="446085"/>
    <x v="5"/>
    <d v="2011-01-01T00:00:00"/>
    <x v="0"/>
    <x v="0"/>
    <x v="2"/>
    <s v="HTI4R21A"/>
    <s v=" NO LOGO&quot;"/>
    <x v="0"/>
    <n v="0"/>
  </r>
  <r>
    <x v="2"/>
    <x v="11"/>
    <s v="jean-baptiste"/>
    <x v="2"/>
    <x v="14"/>
    <x v="108"/>
    <n v="202000"/>
    <n v="202000"/>
    <s v="Vial"/>
    <n v="0.77"/>
    <n v="155540"/>
    <n v="155540"/>
    <x v="5"/>
    <d v="2011-01-01T00:00:00"/>
    <x v="0"/>
    <x v="0"/>
    <x v="0"/>
    <s v="HTI4R21A"/>
    <s v=" Vial + syringe / to deliver under the name of Depo Provera"/>
    <x v="0"/>
    <n v="0"/>
  </r>
  <r>
    <x v="2"/>
    <x v="11"/>
    <s v="jean-baptiste"/>
    <x v="2"/>
    <x v="14"/>
    <x v="108"/>
    <n v="200000"/>
    <n v="200000"/>
    <s v="Vial"/>
    <n v="0.77"/>
    <n v="154000"/>
    <n v="154000"/>
    <x v="13"/>
    <d v="2010-09-01T00:00:00"/>
    <x v="0"/>
    <x v="0"/>
    <x v="2"/>
    <s v="HTI4R21A"/>
    <s v=" Vial + syringe / URGENT to deliver immediately by plane to deliver by plane"/>
    <x v="0"/>
    <n v="0"/>
  </r>
  <r>
    <x v="0"/>
    <x v="104"/>
    <s v="goma"/>
    <x v="2"/>
    <x v="49"/>
    <x v="381"/>
    <n v="600000"/>
    <n v="300000"/>
    <s v="Piece"/>
    <n v="0.6"/>
    <n v="360000"/>
    <n v="180000"/>
    <x v="9"/>
    <d v="2011-10-01T00:00:00"/>
    <x v="1"/>
    <x v="0"/>
    <x v="0"/>
    <s v="Trust fund"/>
    <s v=" &quot;"/>
    <x v="0"/>
    <n v="0"/>
  </r>
  <r>
    <x v="0"/>
    <x v="104"/>
    <s v="goma"/>
    <x v="2"/>
    <x v="4"/>
    <x v="52"/>
    <n v="91000"/>
    <n v="45500"/>
    <s v="Gross of 144"/>
    <n v="3.68"/>
    <n v="334880"/>
    <n v="167440"/>
    <x v="9"/>
    <d v="2011-10-01T00:00:00"/>
    <x v="1"/>
    <x v="0"/>
    <x v="0"/>
    <s v="Trust fund"/>
    <m/>
    <x v="0"/>
    <n v="0"/>
  </r>
  <r>
    <x v="0"/>
    <x v="103"/>
    <s v="mpelembe"/>
    <x v="4"/>
    <x v="0"/>
    <x v="410"/>
    <n v="1"/>
    <n v="0"/>
    <s v="Each"/>
    <n v="300"/>
    <n v="300"/>
    <n v="0"/>
    <x v="11"/>
    <d v="2010-07-01T00:00:00"/>
    <x v="2"/>
    <x v="0"/>
    <x v="0"/>
    <s v="MWI6R21A"/>
    <s v=" None"/>
    <x v="0"/>
    <n v="0"/>
  </r>
  <r>
    <x v="0"/>
    <x v="103"/>
    <s v="mpelembe"/>
    <x v="4"/>
    <x v="10"/>
    <x v="2812"/>
    <n v="1"/>
    <n v="0"/>
    <s v="Each"/>
    <n v="11431.41"/>
    <n v="11431.41"/>
    <n v="0"/>
    <x v="11"/>
    <d v="2010-09-01T00:00:00"/>
    <x v="2"/>
    <x v="0"/>
    <x v="0"/>
    <s v="MWI6R21A"/>
    <s v=" None"/>
    <x v="0"/>
    <n v="0"/>
  </r>
  <r>
    <x v="0"/>
    <x v="103"/>
    <s v="mpelembe"/>
    <x v="4"/>
    <x v="17"/>
    <x v="2813"/>
    <n v="1"/>
    <n v="0"/>
    <s v="Each"/>
    <n v="0.54"/>
    <n v="0.54"/>
    <n v="0"/>
    <x v="11"/>
    <d v="2010-09-01T00:00:00"/>
    <x v="2"/>
    <x v="0"/>
    <x v="0"/>
    <s v="MWI6R21A"/>
    <s v=" None"/>
    <x v="0"/>
    <n v="0"/>
  </r>
  <r>
    <x v="0"/>
    <x v="103"/>
    <s v="mpelembe"/>
    <x v="4"/>
    <x v="0"/>
    <x v="1678"/>
    <n v="1"/>
    <n v="0"/>
    <s v="Each"/>
    <n v="287.10000000000002"/>
    <n v="287.10000000000002"/>
    <n v="0"/>
    <x v="11"/>
    <d v="2010-07-01T00:00:00"/>
    <x v="2"/>
    <x v="0"/>
    <x v="0"/>
    <s v="MWI6R21A"/>
    <s v=" None"/>
    <x v="1"/>
    <n v="0"/>
  </r>
  <r>
    <x v="0"/>
    <x v="103"/>
    <s v="mpelembe"/>
    <x v="4"/>
    <x v="17"/>
    <x v="2814"/>
    <n v="1"/>
    <n v="0"/>
    <s v="Pack of 60"/>
    <n v="30.722999999999999"/>
    <n v="30.722999999999999"/>
    <n v="0"/>
    <x v="11"/>
    <d v="2010-09-01T00:00:00"/>
    <x v="2"/>
    <x v="0"/>
    <x v="0"/>
    <s v="MWI6R21A"/>
    <s v=" None"/>
    <x v="0"/>
    <n v="0"/>
  </r>
  <r>
    <x v="0"/>
    <x v="103"/>
    <s v="mpelembe"/>
    <x v="4"/>
    <x v="10"/>
    <x v="2815"/>
    <n v="1"/>
    <n v="0"/>
    <s v="Each"/>
    <n v="442"/>
    <n v="442"/>
    <n v="0"/>
    <x v="11"/>
    <d v="2010-09-01T00:00:00"/>
    <x v="2"/>
    <x v="0"/>
    <x v="0"/>
    <s v="MWI6R21A"/>
    <s v=" None"/>
    <x v="0"/>
    <n v="0"/>
  </r>
  <r>
    <x v="0"/>
    <x v="103"/>
    <s v="mpelembe"/>
    <x v="0"/>
    <x v="0"/>
    <x v="2816"/>
    <n v="1"/>
    <n v="0"/>
    <s v="Each"/>
    <n v="0.93"/>
    <n v="0.93"/>
    <n v="0"/>
    <x v="11"/>
    <d v="2010-07-01T00:00:00"/>
    <x v="2"/>
    <x v="0"/>
    <x v="0"/>
    <s v="MWI6R21A"/>
    <s v=" None"/>
    <x v="0"/>
    <n v="0"/>
  </r>
  <r>
    <x v="0"/>
    <x v="103"/>
    <s v="mpelembe"/>
    <x v="0"/>
    <x v="0"/>
    <x v="298"/>
    <n v="1"/>
    <n v="0"/>
    <s v="Each"/>
    <n v="599"/>
    <n v="599"/>
    <n v="0"/>
    <x v="11"/>
    <d v="2010-07-01T00:00:00"/>
    <x v="2"/>
    <x v="0"/>
    <x v="0"/>
    <s v="MWI6R21A"/>
    <s v=" None"/>
    <x v="0"/>
    <n v="0"/>
  </r>
  <r>
    <x v="0"/>
    <x v="103"/>
    <s v="mpelembe"/>
    <x v="0"/>
    <x v="0"/>
    <x v="2817"/>
    <n v="1"/>
    <n v="0"/>
    <s v="Each"/>
    <n v="1000"/>
    <n v="1000"/>
    <n v="0"/>
    <x v="11"/>
    <d v="2010-07-01T00:00:00"/>
    <x v="2"/>
    <x v="0"/>
    <x v="0"/>
    <s v="MWI6R21A"/>
    <s v=" None"/>
    <x v="0"/>
    <n v="0"/>
  </r>
  <r>
    <x v="0"/>
    <x v="103"/>
    <s v="mpelembe"/>
    <x v="0"/>
    <x v="0"/>
    <x v="2818"/>
    <n v="2500"/>
    <n v="0"/>
    <s v="Each"/>
    <n v="20"/>
    <n v="50000"/>
    <n v="0"/>
    <x v="11"/>
    <d v="2010-07-01T00:00:00"/>
    <x v="2"/>
    <x v="1"/>
    <x v="0"/>
    <s v="MWI6R21A"/>
    <s v=" None"/>
    <x v="0"/>
    <n v="0"/>
  </r>
  <r>
    <x v="0"/>
    <x v="103"/>
    <s v="mpelembe"/>
    <x v="7"/>
    <x v="15"/>
    <x v="1615"/>
    <n v="2"/>
    <n v="2"/>
    <s v="Each"/>
    <n v="35000"/>
    <n v="70000"/>
    <n v="70000"/>
    <x v="5"/>
    <d v="2011-01-01T00:00:00"/>
    <x v="0"/>
    <x v="0"/>
    <x v="0"/>
    <s v="MWI6R21A"/>
    <s v=" None"/>
    <x v="0"/>
    <n v="0"/>
  </r>
  <r>
    <x v="0"/>
    <x v="103"/>
    <s v="mpelembe"/>
    <x v="3"/>
    <x v="51"/>
    <x v="2819"/>
    <n v="6"/>
    <n v="6"/>
    <s v="Each"/>
    <n v="232"/>
    <n v="1392"/>
    <n v="1392"/>
    <x v="11"/>
    <d v="2010-11-01T00:00:00"/>
    <x v="0"/>
    <x v="1"/>
    <x v="0"/>
    <s v="MWI6R21A"/>
    <s v=" None&quot;&quot;"/>
    <x v="0"/>
    <n v="0"/>
  </r>
  <r>
    <x v="0"/>
    <x v="103"/>
    <s v="mpelembe"/>
    <x v="3"/>
    <x v="55"/>
    <x v="1544"/>
    <n v="6"/>
    <n v="6"/>
    <s v="Each"/>
    <n v="401"/>
    <n v="2406"/>
    <n v="2406"/>
    <x v="11"/>
    <d v="2010-11-01T00:00:00"/>
    <x v="0"/>
    <x v="1"/>
    <x v="0"/>
    <s v="MWI6R21A"/>
    <s v=" None&quot;&quot;"/>
    <x v="0"/>
    <n v="0"/>
  </r>
  <r>
    <x v="0"/>
    <x v="103"/>
    <s v="mpelembe"/>
    <x v="3"/>
    <x v="9"/>
    <x v="310"/>
    <n v="6"/>
    <n v="6"/>
    <s v="Each"/>
    <n v="735"/>
    <n v="4410"/>
    <n v="4410"/>
    <x v="11"/>
    <d v="2010-11-01T00:00:00"/>
    <x v="0"/>
    <x v="1"/>
    <x v="0"/>
    <s v="MWI6R21A"/>
    <s v=" None&quot;&quot;&quot;"/>
    <x v="0"/>
    <n v="0"/>
  </r>
  <r>
    <x v="0"/>
    <x v="103"/>
    <s v="mpelembe"/>
    <x v="3"/>
    <x v="2"/>
    <x v="349"/>
    <n v="6"/>
    <n v="6"/>
    <s v="Each"/>
    <n v="1656"/>
    <n v="9936"/>
    <n v="9936"/>
    <x v="11"/>
    <d v="2010-11-01T00:00:00"/>
    <x v="0"/>
    <x v="1"/>
    <x v="0"/>
    <s v="MWI6R21A"/>
    <s v=" None&quot;&quot;"/>
    <x v="0"/>
    <n v="0"/>
  </r>
  <r>
    <x v="0"/>
    <x v="103"/>
    <s v="mpelembe"/>
    <x v="4"/>
    <x v="12"/>
    <x v="2820"/>
    <n v="300"/>
    <n v="0"/>
    <s v="Each"/>
    <n v="81.25"/>
    <n v="24375"/>
    <n v="0"/>
    <x v="11"/>
    <d v="2010-09-01T00:00:00"/>
    <x v="2"/>
    <x v="0"/>
    <x v="0"/>
    <s v="MWI6R21A"/>
    <s v=" None"/>
    <x v="0"/>
    <n v="0"/>
  </r>
  <r>
    <x v="0"/>
    <x v="103"/>
    <s v="mpelembe"/>
    <x v="4"/>
    <x v="10"/>
    <x v="231"/>
    <n v="300"/>
    <n v="0"/>
    <s v="Each"/>
    <n v="302.95699999999999"/>
    <n v="90887.1"/>
    <n v="0"/>
    <x v="11"/>
    <d v="2010-09-01T00:00:00"/>
    <x v="2"/>
    <x v="0"/>
    <x v="0"/>
    <s v="MWI6R21A"/>
    <s v=" None"/>
    <x v="0"/>
    <n v="0"/>
  </r>
  <r>
    <x v="0"/>
    <x v="103"/>
    <s v="mpelembe"/>
    <x v="4"/>
    <x v="10"/>
    <x v="948"/>
    <n v="300"/>
    <n v="0"/>
    <s v="Each"/>
    <n v="32.996000000000002"/>
    <n v="9898.7999999999993"/>
    <n v="0"/>
    <x v="11"/>
    <d v="2010-09-01T00:00:00"/>
    <x v="2"/>
    <x v="0"/>
    <x v="0"/>
    <s v="MWI6R21A"/>
    <s v=" Nome"/>
    <x v="0"/>
    <n v="0"/>
  </r>
  <r>
    <x v="0"/>
    <x v="103"/>
    <s v="mpelembe"/>
    <x v="4"/>
    <x v="10"/>
    <x v="233"/>
    <n v="300"/>
    <n v="0"/>
    <s v="Each"/>
    <n v="1.222"/>
    <n v="366.6"/>
    <n v="0"/>
    <x v="11"/>
    <d v="2010-09-01T00:00:00"/>
    <x v="2"/>
    <x v="0"/>
    <x v="0"/>
    <s v="MWI6R21A"/>
    <s v=" None"/>
    <x v="0"/>
    <n v="0"/>
  </r>
  <r>
    <x v="0"/>
    <x v="103"/>
    <s v="mpelembe"/>
    <x v="11"/>
    <x v="0"/>
    <x v="2821"/>
    <n v="300"/>
    <n v="0"/>
    <s v="Each"/>
    <n v="100"/>
    <n v="30000"/>
    <n v="0"/>
    <x v="0"/>
    <d v="2010-10-01T00:00:00"/>
    <x v="2"/>
    <x v="1"/>
    <x v="0"/>
    <s v="MWI6R21A"/>
    <s v=" None"/>
    <x v="0"/>
    <n v="0"/>
  </r>
  <r>
    <x v="0"/>
    <x v="103"/>
    <s v="mpelembe"/>
    <x v="3"/>
    <x v="0"/>
    <x v="2822"/>
    <n v="5"/>
    <n v="0"/>
    <s v="Set"/>
    <n v="6000"/>
    <n v="30000"/>
    <n v="0"/>
    <x v="8"/>
    <d v="2010-08-01T00:00:00"/>
    <x v="2"/>
    <x v="0"/>
    <x v="0"/>
    <s v="MWI6R21A"/>
    <s v=" None"/>
    <x v="0"/>
    <n v="0"/>
  </r>
  <r>
    <x v="0"/>
    <x v="103"/>
    <s v="mpelembe"/>
    <x v="4"/>
    <x v="6"/>
    <x v="2823"/>
    <n v="30"/>
    <n v="0"/>
    <s v="Each"/>
    <n v="474.7"/>
    <n v="14241"/>
    <n v="0"/>
    <x v="11"/>
    <d v="2010-09-01T00:00:00"/>
    <x v="2"/>
    <x v="0"/>
    <x v="0"/>
    <s v="MWI6R21A"/>
    <s v=" None"/>
    <x v="0"/>
    <n v="0"/>
  </r>
  <r>
    <x v="0"/>
    <x v="103"/>
    <s v="mpelembe"/>
    <x v="8"/>
    <x v="26"/>
    <x v="201"/>
    <n v="30"/>
    <n v="0"/>
    <s v="Each"/>
    <n v="110"/>
    <n v="3300"/>
    <n v="0"/>
    <x v="11"/>
    <d v="2010-09-01T00:00:00"/>
    <x v="2"/>
    <x v="0"/>
    <x v="0"/>
    <s v="MWI6R21A"/>
    <s v=" None"/>
    <x v="0"/>
    <n v="0"/>
  </r>
  <r>
    <x v="0"/>
    <x v="103"/>
    <s v="mpelembe"/>
    <x v="4"/>
    <x v="10"/>
    <x v="2824"/>
    <n v="30"/>
    <n v="0"/>
    <s v="Each"/>
    <n v="600"/>
    <n v="18000"/>
    <n v="0"/>
    <x v="11"/>
    <d v="2010-09-01T00:00:00"/>
    <x v="2"/>
    <x v="0"/>
    <x v="0"/>
    <s v="MWI6R21A"/>
    <s v=" None"/>
    <x v="0"/>
    <n v="0"/>
  </r>
  <r>
    <x v="0"/>
    <x v="103"/>
    <s v="mpelembe"/>
    <x v="4"/>
    <x v="6"/>
    <x v="534"/>
    <n v="30"/>
    <n v="0"/>
    <s v="Each"/>
    <n v="1311.5640000000001"/>
    <n v="39346.92"/>
    <n v="0"/>
    <x v="11"/>
    <d v="2010-09-01T00:00:00"/>
    <x v="2"/>
    <x v="0"/>
    <x v="0"/>
    <s v="MWI6R21A"/>
    <s v=" None"/>
    <x v="0"/>
    <n v="0"/>
  </r>
  <r>
    <x v="0"/>
    <x v="103"/>
    <s v="mpelembe"/>
    <x v="4"/>
    <x v="6"/>
    <x v="1912"/>
    <n v="30"/>
    <n v="0"/>
    <s v="Kit"/>
    <n v="0.7"/>
    <n v="21"/>
    <n v="0"/>
    <x v="11"/>
    <d v="2010-09-01T00:00:00"/>
    <x v="2"/>
    <x v="0"/>
    <x v="0"/>
    <s v="MWI6R21A"/>
    <s v=" None"/>
    <x v="0"/>
    <n v="0"/>
  </r>
  <r>
    <x v="0"/>
    <x v="103"/>
    <s v="mpelembe"/>
    <x v="4"/>
    <x v="10"/>
    <x v="678"/>
    <n v="20"/>
    <n v="0"/>
    <s v="Each"/>
    <n v="513.73199999999997"/>
    <n v="10274.64"/>
    <n v="0"/>
    <x v="11"/>
    <d v="2010-09-01T00:00:00"/>
    <x v="2"/>
    <x v="0"/>
    <x v="0"/>
    <s v="MWI6R21A"/>
    <s v=" None"/>
    <x v="0"/>
    <n v="0"/>
  </r>
  <r>
    <x v="0"/>
    <x v="103"/>
    <s v="mpelembe"/>
    <x v="4"/>
    <x v="10"/>
    <x v="634"/>
    <n v="20"/>
    <n v="0"/>
    <s v="Set"/>
    <n v="4461.2349999999997"/>
    <n v="89224.7"/>
    <n v="0"/>
    <x v="11"/>
    <d v="2010-09-01T00:00:00"/>
    <x v="2"/>
    <x v="0"/>
    <x v="0"/>
    <s v="MWI6R21A"/>
    <s v=" None&quot;"/>
    <x v="0"/>
    <n v="0"/>
  </r>
  <r>
    <x v="0"/>
    <x v="103"/>
    <s v="mpelembe"/>
    <x v="4"/>
    <x v="0"/>
    <x v="2825"/>
    <n v="120"/>
    <n v="0"/>
    <s v="Each"/>
    <n v="42.2"/>
    <n v="5064"/>
    <n v="0"/>
    <x v="11"/>
    <d v="2010-07-01T00:00:00"/>
    <x v="2"/>
    <x v="0"/>
    <x v="0"/>
    <s v="MWI6R21A"/>
    <s v=" None"/>
    <x v="0"/>
    <n v="0"/>
  </r>
  <r>
    <x v="0"/>
    <x v="103"/>
    <s v="mpelembe"/>
    <x v="4"/>
    <x v="22"/>
    <x v="170"/>
    <n v="120"/>
    <n v="0"/>
    <s v="Each"/>
    <n v="83.167000000000002"/>
    <n v="9980.0400000000009"/>
    <n v="0"/>
    <x v="11"/>
    <d v="2010-09-01T00:00:00"/>
    <x v="2"/>
    <x v="0"/>
    <x v="0"/>
    <s v="MWI6R21A"/>
    <s v=" None&quot;"/>
    <x v="0"/>
    <n v="0"/>
  </r>
  <r>
    <x v="0"/>
    <x v="103"/>
    <s v="mpelembe"/>
    <x v="0"/>
    <x v="0"/>
    <x v="2826"/>
    <n v="150000"/>
    <n v="0"/>
    <s v="Each"/>
    <n v="0.9"/>
    <n v="135000"/>
    <n v="0"/>
    <x v="11"/>
    <d v="2010-07-01T00:00:00"/>
    <x v="2"/>
    <x v="1"/>
    <x v="0"/>
    <s v="MWI6R21A"/>
    <s v=" None&quot;&quot;"/>
    <x v="0"/>
    <n v="0"/>
  </r>
  <r>
    <x v="0"/>
    <x v="103"/>
    <s v="mpelembe"/>
    <x v="3"/>
    <x v="51"/>
    <x v="2827"/>
    <n v="10"/>
    <n v="0"/>
    <s v="Each"/>
    <n v="5000"/>
    <n v="50000"/>
    <n v="0"/>
    <x v="11"/>
    <d v="2010-11-01T00:00:00"/>
    <x v="2"/>
    <x v="1"/>
    <x v="0"/>
    <s v="MWI6R21A"/>
    <s v=" NONE&quot;"/>
    <x v="0"/>
    <n v="0"/>
  </r>
  <r>
    <x v="0"/>
    <x v="103"/>
    <s v="mpelembe"/>
    <x v="4"/>
    <x v="22"/>
    <x v="315"/>
    <n v="1000"/>
    <n v="0"/>
    <s v="Each"/>
    <n v="12.47"/>
    <n v="12470"/>
    <n v="0"/>
    <x v="5"/>
    <d v="2010-11-01T00:00:00"/>
    <x v="2"/>
    <x v="1"/>
    <x v="0"/>
    <s v="MWI6R21A"/>
    <s v=" None&quot;"/>
    <x v="0"/>
    <n v="0"/>
  </r>
  <r>
    <x v="0"/>
    <x v="103"/>
    <s v="mpelembe"/>
    <x v="4"/>
    <x v="22"/>
    <x v="191"/>
    <n v="1000"/>
    <n v="1000"/>
    <s v="Each"/>
    <n v="113.285"/>
    <n v="113285"/>
    <n v="113285"/>
    <x v="5"/>
    <d v="2010-11-01T00:00:00"/>
    <x v="0"/>
    <x v="0"/>
    <x v="0"/>
    <s v="MWI6R21A"/>
    <s v=" None"/>
    <x v="0"/>
    <n v="0"/>
  </r>
  <r>
    <x v="2"/>
    <x v="97"/>
    <s v="banks"/>
    <x v="2"/>
    <x v="47"/>
    <x v="1301"/>
    <n v="1000"/>
    <n v="0"/>
    <s v="Cycles"/>
    <n v="0.434"/>
    <n v="434"/>
    <n v="0"/>
    <x v="0"/>
    <d v="2011-02-01T00:00:00"/>
    <x v="2"/>
    <x v="0"/>
    <x v="0"/>
    <m/>
    <s v=" commodities from CSB -St. Lucia-MOH&quot;&quot;"/>
    <x v="0"/>
    <n v="0"/>
  </r>
  <r>
    <x v="0"/>
    <x v="103"/>
    <s v="mpelembe"/>
    <x v="0"/>
    <x v="0"/>
    <x v="2828"/>
    <n v="5"/>
    <n v="5"/>
    <s v="Each"/>
    <n v="100"/>
    <n v="500"/>
    <n v="500"/>
    <x v="5"/>
    <d v="2010-09-01T00:00:00"/>
    <x v="0"/>
    <x v="1"/>
    <x v="0"/>
    <s v="MWI6P31A"/>
    <s v=" None&quot;"/>
    <x v="0"/>
    <n v="0"/>
  </r>
  <r>
    <x v="0"/>
    <x v="103"/>
    <s v="mpelembe"/>
    <x v="0"/>
    <x v="0"/>
    <x v="2829"/>
    <n v="5"/>
    <n v="5"/>
    <s v="Each"/>
    <n v="200"/>
    <n v="1000"/>
    <n v="1000"/>
    <x v="5"/>
    <d v="2010-09-01T00:00:00"/>
    <x v="0"/>
    <x v="1"/>
    <x v="0"/>
    <s v="MWI6P31A"/>
    <s v=" None"/>
    <x v="0"/>
    <n v="0"/>
  </r>
  <r>
    <x v="0"/>
    <x v="103"/>
    <s v="mpelembe"/>
    <x v="0"/>
    <x v="0"/>
    <x v="31"/>
    <n v="2"/>
    <n v="2"/>
    <s v="Each"/>
    <n v="500"/>
    <n v="1000"/>
    <n v="1000"/>
    <x v="5"/>
    <d v="2010-09-01T00:00:00"/>
    <x v="0"/>
    <x v="1"/>
    <x v="0"/>
    <s v="MWI6P31A"/>
    <s v=" None"/>
    <x v="0"/>
    <n v="0"/>
  </r>
  <r>
    <x v="0"/>
    <x v="103"/>
    <s v="mpelembe"/>
    <x v="3"/>
    <x v="20"/>
    <x v="185"/>
    <n v="5"/>
    <n v="5"/>
    <s v="Each"/>
    <n v="500"/>
    <n v="2500"/>
    <n v="2500"/>
    <x v="5"/>
    <d v="2011-01-01T00:00:00"/>
    <x v="0"/>
    <x v="1"/>
    <x v="0"/>
    <s v="MWI6P31A"/>
    <s v=" None"/>
    <x v="0"/>
    <n v="0"/>
  </r>
  <r>
    <x v="0"/>
    <x v="103"/>
    <s v="mpelembe"/>
    <x v="5"/>
    <x v="38"/>
    <x v="1175"/>
    <n v="1"/>
    <n v="1"/>
    <s v="Each"/>
    <n v="3000"/>
    <n v="3000"/>
    <n v="3000"/>
    <x v="5"/>
    <d v="2011-02-01T00:00:00"/>
    <x v="0"/>
    <x v="1"/>
    <x v="0"/>
    <s v="MWI6P31A"/>
    <s v=" None"/>
    <x v="0"/>
    <n v="0"/>
  </r>
  <r>
    <x v="0"/>
    <x v="103"/>
    <s v="mpelembe"/>
    <x v="5"/>
    <x v="38"/>
    <x v="2830"/>
    <n v="1"/>
    <n v="1"/>
    <s v="Each"/>
    <n v="5000"/>
    <n v="5000"/>
    <n v="5000"/>
    <x v="5"/>
    <d v="2011-02-01T00:00:00"/>
    <x v="0"/>
    <x v="1"/>
    <x v="0"/>
    <s v="MWI6P31A"/>
    <s v=" None"/>
    <x v="0"/>
    <n v="0"/>
  </r>
  <r>
    <x v="0"/>
    <x v="103"/>
    <s v="mpelembe"/>
    <x v="7"/>
    <x v="15"/>
    <x v="2809"/>
    <n v="2"/>
    <n v="2"/>
    <s v="Each"/>
    <n v="45000"/>
    <n v="90000"/>
    <n v="90000"/>
    <x v="5"/>
    <d v="2011-01-01T00:00:00"/>
    <x v="0"/>
    <x v="0"/>
    <x v="0"/>
    <s v="MWI6P31A"/>
    <s v=" None"/>
    <x v="0"/>
    <n v="0"/>
  </r>
  <r>
    <x v="0"/>
    <x v="103"/>
    <s v="mpelembe"/>
    <x v="12"/>
    <x v="41"/>
    <x v="332"/>
    <n v="2"/>
    <n v="2"/>
    <s v="Each"/>
    <n v="500"/>
    <n v="1000"/>
    <n v="1000"/>
    <x v="11"/>
    <d v="2010-12-01T00:00:00"/>
    <x v="0"/>
    <x v="1"/>
    <x v="0"/>
    <s v="MWI6P31A"/>
    <s v=" None"/>
    <x v="0"/>
    <n v="0"/>
  </r>
  <r>
    <x v="0"/>
    <x v="103"/>
    <s v="mpelembe"/>
    <x v="12"/>
    <x v="41"/>
    <x v="308"/>
    <n v="1"/>
    <n v="1"/>
    <s v="Each"/>
    <n v="2500"/>
    <n v="2500"/>
    <n v="2500"/>
    <x v="8"/>
    <d v="2011-01-01T00:00:00"/>
    <x v="0"/>
    <x v="1"/>
    <x v="0"/>
    <s v="MWI6P31A"/>
    <s v=" None"/>
    <x v="0"/>
    <n v="0"/>
  </r>
  <r>
    <x v="2"/>
    <x v="97"/>
    <s v="banks"/>
    <x v="2"/>
    <x v="49"/>
    <x v="381"/>
    <n v="34000"/>
    <n v="0"/>
    <s v="Piece"/>
    <n v="0.6"/>
    <n v="20400"/>
    <n v="0"/>
    <x v="0"/>
    <d v="2011-02-01T00:00:00"/>
    <x v="2"/>
    <x v="0"/>
    <x v="0"/>
    <m/>
    <s v=" Commodities from CSB-St. Lucia-MOH&amp; CAFRA NOH-6000 , CAFRA- 5000, Antigua-5000, Dominica-1000, St, Kitts -2000, Anguilla- 10,000&quot;&quot; -St. maarten - 5000"/>
    <x v="0"/>
    <n v="0"/>
  </r>
  <r>
    <x v="2"/>
    <x v="97"/>
    <s v="banks"/>
    <x v="2"/>
    <x v="4"/>
    <x v="599"/>
    <n v="44"/>
    <n v="0"/>
    <s v="Gross of 144"/>
    <n v="3.68"/>
    <n v="161.91999999999999"/>
    <n v="0"/>
    <x v="0"/>
    <d v="2011-02-01T00:00:00"/>
    <x v="2"/>
    <x v="0"/>
    <x v="0"/>
    <m/>
    <s v=" Commodities from CSB- St. Lucia-MOH&amp; CAFRA MOH 9 gross CAFRA-35 gross&quot;&quot;"/>
    <x v="0"/>
    <n v="0"/>
  </r>
  <r>
    <x v="2"/>
    <x v="97"/>
    <s v="banks"/>
    <x v="2"/>
    <x v="46"/>
    <x v="469"/>
    <n v="150"/>
    <n v="0"/>
    <s v="Each"/>
    <n v="0.37"/>
    <n v="55.5"/>
    <n v="0"/>
    <x v="0"/>
    <d v="2011-03-01T00:00:00"/>
    <x v="2"/>
    <x v="0"/>
    <x v="0"/>
    <m/>
    <s v=" Commodities from CSB- St.Lucia-MOH&quot;&quot;&quot; St Vincent -50"/>
    <x v="0"/>
    <n v="0"/>
  </r>
  <r>
    <x v="2"/>
    <x v="97"/>
    <s v="banks"/>
    <x v="2"/>
    <x v="5"/>
    <x v="53"/>
    <n v="500"/>
    <n v="0"/>
    <s v="Cycles"/>
    <n v="0.33300000000000002"/>
    <n v="166.5"/>
    <n v="0"/>
    <x v="0"/>
    <d v="2011-02-01T00:00:00"/>
    <x v="2"/>
    <x v="0"/>
    <x v="0"/>
    <m/>
    <s v=" Commodities from CSB-St. Lucia-MOH&quot;&quot;&quot;&quot;&quot;&quot;"/>
    <x v="0"/>
    <n v="0"/>
  </r>
  <r>
    <x v="2"/>
    <x v="97"/>
    <s v="banks"/>
    <x v="2"/>
    <x v="14"/>
    <x v="632"/>
    <n v="1000"/>
    <n v="0"/>
    <s v="Ampoule"/>
    <n v="1.38"/>
    <n v="1380"/>
    <n v="0"/>
    <x v="0"/>
    <d v="2011-02-01T00:00:00"/>
    <x v="2"/>
    <x v="0"/>
    <x v="0"/>
    <m/>
    <s v=" Commodities from CSB- St. Lucia-MOH&quot;&quot;&quot;"/>
    <x v="0"/>
    <n v="0"/>
  </r>
  <r>
    <x v="2"/>
    <x v="97"/>
    <s v="banks"/>
    <x v="2"/>
    <x v="14"/>
    <x v="108"/>
    <n v="2000"/>
    <n v="0"/>
    <s v="Vial"/>
    <n v="0.77"/>
    <n v="1540"/>
    <n v="0"/>
    <x v="0"/>
    <d v="2011-02-01T00:00:00"/>
    <x v="2"/>
    <x v="0"/>
    <x v="0"/>
    <m/>
    <s v=" Commodities from CSB for St. Lucia-MOH&quot;&quot;&quot;"/>
    <x v="0"/>
    <n v="0"/>
  </r>
  <r>
    <x v="2"/>
    <x v="98"/>
    <s v="banks"/>
    <x v="2"/>
    <x v="4"/>
    <x v="599"/>
    <n v="1110"/>
    <n v="1110"/>
    <s v="Gross of 144"/>
    <n v="3.68"/>
    <n v="4084.8"/>
    <n v="4084.8"/>
    <x v="11"/>
    <d v="2010-11-01T00:00:00"/>
    <x v="0"/>
    <x v="0"/>
    <x v="0"/>
    <s v="CAR4R204"/>
    <s v=" Commodities under the RHCS- Male Condoms"/>
    <x v="1"/>
    <n v="0"/>
  </r>
  <r>
    <x v="2"/>
    <x v="98"/>
    <s v="banks"/>
    <x v="2"/>
    <x v="1"/>
    <x v="37"/>
    <n v="1500"/>
    <n v="0"/>
    <s v="Set"/>
    <n v="21"/>
    <n v="31500"/>
    <n v="0"/>
    <x v="0"/>
    <d v="2011-02-01T00:00:00"/>
    <x v="2"/>
    <x v="0"/>
    <x v="0"/>
    <m/>
    <s v=" Commodities from CSB -NFPB&quot;"/>
    <x v="0"/>
    <n v="0"/>
  </r>
  <r>
    <x v="2"/>
    <x v="98"/>
    <s v="banks"/>
    <x v="2"/>
    <x v="5"/>
    <x v="53"/>
    <n v="200000"/>
    <n v="0"/>
    <s v="Cycles"/>
    <n v="0.33300000000000002"/>
    <n v="66600"/>
    <n v="0"/>
    <x v="0"/>
    <d v="2011-02-01T00:00:00"/>
    <x v="2"/>
    <x v="0"/>
    <x v="0"/>
    <m/>
    <s v=" Commodities from CSB-NFPB&quot;&quot;"/>
    <x v="0"/>
    <n v="0"/>
  </r>
  <r>
    <x v="2"/>
    <x v="98"/>
    <s v="banks"/>
    <x v="2"/>
    <x v="14"/>
    <x v="221"/>
    <n v="250000"/>
    <n v="0"/>
    <s v="Pack"/>
    <n v="0.1"/>
    <n v="25000"/>
    <n v="0"/>
    <x v="0"/>
    <d v="2011-02-01T00:00:00"/>
    <x v="2"/>
    <x v="0"/>
    <x v="0"/>
    <m/>
    <s v=" Commodities from CSB-NFPB&quot;250,000 &quot;"/>
    <x v="0"/>
    <n v="0"/>
  </r>
  <r>
    <x v="2"/>
    <x v="98"/>
    <s v="banks"/>
    <x v="2"/>
    <x v="14"/>
    <x v="108"/>
    <n v="250000"/>
    <n v="0"/>
    <s v="Vial"/>
    <n v="0.77"/>
    <n v="192500"/>
    <n v="0"/>
    <x v="0"/>
    <d v="2011-02-01T00:00:00"/>
    <x v="2"/>
    <x v="0"/>
    <x v="0"/>
    <m/>
    <s v=" Commodities from CSB-NFPB&quot;"/>
    <x v="0"/>
    <n v="0"/>
  </r>
  <r>
    <x v="4"/>
    <x v="106"/>
    <s v="bove"/>
    <x v="2"/>
    <x v="49"/>
    <x v="381"/>
    <n v="5000"/>
    <n v="5000"/>
    <s v="Piece"/>
    <n v="0.6"/>
    <n v="3000"/>
    <n v="3000"/>
    <x v="6"/>
    <d v="2011-03-01T00:00:00"/>
    <x v="0"/>
    <x v="3"/>
    <x v="0"/>
    <n v="1234"/>
    <s v=" test, special printing is required. &quot;"/>
    <x v="1"/>
    <n v="0"/>
  </r>
  <r>
    <x v="4"/>
    <x v="106"/>
    <s v="bove"/>
    <x v="10"/>
    <x v="54"/>
    <x v="1325"/>
    <n v="50"/>
    <n v="0"/>
    <s v="Pack of 100"/>
    <n v="20"/>
    <n v="1000"/>
    <n v="0"/>
    <x v="11"/>
    <d v="2010-10-01T00:00:00"/>
    <x v="2"/>
    <x v="0"/>
    <x v="0"/>
    <m/>
    <m/>
    <x v="1"/>
    <n v="0"/>
  </r>
  <r>
    <x v="4"/>
    <x v="106"/>
    <s v="bove"/>
    <x v="2"/>
    <x v="49"/>
    <x v="381"/>
    <n v="50000"/>
    <n v="25000"/>
    <s v="Piece"/>
    <n v="0.6"/>
    <n v="30000"/>
    <n v="15000"/>
    <x v="5"/>
    <d v="2011-01-01T00:00:00"/>
    <x v="1"/>
    <x v="0"/>
    <x v="0"/>
    <m/>
    <m/>
    <x v="1"/>
    <n v="0"/>
  </r>
  <r>
    <x v="4"/>
    <x v="106"/>
    <s v="bove"/>
    <x v="7"/>
    <x v="15"/>
    <x v="2831"/>
    <n v="1"/>
    <n v="1"/>
    <s v="Each"/>
    <n v="30000"/>
    <n v="30000"/>
    <n v="30000"/>
    <x v="6"/>
    <d v="2011-03-01T00:00:00"/>
    <x v="0"/>
    <x v="1"/>
    <x v="0"/>
    <m/>
    <m/>
    <x v="1"/>
    <n v="0"/>
  </r>
  <r>
    <x v="4"/>
    <x v="106"/>
    <s v="bove"/>
    <x v="2"/>
    <x v="4"/>
    <x v="2832"/>
    <n v="1000"/>
    <n v="500"/>
    <s v="Gross of 144"/>
    <n v="4.5"/>
    <n v="4500"/>
    <n v="2250"/>
    <x v="14"/>
    <d v="2011-09-01T00:00:00"/>
    <x v="1"/>
    <x v="0"/>
    <x v="1"/>
    <m/>
    <m/>
    <x v="1"/>
    <n v="0"/>
  </r>
  <r>
    <x v="4"/>
    <x v="106"/>
    <s v="bove"/>
    <x v="2"/>
    <x v="5"/>
    <x v="366"/>
    <n v="10000"/>
    <n v="10000"/>
    <s v="Cycles"/>
    <n v="0.18"/>
    <n v="1800"/>
    <n v="1800"/>
    <x v="6"/>
    <d v="2011-03-01T00:00:00"/>
    <x v="0"/>
    <x v="0"/>
    <x v="0"/>
    <n v="1234"/>
    <s v=" 1234&quot;&quot;"/>
    <x v="1"/>
    <n v="0"/>
  </r>
  <r>
    <x v="2"/>
    <x v="101"/>
    <s v="corao"/>
    <x v="2"/>
    <x v="53"/>
    <x v="2678"/>
    <n v="21998"/>
    <n v="10999"/>
    <s v="Pack"/>
    <n v="0.69099999999999995"/>
    <n v="15200.618"/>
    <n v="7600.3090000000002"/>
    <x v="7"/>
    <d v="2011-06-01T00:00:00"/>
    <x v="1"/>
    <x v="0"/>
    <x v="0"/>
    <s v="VEN2R22A"/>
    <s v=" Special printing in Spanish&quot;&quot;"/>
    <x v="0"/>
    <n v="0"/>
  </r>
  <r>
    <x v="2"/>
    <x v="101"/>
    <s v="corao"/>
    <x v="2"/>
    <x v="5"/>
    <x v="376"/>
    <n v="2000000"/>
    <n v="1000000"/>
    <s v="Cycles"/>
    <n v="0.7"/>
    <n v="1400000"/>
    <n v="700000"/>
    <x v="7"/>
    <d v="2011-05-01T00:00:00"/>
    <x v="1"/>
    <x v="0"/>
    <x v="0"/>
    <s v="VEN2R22A"/>
    <s v=" Special printing in Spanish&quot;&quot;"/>
    <x v="0"/>
    <n v="0"/>
  </r>
  <r>
    <x v="5"/>
    <x v="107"/>
    <s v="161906713.228/100291401.548"/>
    <x v="0"/>
    <x v="0"/>
    <x v="2807"/>
    <m/>
    <m/>
    <m/>
    <m/>
    <m/>
    <m/>
    <x v="17"/>
    <m/>
    <x v="3"/>
    <x v="4"/>
    <x v="3"/>
    <m/>
    <m/>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9" applyNumberFormats="0" applyBorderFormats="0" applyFontFormats="0" applyPatternFormats="0" applyAlignmentFormats="0" applyWidthHeightFormats="1" dataCaption="Values" updatedVersion="3" minRefreshableVersion="3" showCalcMbrs="0" useAutoFormatting="1" colGrandTotals="0" itemPrintTitles="1" createdVersion="3" indent="0" outline="1" outlineData="1" multipleFieldFilters="0">
  <location ref="A7:F70" firstHeaderRow="1" firstDataRow="1" firstDataCol="5" rowPageCount="4" colPageCount="1"/>
  <pivotFields count="21">
    <pivotField axis="axisPage" multipleItemSelectionAllowed="1" showAll="0">
      <items count="6">
        <item x="0"/>
        <item x="1"/>
        <item x="3"/>
        <item m="1" x="4"/>
        <item x="2"/>
        <item t="default"/>
      </items>
    </pivotField>
    <pivotField axis="axisRow" outline="0" showAll="0" sortType="ascending" defaultSubtotal="0">
      <items count="70">
        <item x="41"/>
        <item x="20"/>
        <item x="21"/>
        <item x="34"/>
        <item x="59"/>
        <item x="24"/>
        <item x="39"/>
        <item x="37"/>
        <item x="17"/>
        <item x="36"/>
        <item x="38"/>
        <item x="10"/>
        <item x="55"/>
        <item x="47"/>
        <item m="1" x="63"/>
        <item m="1" x="66"/>
        <item m="1" x="61"/>
        <item x="40"/>
        <item x="12"/>
        <item x="42"/>
        <item m="1" x="68"/>
        <item x="35"/>
        <item x="58"/>
        <item x="13"/>
        <item x="54"/>
        <item x="44"/>
        <item x="6"/>
        <item x="57"/>
        <item x="16"/>
        <item x="43"/>
        <item x="33"/>
        <item x="52"/>
        <item x="14"/>
        <item x="49"/>
        <item m="1" x="65"/>
        <item x="8"/>
        <item x="56"/>
        <item x="26"/>
        <item m="1" x="69"/>
        <item x="2"/>
        <item x="0"/>
        <item x="48"/>
        <item x="27"/>
        <item x="50"/>
        <item x="9"/>
        <item x="51"/>
        <item x="46"/>
        <item x="45"/>
        <item x="7"/>
        <item x="3"/>
        <item x="23"/>
        <item x="4"/>
        <item x="11"/>
        <item x="15"/>
        <item x="30"/>
        <item m="1" x="62"/>
        <item x="18"/>
        <item x="1"/>
        <item x="29"/>
        <item x="25"/>
        <item x="28"/>
        <item x="60"/>
        <item x="22"/>
        <item m="1" x="67"/>
        <item m="1" x="64"/>
        <item x="5"/>
        <item x="31"/>
        <item x="32"/>
        <item x="53"/>
        <item x="19"/>
      </items>
    </pivotField>
    <pivotField axis="axisPage" showAll="0">
      <items count="2">
        <item x="0"/>
        <item t="default"/>
      </items>
    </pivotField>
    <pivotField axis="axisPage" multipleItemSelectionAllowed="1" showAll="0">
      <items count="11">
        <item x="9"/>
        <item x="2"/>
        <item x="1"/>
        <item x="8"/>
        <item x="7"/>
        <item x="3"/>
        <item x="4"/>
        <item x="6"/>
        <item x="5"/>
        <item x="0"/>
        <item t="default"/>
      </items>
    </pivotField>
    <pivotField axis="axisRow" compact="0" outline="0" subtotalTop="0" showAll="0" defaultSubtotal="0">
      <items count="40">
        <item h="1" x="23"/>
        <item x="18"/>
        <item x="1"/>
        <item x="35"/>
        <item x="31"/>
        <item x="34"/>
        <item m="1" x="36"/>
        <item x="26"/>
        <item x="16"/>
        <item x="25"/>
        <item m="1" x="39"/>
        <item m="1" x="38"/>
        <item h="1" x="7"/>
        <item h="1" x="24"/>
        <item h="1" x="17"/>
        <item h="1" x="12"/>
        <item h="1" m="1" x="37"/>
        <item h="1" x="3"/>
        <item h="1" x="28"/>
        <item h="1" x="29"/>
        <item h="1" x="27"/>
        <item h="1" x="14"/>
        <item h="1" x="21"/>
        <item h="1" x="4"/>
        <item h="1" x="0"/>
        <item h="1" x="10"/>
        <item h="1" x="13"/>
        <item h="1" x="2"/>
        <item h="1" x="9"/>
        <item h="1" x="6"/>
        <item h="1" x="20"/>
        <item h="1" x="33"/>
        <item h="1" x="32"/>
        <item h="1" x="11"/>
        <item h="1" x="19"/>
        <item h="1" x="30"/>
        <item h="1" x="22"/>
        <item h="1" x="5"/>
        <item h="1" x="8"/>
        <item h="1" x="15"/>
      </items>
    </pivotField>
    <pivotField dataField="1" numFmtId="164" showAll="0"/>
    <pivotField numFmtId="164" showAll="0"/>
    <pivotField axis="axisRow" outline="0" showAll="0" defaultSubtotal="0">
      <items count="12">
        <item x="5"/>
        <item x="2"/>
        <item x="4"/>
        <item m="1" x="11"/>
        <item x="1"/>
        <item x="9"/>
        <item x="6"/>
        <item x="8"/>
        <item m="1" x="10"/>
        <item x="7"/>
        <item x="0"/>
        <item x="3"/>
      </items>
    </pivotField>
    <pivotField numFmtId="8" showAll="0"/>
    <pivotField showAll="0"/>
    <pivotField showAll="0"/>
    <pivotField axis="axisRow" numFmtId="17" outline="0" showAll="0" defaultSubtotal="0">
      <items count="13">
        <item m="1" x="12"/>
        <item x="7"/>
        <item x="8"/>
        <item x="5"/>
        <item x="6"/>
        <item x="9"/>
        <item x="2"/>
        <item x="4"/>
        <item x="3"/>
        <item x="1"/>
        <item x="0"/>
        <item x="10"/>
        <item m="1" x="11"/>
      </items>
    </pivotField>
    <pivotField numFmtId="17" showAll="0"/>
    <pivotField axis="axisRow" showAll="0" defaultSubtotal="0">
      <items count="3">
        <item x="1"/>
        <item x="2"/>
        <item x="0"/>
      </items>
    </pivotField>
    <pivotField showAll="0"/>
    <pivotField showAll="0"/>
    <pivotField showAll="0"/>
    <pivotField showAll="0"/>
    <pivotField axis="axisPage" multipleItemSelectionAllowed="1" showAll="0">
      <items count="3">
        <item x="0"/>
        <item h="1" x="1"/>
        <item t="default"/>
      </items>
    </pivotField>
    <pivotField showAll="0"/>
    <pivotField showAll="0" defaultSubtotal="0"/>
  </pivotFields>
  <rowFields count="5">
    <field x="1"/>
    <field x="4"/>
    <field x="7"/>
    <field x="11"/>
    <field x="13"/>
  </rowFields>
  <rowItems count="63">
    <i>
      <x v="3"/>
      <x v="1"/>
      <x v="4"/>
      <x v="6"/>
      <x v="2"/>
    </i>
    <i>
      <x v="5"/>
      <x v="7"/>
      <x v="4"/>
      <x v="4"/>
      <x v="2"/>
    </i>
    <i r="1">
      <x v="9"/>
      <x v="4"/>
      <x v="5"/>
      <x v="2"/>
    </i>
    <i>
      <x v="6"/>
      <x v="2"/>
      <x v="4"/>
      <x v="3"/>
      <x v="1"/>
    </i>
    <i>
      <x v="10"/>
      <x v="2"/>
      <x v="4"/>
      <x v="4"/>
      <x/>
    </i>
    <i>
      <x v="11"/>
      <x v="1"/>
      <x v="4"/>
      <x v="5"/>
      <x v="1"/>
    </i>
    <i>
      <x v="12"/>
      <x v="1"/>
      <x v="4"/>
      <x v="6"/>
      <x v="2"/>
    </i>
    <i r="1">
      <x v="2"/>
      <x v="4"/>
      <x v="6"/>
      <x v="2"/>
    </i>
    <i r="1">
      <x v="3"/>
      <x v="4"/>
      <x v="6"/>
      <x v="2"/>
    </i>
    <i r="1">
      <x v="5"/>
      <x v="4"/>
      <x v="6"/>
      <x v="2"/>
    </i>
    <i r="1">
      <x v="7"/>
      <x v="4"/>
      <x v="6"/>
      <x v="2"/>
    </i>
    <i r="1">
      <x v="9"/>
      <x v="4"/>
      <x v="6"/>
      <x v="2"/>
    </i>
    <i>
      <x v="13"/>
      <x v="2"/>
      <x v="4"/>
      <x v="4"/>
      <x v="2"/>
    </i>
    <i>
      <x v="17"/>
      <x v="2"/>
      <x v="4"/>
      <x v="7"/>
      <x v="2"/>
    </i>
    <i>
      <x v="18"/>
      <x v="2"/>
      <x v="4"/>
      <x v="6"/>
      <x/>
    </i>
    <i>
      <x v="19"/>
      <x v="1"/>
      <x v="4"/>
      <x v="7"/>
      <x v="2"/>
    </i>
    <i>
      <x v="21"/>
      <x v="2"/>
      <x v="4"/>
      <x v="5"/>
      <x v="1"/>
    </i>
    <i>
      <x v="22"/>
      <x v="2"/>
      <x v="4"/>
      <x v="7"/>
      <x v="2"/>
    </i>
    <i>
      <x v="23"/>
      <x v="2"/>
      <x v="4"/>
      <x v="4"/>
      <x v="1"/>
    </i>
    <i r="3">
      <x v="7"/>
      <x/>
    </i>
    <i>
      <x v="24"/>
      <x v="2"/>
      <x v="4"/>
      <x v="7"/>
      <x v="1"/>
    </i>
    <i>
      <x v="26"/>
      <x v="2"/>
      <x v="4"/>
      <x v="6"/>
      <x v="1"/>
    </i>
    <i>
      <x v="27"/>
      <x v="2"/>
      <x v="4"/>
      <x v="1"/>
      <x v="1"/>
    </i>
    <i>
      <x v="28"/>
      <x v="1"/>
      <x v="4"/>
      <x v="4"/>
      <x v="2"/>
    </i>
    <i>
      <x v="29"/>
      <x v="2"/>
      <x v="4"/>
      <x v="9"/>
      <x/>
    </i>
    <i>
      <x v="30"/>
      <x v="2"/>
      <x v="4"/>
      <x v="8"/>
      <x v="1"/>
    </i>
    <i>
      <x v="31"/>
      <x v="2"/>
      <x v="4"/>
      <x v="4"/>
      <x v="1"/>
    </i>
    <i>
      <x v="32"/>
      <x v="2"/>
      <x v="4"/>
      <x v="6"/>
      <x v="1"/>
    </i>
    <i>
      <x v="35"/>
      <x v="2"/>
      <x v="4"/>
      <x v="6"/>
      <x v="1"/>
    </i>
    <i r="3">
      <x v="7"/>
      <x v="2"/>
    </i>
    <i>
      <x v="37"/>
      <x v="1"/>
      <x v="4"/>
      <x v="6"/>
      <x v="2"/>
    </i>
    <i>
      <x v="39"/>
      <x v="2"/>
      <x v="4"/>
      <x v="4"/>
      <x v="1"/>
    </i>
    <i>
      <x v="40"/>
      <x v="2"/>
      <x v="4"/>
      <x v="10"/>
      <x v="2"/>
    </i>
    <i>
      <x v="41"/>
      <x v="2"/>
      <x v="4"/>
      <x v="8"/>
      <x v="2"/>
    </i>
    <i r="3">
      <x v="9"/>
      <x/>
    </i>
    <i>
      <x v="42"/>
      <x v="2"/>
      <x v="4"/>
      <x v="7"/>
      <x/>
    </i>
    <i>
      <x v="43"/>
      <x v="2"/>
      <x v="4"/>
      <x v="4"/>
      <x v="1"/>
    </i>
    <i>
      <x v="44"/>
      <x v="2"/>
      <x v="4"/>
      <x v="4"/>
      <x/>
    </i>
    <i r="1">
      <x v="8"/>
      <x v="4"/>
      <x v="2"/>
      <x v="1"/>
    </i>
    <i r="3">
      <x v="6"/>
      <x v="1"/>
    </i>
    <i>
      <x v="45"/>
      <x v="1"/>
      <x v="4"/>
      <x v="5"/>
      <x v="1"/>
    </i>
    <i r="1">
      <x v="4"/>
      <x v="4"/>
      <x v="5"/>
      <x v="1"/>
    </i>
    <i>
      <x v="46"/>
      <x v="2"/>
      <x v="4"/>
      <x v="5"/>
      <x v="1"/>
    </i>
    <i>
      <x v="47"/>
      <x v="1"/>
      <x v="4"/>
      <x v="5"/>
      <x v="1"/>
    </i>
    <i>
      <x v="48"/>
      <x v="2"/>
      <x v="4"/>
      <x v="3"/>
      <x/>
    </i>
    <i r="4">
      <x v="1"/>
    </i>
    <i r="3">
      <x v="4"/>
      <x v="1"/>
    </i>
    <i r="3">
      <x v="9"/>
      <x/>
    </i>
    <i r="3">
      <x v="10"/>
      <x/>
    </i>
    <i>
      <x v="49"/>
      <x v="2"/>
      <x v="4"/>
      <x v="8"/>
      <x v="2"/>
    </i>
    <i>
      <x v="51"/>
      <x v="2"/>
      <x v="4"/>
      <x v="6"/>
      <x v="2"/>
    </i>
    <i r="3">
      <x v="7"/>
      <x/>
    </i>
    <i>
      <x v="53"/>
      <x v="2"/>
      <x v="4"/>
      <x v="5"/>
      <x v="2"/>
    </i>
    <i r="1">
      <x v="8"/>
      <x v="4"/>
      <x v="10"/>
      <x v="2"/>
    </i>
    <i>
      <x v="57"/>
      <x v="2"/>
      <x v="4"/>
      <x v="6"/>
      <x v="2"/>
    </i>
    <i>
      <x v="58"/>
      <x v="2"/>
      <x v="4"/>
      <x v="5"/>
      <x v="1"/>
    </i>
    <i>
      <x v="59"/>
      <x v="2"/>
      <x v="4"/>
      <x v="6"/>
      <x v="1"/>
    </i>
    <i>
      <x v="61"/>
      <x v="2"/>
      <x v="4"/>
      <x v="4"/>
      <x/>
    </i>
    <i>
      <x v="62"/>
      <x v="2"/>
      <x v="4"/>
      <x v="7"/>
      <x v="1"/>
    </i>
    <i>
      <x v="66"/>
      <x v="2"/>
      <x v="4"/>
      <x v="10"/>
      <x/>
    </i>
    <i>
      <x v="67"/>
      <x v="2"/>
      <x v="4"/>
      <x v="5"/>
      <x/>
    </i>
    <i>
      <x v="68"/>
      <x v="2"/>
      <x v="4"/>
      <x v="7"/>
      <x/>
    </i>
    <i t="grand">
      <x/>
    </i>
  </rowItems>
  <colItems count="1">
    <i/>
  </colItems>
  <pageFields count="4">
    <pageField fld="2" item="0" hier="-1"/>
    <pageField fld="3" hier="-1"/>
    <pageField fld="18" hier="-1"/>
    <pageField fld="0" hier="-1"/>
  </pageFields>
  <dataFields count="1">
    <dataField name="Sum of Quantity" fld="5" baseField="0" baseItem="0" numFmtId="164"/>
  </dataFields>
  <formats count="7">
    <format dxfId="4479">
      <pivotArea outline="0" collapsedLevelsAreSubtotals="1" fieldPosition="0"/>
    </format>
    <format dxfId="4478">
      <pivotArea dataOnly="0" labelOnly="1" outline="0" fieldPosition="0">
        <references count="1">
          <reference field="2" count="0"/>
        </references>
      </pivotArea>
    </format>
    <format dxfId="4477">
      <pivotArea dataOnly="0" labelOnly="1" outline="0" fieldPosition="0">
        <references count="1">
          <reference field="3" count="0"/>
        </references>
      </pivotArea>
    </format>
    <format dxfId="4476">
      <pivotArea dataOnly="0" labelOnly="1" outline="0" fieldPosition="0">
        <references count="1">
          <reference field="18" count="0"/>
        </references>
      </pivotArea>
    </format>
    <format dxfId="4475">
      <pivotArea dataOnly="0" labelOnly="1" outline="0" fieldPosition="0">
        <references count="1">
          <reference field="0" count="0"/>
        </references>
      </pivotArea>
    </format>
    <format dxfId="4474">
      <pivotArea field="4" type="button" dataOnly="0" labelOnly="1" outline="0" axis="axisRow" fieldPosition="1"/>
    </format>
    <format dxfId="4473">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0" applyNumberFormats="0" applyBorderFormats="0" applyFontFormats="0" applyPatternFormats="0" applyAlignmentFormats="0" applyWidthHeightFormats="1" dataCaption="Values" updatedVersion="3" minRefreshableVersion="3" showCalcMbrs="0" useAutoFormatting="1" colGrandTotals="0" itemPrintTitles="1" createdVersion="3" indent="0" compact="0" compactData="0" gridDropZones="1" multipleFieldFilters="0">
  <location ref="A8:E397" firstHeaderRow="2" firstDataRow="2" firstDataCol="4" rowPageCount="6" colPageCount="1"/>
  <pivotFields count="21">
    <pivotField axis="axisPage" compact="0" outline="0" multipleItemSelectionAllowed="1" showAll="0">
      <items count="7">
        <item x="0"/>
        <item x="3"/>
        <item x="1"/>
        <item x="4"/>
        <item x="2"/>
        <item x="5"/>
        <item t="default"/>
      </items>
    </pivotField>
    <pivotField axis="axisRow" compact="0" outline="0" showAll="0" defaultSubtotal="0">
      <items count="109">
        <item x="81"/>
        <item x="92"/>
        <item x="56"/>
        <item x="51"/>
        <item x="84"/>
        <item x="59"/>
        <item x="31"/>
        <item x="97"/>
        <item x="74"/>
        <item x="16"/>
        <item x="39"/>
        <item x="43"/>
        <item x="23"/>
        <item x="13"/>
        <item x="19"/>
        <item x="76"/>
        <item x="0"/>
        <item x="78"/>
        <item x="34"/>
        <item x="79"/>
        <item x="12"/>
        <item x="87"/>
        <item x="104"/>
        <item x="9"/>
        <item x="44"/>
        <item x="35"/>
        <item x="82"/>
        <item m="1" x="108"/>
        <item x="75"/>
        <item x="68"/>
        <item x="45"/>
        <item x="102"/>
        <item x="66"/>
        <item x="8"/>
        <item x="30"/>
        <item x="47"/>
        <item x="83"/>
        <item x="70"/>
        <item x="49"/>
        <item x="53"/>
        <item x="15"/>
        <item x="99"/>
        <item x="91"/>
        <item x="20"/>
        <item x="89"/>
        <item x="11"/>
        <item x="25"/>
        <item x="58"/>
        <item x="72"/>
        <item x="29"/>
        <item x="7"/>
        <item x="98"/>
        <item x="94"/>
        <item x="32"/>
        <item x="28"/>
        <item x="67"/>
        <item x="57"/>
        <item x="4"/>
        <item x="62"/>
        <item x="26"/>
        <item x="50"/>
        <item x="48"/>
        <item x="6"/>
        <item x="103"/>
        <item x="1"/>
        <item x="77"/>
        <item x="88"/>
        <item x="64"/>
        <item x="90"/>
        <item x="80"/>
        <item x="24"/>
        <item x="93"/>
        <item x="86"/>
        <item x="85"/>
        <item x="37"/>
        <item x="22"/>
        <item x="10"/>
        <item x="40"/>
        <item x="65"/>
        <item x="18"/>
        <item x="41"/>
        <item x="46"/>
        <item x="55"/>
        <item x="106"/>
        <item x="52"/>
        <item x="105"/>
        <item x="2"/>
        <item x="17"/>
        <item x="73"/>
        <item x="21"/>
        <item x="33"/>
        <item x="63"/>
        <item x="60"/>
        <item x="5"/>
        <item x="3"/>
        <item x="95"/>
        <item x="54"/>
        <item x="38"/>
        <item x="100"/>
        <item x="61"/>
        <item x="96"/>
        <item x="27"/>
        <item x="14"/>
        <item x="69"/>
        <item x="71"/>
        <item x="101"/>
        <item x="42"/>
        <item x="36"/>
        <item x="107"/>
      </items>
    </pivotField>
    <pivotField compact="0" outline="0" showAll="0"/>
    <pivotField axis="axisPage" compact="0" outline="0" multipleItemSelectionAllowed="1" showAll="0">
      <items count="15">
        <item h="1" x="12"/>
        <item h="1" x="6"/>
        <item x="2"/>
        <item h="1" x="9"/>
        <item h="1" x="3"/>
        <item h="1" x="4"/>
        <item h="1" x="8"/>
        <item h="1" x="10"/>
        <item h="1" x="5"/>
        <item h="1" x="7"/>
        <item h="1" x="13"/>
        <item h="1" x="1"/>
        <item h="1" x="11"/>
        <item h="1" x="0"/>
        <item t="default"/>
      </items>
    </pivotField>
    <pivotField axis="axisPage" compact="0" outline="0" multipleItemSelectionAllowed="1" showAll="0">
      <items count="68">
        <item x="13"/>
        <item x="24"/>
        <item x="32"/>
        <item x="22"/>
        <item x="64"/>
        <item x="33"/>
        <item x="25"/>
        <item x="35"/>
        <item x="31"/>
        <item x="36"/>
        <item x="57"/>
        <item x="61"/>
        <item x="21"/>
        <item x="62"/>
        <item x="60"/>
        <item x="56"/>
        <item x="41"/>
        <item x="8"/>
        <item x="65"/>
        <item x="34"/>
        <item x="42"/>
        <item x="5"/>
        <item x="66"/>
        <item x="4"/>
        <item x="2"/>
        <item x="27"/>
        <item x="53"/>
        <item x="55"/>
        <item x="49"/>
        <item x="28"/>
        <item x="12"/>
        <item x="14"/>
        <item x="46"/>
        <item x="58"/>
        <item x="7"/>
        <item x="16"/>
        <item x="48"/>
        <item x="52"/>
        <item x="10"/>
        <item x="6"/>
        <item x="11"/>
        <item x="18"/>
        <item x="26"/>
        <item x="3"/>
        <item x="17"/>
        <item x="37"/>
        <item x="23"/>
        <item x="54"/>
        <item x="40"/>
        <item x="9"/>
        <item x="38"/>
        <item x="47"/>
        <item x="15"/>
        <item x="44"/>
        <item x="19"/>
        <item x="29"/>
        <item x="59"/>
        <item x="50"/>
        <item x="63"/>
        <item x="45"/>
        <item x="43"/>
        <item x="1"/>
        <item x="39"/>
        <item x="20"/>
        <item x="51"/>
        <item x="30"/>
        <item x="0"/>
        <item t="default"/>
      </items>
    </pivotField>
    <pivotField axis="axisRow" compact="0" outline="0" showAll="0" defaultSubtotal="0">
      <items count="2833">
        <item x="2250"/>
        <item x="1239"/>
        <item x="82"/>
        <item x="643"/>
        <item x="784"/>
        <item x="781"/>
        <item x="787"/>
        <item x="620"/>
        <item x="1546"/>
        <item x="710"/>
        <item x="2246"/>
        <item x="1238"/>
        <item x="618"/>
        <item x="1037"/>
        <item x="2478"/>
        <item x="1038"/>
        <item x="1039"/>
        <item x="582"/>
        <item x="578"/>
        <item x="1541"/>
        <item x="1505"/>
        <item x="705"/>
        <item x="1701"/>
        <item x="709"/>
        <item x="1070"/>
        <item x="159"/>
        <item x="2417"/>
        <item x="2153"/>
        <item x="664"/>
        <item x="2270"/>
        <item x="2475"/>
        <item x="580"/>
        <item x="2192"/>
        <item x="2809"/>
        <item x="2810"/>
        <item x="1090"/>
        <item x="2455"/>
        <item x="631"/>
        <item x="2096"/>
        <item x="1507"/>
        <item x="942"/>
        <item x="943"/>
        <item x="944"/>
        <item x="1741"/>
        <item x="1829"/>
        <item x="2759"/>
        <item x="2758"/>
        <item x="2760"/>
        <item x="2757"/>
        <item x="2755"/>
        <item x="1521"/>
        <item x="904"/>
        <item x="1184"/>
        <item x="858"/>
        <item x="116"/>
        <item x="1214"/>
        <item x="573"/>
        <item x="2767"/>
        <item x="1892"/>
        <item x="1739"/>
        <item x="2313"/>
        <item x="2314"/>
        <item x="2315"/>
        <item x="1740"/>
        <item x="1735"/>
        <item x="1738"/>
        <item x="1748"/>
        <item x="1999"/>
        <item x="1743"/>
        <item x="2047"/>
        <item x="2046"/>
        <item x="1749"/>
        <item x="1746"/>
        <item x="2052"/>
        <item x="570"/>
        <item x="1187"/>
        <item x="1188"/>
        <item x="1099"/>
        <item x="897"/>
        <item x="888"/>
        <item x="895"/>
        <item x="890"/>
        <item x="886"/>
        <item x="881"/>
        <item x="1335"/>
        <item x="1408"/>
        <item x="1696"/>
        <item x="639"/>
        <item x="1697"/>
        <item x="1698"/>
        <item x="1695"/>
        <item x="2528"/>
        <item x="241"/>
        <item x="318"/>
        <item x="409"/>
        <item x="1096"/>
        <item x="2586"/>
        <item x="61"/>
        <item x="1490"/>
        <item x="2577"/>
        <item x="2572"/>
        <item x="2045"/>
        <item x="1813"/>
        <item x="1442"/>
        <item x="31"/>
        <item x="1540"/>
        <item x="2709"/>
        <item x="2413"/>
        <item x="1506"/>
        <item x="1403"/>
        <item x="1434"/>
        <item x="2350"/>
        <item x="1404"/>
        <item x="2677"/>
        <item x="2316"/>
        <item x="2449"/>
        <item x="868"/>
        <item x="414"/>
        <item x="99"/>
        <item x="1855"/>
        <item x="73"/>
        <item x="2823"/>
        <item x="484"/>
        <item x="906"/>
        <item x="330"/>
        <item x="558"/>
        <item x="273"/>
        <item x="992"/>
        <item x="2518"/>
        <item x="2519"/>
        <item x="2520"/>
        <item x="2279"/>
        <item x="2388"/>
        <item x="2389"/>
        <item x="2280"/>
        <item x="1340"/>
        <item x="1294"/>
        <item x="769"/>
        <item x="259"/>
        <item x="258"/>
        <item x="1840"/>
        <item x="2168"/>
        <item x="1628"/>
        <item x="130"/>
        <item x="2253"/>
        <item x="1047"/>
        <item x="1598"/>
        <item x="1208"/>
        <item x="1377"/>
        <item x="1395"/>
        <item x="2171"/>
        <item x="1201"/>
        <item x="22"/>
        <item x="1031"/>
        <item x="1877"/>
        <item x="2686"/>
        <item x="669"/>
        <item x="47"/>
        <item x="2057"/>
        <item x="735"/>
        <item x="378"/>
        <item x="379"/>
        <item x="659"/>
        <item x="1066"/>
        <item x="665"/>
        <item x="1815"/>
        <item x="913"/>
        <item x="1884"/>
        <item x="2620"/>
        <item x="2463"/>
        <item x="1052"/>
        <item x="2061"/>
        <item x="2792"/>
        <item x="92"/>
        <item x="856"/>
        <item x="645"/>
        <item x="2599"/>
        <item x="2621"/>
        <item x="822"/>
        <item x="823"/>
        <item x="1961"/>
        <item x="1576"/>
        <item x="16"/>
        <item x="17"/>
        <item x="2825"/>
        <item x="1359"/>
        <item x="2335"/>
        <item x="2109"/>
        <item x="2336"/>
        <item x="2110"/>
        <item x="771"/>
        <item x="2082"/>
        <item x="738"/>
        <item x="2603"/>
        <item x="780"/>
        <item x="105"/>
        <item x="2244"/>
        <item x="2387"/>
        <item x="432"/>
        <item x="425"/>
        <item x="426"/>
        <item x="1180"/>
        <item x="1171"/>
        <item x="284"/>
        <item x="287"/>
        <item x="1185"/>
        <item x="2322"/>
        <item x="1835"/>
        <item x="2011"/>
        <item x="2254"/>
        <item x="2135"/>
        <item x="2566"/>
        <item x="1204"/>
        <item x="930"/>
        <item x="527"/>
        <item x="124"/>
        <item x="1093"/>
        <item x="638"/>
        <item x="2800"/>
        <item x="1337"/>
        <item x="1119"/>
        <item x="918"/>
        <item x="920"/>
        <item x="917"/>
        <item x="915"/>
        <item x="912"/>
        <item x="334"/>
        <item x="987"/>
        <item x="252"/>
        <item x="1818"/>
        <item x="1834"/>
        <item x="820"/>
        <item x="1916"/>
        <item x="2344"/>
        <item x="1172"/>
        <item x="1725"/>
        <item x="2432"/>
        <item x="2433"/>
        <item x="255"/>
        <item x="733"/>
        <item x="682"/>
        <item x="1091"/>
        <item x="1073"/>
        <item x="911"/>
        <item x="689"/>
        <item x="687"/>
        <item x="1671"/>
        <item x="699"/>
        <item x="268"/>
        <item x="2098"/>
        <item x="311"/>
        <item x="360"/>
        <item x="107"/>
        <item x="1562"/>
        <item x="703"/>
        <item x="501"/>
        <item x="1192"/>
        <item x="420"/>
        <item x="1241"/>
        <item x="1996"/>
        <item x="2531"/>
        <item x="1888"/>
        <item x="2629"/>
        <item x="2430"/>
        <item x="154"/>
        <item x="475"/>
        <item x="339"/>
        <item x="2821"/>
        <item x="986"/>
        <item x="2744"/>
        <item x="2742"/>
        <item x="1243"/>
        <item x="720"/>
        <item x="297"/>
        <item x="2088"/>
        <item x="732"/>
        <item x="2248"/>
        <item x="1655"/>
        <item x="952"/>
        <item x="1477"/>
        <item x="249"/>
        <item x="673"/>
        <item x="672"/>
        <item x="1143"/>
        <item x="2043"/>
        <item x="748"/>
        <item x="2614"/>
        <item x="2616"/>
        <item x="747"/>
        <item x="60"/>
        <item x="1374"/>
        <item x="286"/>
        <item x="281"/>
        <item x="2312"/>
        <item x="291"/>
        <item x="1845"/>
        <item x="1844"/>
        <item x="1848"/>
        <item x="283"/>
        <item x="1986"/>
        <item x="1977"/>
        <item x="2665"/>
        <item x="2210"/>
        <item x="515"/>
        <item x="462"/>
        <item x="2660"/>
        <item x="2444"/>
        <item x="2443"/>
        <item x="727"/>
        <item x="725"/>
        <item x="2556"/>
        <item x="908"/>
        <item x="2824"/>
        <item x="279"/>
        <item x="2215"/>
        <item x="2461"/>
        <item x="1361"/>
        <item x="1915"/>
        <item x="1203"/>
        <item x="1483"/>
        <item x="688"/>
        <item x="1732"/>
        <item x="367"/>
        <item x="2333"/>
        <item x="2104"/>
        <item x="1895"/>
        <item x="1894"/>
        <item x="529"/>
        <item x="532"/>
        <item x="2622"/>
        <item x="1952"/>
        <item x="539"/>
        <item x="1857"/>
        <item x="1980"/>
        <item x="1981"/>
        <item x="1982"/>
        <item x="1983"/>
        <item x="463"/>
        <item x="681"/>
        <item x="2149"/>
        <item x="2169"/>
        <item x="357"/>
        <item x="876"/>
        <item x="1291"/>
        <item x="125"/>
        <item x="232"/>
        <item x="2040"/>
        <item x="2039"/>
        <item x="2042"/>
        <item x="2041"/>
        <item x="2003"/>
        <item x="1921"/>
        <item x="2743"/>
        <item x="2404"/>
        <item x="517"/>
        <item x="2167"/>
        <item x="901"/>
        <item x="1692"/>
        <item x="981"/>
        <item x="1040"/>
        <item x="2500"/>
        <item x="2499"/>
        <item x="2257"/>
        <item x="36"/>
        <item x="41"/>
        <item x="42"/>
        <item x="43"/>
        <item x="40"/>
        <item x="9"/>
        <item x="1028"/>
        <item x="1394"/>
        <item x="1817"/>
        <item x="1271"/>
        <item x="1298"/>
        <item x="755"/>
        <item x="722"/>
        <item x="2769"/>
        <item x="1423"/>
        <item x="2281"/>
        <item x="1970"/>
        <item x="1969"/>
        <item x="1968"/>
        <item x="1967"/>
        <item x="1966"/>
        <item x="1965"/>
        <item x="1963"/>
        <item x="1964"/>
        <item x="2777"/>
        <item x="838"/>
        <item x="2469"/>
        <item x="2289"/>
        <item x="2264"/>
        <item x="2266"/>
        <item x="2267"/>
        <item x="1649"/>
        <item x="408"/>
        <item x="64"/>
        <item x="1397"/>
        <item x="1719"/>
        <item x="1386"/>
        <item x="1299"/>
        <item x="2768"/>
        <item x="135"/>
        <item x="2172"/>
        <item x="1088"/>
        <item x="1300"/>
        <item x="2502"/>
        <item x="2501"/>
        <item x="2504"/>
        <item x="2503"/>
        <item x="2324"/>
        <item x="2191"/>
        <item x="1936"/>
        <item x="1469"/>
        <item x="2818"/>
        <item x="431"/>
        <item x="1017"/>
        <item x="2204"/>
        <item x="2038"/>
        <item x="2487"/>
        <item x="257"/>
        <item x="2657"/>
        <item x="2632"/>
        <item x="1595"/>
        <item x="1687"/>
        <item x="2414"/>
        <item x="474"/>
        <item x="1670"/>
        <item x="162"/>
        <item x="1800"/>
        <item x="714"/>
        <item x="72"/>
        <item x="744"/>
        <item x="1256"/>
        <item x="2330"/>
        <item x="1493"/>
        <item x="2007"/>
        <item x="2670"/>
        <item x="694"/>
        <item x="1570"/>
        <item x="815"/>
        <item x="1574"/>
        <item x="18"/>
        <item x="530"/>
        <item x="2468"/>
        <item x="528"/>
        <item x="1573"/>
        <item x="2778"/>
        <item x="894"/>
        <item x="2396"/>
        <item x="2305"/>
        <item x="2585"/>
        <item x="2628"/>
        <item x="2243"/>
        <item x="2385"/>
        <item x="2384"/>
        <item x="2242"/>
        <item x="2383"/>
        <item x="2241"/>
        <item x="1880"/>
        <item x="1861"/>
        <item x="1831"/>
        <item x="1832"/>
        <item x="2746"/>
        <item x="2337"/>
        <item x="2382"/>
        <item x="2240"/>
        <item x="1887"/>
        <item x="767"/>
        <item x="2530"/>
        <item x="596"/>
        <item x="594"/>
        <item x="393"/>
        <item x="1107"/>
        <item x="668"/>
        <item x="391"/>
        <item x="1273"/>
        <item x="554"/>
        <item x="390"/>
        <item x="1648"/>
        <item x="388"/>
        <item x="2037"/>
        <item x="1100"/>
        <item x="2770"/>
        <item x="1014"/>
        <item x="1702"/>
        <item x="1206"/>
        <item x="2005"/>
        <item x="2064"/>
        <item x="1270"/>
        <item x="520"/>
        <item x="516"/>
        <item x="1226"/>
        <item x="1387"/>
        <item x="1385"/>
        <item x="254"/>
        <item x="2097"/>
        <item x="2331"/>
        <item x="234"/>
        <item x="1879"/>
        <item x="2659"/>
        <item x="1881"/>
        <item x="253"/>
        <item x="2762"/>
        <item x="24"/>
        <item x="1441"/>
        <item x="2068"/>
        <item x="1559"/>
        <item x="1557"/>
        <item x="2036"/>
        <item x="415"/>
        <item x="1600"/>
        <item x="2094"/>
        <item x="1876"/>
        <item x="1350"/>
        <item x="1352"/>
        <item x="2450"/>
        <item x="1762"/>
        <item x="1274"/>
        <item x="2163"/>
        <item x="842"/>
        <item x="849"/>
        <item x="854"/>
        <item x="2323"/>
        <item x="152"/>
        <item x="383"/>
        <item x="2550"/>
        <item x="1288"/>
        <item x="1690"/>
        <item x="1287"/>
        <item x="1194"/>
        <item x="2203"/>
        <item x="1001"/>
        <item x="1242"/>
        <item x="717"/>
        <item x="1151"/>
        <item x="2407"/>
        <item x="2405"/>
        <item x="1059"/>
        <item x="1289"/>
        <item x="2251"/>
        <item x="599"/>
        <item x="52"/>
        <item x="1081"/>
        <item x="1084"/>
        <item x="430"/>
        <item x="2682"/>
        <item x="2633"/>
        <item x="2681"/>
        <item x="2811"/>
        <item x="352"/>
        <item x="460"/>
        <item x="1176"/>
        <item x="464"/>
        <item x="1174"/>
        <item x="2832"/>
        <item x="2785"/>
        <item x="2462"/>
        <item x="2402"/>
        <item x="1154"/>
        <item x="962"/>
        <item x="961"/>
        <item x="1056"/>
        <item x="2582"/>
        <item x="455"/>
        <item x="472"/>
        <item x="290"/>
        <item x="2293"/>
        <item x="1480"/>
        <item x="1234"/>
        <item x="802"/>
        <item x="798"/>
        <item x="791"/>
        <item x="803"/>
        <item x="785"/>
        <item x="795"/>
        <item x="786"/>
        <item x="810"/>
        <item x="811"/>
        <item x="778"/>
        <item x="782"/>
        <item x="777"/>
        <item x="800"/>
        <item x="797"/>
        <item x="807"/>
        <item x="790"/>
        <item x="793"/>
        <item x="796"/>
        <item x="788"/>
        <item x="779"/>
        <item x="1651"/>
        <item x="1535"/>
        <item x="2148"/>
        <item x="1519"/>
        <item x="1515"/>
        <item x="1514"/>
        <item x="1511"/>
        <item x="1554"/>
        <item x="1516"/>
        <item x="1057"/>
        <item x="1510"/>
        <item x="1053"/>
        <item x="1555"/>
        <item x="1513"/>
        <item x="1517"/>
        <item x="1512"/>
        <item x="1558"/>
        <item x="1551"/>
        <item x="1379"/>
        <item x="1900"/>
        <item x="2435"/>
        <item x="2446"/>
        <item x="2691"/>
        <item x="2693"/>
        <item x="2689"/>
        <item x="2415"/>
        <item x="691"/>
        <item x="296"/>
        <item x="2541"/>
        <item x="295"/>
        <item x="2695"/>
        <item x="117"/>
        <item x="219"/>
        <item x="2672"/>
        <item x="277"/>
        <item x="2035"/>
        <item x="1482"/>
        <item x="158"/>
        <item x="1799"/>
        <item x="2363"/>
        <item x="256"/>
        <item x="766"/>
        <item x="2236"/>
        <item x="2606"/>
        <item x="2362"/>
        <item x="2233"/>
        <item x="586"/>
        <item x="2510"/>
        <item x="2715"/>
        <item x="1920"/>
        <item x="2014"/>
        <item x="1886"/>
        <item x="653"/>
        <item x="957"/>
        <item x="2751"/>
        <item x="1142"/>
        <item x="2033"/>
        <item x="511"/>
        <item x="1141"/>
        <item x="1415"/>
        <item x="361"/>
        <item x="1402"/>
        <item x="2568"/>
        <item x="351"/>
        <item x="1064"/>
        <item x="2294"/>
        <item x="1869"/>
        <item x="1860"/>
        <item x="1360"/>
        <item x="1363"/>
        <item x="1365"/>
        <item x="2798"/>
        <item x="2797"/>
        <item x="2796"/>
        <item x="2795"/>
        <item x="469"/>
        <item x="373"/>
        <item x="2075"/>
        <item x="2022"/>
        <item x="2790"/>
        <item x="2511"/>
        <item x="1222"/>
        <item x="646"/>
        <item x="2580"/>
        <item x="2708"/>
        <item x="1147"/>
        <item x="1159"/>
        <item x="2549"/>
        <item x="2292"/>
        <item x="676"/>
        <item x="953"/>
        <item x="2812"/>
        <item x="1168"/>
        <item x="983"/>
        <item x="1850"/>
        <item x="976"/>
        <item x="2473"/>
        <item x="2793"/>
        <item x="44"/>
        <item x="1260"/>
        <item x="1263"/>
        <item x="768"/>
        <item x="728"/>
        <item x="2274"/>
        <item x="2687"/>
        <item x="1127"/>
        <item x="369"/>
        <item x="1182"/>
        <item x="368"/>
        <item x="2434"/>
        <item x="1004"/>
        <item x="348"/>
        <item x="660"/>
        <item x="1067"/>
        <item x="736"/>
        <item x="45"/>
        <item x="2258"/>
        <item x="666"/>
        <item x="1079"/>
        <item x="1083"/>
        <item x="2421"/>
        <item x="2277"/>
        <item x="341"/>
        <item x="2276"/>
        <item x="719"/>
        <item x="2420"/>
        <item x="2419"/>
        <item x="626"/>
        <item x="1955"/>
        <item x="871"/>
        <item x="1183"/>
        <item x="1714"/>
        <item x="2400"/>
        <item x="1736"/>
        <item x="2130"/>
        <item x="1689"/>
        <item x="2692"/>
        <item x="1700"/>
        <item x="1369"/>
        <item x="269"/>
        <item x="843"/>
        <item x="835"/>
        <item x="313"/>
        <item x="1015"/>
        <item x="1160"/>
        <item x="1342"/>
        <item x="349"/>
        <item x="2534"/>
        <item x="2562"/>
        <item x="994"/>
        <item x="2056"/>
        <item x="1524"/>
        <item x="1605"/>
        <item x="2157"/>
        <item x="2371"/>
        <item x="188"/>
        <item x="345"/>
        <item x="2512"/>
        <item x="2467"/>
        <item x="285"/>
        <item x="575"/>
        <item x="560"/>
        <item x="2058"/>
        <item x="1763"/>
        <item x="1320"/>
        <item x="1104"/>
        <item x="555"/>
        <item x="2697"/>
        <item x="833"/>
        <item x="758"/>
        <item x="751"/>
        <item x="760"/>
        <item x="757"/>
        <item x="752"/>
        <item x="830"/>
        <item x="1593"/>
        <item x="1617"/>
        <item x="1612"/>
        <item x="1611"/>
        <item x="1613"/>
        <item x="1622"/>
        <item x="1621"/>
        <item x="1619"/>
        <item x="1272"/>
        <item x="1367"/>
        <item x="2231"/>
        <item x="251"/>
        <item x="2230"/>
        <item x="2229"/>
        <item x="2361"/>
        <item x="1851"/>
        <item x="1807"/>
        <item x="1852"/>
        <item x="1836"/>
        <item x="1063"/>
        <item x="2527"/>
        <item x="2524"/>
        <item x="2683"/>
        <item x="1077"/>
        <item x="1827"/>
        <item x="1674"/>
        <item x="2319"/>
        <item x="1826"/>
        <item x="1647"/>
        <item x="2320"/>
        <item x="2111"/>
        <item x="1660"/>
        <item x="1830"/>
        <item x="250"/>
        <item x="2828"/>
        <item x="1416"/>
        <item x="2143"/>
        <item x="1525"/>
        <item x="332"/>
        <item x="2794"/>
        <item x="1616"/>
        <item x="759"/>
        <item x="2410"/>
        <item x="1023"/>
        <item x="2202"/>
        <item x="1641"/>
        <item x="2669"/>
        <item x="1358"/>
        <item x="2271"/>
        <item x="1095"/>
        <item x="26"/>
        <item x="1370"/>
        <item x="240"/>
        <item x="80"/>
        <item x="1764"/>
        <item x="2639"/>
        <item x="2065"/>
        <item x="1351"/>
        <item x="1211"/>
        <item x="1724"/>
        <item x="1362"/>
        <item x="1691"/>
        <item x="2525"/>
        <item x="1704"/>
        <item x="108"/>
        <item x="1769"/>
        <item x="1419"/>
        <item x="1997"/>
        <item x="1448"/>
        <item x="1998"/>
        <item x="1044"/>
        <item x="1548"/>
        <item x="77"/>
        <item x="2781"/>
        <item x="168"/>
        <item x="1191"/>
        <item x="280"/>
        <item x="282"/>
        <item x="2259"/>
        <item x="2211"/>
        <item x="2212"/>
        <item x="825"/>
        <item x="1885"/>
        <item x="1237"/>
        <item x="936"/>
        <item x="387"/>
        <item x="1072"/>
        <item x="436"/>
        <item x="737"/>
        <item x="543"/>
        <item x="2186"/>
        <item x="991"/>
        <item x="979"/>
        <item x="978"/>
        <item x="969"/>
        <item x="982"/>
        <item x="971"/>
        <item x="970"/>
        <item x="974"/>
        <item x="993"/>
        <item x="984"/>
        <item x="980"/>
        <item x="975"/>
        <item x="966"/>
        <item x="967"/>
        <item x="968"/>
        <item x="972"/>
        <item x="973"/>
        <item x="990"/>
        <item x="2200"/>
        <item x="1906"/>
        <item x="2199"/>
        <item x="1943"/>
        <item x="2481"/>
        <item x="1804"/>
        <item x="1139"/>
        <item x="1138"/>
        <item x="1137"/>
        <item x="1133"/>
        <item x="1854"/>
        <item x="1856"/>
        <item x="2590"/>
        <item x="2701"/>
        <item x="305"/>
        <item x="553"/>
        <item x="2517"/>
        <item x="526"/>
        <item x="932"/>
        <item x="1391"/>
        <item x="2699"/>
        <item x="1669"/>
        <item x="1656"/>
        <item x="1346"/>
        <item x="1661"/>
        <item x="1663"/>
        <item x="2151"/>
        <item x="1284"/>
        <item x="2589"/>
        <item x="1816"/>
        <item x="260"/>
        <item x="713"/>
        <item x="2474"/>
        <item x="362"/>
        <item x="2031"/>
        <item x="2437"/>
        <item x="321"/>
        <item x="160"/>
        <item x="1959"/>
        <item x="2030"/>
        <item x="2029"/>
        <item x="2028"/>
        <item x="2748"/>
        <item x="2749"/>
        <item x="229"/>
        <item x="1420"/>
        <item x="2265"/>
        <item x="2522"/>
        <item x="2513"/>
        <item x="2514"/>
        <item x="2515"/>
        <item x="2516"/>
        <item x="2544"/>
        <item x="2074"/>
        <item x="2073"/>
        <item x="2543"/>
        <item x="1405"/>
        <item x="48"/>
        <item x="2125"/>
        <item x="374"/>
        <item x="1326"/>
        <item x="1062"/>
        <item x="616"/>
        <item x="933"/>
        <item x="1460"/>
        <item x="2357"/>
        <item x="2630"/>
        <item x="1883"/>
        <item x="2228"/>
        <item x="1292"/>
        <item x="2356"/>
        <item x="2227"/>
        <item x="106"/>
        <item x="163"/>
        <item x="433"/>
        <item x="1572"/>
        <item x="14"/>
        <item x="15"/>
        <item x="2509"/>
        <item x="157"/>
        <item x="2006"/>
        <item x="2009"/>
        <item x="242"/>
        <item x="624"/>
        <item x="629"/>
        <item x="2445"/>
        <item x="1022"/>
        <item x="226"/>
        <item x="1536"/>
        <item x="551"/>
        <item x="552"/>
        <item x="1931"/>
        <item x="1301"/>
        <item x="2438"/>
        <item x="1019"/>
        <item x="2235"/>
        <item x="2588"/>
        <item x="2198"/>
        <item x="184"/>
        <item x="28"/>
        <item x="593"/>
        <item x="1290"/>
        <item x="600"/>
        <item x="606"/>
        <item x="1373"/>
        <item x="903"/>
        <item x="859"/>
        <item x="837"/>
        <item x="604"/>
        <item x="2673"/>
        <item x="1345"/>
        <item x="1579"/>
        <item x="2537"/>
        <item x="12"/>
        <item x="1951"/>
        <item x="1544"/>
        <item x="997"/>
        <item x="2664"/>
        <item x="1232"/>
        <item x="1167"/>
        <item x="1757"/>
        <item x="1318"/>
        <item x="2707"/>
        <item x="164"/>
        <item x="1492"/>
        <item x="356"/>
        <item x="429"/>
        <item x="1042"/>
        <item x="406"/>
        <item x="122"/>
        <item x="381"/>
        <item x="1169"/>
        <item x="2226"/>
        <item x="2355"/>
        <item x="174"/>
        <item x="1889"/>
        <item x="1841"/>
        <item x="1495"/>
        <item x="2579"/>
        <item x="519"/>
        <item x="1489"/>
        <item x="1190"/>
        <item x="878"/>
        <item x="880"/>
        <item x="1652"/>
        <item x="1135"/>
        <item x="292"/>
        <item x="438"/>
        <item x="2147"/>
        <item x="1124"/>
        <item x="2721"/>
        <item x="275"/>
        <item x="2374"/>
        <item x="1509"/>
        <item x="1170"/>
        <item x="2245"/>
        <item x="359"/>
        <item x="215"/>
        <item x="289"/>
        <item x="2595"/>
        <item x="2705"/>
        <item x="1348"/>
        <item x="1563"/>
        <item x="695"/>
        <item x="693"/>
        <item x="1919"/>
        <item x="11"/>
        <item x="548"/>
        <item x="1030"/>
        <item x="813"/>
        <item x="2658"/>
        <item x="1908"/>
        <item x="1918"/>
        <item x="770"/>
        <item x="175"/>
        <item x="1368"/>
        <item x="1950"/>
        <item x="1468"/>
        <item x="2181"/>
        <item x="380"/>
        <item x="1475"/>
        <item x="1779"/>
        <item x="87"/>
        <item x="1473"/>
        <item x="1481"/>
        <item x="95"/>
        <item x="865"/>
        <item x="101"/>
        <item x="94"/>
        <item x="1144"/>
        <item x="89"/>
        <item x="1218"/>
        <item x="96"/>
        <item x="97"/>
        <item x="98"/>
        <item x="1717"/>
        <item x="1708"/>
        <item x="1713"/>
        <item x="1705"/>
        <item x="1712"/>
        <item x="1716"/>
        <item x="1406"/>
        <item x="93"/>
        <item x="76"/>
        <item x="68"/>
        <item x="66"/>
        <item x="100"/>
        <item x="2249"/>
        <item x="1117"/>
        <item x="1033"/>
        <item x="1323"/>
        <item x="846"/>
        <item x="1976"/>
        <item x="1993"/>
        <item x="1193"/>
        <item x="2050"/>
        <item x="2049"/>
        <item x="2048"/>
        <item x="750"/>
        <item x="636"/>
        <item x="2559"/>
        <item x="2310"/>
        <item x="1486"/>
        <item x="2494"/>
        <item x="2492"/>
        <item x="2493"/>
        <item x="1946"/>
        <item x="2364"/>
        <item x="1280"/>
        <item x="1277"/>
        <item x="1278"/>
        <item x="1279"/>
        <item x="1586"/>
        <item x="2359"/>
        <item x="2358"/>
        <item x="1275"/>
        <item x="418"/>
        <item x="2307"/>
        <item x="1566"/>
        <item x="2366"/>
        <item x="2365"/>
        <item x="2060"/>
        <item x="1591"/>
        <item x="23"/>
        <item x="2508"/>
        <item x="2409"/>
        <item x="2661"/>
        <item x="1389"/>
        <item x="1750"/>
        <item x="440"/>
        <item x="621"/>
        <item x="2567"/>
        <item x="2529"/>
        <item x="203"/>
        <item x="2269"/>
        <item x="731"/>
        <item x="729"/>
        <item x="2471"/>
        <item x="1295"/>
        <item x="674"/>
        <item x="2706"/>
        <item x="1949"/>
        <item x="812"/>
        <item x="1795"/>
        <item x="2805"/>
        <item x="2146"/>
        <item x="2685"/>
        <item x="2532"/>
        <item x="1235"/>
        <item x="2070"/>
        <item x="2156"/>
        <item x="711"/>
        <item x="2084"/>
        <item x="2321"/>
        <item x="248"/>
        <item x="204"/>
        <item x="2675"/>
        <item x="1823"/>
        <item x="840"/>
        <item x="1258"/>
        <item x="1252"/>
        <item x="156"/>
        <item x="1251"/>
        <item x="814"/>
        <item x="2496"/>
        <item x="155"/>
        <item x="1249"/>
        <item x="2716"/>
        <item x="1645"/>
        <item x="327"/>
        <item x="1356"/>
        <item x="1261"/>
        <item x="329"/>
        <item x="2329"/>
        <item x="1259"/>
        <item x="410"/>
        <item x="2752"/>
        <item x="2605"/>
        <item x="869"/>
        <item x="2448"/>
        <item x="602"/>
        <item x="2829"/>
        <item x="326"/>
        <item x="323"/>
        <item x="2523"/>
        <item x="1553"/>
        <item x="2225"/>
        <item x="1878"/>
        <item x="2165"/>
        <item x="775"/>
        <item x="1610"/>
        <item x="2077"/>
        <item x="1914"/>
        <item x="960"/>
        <item x="1383"/>
        <item x="909"/>
        <item x="2090"/>
        <item x="1487"/>
        <item x="1011"/>
        <item x="1682"/>
        <item x="214"/>
        <item x="1568"/>
        <item x="1152"/>
        <item x="1036"/>
        <item x="456"/>
        <item x="2553"/>
        <item x="2551"/>
        <item x="1396"/>
        <item x="2081"/>
        <item x="1839"/>
        <item x="1806"/>
        <item x="2164"/>
        <item x="870"/>
        <item x="2472"/>
        <item x="2194"/>
        <item x="2830"/>
        <item x="2195"/>
        <item x="1175"/>
        <item x="2161"/>
        <item x="678"/>
        <item x="754"/>
        <item x="2458"/>
        <item x="1349"/>
        <item x="2803"/>
        <item x="2619"/>
        <item x="2617"/>
        <item x="2613"/>
        <item x="2618"/>
        <item x="2612"/>
        <item x="1911"/>
        <item x="213"/>
        <item x="613"/>
        <item x="2425"/>
        <item x="2711"/>
        <item x="2771"/>
        <item x="1802"/>
        <item x="1752"/>
        <item x="2152"/>
        <item x="32"/>
        <item x="644"/>
        <item x="1221"/>
        <item x="1266"/>
        <item x="655"/>
        <item x="740"/>
        <item x="531"/>
        <item x="2054"/>
        <item x="640"/>
        <item x="2684"/>
        <item x="1953"/>
        <item x="39"/>
        <item x="1267"/>
        <item x="1136"/>
        <item x="2080"/>
        <item x="1247"/>
        <item x="654"/>
        <item x="658"/>
        <item x="1248"/>
        <item x="734"/>
        <item x="1219"/>
        <item x="741"/>
        <item x="2055"/>
        <item x="1253"/>
        <item x="721"/>
        <item x="662"/>
        <item x="670"/>
        <item x="649"/>
        <item x="377"/>
        <item x="1250"/>
        <item x="2201"/>
        <item x="592"/>
        <item x="2224"/>
        <item x="246"/>
        <item x="2234"/>
        <item x="1873"/>
        <item x="625"/>
        <item x="569"/>
        <item x="267"/>
        <item x="2540"/>
        <item x="123"/>
        <item x="540"/>
        <item x="622"/>
        <item x="568"/>
        <item x="2223"/>
        <item x="1186"/>
        <item x="2459"/>
        <item x="244"/>
        <item x="1532"/>
        <item x="1296"/>
        <item x="1048"/>
        <item x="1458"/>
        <item x="1012"/>
        <item x="1608"/>
        <item x="1550"/>
        <item x="1547"/>
        <item x="2401"/>
        <item x="2392"/>
        <item x="176"/>
        <item x="1026"/>
        <item x="864"/>
        <item x="847"/>
        <item x="940"/>
        <item x="2001"/>
        <item x="1577"/>
        <item x="1580"/>
        <item x="2283"/>
        <item x="2285"/>
        <item x="1578"/>
        <item x="1307"/>
        <item x="1375"/>
        <item x="1027"/>
        <item x="1954"/>
        <item x="1024"/>
        <item x="2083"/>
        <item x="2676"/>
        <item x="1018"/>
        <item x="1013"/>
        <item x="1016"/>
        <item x="424"/>
        <item x="274"/>
        <item x="671"/>
        <item x="1754"/>
        <item x="2447"/>
        <item x="1786"/>
        <item x="2780"/>
        <item x="1707"/>
        <item x="1195"/>
        <item x="1315"/>
        <item x="1585"/>
        <item x="1584"/>
        <item x="1778"/>
        <item x="1664"/>
        <item x="1667"/>
        <item x="928"/>
        <item x="2027"/>
        <item x="2436"/>
        <item x="1061"/>
        <item x="641"/>
        <item x="1542"/>
        <item x="836"/>
        <item x="1472"/>
        <item x="1060"/>
        <item x="212"/>
        <item x="306"/>
        <item x="1539"/>
        <item x="458"/>
        <item x="2713"/>
        <item x="1680"/>
        <item x="1644"/>
        <item x="1094"/>
        <item x="1677"/>
        <item x="2260"/>
        <item x="1089"/>
        <item x="866"/>
        <item x="1808"/>
        <item x="217"/>
        <item x="2222"/>
        <item x="799"/>
        <item x="806"/>
        <item x="801"/>
        <item x="1425"/>
        <item x="1424"/>
        <item x="789"/>
        <item x="2348"/>
        <item x="2220"/>
        <item x="1561"/>
        <item x="37"/>
        <item x="2159"/>
        <item x="2188"/>
        <item x="2263"/>
        <item x="828"/>
        <item x="1742"/>
        <item x="316"/>
        <item x="648"/>
        <item x="647"/>
        <item x="1317"/>
        <item x="1811"/>
        <item x="597"/>
        <item x="220"/>
        <item x="198"/>
        <item x="196"/>
        <item x="200"/>
        <item x="197"/>
        <item x="199"/>
        <item x="1470"/>
        <item x="1466"/>
        <item x="195"/>
        <item x="193"/>
        <item x="194"/>
        <item x="964"/>
        <item x="192"/>
        <item x="201"/>
        <item x="412"/>
        <item x="216"/>
        <item x="525"/>
        <item x="1054"/>
        <item x="1504"/>
        <item x="955"/>
        <item x="2457"/>
        <item x="2416"/>
        <item x="2086"/>
        <item x="2408"/>
        <item x="2221"/>
        <item x="2141"/>
        <item x="1785"/>
        <item x="1853"/>
        <item x="763"/>
        <item x="2301"/>
        <item x="2406"/>
        <item x="1058"/>
        <item x="2784"/>
        <item x="2783"/>
        <item x="111"/>
        <item x="278"/>
        <item x="276"/>
        <item x="1283"/>
        <item x="686"/>
        <item x="347"/>
        <item x="309"/>
        <item x="1158"/>
        <item x="619"/>
        <item x="2560"/>
        <item x="413"/>
        <item x="2072"/>
        <item x="7"/>
        <item x="1499"/>
        <item x="189"/>
        <item x="113"/>
        <item x="2466"/>
        <item x="559"/>
        <item x="1376"/>
        <item x="746"/>
        <item x="742"/>
        <item x="2624"/>
        <item x="2535"/>
        <item x="1603"/>
        <item x="561"/>
        <item x="1715"/>
        <item x="630"/>
        <item x="497"/>
        <item x="1770"/>
        <item x="417"/>
        <item x="1321"/>
        <item x="764"/>
        <item x="459"/>
        <item x="2427"/>
        <item x="557"/>
        <item x="299"/>
        <item x="319"/>
        <item x="2189"/>
        <item x="2190"/>
        <item x="2237"/>
        <item x="1602"/>
        <item x="3"/>
        <item x="1709"/>
        <item x="576"/>
        <item x="2398"/>
        <item x="1025"/>
        <item x="2197"/>
        <item x="308"/>
        <item x="307"/>
        <item x="1126"/>
        <item x="608"/>
        <item x="2476"/>
        <item x="2486"/>
        <item x="340"/>
        <item x="2160"/>
        <item x="1523"/>
        <item x="1134"/>
        <item x="2092"/>
        <item x="567"/>
        <item x="2268"/>
        <item x="1545"/>
        <item x="2564"/>
        <item x="2598"/>
        <item x="1010"/>
        <item x="1009"/>
        <item x="1329"/>
        <item x="1324"/>
        <item x="1327"/>
        <item x="2218"/>
        <item x="173"/>
        <item x="1893"/>
        <item x="243"/>
        <item x="225"/>
        <item x="2308"/>
        <item x="574"/>
        <item x="924"/>
        <item x="661"/>
        <item x="808"/>
        <item x="1451"/>
        <item x="607"/>
        <item x="1471"/>
        <item x="1333"/>
        <item x="692"/>
        <item x="1132"/>
        <item x="2262"/>
        <item x="358"/>
        <item x="1410"/>
        <item x="1412"/>
        <item x="2351"/>
        <item x="2741"/>
        <item x="2740"/>
        <item x="1045"/>
        <item x="399"/>
        <item x="1479"/>
        <item x="2155"/>
        <item x="2252"/>
        <item x="2288"/>
        <item x="2298"/>
        <item x="2299"/>
        <item x="2300"/>
        <item x="2069"/>
        <item x="2297"/>
        <item x="2295"/>
        <item x="2296"/>
        <item x="1006"/>
        <item x="999"/>
        <item x="489"/>
        <item x="2158"/>
        <item x="1264"/>
        <item x="1440"/>
        <item x="1436"/>
        <item x="2782"/>
        <item x="1503"/>
        <item x="834"/>
        <item x="590"/>
        <item x="2587"/>
        <item x="46"/>
        <item x="1199"/>
        <item x="364"/>
        <item x="1355"/>
        <item x="1357"/>
        <item x="1354"/>
        <item x="922"/>
        <item x="2354"/>
        <item x="2367"/>
        <item x="218"/>
        <item x="1624"/>
        <item x="2380"/>
        <item x="2023"/>
        <item x="2026"/>
        <item x="2025"/>
        <item x="2024"/>
        <item x="376"/>
        <item x="1380"/>
        <item x="723"/>
        <item x="2539"/>
        <item x="2546"/>
        <item x="2053"/>
        <item x="995"/>
        <item x="996"/>
        <item x="1465"/>
        <item x="844"/>
        <item x="2311"/>
        <item x="701"/>
        <item x="656"/>
        <item x="556"/>
        <item x="2638"/>
        <item x="1560"/>
        <item x="1675"/>
        <item x="1913"/>
        <item x="1755"/>
        <item x="1384"/>
        <item x="2124"/>
        <item x="2176"/>
        <item x="166"/>
        <item x="1891"/>
        <item x="2766"/>
        <item x="1905"/>
        <item x="1904"/>
        <item x="875"/>
        <item x="1928"/>
        <item x="1929"/>
        <item x="2655"/>
        <item x="118"/>
        <item x="1312"/>
        <item x="1156"/>
        <item x="2654"/>
        <item x="2136"/>
        <item x="1181"/>
        <item x="1390"/>
        <item x="1302"/>
        <item x="1149"/>
        <item x="706"/>
        <item x="1102"/>
        <item x="716"/>
        <item x="2304"/>
        <item x="718"/>
        <item x="792"/>
        <item x="547"/>
        <item x="30"/>
        <item x="202"/>
        <item x="809"/>
        <item x="588"/>
        <item x="923"/>
        <item x="2718"/>
        <item x="2209"/>
        <item x="2205"/>
        <item x="2347"/>
        <item x="2213"/>
        <item x="1812"/>
        <item x="1197"/>
        <item x="1864"/>
        <item x="2273"/>
        <item x="832"/>
        <item x="172"/>
        <item x="1328"/>
        <item x="427"/>
        <item x="1198"/>
        <item x="167"/>
        <item x="53"/>
        <item x="354"/>
        <item x="385"/>
        <item x="712"/>
        <item x="6"/>
        <item x="566"/>
        <item x="2207"/>
        <item x="1121"/>
        <item x="2422"/>
        <item x="2423"/>
        <item x="1122"/>
        <item x="1115"/>
        <item x="1297"/>
        <item x="2238"/>
        <item x="794"/>
        <item x="2239"/>
        <item x="2479"/>
        <item x="2806"/>
        <item x="49"/>
        <item x="1200"/>
        <item x="2634"/>
        <item x="2062"/>
        <item x="320"/>
        <item x="2558"/>
        <item x="2214"/>
        <item x="171"/>
        <item x="191"/>
        <item x="170"/>
        <item x="169"/>
        <item x="315"/>
        <item x="314"/>
        <item x="312"/>
        <item x="492"/>
        <item x="2317"/>
        <item x="550"/>
        <item x="2775"/>
        <item x="956"/>
        <item x="945"/>
        <item x="2779"/>
        <item x="2817"/>
        <item x="129"/>
        <item x="1534"/>
        <item x="926"/>
        <item x="2393"/>
        <item x="1508"/>
        <item x="776"/>
        <item x="772"/>
        <item x="774"/>
        <item x="762"/>
        <item x="2000"/>
        <item x="2123"/>
        <item x="1421"/>
        <item x="343"/>
        <item x="1564"/>
        <item x="2505"/>
        <item x="479"/>
        <item x="476"/>
        <item x="1078"/>
        <item x="1933"/>
        <item x="1177"/>
        <item x="335"/>
        <item x="2397"/>
        <item x="328"/>
        <item x="2506"/>
        <item x="1988"/>
        <item x="1987"/>
        <item x="565"/>
        <item x="563"/>
        <item x="1223"/>
        <item x="1215"/>
        <item x="2352"/>
        <item x="628"/>
        <item x="1706"/>
        <item x="294"/>
        <item x="1179"/>
        <item x="1771"/>
        <item x="1601"/>
        <item x="1157"/>
        <item x="2122"/>
        <item x="1814"/>
        <item x="2121"/>
        <item x="1411"/>
        <item x="303"/>
        <item x="2346"/>
        <item x="598"/>
        <item x="2477"/>
        <item x="2431"/>
        <item x="1912"/>
        <item x="58"/>
        <item x="56"/>
        <item x="55"/>
        <item x="85"/>
        <item x="86"/>
        <item x="84"/>
        <item x="57"/>
        <item x="83"/>
        <item x="1798"/>
        <item x="1202"/>
        <item x="54"/>
        <item x="1797"/>
        <item x="1809"/>
        <item x="1849"/>
        <item x="1205"/>
        <item x="1768"/>
        <item x="1528"/>
        <item x="1529"/>
        <item x="400"/>
        <item x="2302"/>
        <item x="2615"/>
        <item x="1729"/>
        <item x="1730"/>
        <item x="102"/>
        <item x="103"/>
        <item x="2078"/>
        <item x="2079"/>
        <item x="2216"/>
        <item x="2637"/>
        <item x="2538"/>
        <item x="2636"/>
        <item x="2764"/>
        <item x="2680"/>
        <item x="1055"/>
        <item x="989"/>
        <item x="1711"/>
        <item x="898"/>
        <item x="907"/>
        <item x="884"/>
        <item x="885"/>
        <item x="857"/>
        <item x="1673"/>
        <item x="889"/>
        <item x="1085"/>
        <item x="2609"/>
        <item x="2608"/>
        <item x="2140"/>
        <item x="1925"/>
        <item x="1926"/>
        <item x="1927"/>
        <item x="224"/>
        <item x="2426"/>
        <item x="612"/>
        <item x="346"/>
        <item x="632"/>
        <item x="2679"/>
        <item x="2678"/>
        <item x="708"/>
        <item x="707"/>
        <item x="2020"/>
        <item x="2019"/>
        <item x="2018"/>
        <item x="2602"/>
        <item x="1756"/>
        <item x="2247"/>
        <item x="2132"/>
        <item x="1108"/>
        <item x="2704"/>
        <item x="2594"/>
        <item x="2085"/>
        <item x="2345"/>
        <item x="2119"/>
        <item x="765"/>
        <item x="2093"/>
        <item x="783"/>
        <item x="900"/>
        <item x="411"/>
        <item x="372"/>
        <item x="405"/>
        <item x="1552"/>
        <item x="401"/>
        <item x="2217"/>
        <item x="1496"/>
        <item x="2667"/>
        <item x="1343"/>
        <item x="537"/>
        <item x="293"/>
        <item x="1332"/>
        <item x="1484"/>
        <item x="1932"/>
        <item x="1339"/>
        <item x="1331"/>
        <item x="538"/>
        <item x="2128"/>
        <item x="1775"/>
        <item x="2451"/>
        <item x="946"/>
        <item x="535"/>
        <item x="2698"/>
        <item x="2662"/>
        <item x="1939"/>
        <item x="1942"/>
        <item x="1941"/>
        <item x="2772"/>
        <item x="1485"/>
        <item x="1145"/>
        <item x="1417"/>
        <item x="650"/>
        <item x="1937"/>
        <item x="2183"/>
        <item x="1587"/>
        <item x="2773"/>
        <item x="1636"/>
        <item x="33"/>
        <item x="1034"/>
        <item x="2208"/>
        <item x="211"/>
        <item x="2774"/>
        <item x="150"/>
        <item x="2536"/>
        <item x="1984"/>
        <item x="1985"/>
        <item x="1029"/>
        <item x="1957"/>
        <item x="2059"/>
        <item x="1637"/>
        <item x="1907"/>
        <item x="1634"/>
        <item x="1633"/>
        <item x="1766"/>
        <item x="1765"/>
        <item x="1767"/>
        <item x="1101"/>
        <item x="591"/>
        <item x="585"/>
        <item x="583"/>
        <item x="581"/>
        <item x="112"/>
        <item x="366"/>
        <item x="1837"/>
        <item x="848"/>
        <item x="855"/>
        <item x="1046"/>
        <item x="1032"/>
        <item x="1991"/>
        <item x="1992"/>
        <item x="1960"/>
        <item x="1958"/>
        <item x="336"/>
        <item x="1035"/>
        <item x="1043"/>
        <item x="2373"/>
        <item x="115"/>
        <item x="298"/>
        <item x="899"/>
        <item x="902"/>
        <item x="2815"/>
        <item x="2656"/>
        <item x="1449"/>
        <item x="119"/>
        <item x="114"/>
        <item x="1150"/>
        <item x="831"/>
        <item x="2343"/>
        <item x="2117"/>
        <item x="2137"/>
        <item x="1325"/>
        <item x="617"/>
        <item x="470"/>
        <item x="1858"/>
        <item x="1866"/>
        <item x="1867"/>
        <item x="2219"/>
        <item x="2600"/>
        <item x="2454"/>
        <item x="2533"/>
        <item x="514"/>
        <item x="2089"/>
        <item x="1838"/>
        <item x="1821"/>
        <item x="491"/>
        <item x="300"/>
        <item x="2004"/>
        <item x="2021"/>
        <item x="1990"/>
        <item x="1989"/>
        <item x="2729"/>
        <item x="1366"/>
        <item x="1947"/>
        <item x="1364"/>
        <item x="2116"/>
        <item x="2114"/>
        <item x="2340"/>
        <item x="238"/>
        <item x="2002"/>
        <item x="2482"/>
        <item x="1801"/>
        <item x="1002"/>
        <item x="1681"/>
        <item x="2115"/>
        <item x="824"/>
        <item x="1020"/>
        <item x="2480"/>
        <item x="165"/>
        <item x="2196"/>
        <item x="1140"/>
        <item x="2583"/>
        <item x="910"/>
        <item x="1773"/>
        <item x="513"/>
        <item x="507"/>
        <item x="2591"/>
        <item x="2489"/>
        <item x="2490"/>
        <item x="2488"/>
        <item x="2491"/>
        <item x="1303"/>
        <item x="2799"/>
        <item x="2720"/>
        <item x="2719"/>
        <item x="2601"/>
        <item x="2142"/>
        <item x="1233"/>
        <item x="350"/>
        <item x="749"/>
        <item x="1934"/>
        <item x="1935"/>
        <item x="1281"/>
        <item x="344"/>
        <item x="1"/>
        <item x="1371"/>
        <item x="2071"/>
        <item x="2272"/>
        <item x="1007"/>
        <item x="1956"/>
        <item x="589"/>
        <item x="2526"/>
        <item x="1050"/>
        <item x="2464"/>
        <item x="1457"/>
        <item x="841"/>
        <item x="1863"/>
        <item x="1865"/>
        <item x="1868"/>
        <item x="1872"/>
        <item x="1871"/>
        <item x="1120"/>
        <item x="1118"/>
        <item x="1111"/>
        <item x="1110"/>
        <item x="1113"/>
        <item x="1116"/>
        <item x="697"/>
        <item x="696"/>
        <item x="208"/>
        <item x="1446"/>
        <item x="2325"/>
        <item x="1227"/>
        <item x="1382"/>
        <item x="2604"/>
        <item x="1581"/>
        <item x="1582"/>
        <item x="1784"/>
        <item x="1783"/>
        <item x="1843"/>
        <item x="2631"/>
        <item x="1276"/>
        <item x="1443"/>
        <item x="663"/>
        <item x="609"/>
        <item x="954"/>
        <item x="1213"/>
        <item x="523"/>
        <item x="1313"/>
        <item x="2032"/>
        <item x="1862"/>
        <item x="1308"/>
        <item x="1995"/>
        <item x="2484"/>
        <item x="2485"/>
        <item x="1527"/>
        <item x="2483"/>
        <item x="615"/>
        <item x="2113"/>
        <item x="2339"/>
        <item x="1833"/>
        <item x="1657"/>
        <item x="872"/>
        <item x="1082"/>
        <item x="2261"/>
        <item x="633"/>
        <item x="2138"/>
        <item x="210"/>
        <item x="2647"/>
        <item x="2232"/>
        <item x="1930"/>
        <item x="1230"/>
        <item x="2694"/>
        <item x="2688"/>
        <item x="1737"/>
        <item x="310"/>
        <item x="2175"/>
        <item x="2570"/>
        <item x="2542"/>
        <item x="1322"/>
        <item x="2428"/>
        <item x="2067"/>
        <item x="2066"/>
        <item x="804"/>
        <item x="941"/>
        <item x="826"/>
        <item x="490"/>
        <item x="1146"/>
        <item x="2563"/>
        <item x="1518"/>
        <item x="2650"/>
        <item x="1747"/>
        <item x="1758"/>
        <item x="1311"/>
        <item x="1454"/>
        <item x="1453"/>
        <item x="1452"/>
        <item x="1401"/>
        <item x="1455"/>
        <item x="1625"/>
        <item x="1462"/>
        <item x="1433"/>
        <item x="1430"/>
        <item x="466"/>
        <item x="2162"/>
        <item x="471"/>
        <item x="1450"/>
        <item x="1112"/>
        <item x="1456"/>
        <item x="1627"/>
        <item x="1522"/>
        <item x="1428"/>
        <item x="623"/>
        <item x="1432"/>
        <item x="1114"/>
        <item x="1761"/>
        <item x="2690"/>
        <item x="446"/>
        <item x="473"/>
        <item x="1426"/>
        <item x="1623"/>
        <item x="1444"/>
        <item x="453"/>
        <item x="480"/>
        <item x="2372"/>
        <item x="1759"/>
        <item x="1447"/>
        <item x="1630"/>
        <item x="1498"/>
        <item x="1776"/>
        <item x="1774"/>
        <item x="449"/>
        <item x="1309"/>
        <item x="1306"/>
        <item x="2145"/>
        <item x="1464"/>
        <item x="1744"/>
        <item x="1721"/>
        <item x="2326"/>
        <item x="773"/>
        <item x="1666"/>
        <item x="1439"/>
        <item x="1435"/>
        <item x="2051"/>
        <item x="2287"/>
        <item x="1153"/>
        <item x="1609"/>
        <item x="1437"/>
        <item x="1688"/>
        <item x="2286"/>
        <item x="2470"/>
        <item x="1533"/>
        <item x="2095"/>
        <item x="577"/>
        <item x="2144"/>
        <item x="761"/>
        <item x="2597"/>
        <item x="386"/>
        <item x="1909"/>
        <item x="756"/>
        <item x="753"/>
        <item x="10"/>
        <item x="187"/>
        <item x="1890"/>
        <item x="1923"/>
        <item x="2150"/>
        <item x="272"/>
        <item x="2714"/>
        <item x="2747"/>
        <item x="1549"/>
        <item x="2129"/>
        <item x="2178"/>
        <item x="2763"/>
        <item x="1614"/>
        <item x="2378"/>
        <item x="483"/>
        <item x="2368"/>
        <item x="2105"/>
        <item x="2106"/>
        <item x="2134"/>
        <item x="2642"/>
        <item x="1304"/>
        <item x="536"/>
        <item x="1631"/>
        <item x="2102"/>
        <item x="1922"/>
        <item x="1224"/>
        <item x="2381"/>
        <item x="2108"/>
        <item x="2334"/>
        <item x="2107"/>
        <item x="1810"/>
        <item x="1319"/>
        <item x="683"/>
        <item x="2578"/>
        <item x="675"/>
        <item x="587"/>
        <item x="2822"/>
        <item x="601"/>
        <item x="1003"/>
        <item x="1005"/>
        <item x="331"/>
        <item x="988"/>
        <item x="1399"/>
        <item x="614"/>
        <item x="270"/>
        <item x="1092"/>
        <item x="495"/>
        <item x="2282"/>
        <item x="2206"/>
        <item x="1543"/>
        <item x="1898"/>
        <item x="301"/>
        <item x="139"/>
        <item x="1565"/>
        <item x="2008"/>
        <item x="2034"/>
        <item x="1463"/>
        <item x="2120"/>
        <item x="1760"/>
        <item x="1381"/>
        <item x="839"/>
        <item x="1938"/>
        <item x="1476"/>
        <item x="2386"/>
        <item x="271"/>
        <item x="2456"/>
        <item x="317"/>
        <item x="1530"/>
        <item x="2646"/>
        <item x="1393"/>
        <item x="1269"/>
        <item x="2395"/>
        <item x="680"/>
        <item x="2184"/>
        <item x="2776"/>
        <item x="1429"/>
        <item x="998"/>
        <item x="958"/>
        <item x="370"/>
        <item x="1488"/>
        <item x="1596"/>
        <item x="919"/>
        <item x="1781"/>
        <item x="2327"/>
        <item x="136"/>
        <item x="1718"/>
        <item x="2185"/>
        <item x="500"/>
        <item x="239"/>
        <item x="439"/>
        <item x="1372"/>
        <item x="2182"/>
        <item x="1087"/>
        <item x="146"/>
        <item x="145"/>
        <item x="143"/>
        <item x="183"/>
        <item x="266"/>
        <item x="182"/>
        <item x="181"/>
        <item x="1684"/>
        <item x="179"/>
        <item x="178"/>
        <item x="1676"/>
        <item x="149"/>
        <item x="148"/>
        <item x="147"/>
        <item x="2139"/>
        <item x="1679"/>
        <item x="402"/>
        <item x="144"/>
        <item x="180"/>
        <item x="1805"/>
        <item x="2787"/>
        <item x="2786"/>
        <item x="177"/>
        <item x="363"/>
        <item x="1080"/>
        <item x="2569"/>
        <item x="1008"/>
        <item x="1021"/>
        <item x="207"/>
        <item x="2627"/>
        <item x="1668"/>
        <item x="2016"/>
        <item x="2017"/>
        <item x="2756"/>
        <item x="2552"/>
        <item x="2554"/>
        <item x="2290"/>
        <item x="2284"/>
        <item x="2412"/>
        <item x="1710"/>
        <item x="1822"/>
        <item x="419"/>
        <item x="422"/>
        <item x="1163"/>
        <item x="518"/>
        <item x="949"/>
        <item x="1646"/>
        <item x="584"/>
        <item x="724"/>
        <item x="726"/>
        <item x="1196"/>
        <item x="1071"/>
        <item x="1075"/>
        <item x="2576"/>
        <item x="2131"/>
        <item x="2103"/>
        <item x="1772"/>
        <item x="1654"/>
        <item x="1640"/>
        <item x="1210"/>
        <item x="948"/>
        <item x="90"/>
        <item x="231"/>
        <item x="1727"/>
        <item x="1728"/>
        <item x="109"/>
        <item x="110"/>
        <item x="863"/>
        <item x="2255"/>
        <item x="1388"/>
        <item x="0"/>
        <item x="2547"/>
        <item x="35"/>
        <item x="1407"/>
        <item x="1662"/>
        <item x="1659"/>
        <item x="2819"/>
        <item x="1212"/>
        <item x="524"/>
        <item x="78"/>
        <item x="1722"/>
        <item x="1924"/>
        <item x="79"/>
        <item x="138"/>
        <item x="69"/>
        <item x="70"/>
        <item x="1105"/>
        <item x="2328"/>
        <item x="137"/>
        <item x="1103"/>
        <item x="91"/>
        <item x="1780"/>
        <item x="2710"/>
        <item x="423"/>
        <item x="2507"/>
        <item x="493"/>
        <item x="572"/>
        <item x="1607"/>
        <item x="1592"/>
        <item x="1604"/>
        <item x="1606"/>
        <item x="1594"/>
        <item x="1068"/>
        <item x="1069"/>
        <item x="186"/>
        <item x="1658"/>
        <item x="610"/>
        <item x="896"/>
        <item x="1338"/>
        <item x="951"/>
        <item x="1334"/>
        <item x="829"/>
        <item x="342"/>
        <item x="1899"/>
        <item x="1438"/>
        <item x="74"/>
        <item x="1734"/>
        <item x="1231"/>
        <item x="715"/>
        <item x="1244"/>
        <item x="651"/>
        <item x="652"/>
        <item x="2369"/>
        <item x="2573"/>
        <item x="1825"/>
        <item x="2349"/>
        <item x="1414"/>
        <item x="1413"/>
        <item x="549"/>
        <item x="1502"/>
        <item x="571"/>
        <item x="1824"/>
        <item x="684"/>
        <item x="407"/>
        <item x="2574"/>
        <item x="477"/>
        <item x="611"/>
        <item x="935"/>
        <item x="2174"/>
        <item x="745"/>
        <item x="827"/>
        <item x="2341"/>
        <item x="2342"/>
        <item x="2703"/>
        <item x="2593"/>
        <item x="605"/>
        <item x="2640"/>
        <item x="2360"/>
        <item x="1820"/>
        <item x="1847"/>
        <item x="1819"/>
        <item x="1846"/>
        <item x="2545"/>
        <item x="562"/>
        <item x="603"/>
        <item x="657"/>
        <item x="2802"/>
        <item x="1282"/>
        <item x="1720"/>
        <item x="151"/>
        <item x="1782"/>
        <item x="1828"/>
        <item x="2278"/>
        <item x="1316"/>
        <item x="2375"/>
        <item x="544"/>
        <item x="545"/>
        <item x="546"/>
        <item x="2087"/>
        <item x="921"/>
        <item x="1882"/>
        <item x="2592"/>
        <item x="2702"/>
        <item x="1874"/>
        <item x="522"/>
        <item x="1733"/>
        <item x="1098"/>
        <item x="1097"/>
        <item x="916"/>
        <item x="245"/>
        <item x="88"/>
        <item x="247"/>
        <item x="235"/>
        <item x="236"/>
        <item x="1803"/>
        <item x="595"/>
        <item x="2565"/>
        <item x="428"/>
        <item x="416"/>
        <item x="288"/>
        <item x="2101"/>
        <item x="1777"/>
        <item x="1155"/>
        <item x="2100"/>
        <item x="1978"/>
        <item x="1979"/>
        <item x="1255"/>
        <item x="1257"/>
        <item x="1254"/>
        <item x="1902"/>
        <item x="1497"/>
        <item x="2668"/>
        <item x="1672"/>
        <item x="1537"/>
        <item x="1538"/>
        <item x="679"/>
        <item x="739"/>
        <item x="1225"/>
        <item x="1629"/>
        <item x="2808"/>
        <item x="1148"/>
        <item x="533"/>
        <item x="1400"/>
        <item x="1398"/>
        <item x="963"/>
        <item x="2453"/>
        <item x="2127"/>
        <item x="1520"/>
        <item x="1336"/>
        <item x="2076"/>
        <item x="371"/>
        <item x="142"/>
        <item x="141"/>
        <item x="51"/>
        <item x="1216"/>
        <item x="140"/>
        <item x="50"/>
        <item x="127"/>
        <item x="1639"/>
        <item x="227"/>
        <item x="228"/>
        <item x="1461"/>
        <item x="2826"/>
        <item x="382"/>
        <item x="667"/>
        <item x="743"/>
        <item x="375"/>
        <item x="1240"/>
        <item x="2648"/>
        <item x="950"/>
        <item x="1745"/>
        <item x="1650"/>
        <item x="2187"/>
        <item x="1638"/>
        <item x="1431"/>
        <item x="134"/>
        <item x="2170"/>
        <item x="2091"/>
        <item x="642"/>
        <item x="1685"/>
        <item x="2044"/>
        <item x="325"/>
        <item x="1678"/>
        <item x="891"/>
        <item x="1665"/>
        <item x="2813"/>
        <item x="1870"/>
        <item x="1948"/>
        <item x="1220"/>
        <item x="29"/>
        <item x="1723"/>
        <item x="1265"/>
        <item x="1262"/>
        <item x="2015"/>
        <item x="1500"/>
        <item x="2379"/>
        <item x="2370"/>
        <item x="1209"/>
        <item x="1791"/>
        <item x="1790"/>
        <item x="1789"/>
        <item x="1788"/>
        <item x="126"/>
        <item x="2497"/>
        <item x="1794"/>
        <item x="1478"/>
        <item x="2498"/>
        <item x="1793"/>
        <item x="1792"/>
        <item x="71"/>
        <item x="67"/>
        <item x="65"/>
        <item x="59"/>
        <item x="2403"/>
        <item x="1588"/>
        <item x="874"/>
        <item x="5"/>
        <item x="1051"/>
        <item x="1378"/>
        <item x="1065"/>
        <item x="1245"/>
        <item x="153"/>
        <item x="2814"/>
        <item x="1246"/>
        <item x="1189"/>
        <item x="637"/>
        <item x="62"/>
        <item x="221"/>
        <item x="2460"/>
        <item x="2291"/>
        <item x="965"/>
        <item x="1000"/>
        <item x="333"/>
        <item x="502"/>
        <item x="512"/>
        <item x="2671"/>
        <item x="1575"/>
        <item x="2303"/>
        <item x="817"/>
        <item x="1569"/>
        <item x="1571"/>
        <item x="1173"/>
        <item x="816"/>
        <item x="819"/>
        <item x="4"/>
        <item x="262"/>
        <item x="265"/>
        <item x="264"/>
        <item x="131"/>
        <item x="263"/>
        <item x="132"/>
        <item x="698"/>
        <item x="13"/>
        <item x="19"/>
        <item x="505"/>
        <item x="503"/>
        <item x="404"/>
        <item x="510"/>
        <item x="403"/>
        <item x="392"/>
        <item x="396"/>
        <item x="397"/>
        <item x="384"/>
        <item x="389"/>
        <item x="509"/>
        <item x="461"/>
        <item x="467"/>
        <item x="1971"/>
        <item x="1972"/>
        <item x="465"/>
        <item x="508"/>
        <item x="947"/>
        <item x="506"/>
        <item x="395"/>
        <item x="504"/>
        <item x="394"/>
        <item x="1347"/>
        <item x="1161"/>
        <item x="1268"/>
        <item x="1109"/>
        <item x="398"/>
        <item x="1531"/>
        <item x="1643"/>
        <item x="488"/>
        <item x="2306"/>
        <item x="704"/>
        <item x="2625"/>
        <item x="1076"/>
        <item x="2816"/>
        <item x="1353"/>
        <item x="1128"/>
        <item x="1129"/>
        <item x="887"/>
        <item x="873"/>
        <item x="205"/>
        <item x="206"/>
        <item x="2555"/>
        <item x="635"/>
        <item x="2557"/>
        <item x="2377"/>
        <item x="2442"/>
        <item x="2441"/>
        <item x="233"/>
        <item x="1731"/>
        <item x="2440"/>
        <item x="1123"/>
        <item x="2820"/>
        <item x="521"/>
        <item x="579"/>
        <item x="2256"/>
        <item x="937"/>
        <item x="938"/>
        <item x="939"/>
        <item x="2"/>
        <item x="861"/>
        <item x="862"/>
        <item x="852"/>
        <item x="850"/>
        <item x="1973"/>
        <item x="1974"/>
        <item x="1975"/>
        <item x="1962"/>
        <item x="1642"/>
        <item x="1693"/>
        <item x="1910"/>
        <item x="1726"/>
        <item x="2275"/>
        <item x="1130"/>
        <item x="730"/>
        <item x="8"/>
        <item x="38"/>
        <item x="1618"/>
        <item x="1796"/>
        <item x="1703"/>
        <item x="860"/>
        <item x="121"/>
        <item x="120"/>
        <item x="685"/>
        <item x="2789"/>
        <item x="2154"/>
        <item x="421"/>
        <item x="223"/>
        <item x="914"/>
        <item x="879"/>
        <item x="222"/>
        <item x="1842"/>
        <item x="2791"/>
        <item x="2712"/>
        <item x="261"/>
        <item x="2063"/>
        <item x="977"/>
        <item x="2429"/>
        <item x="2521"/>
        <item x="2424"/>
        <item x="2391"/>
        <item x="468"/>
        <item x="2626"/>
        <item x="75"/>
        <item x="1632"/>
        <item x="1901"/>
        <item x="1427"/>
        <item x="1165"/>
        <item x="1753"/>
        <item x="1620"/>
        <item x="541"/>
        <item x="2653"/>
        <item x="2126"/>
        <item x="20"/>
        <item x="1994"/>
        <item x="21"/>
        <item x="2663"/>
        <item x="905"/>
        <item x="959"/>
        <item x="2173"/>
        <item x="2745"/>
        <item x="365"/>
        <item x="104"/>
        <item x="627"/>
        <item x="355"/>
        <item x="353"/>
        <item x="2013"/>
        <item x="2012"/>
        <item x="1903"/>
        <item x="1940"/>
        <item x="2411"/>
        <item x="1305"/>
        <item x="1474"/>
        <item x="690"/>
        <item x="2717"/>
        <item x="702"/>
        <item x="1392"/>
        <item x="677"/>
        <item x="1589"/>
        <item x="1944"/>
        <item x="1945"/>
        <item x="1567"/>
        <item x="2641"/>
        <item x="2394"/>
        <item x="867"/>
        <item x="2010"/>
        <item x="877"/>
        <item x="883"/>
        <item x="564"/>
        <item x="1166"/>
        <item x="1683"/>
        <item x="634"/>
        <item x="337"/>
        <item x="2179"/>
        <item x="2180"/>
        <item x="478"/>
        <item x="1556"/>
        <item x="481"/>
        <item x="482"/>
        <item x="2831"/>
        <item x="2761"/>
        <item x="1131"/>
        <item x="185"/>
        <item x="304"/>
        <item x="2561"/>
        <item x="27"/>
        <item x="927"/>
        <item x="929"/>
        <item x="931"/>
        <item x="934"/>
        <item x="1330"/>
        <item x="2750"/>
        <item x="2495"/>
        <item x="1207"/>
        <item x="818"/>
        <item x="63"/>
        <item x="2635"/>
        <item x="1787"/>
        <item x="2193"/>
        <item x="2571"/>
        <item x="1125"/>
        <item x="2674"/>
        <item x="34"/>
        <item x="1751"/>
        <item x="845"/>
        <item x="237"/>
        <item x="821"/>
        <item x="2353"/>
        <item x="1583"/>
        <item x="925"/>
        <item x="324"/>
        <item x="1217"/>
        <item x="534"/>
        <item x="1086"/>
        <item x="2439"/>
        <item x="1859"/>
        <item x="1875"/>
        <item x="985"/>
        <item x="1653"/>
        <item x="2804"/>
        <item x="1467"/>
        <item x="882"/>
        <item x="1615"/>
        <item x="2548"/>
        <item x="853"/>
        <item x="190"/>
        <item x="1286"/>
        <item x="1285"/>
        <item x="1459"/>
        <item x="1293"/>
        <item x="1162"/>
        <item x="2452"/>
        <item x="1164"/>
        <item x="2309"/>
        <item x="1491"/>
        <item x="1422"/>
        <item x="1897"/>
        <item x="2722"/>
        <item x="1310"/>
        <item x="302"/>
        <item x="2177"/>
        <item x="1418"/>
        <item x="805"/>
        <item x="1344"/>
        <item x="338"/>
        <item x="1049"/>
        <item x="2728"/>
        <item x="2725"/>
        <item x="2726"/>
        <item x="2735"/>
        <item x="2737"/>
        <item x="2738"/>
        <item x="2739"/>
        <item x="2724"/>
        <item x="2723"/>
        <item x="2736"/>
        <item x="2734"/>
        <item x="2733"/>
        <item x="2730"/>
        <item x="2727"/>
        <item x="2732"/>
        <item x="2753"/>
        <item x="2754"/>
        <item x="2731"/>
        <item x="2118"/>
        <item x="1178"/>
        <item x="1590"/>
        <item x="1445"/>
        <item x="457"/>
        <item x="2623"/>
        <item x="2166"/>
        <item x="2465"/>
        <item x="81"/>
        <item x="1494"/>
        <item x="1041"/>
        <item x="1917"/>
        <item x="437"/>
        <item x="454"/>
        <item x="442"/>
        <item x="441"/>
        <item x="451"/>
        <item x="452"/>
        <item x="450"/>
        <item x="448"/>
        <item x="444"/>
        <item x="447"/>
        <item x="443"/>
        <item x="445"/>
        <item x="2644"/>
        <item x="2133"/>
        <item x="25"/>
        <item x="2318"/>
        <item x="1626"/>
        <item x="2332"/>
        <item x="2099"/>
        <item x="230"/>
        <item x="322"/>
        <item x="486"/>
        <item x="2827"/>
        <item x="1694"/>
        <item x="851"/>
        <item x="2581"/>
        <item x="2596"/>
        <item x="2696"/>
        <item x="2666"/>
        <item x="128"/>
        <item x="1074"/>
        <item x="2112"/>
        <item x="2338"/>
        <item x="700"/>
        <item x="1314"/>
        <item x="1635"/>
        <item x="133"/>
        <item x="1686"/>
        <item x="1106"/>
        <item x="1599"/>
        <item x="1699"/>
        <item x="1341"/>
        <item x="1501"/>
        <item x="892"/>
        <item x="893"/>
        <item x="435"/>
        <item x="434"/>
        <item x="1228"/>
        <item x="1229"/>
        <item x="542"/>
        <item x="1896"/>
        <item x="2376"/>
        <item x="2649"/>
        <item x="2652"/>
        <item x="2651"/>
        <item x="2643"/>
        <item x="2645"/>
        <item x="2418"/>
        <item x="1526"/>
        <item x="2399"/>
        <item x="485"/>
        <item x="161"/>
        <item x="496"/>
        <item x="499"/>
        <item x="487"/>
        <item x="498"/>
        <item x="494"/>
        <item x="2584"/>
        <item x="2390"/>
        <item x="2700"/>
        <item x="209"/>
        <item x="2801"/>
        <item x="2788"/>
        <item x="1236"/>
        <item x="2575"/>
        <item x="2611"/>
        <item x="2610"/>
        <item x="2607"/>
        <item x="1597"/>
        <item x="1409"/>
        <item x="2765"/>
        <item x="2807"/>
      </items>
    </pivotField>
    <pivotField dataField="1"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18">
        <item x="13"/>
        <item x="10"/>
        <item x="11"/>
        <item x="8"/>
        <item x="5"/>
        <item x="0"/>
        <item x="6"/>
        <item x="4"/>
        <item x="7"/>
        <item x="3"/>
        <item x="2"/>
        <item x="1"/>
        <item x="14"/>
        <item x="9"/>
        <item x="16"/>
        <item x="12"/>
        <item x="15"/>
        <item x="17"/>
      </items>
    </pivotField>
    <pivotField compact="0" outline="0" showAll="0"/>
    <pivotField axis="axisRow" compact="0" outline="0" showAll="0" defaultSubtotal="0">
      <items count="4">
        <item x="2"/>
        <item x="0"/>
        <item x="1"/>
        <item x="3"/>
      </items>
    </pivotField>
    <pivotField axis="axisPage" compact="0" outline="0" multipleItemSelectionAllowed="1" showAll="0">
      <items count="6">
        <item x="3"/>
        <item x="1"/>
        <item x="0"/>
        <item x="2"/>
        <item x="4"/>
        <item t="default"/>
      </items>
    </pivotField>
    <pivotField axis="axisPage" compact="0" outline="0" multipleItemSelectionAllowed="1" showAll="0">
      <items count="6">
        <item x="4"/>
        <item x="0"/>
        <item x="2"/>
        <item x="1"/>
        <item x="3"/>
        <item t="default"/>
      </items>
    </pivotField>
    <pivotField compact="0" outline="0" showAll="0"/>
    <pivotField compact="0" outline="0" showAll="0"/>
    <pivotField axis="axisPage" compact="0" outline="0" multipleItemSelectionAllowed="1" showAll="0">
      <items count="4">
        <item x="0"/>
        <item h="1" x="1"/>
        <item x="2"/>
        <item t="default"/>
      </items>
    </pivotField>
    <pivotField compact="0" outline="0" showAll="0"/>
  </pivotFields>
  <rowFields count="4">
    <field x="1"/>
    <field x="5"/>
    <field x="14"/>
    <field x="12"/>
  </rowFields>
  <rowItems count="388">
    <i>
      <x/>
      <x v="1004"/>
      <x v="1"/>
      <x v="7"/>
    </i>
    <i>
      <x v="2"/>
      <x v="654"/>
      <x v="1"/>
      <x v="4"/>
    </i>
    <i r="1">
      <x v="829"/>
      <x v="1"/>
      <x v="4"/>
    </i>
    <i>
      <x v="3"/>
      <x v="829"/>
      <x v="2"/>
      <x v="5"/>
    </i>
    <i r="1">
      <x v="1004"/>
      <x v="2"/>
      <x v="5"/>
    </i>
    <i r="1">
      <x v="1359"/>
      <x v="2"/>
      <x v="5"/>
    </i>
    <i r="1">
      <x v="1604"/>
      <x v="2"/>
      <x v="5"/>
    </i>
    <i r="1">
      <x v="1605"/>
      <x v="2"/>
      <x v="5"/>
    </i>
    <i r="1">
      <x v="1974"/>
      <x v="2"/>
      <x v="5"/>
    </i>
    <i>
      <x v="6"/>
      <x v="541"/>
      <x v="2"/>
      <x v="7"/>
    </i>
    <i r="1">
      <x v="1004"/>
      <x v="2"/>
      <x v="7"/>
    </i>
    <i>
      <x v="7"/>
      <x v="541"/>
      <x/>
      <x v="5"/>
    </i>
    <i r="1">
      <x v="542"/>
      <x/>
      <x v="5"/>
    </i>
    <i r="1">
      <x v="556"/>
      <x/>
      <x v="5"/>
    </i>
    <i r="1">
      <x v="665"/>
      <x/>
      <x v="5"/>
    </i>
    <i r="1">
      <x v="829"/>
      <x/>
      <x v="5"/>
    </i>
    <i r="1">
      <x v="966"/>
      <x/>
      <x v="5"/>
    </i>
    <i r="1">
      <x v="1004"/>
      <x/>
      <x v="5"/>
    </i>
    <i r="1">
      <x v="1490"/>
      <x/>
      <x v="5"/>
    </i>
    <i r="1">
      <x v="1604"/>
      <x/>
      <x v="5"/>
    </i>
    <i r="1">
      <x v="1746"/>
      <x/>
      <x v="5"/>
    </i>
    <i r="1">
      <x v="2468"/>
      <x/>
      <x v="5"/>
    </i>
    <i>
      <x v="10"/>
      <x v="552"/>
      <x v="2"/>
      <x v="5"/>
    </i>
    <i r="1">
      <x v="554"/>
      <x v="2"/>
      <x v="6"/>
    </i>
    <i r="1">
      <x v="665"/>
      <x v="2"/>
      <x v="6"/>
    </i>
    <i r="1">
      <x v="829"/>
      <x v="2"/>
      <x v="6"/>
    </i>
    <i r="1">
      <x v="1604"/>
      <x v="2"/>
      <x v="6"/>
    </i>
    <i r="1">
      <x v="1974"/>
      <x v="2"/>
      <x v="6"/>
    </i>
    <i>
      <x v="11"/>
      <x v="542"/>
      <x v="1"/>
      <x v="4"/>
    </i>
    <i>
      <x v="13"/>
      <x v="829"/>
      <x v="2"/>
      <x v="10"/>
    </i>
    <i r="1">
      <x v="1604"/>
      <x v="2"/>
      <x v="10"/>
    </i>
    <i r="1">
      <x v="1605"/>
      <x v="2"/>
      <x v="5"/>
    </i>
    <i>
      <x v="15"/>
      <x v="1290"/>
      <x v="1"/>
      <x v="7"/>
    </i>
    <i>
      <x v="17"/>
      <x v="542"/>
      <x/>
      <x v="5"/>
    </i>
    <i r="1">
      <x v="665"/>
      <x/>
      <x v="5"/>
    </i>
    <i r="1">
      <x v="829"/>
      <x/>
      <x v="5"/>
    </i>
    <i r="1">
      <x v="1004"/>
      <x/>
      <x v="5"/>
    </i>
    <i r="1">
      <x v="1359"/>
      <x/>
      <x v="5"/>
    </i>
    <i r="1">
      <x v="1604"/>
      <x/>
      <x v="4"/>
    </i>
    <i r="1">
      <x v="1605"/>
      <x/>
      <x v="5"/>
    </i>
    <i r="1">
      <x v="2468"/>
      <x/>
      <x v="5"/>
    </i>
    <i>
      <x v="18"/>
      <x v="541"/>
      <x v="1"/>
      <x v="6"/>
    </i>
    <i r="1">
      <x v="829"/>
      <x v="1"/>
      <x v="6"/>
    </i>
    <i r="1">
      <x v="1004"/>
      <x v="1"/>
      <x v="6"/>
    </i>
    <i r="1">
      <x v="1359"/>
      <x v="1"/>
      <x v="6"/>
    </i>
    <i r="1">
      <x v="1604"/>
      <x v="1"/>
      <x v="6"/>
    </i>
    <i r="1">
      <x v="1605"/>
      <x v="1"/>
      <x v="6"/>
    </i>
    <i>
      <x v="20"/>
      <x v="541"/>
      <x v="2"/>
      <x v="7"/>
    </i>
    <i r="1">
      <x v="542"/>
      <x v="2"/>
      <x v="7"/>
    </i>
    <i r="1">
      <x v="546"/>
      <x v="2"/>
      <x v="7"/>
    </i>
    <i r="1">
      <x v="548"/>
      <x v="2"/>
      <x v="7"/>
    </i>
    <i r="1">
      <x v="552"/>
      <x v="2"/>
      <x v="7"/>
    </i>
    <i r="1">
      <x v="554"/>
      <x v="2"/>
      <x v="7"/>
    </i>
    <i>
      <x v="21"/>
      <x v="542"/>
      <x v="2"/>
      <x v="5"/>
    </i>
    <i r="1">
      <x v="665"/>
      <x v="2"/>
      <x v="5"/>
    </i>
    <i r="1">
      <x v="1290"/>
      <x v="2"/>
      <x v="5"/>
    </i>
    <i r="1">
      <x v="1746"/>
      <x v="2"/>
      <x v="5"/>
    </i>
    <i>
      <x v="22"/>
      <x v="542"/>
      <x v="2"/>
      <x v="13"/>
    </i>
    <i r="1">
      <x v="1004"/>
      <x v="2"/>
      <x v="13"/>
    </i>
    <i>
      <x v="23"/>
      <x v="542"/>
      <x v="2"/>
      <x v="8"/>
    </i>
    <i r="1">
      <x v="665"/>
      <x v="1"/>
      <x v="7"/>
    </i>
    <i r="1">
      <x v="829"/>
      <x v="2"/>
      <x v="7"/>
    </i>
    <i r="1">
      <x v="1004"/>
      <x v="2"/>
      <x v="8"/>
    </i>
    <i r="1">
      <x v="1359"/>
      <x v="1"/>
      <x v="7"/>
    </i>
    <i r="1">
      <x v="1604"/>
      <x v="2"/>
      <x v="7"/>
    </i>
    <i r="1">
      <x v="1605"/>
      <x v="2"/>
      <x v="7"/>
    </i>
    <i r="1">
      <x v="1746"/>
      <x v="2"/>
      <x v="7"/>
    </i>
    <i r="1">
      <x v="1974"/>
      <x v="2"/>
      <x v="7"/>
    </i>
    <i>
      <x v="24"/>
      <x v="542"/>
      <x/>
      <x v="7"/>
    </i>
    <i r="1">
      <x v="1004"/>
      <x/>
      <x v="7"/>
    </i>
    <i>
      <x v="26"/>
      <x v="541"/>
      <x v="2"/>
      <x v="8"/>
    </i>
    <i r="1">
      <x v="653"/>
      <x v="2"/>
      <x v="8"/>
    </i>
    <i r="1">
      <x v="830"/>
      <x v="2"/>
      <x v="8"/>
    </i>
    <i r="1">
      <x v="855"/>
      <x v="2"/>
      <x v="8"/>
    </i>
    <i r="1">
      <x v="2468"/>
      <x v="2"/>
      <x v="8"/>
    </i>
    <i>
      <x v="28"/>
      <x v="542"/>
      <x v="1"/>
      <x v="6"/>
    </i>
    <i r="1">
      <x v="665"/>
      <x v="1"/>
      <x v="6"/>
    </i>
    <i r="1">
      <x v="830"/>
      <x v="1"/>
      <x v="6"/>
    </i>
    <i r="1">
      <x v="1604"/>
      <x v="1"/>
      <x v="6"/>
    </i>
    <i r="1">
      <x v="1605"/>
      <x v="1"/>
      <x v="6"/>
    </i>
    <i r="1">
      <x v="2468"/>
      <x v="1"/>
      <x v="6"/>
    </i>
    <i>
      <x v="29"/>
      <x v="542"/>
      <x v="2"/>
      <x v="8"/>
    </i>
    <i r="1">
      <x v="665"/>
      <x v="2"/>
      <x v="8"/>
    </i>
    <i r="1">
      <x v="829"/>
      <x v="2"/>
      <x v="8"/>
    </i>
    <i r="1">
      <x v="1004"/>
      <x v="2"/>
      <x v="8"/>
    </i>
    <i>
      <x v="30"/>
      <x v="542"/>
      <x/>
      <x v="8"/>
    </i>
    <i r="2">
      <x v="1"/>
      <x v="5"/>
    </i>
    <i r="1">
      <x v="829"/>
      <x/>
      <x v="8"/>
    </i>
    <i r="2">
      <x v="1"/>
      <x v="5"/>
    </i>
    <i r="1">
      <x v="1604"/>
      <x/>
      <x v="8"/>
    </i>
    <i r="2">
      <x v="1"/>
      <x v="5"/>
    </i>
    <i r="1">
      <x v="1605"/>
      <x/>
      <x v="8"/>
    </i>
    <i r="2">
      <x v="1"/>
      <x v="5"/>
    </i>
    <i r="1">
      <x v="2468"/>
      <x/>
      <x v="8"/>
    </i>
    <i r="2">
      <x v="1"/>
      <x v="5"/>
    </i>
    <i>
      <x v="31"/>
      <x v="542"/>
      <x v="1"/>
      <x v="8"/>
    </i>
    <i r="1">
      <x v="829"/>
      <x v="1"/>
      <x v="8"/>
    </i>
    <i r="1">
      <x v="966"/>
      <x v="1"/>
      <x v="8"/>
    </i>
    <i r="1">
      <x v="1004"/>
      <x v="1"/>
      <x v="8"/>
    </i>
    <i r="1">
      <x v="1290"/>
      <x v="1"/>
      <x v="8"/>
    </i>
    <i r="1">
      <x v="1359"/>
      <x v="1"/>
      <x v="8"/>
    </i>
    <i r="1">
      <x v="1605"/>
      <x v="1"/>
      <x v="8"/>
    </i>
    <i r="1">
      <x v="1745"/>
      <x v="1"/>
      <x v="8"/>
    </i>
    <i r="1">
      <x v="1747"/>
      <x v="1"/>
      <x v="8"/>
    </i>
    <i r="1">
      <x v="1748"/>
      <x v="1"/>
      <x v="8"/>
    </i>
    <i>
      <x v="32"/>
      <x v="855"/>
      <x v="1"/>
      <x v="9"/>
    </i>
    <i r="1">
      <x v="1745"/>
      <x v="1"/>
      <x v="9"/>
    </i>
    <i>
      <x v="33"/>
      <x v="542"/>
      <x v="1"/>
      <x v="7"/>
    </i>
    <i r="1">
      <x v="666"/>
      <x v="1"/>
      <x v="5"/>
    </i>
    <i r="3">
      <x v="7"/>
    </i>
    <i r="1">
      <x v="829"/>
      <x v="1"/>
      <x v="5"/>
    </i>
    <i r="3">
      <x v="7"/>
    </i>
    <i r="1">
      <x v="1537"/>
      <x v="1"/>
      <x v="5"/>
    </i>
    <i r="3">
      <x v="7"/>
    </i>
    <i r="1">
      <x v="1745"/>
      <x v="1"/>
      <x v="5"/>
    </i>
    <i r="3">
      <x v="7"/>
    </i>
    <i>
      <x v="34"/>
      <x v="542"/>
      <x/>
      <x v="5"/>
    </i>
    <i r="2">
      <x v="1"/>
      <x v="2"/>
    </i>
    <i r="1">
      <x v="829"/>
      <x/>
      <x v="5"/>
    </i>
    <i r="2">
      <x v="1"/>
      <x v="5"/>
    </i>
    <i r="1">
      <x v="1004"/>
      <x/>
      <x v="5"/>
    </i>
    <i r="1">
      <x v="1604"/>
      <x/>
      <x v="5"/>
    </i>
    <i r="2">
      <x v="1"/>
      <x v="5"/>
    </i>
    <i r="1">
      <x v="1974"/>
      <x/>
      <x v="5"/>
    </i>
    <i r="1">
      <x v="2468"/>
      <x/>
      <x v="5"/>
    </i>
    <i>
      <x v="35"/>
      <x v="541"/>
      <x v="2"/>
      <x v="5"/>
    </i>
    <i r="1">
      <x v="829"/>
      <x v="2"/>
      <x v="5"/>
    </i>
    <i r="1">
      <x v="1004"/>
      <x v="2"/>
      <x v="5"/>
    </i>
    <i r="1">
      <x v="1604"/>
      <x v="2"/>
      <x v="5"/>
    </i>
    <i>
      <x v="37"/>
      <x v="542"/>
      <x/>
      <x v="10"/>
    </i>
    <i r="1">
      <x v="665"/>
      <x/>
      <x v="10"/>
    </i>
    <i r="2">
      <x v="1"/>
      <x v="4"/>
    </i>
    <i r="1">
      <x v="829"/>
      <x/>
      <x v="10"/>
    </i>
    <i r="2">
      <x v="1"/>
      <x v="4"/>
    </i>
    <i r="1">
      <x v="1290"/>
      <x/>
      <x v="10"/>
    </i>
    <i r="1">
      <x v="1359"/>
      <x/>
      <x v="10"/>
    </i>
    <i r="1">
      <x v="1604"/>
      <x/>
      <x v="10"/>
    </i>
    <i>
      <x v="38"/>
      <x v="542"/>
      <x v="1"/>
      <x v="9"/>
    </i>
    <i r="1">
      <x v="665"/>
      <x v="1"/>
      <x v="9"/>
    </i>
    <i r="1">
      <x v="829"/>
      <x v="1"/>
      <x v="7"/>
    </i>
    <i r="1">
      <x v="1359"/>
      <x v="1"/>
      <x v="9"/>
    </i>
    <i r="1">
      <x v="1604"/>
      <x v="1"/>
      <x v="9"/>
    </i>
    <i r="1">
      <x v="1605"/>
      <x v="1"/>
      <x v="9"/>
    </i>
    <i r="1">
      <x v="1745"/>
      <x v="1"/>
      <x v="7"/>
    </i>
    <i>
      <x v="41"/>
      <x v="542"/>
      <x v="1"/>
      <x v="5"/>
    </i>
    <i r="1">
      <x v="665"/>
      <x v="1"/>
      <x v="5"/>
    </i>
    <i r="1">
      <x v="829"/>
      <x v="1"/>
      <x v="5"/>
    </i>
    <i r="1">
      <x v="1359"/>
      <x v="1"/>
      <x v="5"/>
    </i>
    <i r="1">
      <x v="1604"/>
      <x v="1"/>
      <x v="5"/>
    </i>
    <i>
      <x v="43"/>
      <x v="542"/>
      <x v="1"/>
      <x v="7"/>
    </i>
    <i r="1">
      <x v="665"/>
      <x v="1"/>
      <x v="7"/>
    </i>
    <i r="1">
      <x v="829"/>
      <x v="1"/>
      <x v="7"/>
    </i>
    <i r="1">
      <x v="1004"/>
      <x v="1"/>
      <x v="7"/>
    </i>
    <i r="1">
      <x v="1359"/>
      <x v="1"/>
      <x v="5"/>
    </i>
    <i r="1">
      <x v="1604"/>
      <x v="1"/>
      <x v="7"/>
    </i>
    <i r="1">
      <x v="2468"/>
      <x v="1"/>
      <x v="7"/>
    </i>
    <i>
      <x v="44"/>
      <x v="542"/>
      <x/>
      <x v="5"/>
    </i>
    <i r="1">
      <x v="665"/>
      <x/>
      <x v="5"/>
    </i>
    <i r="1">
      <x v="829"/>
      <x/>
      <x v="5"/>
    </i>
    <i r="1">
      <x v="1004"/>
      <x/>
      <x v="5"/>
    </i>
    <i r="1">
      <x v="1604"/>
      <x/>
      <x v="5"/>
    </i>
    <i r="1">
      <x v="1746"/>
      <x/>
      <x v="5"/>
    </i>
    <i r="1">
      <x v="1974"/>
      <x/>
      <x v="5"/>
    </i>
    <i r="1">
      <x v="2468"/>
      <x/>
      <x v="5"/>
    </i>
    <i>
      <x v="45"/>
      <x v="549"/>
      <x v="1"/>
      <x v="4"/>
    </i>
    <i r="3">
      <x v="8"/>
    </i>
    <i r="3">
      <x v="10"/>
    </i>
    <i r="1">
      <x v="829"/>
      <x v="1"/>
      <x/>
    </i>
    <i r="3">
      <x v="4"/>
    </i>
    <i r="1">
      <x v="1604"/>
      <x v="1"/>
      <x v="4"/>
    </i>
    <i r="3">
      <x v="7"/>
    </i>
    <i>
      <x v="46"/>
      <x v="542"/>
      <x v="1"/>
      <x v="7"/>
    </i>
    <i r="2">
      <x v="2"/>
      <x v="8"/>
    </i>
    <i>
      <x v="51"/>
      <x v="542"/>
      <x/>
      <x v="5"/>
    </i>
    <i r="1">
      <x v="666"/>
      <x/>
      <x v="5"/>
    </i>
    <i r="2">
      <x v="1"/>
      <x v="5"/>
    </i>
    <i r="1">
      <x v="829"/>
      <x/>
      <x v="5"/>
    </i>
    <i r="1">
      <x v="830"/>
      <x v="1"/>
      <x v="5"/>
    </i>
    <i r="1">
      <x v="1359"/>
      <x/>
      <x v="5"/>
    </i>
    <i r="1">
      <x v="1604"/>
      <x/>
      <x v="5"/>
    </i>
    <i r="1">
      <x v="2468"/>
      <x/>
      <x v="5"/>
    </i>
    <i r="2">
      <x v="1"/>
      <x v="5"/>
    </i>
    <i>
      <x v="58"/>
      <x v="541"/>
      <x v="2"/>
      <x v="7"/>
    </i>
    <i r="1">
      <x v="653"/>
      <x v="2"/>
      <x v="7"/>
    </i>
    <i r="1">
      <x v="665"/>
      <x v="2"/>
      <x v="7"/>
    </i>
    <i r="1">
      <x v="829"/>
      <x v="2"/>
      <x v="7"/>
    </i>
    <i r="1">
      <x v="1604"/>
      <x v="2"/>
      <x v="7"/>
    </i>
    <i r="1">
      <x v="1605"/>
      <x v="2"/>
      <x v="7"/>
    </i>
    <i r="1">
      <x v="1974"/>
      <x v="2"/>
      <x v="7"/>
    </i>
    <i>
      <x v="60"/>
      <x v="542"/>
      <x v="2"/>
      <x v="9"/>
    </i>
    <i r="1">
      <x v="829"/>
      <x v="2"/>
      <x v="9"/>
    </i>
    <i r="1">
      <x v="1004"/>
      <x v="2"/>
      <x v="9"/>
    </i>
    <i r="1">
      <x v="1359"/>
      <x v="2"/>
      <x v="9"/>
    </i>
    <i>
      <x v="62"/>
      <x v="542"/>
      <x v="1"/>
      <x v="5"/>
    </i>
    <i r="1">
      <x v="829"/>
      <x v="1"/>
      <x v="8"/>
    </i>
    <i r="1">
      <x v="1004"/>
      <x v="1"/>
      <x v="5"/>
    </i>
    <i r="1">
      <x v="1290"/>
      <x v="1"/>
      <x v="5"/>
    </i>
    <i r="1">
      <x v="1604"/>
      <x v="1"/>
      <x v="6"/>
    </i>
    <i>
      <x v="64"/>
      <x v="542"/>
      <x v="2"/>
      <x v="11"/>
    </i>
    <i r="1">
      <x v="1290"/>
      <x v="2"/>
      <x v="10"/>
    </i>
    <i r="1">
      <x v="1359"/>
      <x v="2"/>
      <x v="4"/>
    </i>
    <i r="3">
      <x v="10"/>
    </i>
    <i r="3">
      <x v="11"/>
    </i>
    <i r="1">
      <x v="1604"/>
      <x v="2"/>
      <x v="11"/>
    </i>
    <i>
      <x v="66"/>
      <x v="542"/>
      <x/>
      <x v="10"/>
    </i>
    <i r="2">
      <x v="2"/>
      <x v="9"/>
    </i>
    <i r="1">
      <x v="1004"/>
      <x/>
      <x v="11"/>
    </i>
    <i r="1">
      <x v="1974"/>
      <x/>
      <x v="8"/>
    </i>
    <i>
      <x v="67"/>
      <x v="542"/>
      <x/>
      <x v="8"/>
    </i>
    <i r="1">
      <x v="666"/>
      <x/>
      <x v="8"/>
    </i>
    <i r="1">
      <x v="829"/>
      <x/>
      <x v="8"/>
    </i>
    <i r="1">
      <x v="966"/>
      <x/>
      <x v="8"/>
    </i>
    <i r="1">
      <x v="1604"/>
      <x/>
      <x v="8"/>
    </i>
    <i r="1">
      <x v="2468"/>
      <x/>
      <x v="8"/>
    </i>
    <i>
      <x v="68"/>
      <x v="542"/>
      <x v="1"/>
      <x v="5"/>
    </i>
    <i r="1">
      <x v="665"/>
      <x v="1"/>
      <x v="5"/>
    </i>
    <i r="1">
      <x v="829"/>
      <x v="1"/>
      <x v="5"/>
    </i>
    <i r="1">
      <x v="1974"/>
      <x v="1"/>
      <x v="5"/>
    </i>
    <i r="1">
      <x v="2468"/>
      <x v="1"/>
      <x v="5"/>
    </i>
    <i>
      <x v="70"/>
      <x v="542"/>
      <x/>
      <x v="5"/>
    </i>
    <i r="1">
      <x v="551"/>
      <x v="1"/>
      <x v="10"/>
    </i>
    <i r="1">
      <x v="553"/>
      <x v="1"/>
      <x v="3"/>
    </i>
    <i r="3">
      <x v="7"/>
    </i>
    <i r="1">
      <x v="665"/>
      <x v="1"/>
      <x v="4"/>
    </i>
    <i r="3">
      <x v="7"/>
    </i>
    <i r="1">
      <x v="829"/>
      <x v="1"/>
      <x v="7"/>
    </i>
    <i r="3">
      <x v="9"/>
    </i>
    <i r="1">
      <x v="830"/>
      <x v="1"/>
      <x v="4"/>
    </i>
    <i r="1">
      <x v="1004"/>
      <x/>
      <x v="5"/>
    </i>
    <i r="2">
      <x v="1"/>
      <x v="3"/>
    </i>
    <i r="1">
      <x v="1604"/>
      <x v="1"/>
      <x v="4"/>
    </i>
    <i r="1">
      <x v="1605"/>
      <x v="1"/>
      <x v="2"/>
    </i>
    <i r="3">
      <x v="5"/>
    </i>
    <i r="3">
      <x v="7"/>
    </i>
    <i r="1">
      <x v="2468"/>
      <x v="1"/>
      <x v="4"/>
    </i>
    <i r="3">
      <x v="7"/>
    </i>
    <i r="3">
      <x v="9"/>
    </i>
    <i>
      <x v="71"/>
      <x v="541"/>
      <x v="1"/>
      <x v="6"/>
    </i>
    <i r="1">
      <x v="547"/>
      <x v="1"/>
      <x v="6"/>
    </i>
    <i r="1">
      <x v="665"/>
      <x v="1"/>
      <x v="4"/>
    </i>
    <i r="3">
      <x v="5"/>
    </i>
    <i r="1">
      <x v="829"/>
      <x v="1"/>
      <x v="5"/>
    </i>
    <i r="1">
      <x v="1004"/>
      <x v="1"/>
      <x v="5"/>
    </i>
    <i r="1">
      <x v="1604"/>
      <x v="1"/>
      <x v="4"/>
    </i>
    <i r="3">
      <x v="5"/>
    </i>
    <i r="1">
      <x v="1974"/>
      <x v="1"/>
      <x v="4"/>
    </i>
    <i>
      <x v="73"/>
      <x v="542"/>
      <x v="1"/>
      <x v="6"/>
    </i>
    <i r="1">
      <x v="665"/>
      <x v="1"/>
      <x v="3"/>
    </i>
    <i r="1">
      <x v="829"/>
      <x v="1"/>
      <x v="4"/>
    </i>
    <i r="1">
      <x v="1604"/>
      <x v="1"/>
      <x v="3"/>
    </i>
    <i r="1">
      <x v="1745"/>
      <x v="1"/>
      <x v="3"/>
    </i>
    <i r="1">
      <x v="2468"/>
      <x v="1"/>
      <x v="3"/>
    </i>
    <i>
      <x v="74"/>
      <x v="541"/>
      <x v="1"/>
      <x v="6"/>
    </i>
    <i r="1">
      <x v="665"/>
      <x v="1"/>
      <x v="6"/>
    </i>
    <i r="1">
      <x v="829"/>
      <x v="1"/>
      <x v="6"/>
    </i>
    <i r="1">
      <x v="1359"/>
      <x v="1"/>
      <x v="6"/>
    </i>
    <i r="1">
      <x v="2318"/>
      <x v="1"/>
      <x v="6"/>
    </i>
    <i>
      <x v="75"/>
      <x v="542"/>
      <x/>
      <x v="4"/>
    </i>
    <i r="3">
      <x v="10"/>
    </i>
    <i r="3">
      <x v="11"/>
    </i>
    <i r="2">
      <x v="1"/>
      <x v="4"/>
    </i>
    <i r="3">
      <x v="5"/>
    </i>
    <i r="1">
      <x v="665"/>
      <x/>
      <x v="5"/>
    </i>
    <i r="3">
      <x v="11"/>
    </i>
    <i r="2">
      <x v="1"/>
      <x v="4"/>
    </i>
    <i r="1">
      <x v="829"/>
      <x/>
      <x v="3"/>
    </i>
    <i r="3">
      <x v="11"/>
    </i>
    <i r="2">
      <x v="1"/>
      <x v="4"/>
    </i>
    <i r="1">
      <x v="1004"/>
      <x/>
      <x v="11"/>
    </i>
    <i r="2">
      <x v="1"/>
      <x v="5"/>
    </i>
    <i r="1">
      <x v="1093"/>
      <x v="1"/>
      <x v="4"/>
    </i>
    <i r="1">
      <x v="1359"/>
      <x/>
      <x v="3"/>
    </i>
    <i r="3">
      <x v="5"/>
    </i>
    <i r="3">
      <x v="9"/>
    </i>
    <i r="3">
      <x v="11"/>
    </i>
    <i r="1">
      <x v="1604"/>
      <x/>
      <x v="6"/>
    </i>
    <i r="3">
      <x v="11"/>
    </i>
    <i r="1">
      <x v="1746"/>
      <x/>
      <x v="6"/>
    </i>
    <i r="3">
      <x v="11"/>
    </i>
    <i r="2">
      <x v="1"/>
      <x v="4"/>
    </i>
    <i r="1">
      <x v="2466"/>
      <x v="1"/>
      <x v="4"/>
    </i>
    <i r="1">
      <x v="2468"/>
      <x/>
      <x v="6"/>
    </i>
    <i r="3">
      <x v="11"/>
    </i>
    <i>
      <x v="76"/>
      <x v="542"/>
      <x v="2"/>
      <x v="9"/>
    </i>
    <i r="1">
      <x v="665"/>
      <x/>
      <x v="8"/>
    </i>
    <i r="2">
      <x v="2"/>
      <x v="9"/>
    </i>
    <i r="1">
      <x v="829"/>
      <x v="2"/>
      <x v="8"/>
    </i>
    <i r="3">
      <x v="9"/>
    </i>
    <i r="1">
      <x v="1004"/>
      <x/>
      <x v="8"/>
    </i>
    <i r="1">
      <x v="1359"/>
      <x/>
      <x v="8"/>
    </i>
    <i r="2">
      <x v="2"/>
      <x v="9"/>
    </i>
    <i r="1">
      <x v="1604"/>
      <x v="2"/>
      <x v="9"/>
    </i>
    <i r="1">
      <x v="1605"/>
      <x v="2"/>
      <x v="9"/>
    </i>
    <i r="1">
      <x v="1974"/>
      <x/>
      <x v="8"/>
    </i>
    <i r="2">
      <x v="2"/>
      <x v="9"/>
    </i>
    <i r="1">
      <x v="2468"/>
      <x v="2"/>
      <x v="8"/>
    </i>
    <i r="3">
      <x v="9"/>
    </i>
    <i>
      <x v="77"/>
      <x v="653"/>
      <x/>
      <x v="5"/>
    </i>
    <i r="1">
      <x v="1745"/>
      <x/>
      <x v="5"/>
    </i>
    <i>
      <x v="79"/>
      <x v="542"/>
      <x/>
      <x v="8"/>
    </i>
    <i r="2">
      <x v="2"/>
      <x v="7"/>
    </i>
    <i r="1">
      <x v="829"/>
      <x/>
      <x v="7"/>
    </i>
    <i r="1">
      <x v="1359"/>
      <x/>
      <x v="7"/>
    </i>
    <i r="1">
      <x v="1490"/>
      <x v="2"/>
      <x v="7"/>
    </i>
    <i r="1">
      <x v="1604"/>
      <x/>
      <x v="7"/>
    </i>
    <i>
      <x v="80"/>
      <x v="666"/>
      <x v="1"/>
      <x v="4"/>
    </i>
    <i r="1">
      <x v="829"/>
      <x v="1"/>
      <x v="4"/>
    </i>
    <i r="1">
      <x v="1604"/>
      <x v="1"/>
      <x v="4"/>
    </i>
    <i r="1">
      <x v="1605"/>
      <x v="1"/>
      <x v="4"/>
    </i>
    <i>
      <x v="81"/>
      <x v="192"/>
      <x v="2"/>
      <x v="11"/>
    </i>
    <i r="1">
      <x v="542"/>
      <x v="2"/>
      <x v="6"/>
    </i>
    <i r="1">
      <x v="553"/>
      <x v="2"/>
      <x v="11"/>
    </i>
    <i r="1">
      <x v="665"/>
      <x v="2"/>
      <x v="11"/>
    </i>
    <i r="1">
      <x v="829"/>
      <x v="2"/>
      <x v="11"/>
    </i>
    <i r="1">
      <x v="1604"/>
      <x v="2"/>
      <x v="11"/>
    </i>
    <i>
      <x v="82"/>
      <x v="829"/>
      <x v="2"/>
      <x v="7"/>
    </i>
    <i r="3">
      <x v="12"/>
    </i>
    <i r="1">
      <x v="966"/>
      <x v="2"/>
      <x v="7"/>
    </i>
    <i r="3">
      <x v="12"/>
    </i>
    <i r="1">
      <x v="1604"/>
      <x v="2"/>
      <x v="7"/>
    </i>
    <i r="3">
      <x v="12"/>
    </i>
    <i r="1">
      <x v="2468"/>
      <x v="2"/>
      <x v="7"/>
    </i>
    <i r="3">
      <x v="12"/>
    </i>
    <i>
      <x v="84"/>
      <x v="653"/>
      <x v="2"/>
      <x v="11"/>
    </i>
    <i r="1">
      <x v="829"/>
      <x v="2"/>
      <x v="11"/>
    </i>
    <i r="1">
      <x v="1290"/>
      <x v="2"/>
      <x v="11"/>
    </i>
    <i r="1">
      <x v="1604"/>
      <x v="2"/>
      <x v="11"/>
    </i>
    <i r="1">
      <x v="1605"/>
      <x v="2"/>
      <x v="11"/>
    </i>
    <i>
      <x v="86"/>
      <x v="542"/>
      <x v="2"/>
      <x v="7"/>
    </i>
    <i r="1">
      <x v="1604"/>
      <x/>
      <x v="9"/>
    </i>
    <i>
      <x v="87"/>
      <x v="542"/>
      <x v="1"/>
      <x v="6"/>
    </i>
    <i r="1">
      <x v="1004"/>
      <x v="1"/>
      <x v="6"/>
    </i>
    <i r="1">
      <x v="1604"/>
      <x v="1"/>
      <x v="6"/>
    </i>
    <i r="1">
      <x v="1605"/>
      <x v="1"/>
      <x v="6"/>
    </i>
    <i>
      <x v="92"/>
      <x v="542"/>
      <x v="1"/>
      <x v="7"/>
    </i>
    <i r="1">
      <x v="1359"/>
      <x/>
      <x v="8"/>
    </i>
    <i>
      <x v="93"/>
      <x v="829"/>
      <x v="1"/>
      <x v="8"/>
    </i>
    <i r="1">
      <x v="966"/>
      <x v="1"/>
      <x v="8"/>
    </i>
    <i r="1">
      <x v="1605"/>
      <x v="1"/>
      <x v="8"/>
    </i>
    <i r="1">
      <x v="2468"/>
      <x v="1"/>
      <x v="8"/>
    </i>
    <i>
      <x v="95"/>
      <x v="542"/>
      <x/>
      <x v="5"/>
    </i>
    <i r="1">
      <x v="829"/>
      <x/>
      <x v="5"/>
    </i>
    <i r="1">
      <x v="1004"/>
      <x/>
      <x v="5"/>
    </i>
    <i r="1">
      <x v="1604"/>
      <x/>
      <x v="5"/>
    </i>
    <i r="1">
      <x v="1974"/>
      <x/>
      <x v="5"/>
    </i>
    <i r="1">
      <x v="2468"/>
      <x/>
      <x v="5"/>
    </i>
    <i>
      <x v="97"/>
      <x v="542"/>
      <x v="1"/>
      <x v="8"/>
    </i>
    <i r="1">
      <x v="665"/>
      <x v="1"/>
      <x v="8"/>
    </i>
    <i r="1">
      <x v="1604"/>
      <x v="1"/>
      <x v="8"/>
    </i>
    <i r="1">
      <x v="1605"/>
      <x v="2"/>
      <x v="8"/>
    </i>
    <i r="1">
      <x v="1746"/>
      <x v="1"/>
      <x v="8"/>
    </i>
    <i>
      <x v="99"/>
      <x v="541"/>
      <x v="2"/>
      <x v="5"/>
    </i>
    <i r="1">
      <x v="542"/>
      <x v="2"/>
      <x v="5"/>
    </i>
    <i r="1">
      <x v="665"/>
      <x v="2"/>
      <x v="5"/>
    </i>
    <i r="1">
      <x v="829"/>
      <x v="2"/>
      <x v="5"/>
    </i>
    <i r="1">
      <x v="1359"/>
      <x v="2"/>
      <x v="5"/>
    </i>
    <i r="1">
      <x v="1604"/>
      <x v="2"/>
      <x v="4"/>
    </i>
    <i r="1">
      <x v="1605"/>
      <x v="2"/>
      <x v="4"/>
    </i>
    <i r="1">
      <x v="2468"/>
      <x v="2"/>
      <x v="5"/>
    </i>
    <i>
      <x v="100"/>
      <x v="542"/>
      <x/>
      <x v="5"/>
    </i>
    <i r="1">
      <x v="1004"/>
      <x/>
      <x v="5"/>
    </i>
    <i>
      <x v="102"/>
      <x v="550"/>
      <x v="2"/>
      <x v="9"/>
    </i>
    <i r="1">
      <x v="653"/>
      <x v="2"/>
      <x v="9"/>
    </i>
    <i r="1">
      <x v="829"/>
      <x v="2"/>
      <x v="7"/>
    </i>
    <i r="1">
      <x v="1359"/>
      <x v="2"/>
      <x v="9"/>
    </i>
    <i r="1">
      <x v="1605"/>
      <x v="1"/>
      <x v="9"/>
    </i>
    <i r="1">
      <x v="1830"/>
      <x v="1"/>
      <x v="8"/>
    </i>
    <i>
      <x v="103"/>
      <x v="542"/>
      <x/>
      <x v="11"/>
    </i>
    <i r="1">
      <x v="665"/>
      <x/>
      <x v="11"/>
    </i>
    <i r="1">
      <x v="966"/>
      <x/>
      <x v="11"/>
    </i>
    <i r="1">
      <x v="1004"/>
      <x/>
      <x v="11"/>
    </i>
    <i r="1">
      <x v="1604"/>
      <x/>
      <x v="11"/>
    </i>
    <i r="1">
      <x v="1745"/>
      <x/>
      <x v="11"/>
    </i>
    <i r="1">
      <x v="1974"/>
      <x/>
      <x v="11"/>
    </i>
    <i r="1">
      <x v="2468"/>
      <x/>
      <x v="11"/>
    </i>
    <i>
      <x v="104"/>
      <x v="542"/>
      <x/>
      <x v="6"/>
    </i>
    <i r="1">
      <x v="665"/>
      <x/>
      <x v="6"/>
    </i>
    <i r="1">
      <x v="829"/>
      <x/>
      <x v="6"/>
    </i>
    <i r="1">
      <x v="1604"/>
      <x/>
      <x v="6"/>
    </i>
    <i r="1">
      <x v="1605"/>
      <x/>
      <x v="6"/>
    </i>
    <i r="1">
      <x v="2468"/>
      <x/>
      <x v="6"/>
    </i>
    <i>
      <x v="105"/>
      <x v="542"/>
      <x/>
      <x v="8"/>
    </i>
    <i r="1">
      <x v="665"/>
      <x/>
      <x v="8"/>
    </i>
    <i r="1">
      <x v="966"/>
      <x v="2"/>
      <x v="8"/>
    </i>
    <i r="1">
      <x v="1537"/>
      <x v="2"/>
      <x v="8"/>
    </i>
    <i r="1">
      <x v="1745"/>
      <x v="2"/>
      <x v="8"/>
    </i>
    <i r="1">
      <x v="1748"/>
      <x v="2"/>
      <x v="8"/>
    </i>
    <i t="grand">
      <x/>
    </i>
  </rowItems>
  <colItems count="1">
    <i/>
  </colItems>
  <pageFields count="6">
    <pageField fld="3" hier="-1"/>
    <pageField fld="4" hier="-1"/>
    <pageField fld="16" hier="-1"/>
    <pageField fld="15" hier="-1"/>
    <pageField fld="19" hier="-1"/>
    <pageField fld="0" hier="-1"/>
  </pageFields>
  <dataFields count="1">
    <dataField name="Sum of Quantity" fld="6" baseField="0" baseItem="0" numFmtId="164"/>
  </dataFields>
  <formats count="4473">
    <format dxfId="4472">
      <pivotArea type="all" dataOnly="0" outline="0" fieldPosition="0"/>
    </format>
    <format dxfId="4471">
      <pivotArea type="all" dataOnly="0" outline="0" fieldPosition="0"/>
    </format>
    <format dxfId="4470">
      <pivotArea outline="0" collapsedLevelsAreSubtotals="1" fieldPosition="0"/>
    </format>
    <format dxfId="4469">
      <pivotArea type="topRight" dataOnly="0" labelOnly="1" outline="0" fieldPosition="0"/>
    </format>
    <format dxfId="4468">
      <pivotArea field="12" type="button" dataOnly="0" labelOnly="1" outline="0" axis="axisRow" fieldPosition="3"/>
    </format>
    <format dxfId="4467">
      <pivotArea dataOnly="0" labelOnly="1" outline="0" fieldPosition="0">
        <references count="4">
          <reference field="1" count="1" selected="0">
            <x v="0"/>
          </reference>
          <reference field="5" count="1" selected="0">
            <x v="1004"/>
          </reference>
          <reference field="12" count="1">
            <x v="7"/>
          </reference>
          <reference field="14" count="1" selected="0">
            <x v="1"/>
          </reference>
        </references>
      </pivotArea>
    </format>
    <format dxfId="4466">
      <pivotArea dataOnly="0" labelOnly="1" outline="0" fieldPosition="0">
        <references count="4">
          <reference field="1" count="1" selected="0">
            <x v="1"/>
          </reference>
          <reference field="5" count="1" selected="0">
            <x v="99"/>
          </reference>
          <reference field="12" count="1">
            <x v="11"/>
          </reference>
          <reference field="14" count="1" selected="0">
            <x v="2"/>
          </reference>
        </references>
      </pivotArea>
    </format>
    <format dxfId="4465">
      <pivotArea dataOnly="0" labelOnly="1" outline="0" fieldPosition="0">
        <references count="4">
          <reference field="1" count="1" selected="0">
            <x v="1"/>
          </reference>
          <reference field="5" count="1" selected="0">
            <x v="100"/>
          </reference>
          <reference field="12" count="1">
            <x v="10"/>
          </reference>
          <reference field="14" count="1" selected="0">
            <x v="2"/>
          </reference>
        </references>
      </pivotArea>
    </format>
    <format dxfId="4464">
      <pivotArea dataOnly="0" labelOnly="1" outline="0" fieldPosition="0">
        <references count="4">
          <reference field="1" count="1" selected="0">
            <x v="1"/>
          </reference>
          <reference field="5" count="1" selected="0">
            <x v="563"/>
          </reference>
          <reference field="12" count="1">
            <x v="10"/>
          </reference>
          <reference field="14" count="1" selected="0">
            <x v="2"/>
          </reference>
        </references>
      </pivotArea>
    </format>
    <format dxfId="4463">
      <pivotArea dataOnly="0" labelOnly="1" outline="0" fieldPosition="0">
        <references count="4">
          <reference field="1" count="1" selected="0">
            <x v="1"/>
          </reference>
          <reference field="5" count="1" selected="0">
            <x v="673"/>
          </reference>
          <reference field="12" count="1">
            <x v="10"/>
          </reference>
          <reference field="14" count="1" selected="0">
            <x v="2"/>
          </reference>
        </references>
      </pivotArea>
    </format>
    <format dxfId="4462">
      <pivotArea dataOnly="0" labelOnly="1" outline="0" fieldPosition="0">
        <references count="4">
          <reference field="1" count="1" selected="0">
            <x v="1"/>
          </reference>
          <reference field="5" count="1" selected="0">
            <x v="738"/>
          </reference>
          <reference field="12" count="1">
            <x v="4"/>
          </reference>
          <reference field="14" count="1" selected="0">
            <x v="1"/>
          </reference>
        </references>
      </pivotArea>
    </format>
    <format dxfId="4461">
      <pivotArea dataOnly="0" labelOnly="1" outline="0" fieldPosition="0">
        <references count="4">
          <reference field="1" count="1" selected="0">
            <x v="1"/>
          </reference>
          <reference field="5" count="1" selected="0">
            <x v="785"/>
          </reference>
          <reference field="12" count="1">
            <x v="9"/>
          </reference>
          <reference field="14" count="1" selected="0">
            <x v="1"/>
          </reference>
        </references>
      </pivotArea>
    </format>
    <format dxfId="4460">
      <pivotArea dataOnly="0" labelOnly="1" outline="0" fieldPosition="0">
        <references count="4">
          <reference field="1" count="1" selected="0">
            <x v="1"/>
          </reference>
          <reference field="5" count="1" selected="0">
            <x v="786"/>
          </reference>
          <reference field="12" count="1">
            <x v="9"/>
          </reference>
          <reference field="14" count="1" selected="0">
            <x v="2"/>
          </reference>
        </references>
      </pivotArea>
    </format>
    <format dxfId="4459">
      <pivotArea dataOnly="0" labelOnly="1" outline="0" fieldPosition="0">
        <references count="4">
          <reference field="1" count="1" selected="0">
            <x v="1"/>
          </reference>
          <reference field="5" count="1" selected="0">
            <x v="787"/>
          </reference>
          <reference field="12" count="1">
            <x v="8"/>
          </reference>
          <reference field="14" count="1" selected="0">
            <x v="2"/>
          </reference>
        </references>
      </pivotArea>
    </format>
    <format dxfId="4458">
      <pivotArea dataOnly="0" labelOnly="1" outline="0" fieldPosition="0">
        <references count="4">
          <reference field="1" count="1" selected="0">
            <x v="1"/>
          </reference>
          <reference field="5" count="1" selected="0">
            <x v="803"/>
          </reference>
          <reference field="12" count="1">
            <x v="4"/>
          </reference>
          <reference field="14" count="1" selected="0">
            <x v="2"/>
          </reference>
        </references>
      </pivotArea>
    </format>
    <format dxfId="4457">
      <pivotArea dataOnly="0" labelOnly="1" outline="0" fieldPosition="0">
        <references count="4">
          <reference field="1" count="1" selected="0">
            <x v="1"/>
          </reference>
          <reference field="5" count="1" selected="0">
            <x v="827"/>
          </reference>
          <reference field="12" count="1">
            <x v="11"/>
          </reference>
          <reference field="14" count="1" selected="0">
            <x v="2"/>
          </reference>
        </references>
      </pivotArea>
    </format>
    <format dxfId="4456">
      <pivotArea dataOnly="0" labelOnly="1" outline="0" fieldPosition="0">
        <references count="4">
          <reference field="1" count="1" selected="0">
            <x v="1"/>
          </reference>
          <reference field="5" count="1" selected="0">
            <x v="1012"/>
          </reference>
          <reference field="12" count="1">
            <x v="6"/>
          </reference>
          <reference field="14" count="1" selected="0">
            <x v="2"/>
          </reference>
        </references>
      </pivotArea>
    </format>
    <format dxfId="4455">
      <pivotArea dataOnly="0" labelOnly="1" outline="0" fieldPosition="0">
        <references count="4">
          <reference field="1" count="1" selected="0">
            <x v="1"/>
          </reference>
          <reference field="5" count="1" selected="0">
            <x v="1140"/>
          </reference>
          <reference field="12" count="1">
            <x v="9"/>
          </reference>
          <reference field="14" count="1" selected="0">
            <x v="2"/>
          </reference>
        </references>
      </pivotArea>
    </format>
    <format dxfId="4454">
      <pivotArea dataOnly="0" labelOnly="1" outline="0" fieldPosition="0">
        <references count="4">
          <reference field="1" count="1" selected="0">
            <x v="1"/>
          </reference>
          <reference field="5" count="1" selected="0">
            <x v="1178"/>
          </reference>
          <reference field="12" count="1">
            <x v="10"/>
          </reference>
          <reference field="14" count="1" selected="0">
            <x v="1"/>
          </reference>
        </references>
      </pivotArea>
    </format>
    <format dxfId="4453">
      <pivotArea dataOnly="0" labelOnly="1" outline="0" fieldPosition="0">
        <references count="4">
          <reference field="1" count="1" selected="0">
            <x v="1"/>
          </reference>
          <reference field="5" count="1" selected="0">
            <x v="1229"/>
          </reference>
          <reference field="12" count="1">
            <x v="5"/>
          </reference>
          <reference field="14" count="1" selected="0">
            <x v="2"/>
          </reference>
        </references>
      </pivotArea>
    </format>
    <format dxfId="4452">
      <pivotArea dataOnly="0" labelOnly="1" outline="0" fieldPosition="0">
        <references count="4">
          <reference field="1" count="1" selected="0">
            <x v="1"/>
          </reference>
          <reference field="5" count="1" selected="0">
            <x v="1414"/>
          </reference>
          <reference field="12" count="1">
            <x v="4"/>
          </reference>
          <reference field="14" count="1" selected="0">
            <x v="2"/>
          </reference>
        </references>
      </pivotArea>
    </format>
    <format dxfId="4451">
      <pivotArea dataOnly="0" labelOnly="1" outline="0" fieldPosition="0">
        <references count="4">
          <reference field="1" count="1" selected="0">
            <x v="1"/>
          </reference>
          <reference field="5" count="1" selected="0">
            <x v="1627"/>
          </reference>
          <reference field="12" count="1">
            <x v="3"/>
          </reference>
          <reference field="14" count="1" selected="0">
            <x v="2"/>
          </reference>
        </references>
      </pivotArea>
    </format>
    <format dxfId="4450">
      <pivotArea dataOnly="0" labelOnly="1" outline="0" fieldPosition="0">
        <references count="4">
          <reference field="1" count="1" selected="0">
            <x v="1"/>
          </reference>
          <reference field="5" count="1" selected="0">
            <x v="1732"/>
          </reference>
          <reference field="12" count="1">
            <x v="4"/>
          </reference>
          <reference field="14" count="1" selected="0">
            <x v="1"/>
          </reference>
        </references>
      </pivotArea>
    </format>
    <format dxfId="4449">
      <pivotArea dataOnly="0" labelOnly="1" outline="0" fieldPosition="0">
        <references count="4">
          <reference field="1" count="1" selected="0">
            <x v="1"/>
          </reference>
          <reference field="5" count="1" selected="0">
            <x v="1898"/>
          </reference>
          <reference field="12" count="1">
            <x v="5"/>
          </reference>
          <reference field="14" count="1" selected="0">
            <x v="2"/>
          </reference>
        </references>
      </pivotArea>
    </format>
    <format dxfId="4448">
      <pivotArea dataOnly="0" labelOnly="1" outline="0" fieldPosition="0">
        <references count="4">
          <reference field="1" count="1" selected="0">
            <x v="1"/>
          </reference>
          <reference field="5" count="1" selected="0">
            <x v="1928"/>
          </reference>
          <reference field="12" count="1">
            <x v="11"/>
          </reference>
          <reference field="14" count="1" selected="0">
            <x v="2"/>
          </reference>
        </references>
      </pivotArea>
    </format>
    <format dxfId="4447">
      <pivotArea dataOnly="0" labelOnly="1" outline="0" fieldPosition="0">
        <references count="4">
          <reference field="1" count="1" selected="0">
            <x v="1"/>
          </reference>
          <reference field="5" count="1" selected="0">
            <x v="2072"/>
          </reference>
          <reference field="12" count="1">
            <x v="4"/>
          </reference>
          <reference field="14" count="1" selected="0">
            <x v="1"/>
          </reference>
        </references>
      </pivotArea>
    </format>
    <format dxfId="4446">
      <pivotArea dataOnly="0" labelOnly="1" outline="0" fieldPosition="0">
        <references count="4">
          <reference field="1" count="1" selected="0">
            <x v="1"/>
          </reference>
          <reference field="5" count="1" selected="0">
            <x v="2111"/>
          </reference>
          <reference field="12" count="1">
            <x v="5"/>
          </reference>
          <reference field="14" count="1" selected="0">
            <x v="2"/>
          </reference>
        </references>
      </pivotArea>
    </format>
    <format dxfId="4445">
      <pivotArea dataOnly="0" labelOnly="1" outline="0" fieldPosition="0">
        <references count="4">
          <reference field="1" count="1" selected="0">
            <x v="1"/>
          </reference>
          <reference field="5" count="1" selected="0">
            <x v="2224"/>
          </reference>
          <reference field="12" count="1">
            <x v="11"/>
          </reference>
          <reference field="14" count="1" selected="0">
            <x v="2"/>
          </reference>
        </references>
      </pivotArea>
    </format>
    <format dxfId="4444">
      <pivotArea dataOnly="0" labelOnly="1" outline="0" fieldPosition="0">
        <references count="4">
          <reference field="1" count="1" selected="0">
            <x v="1"/>
          </reference>
          <reference field="5" count="1" selected="0">
            <x v="2294"/>
          </reference>
          <reference field="12" count="1">
            <x v="10"/>
          </reference>
          <reference field="14" count="1" selected="0">
            <x v="2"/>
          </reference>
        </references>
      </pivotArea>
    </format>
    <format dxfId="4443">
      <pivotArea dataOnly="0" labelOnly="1" outline="0" fieldPosition="0">
        <references count="4">
          <reference field="1" count="1" selected="0">
            <x v="1"/>
          </reference>
          <reference field="5" count="1" selected="0">
            <x v="2305"/>
          </reference>
          <reference field="12" count="1">
            <x v="11"/>
          </reference>
          <reference field="14" count="1" selected="0">
            <x v="2"/>
          </reference>
        </references>
      </pivotArea>
    </format>
    <format dxfId="4442">
      <pivotArea dataOnly="0" labelOnly="1" outline="0" fieldPosition="0">
        <references count="4">
          <reference field="1" count="1" selected="0">
            <x v="1"/>
          </reference>
          <reference field="5" count="1" selected="0">
            <x v="2659"/>
          </reference>
          <reference field="12" count="1">
            <x v="4"/>
          </reference>
          <reference field="14" count="1" selected="0">
            <x v="2"/>
          </reference>
        </references>
      </pivotArea>
    </format>
    <format dxfId="4441">
      <pivotArea dataOnly="0" labelOnly="1" outline="0" fieldPosition="0">
        <references count="4">
          <reference field="1" count="1" selected="0">
            <x v="1"/>
          </reference>
          <reference field="5" count="1" selected="0">
            <x v="2776"/>
          </reference>
          <reference field="12" count="1">
            <x v="11"/>
          </reference>
          <reference field="14" count="1" selected="0">
            <x v="2"/>
          </reference>
        </references>
      </pivotArea>
    </format>
    <format dxfId="4440">
      <pivotArea dataOnly="0" labelOnly="1" outline="0" fieldPosition="0">
        <references count="4">
          <reference field="1" count="1" selected="0">
            <x v="1"/>
          </reference>
          <reference field="5" count="1" selected="0">
            <x v="2818"/>
          </reference>
          <reference field="12" count="1">
            <x v="10"/>
          </reference>
          <reference field="14" count="1" selected="0">
            <x v="2"/>
          </reference>
        </references>
      </pivotArea>
    </format>
    <format dxfId="4439">
      <pivotArea dataOnly="0" labelOnly="1" outline="0" fieldPosition="0">
        <references count="4">
          <reference field="1" count="1" selected="0">
            <x v="1"/>
          </reference>
          <reference field="5" count="1" selected="0">
            <x v="2825"/>
          </reference>
          <reference field="12" count="1">
            <x v="10"/>
          </reference>
          <reference field="14" count="1" selected="0">
            <x v="1"/>
          </reference>
        </references>
      </pivotArea>
    </format>
    <format dxfId="4438">
      <pivotArea dataOnly="0" labelOnly="1" outline="0" fieldPosition="0">
        <references count="4">
          <reference field="1" count="1" selected="0">
            <x v="2"/>
          </reference>
          <reference field="5" count="1" selected="0">
            <x v="654"/>
          </reference>
          <reference field="12" count="1">
            <x v="4"/>
          </reference>
          <reference field="14" count="1" selected="0">
            <x v="1"/>
          </reference>
        </references>
      </pivotArea>
    </format>
    <format dxfId="4437">
      <pivotArea dataOnly="0" labelOnly="1" outline="0" fieldPosition="0">
        <references count="4">
          <reference field="1" count="1" selected="0">
            <x v="2"/>
          </reference>
          <reference field="5" count="1" selected="0">
            <x v="829"/>
          </reference>
          <reference field="12" count="1">
            <x v="4"/>
          </reference>
          <reference field="14" count="1" selected="0">
            <x v="1"/>
          </reference>
        </references>
      </pivotArea>
    </format>
    <format dxfId="4436">
      <pivotArea dataOnly="0" labelOnly="1" outline="0" fieldPosition="0">
        <references count="4">
          <reference field="1" count="1" selected="0">
            <x v="3"/>
          </reference>
          <reference field="5" count="1" selected="0">
            <x v="145"/>
          </reference>
          <reference field="12" count="1">
            <x v="5"/>
          </reference>
          <reference field="14" count="1" selected="0">
            <x v="1"/>
          </reference>
        </references>
      </pivotArea>
    </format>
    <format dxfId="4435">
      <pivotArea dataOnly="0" labelOnly="1" outline="0" fieldPosition="0">
        <references count="4">
          <reference field="1" count="1" selected="0">
            <x v="3"/>
          </reference>
          <reference field="5" count="1" selected="0">
            <x v="358"/>
          </reference>
          <reference field="12" count="1">
            <x v="5"/>
          </reference>
          <reference field="14" count="1" selected="0">
            <x v="1"/>
          </reference>
        </references>
      </pivotArea>
    </format>
    <format dxfId="4434">
      <pivotArea dataOnly="0" labelOnly="1" outline="0" fieldPosition="0">
        <references count="4">
          <reference field="1" count="1" selected="0">
            <x v="3"/>
          </reference>
          <reference field="5" count="1" selected="0">
            <x v="562"/>
          </reference>
          <reference field="12" count="1">
            <x v="5"/>
          </reference>
          <reference field="14" count="1" selected="0">
            <x v="1"/>
          </reference>
        </references>
      </pivotArea>
    </format>
    <format dxfId="4433">
      <pivotArea dataOnly="0" labelOnly="1" outline="0" fieldPosition="0">
        <references count="4">
          <reference field="1" count="1" selected="0">
            <x v="3"/>
          </reference>
          <reference field="5" count="1" selected="0">
            <x v="700"/>
          </reference>
          <reference field="12" count="1">
            <x v="5"/>
          </reference>
          <reference field="14" count="1" selected="0">
            <x v="2"/>
          </reference>
        </references>
      </pivotArea>
    </format>
    <format dxfId="4432">
      <pivotArea dataOnly="0" labelOnly="1" outline="0" fieldPosition="0">
        <references count="4">
          <reference field="1" count="1" selected="0">
            <x v="3"/>
          </reference>
          <reference field="5" count="1" selected="0">
            <x v="739"/>
          </reference>
          <reference field="12" count="1">
            <x v="5"/>
          </reference>
          <reference field="14" count="1" selected="0">
            <x v="2"/>
          </reference>
        </references>
      </pivotArea>
    </format>
    <format dxfId="4431">
      <pivotArea dataOnly="0" labelOnly="1" outline="0" fieldPosition="0">
        <references count="4">
          <reference field="1" count="1" selected="0">
            <x v="3"/>
          </reference>
          <reference field="5" count="1" selected="0">
            <x v="829"/>
          </reference>
          <reference field="12" count="1">
            <x v="5"/>
          </reference>
          <reference field="14" count="1" selected="0">
            <x v="2"/>
          </reference>
        </references>
      </pivotArea>
    </format>
    <format dxfId="4430">
      <pivotArea dataOnly="0" labelOnly="1" outline="0" fieldPosition="0">
        <references count="4">
          <reference field="1" count="1" selected="0">
            <x v="3"/>
          </reference>
          <reference field="5" count="1" selected="0">
            <x v="990"/>
          </reference>
          <reference field="12" count="1">
            <x v="5"/>
          </reference>
          <reference field="14" count="1" selected="0">
            <x v="1"/>
          </reference>
        </references>
      </pivotArea>
    </format>
    <format dxfId="4429">
      <pivotArea dataOnly="0" labelOnly="1" outline="0" fieldPosition="0">
        <references count="4">
          <reference field="1" count="1" selected="0">
            <x v="3"/>
          </reference>
          <reference field="5" count="1" selected="0">
            <x v="1004"/>
          </reference>
          <reference field="12" count="1">
            <x v="5"/>
          </reference>
          <reference field="14" count="1" selected="0">
            <x v="2"/>
          </reference>
        </references>
      </pivotArea>
    </format>
    <format dxfId="4428">
      <pivotArea dataOnly="0" labelOnly="1" outline="0" fieldPosition="0">
        <references count="4">
          <reference field="1" count="1" selected="0">
            <x v="3"/>
          </reference>
          <reference field="5" count="1" selected="0">
            <x v="1042"/>
          </reference>
          <reference field="12" count="1">
            <x v="5"/>
          </reference>
          <reference field="14" count="1" selected="0">
            <x v="1"/>
          </reference>
        </references>
      </pivotArea>
    </format>
    <format dxfId="4427">
      <pivotArea dataOnly="0" labelOnly="1" outline="0" fieldPosition="0">
        <references count="4">
          <reference field="1" count="1" selected="0">
            <x v="3"/>
          </reference>
          <reference field="5" count="1" selected="0">
            <x v="1359"/>
          </reference>
          <reference field="12" count="1">
            <x v="5"/>
          </reference>
          <reference field="14" count="1" selected="0">
            <x v="2"/>
          </reference>
        </references>
      </pivotArea>
    </format>
    <format dxfId="4426">
      <pivotArea dataOnly="0" labelOnly="1" outline="0" fieldPosition="0">
        <references count="4">
          <reference field="1" count="1" selected="0">
            <x v="3"/>
          </reference>
          <reference field="5" count="1" selected="0">
            <x v="1604"/>
          </reference>
          <reference field="12" count="1">
            <x v="5"/>
          </reference>
          <reference field="14" count="1" selected="0">
            <x v="2"/>
          </reference>
        </references>
      </pivotArea>
    </format>
    <format dxfId="4425">
      <pivotArea dataOnly="0" labelOnly="1" outline="0" fieldPosition="0">
        <references count="4">
          <reference field="1" count="1" selected="0">
            <x v="3"/>
          </reference>
          <reference field="5" count="1" selected="0">
            <x v="1605"/>
          </reference>
          <reference field="12" count="1">
            <x v="5"/>
          </reference>
          <reference field="14" count="1" selected="0">
            <x v="2"/>
          </reference>
        </references>
      </pivotArea>
    </format>
    <format dxfId="4424">
      <pivotArea dataOnly="0" labelOnly="1" outline="0" fieldPosition="0">
        <references count="4">
          <reference field="1" count="1" selected="0">
            <x v="3"/>
          </reference>
          <reference field="5" count="1" selected="0">
            <x v="1726"/>
          </reference>
          <reference field="12" count="1">
            <x v="15"/>
          </reference>
          <reference field="14" count="1" selected="0">
            <x v="1"/>
          </reference>
        </references>
      </pivotArea>
    </format>
    <format dxfId="4423">
      <pivotArea dataOnly="0" labelOnly="1" outline="0" fieldPosition="0">
        <references count="4">
          <reference field="1" count="1" selected="0">
            <x v="3"/>
          </reference>
          <reference field="5" count="1" selected="0">
            <x v="1806"/>
          </reference>
          <reference field="12" count="1">
            <x v="5"/>
          </reference>
          <reference field="14" count="1" selected="0">
            <x v="1"/>
          </reference>
        </references>
      </pivotArea>
    </format>
    <format dxfId="4422">
      <pivotArea dataOnly="0" labelOnly="1" outline="0" fieldPosition="0">
        <references count="4">
          <reference field="1" count="1" selected="0">
            <x v="3"/>
          </reference>
          <reference field="5" count="1" selected="0">
            <x v="1974"/>
          </reference>
          <reference field="12" count="1">
            <x v="5"/>
          </reference>
          <reference field="14" count="1" selected="0">
            <x v="2"/>
          </reference>
        </references>
      </pivotArea>
    </format>
    <format dxfId="4421">
      <pivotArea dataOnly="0" labelOnly="1" outline="0" fieldPosition="0">
        <references count="4">
          <reference field="1" count="1" selected="0">
            <x v="3"/>
          </reference>
          <reference field="5" count="1" selected="0">
            <x v="2460"/>
          </reference>
          <reference field="12" count="1">
            <x v="5"/>
          </reference>
          <reference field="14" count="1" selected="0">
            <x v="2"/>
          </reference>
        </references>
      </pivotArea>
    </format>
    <format dxfId="4420">
      <pivotArea dataOnly="0" labelOnly="1" outline="0" fieldPosition="0">
        <references count="4">
          <reference field="1" count="1" selected="0">
            <x v="3"/>
          </reference>
          <reference field="5" count="1" selected="0">
            <x v="2591"/>
          </reference>
          <reference field="12" count="1">
            <x v="5"/>
          </reference>
          <reference field="14" count="1" selected="0">
            <x v="2"/>
          </reference>
        </references>
      </pivotArea>
    </format>
    <format dxfId="4419">
      <pivotArea dataOnly="0" labelOnly="1" outline="0" fieldPosition="0">
        <references count="4">
          <reference field="1" count="1" selected="0">
            <x v="3"/>
          </reference>
          <reference field="5" count="1" selected="0">
            <x v="2692"/>
          </reference>
          <reference field="12" count="1">
            <x v="2"/>
          </reference>
          <reference field="14" count="1" selected="0">
            <x v="1"/>
          </reference>
        </references>
      </pivotArea>
    </format>
    <format dxfId="4418">
      <pivotArea dataOnly="0" labelOnly="1" outline="0" fieldPosition="0">
        <references count="4">
          <reference field="1" count="1" selected="0">
            <x v="3"/>
          </reference>
          <reference field="5" count="1" selected="0">
            <x v="2749"/>
          </reference>
          <reference field="12" count="1">
            <x v="5"/>
          </reference>
          <reference field="14" count="1" selected="0">
            <x v="1"/>
          </reference>
        </references>
      </pivotArea>
    </format>
    <format dxfId="4417">
      <pivotArea dataOnly="0" labelOnly="1" outline="0" fieldPosition="0">
        <references count="4">
          <reference field="1" count="1" selected="0">
            <x v="4"/>
          </reference>
          <reference field="5" count="1" selected="0">
            <x v="510"/>
          </reference>
          <reference field="12" count="1">
            <x v="6"/>
          </reference>
          <reference field="14" count="1" selected="0">
            <x v="1"/>
          </reference>
        </references>
      </pivotArea>
    </format>
    <format dxfId="4416">
      <pivotArea dataOnly="0" labelOnly="1" outline="0" fieldPosition="0">
        <references count="4">
          <reference field="1" count="1" selected="0">
            <x v="4"/>
          </reference>
          <reference field="5" count="1" selected="0">
            <x v="744"/>
          </reference>
          <reference field="12" count="1">
            <x v="6"/>
          </reference>
          <reference field="14" count="1" selected="0">
            <x v="1"/>
          </reference>
        </references>
      </pivotArea>
    </format>
    <format dxfId="4415">
      <pivotArea dataOnly="0" labelOnly="1" outline="0" fieldPosition="0">
        <references count="4">
          <reference field="1" count="1" selected="0">
            <x v="4"/>
          </reference>
          <reference field="5" count="1" selected="0">
            <x v="1026"/>
          </reference>
          <reference field="12" count="1">
            <x v="4"/>
          </reference>
          <reference field="14" count="1" selected="0">
            <x v="2"/>
          </reference>
        </references>
      </pivotArea>
    </format>
    <format dxfId="4414">
      <pivotArea dataOnly="0" labelOnly="1" outline="0" fieldPosition="0">
        <references count="4">
          <reference field="1" count="1" selected="0">
            <x v="4"/>
          </reference>
          <reference field="5" count="1" selected="0">
            <x v="1529"/>
          </reference>
          <reference field="12" count="1">
            <x v="5"/>
          </reference>
          <reference field="14" count="1" selected="0">
            <x v="2"/>
          </reference>
        </references>
      </pivotArea>
    </format>
    <format dxfId="4413">
      <pivotArea dataOnly="0" labelOnly="1" outline="0" fieldPosition="0">
        <references count="4">
          <reference field="1" count="1" selected="0">
            <x v="4"/>
          </reference>
          <reference field="5" count="1" selected="0">
            <x v="1532"/>
          </reference>
          <reference field="12" count="1">
            <x v="4"/>
          </reference>
          <reference field="14" count="1" selected="0">
            <x v="2"/>
          </reference>
        </references>
      </pivotArea>
    </format>
    <format dxfId="4412">
      <pivotArea dataOnly="0" labelOnly="1" outline="0" fieldPosition="0">
        <references count="4">
          <reference field="1" count="1" selected="0">
            <x v="4"/>
          </reference>
          <reference field="5" count="1" selected="0">
            <x v="2093"/>
          </reference>
          <reference field="12" count="1">
            <x v="9"/>
          </reference>
          <reference field="14" count="1" selected="0">
            <x v="2"/>
          </reference>
        </references>
      </pivotArea>
    </format>
    <format dxfId="4411">
      <pivotArea dataOnly="0" labelOnly="1" outline="0" fieldPosition="0">
        <references count="4">
          <reference field="1" count="1" selected="0">
            <x v="4"/>
          </reference>
          <reference field="5" count="1" selected="0">
            <x v="2104"/>
          </reference>
          <reference field="12" count="1">
            <x v="4"/>
          </reference>
          <reference field="14" count="1" selected="0">
            <x v="2"/>
          </reference>
        </references>
      </pivotArea>
    </format>
    <format dxfId="4410">
      <pivotArea dataOnly="0" labelOnly="1" outline="0" fieldPosition="0">
        <references count="4">
          <reference field="1" count="1" selected="0">
            <x v="4"/>
          </reference>
          <reference field="5" count="1" selected="0">
            <x v="2141"/>
          </reference>
          <reference field="12" count="1">
            <x v="3"/>
          </reference>
          <reference field="14" count="1" selected="0">
            <x v="1"/>
          </reference>
        </references>
      </pivotArea>
    </format>
    <format dxfId="4409">
      <pivotArea dataOnly="0" labelOnly="1" outline="0" fieldPosition="0">
        <references count="4">
          <reference field="1" count="1" selected="0">
            <x v="4"/>
          </reference>
          <reference field="5" count="1" selected="0">
            <x v="2238"/>
          </reference>
          <reference field="12" count="1">
            <x v="7"/>
          </reference>
          <reference field="14" count="1" selected="0">
            <x v="1"/>
          </reference>
        </references>
      </pivotArea>
    </format>
    <format dxfId="4408">
      <pivotArea dataOnly="0" labelOnly="1" outline="0" fieldPosition="0">
        <references count="4">
          <reference field="1" count="1" selected="0">
            <x v="4"/>
          </reference>
          <reference field="5" count="1" selected="0">
            <x v="2293"/>
          </reference>
          <reference field="12" count="1">
            <x v="9"/>
          </reference>
          <reference field="14" count="1" selected="0">
            <x v="1"/>
          </reference>
        </references>
      </pivotArea>
    </format>
    <format dxfId="4407">
      <pivotArea dataOnly="0" labelOnly="1" outline="0" fieldPosition="0">
        <references count="4">
          <reference field="1" count="1" selected="0">
            <x v="4"/>
          </reference>
          <reference field="5" count="1" selected="0">
            <x v="2335"/>
          </reference>
          <reference field="12" count="1">
            <x v="2"/>
          </reference>
          <reference field="14" count="1" selected="0">
            <x v="1"/>
          </reference>
        </references>
      </pivotArea>
    </format>
    <format dxfId="4406">
      <pivotArea dataOnly="0" labelOnly="1" outline="0" fieldPosition="0">
        <references count="4">
          <reference field="1" count="1" selected="0">
            <x v="4"/>
          </reference>
          <reference field="5" count="1" selected="0">
            <x v="2436"/>
          </reference>
          <reference field="12" count="1">
            <x v="3"/>
          </reference>
          <reference field="14" count="1" selected="0">
            <x v="2"/>
          </reference>
        </references>
      </pivotArea>
    </format>
    <format dxfId="4405">
      <pivotArea dataOnly="0" labelOnly="1" outline="0" fieldPosition="0">
        <references count="4">
          <reference field="1" count="1" selected="0">
            <x v="4"/>
          </reference>
          <reference field="5" count="1" selected="0">
            <x v="2437"/>
          </reference>
          <reference field="12" count="1">
            <x v="10"/>
          </reference>
          <reference field="14" count="1" selected="0">
            <x v="1"/>
          </reference>
        </references>
      </pivotArea>
    </format>
    <format dxfId="4404">
      <pivotArea dataOnly="0" labelOnly="1" outline="0" fieldPosition="0">
        <references count="4">
          <reference field="1" count="1" selected="0">
            <x v="4"/>
          </reference>
          <reference field="5" count="1" selected="0">
            <x v="2540"/>
          </reference>
          <reference field="12" count="1">
            <x v="4"/>
          </reference>
          <reference field="14" count="1" selected="0">
            <x v="2"/>
          </reference>
        </references>
      </pivotArea>
    </format>
    <format dxfId="4403">
      <pivotArea dataOnly="0" labelOnly="1" outline="0" fieldPosition="0">
        <references count="4">
          <reference field="1" count="1" selected="0">
            <x v="4"/>
          </reference>
          <reference field="5" count="1" selected="0">
            <x v="2697"/>
          </reference>
          <reference field="12" count="1">
            <x v="10"/>
          </reference>
          <reference field="14" count="1" selected="0">
            <x v="0"/>
          </reference>
        </references>
      </pivotArea>
    </format>
    <format dxfId="4402">
      <pivotArea dataOnly="0" labelOnly="1" outline="0" fieldPosition="0">
        <references count="4">
          <reference field="1" count="1" selected="0">
            <x v="5"/>
          </reference>
          <reference field="5" count="1" selected="0">
            <x v="559"/>
          </reference>
          <reference field="12" count="1">
            <x v="4"/>
          </reference>
          <reference field="14" count="1" selected="0">
            <x v="2"/>
          </reference>
        </references>
      </pivotArea>
    </format>
    <format dxfId="4401">
      <pivotArea dataOnly="0" labelOnly="1" outline="0" fieldPosition="0">
        <references count="4">
          <reference field="1" count="1" selected="0">
            <x v="5"/>
          </reference>
          <reference field="5" count="1" selected="0">
            <x v="724"/>
          </reference>
          <reference field="12" count="1">
            <x v="3"/>
          </reference>
          <reference field="14" count="1" selected="0">
            <x v="1"/>
          </reference>
        </references>
      </pivotArea>
    </format>
    <format dxfId="4400">
      <pivotArea dataOnly="0" labelOnly="1" outline="0" fieldPosition="0">
        <references count="4">
          <reference field="1" count="1" selected="0">
            <x v="5"/>
          </reference>
          <reference field="5" count="1" selected="0">
            <x v="1757"/>
          </reference>
          <reference field="12" count="1">
            <x v="2"/>
          </reference>
          <reference field="14" count="1" selected="0">
            <x v="1"/>
          </reference>
        </references>
      </pivotArea>
    </format>
    <format dxfId="4399">
      <pivotArea dataOnly="0" labelOnly="1" outline="0" fieldPosition="0">
        <references count="4">
          <reference field="1" count="1" selected="0">
            <x v="5"/>
          </reference>
          <reference field="5" count="1" selected="0">
            <x v="1786"/>
          </reference>
          <reference field="12" count="1">
            <x v="3"/>
          </reference>
          <reference field="14" count="1" selected="0">
            <x v="2"/>
          </reference>
        </references>
      </pivotArea>
    </format>
    <format dxfId="4398">
      <pivotArea dataOnly="0" labelOnly="1" outline="0" fieldPosition="0">
        <references count="4">
          <reference field="1" count="1" selected="0">
            <x v="5"/>
          </reference>
          <reference field="5" count="1" selected="0">
            <x v="2046"/>
          </reference>
          <reference field="12" count="1">
            <x v="3"/>
          </reference>
          <reference field="14" count="1" selected="0">
            <x v="2"/>
          </reference>
        </references>
      </pivotArea>
    </format>
    <format dxfId="4397">
      <pivotArea dataOnly="0" labelOnly="1" outline="0" fieldPosition="0">
        <references count="4">
          <reference field="1" count="1" selected="0">
            <x v="5"/>
          </reference>
          <reference field="5" count="1" selected="0">
            <x v="2047"/>
          </reference>
          <reference field="12" count="1">
            <x v="10"/>
          </reference>
          <reference field="14" count="1" selected="0">
            <x v="2"/>
          </reference>
        </references>
      </pivotArea>
    </format>
    <format dxfId="4396">
      <pivotArea dataOnly="0" labelOnly="1" outline="0" fieldPosition="0">
        <references count="4">
          <reference field="1" count="1" selected="0">
            <x v="5"/>
          </reference>
          <reference field="5" count="1" selected="0">
            <x v="2062"/>
          </reference>
          <reference field="12" count="1">
            <x v="4"/>
          </reference>
          <reference field="14" count="1" selected="0">
            <x v="2"/>
          </reference>
        </references>
      </pivotArea>
    </format>
    <format dxfId="4395">
      <pivotArea dataOnly="0" labelOnly="1" outline="0" fieldPosition="0">
        <references count="4">
          <reference field="1" count="1" selected="0">
            <x v="5"/>
          </reference>
          <reference field="5" count="1" selected="0">
            <x v="2087"/>
          </reference>
          <reference field="12" count="1">
            <x v="3"/>
          </reference>
          <reference field="14" count="1" selected="0">
            <x v="1"/>
          </reference>
        </references>
      </pivotArea>
    </format>
    <format dxfId="4394">
      <pivotArea dataOnly="0" labelOnly="1" outline="0" fieldPosition="0">
        <references count="4">
          <reference field="1" count="1" selected="0">
            <x v="5"/>
          </reference>
          <reference field="5" count="1" selected="0">
            <x v="2094"/>
          </reference>
          <reference field="12" count="1">
            <x v="8"/>
          </reference>
          <reference field="14" count="1" selected="0">
            <x v="2"/>
          </reference>
        </references>
      </pivotArea>
    </format>
    <format dxfId="4393">
      <pivotArea dataOnly="0" labelOnly="1" outline="0" fieldPosition="0">
        <references count="4">
          <reference field="1" count="1" selected="0">
            <x v="5"/>
          </reference>
          <reference field="5" count="1" selected="0">
            <x v="2095"/>
          </reference>
          <reference field="12" count="1">
            <x v="6"/>
          </reference>
          <reference field="14" count="1" selected="0">
            <x v="2"/>
          </reference>
        </references>
      </pivotArea>
    </format>
    <format dxfId="4392">
      <pivotArea dataOnly="0" labelOnly="1" outline="0" fieldPosition="0">
        <references count="4">
          <reference field="1" count="1" selected="0">
            <x v="5"/>
          </reference>
          <reference field="5" count="1" selected="0">
            <x v="2096"/>
          </reference>
          <reference field="12" count="1">
            <x v="10"/>
          </reference>
          <reference field="14" count="1" selected="0">
            <x v="0"/>
          </reference>
        </references>
      </pivotArea>
    </format>
    <format dxfId="4391">
      <pivotArea dataOnly="0" labelOnly="1" outline="0" fieldPosition="0">
        <references count="4">
          <reference field="1" count="1" selected="0">
            <x v="5"/>
          </reference>
          <reference field="5" count="1" selected="0">
            <x v="2101"/>
          </reference>
          <reference field="12" count="1">
            <x v="10"/>
          </reference>
          <reference field="14" count="1" selected="0">
            <x v="2"/>
          </reference>
        </references>
      </pivotArea>
    </format>
    <format dxfId="4390">
      <pivotArea dataOnly="0" labelOnly="1" outline="0" fieldPosition="0">
        <references count="4">
          <reference field="1" count="1" selected="0">
            <x v="5"/>
          </reference>
          <reference field="5" count="1" selected="0">
            <x v="2225"/>
          </reference>
          <reference field="12" count="1">
            <x v="3"/>
          </reference>
          <reference field="14" count="1" selected="0">
            <x v="1"/>
          </reference>
        </references>
      </pivotArea>
    </format>
    <format dxfId="4389">
      <pivotArea dataOnly="0" labelOnly="1" outline="0" fieldPosition="0">
        <references count="4">
          <reference field="1" count="1" selected="0">
            <x v="5"/>
          </reference>
          <reference field="5" count="1" selected="0">
            <x v="2226"/>
          </reference>
          <reference field="12" count="1">
            <x v="7"/>
          </reference>
          <reference field="14" count="1" selected="0">
            <x v="2"/>
          </reference>
        </references>
      </pivotArea>
    </format>
    <format dxfId="4388">
      <pivotArea dataOnly="0" labelOnly="1" outline="0" fieldPosition="0">
        <references count="4">
          <reference field="1" count="1" selected="0">
            <x v="5"/>
          </reference>
          <reference field="5" count="1" selected="0">
            <x v="2227"/>
          </reference>
          <reference field="12" count="1">
            <x v="5"/>
          </reference>
          <reference field="14" count="1" selected="0">
            <x v="2"/>
          </reference>
        </references>
      </pivotArea>
    </format>
    <format dxfId="4387">
      <pivotArea dataOnly="0" labelOnly="1" outline="0" fieldPosition="0">
        <references count="4">
          <reference field="1" count="1" selected="0">
            <x v="5"/>
          </reference>
          <reference field="5" count="1" selected="0">
            <x v="2361"/>
          </reference>
          <reference field="12" count="1">
            <x v="5"/>
          </reference>
          <reference field="14" count="1" selected="0">
            <x v="2"/>
          </reference>
        </references>
      </pivotArea>
    </format>
    <format dxfId="4386">
      <pivotArea dataOnly="0" labelOnly="1" outline="0" fieldPosition="0">
        <references count="4">
          <reference field="1" count="1" selected="0">
            <x v="5"/>
          </reference>
          <reference field="5" count="1" selected="0">
            <x v="2362"/>
          </reference>
          <reference field="12" count="1">
            <x v="5"/>
          </reference>
          <reference field="14" count="1" selected="0">
            <x v="2"/>
          </reference>
        </references>
      </pivotArea>
    </format>
    <format dxfId="4385">
      <pivotArea dataOnly="0" labelOnly="1" outline="0" fieldPosition="0">
        <references count="4">
          <reference field="1" count="1" selected="0">
            <x v="5"/>
          </reference>
          <reference field="5" count="1" selected="0">
            <x v="2363"/>
          </reference>
          <reference field="12" count="1">
            <x v="4"/>
          </reference>
          <reference field="14" count="1" selected="0">
            <x v="2"/>
          </reference>
        </references>
      </pivotArea>
    </format>
    <format dxfId="4384">
      <pivotArea dataOnly="0" labelOnly="1" outline="0" fieldPosition="0">
        <references count="4">
          <reference field="1" count="1" selected="0">
            <x v="5"/>
          </reference>
          <reference field="5" count="1" selected="0">
            <x v="2364"/>
          </reference>
          <reference field="12" count="1">
            <x v="5"/>
          </reference>
          <reference field="14" count="1" selected="0">
            <x v="2"/>
          </reference>
        </references>
      </pivotArea>
    </format>
    <format dxfId="4383">
      <pivotArea dataOnly="0" labelOnly="1" outline="0" fieldPosition="0">
        <references count="4">
          <reference field="1" count="1" selected="0">
            <x v="5"/>
          </reference>
          <reference field="5" count="1" selected="0">
            <x v="2380"/>
          </reference>
          <reference field="12" count="1">
            <x v="6"/>
          </reference>
          <reference field="14" count="1" selected="0">
            <x v="1"/>
          </reference>
        </references>
      </pivotArea>
    </format>
    <format dxfId="4382">
      <pivotArea dataOnly="0" labelOnly="1" outline="0" fieldPosition="0">
        <references count="4">
          <reference field="1" count="1" selected="0">
            <x v="5"/>
          </reference>
          <reference field="5" count="1" selected="0">
            <x v="2764"/>
          </reference>
          <reference field="12" count="1">
            <x v="10"/>
          </reference>
          <reference field="14" count="1" selected="0">
            <x v="0"/>
          </reference>
        </references>
      </pivotArea>
    </format>
    <format dxfId="4381">
      <pivotArea dataOnly="0" labelOnly="1" outline="0" fieldPosition="0">
        <references count="4">
          <reference field="1" count="1" selected="0">
            <x v="6"/>
          </reference>
          <reference field="5" count="1" selected="0">
            <x v="8"/>
          </reference>
          <reference field="12" count="1">
            <x v="8"/>
          </reference>
          <reference field="14" count="1" selected="0">
            <x v="2"/>
          </reference>
        </references>
      </pivotArea>
    </format>
    <format dxfId="4380">
      <pivotArea dataOnly="0" labelOnly="1" outline="0" fieldPosition="0">
        <references count="4">
          <reference field="1" count="1" selected="0">
            <x v="6"/>
          </reference>
          <reference field="5" count="1" selected="0">
            <x v="19"/>
          </reference>
          <reference field="12" count="1">
            <x v="5"/>
          </reference>
          <reference field="14" count="1" selected="0">
            <x v="2"/>
          </reference>
        </references>
      </pivotArea>
    </format>
    <format dxfId="4379">
      <pivotArea dataOnly="0" labelOnly="1" outline="0" fieldPosition="0">
        <references count="4">
          <reference field="1" count="1" selected="0">
            <x v="6"/>
          </reference>
          <reference field="5" count="1" selected="0">
            <x v="20"/>
          </reference>
          <reference field="12" count="1">
            <x v="5"/>
          </reference>
          <reference field="14" count="1" selected="0">
            <x v="0"/>
          </reference>
        </references>
      </pivotArea>
    </format>
    <format dxfId="4378">
      <pivotArea dataOnly="0" labelOnly="1" outline="0" fieldPosition="0">
        <references count="4">
          <reference field="1" count="1" selected="0">
            <x v="6"/>
          </reference>
          <reference field="5" count="1" selected="0">
            <x v="39"/>
          </reference>
          <reference field="12" count="1">
            <x v="5"/>
          </reference>
          <reference field="14" count="1" selected="0">
            <x v="0"/>
          </reference>
        </references>
      </pivotArea>
    </format>
    <format dxfId="4377">
      <pivotArea dataOnly="0" labelOnly="1" outline="0" fieldPosition="0">
        <references count="4">
          <reference field="1" count="1" selected="0">
            <x v="6"/>
          </reference>
          <reference field="5" count="1" selected="0">
            <x v="40"/>
          </reference>
          <reference field="12" count="1">
            <x v="2"/>
          </reference>
          <reference field="14" count="1" selected="0">
            <x v="2"/>
          </reference>
        </references>
      </pivotArea>
    </format>
    <format dxfId="4376">
      <pivotArea dataOnly="0" labelOnly="1" outline="0" fieldPosition="0">
        <references count="4">
          <reference field="1" count="1" selected="0">
            <x v="6"/>
          </reference>
          <reference field="5" count="1" selected="0">
            <x v="41"/>
          </reference>
          <reference field="12" count="1">
            <x v="2"/>
          </reference>
          <reference field="14" count="1" selected="0">
            <x v="2"/>
          </reference>
        </references>
      </pivotArea>
    </format>
    <format dxfId="4375">
      <pivotArea dataOnly="0" labelOnly="1" outline="0" fieldPosition="0">
        <references count="4">
          <reference field="1" count="1" selected="0">
            <x v="6"/>
          </reference>
          <reference field="5" count="1" selected="0">
            <x v="42"/>
          </reference>
          <reference field="12" count="1">
            <x v="2"/>
          </reference>
          <reference field="14" count="1" selected="0">
            <x v="2"/>
          </reference>
        </references>
      </pivotArea>
    </format>
    <format dxfId="4374">
      <pivotArea dataOnly="0" labelOnly="1" outline="0" fieldPosition="0">
        <references count="4">
          <reference field="1" count="1" selected="0">
            <x v="6"/>
          </reference>
          <reference field="5" count="1" selected="0">
            <x v="50"/>
          </reference>
          <reference field="12" count="1">
            <x v="5"/>
          </reference>
          <reference field="14" count="1" selected="0">
            <x v="2"/>
          </reference>
        </references>
      </pivotArea>
    </format>
    <format dxfId="4373">
      <pivotArea dataOnly="0" labelOnly="1" outline="0" fieldPosition="0">
        <references count="4">
          <reference field="1" count="1" selected="0">
            <x v="6"/>
          </reference>
          <reference field="5" count="1" selected="0">
            <x v="51"/>
          </reference>
          <reference field="12" count="1">
            <x v="2"/>
          </reference>
          <reference field="14" count="1" selected="0">
            <x v="2"/>
          </reference>
        </references>
      </pivotArea>
    </format>
    <format dxfId="4372">
      <pivotArea dataOnly="0" labelOnly="1" outline="0" fieldPosition="0">
        <references count="4">
          <reference field="1" count="1" selected="0">
            <x v="6"/>
          </reference>
          <reference field="5" count="1" selected="0">
            <x v="52"/>
          </reference>
          <reference field="12" count="1">
            <x v="2"/>
          </reference>
          <reference field="14" count="1" selected="0">
            <x v="0"/>
          </reference>
        </references>
      </pivotArea>
    </format>
    <format dxfId="4371">
      <pivotArea dataOnly="0" labelOnly="1" outline="0" fieldPosition="0">
        <references count="4">
          <reference field="1" count="1" selected="0">
            <x v="6"/>
          </reference>
          <reference field="5" count="1" selected="0">
            <x v="53"/>
          </reference>
          <reference field="12" count="1">
            <x v="2"/>
          </reference>
          <reference field="14" count="1" selected="0">
            <x v="2"/>
          </reference>
        </references>
      </pivotArea>
    </format>
    <format dxfId="4370">
      <pivotArea dataOnly="0" labelOnly="1" outline="0" fieldPosition="0">
        <references count="4">
          <reference field="1" count="1" selected="0">
            <x v="6"/>
          </reference>
          <reference field="5" count="1" selected="0">
            <x v="78"/>
          </reference>
          <reference field="12" count="1">
            <x v="2"/>
          </reference>
          <reference field="14" count="1" selected="0">
            <x v="2"/>
          </reference>
        </references>
      </pivotArea>
    </format>
    <format dxfId="4369">
      <pivotArea dataOnly="0" labelOnly="1" outline="0" fieldPosition="0">
        <references count="4">
          <reference field="1" count="1" selected="0">
            <x v="6"/>
          </reference>
          <reference field="5" count="1" selected="0">
            <x v="79"/>
          </reference>
          <reference field="12" count="1">
            <x v="2"/>
          </reference>
          <reference field="14" count="1" selected="0">
            <x v="2"/>
          </reference>
        </references>
      </pivotArea>
    </format>
    <format dxfId="4368">
      <pivotArea dataOnly="0" labelOnly="1" outline="0" fieldPosition="0">
        <references count="4">
          <reference field="1" count="1" selected="0">
            <x v="6"/>
          </reference>
          <reference field="5" count="1" selected="0">
            <x v="80"/>
          </reference>
          <reference field="12" count="1">
            <x v="2"/>
          </reference>
          <reference field="14" count="1" selected="0">
            <x v="2"/>
          </reference>
        </references>
      </pivotArea>
    </format>
    <format dxfId="4367">
      <pivotArea dataOnly="0" labelOnly="1" outline="0" fieldPosition="0">
        <references count="4">
          <reference field="1" count="1" selected="0">
            <x v="6"/>
          </reference>
          <reference field="5" count="1" selected="0">
            <x v="81"/>
          </reference>
          <reference field="12" count="1">
            <x v="2"/>
          </reference>
          <reference field="14" count="1" selected="0">
            <x v="2"/>
          </reference>
        </references>
      </pivotArea>
    </format>
    <format dxfId="4366">
      <pivotArea dataOnly="0" labelOnly="1" outline="0" fieldPosition="0">
        <references count="4">
          <reference field="1" count="1" selected="0">
            <x v="6"/>
          </reference>
          <reference field="5" count="1" selected="0">
            <x v="82"/>
          </reference>
          <reference field="12" count="1">
            <x v="2"/>
          </reference>
          <reference field="14" count="1" selected="0">
            <x v="2"/>
          </reference>
        </references>
      </pivotArea>
    </format>
    <format dxfId="4365">
      <pivotArea dataOnly="0" labelOnly="1" outline="0" fieldPosition="0">
        <references count="4">
          <reference field="1" count="1" selected="0">
            <x v="6"/>
          </reference>
          <reference field="5" count="1" selected="0">
            <x v="83"/>
          </reference>
          <reference field="12" count="1">
            <x v="2"/>
          </reference>
          <reference field="14" count="1" selected="0">
            <x v="2"/>
          </reference>
        </references>
      </pivotArea>
    </format>
    <format dxfId="4364">
      <pivotArea dataOnly="0" labelOnly="1" outline="0" fieldPosition="0">
        <references count="4">
          <reference field="1" count="1" selected="0">
            <x v="6"/>
          </reference>
          <reference field="5" count="1" selected="0">
            <x v="104"/>
          </reference>
          <reference field="12" count="1">
            <x v="7"/>
          </reference>
          <reference field="14" count="1" selected="0">
            <x v="2"/>
          </reference>
        </references>
      </pivotArea>
    </format>
    <format dxfId="4363">
      <pivotArea dataOnly="0" labelOnly="1" outline="0" fieldPosition="0">
        <references count="4">
          <reference field="1" count="1" selected="0">
            <x v="6"/>
          </reference>
          <reference field="5" count="1" selected="0">
            <x v="105"/>
          </reference>
          <reference field="12" count="1">
            <x v="5"/>
          </reference>
          <reference field="14" count="1" selected="0">
            <x v="2"/>
          </reference>
        </references>
      </pivotArea>
    </format>
    <format dxfId="4362">
      <pivotArea dataOnly="0" labelOnly="1" outline="0" fieldPosition="0">
        <references count="4">
          <reference field="1" count="1" selected="0">
            <x v="6"/>
          </reference>
          <reference field="5" count="1" selected="0">
            <x v="108"/>
          </reference>
          <reference field="12" count="1">
            <x v="5"/>
          </reference>
          <reference field="14" count="1" selected="0">
            <x v="0"/>
          </reference>
        </references>
      </pivotArea>
    </format>
    <format dxfId="4361">
      <pivotArea dataOnly="0" labelOnly="1" outline="0" fieldPosition="0">
        <references count="4">
          <reference field="1" count="1" selected="0">
            <x v="6"/>
          </reference>
          <reference field="5" count="1" selected="0">
            <x v="142"/>
          </reference>
          <reference field="12" count="1">
            <x v="7"/>
          </reference>
          <reference field="14" count="1" selected="0">
            <x v="2"/>
          </reference>
        </references>
      </pivotArea>
    </format>
    <format dxfId="4360">
      <pivotArea dataOnly="0" labelOnly="1" outline="0" fieldPosition="0">
        <references count="4">
          <reference field="1" count="1" selected="0">
            <x v="6"/>
          </reference>
          <reference field="5" count="1" selected="0">
            <x v="185"/>
          </reference>
          <reference field="12" count="1">
            <x v="2"/>
          </reference>
          <reference field="14" count="1" selected="0">
            <x v="1"/>
          </reference>
        </references>
      </pivotArea>
    </format>
    <format dxfId="4359">
      <pivotArea dataOnly="0" labelOnly="1" outline="0" fieldPosition="0">
        <references count="4">
          <reference field="1" count="1" selected="0">
            <x v="6"/>
          </reference>
          <reference field="5" count="1" selected="0">
            <x v="214"/>
          </reference>
          <reference field="12" count="1">
            <x v="7"/>
          </reference>
          <reference field="14" count="1" selected="0">
            <x v="0"/>
          </reference>
        </references>
      </pivotArea>
    </format>
    <format dxfId="4358">
      <pivotArea dataOnly="0" labelOnly="1" outline="0" fieldPosition="0">
        <references count="4">
          <reference field="1" count="1" selected="0">
            <x v="6"/>
          </reference>
          <reference field="5" count="1" selected="0">
            <x v="221"/>
          </reference>
          <reference field="12" count="1">
            <x v="2"/>
          </reference>
          <reference field="14" count="1" selected="0">
            <x v="2"/>
          </reference>
        </references>
      </pivotArea>
    </format>
    <format dxfId="4357">
      <pivotArea dataOnly="0" labelOnly="1" outline="0" fieldPosition="0">
        <references count="4">
          <reference field="1" count="1" selected="0">
            <x v="6"/>
          </reference>
          <reference field="5" count="1" selected="0">
            <x v="222"/>
          </reference>
          <reference field="12" count="1">
            <x v="2"/>
          </reference>
          <reference field="14" count="1" selected="0">
            <x v="2"/>
          </reference>
        </references>
      </pivotArea>
    </format>
    <format dxfId="4356">
      <pivotArea dataOnly="0" labelOnly="1" outline="0" fieldPosition="0">
        <references count="4">
          <reference field="1" count="1" selected="0">
            <x v="6"/>
          </reference>
          <reference field="5" count="1" selected="0">
            <x v="223"/>
          </reference>
          <reference field="12" count="1">
            <x v="2"/>
          </reference>
          <reference field="14" count="1" selected="0">
            <x v="2"/>
          </reference>
        </references>
      </pivotArea>
    </format>
    <format dxfId="4355">
      <pivotArea dataOnly="0" labelOnly="1" outline="0" fieldPosition="0">
        <references count="4">
          <reference field="1" count="1" selected="0">
            <x v="6"/>
          </reference>
          <reference field="5" count="1" selected="0">
            <x v="224"/>
          </reference>
          <reference field="12" count="1">
            <x v="2"/>
          </reference>
          <reference field="14" count="1" selected="0">
            <x v="2"/>
          </reference>
        </references>
      </pivotArea>
    </format>
    <format dxfId="4354">
      <pivotArea dataOnly="0" labelOnly="1" outline="0" fieldPosition="0">
        <references count="4">
          <reference field="1" count="1" selected="0">
            <x v="6"/>
          </reference>
          <reference field="5" count="1" selected="0">
            <x v="225"/>
          </reference>
          <reference field="12" count="1">
            <x v="2"/>
          </reference>
          <reference field="14" count="1" selected="0">
            <x v="2"/>
          </reference>
        </references>
      </pivotArea>
    </format>
    <format dxfId="4353">
      <pivotArea dataOnly="0" labelOnly="1" outline="0" fieldPosition="0">
        <references count="4">
          <reference field="1" count="1" selected="0">
            <x v="6"/>
          </reference>
          <reference field="5" count="1" selected="0">
            <x v="243"/>
          </reference>
          <reference field="12" count="1">
            <x v="2"/>
          </reference>
          <reference field="14" count="1" selected="0">
            <x v="2"/>
          </reference>
        </references>
      </pivotArea>
    </format>
    <format dxfId="4352">
      <pivotArea dataOnly="0" labelOnly="1" outline="0" fieldPosition="0">
        <references count="4">
          <reference field="1" count="1" selected="0">
            <x v="6"/>
          </reference>
          <reference field="5" count="1" selected="0">
            <x v="246"/>
          </reference>
          <reference field="12" count="1">
            <x v="7"/>
          </reference>
          <reference field="14" count="1" selected="0">
            <x v="2"/>
          </reference>
        </references>
      </pivotArea>
    </format>
    <format dxfId="4351">
      <pivotArea dataOnly="0" labelOnly="1" outline="0" fieldPosition="0">
        <references count="4">
          <reference field="1" count="1" selected="0">
            <x v="6"/>
          </reference>
          <reference field="5" count="1" selected="0">
            <x v="278"/>
          </reference>
          <reference field="12" count="1">
            <x v="2"/>
          </reference>
          <reference field="14" count="1" selected="0">
            <x v="2"/>
          </reference>
        </references>
      </pivotArea>
    </format>
    <format dxfId="4350">
      <pivotArea dataOnly="0" labelOnly="1" outline="0" fieldPosition="0">
        <references count="4">
          <reference field="1" count="1" selected="0">
            <x v="6"/>
          </reference>
          <reference field="5" count="1" selected="0">
            <x v="316"/>
          </reference>
          <reference field="12" count="1">
            <x v="2"/>
          </reference>
          <reference field="14" count="1" selected="0">
            <x v="1"/>
          </reference>
        </references>
      </pivotArea>
    </format>
    <format dxfId="4349">
      <pivotArea dataOnly="0" labelOnly="1" outline="0" fieldPosition="0">
        <references count="4">
          <reference field="1" count="1" selected="0">
            <x v="6"/>
          </reference>
          <reference field="5" count="1" selected="0">
            <x v="342"/>
          </reference>
          <reference field="12" count="1">
            <x v="2"/>
          </reference>
          <reference field="14" count="1" selected="0">
            <x v="2"/>
          </reference>
        </references>
      </pivotArea>
    </format>
    <format dxfId="4348">
      <pivotArea dataOnly="0" labelOnly="1" outline="0" fieldPosition="0">
        <references count="4">
          <reference field="1" count="1" selected="0">
            <x v="6"/>
          </reference>
          <reference field="5" count="1" selected="0">
            <x v="357"/>
          </reference>
          <reference field="12" count="1">
            <x v="3"/>
          </reference>
          <reference field="14" count="1" selected="0">
            <x v="2"/>
          </reference>
        </references>
      </pivotArea>
    </format>
    <format dxfId="4347">
      <pivotArea dataOnly="0" labelOnly="1" outline="0" fieldPosition="0">
        <references count="4">
          <reference field="1" count="1" selected="0">
            <x v="6"/>
          </reference>
          <reference field="5" count="1" selected="0">
            <x v="398"/>
          </reference>
          <reference field="12" count="1">
            <x v="8"/>
          </reference>
          <reference field="14" count="1" selected="0">
            <x v="2"/>
          </reference>
        </references>
      </pivotArea>
    </format>
    <format dxfId="4346">
      <pivotArea dataOnly="0" labelOnly="1" outline="0" fieldPosition="0">
        <references count="4">
          <reference field="1" count="1" selected="0">
            <x v="6"/>
          </reference>
          <reference field="5" count="1" selected="0">
            <x v="423"/>
          </reference>
          <reference field="12" count="1">
            <x v="3"/>
          </reference>
          <reference field="14" count="1" selected="0">
            <x v="2"/>
          </reference>
        </references>
      </pivotArea>
    </format>
    <format dxfId="4345">
      <pivotArea dataOnly="0" labelOnly="1" outline="0" fieldPosition="0">
        <references count="4">
          <reference field="1" count="1" selected="0">
            <x v="6"/>
          </reference>
          <reference field="5" count="1" selected="0">
            <x v="485"/>
          </reference>
          <reference field="12" count="1">
            <x v="8"/>
          </reference>
          <reference field="14" count="1" selected="0">
            <x v="2"/>
          </reference>
        </references>
      </pivotArea>
    </format>
    <format dxfId="4344">
      <pivotArea dataOnly="0" labelOnly="1" outline="0" fieldPosition="0">
        <references count="4">
          <reference field="1" count="1" selected="0">
            <x v="6"/>
          </reference>
          <reference field="5" count="1" selected="0">
            <x v="511"/>
          </reference>
          <reference field="12" count="1">
            <x v="3"/>
          </reference>
          <reference field="14" count="1" selected="0">
            <x v="2"/>
          </reference>
        </references>
      </pivotArea>
    </format>
    <format dxfId="4343">
      <pivotArea dataOnly="0" labelOnly="1" outline="0" fieldPosition="0">
        <references count="4">
          <reference field="1" count="1" selected="0">
            <x v="6"/>
          </reference>
          <reference field="5" count="1" selected="0">
            <x v="528"/>
          </reference>
          <reference field="12" count="1">
            <x v="4"/>
          </reference>
          <reference field="14" count="1" selected="0">
            <x v="2"/>
          </reference>
        </references>
      </pivotArea>
    </format>
    <format dxfId="4342">
      <pivotArea dataOnly="0" labelOnly="1" outline="0" fieldPosition="0">
        <references count="4">
          <reference field="1" count="1" selected="0">
            <x v="6"/>
          </reference>
          <reference field="5" count="1" selected="0">
            <x v="541"/>
          </reference>
          <reference field="12" count="1">
            <x v="7"/>
          </reference>
          <reference field="14" count="1" selected="0">
            <x v="2"/>
          </reference>
        </references>
      </pivotArea>
    </format>
    <format dxfId="4341">
      <pivotArea dataOnly="0" labelOnly="1" outline="0" fieldPosition="0">
        <references count="4">
          <reference field="1" count="1" selected="0">
            <x v="6"/>
          </reference>
          <reference field="5" count="1" selected="0">
            <x v="643"/>
          </reference>
          <reference field="12" count="1">
            <x v="2"/>
          </reference>
          <reference field="14" count="1" selected="0">
            <x v="2"/>
          </reference>
        </references>
      </pivotArea>
    </format>
    <format dxfId="4340">
      <pivotArea dataOnly="0" labelOnly="1" outline="0" fieldPosition="0">
        <references count="4">
          <reference field="1" count="1" selected="0">
            <x v="6"/>
          </reference>
          <reference field="5" count="1" selected="0">
            <x v="720"/>
          </reference>
          <reference field="12" count="1">
            <x v="2"/>
          </reference>
          <reference field="14" count="1" selected="0">
            <x v="1"/>
          </reference>
        </references>
      </pivotArea>
    </format>
    <format dxfId="4339">
      <pivotArea dataOnly="0" labelOnly="1" outline="0" fieldPosition="0">
        <references count="4">
          <reference field="1" count="1" selected="0">
            <x v="6"/>
          </reference>
          <reference field="5" count="1" selected="0">
            <x v="721"/>
          </reference>
          <reference field="12" count="1">
            <x v="8"/>
          </reference>
          <reference field="14" count="1" selected="0">
            <x v="2"/>
          </reference>
        </references>
      </pivotArea>
    </format>
    <format dxfId="4338">
      <pivotArea dataOnly="0" labelOnly="1" outline="0" fieldPosition="0">
        <references count="4">
          <reference field="1" count="1" selected="0">
            <x v="6"/>
          </reference>
          <reference field="5" count="1" selected="0">
            <x v="727"/>
          </reference>
          <reference field="12" count="1">
            <x v="3"/>
          </reference>
          <reference field="14" count="1" selected="0">
            <x v="1"/>
          </reference>
        </references>
      </pivotArea>
    </format>
    <format dxfId="4337">
      <pivotArea dataOnly="0" labelOnly="1" outline="0" fieldPosition="0">
        <references count="4">
          <reference field="1" count="1" selected="0">
            <x v="6"/>
          </reference>
          <reference field="5" count="1" selected="0">
            <x v="728"/>
          </reference>
          <reference field="12" count="1">
            <x v="2"/>
          </reference>
          <reference field="14" count="1" selected="0">
            <x v="1"/>
          </reference>
        </references>
      </pivotArea>
    </format>
    <format dxfId="4336">
      <pivotArea dataOnly="0" labelOnly="1" outline="0" fieldPosition="0">
        <references count="4">
          <reference field="1" count="1" selected="0">
            <x v="6"/>
          </reference>
          <reference field="5" count="1" selected="0">
            <x v="741"/>
          </reference>
          <reference field="12" count="2">
            <x v="5"/>
            <x v="7"/>
          </reference>
          <reference field="14" count="1" selected="0">
            <x v="2"/>
          </reference>
        </references>
      </pivotArea>
    </format>
    <format dxfId="4335">
      <pivotArea dataOnly="0" labelOnly="1" outline="0" fieldPosition="0">
        <references count="4">
          <reference field="1" count="1" selected="0">
            <x v="6"/>
          </reference>
          <reference field="5" count="1" selected="0">
            <x v="742"/>
          </reference>
          <reference field="12" count="1">
            <x v="3"/>
          </reference>
          <reference field="14" count="1" selected="0">
            <x v="2"/>
          </reference>
        </references>
      </pivotArea>
    </format>
    <format dxfId="4334">
      <pivotArea dataOnly="0" labelOnly="1" outline="0" fieldPosition="0">
        <references count="4">
          <reference field="1" count="1" selected="0">
            <x v="6"/>
          </reference>
          <reference field="5" count="1" selected="0">
            <x v="745"/>
          </reference>
          <reference field="12" count="1">
            <x v="7"/>
          </reference>
          <reference field="14" count="1" selected="0">
            <x v="2"/>
          </reference>
        </references>
      </pivotArea>
    </format>
    <format dxfId="4333">
      <pivotArea dataOnly="0" labelOnly="1" outline="0" fieldPosition="0">
        <references count="4">
          <reference field="1" count="1" selected="0">
            <x v="6"/>
          </reference>
          <reference field="5" count="1" selected="0">
            <x v="765"/>
          </reference>
          <reference field="12" count="1">
            <x v="5"/>
          </reference>
          <reference field="14" count="1" selected="0">
            <x v="2"/>
          </reference>
        </references>
      </pivotArea>
    </format>
    <format dxfId="4332">
      <pivotArea dataOnly="0" labelOnly="1" outline="0" fieldPosition="0">
        <references count="4">
          <reference field="1" count="1" selected="0">
            <x v="6"/>
          </reference>
          <reference field="5" count="1" selected="0">
            <x v="774"/>
          </reference>
          <reference field="12" count="1">
            <x v="2"/>
          </reference>
          <reference field="14" count="1" selected="0">
            <x v="1"/>
          </reference>
        </references>
      </pivotArea>
    </format>
    <format dxfId="4331">
      <pivotArea dataOnly="0" labelOnly="1" outline="0" fieldPosition="0">
        <references count="4">
          <reference field="1" count="1" selected="0">
            <x v="6"/>
          </reference>
          <reference field="5" count="1" selected="0">
            <x v="790"/>
          </reference>
          <reference field="12" count="2">
            <x v="7"/>
            <x v="8"/>
          </reference>
          <reference field="14" count="1" selected="0">
            <x v="2"/>
          </reference>
        </references>
      </pivotArea>
    </format>
    <format dxfId="4330">
      <pivotArea dataOnly="0" labelOnly="1" outline="0" fieldPosition="0">
        <references count="4">
          <reference field="1" count="1" selected="0">
            <x v="6"/>
          </reference>
          <reference field="5" count="1" selected="0">
            <x v="802"/>
          </reference>
          <reference field="12" count="1">
            <x v="5"/>
          </reference>
          <reference field="14" count="1" selected="0">
            <x v="2"/>
          </reference>
        </references>
      </pivotArea>
    </format>
    <format dxfId="4329">
      <pivotArea dataOnly="0" labelOnly="1" outline="0" fieldPosition="0">
        <references count="4">
          <reference field="1" count="1" selected="0">
            <x v="6"/>
          </reference>
          <reference field="5" count="1" selected="0">
            <x v="803"/>
          </reference>
          <reference field="12" count="1">
            <x v="5"/>
          </reference>
          <reference field="14" count="1" selected="0">
            <x v="2"/>
          </reference>
        </references>
      </pivotArea>
    </format>
    <format dxfId="4328">
      <pivotArea dataOnly="0" labelOnly="1" outline="0" fieldPosition="0">
        <references count="4">
          <reference field="1" count="1" selected="0">
            <x v="6"/>
          </reference>
          <reference field="5" count="1" selected="0">
            <x v="805"/>
          </reference>
          <reference field="12" count="1">
            <x v="7"/>
          </reference>
          <reference field="14" count="1" selected="0">
            <x v="2"/>
          </reference>
        </references>
      </pivotArea>
    </format>
    <format dxfId="4327">
      <pivotArea dataOnly="0" labelOnly="1" outline="0" fieldPosition="0">
        <references count="4">
          <reference field="1" count="1" selected="0">
            <x v="6"/>
          </reference>
          <reference field="5" count="1" selected="0">
            <x v="819"/>
          </reference>
          <reference field="12" count="1">
            <x v="8"/>
          </reference>
          <reference field="14" count="1" selected="0">
            <x v="2"/>
          </reference>
        </references>
      </pivotArea>
    </format>
    <format dxfId="4326">
      <pivotArea dataOnly="0" labelOnly="1" outline="0" fieldPosition="0">
        <references count="4">
          <reference field="1" count="1" selected="0">
            <x v="6"/>
          </reference>
          <reference field="5" count="1" selected="0">
            <x v="824"/>
          </reference>
          <reference field="12" count="1">
            <x v="8"/>
          </reference>
          <reference field="14" count="1" selected="0">
            <x v="2"/>
          </reference>
        </references>
      </pivotArea>
    </format>
    <format dxfId="4325">
      <pivotArea dataOnly="0" labelOnly="1" outline="0" fieldPosition="0">
        <references count="4">
          <reference field="1" count="1" selected="0">
            <x v="6"/>
          </reference>
          <reference field="5" count="1" selected="0">
            <x v="825"/>
          </reference>
          <reference field="12" count="1">
            <x v="2"/>
          </reference>
          <reference field="14" count="1" selected="0">
            <x v="1"/>
          </reference>
        </references>
      </pivotArea>
    </format>
    <format dxfId="4324">
      <pivotArea dataOnly="0" labelOnly="1" outline="0" fieldPosition="0">
        <references count="4">
          <reference field="1" count="1" selected="0">
            <x v="6"/>
          </reference>
          <reference field="5" count="1" selected="0">
            <x v="826"/>
          </reference>
          <reference field="12" count="1">
            <x v="4"/>
          </reference>
          <reference field="14" count="1" selected="0">
            <x v="2"/>
          </reference>
        </references>
      </pivotArea>
    </format>
    <format dxfId="4323">
      <pivotArea dataOnly="0" labelOnly="1" outline="0" fieldPosition="0">
        <references count="4">
          <reference field="1" count="1" selected="0">
            <x v="6"/>
          </reference>
          <reference field="5" count="1" selected="0">
            <x v="836"/>
          </reference>
          <reference field="12" count="1">
            <x v="6"/>
          </reference>
          <reference field="14" count="1" selected="0">
            <x v="2"/>
          </reference>
        </references>
      </pivotArea>
    </format>
    <format dxfId="4322">
      <pivotArea dataOnly="0" labelOnly="1" outline="0" fieldPosition="0">
        <references count="4">
          <reference field="1" count="1" selected="0">
            <x v="6"/>
          </reference>
          <reference field="5" count="1" selected="0">
            <x v="893"/>
          </reference>
          <reference field="12" count="1">
            <x v="2"/>
          </reference>
          <reference field="14" count="1" selected="0">
            <x v="0"/>
          </reference>
        </references>
      </pivotArea>
    </format>
    <format dxfId="4321">
      <pivotArea dataOnly="0" labelOnly="1" outline="0" fieldPosition="0">
        <references count="4">
          <reference field="1" count="1" selected="0">
            <x v="6"/>
          </reference>
          <reference field="5" count="1" selected="0">
            <x v="895"/>
          </reference>
          <reference field="12" count="1">
            <x v="7"/>
          </reference>
          <reference field="14" count="1" selected="0">
            <x v="2"/>
          </reference>
        </references>
      </pivotArea>
    </format>
    <format dxfId="4320">
      <pivotArea dataOnly="0" labelOnly="1" outline="0" fieldPosition="0">
        <references count="4">
          <reference field="1" count="1" selected="0">
            <x v="6"/>
          </reference>
          <reference field="5" count="1" selected="0">
            <x v="896"/>
          </reference>
          <reference field="12" count="1">
            <x v="7"/>
          </reference>
          <reference field="14" count="1" selected="0">
            <x v="2"/>
          </reference>
        </references>
      </pivotArea>
    </format>
    <format dxfId="4319">
      <pivotArea dataOnly="0" labelOnly="1" outline="0" fieldPosition="0">
        <references count="4">
          <reference field="1" count="1" selected="0">
            <x v="6"/>
          </reference>
          <reference field="5" count="1" selected="0">
            <x v="898"/>
          </reference>
          <reference field="12" count="1">
            <x v="7"/>
          </reference>
          <reference field="14" count="1" selected="0">
            <x v="2"/>
          </reference>
        </references>
      </pivotArea>
    </format>
    <format dxfId="4318">
      <pivotArea dataOnly="0" labelOnly="1" outline="0" fieldPosition="0">
        <references count="4">
          <reference field="1" count="1" selected="0">
            <x v="6"/>
          </reference>
          <reference field="5" count="1" selected="0">
            <x v="899"/>
          </reference>
          <reference field="12" count="1">
            <x v="7"/>
          </reference>
          <reference field="14" count="1" selected="0">
            <x v="2"/>
          </reference>
        </references>
      </pivotArea>
    </format>
    <format dxfId="4317">
      <pivotArea dataOnly="0" labelOnly="1" outline="0" fieldPosition="0">
        <references count="4">
          <reference field="1" count="1" selected="0">
            <x v="6"/>
          </reference>
          <reference field="5" count="1" selected="0">
            <x v="962"/>
          </reference>
          <reference field="12" count="1">
            <x v="5"/>
          </reference>
          <reference field="14" count="1" selected="0">
            <x v="2"/>
          </reference>
        </references>
      </pivotArea>
    </format>
    <format dxfId="4316">
      <pivotArea dataOnly="0" labelOnly="1" outline="0" fieldPosition="0">
        <references count="4">
          <reference field="1" count="1" selected="0">
            <x v="6"/>
          </reference>
          <reference field="5" count="1" selected="0">
            <x v="989"/>
          </reference>
          <reference field="12" count="1">
            <x v="5"/>
          </reference>
          <reference field="14" count="1" selected="0">
            <x v="2"/>
          </reference>
        </references>
      </pivotArea>
    </format>
    <format dxfId="4315">
      <pivotArea dataOnly="0" labelOnly="1" outline="0" fieldPosition="0">
        <references count="4">
          <reference field="1" count="1" selected="0">
            <x v="6"/>
          </reference>
          <reference field="5" count="1" selected="0">
            <x v="1004"/>
          </reference>
          <reference field="12" count="1">
            <x v="7"/>
          </reference>
          <reference field="14" count="1" selected="0">
            <x v="2"/>
          </reference>
        </references>
      </pivotArea>
    </format>
    <format dxfId="4314">
      <pivotArea dataOnly="0" labelOnly="1" outline="0" fieldPosition="0">
        <references count="4">
          <reference field="1" count="1" selected="0">
            <x v="6"/>
          </reference>
          <reference field="5" count="1" selected="0">
            <x v="1016"/>
          </reference>
          <reference field="12" count="1">
            <x v="2"/>
          </reference>
          <reference field="14" count="1" selected="0">
            <x v="2"/>
          </reference>
        </references>
      </pivotArea>
    </format>
    <format dxfId="4313">
      <pivotArea dataOnly="0" labelOnly="1" outline="0" fieldPosition="0">
        <references count="4">
          <reference field="1" count="1" selected="0">
            <x v="6"/>
          </reference>
          <reference field="5" count="1" selected="0">
            <x v="1017"/>
          </reference>
          <reference field="12" count="1">
            <x v="2"/>
          </reference>
          <reference field="14" count="1" selected="0">
            <x v="2"/>
          </reference>
        </references>
      </pivotArea>
    </format>
    <format dxfId="4312">
      <pivotArea dataOnly="0" labelOnly="1" outline="0" fieldPosition="0">
        <references count="4">
          <reference field="1" count="1" selected="0">
            <x v="6"/>
          </reference>
          <reference field="5" count="1" selected="0">
            <x v="1020"/>
          </reference>
          <reference field="12" count="1">
            <x v="5"/>
          </reference>
          <reference field="14" count="1" selected="0">
            <x v="2"/>
          </reference>
        </references>
      </pivotArea>
    </format>
    <format dxfId="4311">
      <pivotArea dataOnly="0" labelOnly="1" outline="0" fieldPosition="0">
        <references count="4">
          <reference field="1" count="1" selected="0">
            <x v="6"/>
          </reference>
          <reference field="5" count="1" selected="0">
            <x v="1027"/>
          </reference>
          <reference field="12" count="1">
            <x v="5"/>
          </reference>
          <reference field="14" count="1" selected="0">
            <x v="0"/>
          </reference>
        </references>
      </pivotArea>
    </format>
    <format dxfId="4310">
      <pivotArea dataOnly="0" labelOnly="1" outline="0" fieldPosition="0">
        <references count="4">
          <reference field="1" count="1" selected="0">
            <x v="6"/>
          </reference>
          <reference field="5" count="1" selected="0">
            <x v="1069"/>
          </reference>
          <reference field="12" count="1">
            <x v="8"/>
          </reference>
          <reference field="14" count="1" selected="0">
            <x v="2"/>
          </reference>
        </references>
      </pivotArea>
    </format>
    <format dxfId="4309">
      <pivotArea dataOnly="0" labelOnly="1" outline="0" fieldPosition="0">
        <references count="4">
          <reference field="1" count="1" selected="0">
            <x v="6"/>
          </reference>
          <reference field="5" count="1" selected="0">
            <x v="1070"/>
          </reference>
          <reference field="12" count="1">
            <x v="8"/>
          </reference>
          <reference field="14" count="1" selected="0">
            <x v="2"/>
          </reference>
        </references>
      </pivotArea>
    </format>
    <format dxfId="4308">
      <pivotArea dataOnly="0" labelOnly="1" outline="0" fieldPosition="0">
        <references count="4">
          <reference field="1" count="1" selected="0">
            <x v="6"/>
          </reference>
          <reference field="5" count="1" selected="0">
            <x v="1071"/>
          </reference>
          <reference field="12" count="1">
            <x v="8"/>
          </reference>
          <reference field="14" count="1" selected="0">
            <x v="2"/>
          </reference>
        </references>
      </pivotArea>
    </format>
    <format dxfId="4307">
      <pivotArea dataOnly="0" labelOnly="1" outline="0" fieldPosition="0">
        <references count="4">
          <reference field="1" count="1" selected="0">
            <x v="6"/>
          </reference>
          <reference field="5" count="1" selected="0">
            <x v="1072"/>
          </reference>
          <reference field="12" count="1">
            <x v="8"/>
          </reference>
          <reference field="14" count="1" selected="0">
            <x v="2"/>
          </reference>
        </references>
      </pivotArea>
    </format>
    <format dxfId="4306">
      <pivotArea dataOnly="0" labelOnly="1" outline="0" fieldPosition="0">
        <references count="4">
          <reference field="1" count="1" selected="0">
            <x v="6"/>
          </reference>
          <reference field="5" count="1" selected="0">
            <x v="1073"/>
          </reference>
          <reference field="12" count="1">
            <x v="8"/>
          </reference>
          <reference field="14" count="1" selected="0">
            <x v="2"/>
          </reference>
        </references>
      </pivotArea>
    </format>
    <format dxfId="4305">
      <pivotArea dataOnly="0" labelOnly="1" outline="0" fieldPosition="0">
        <references count="4">
          <reference field="1" count="1" selected="0">
            <x v="6"/>
          </reference>
          <reference field="5" count="1" selected="0">
            <x v="1074"/>
          </reference>
          <reference field="12" count="1">
            <x v="8"/>
          </reference>
          <reference field="14" count="1" selected="0">
            <x v="2"/>
          </reference>
        </references>
      </pivotArea>
    </format>
    <format dxfId="4304">
      <pivotArea dataOnly="0" labelOnly="1" outline="0" fieldPosition="0">
        <references count="4">
          <reference field="1" count="1" selected="0">
            <x v="6"/>
          </reference>
          <reference field="5" count="1" selected="0">
            <x v="1179"/>
          </reference>
          <reference field="12" count="1">
            <x v="8"/>
          </reference>
          <reference field="14" count="1" selected="0">
            <x v="2"/>
          </reference>
        </references>
      </pivotArea>
    </format>
    <format dxfId="4303">
      <pivotArea dataOnly="0" labelOnly="1" outline="0" fieldPosition="0">
        <references count="4">
          <reference field="1" count="1" selected="0">
            <x v="6"/>
          </reference>
          <reference field="5" count="1" selected="0">
            <x v="1187"/>
          </reference>
          <reference field="12" count="1">
            <x v="2"/>
          </reference>
          <reference field="14" count="1" selected="0">
            <x v="2"/>
          </reference>
        </references>
      </pivotArea>
    </format>
    <format dxfId="4302">
      <pivotArea dataOnly="0" labelOnly="1" outline="0" fieldPosition="0">
        <references count="4">
          <reference field="1" count="1" selected="0">
            <x v="6"/>
          </reference>
          <reference field="5" count="1" selected="0">
            <x v="1188"/>
          </reference>
          <reference field="12" count="1">
            <x v="2"/>
          </reference>
          <reference field="14" count="1" selected="0">
            <x v="0"/>
          </reference>
        </references>
      </pivotArea>
    </format>
    <format dxfId="4301">
      <pivotArea dataOnly="0" labelOnly="1" outline="0" fieldPosition="0">
        <references count="4">
          <reference field="1" count="1" selected="0">
            <x v="6"/>
          </reference>
          <reference field="5" count="1" selected="0">
            <x v="1268"/>
          </reference>
          <reference field="12" count="1">
            <x v="4"/>
          </reference>
          <reference field="14" count="1" selected="0">
            <x v="2"/>
          </reference>
        </references>
      </pivotArea>
    </format>
    <format dxfId="4300">
      <pivotArea dataOnly="0" labelOnly="1" outline="0" fieldPosition="0">
        <references count="4">
          <reference field="1" count="1" selected="0">
            <x v="6"/>
          </reference>
          <reference field="5" count="1" selected="0">
            <x v="1280"/>
          </reference>
          <reference field="12" count="1">
            <x v="3"/>
          </reference>
          <reference field="14" count="1" selected="0">
            <x v="2"/>
          </reference>
        </references>
      </pivotArea>
    </format>
    <format dxfId="4299">
      <pivotArea dataOnly="0" labelOnly="1" outline="0" fieldPosition="0">
        <references count="4">
          <reference field="1" count="1" selected="0">
            <x v="6"/>
          </reference>
          <reference field="5" count="1" selected="0">
            <x v="1287"/>
          </reference>
          <reference field="12" count="1">
            <x v="8"/>
          </reference>
          <reference field="14" count="1" selected="0">
            <x v="2"/>
          </reference>
        </references>
      </pivotArea>
    </format>
    <format dxfId="4298">
      <pivotArea dataOnly="0" labelOnly="1" outline="0" fieldPosition="0">
        <references count="4">
          <reference field="1" count="1" selected="0">
            <x v="6"/>
          </reference>
          <reference field="5" count="1" selected="0">
            <x v="1324"/>
          </reference>
          <reference field="12" count="1">
            <x v="7"/>
          </reference>
          <reference field="14" count="1" selected="0">
            <x v="2"/>
          </reference>
        </references>
      </pivotArea>
    </format>
    <format dxfId="4297">
      <pivotArea dataOnly="0" labelOnly="1" outline="0" fieldPosition="0">
        <references count="4">
          <reference field="1" count="1" selected="0">
            <x v="6"/>
          </reference>
          <reference field="5" count="1" selected="0">
            <x v="1325"/>
          </reference>
          <reference field="12" count="1">
            <x v="7"/>
          </reference>
          <reference field="14" count="1" selected="0">
            <x v="2"/>
          </reference>
        </references>
      </pivotArea>
    </format>
    <format dxfId="4296">
      <pivotArea dataOnly="0" labelOnly="1" outline="0" fieldPosition="0">
        <references count="4">
          <reference field="1" count="1" selected="0">
            <x v="6"/>
          </reference>
          <reference field="5" count="1" selected="0">
            <x v="1331"/>
          </reference>
          <reference field="12" count="2">
            <x v="3"/>
            <x v="5"/>
          </reference>
          <reference field="14" count="1" selected="0">
            <x v="2"/>
          </reference>
        </references>
      </pivotArea>
    </format>
    <format dxfId="4295">
      <pivotArea dataOnly="0" labelOnly="1" outline="0" fieldPosition="0">
        <references count="4">
          <reference field="1" count="1" selected="0">
            <x v="6"/>
          </reference>
          <reference field="5" count="1" selected="0">
            <x v="1337"/>
          </reference>
          <reference field="12" count="1">
            <x v="5"/>
          </reference>
          <reference field="14" count="1" selected="0">
            <x v="2"/>
          </reference>
        </references>
      </pivotArea>
    </format>
    <format dxfId="4294">
      <pivotArea dataOnly="0" labelOnly="1" outline="0" fieldPosition="0">
        <references count="4">
          <reference field="1" count="1" selected="0">
            <x v="6"/>
          </reference>
          <reference field="5" count="1" selected="0">
            <x v="1389"/>
          </reference>
          <reference field="12" count="1">
            <x v="5"/>
          </reference>
          <reference field="14" count="1" selected="0">
            <x v="0"/>
          </reference>
        </references>
      </pivotArea>
    </format>
    <format dxfId="4293">
      <pivotArea dataOnly="0" labelOnly="1" outline="0" fieldPosition="0">
        <references count="4">
          <reference field="1" count="1" selected="0">
            <x v="6"/>
          </reference>
          <reference field="5" count="1" selected="0">
            <x v="1390"/>
          </reference>
          <reference field="12" count="1">
            <x v="2"/>
          </reference>
          <reference field="14" count="1" selected="0">
            <x v="2"/>
          </reference>
        </references>
      </pivotArea>
    </format>
    <format dxfId="4292">
      <pivotArea dataOnly="0" labelOnly="1" outline="0" fieldPosition="0">
        <references count="4">
          <reference field="1" count="1" selected="0">
            <x v="6"/>
          </reference>
          <reference field="5" count="1" selected="0">
            <x v="1415"/>
          </reference>
          <reference field="12" count="1">
            <x v="5"/>
          </reference>
          <reference field="14" count="1" selected="0">
            <x v="2"/>
          </reference>
        </references>
      </pivotArea>
    </format>
    <format dxfId="4291">
      <pivotArea dataOnly="0" labelOnly="1" outline="0" fieldPosition="0">
        <references count="4">
          <reference field="1" count="1" selected="0">
            <x v="6"/>
          </reference>
          <reference field="5" count="1" selected="0">
            <x v="1418"/>
          </reference>
          <reference field="12" count="1">
            <x v="5"/>
          </reference>
          <reference field="14" count="1" selected="0">
            <x v="0"/>
          </reference>
        </references>
      </pivotArea>
    </format>
    <format dxfId="4290">
      <pivotArea dataOnly="0" labelOnly="1" outline="0" fieldPosition="0">
        <references count="4">
          <reference field="1" count="1" selected="0">
            <x v="6"/>
          </reference>
          <reference field="5" count="1" selected="0">
            <x v="1428"/>
          </reference>
          <reference field="12" count="1">
            <x v="3"/>
          </reference>
          <reference field="14" count="1" selected="0">
            <x v="2"/>
          </reference>
        </references>
      </pivotArea>
    </format>
    <format dxfId="4289">
      <pivotArea dataOnly="0" labelOnly="1" outline="0" fieldPosition="0">
        <references count="4">
          <reference field="1" count="1" selected="0">
            <x v="6"/>
          </reference>
          <reference field="5" count="1" selected="0">
            <x v="1433"/>
          </reference>
          <reference field="12" count="1">
            <x v="4"/>
          </reference>
          <reference field="14" count="1" selected="0">
            <x v="2"/>
          </reference>
        </references>
      </pivotArea>
    </format>
    <format dxfId="4288">
      <pivotArea dataOnly="0" labelOnly="1" outline="0" fieldPosition="0">
        <references count="4">
          <reference field="1" count="1" selected="0">
            <x v="6"/>
          </reference>
          <reference field="5" count="1" selected="0">
            <x v="1445"/>
          </reference>
          <reference field="12" count="1">
            <x v="3"/>
          </reference>
          <reference field="14" count="1" selected="0">
            <x v="2"/>
          </reference>
        </references>
      </pivotArea>
    </format>
    <format dxfId="4287">
      <pivotArea dataOnly="0" labelOnly="1" outline="0" fieldPosition="0">
        <references count="4">
          <reference field="1" count="1" selected="0">
            <x v="6"/>
          </reference>
          <reference field="5" count="1" selected="0">
            <x v="1460"/>
          </reference>
          <reference field="12" count="1">
            <x v="5"/>
          </reference>
          <reference field="14" count="1" selected="0">
            <x v="2"/>
          </reference>
        </references>
      </pivotArea>
    </format>
    <format dxfId="4286">
      <pivotArea dataOnly="0" labelOnly="1" outline="0" fieldPosition="0">
        <references count="4">
          <reference field="1" count="1" selected="0">
            <x v="6"/>
          </reference>
          <reference field="5" count="1" selected="0">
            <x v="1465"/>
          </reference>
          <reference field="12" count="1">
            <x v="5"/>
          </reference>
          <reference field="14" count="1" selected="0">
            <x v="2"/>
          </reference>
        </references>
      </pivotArea>
    </format>
    <format dxfId="4285">
      <pivotArea dataOnly="0" labelOnly="1" outline="0" fieldPosition="0">
        <references count="4">
          <reference field="1" count="1" selected="0">
            <x v="6"/>
          </reference>
          <reference field="5" count="1" selected="0">
            <x v="1517"/>
          </reference>
          <reference field="12" count="1">
            <x v="6"/>
          </reference>
          <reference field="14" count="1" selected="0">
            <x v="0"/>
          </reference>
        </references>
      </pivotArea>
    </format>
    <format dxfId="4284">
      <pivotArea dataOnly="0" labelOnly="1" outline="0" fieldPosition="0">
        <references count="4">
          <reference field="1" count="1" selected="0">
            <x v="6"/>
          </reference>
          <reference field="5" count="1" selected="0">
            <x v="1531"/>
          </reference>
          <reference field="12" count="1">
            <x v="7"/>
          </reference>
          <reference field="14" count="1" selected="0">
            <x v="2"/>
          </reference>
        </references>
      </pivotArea>
    </format>
    <format dxfId="4283">
      <pivotArea dataOnly="0" labelOnly="1" outline="0" fieldPosition="0">
        <references count="4">
          <reference field="1" count="1" selected="0">
            <x v="6"/>
          </reference>
          <reference field="5" count="1" selected="0">
            <x v="1553"/>
          </reference>
          <reference field="12" count="1">
            <x v="3"/>
          </reference>
          <reference field="14" count="1" selected="0">
            <x v="2"/>
          </reference>
        </references>
      </pivotArea>
    </format>
    <format dxfId="4282">
      <pivotArea dataOnly="0" labelOnly="1" outline="0" fieldPosition="0">
        <references count="4">
          <reference field="1" count="1" selected="0">
            <x v="6"/>
          </reference>
          <reference field="5" count="1" selected="0">
            <x v="1564"/>
          </reference>
          <reference field="12" count="1">
            <x v="2"/>
          </reference>
          <reference field="14" count="1" selected="0">
            <x v="2"/>
          </reference>
        </references>
      </pivotArea>
    </format>
    <format dxfId="4281">
      <pivotArea dataOnly="0" labelOnly="1" outline="0" fieldPosition="0">
        <references count="4">
          <reference field="1" count="1" selected="0">
            <x v="6"/>
          </reference>
          <reference field="5" count="1" selected="0">
            <x v="1640"/>
          </reference>
          <reference field="12" count="1">
            <x v="2"/>
          </reference>
          <reference field="14" count="1" selected="0">
            <x v="2"/>
          </reference>
        </references>
      </pivotArea>
    </format>
    <format dxfId="4280">
      <pivotArea dataOnly="0" labelOnly="1" outline="0" fieldPosition="0">
        <references count="4">
          <reference field="1" count="1" selected="0">
            <x v="6"/>
          </reference>
          <reference field="5" count="1" selected="0">
            <x v="1645"/>
          </reference>
          <reference field="12" count="1">
            <x v="3"/>
          </reference>
          <reference field="14" count="1" selected="0">
            <x v="2"/>
          </reference>
        </references>
      </pivotArea>
    </format>
    <format dxfId="4279">
      <pivotArea dataOnly="0" labelOnly="1" outline="0" fieldPosition="0">
        <references count="4">
          <reference field="1" count="1" selected="0">
            <x v="6"/>
          </reference>
          <reference field="5" count="1" selected="0">
            <x v="1646"/>
          </reference>
          <reference field="12" count="1">
            <x v="2"/>
          </reference>
          <reference field="14" count="1" selected="0">
            <x v="2"/>
          </reference>
        </references>
      </pivotArea>
    </format>
    <format dxfId="4278">
      <pivotArea dataOnly="0" labelOnly="1" outline="0" fieldPosition="0">
        <references count="4">
          <reference field="1" count="1" selected="0">
            <x v="6"/>
          </reference>
          <reference field="5" count="1" selected="0">
            <x v="1648"/>
          </reference>
          <reference field="12" count="1">
            <x v="5"/>
          </reference>
          <reference field="14" count="1" selected="0">
            <x v="0"/>
          </reference>
        </references>
      </pivotArea>
    </format>
    <format dxfId="4277">
      <pivotArea dataOnly="0" labelOnly="1" outline="0" fieldPosition="0">
        <references count="4">
          <reference field="1" count="1" selected="0">
            <x v="6"/>
          </reference>
          <reference field="5" count="1" selected="0">
            <x v="1679"/>
          </reference>
          <reference field="12" count="1">
            <x v="4"/>
          </reference>
          <reference field="14" count="1" selected="0">
            <x v="2"/>
          </reference>
        </references>
      </pivotArea>
    </format>
    <format dxfId="4276">
      <pivotArea dataOnly="0" labelOnly="1" outline="0" fieldPosition="0">
        <references count="4">
          <reference field="1" count="1" selected="0">
            <x v="6"/>
          </reference>
          <reference field="5" count="1" selected="0">
            <x v="1680"/>
          </reference>
          <reference field="12" count="1">
            <x v="3"/>
          </reference>
          <reference field="14" count="1" selected="0">
            <x v="2"/>
          </reference>
        </references>
      </pivotArea>
    </format>
    <format dxfId="4275">
      <pivotArea dataOnly="0" labelOnly="1" outline="0" fieldPosition="0">
        <references count="4">
          <reference field="1" count="1" selected="0">
            <x v="6"/>
          </reference>
          <reference field="5" count="1" selected="0">
            <x v="1707"/>
          </reference>
          <reference field="12" count="1">
            <x v="4"/>
          </reference>
          <reference field="14" count="1" selected="0">
            <x v="2"/>
          </reference>
        </references>
      </pivotArea>
    </format>
    <format dxfId="4274">
      <pivotArea dataOnly="0" labelOnly="1" outline="0" fieldPosition="0">
        <references count="4">
          <reference field="1" count="1" selected="0">
            <x v="6"/>
          </reference>
          <reference field="5" count="1" selected="0">
            <x v="1708"/>
          </reference>
          <reference field="12" count="1">
            <x v="3"/>
          </reference>
          <reference field="14" count="1" selected="0">
            <x v="2"/>
          </reference>
        </references>
      </pivotArea>
    </format>
    <format dxfId="4273">
      <pivotArea dataOnly="0" labelOnly="1" outline="0" fieldPosition="0">
        <references count="4">
          <reference field="1" count="1" selected="0">
            <x v="6"/>
          </reference>
          <reference field="5" count="1" selected="0">
            <x v="1709"/>
          </reference>
          <reference field="12" count="1">
            <x v="3"/>
          </reference>
          <reference field="14" count="1" selected="0">
            <x v="2"/>
          </reference>
        </references>
      </pivotArea>
    </format>
    <format dxfId="4272">
      <pivotArea dataOnly="0" labelOnly="1" outline="0" fieldPosition="0">
        <references count="4">
          <reference field="1" count="1" selected="0">
            <x v="6"/>
          </reference>
          <reference field="5" count="1" selected="0">
            <x v="1713"/>
          </reference>
          <reference field="12" count="1">
            <x v="8"/>
          </reference>
          <reference field="14" count="1" selected="0">
            <x v="2"/>
          </reference>
        </references>
      </pivotArea>
    </format>
    <format dxfId="4271">
      <pivotArea dataOnly="0" labelOnly="1" outline="0" fieldPosition="0">
        <references count="4">
          <reference field="1" count="1" selected="0">
            <x v="6"/>
          </reference>
          <reference field="5" count="1" selected="0">
            <x v="1714"/>
          </reference>
          <reference field="12" count="1">
            <x v="8"/>
          </reference>
          <reference field="14" count="1" selected="0">
            <x v="2"/>
          </reference>
        </references>
      </pivotArea>
    </format>
    <format dxfId="4270">
      <pivotArea dataOnly="0" labelOnly="1" outline="0" fieldPosition="0">
        <references count="4">
          <reference field="1" count="1" selected="0">
            <x v="6"/>
          </reference>
          <reference field="5" count="1" selected="0">
            <x v="1728"/>
          </reference>
          <reference field="12" count="1">
            <x v="2"/>
          </reference>
          <reference field="14" count="1" selected="0">
            <x v="2"/>
          </reference>
        </references>
      </pivotArea>
    </format>
    <format dxfId="4269">
      <pivotArea dataOnly="0" labelOnly="1" outline="0" fieldPosition="0">
        <references count="4">
          <reference field="1" count="1" selected="0">
            <x v="6"/>
          </reference>
          <reference field="5" count="1" selected="0">
            <x v="1729"/>
          </reference>
          <reference field="12" count="1">
            <x v="2"/>
          </reference>
          <reference field="14" count="1" selected="0">
            <x v="2"/>
          </reference>
        </references>
      </pivotArea>
    </format>
    <format dxfId="4268">
      <pivotArea dataOnly="0" labelOnly="1" outline="0" fieldPosition="0">
        <references count="4">
          <reference field="1" count="1" selected="0">
            <x v="6"/>
          </reference>
          <reference field="5" count="1" selected="0">
            <x v="1730"/>
          </reference>
          <reference field="12" count="1">
            <x v="2"/>
          </reference>
          <reference field="14" count="1" selected="0">
            <x v="2"/>
          </reference>
        </references>
      </pivotArea>
    </format>
    <format dxfId="4267">
      <pivotArea dataOnly="0" labelOnly="1" outline="0" fieldPosition="0">
        <references count="4">
          <reference field="1" count="1" selected="0">
            <x v="6"/>
          </reference>
          <reference field="5" count="1" selected="0">
            <x v="1731"/>
          </reference>
          <reference field="12" count="1">
            <x v="2"/>
          </reference>
          <reference field="14" count="1" selected="0">
            <x v="2"/>
          </reference>
        </references>
      </pivotArea>
    </format>
    <format dxfId="4266">
      <pivotArea dataOnly="0" labelOnly="1" outline="0" fieldPosition="0">
        <references count="4">
          <reference field="1" count="1" selected="0">
            <x v="6"/>
          </reference>
          <reference field="5" count="1" selected="0">
            <x v="1734"/>
          </reference>
          <reference field="12" count="1">
            <x v="2"/>
          </reference>
          <reference field="14" count="1" selected="0">
            <x v="2"/>
          </reference>
        </references>
      </pivotArea>
    </format>
    <format dxfId="4265">
      <pivotArea dataOnly="0" labelOnly="1" outline="0" fieldPosition="0">
        <references count="4">
          <reference field="1" count="1" selected="0">
            <x v="6"/>
          </reference>
          <reference field="5" count="1" selected="0">
            <x v="1771"/>
          </reference>
          <reference field="12" count="1">
            <x v="8"/>
          </reference>
          <reference field="14" count="1" selected="0">
            <x v="2"/>
          </reference>
        </references>
      </pivotArea>
    </format>
    <format dxfId="4264">
      <pivotArea dataOnly="0" labelOnly="1" outline="0" fieldPosition="0">
        <references count="4">
          <reference field="1" count="1" selected="0">
            <x v="6"/>
          </reference>
          <reference field="5" count="1" selected="0">
            <x v="1819"/>
          </reference>
          <reference field="12" count="1">
            <x v="7"/>
          </reference>
          <reference field="14" count="1" selected="0">
            <x v="2"/>
          </reference>
        </references>
      </pivotArea>
    </format>
    <format dxfId="4263">
      <pivotArea dataOnly="0" labelOnly="1" outline="0" fieldPosition="0">
        <references count="4">
          <reference field="1" count="1" selected="0">
            <x v="6"/>
          </reference>
          <reference field="5" count="1" selected="0">
            <x v="1820"/>
          </reference>
          <reference field="12" count="1">
            <x v="7"/>
          </reference>
          <reference field="14" count="1" selected="0">
            <x v="2"/>
          </reference>
        </references>
      </pivotArea>
    </format>
    <format dxfId="4262">
      <pivotArea dataOnly="0" labelOnly="1" outline="0" fieldPosition="0">
        <references count="4">
          <reference field="1" count="1" selected="0">
            <x v="6"/>
          </reference>
          <reference field="5" count="1" selected="0">
            <x v="1821"/>
          </reference>
          <reference field="12" count="1">
            <x v="8"/>
          </reference>
          <reference field="14" count="1" selected="0">
            <x v="2"/>
          </reference>
        </references>
      </pivotArea>
    </format>
    <format dxfId="4261">
      <pivotArea dataOnly="0" labelOnly="1" outline="0" fieldPosition="0">
        <references count="4">
          <reference field="1" count="1" selected="0">
            <x v="6"/>
          </reference>
          <reference field="5" count="1" selected="0">
            <x v="1822"/>
          </reference>
          <reference field="12" count="1">
            <x v="8"/>
          </reference>
          <reference field="14" count="1" selected="0">
            <x v="2"/>
          </reference>
        </references>
      </pivotArea>
    </format>
    <format dxfId="4260">
      <pivotArea dataOnly="0" labelOnly="1" outline="0" fieldPosition="0">
        <references count="4">
          <reference field="1" count="1" selected="0">
            <x v="6"/>
          </reference>
          <reference field="5" count="1" selected="0">
            <x v="1823"/>
          </reference>
          <reference field="12" count="1">
            <x v="8"/>
          </reference>
          <reference field="14" count="1" selected="0">
            <x v="2"/>
          </reference>
        </references>
      </pivotArea>
    </format>
    <format dxfId="4259">
      <pivotArea dataOnly="0" labelOnly="1" outline="0" fieldPosition="0">
        <references count="4">
          <reference field="1" count="1" selected="0">
            <x v="6"/>
          </reference>
          <reference field="5" count="1" selected="0">
            <x v="1900"/>
          </reference>
          <reference field="12" count="1">
            <x v="3"/>
          </reference>
          <reference field="14" count="1" selected="0">
            <x v="2"/>
          </reference>
        </references>
      </pivotArea>
    </format>
    <format dxfId="4258">
      <pivotArea dataOnly="0" labelOnly="1" outline="0" fieldPosition="0">
        <references count="4">
          <reference field="1" count="1" selected="0">
            <x v="6"/>
          </reference>
          <reference field="5" count="1" selected="0">
            <x v="1915"/>
          </reference>
          <reference field="12" count="1">
            <x v="3"/>
          </reference>
          <reference field="14" count="1" selected="0">
            <x v="2"/>
          </reference>
        </references>
      </pivotArea>
    </format>
    <format dxfId="4257">
      <pivotArea dataOnly="0" labelOnly="1" outline="0" fieldPosition="0">
        <references count="4">
          <reference field="1" count="1" selected="0">
            <x v="6"/>
          </reference>
          <reference field="5" count="1" selected="0">
            <x v="1962"/>
          </reference>
          <reference field="12" count="1">
            <x v="2"/>
          </reference>
          <reference field="14" count="1" selected="0">
            <x v="2"/>
          </reference>
        </references>
      </pivotArea>
    </format>
    <format dxfId="4256">
      <pivotArea dataOnly="0" labelOnly="1" outline="0" fieldPosition="0">
        <references count="4">
          <reference field="1" count="1" selected="0">
            <x v="6"/>
          </reference>
          <reference field="5" count="1" selected="0">
            <x v="1972"/>
          </reference>
          <reference field="12" count="1">
            <x v="5"/>
          </reference>
          <reference field="14" count="1" selected="0">
            <x v="2"/>
          </reference>
        </references>
      </pivotArea>
    </format>
    <format dxfId="4255">
      <pivotArea dataOnly="0" labelOnly="1" outline="0" fieldPosition="0">
        <references count="4">
          <reference field="1" count="1" selected="0">
            <x v="6"/>
          </reference>
          <reference field="5" count="1" selected="0">
            <x v="1979"/>
          </reference>
          <reference field="12" count="1">
            <x v="2"/>
          </reference>
          <reference field="14" count="1" selected="0">
            <x v="2"/>
          </reference>
        </references>
      </pivotArea>
    </format>
    <format dxfId="4254">
      <pivotArea dataOnly="0" labelOnly="1" outline="0" fieldPosition="0">
        <references count="4">
          <reference field="1" count="1" selected="0">
            <x v="6"/>
          </reference>
          <reference field="5" count="1" selected="0">
            <x v="1992"/>
          </reference>
          <reference field="12" count="2">
            <x v="3"/>
            <x v="4"/>
          </reference>
          <reference field="14" count="1" selected="0">
            <x v="2"/>
          </reference>
        </references>
      </pivotArea>
    </format>
    <format dxfId="4253">
      <pivotArea dataOnly="0" labelOnly="1" outline="0" fieldPosition="0">
        <references count="4">
          <reference field="1" count="1" selected="0">
            <x v="6"/>
          </reference>
          <reference field="5" count="1" selected="0">
            <x v="2001"/>
          </reference>
          <reference field="12" count="1">
            <x v="2"/>
          </reference>
          <reference field="14" count="1" selected="0">
            <x v="2"/>
          </reference>
        </references>
      </pivotArea>
    </format>
    <format dxfId="4252">
      <pivotArea dataOnly="0" labelOnly="1" outline="0" fieldPosition="0">
        <references count="4">
          <reference field="1" count="1" selected="0">
            <x v="6"/>
          </reference>
          <reference field="5" count="1" selected="0">
            <x v="2003"/>
          </reference>
          <reference field="12" count="1">
            <x v="7"/>
          </reference>
          <reference field="14" count="1" selected="0">
            <x v="2"/>
          </reference>
        </references>
      </pivotArea>
    </format>
    <format dxfId="4251">
      <pivotArea dataOnly="0" labelOnly="1" outline="0" fieldPosition="0">
        <references count="4">
          <reference field="1" count="1" selected="0">
            <x v="6"/>
          </reference>
          <reference field="5" count="1" selected="0">
            <x v="2006"/>
          </reference>
          <reference field="12" count="1">
            <x v="8"/>
          </reference>
          <reference field="14" count="1" selected="0">
            <x v="2"/>
          </reference>
        </references>
      </pivotArea>
    </format>
    <format dxfId="4250">
      <pivotArea dataOnly="0" labelOnly="1" outline="0" fieldPosition="0">
        <references count="4">
          <reference field="1" count="1" selected="0">
            <x v="6"/>
          </reference>
          <reference field="5" count="1" selected="0">
            <x v="2014"/>
          </reference>
          <reference field="12" count="1">
            <x v="2"/>
          </reference>
          <reference field="14" count="1" selected="0">
            <x v="1"/>
          </reference>
        </references>
      </pivotArea>
    </format>
    <format dxfId="4249">
      <pivotArea dataOnly="0" labelOnly="1" outline="0" fieldPosition="0">
        <references count="4">
          <reference field="1" count="1" selected="0">
            <x v="6"/>
          </reference>
          <reference field="5" count="1" selected="0">
            <x v="2029"/>
          </reference>
          <reference field="12" count="1">
            <x v="4"/>
          </reference>
          <reference field="14" count="1" selected="0">
            <x v="2"/>
          </reference>
        </references>
      </pivotArea>
    </format>
    <format dxfId="4248">
      <pivotArea dataOnly="0" labelOnly="1" outline="0" fieldPosition="0">
        <references count="4">
          <reference field="1" count="1" selected="0">
            <x v="6"/>
          </reference>
          <reference field="5" count="1" selected="0">
            <x v="2045"/>
          </reference>
          <reference field="12" count="1">
            <x v="8"/>
          </reference>
          <reference field="14" count="1" selected="0">
            <x v="0"/>
          </reference>
        </references>
      </pivotArea>
    </format>
    <format dxfId="4247">
      <pivotArea dataOnly="0" labelOnly="1" outline="0" fieldPosition="0">
        <references count="4">
          <reference field="1" count="1" selected="0">
            <x v="6"/>
          </reference>
          <reference field="5" count="1" selected="0">
            <x v="2054"/>
          </reference>
          <reference field="12" count="1">
            <x v="8"/>
          </reference>
          <reference field="14" count="1" selected="0">
            <x v="2"/>
          </reference>
        </references>
      </pivotArea>
    </format>
    <format dxfId="4246">
      <pivotArea dataOnly="0" labelOnly="1" outline="0" fieldPosition="0">
        <references count="4">
          <reference field="1" count="1" selected="0">
            <x v="6"/>
          </reference>
          <reference field="5" count="1" selected="0">
            <x v="2068"/>
          </reference>
          <reference field="12" count="1">
            <x v="6"/>
          </reference>
          <reference field="14" count="1" selected="0">
            <x v="2"/>
          </reference>
        </references>
      </pivotArea>
    </format>
    <format dxfId="4245">
      <pivotArea dataOnly="0" labelOnly="1" outline="0" fieldPosition="0">
        <references count="4">
          <reference field="1" count="1" selected="0">
            <x v="6"/>
          </reference>
          <reference field="5" count="1" selected="0">
            <x v="2086"/>
          </reference>
          <reference field="12" count="1">
            <x v="2"/>
          </reference>
          <reference field="14" count="1" selected="0">
            <x v="1"/>
          </reference>
        </references>
      </pivotArea>
    </format>
    <format dxfId="4244">
      <pivotArea dataOnly="0" labelOnly="1" outline="0" fieldPosition="0">
        <references count="4">
          <reference field="1" count="1" selected="0">
            <x v="6"/>
          </reference>
          <reference field="5" count="1" selected="0">
            <x v="2100"/>
          </reference>
          <reference field="12" count="1">
            <x v="7"/>
          </reference>
          <reference field="14" count="1" selected="0">
            <x v="2"/>
          </reference>
        </references>
      </pivotArea>
    </format>
    <format dxfId="4243">
      <pivotArea dataOnly="0" labelOnly="1" outline="0" fieldPosition="0">
        <references count="4">
          <reference field="1" count="1" selected="0">
            <x v="6"/>
          </reference>
          <reference field="5" count="1" selected="0">
            <x v="2127"/>
          </reference>
          <reference field="12" count="2">
            <x v="3"/>
            <x v="5"/>
          </reference>
          <reference field="14" count="1" selected="0">
            <x v="2"/>
          </reference>
        </references>
      </pivotArea>
    </format>
    <format dxfId="4242">
      <pivotArea dataOnly="0" labelOnly="1" outline="0" fieldPosition="0">
        <references count="4">
          <reference field="1" count="1" selected="0">
            <x v="6"/>
          </reference>
          <reference field="5" count="1" selected="0">
            <x v="2130"/>
          </reference>
          <reference field="12" count="1">
            <x v="7"/>
          </reference>
          <reference field="14" count="1" selected="0">
            <x v="2"/>
          </reference>
        </references>
      </pivotArea>
    </format>
    <format dxfId="4241">
      <pivotArea dataOnly="0" labelOnly="1" outline="0" fieldPosition="0">
        <references count="4">
          <reference field="1" count="1" selected="0">
            <x v="6"/>
          </reference>
          <reference field="5" count="1" selected="0">
            <x v="2145"/>
          </reference>
          <reference field="12" count="1">
            <x v="3"/>
          </reference>
          <reference field="14" count="1" selected="0">
            <x v="2"/>
          </reference>
        </references>
      </pivotArea>
    </format>
    <format dxfId="4240">
      <pivotArea dataOnly="0" labelOnly="1" outline="0" fieldPosition="0">
        <references count="4">
          <reference field="1" count="1" selected="0">
            <x v="6"/>
          </reference>
          <reference field="5" count="1" selected="0">
            <x v="2163"/>
          </reference>
          <reference field="12" count="1">
            <x v="8"/>
          </reference>
          <reference field="14" count="1" selected="0">
            <x v="2"/>
          </reference>
        </references>
      </pivotArea>
    </format>
    <format dxfId="4239">
      <pivotArea dataOnly="0" labelOnly="1" outline="0" fieldPosition="0">
        <references count="4">
          <reference field="1" count="1" selected="0">
            <x v="6"/>
          </reference>
          <reference field="5" count="1" selected="0">
            <x v="2210"/>
          </reference>
          <reference field="12" count="1">
            <x v="8"/>
          </reference>
          <reference field="14" count="1" selected="0">
            <x v="2"/>
          </reference>
        </references>
      </pivotArea>
    </format>
    <format dxfId="4238">
      <pivotArea dataOnly="0" labelOnly="1" outline="0" fieldPosition="0">
        <references count="4">
          <reference field="1" count="1" selected="0">
            <x v="6"/>
          </reference>
          <reference field="5" count="1" selected="0">
            <x v="2216"/>
          </reference>
          <reference field="12" count="1">
            <x v="2"/>
          </reference>
          <reference field="14" count="1" selected="0">
            <x v="2"/>
          </reference>
        </references>
      </pivotArea>
    </format>
    <format dxfId="4237">
      <pivotArea dataOnly="0" labelOnly="1" outline="0" fieldPosition="0">
        <references count="4">
          <reference field="1" count="1" selected="0">
            <x v="6"/>
          </reference>
          <reference field="5" count="1" selected="0">
            <x v="2228"/>
          </reference>
          <reference field="12" count="1">
            <x v="7"/>
          </reference>
          <reference field="14" count="1" selected="0">
            <x v="2"/>
          </reference>
        </references>
      </pivotArea>
    </format>
    <format dxfId="4236">
      <pivotArea dataOnly="0" labelOnly="1" outline="0" fieldPosition="0">
        <references count="4">
          <reference field="1" count="1" selected="0">
            <x v="6"/>
          </reference>
          <reference field="5" count="1" selected="0">
            <x v="2229"/>
          </reference>
          <reference field="12" count="1">
            <x v="7"/>
          </reference>
          <reference field="14" count="1" selected="0">
            <x v="2"/>
          </reference>
        </references>
      </pivotArea>
    </format>
    <format dxfId="4235">
      <pivotArea dataOnly="0" labelOnly="1" outline="0" fieldPosition="0">
        <references count="4">
          <reference field="1" count="1" selected="0">
            <x v="6"/>
          </reference>
          <reference field="5" count="1" selected="0">
            <x v="2234"/>
          </reference>
          <reference field="12" count="1">
            <x v="8"/>
          </reference>
          <reference field="14" count="1" selected="0">
            <x v="2"/>
          </reference>
        </references>
      </pivotArea>
    </format>
    <format dxfId="4234">
      <pivotArea dataOnly="0" labelOnly="1" outline="0" fieldPosition="0">
        <references count="4">
          <reference field="1" count="1" selected="0">
            <x v="6"/>
          </reference>
          <reference field="5" count="1" selected="0">
            <x v="2235"/>
          </reference>
          <reference field="12" count="1">
            <x v="8"/>
          </reference>
          <reference field="14" count="1" selected="0">
            <x v="2"/>
          </reference>
        </references>
      </pivotArea>
    </format>
    <format dxfId="4233">
      <pivotArea dataOnly="0" labelOnly="1" outline="0" fieldPosition="0">
        <references count="4">
          <reference field="1" count="1" selected="0">
            <x v="6"/>
          </reference>
          <reference field="5" count="1" selected="0">
            <x v="2238"/>
          </reference>
          <reference field="12" count="1">
            <x v="2"/>
          </reference>
          <reference field="14" count="1" selected="0">
            <x v="2"/>
          </reference>
        </references>
      </pivotArea>
    </format>
    <format dxfId="4232">
      <pivotArea dataOnly="0" labelOnly="1" outline="0" fieldPosition="0">
        <references count="4">
          <reference field="1" count="1" selected="0">
            <x v="6"/>
          </reference>
          <reference field="5" count="1" selected="0">
            <x v="2240"/>
          </reference>
          <reference field="12" count="1">
            <x v="2"/>
          </reference>
          <reference field="14" count="1" selected="0">
            <x v="0"/>
          </reference>
        </references>
      </pivotArea>
    </format>
    <format dxfId="4231">
      <pivotArea dataOnly="0" labelOnly="1" outline="0" fieldPosition="0">
        <references count="4">
          <reference field="1" count="1" selected="0">
            <x v="6"/>
          </reference>
          <reference field="5" count="1" selected="0">
            <x v="2251"/>
          </reference>
          <reference field="12" count="1">
            <x v="8"/>
          </reference>
          <reference field="14" count="1" selected="0">
            <x v="2"/>
          </reference>
        </references>
      </pivotArea>
    </format>
    <format dxfId="4230">
      <pivotArea dataOnly="0" labelOnly="1" outline="0" fieldPosition="0">
        <references count="4">
          <reference field="1" count="1" selected="0">
            <x v="6"/>
          </reference>
          <reference field="5" count="1" selected="0">
            <x v="2275"/>
          </reference>
          <reference field="12" count="1">
            <x v="2"/>
          </reference>
          <reference field="14" count="1" selected="0">
            <x v="2"/>
          </reference>
        </references>
      </pivotArea>
    </format>
    <format dxfId="4229">
      <pivotArea dataOnly="0" labelOnly="1" outline="0" fieldPosition="0">
        <references count="4">
          <reference field="1" count="1" selected="0">
            <x v="6"/>
          </reference>
          <reference field="5" count="1" selected="0">
            <x v="2278"/>
          </reference>
          <reference field="12" count="1">
            <x v="2"/>
          </reference>
          <reference field="14" count="1" selected="0">
            <x v="2"/>
          </reference>
        </references>
      </pivotArea>
    </format>
    <format dxfId="4228">
      <pivotArea dataOnly="0" labelOnly="1" outline="0" fieldPosition="0">
        <references count="4">
          <reference field="1" count="1" selected="0">
            <x v="6"/>
          </reference>
          <reference field="5" count="1" selected="0">
            <x v="2280"/>
          </reference>
          <reference field="12" count="1">
            <x v="2"/>
          </reference>
          <reference field="14" count="1" selected="0">
            <x v="2"/>
          </reference>
        </references>
      </pivotArea>
    </format>
    <format dxfId="4227">
      <pivotArea dataOnly="0" labelOnly="1" outline="0" fieldPosition="0">
        <references count="4">
          <reference field="1" count="1" selected="0">
            <x v="6"/>
          </reference>
          <reference field="5" count="1" selected="0">
            <x v="2300"/>
          </reference>
          <reference field="12" count="1">
            <x v="5"/>
          </reference>
          <reference field="14" count="1" selected="0">
            <x v="0"/>
          </reference>
        </references>
      </pivotArea>
    </format>
    <format dxfId="4226">
      <pivotArea dataOnly="0" labelOnly="1" outline="0" fieldPosition="0">
        <references count="4">
          <reference field="1" count="1" selected="0">
            <x v="6"/>
          </reference>
          <reference field="5" count="1" selected="0">
            <x v="2308"/>
          </reference>
          <reference field="12" count="1">
            <x v="2"/>
          </reference>
          <reference field="14" count="1" selected="0">
            <x v="2"/>
          </reference>
        </references>
      </pivotArea>
    </format>
    <format dxfId="4225">
      <pivotArea dataOnly="0" labelOnly="1" outline="0" fieldPosition="0">
        <references count="4">
          <reference field="1" count="1" selected="0">
            <x v="6"/>
          </reference>
          <reference field="5" count="1" selected="0">
            <x v="2329"/>
          </reference>
          <reference field="12" count="1">
            <x v="8"/>
          </reference>
          <reference field="14" count="1" selected="0">
            <x v="2"/>
          </reference>
        </references>
      </pivotArea>
    </format>
    <format dxfId="4224">
      <pivotArea dataOnly="0" labelOnly="1" outline="0" fieldPosition="0">
        <references count="4">
          <reference field="1" count="1" selected="0">
            <x v="6"/>
          </reference>
          <reference field="5" count="1" selected="0">
            <x v="2346"/>
          </reference>
          <reference field="12" count="1">
            <x v="8"/>
          </reference>
          <reference field="14" count="1" selected="0">
            <x v="2"/>
          </reference>
        </references>
      </pivotArea>
    </format>
    <format dxfId="4223">
      <pivotArea dataOnly="0" labelOnly="1" outline="0" fieldPosition="0">
        <references count="4">
          <reference field="1" count="1" selected="0">
            <x v="6"/>
          </reference>
          <reference field="5" count="1" selected="0">
            <x v="2374"/>
          </reference>
          <reference field="12" count="1">
            <x v="5"/>
          </reference>
          <reference field="14" count="1" selected="0">
            <x v="2"/>
          </reference>
        </references>
      </pivotArea>
    </format>
    <format dxfId="4222">
      <pivotArea dataOnly="0" labelOnly="1" outline="0" fieldPosition="0">
        <references count="4">
          <reference field="1" count="1" selected="0">
            <x v="6"/>
          </reference>
          <reference field="5" count="1" selected="0">
            <x v="2375"/>
          </reference>
          <reference field="12" count="1">
            <x v="5"/>
          </reference>
          <reference field="14" count="1" selected="0">
            <x v="2"/>
          </reference>
        </references>
      </pivotArea>
    </format>
    <format dxfId="4221">
      <pivotArea dataOnly="0" labelOnly="1" outline="0" fieldPosition="0">
        <references count="4">
          <reference field="1" count="1" selected="0">
            <x v="6"/>
          </reference>
          <reference field="5" count="1" selected="0">
            <x v="2384"/>
          </reference>
          <reference field="12" count="1">
            <x v="2"/>
          </reference>
          <reference field="14" count="1" selected="0">
            <x v="0"/>
          </reference>
        </references>
      </pivotArea>
    </format>
    <format dxfId="4220">
      <pivotArea dataOnly="0" labelOnly="1" outline="0" fieldPosition="0">
        <references count="4">
          <reference field="1" count="1" selected="0">
            <x v="6"/>
          </reference>
          <reference field="5" count="1" selected="0">
            <x v="2384"/>
          </reference>
          <reference field="12" count="1">
            <x v="2"/>
          </reference>
          <reference field="14" count="1" selected="0">
            <x v="1"/>
          </reference>
        </references>
      </pivotArea>
    </format>
    <format dxfId="4219">
      <pivotArea dataOnly="0" labelOnly="1" outline="0" fieldPosition="0">
        <references count="4">
          <reference field="1" count="1" selected="0">
            <x v="6"/>
          </reference>
          <reference field="5" count="1" selected="0">
            <x v="2388"/>
          </reference>
          <reference field="12" count="1">
            <x v="5"/>
          </reference>
          <reference field="14" count="1" selected="0">
            <x v="2"/>
          </reference>
        </references>
      </pivotArea>
    </format>
    <format dxfId="4218">
      <pivotArea dataOnly="0" labelOnly="1" outline="0" fieldPosition="0">
        <references count="4">
          <reference field="1" count="1" selected="0">
            <x v="6"/>
          </reference>
          <reference field="5" count="1" selected="0">
            <x v="2399"/>
          </reference>
          <reference field="12" count="1">
            <x v="7"/>
          </reference>
          <reference field="14" count="1" selected="0">
            <x v="2"/>
          </reference>
        </references>
      </pivotArea>
    </format>
    <format dxfId="4217">
      <pivotArea dataOnly="0" labelOnly="1" outline="0" fieldPosition="0">
        <references count="4">
          <reference field="1" count="1" selected="0">
            <x v="6"/>
          </reference>
          <reference field="5" count="1" selected="0">
            <x v="2410"/>
          </reference>
          <reference field="12" count="1">
            <x v="2"/>
          </reference>
          <reference field="14" count="1" selected="0">
            <x v="2"/>
          </reference>
        </references>
      </pivotArea>
    </format>
    <format dxfId="4216">
      <pivotArea dataOnly="0" labelOnly="1" outline="0" fieldPosition="0">
        <references count="4">
          <reference field="1" count="1" selected="0">
            <x v="6"/>
          </reference>
          <reference field="5" count="1" selected="0">
            <x v="2414"/>
          </reference>
          <reference field="12" count="1">
            <x v="7"/>
          </reference>
          <reference field="14" count="1" selected="0">
            <x v="2"/>
          </reference>
        </references>
      </pivotArea>
    </format>
    <format dxfId="4215">
      <pivotArea dataOnly="0" labelOnly="1" outline="0" fieldPosition="0">
        <references count="4">
          <reference field="1" count="1" selected="0">
            <x v="6"/>
          </reference>
          <reference field="5" count="1" selected="0">
            <x v="2420"/>
          </reference>
          <reference field="12" count="1">
            <x v="7"/>
          </reference>
          <reference field="14" count="1" selected="0">
            <x v="2"/>
          </reference>
        </references>
      </pivotArea>
    </format>
    <format dxfId="4214">
      <pivotArea dataOnly="0" labelOnly="1" outline="0" fieldPosition="0">
        <references count="4">
          <reference field="1" count="1" selected="0">
            <x v="6"/>
          </reference>
          <reference field="5" count="1" selected="0">
            <x v="2431"/>
          </reference>
          <reference field="12" count="1">
            <x v="8"/>
          </reference>
          <reference field="14" count="1" selected="0">
            <x v="2"/>
          </reference>
        </references>
      </pivotArea>
    </format>
    <format dxfId="4213">
      <pivotArea dataOnly="0" labelOnly="1" outline="0" fieldPosition="0">
        <references count="4">
          <reference field="1" count="1" selected="0">
            <x v="6"/>
          </reference>
          <reference field="5" count="1" selected="0">
            <x v="2435"/>
          </reference>
          <reference field="12" count="1">
            <x v="5"/>
          </reference>
          <reference field="14" count="1" selected="0">
            <x v="0"/>
          </reference>
        </references>
      </pivotArea>
    </format>
    <format dxfId="4212">
      <pivotArea dataOnly="0" labelOnly="1" outline="0" fieldPosition="0">
        <references count="4">
          <reference field="1" count="1" selected="0">
            <x v="6"/>
          </reference>
          <reference field="5" count="1" selected="0">
            <x v="2456"/>
          </reference>
          <reference field="12" count="1">
            <x v="2"/>
          </reference>
          <reference field="14" count="1" selected="0">
            <x v="2"/>
          </reference>
        </references>
      </pivotArea>
    </format>
    <format dxfId="4211">
      <pivotArea dataOnly="0" labelOnly="1" outline="0" fieldPosition="0">
        <references count="4">
          <reference field="1" count="1" selected="0">
            <x v="6"/>
          </reference>
          <reference field="5" count="1" selected="0">
            <x v="2512"/>
          </reference>
          <reference field="12" count="1">
            <x v="2"/>
          </reference>
          <reference field="14" count="1" selected="0">
            <x v="2"/>
          </reference>
        </references>
      </pivotArea>
    </format>
    <format dxfId="4210">
      <pivotArea dataOnly="0" labelOnly="1" outline="0" fieldPosition="0">
        <references count="4">
          <reference field="1" count="1" selected="0">
            <x v="6"/>
          </reference>
          <reference field="5" count="1" selected="0">
            <x v="2522"/>
          </reference>
          <reference field="12" count="1">
            <x v="3"/>
          </reference>
          <reference field="14" count="1" selected="0">
            <x v="2"/>
          </reference>
        </references>
      </pivotArea>
    </format>
    <format dxfId="4209">
      <pivotArea dataOnly="0" labelOnly="1" outline="0" fieldPosition="0">
        <references count="4">
          <reference field="1" count="1" selected="0">
            <x v="6"/>
          </reference>
          <reference field="5" count="1" selected="0">
            <x v="2533"/>
          </reference>
          <reference field="12" count="1">
            <x v="2"/>
          </reference>
          <reference field="14" count="1" selected="0">
            <x v="2"/>
          </reference>
        </references>
      </pivotArea>
    </format>
    <format dxfId="4208">
      <pivotArea dataOnly="0" labelOnly="1" outline="0" fieldPosition="0">
        <references count="4">
          <reference field="1" count="1" selected="0">
            <x v="6"/>
          </reference>
          <reference field="5" count="1" selected="0">
            <x v="2544"/>
          </reference>
          <reference field="12" count="1">
            <x v="8"/>
          </reference>
          <reference field="14" count="1" selected="0">
            <x v="2"/>
          </reference>
        </references>
      </pivotArea>
    </format>
    <format dxfId="4207">
      <pivotArea dataOnly="0" labelOnly="1" outline="0" fieldPosition="0">
        <references count="4">
          <reference field="1" count="1" selected="0">
            <x v="6"/>
          </reference>
          <reference field="5" count="1" selected="0">
            <x v="2551"/>
          </reference>
          <reference field="12" count="1">
            <x v="2"/>
          </reference>
          <reference field="14" count="1" selected="0">
            <x v="2"/>
          </reference>
        </references>
      </pivotArea>
    </format>
    <format dxfId="4206">
      <pivotArea dataOnly="0" labelOnly="1" outline="0" fieldPosition="0">
        <references count="4">
          <reference field="1" count="1" selected="0">
            <x v="6"/>
          </reference>
          <reference field="5" count="1" selected="0">
            <x v="2552"/>
          </reference>
          <reference field="12" count="1">
            <x v="2"/>
          </reference>
          <reference field="14" count="1" selected="0">
            <x v="2"/>
          </reference>
        </references>
      </pivotArea>
    </format>
    <format dxfId="4205">
      <pivotArea dataOnly="0" labelOnly="1" outline="0" fieldPosition="0">
        <references count="4">
          <reference field="1" count="1" selected="0">
            <x v="6"/>
          </reference>
          <reference field="5" count="1" selected="0">
            <x v="2553"/>
          </reference>
          <reference field="12" count="1">
            <x v="2"/>
          </reference>
          <reference field="14" count="1" selected="0">
            <x v="2"/>
          </reference>
        </references>
      </pivotArea>
    </format>
    <format dxfId="4204">
      <pivotArea dataOnly="0" labelOnly="1" outline="0" fieldPosition="0">
        <references count="4">
          <reference field="1" count="1" selected="0">
            <x v="6"/>
          </reference>
          <reference field="5" count="1" selected="0">
            <x v="2566"/>
          </reference>
          <reference field="12" count="1">
            <x v="8"/>
          </reference>
          <reference field="14" count="1" selected="0">
            <x v="2"/>
          </reference>
        </references>
      </pivotArea>
    </format>
    <format dxfId="4203">
      <pivotArea dataOnly="0" labelOnly="1" outline="0" fieldPosition="0">
        <references count="4">
          <reference field="1" count="1" selected="0">
            <x v="6"/>
          </reference>
          <reference field="5" count="1" selected="0">
            <x v="2574"/>
          </reference>
          <reference field="12" count="1">
            <x v="8"/>
          </reference>
          <reference field="14" count="1" selected="0">
            <x v="2"/>
          </reference>
        </references>
      </pivotArea>
    </format>
    <format dxfId="4202">
      <pivotArea dataOnly="0" labelOnly="1" outline="0" fieldPosition="0">
        <references count="4">
          <reference field="1" count="1" selected="0">
            <x v="6"/>
          </reference>
          <reference field="5" count="1" selected="0">
            <x v="2641"/>
          </reference>
          <reference field="12" count="1">
            <x v="2"/>
          </reference>
          <reference field="14" count="1" selected="0">
            <x v="2"/>
          </reference>
        </references>
      </pivotArea>
    </format>
    <format dxfId="4201">
      <pivotArea dataOnly="0" labelOnly="1" outline="0" fieldPosition="0">
        <references count="4">
          <reference field="1" count="1" selected="0">
            <x v="6"/>
          </reference>
          <reference field="5" count="1" selected="0">
            <x v="2642"/>
          </reference>
          <reference field="12" count="1">
            <x v="2"/>
          </reference>
          <reference field="14" count="1" selected="0">
            <x v="2"/>
          </reference>
        </references>
      </pivotArea>
    </format>
    <format dxfId="4200">
      <pivotArea dataOnly="0" labelOnly="1" outline="0" fieldPosition="0">
        <references count="4">
          <reference field="1" count="1" selected="0">
            <x v="6"/>
          </reference>
          <reference field="5" count="1" selected="0">
            <x v="2657"/>
          </reference>
          <reference field="12" count="3">
            <x v="3"/>
            <x v="4"/>
            <x v="7"/>
          </reference>
          <reference field="14" count="1" selected="0">
            <x v="2"/>
          </reference>
        </references>
      </pivotArea>
    </format>
    <format dxfId="4199">
      <pivotArea dataOnly="0" labelOnly="1" outline="0" fieldPosition="0">
        <references count="4">
          <reference field="1" count="1" selected="0">
            <x v="6"/>
          </reference>
          <reference field="5" count="1" selected="0">
            <x v="2661"/>
          </reference>
          <reference field="12" count="1">
            <x v="2"/>
          </reference>
          <reference field="14" count="1" selected="0">
            <x v="2"/>
          </reference>
        </references>
      </pivotArea>
    </format>
    <format dxfId="4198">
      <pivotArea dataOnly="0" labelOnly="1" outline="0" fieldPosition="0">
        <references count="4">
          <reference field="1" count="1" selected="0">
            <x v="6"/>
          </reference>
          <reference field="5" count="1" selected="0">
            <x v="2662"/>
          </reference>
          <reference field="12" count="1">
            <x v="2"/>
          </reference>
          <reference field="14" count="1" selected="0">
            <x v="2"/>
          </reference>
        </references>
      </pivotArea>
    </format>
    <format dxfId="4197">
      <pivotArea dataOnly="0" labelOnly="1" outline="0" fieldPosition="0">
        <references count="4">
          <reference field="1" count="1" selected="0">
            <x v="6"/>
          </reference>
          <reference field="5" count="1" selected="0">
            <x v="2663"/>
          </reference>
          <reference field="12" count="1">
            <x v="2"/>
          </reference>
          <reference field="14" count="1" selected="0">
            <x v="2"/>
          </reference>
        </references>
      </pivotArea>
    </format>
    <format dxfId="4196">
      <pivotArea dataOnly="0" labelOnly="1" outline="0" fieldPosition="0">
        <references count="4">
          <reference field="1" count="1" selected="0">
            <x v="6"/>
          </reference>
          <reference field="5" count="1" selected="0">
            <x v="2664"/>
          </reference>
          <reference field="12" count="1">
            <x v="2"/>
          </reference>
          <reference field="14" count="1" selected="0">
            <x v="2"/>
          </reference>
        </references>
      </pivotArea>
    </format>
    <format dxfId="4195">
      <pivotArea dataOnly="0" labelOnly="1" outline="0" fieldPosition="0">
        <references count="4">
          <reference field="1" count="1" selected="0">
            <x v="6"/>
          </reference>
          <reference field="5" count="1" selected="0">
            <x v="2699"/>
          </reference>
          <reference field="12" count="1">
            <x v="2"/>
          </reference>
          <reference field="14" count="1" selected="0">
            <x v="2"/>
          </reference>
        </references>
      </pivotArea>
    </format>
    <format dxfId="4194">
      <pivotArea dataOnly="0" labelOnly="1" outline="0" fieldPosition="0">
        <references count="4">
          <reference field="1" count="1" selected="0">
            <x v="6"/>
          </reference>
          <reference field="5" count="1" selected="0">
            <x v="2786"/>
          </reference>
          <reference field="12" count="1">
            <x v="7"/>
          </reference>
          <reference field="14" count="1" selected="0">
            <x v="2"/>
          </reference>
        </references>
      </pivotArea>
    </format>
    <format dxfId="4193">
      <pivotArea dataOnly="0" labelOnly="1" outline="0" fieldPosition="0">
        <references count="4">
          <reference field="1" count="1" selected="0">
            <x v="6"/>
          </reference>
          <reference field="5" count="1" selected="0">
            <x v="2790"/>
          </reference>
          <reference field="12" count="1">
            <x v="3"/>
          </reference>
          <reference field="14" count="1" selected="0">
            <x v="2"/>
          </reference>
        </references>
      </pivotArea>
    </format>
    <format dxfId="4192">
      <pivotArea dataOnly="0" labelOnly="1" outline="0" fieldPosition="0">
        <references count="4">
          <reference field="1" count="1" selected="0">
            <x v="6"/>
          </reference>
          <reference field="5" count="1" selected="0">
            <x v="2793"/>
          </reference>
          <reference field="12" count="1">
            <x v="5"/>
          </reference>
          <reference field="14" count="1" selected="0">
            <x v="0"/>
          </reference>
        </references>
      </pivotArea>
    </format>
    <format dxfId="4191">
      <pivotArea dataOnly="0" labelOnly="1" outline="0" fieldPosition="0">
        <references count="4">
          <reference field="1" count="1" selected="0">
            <x v="6"/>
          </reference>
          <reference field="5" count="1" selected="0">
            <x v="2794"/>
          </reference>
          <reference field="12" count="1">
            <x v="2"/>
          </reference>
          <reference field="14" count="1" selected="0">
            <x v="2"/>
          </reference>
        </references>
      </pivotArea>
    </format>
    <format dxfId="4190">
      <pivotArea dataOnly="0" labelOnly="1" outline="0" fieldPosition="0">
        <references count="4">
          <reference field="1" count="1" selected="0">
            <x v="6"/>
          </reference>
          <reference field="5" count="1" selected="0">
            <x v="2795"/>
          </reference>
          <reference field="12" count="1">
            <x v="2"/>
          </reference>
          <reference field="14" count="1" selected="0">
            <x v="2"/>
          </reference>
        </references>
      </pivotArea>
    </format>
    <format dxfId="4189">
      <pivotArea dataOnly="0" labelOnly="1" outline="0" fieldPosition="0">
        <references count="4">
          <reference field="1" count="1" selected="0">
            <x v="6"/>
          </reference>
          <reference field="5" count="1" selected="0">
            <x v="2809"/>
          </reference>
          <reference field="12" count="1">
            <x v="5"/>
          </reference>
          <reference field="14" count="1" selected="0">
            <x v="0"/>
          </reference>
        </references>
      </pivotArea>
    </format>
    <format dxfId="4188">
      <pivotArea dataOnly="0" labelOnly="1" outline="0" fieldPosition="0">
        <references count="4">
          <reference field="1" count="1" selected="0">
            <x v="6"/>
          </reference>
          <reference field="5" count="1" selected="0">
            <x v="2829"/>
          </reference>
          <reference field="12" count="1">
            <x v="3"/>
          </reference>
          <reference field="14" count="1" selected="0">
            <x v="2"/>
          </reference>
        </references>
      </pivotArea>
    </format>
    <format dxfId="4187">
      <pivotArea dataOnly="0" labelOnly="1" outline="0" fieldPosition="0">
        <references count="4">
          <reference field="1" count="1" selected="0">
            <x v="7"/>
          </reference>
          <reference field="5" count="1" selected="0">
            <x v="541"/>
          </reference>
          <reference field="12" count="1">
            <x v="5"/>
          </reference>
          <reference field="14" count="1" selected="0">
            <x v="0"/>
          </reference>
        </references>
      </pivotArea>
    </format>
    <format dxfId="4186">
      <pivotArea dataOnly="0" labelOnly="1" outline="0" fieldPosition="0">
        <references count="4">
          <reference field="1" count="1" selected="0">
            <x v="7"/>
          </reference>
          <reference field="5" count="1" selected="0">
            <x v="542"/>
          </reference>
          <reference field="12" count="1">
            <x v="5"/>
          </reference>
          <reference field="14" count="1" selected="0">
            <x v="0"/>
          </reference>
        </references>
      </pivotArea>
    </format>
    <format dxfId="4185">
      <pivotArea dataOnly="0" labelOnly="1" outline="0" fieldPosition="0">
        <references count="4">
          <reference field="1" count="1" selected="0">
            <x v="7"/>
          </reference>
          <reference field="5" count="1" selected="0">
            <x v="556"/>
          </reference>
          <reference field="12" count="1">
            <x v="5"/>
          </reference>
          <reference field="14" count="1" selected="0">
            <x v="0"/>
          </reference>
        </references>
      </pivotArea>
    </format>
    <format dxfId="4184">
      <pivotArea dataOnly="0" labelOnly="1" outline="0" fieldPosition="0">
        <references count="4">
          <reference field="1" count="1" selected="0">
            <x v="7"/>
          </reference>
          <reference field="5" count="1" selected="0">
            <x v="665"/>
          </reference>
          <reference field="12" count="1">
            <x v="5"/>
          </reference>
          <reference field="14" count="1" selected="0">
            <x v="0"/>
          </reference>
        </references>
      </pivotArea>
    </format>
    <format dxfId="4183">
      <pivotArea dataOnly="0" labelOnly="1" outline="0" fieldPosition="0">
        <references count="4">
          <reference field="1" count="1" selected="0">
            <x v="7"/>
          </reference>
          <reference field="5" count="1" selected="0">
            <x v="829"/>
          </reference>
          <reference field="12" count="1">
            <x v="5"/>
          </reference>
          <reference field="14" count="1" selected="0">
            <x v="0"/>
          </reference>
        </references>
      </pivotArea>
    </format>
    <format dxfId="4182">
      <pivotArea dataOnly="0" labelOnly="1" outline="0" fieldPosition="0">
        <references count="4">
          <reference field="1" count="1" selected="0">
            <x v="7"/>
          </reference>
          <reference field="5" count="1" selected="0">
            <x v="966"/>
          </reference>
          <reference field="12" count="1">
            <x v="5"/>
          </reference>
          <reference field="14" count="1" selected="0">
            <x v="0"/>
          </reference>
        </references>
      </pivotArea>
    </format>
    <format dxfId="4181">
      <pivotArea dataOnly="0" labelOnly="1" outline="0" fieldPosition="0">
        <references count="4">
          <reference field="1" count="1" selected="0">
            <x v="7"/>
          </reference>
          <reference field="5" count="1" selected="0">
            <x v="1004"/>
          </reference>
          <reference field="12" count="1">
            <x v="5"/>
          </reference>
          <reference field="14" count="1" selected="0">
            <x v="0"/>
          </reference>
        </references>
      </pivotArea>
    </format>
    <format dxfId="4180">
      <pivotArea dataOnly="0" labelOnly="1" outline="0" fieldPosition="0">
        <references count="4">
          <reference field="1" count="1" selected="0">
            <x v="7"/>
          </reference>
          <reference field="5" count="1" selected="0">
            <x v="1490"/>
          </reference>
          <reference field="12" count="1">
            <x v="5"/>
          </reference>
          <reference field="14" count="1" selected="0">
            <x v="0"/>
          </reference>
        </references>
      </pivotArea>
    </format>
    <format dxfId="4179">
      <pivotArea dataOnly="0" labelOnly="1" outline="0" fieldPosition="0">
        <references count="4">
          <reference field="1" count="1" selected="0">
            <x v="7"/>
          </reference>
          <reference field="5" count="1" selected="0">
            <x v="1604"/>
          </reference>
          <reference field="12" count="1">
            <x v="5"/>
          </reference>
          <reference field="14" count="1" selected="0">
            <x v="0"/>
          </reference>
        </references>
      </pivotArea>
    </format>
    <format dxfId="4178">
      <pivotArea dataOnly="0" labelOnly="1" outline="0" fieldPosition="0">
        <references count="4">
          <reference field="1" count="1" selected="0">
            <x v="7"/>
          </reference>
          <reference field="5" count="1" selected="0">
            <x v="1746"/>
          </reference>
          <reference field="12" count="1">
            <x v="5"/>
          </reference>
          <reference field="14" count="1" selected="0">
            <x v="0"/>
          </reference>
        </references>
      </pivotArea>
    </format>
    <format dxfId="4177">
      <pivotArea dataOnly="0" labelOnly="1" outline="0" fieldPosition="0">
        <references count="4">
          <reference field="1" count="1" selected="0">
            <x v="7"/>
          </reference>
          <reference field="5" count="1" selected="0">
            <x v="2214"/>
          </reference>
          <reference field="12" count="1">
            <x v="5"/>
          </reference>
          <reference field="14" count="1" selected="0">
            <x v="0"/>
          </reference>
        </references>
      </pivotArea>
    </format>
    <format dxfId="4176">
      <pivotArea dataOnly="0" labelOnly="1" outline="0" fieldPosition="0">
        <references count="4">
          <reference field="1" count="1" selected="0">
            <x v="7"/>
          </reference>
          <reference field="5" count="1" selected="0">
            <x v="2468"/>
          </reference>
          <reference field="12" count="1">
            <x v="5"/>
          </reference>
          <reference field="14" count="1" selected="0">
            <x v="0"/>
          </reference>
        </references>
      </pivotArea>
    </format>
    <format dxfId="4175">
      <pivotArea dataOnly="0" labelOnly="1" outline="0" fieldPosition="0">
        <references count="4">
          <reference field="1" count="1" selected="0">
            <x v="8"/>
          </reference>
          <reference field="5" count="1" selected="0">
            <x v="517"/>
          </reference>
          <reference field="12" count="1">
            <x v="6"/>
          </reference>
          <reference field="14" count="1" selected="0">
            <x v="1"/>
          </reference>
        </references>
      </pivotArea>
    </format>
    <format dxfId="4174">
      <pivotArea dataOnly="0" labelOnly="1" outline="0" fieldPosition="0">
        <references count="4">
          <reference field="1" count="1" selected="0">
            <x v="8"/>
          </reference>
          <reference field="5" count="1" selected="0">
            <x v="590"/>
          </reference>
          <reference field="12" count="4">
            <x v="4"/>
            <x v="8"/>
            <x v="9"/>
            <x v="10"/>
          </reference>
          <reference field="14" count="1" selected="0">
            <x v="2"/>
          </reference>
        </references>
      </pivotArea>
    </format>
    <format dxfId="4173">
      <pivotArea dataOnly="0" labelOnly="1" outline="0" fieldPosition="0">
        <references count="4">
          <reference field="1" count="1" selected="0">
            <x v="8"/>
          </reference>
          <reference field="5" count="1" selected="0">
            <x v="2307"/>
          </reference>
          <reference field="12" count="1">
            <x v="10"/>
          </reference>
          <reference field="14" count="1" selected="0">
            <x v="2"/>
          </reference>
        </references>
      </pivotArea>
    </format>
    <format dxfId="4172">
      <pivotArea dataOnly="0" labelOnly="1" outline="0" fieldPosition="0">
        <references count="4">
          <reference field="1" count="1" selected="0">
            <x v="9"/>
          </reference>
          <reference field="5" count="1" selected="0">
            <x v="124"/>
          </reference>
          <reference field="12" count="1">
            <x v="9"/>
          </reference>
          <reference field="14" count="1" selected="0">
            <x v="0"/>
          </reference>
        </references>
      </pivotArea>
    </format>
    <format dxfId="4171">
      <pivotArea dataOnly="0" labelOnly="1" outline="0" fieldPosition="0">
        <references count="4">
          <reference field="1" count="1" selected="0">
            <x v="9"/>
          </reference>
          <reference field="5" count="1" selected="0">
            <x v="250"/>
          </reference>
          <reference field="12" count="1">
            <x v="9"/>
          </reference>
          <reference field="14" count="1" selected="0">
            <x v="0"/>
          </reference>
        </references>
      </pivotArea>
    </format>
    <format dxfId="4170">
      <pivotArea dataOnly="0" labelOnly="1" outline="0" fieldPosition="0">
        <references count="4">
          <reference field="1" count="1" selected="0">
            <x v="9"/>
          </reference>
          <reference field="5" count="1" selected="0">
            <x v="251"/>
          </reference>
          <reference field="12" count="1">
            <x v="8"/>
          </reference>
          <reference field="14" count="1" selected="0">
            <x v="0"/>
          </reference>
        </references>
      </pivotArea>
    </format>
    <format dxfId="4169">
      <pivotArea dataOnly="0" labelOnly="1" outline="0" fieldPosition="0">
        <references count="4">
          <reference field="1" count="1" selected="0">
            <x v="9"/>
          </reference>
          <reference field="5" count="1" selected="0">
            <x v="746"/>
          </reference>
          <reference field="12" count="1">
            <x v="5"/>
          </reference>
          <reference field="14" count="1" selected="0">
            <x v="2"/>
          </reference>
        </references>
      </pivotArea>
    </format>
    <format dxfId="4168">
      <pivotArea dataOnly="0" labelOnly="1" outline="0" fieldPosition="0">
        <references count="4">
          <reference field="1" count="1" selected="0">
            <x v="9"/>
          </reference>
          <reference field="5" count="1" selected="0">
            <x v="1458"/>
          </reference>
          <reference field="12" count="1">
            <x v="5"/>
          </reference>
          <reference field="14" count="1" selected="0">
            <x v="2"/>
          </reference>
        </references>
      </pivotArea>
    </format>
    <format dxfId="4167">
      <pivotArea dataOnly="0" labelOnly="1" outline="0" fieldPosition="0">
        <references count="4">
          <reference field="1" count="1" selected="0">
            <x v="9"/>
          </reference>
          <reference field="5" count="1" selected="0">
            <x v="1666"/>
          </reference>
          <reference field="12" count="1">
            <x v="6"/>
          </reference>
          <reference field="14" count="1" selected="0">
            <x v="2"/>
          </reference>
        </references>
      </pivotArea>
    </format>
    <format dxfId="4166">
      <pivotArea dataOnly="0" labelOnly="1" outline="0" fieldPosition="0">
        <references count="4">
          <reference field="1" count="1" selected="0">
            <x v="9"/>
          </reference>
          <reference field="5" count="1" selected="0">
            <x v="1840"/>
          </reference>
          <reference field="12" count="1">
            <x v="7"/>
          </reference>
          <reference field="14" count="1" selected="0">
            <x v="0"/>
          </reference>
        </references>
      </pivotArea>
    </format>
    <format dxfId="4165">
      <pivotArea dataOnly="0" labelOnly="1" outline="0" fieldPosition="0">
        <references count="4">
          <reference field="1" count="1" selected="0">
            <x v="9"/>
          </reference>
          <reference field="5" count="1" selected="0">
            <x v="1845"/>
          </reference>
          <reference field="12" count="1">
            <x v="10"/>
          </reference>
          <reference field="14" count="1" selected="0">
            <x v="0"/>
          </reference>
        </references>
      </pivotArea>
    </format>
    <format dxfId="4164">
      <pivotArea dataOnly="0" labelOnly="1" outline="0" fieldPosition="0">
        <references count="4">
          <reference field="1" count="1" selected="0">
            <x v="9"/>
          </reference>
          <reference field="5" count="1" selected="0">
            <x v="1920"/>
          </reference>
          <reference field="12" count="1">
            <x v="6"/>
          </reference>
          <reference field="14" count="1" selected="0">
            <x v="2"/>
          </reference>
        </references>
      </pivotArea>
    </format>
    <format dxfId="4163">
      <pivotArea dataOnly="0" labelOnly="1" outline="0" fieldPosition="0">
        <references count="4">
          <reference field="1" count="1" selected="0">
            <x v="9"/>
          </reference>
          <reference field="5" count="1" selected="0">
            <x v="2182"/>
          </reference>
          <reference field="12" count="1">
            <x v="7"/>
          </reference>
          <reference field="14" count="1" selected="0">
            <x v="0"/>
          </reference>
        </references>
      </pivotArea>
    </format>
    <format dxfId="4162">
      <pivotArea dataOnly="0" labelOnly="1" outline="0" fieldPosition="0">
        <references count="4">
          <reference field="1" count="1" selected="0">
            <x v="9"/>
          </reference>
          <reference field="5" count="1" selected="0">
            <x v="2232"/>
          </reference>
          <reference field="12" count="1">
            <x v="9"/>
          </reference>
          <reference field="14" count="1" selected="0">
            <x v="2"/>
          </reference>
        </references>
      </pivotArea>
    </format>
    <format dxfId="4161">
      <pivotArea dataOnly="0" labelOnly="1" outline="0" fieldPosition="0">
        <references count="4">
          <reference field="1" count="1" selected="0">
            <x v="9"/>
          </reference>
          <reference field="5" count="1" selected="0">
            <x v="2283"/>
          </reference>
          <reference field="12" count="1">
            <x v="3"/>
          </reference>
          <reference field="14" count="1" selected="0">
            <x v="1"/>
          </reference>
        </references>
      </pivotArea>
    </format>
    <format dxfId="4160">
      <pivotArea dataOnly="0" labelOnly="1" outline="0" fieldPosition="0">
        <references count="4">
          <reference field="1" count="1" selected="0">
            <x v="9"/>
          </reference>
          <reference field="5" count="1" selected="0">
            <x v="2473"/>
          </reference>
          <reference field="12" count="1">
            <x v="6"/>
          </reference>
          <reference field="14" count="1" selected="0">
            <x v="0"/>
          </reference>
        </references>
      </pivotArea>
    </format>
    <format dxfId="4159">
      <pivotArea dataOnly="0" labelOnly="1" outline="0" fieldPosition="0">
        <references count="4">
          <reference field="1" count="1" selected="0">
            <x v="9"/>
          </reference>
          <reference field="5" count="1" selected="0">
            <x v="2487"/>
          </reference>
          <reference field="12" count="1">
            <x v="9"/>
          </reference>
          <reference field="14" count="1" selected="0">
            <x v="2"/>
          </reference>
        </references>
      </pivotArea>
    </format>
    <format dxfId="4158">
      <pivotArea dataOnly="0" labelOnly="1" outline="0" fieldPosition="0">
        <references count="4">
          <reference field="1" count="1" selected="0">
            <x v="9"/>
          </reference>
          <reference field="5" count="1" selected="0">
            <x v="2685"/>
          </reference>
          <reference field="12" count="1">
            <x v="9"/>
          </reference>
          <reference field="14" count="1" selected="0">
            <x v="2"/>
          </reference>
        </references>
      </pivotArea>
    </format>
    <format dxfId="4157">
      <pivotArea dataOnly="0" labelOnly="1" outline="0" fieldPosition="0">
        <references count="4">
          <reference field="1" count="1" selected="0">
            <x v="9"/>
          </reference>
          <reference field="5" count="1" selected="0">
            <x v="2719"/>
          </reference>
          <reference field="12" count="1">
            <x v="5"/>
          </reference>
          <reference field="14" count="1" selected="0">
            <x v="2"/>
          </reference>
        </references>
      </pivotArea>
    </format>
    <format dxfId="4156">
      <pivotArea dataOnly="0" labelOnly="1" outline="0" fieldPosition="0">
        <references count="4">
          <reference field="1" count="1" selected="0">
            <x v="10"/>
          </reference>
          <reference field="5" count="1" selected="0">
            <x v="552"/>
          </reference>
          <reference field="12" count="1">
            <x v="5"/>
          </reference>
          <reference field="14" count="1" selected="0">
            <x v="2"/>
          </reference>
        </references>
      </pivotArea>
    </format>
    <format dxfId="4155">
      <pivotArea dataOnly="0" labelOnly="1" outline="0" fieldPosition="0">
        <references count="4">
          <reference field="1" count="1" selected="0">
            <x v="10"/>
          </reference>
          <reference field="5" count="1" selected="0">
            <x v="554"/>
          </reference>
          <reference field="12" count="1">
            <x v="6"/>
          </reference>
          <reference field="14" count="1" selected="0">
            <x v="2"/>
          </reference>
        </references>
      </pivotArea>
    </format>
    <format dxfId="4154">
      <pivotArea dataOnly="0" labelOnly="1" outline="0" fieldPosition="0">
        <references count="4">
          <reference field="1" count="1" selected="0">
            <x v="10"/>
          </reference>
          <reference field="5" count="1" selected="0">
            <x v="665"/>
          </reference>
          <reference field="12" count="1">
            <x v="6"/>
          </reference>
          <reference field="14" count="1" selected="0">
            <x v="2"/>
          </reference>
        </references>
      </pivotArea>
    </format>
    <format dxfId="4153">
      <pivotArea dataOnly="0" labelOnly="1" outline="0" fieldPosition="0">
        <references count="4">
          <reference field="1" count="1" selected="0">
            <x v="10"/>
          </reference>
          <reference field="5" count="1" selected="0">
            <x v="829"/>
          </reference>
          <reference field="12" count="1">
            <x v="6"/>
          </reference>
          <reference field="14" count="1" selected="0">
            <x v="2"/>
          </reference>
        </references>
      </pivotArea>
    </format>
    <format dxfId="4152">
      <pivotArea dataOnly="0" labelOnly="1" outline="0" fieldPosition="0">
        <references count="4">
          <reference field="1" count="1" selected="0">
            <x v="10"/>
          </reference>
          <reference field="5" count="1" selected="0">
            <x v="1225"/>
          </reference>
          <reference field="12" count="1">
            <x v="9"/>
          </reference>
          <reference field="14" count="1" selected="0">
            <x v="0"/>
          </reference>
        </references>
      </pivotArea>
    </format>
    <format dxfId="4151">
      <pivotArea dataOnly="0" labelOnly="1" outline="0" fieldPosition="0">
        <references count="4">
          <reference field="1" count="1" selected="0">
            <x v="10"/>
          </reference>
          <reference field="5" count="1" selected="0">
            <x v="1604"/>
          </reference>
          <reference field="12" count="1">
            <x v="6"/>
          </reference>
          <reference field="14" count="1" selected="0">
            <x v="2"/>
          </reference>
        </references>
      </pivotArea>
    </format>
    <format dxfId="4150">
      <pivotArea dataOnly="0" labelOnly="1" outline="0" fieldPosition="0">
        <references count="4">
          <reference field="1" count="1" selected="0">
            <x v="10"/>
          </reference>
          <reference field="5" count="1" selected="0">
            <x v="1974"/>
          </reference>
          <reference field="12" count="1">
            <x v="6"/>
          </reference>
          <reference field="14" count="1" selected="0">
            <x v="2"/>
          </reference>
        </references>
      </pivotArea>
    </format>
    <format dxfId="4149">
      <pivotArea dataOnly="0" labelOnly="1" outline="0" fieldPosition="0">
        <references count="4">
          <reference field="1" count="1" selected="0">
            <x v="10"/>
          </reference>
          <reference field="5" count="1" selected="0">
            <x v="1982"/>
          </reference>
          <reference field="12" count="1">
            <x v="9"/>
          </reference>
          <reference field="14" count="1" selected="0">
            <x v="0"/>
          </reference>
        </references>
      </pivotArea>
    </format>
    <format dxfId="4148">
      <pivotArea dataOnly="0" labelOnly="1" outline="0" fieldPosition="0">
        <references count="4">
          <reference field="1" count="1" selected="0">
            <x v="10"/>
          </reference>
          <reference field="5" count="1" selected="0">
            <x v="2316"/>
          </reference>
          <reference field="12" count="1">
            <x v="6"/>
          </reference>
          <reference field="14" count="1" selected="0">
            <x v="2"/>
          </reference>
        </references>
      </pivotArea>
    </format>
    <format dxfId="4147">
      <pivotArea dataOnly="0" labelOnly="1" outline="0" fieldPosition="0">
        <references count="4">
          <reference field="1" count="1" selected="0">
            <x v="10"/>
          </reference>
          <reference field="5" count="1" selected="0">
            <x v="2646"/>
          </reference>
          <reference field="12" count="1">
            <x v="8"/>
          </reference>
          <reference field="14" count="1" selected="0">
            <x v="1"/>
          </reference>
        </references>
      </pivotArea>
    </format>
    <format dxfId="4146">
      <pivotArea dataOnly="0" labelOnly="1" outline="0" fieldPosition="0">
        <references count="4">
          <reference field="1" count="1" selected="0">
            <x v="11"/>
          </reference>
          <reference field="5" count="1" selected="0">
            <x v="191"/>
          </reference>
          <reference field="12" count="1">
            <x v="3"/>
          </reference>
          <reference field="14" count="1" selected="0">
            <x v="1"/>
          </reference>
        </references>
      </pivotArea>
    </format>
    <format dxfId="4145">
      <pivotArea dataOnly="0" labelOnly="1" outline="0" fieldPosition="0">
        <references count="4">
          <reference field="1" count="1" selected="0">
            <x v="11"/>
          </reference>
          <reference field="5" count="1" selected="0">
            <x v="530"/>
          </reference>
          <reference field="12" count="1">
            <x v="8"/>
          </reference>
          <reference field="14" count="1" selected="0">
            <x v="1"/>
          </reference>
        </references>
      </pivotArea>
    </format>
    <format dxfId="4144">
      <pivotArea dataOnly="0" labelOnly="1" outline="0" fieldPosition="0">
        <references count="4">
          <reference field="1" count="1" selected="0">
            <x v="11"/>
          </reference>
          <reference field="5" count="1" selected="0">
            <x v="541"/>
          </reference>
          <reference field="12" count="1">
            <x v="4"/>
          </reference>
          <reference field="14" count="1" selected="0">
            <x v="1"/>
          </reference>
        </references>
      </pivotArea>
    </format>
    <format dxfId="4143">
      <pivotArea dataOnly="0" labelOnly="1" outline="0" fieldPosition="0">
        <references count="4">
          <reference field="1" count="1" selected="0">
            <x v="11"/>
          </reference>
          <reference field="5" count="1" selected="0">
            <x v="542"/>
          </reference>
          <reference field="12" count="1">
            <x v="4"/>
          </reference>
          <reference field="14" count="1" selected="0">
            <x v="1"/>
          </reference>
        </references>
      </pivotArea>
    </format>
    <format dxfId="4142">
      <pivotArea dataOnly="0" labelOnly="1" outline="0" fieldPosition="0">
        <references count="4">
          <reference field="1" count="1" selected="0">
            <x v="11"/>
          </reference>
          <reference field="5" count="1" selected="0">
            <x v="1202"/>
          </reference>
          <reference field="12" count="1">
            <x v="4"/>
          </reference>
          <reference field="14" count="1" selected="0">
            <x v="1"/>
          </reference>
        </references>
      </pivotArea>
    </format>
    <format dxfId="4141">
      <pivotArea dataOnly="0" labelOnly="1" outline="0" fieldPosition="0">
        <references count="4">
          <reference field="1" count="1" selected="0">
            <x v="11"/>
          </reference>
          <reference field="5" count="1" selected="0">
            <x v="1246"/>
          </reference>
          <reference field="12" count="1">
            <x v="3"/>
          </reference>
          <reference field="14" count="1" selected="0">
            <x v="1"/>
          </reference>
        </references>
      </pivotArea>
    </format>
    <format dxfId="4140">
      <pivotArea dataOnly="0" labelOnly="1" outline="0" fieldPosition="0">
        <references count="4">
          <reference field="1" count="1" selected="0">
            <x v="11"/>
          </reference>
          <reference field="5" count="1" selected="0">
            <x v="1306"/>
          </reference>
          <reference field="12" count="1">
            <x v="7"/>
          </reference>
          <reference field="14" count="1" selected="0">
            <x v="1"/>
          </reference>
        </references>
      </pivotArea>
    </format>
    <format dxfId="4139">
      <pivotArea dataOnly="0" labelOnly="1" outline="0" fieldPosition="0">
        <references count="4">
          <reference field="1" count="1" selected="0">
            <x v="11"/>
          </reference>
          <reference field="5" count="1" selected="0">
            <x v="1384"/>
          </reference>
          <reference field="12" count="1">
            <x v="4"/>
          </reference>
          <reference field="14" count="1" selected="0">
            <x v="1"/>
          </reference>
        </references>
      </pivotArea>
    </format>
    <format dxfId="4138">
      <pivotArea dataOnly="0" labelOnly="1" outline="0" fieldPosition="0">
        <references count="4">
          <reference field="1" count="1" selected="0">
            <x v="11"/>
          </reference>
          <reference field="5" count="1" selected="0">
            <x v="1579"/>
          </reference>
          <reference field="12" count="1">
            <x v="8"/>
          </reference>
          <reference field="14" count="1" selected="0">
            <x v="0"/>
          </reference>
        </references>
      </pivotArea>
    </format>
    <format dxfId="4137">
      <pivotArea dataOnly="0" labelOnly="1" outline="0" fieldPosition="0">
        <references count="4">
          <reference field="1" count="1" selected="0">
            <x v="11"/>
          </reference>
          <reference field="5" count="1" selected="0">
            <x v="2221"/>
          </reference>
          <reference field="12" count="1">
            <x v="7"/>
          </reference>
          <reference field="14" count="1" selected="0">
            <x v="1"/>
          </reference>
        </references>
      </pivotArea>
    </format>
    <format dxfId="4136">
      <pivotArea dataOnly="0" labelOnly="1" outline="0" fieldPosition="0">
        <references count="4">
          <reference field="1" count="1" selected="0">
            <x v="12"/>
          </reference>
          <reference field="5" count="1" selected="0">
            <x v="94"/>
          </reference>
          <reference field="12" count="1">
            <x v="5"/>
          </reference>
          <reference field="14" count="1" selected="0">
            <x v="2"/>
          </reference>
        </references>
      </pivotArea>
    </format>
    <format dxfId="4135">
      <pivotArea dataOnly="0" labelOnly="1" outline="0" fieldPosition="0">
        <references count="4">
          <reference field="1" count="1" selected="0">
            <x v="12"/>
          </reference>
          <reference field="5" count="1" selected="0">
            <x v="198"/>
          </reference>
          <reference field="12" count="1">
            <x v="10"/>
          </reference>
          <reference field="14" count="1" selected="0">
            <x v="2"/>
          </reference>
        </references>
      </pivotArea>
    </format>
    <format dxfId="4134">
      <pivotArea dataOnly="0" labelOnly="1" outline="0" fieldPosition="0">
        <references count="4">
          <reference field="1" count="1" selected="0">
            <x v="12"/>
          </reference>
          <reference field="5" count="1" selected="0">
            <x v="199"/>
          </reference>
          <reference field="12" count="1">
            <x v="10"/>
          </reference>
          <reference field="14" count="1" selected="0">
            <x v="2"/>
          </reference>
        </references>
      </pivotArea>
    </format>
    <format dxfId="4133">
      <pivotArea dataOnly="0" labelOnly="1" outline="0" fieldPosition="0">
        <references count="4">
          <reference field="1" count="1" selected="0">
            <x v="12"/>
          </reference>
          <reference field="5" count="1" selected="0">
            <x v="200"/>
          </reference>
          <reference field="12" count="1">
            <x v="10"/>
          </reference>
          <reference field="14" count="1" selected="0">
            <x v="2"/>
          </reference>
        </references>
      </pivotArea>
    </format>
    <format dxfId="4132">
      <pivotArea dataOnly="0" labelOnly="1" outline="0" fieldPosition="0">
        <references count="4">
          <reference field="1" count="1" selected="0">
            <x v="12"/>
          </reference>
          <reference field="5" count="1" selected="0">
            <x v="265"/>
          </reference>
          <reference field="12" count="1">
            <x v="5"/>
          </reference>
          <reference field="14" count="1" selected="0">
            <x v="1"/>
          </reference>
        </references>
      </pivotArea>
    </format>
    <format dxfId="4131">
      <pivotArea dataOnly="0" labelOnly="1" outline="0" fieldPosition="0">
        <references count="4">
          <reference field="1" count="1" selected="0">
            <x v="12"/>
          </reference>
          <reference field="5" count="1" selected="0">
            <x v="331"/>
          </reference>
          <reference field="12" count="1">
            <x v="4"/>
          </reference>
          <reference field="14" count="1" selected="0">
            <x v="1"/>
          </reference>
        </references>
      </pivotArea>
    </format>
    <format dxfId="4130">
      <pivotArea dataOnly="0" labelOnly="1" outline="0" fieldPosition="0">
        <references count="4">
          <reference field="1" count="1" selected="0">
            <x v="12"/>
          </reference>
          <reference field="5" count="1" selected="0">
            <x v="415"/>
          </reference>
          <reference field="12" count="1">
            <x v="10"/>
          </reference>
          <reference field="14" count="1" selected="0">
            <x v="1"/>
          </reference>
        </references>
      </pivotArea>
    </format>
    <format dxfId="4129">
      <pivotArea dataOnly="0" labelOnly="1" outline="0" fieldPosition="0">
        <references count="4">
          <reference field="1" count="1" selected="0">
            <x v="12"/>
          </reference>
          <reference field="5" count="1" selected="0">
            <x v="426"/>
          </reference>
          <reference field="12" count="1">
            <x v="3"/>
          </reference>
          <reference field="14" count="1" selected="0">
            <x v="1"/>
          </reference>
        </references>
      </pivotArea>
    </format>
    <format dxfId="4128">
      <pivotArea dataOnly="0" labelOnly="1" outline="0" fieldPosition="0">
        <references count="4">
          <reference field="1" count="1" selected="0">
            <x v="12"/>
          </reference>
          <reference field="5" count="1" selected="0">
            <x v="525"/>
          </reference>
          <reference field="12" count="1">
            <x v="5"/>
          </reference>
          <reference field="14" count="1" selected="0">
            <x v="2"/>
          </reference>
        </references>
      </pivotArea>
    </format>
    <format dxfId="4127">
      <pivotArea dataOnly="0" labelOnly="1" outline="0" fieldPosition="0">
        <references count="4">
          <reference field="1" count="1" selected="0">
            <x v="12"/>
          </reference>
          <reference field="5" count="1" selected="0">
            <x v="545"/>
          </reference>
          <reference field="12" count="1">
            <x v="10"/>
          </reference>
          <reference field="14" count="1" selected="0">
            <x v="2"/>
          </reference>
        </references>
      </pivotArea>
    </format>
    <format dxfId="4126">
      <pivotArea dataOnly="0" labelOnly="1" outline="0" fieldPosition="0">
        <references count="4">
          <reference field="1" count="1" selected="0">
            <x v="12"/>
          </reference>
          <reference field="5" count="1" selected="0">
            <x v="850"/>
          </reference>
          <reference field="12" count="1">
            <x v="5"/>
          </reference>
          <reference field="14" count="1" selected="0">
            <x v="2"/>
          </reference>
        </references>
      </pivotArea>
    </format>
    <format dxfId="4125">
      <pivotArea dataOnly="0" labelOnly="1" outline="0" fieldPosition="0">
        <references count="4">
          <reference field="1" count="1" selected="0">
            <x v="12"/>
          </reference>
          <reference field="5" count="1" selected="0">
            <x v="1000"/>
          </reference>
          <reference field="12" count="1">
            <x v="10"/>
          </reference>
          <reference field="14" count="1" selected="0">
            <x v="2"/>
          </reference>
        </references>
      </pivotArea>
    </format>
    <format dxfId="4124">
      <pivotArea dataOnly="0" labelOnly="1" outline="0" fieldPosition="0">
        <references count="4">
          <reference field="1" count="1" selected="0">
            <x v="12"/>
          </reference>
          <reference field="5" count="1" selected="0">
            <x v="1002"/>
          </reference>
          <reference field="12" count="1">
            <x v="5"/>
          </reference>
          <reference field="14" count="1" selected="0">
            <x v="2"/>
          </reference>
        </references>
      </pivotArea>
    </format>
    <format dxfId="4123">
      <pivotArea dataOnly="0" labelOnly="1" outline="0" fieldPosition="0">
        <references count="4">
          <reference field="1" count="1" selected="0">
            <x v="12"/>
          </reference>
          <reference field="5" count="1" selected="0">
            <x v="1169"/>
          </reference>
          <reference field="12" count="1">
            <x v="5"/>
          </reference>
          <reference field="14" count="1" selected="0">
            <x v="2"/>
          </reference>
        </references>
      </pivotArea>
    </format>
    <format dxfId="4122">
      <pivotArea dataOnly="0" labelOnly="1" outline="0" fieldPosition="0">
        <references count="4">
          <reference field="1" count="1" selected="0">
            <x v="12"/>
          </reference>
          <reference field="5" count="1" selected="0">
            <x v="1273"/>
          </reference>
          <reference field="12" count="1">
            <x v="6"/>
          </reference>
          <reference field="14" count="1" selected="0">
            <x v="1"/>
          </reference>
        </references>
      </pivotArea>
    </format>
    <format dxfId="4121">
      <pivotArea dataOnly="0" labelOnly="1" outline="0" fieldPosition="0">
        <references count="4">
          <reference field="1" count="1" selected="0">
            <x v="12"/>
          </reference>
          <reference field="5" count="1" selected="0">
            <x v="1311"/>
          </reference>
          <reference field="12" count="1">
            <x v="5"/>
          </reference>
          <reference field="14" count="1" selected="0">
            <x v="2"/>
          </reference>
        </references>
      </pivotArea>
    </format>
    <format dxfId="4120">
      <pivotArea dataOnly="0" labelOnly="1" outline="0" fieldPosition="0">
        <references count="4">
          <reference field="1" count="1" selected="0">
            <x v="12"/>
          </reference>
          <reference field="5" count="1" selected="0">
            <x v="1497"/>
          </reference>
          <reference field="12" count="1">
            <x v="5"/>
          </reference>
          <reference field="14" count="1" selected="0">
            <x v="0"/>
          </reference>
        </references>
      </pivotArea>
    </format>
    <format dxfId="4119">
      <pivotArea dataOnly="0" labelOnly="1" outline="0" fieldPosition="0">
        <references count="4">
          <reference field="1" count="1" selected="0">
            <x v="12"/>
          </reference>
          <reference field="5" count="1" selected="0">
            <x v="1601"/>
          </reference>
          <reference field="12" count="1">
            <x v="10"/>
          </reference>
          <reference field="14" count="1" selected="0">
            <x v="2"/>
          </reference>
        </references>
      </pivotArea>
    </format>
    <format dxfId="4118">
      <pivotArea dataOnly="0" labelOnly="1" outline="0" fieldPosition="0">
        <references count="4">
          <reference field="1" count="1" selected="0">
            <x v="12"/>
          </reference>
          <reference field="5" count="1" selected="0">
            <x v="1710"/>
          </reference>
          <reference field="12" count="1">
            <x v="5"/>
          </reference>
          <reference field="14" count="1" selected="0">
            <x v="2"/>
          </reference>
        </references>
      </pivotArea>
    </format>
    <format dxfId="4117">
      <pivotArea dataOnly="0" labelOnly="1" outline="0" fieldPosition="0">
        <references count="4">
          <reference field="1" count="1" selected="0">
            <x v="12"/>
          </reference>
          <reference field="5" count="1" selected="0">
            <x v="1772"/>
          </reference>
          <reference field="12" count="1">
            <x v="5"/>
          </reference>
          <reference field="14" count="1" selected="0">
            <x v="0"/>
          </reference>
        </references>
      </pivotArea>
    </format>
    <format dxfId="4116">
      <pivotArea dataOnly="0" labelOnly="1" outline="0" fieldPosition="0">
        <references count="4">
          <reference field="1" count="1" selected="0">
            <x v="12"/>
          </reference>
          <reference field="5" count="1" selected="0">
            <x v="1777"/>
          </reference>
          <reference field="12" count="1">
            <x v="4"/>
          </reference>
          <reference field="14" count="1" selected="0">
            <x v="1"/>
          </reference>
        </references>
      </pivotArea>
    </format>
    <format dxfId="4115">
      <pivotArea dataOnly="0" labelOnly="1" outline="0" fieldPosition="0">
        <references count="4">
          <reference field="1" count="1" selected="0">
            <x v="12"/>
          </reference>
          <reference field="5" count="1" selected="0">
            <x v="1784"/>
          </reference>
          <reference field="12" count="1">
            <x v="4"/>
          </reference>
          <reference field="14" count="1" selected="0">
            <x v="1"/>
          </reference>
        </references>
      </pivotArea>
    </format>
    <format dxfId="4114">
      <pivotArea dataOnly="0" labelOnly="1" outline="0" fieldPosition="0">
        <references count="4">
          <reference field="1" count="1" selected="0">
            <x v="12"/>
          </reference>
          <reference field="5" count="1" selected="0">
            <x v="1860"/>
          </reference>
          <reference field="12" count="1">
            <x v="4"/>
          </reference>
          <reference field="14" count="1" selected="0">
            <x v="0"/>
          </reference>
        </references>
      </pivotArea>
    </format>
    <format dxfId="4113">
      <pivotArea dataOnly="0" labelOnly="1" outline="0" fieldPosition="0">
        <references count="4">
          <reference field="1" count="1" selected="0">
            <x v="12"/>
          </reference>
          <reference field="5" count="1" selected="0">
            <x v="1992"/>
          </reference>
          <reference field="12" count="1">
            <x v="5"/>
          </reference>
          <reference field="14" count="1" selected="0">
            <x v="2"/>
          </reference>
        </references>
      </pivotArea>
    </format>
    <format dxfId="4112">
      <pivotArea dataOnly="0" labelOnly="1" outline="0" fieldPosition="0">
        <references count="4">
          <reference field="1" count="1" selected="0">
            <x v="12"/>
          </reference>
          <reference field="5" count="1" selected="0">
            <x v="2074"/>
          </reference>
          <reference field="12" count="1">
            <x v="5"/>
          </reference>
          <reference field="14" count="1" selected="0">
            <x v="2"/>
          </reference>
        </references>
      </pivotArea>
    </format>
    <format dxfId="4111">
      <pivotArea dataOnly="0" labelOnly="1" outline="0" fieldPosition="0">
        <references count="4">
          <reference field="1" count="1" selected="0">
            <x v="12"/>
          </reference>
          <reference field="5" count="1" selected="0">
            <x v="2099"/>
          </reference>
          <reference field="12" count="1">
            <x v="4"/>
          </reference>
          <reference field="14" count="1" selected="0">
            <x v="1"/>
          </reference>
        </references>
      </pivotArea>
    </format>
    <format dxfId="4110">
      <pivotArea dataOnly="0" labelOnly="1" outline="0" fieldPosition="0">
        <references count="4">
          <reference field="1" count="1" selected="0">
            <x v="12"/>
          </reference>
          <reference field="5" count="1" selected="0">
            <x v="2165"/>
          </reference>
          <reference field="12" count="1">
            <x v="4"/>
          </reference>
          <reference field="14" count="1" selected="0">
            <x v="1"/>
          </reference>
        </references>
      </pivotArea>
    </format>
    <format dxfId="4109">
      <pivotArea dataOnly="0" labelOnly="1" outline="0" fieldPosition="0">
        <references count="4">
          <reference field="1" count="1" selected="0">
            <x v="12"/>
          </reference>
          <reference field="5" count="1" selected="0">
            <x v="2187"/>
          </reference>
          <reference field="12" count="1">
            <x v="5"/>
          </reference>
          <reference field="14" count="1" selected="0">
            <x v="2"/>
          </reference>
        </references>
      </pivotArea>
    </format>
    <format dxfId="4108">
      <pivotArea dataOnly="0" labelOnly="1" outline="0" fieldPosition="0">
        <references count="4">
          <reference field="1" count="1" selected="0">
            <x v="12"/>
          </reference>
          <reference field="5" count="1" selected="0">
            <x v="2358"/>
          </reference>
          <reference field="12" count="1">
            <x v="10"/>
          </reference>
          <reference field="14" count="1" selected="0">
            <x v="2"/>
          </reference>
        </references>
      </pivotArea>
    </format>
    <format dxfId="4107">
      <pivotArea dataOnly="0" labelOnly="1" outline="0" fieldPosition="0">
        <references count="4">
          <reference field="1" count="1" selected="0">
            <x v="12"/>
          </reference>
          <reference field="5" count="1" selected="0">
            <x v="2382"/>
          </reference>
          <reference field="12" count="1">
            <x v="4"/>
          </reference>
          <reference field="14" count="1" selected="0">
            <x v="1"/>
          </reference>
        </references>
      </pivotArea>
    </format>
    <format dxfId="4106">
      <pivotArea dataOnly="0" labelOnly="1" outline="0" fieldPosition="0">
        <references count="4">
          <reference field="1" count="1" selected="0">
            <x v="12"/>
          </reference>
          <reference field="5" count="1" selected="0">
            <x v="2474"/>
          </reference>
          <reference field="12" count="1">
            <x v="4"/>
          </reference>
          <reference field="14" count="1" selected="0">
            <x v="1"/>
          </reference>
        </references>
      </pivotArea>
    </format>
    <format dxfId="4105">
      <pivotArea dataOnly="0" labelOnly="1" outline="0" fieldPosition="0">
        <references count="4">
          <reference field="1" count="1" selected="0">
            <x v="12"/>
          </reference>
          <reference field="5" count="1" selected="0">
            <x v="2475"/>
          </reference>
          <reference field="12" count="1">
            <x v="6"/>
          </reference>
          <reference field="14" count="1" selected="0">
            <x v="1"/>
          </reference>
        </references>
      </pivotArea>
    </format>
    <format dxfId="4104">
      <pivotArea dataOnly="0" labelOnly="1" outline="0" fieldPosition="0">
        <references count="4">
          <reference field="1" count="1" selected="0">
            <x v="12"/>
          </reference>
          <reference field="5" count="1" selected="0">
            <x v="2495"/>
          </reference>
          <reference field="12" count="1">
            <x v="4"/>
          </reference>
          <reference field="14" count="1" selected="0">
            <x v="1"/>
          </reference>
        </references>
      </pivotArea>
    </format>
    <format dxfId="4103">
      <pivotArea dataOnly="0" labelOnly="1" outline="0" fieldPosition="0">
        <references count="4">
          <reference field="1" count="1" selected="0">
            <x v="12"/>
          </reference>
          <reference field="5" count="1" selected="0">
            <x v="2496"/>
          </reference>
          <reference field="12" count="1">
            <x v="4"/>
          </reference>
          <reference field="14" count="1" selected="0">
            <x v="1"/>
          </reference>
        </references>
      </pivotArea>
    </format>
    <format dxfId="4102">
      <pivotArea dataOnly="0" labelOnly="1" outline="0" fieldPosition="0">
        <references count="4">
          <reference field="1" count="1" selected="0">
            <x v="12"/>
          </reference>
          <reference field="5" count="1" selected="0">
            <x v="2497"/>
          </reference>
          <reference field="12" count="1">
            <x v="8"/>
          </reference>
          <reference field="14" count="1" selected="0">
            <x v="2"/>
          </reference>
        </references>
      </pivotArea>
    </format>
    <format dxfId="4101">
      <pivotArea dataOnly="0" labelOnly="1" outline="0" fieldPosition="0">
        <references count="4">
          <reference field="1" count="1" selected="0">
            <x v="12"/>
          </reference>
          <reference field="5" count="1" selected="0">
            <x v="2498"/>
          </reference>
          <reference field="12" count="1">
            <x v="6"/>
          </reference>
          <reference field="14" count="1" selected="0">
            <x v="1"/>
          </reference>
        </references>
      </pivotArea>
    </format>
    <format dxfId="4100">
      <pivotArea dataOnly="0" labelOnly="1" outline="0" fieldPosition="0">
        <references count="4">
          <reference field="1" count="1" selected="0">
            <x v="12"/>
          </reference>
          <reference field="5" count="1" selected="0">
            <x v="2499"/>
          </reference>
          <reference field="12" count="1">
            <x v="8"/>
          </reference>
          <reference field="14" count="1" selected="0">
            <x v="2"/>
          </reference>
        </references>
      </pivotArea>
    </format>
    <format dxfId="4099">
      <pivotArea dataOnly="0" labelOnly="1" outline="0" fieldPosition="0">
        <references count="4">
          <reference field="1" count="1" selected="0">
            <x v="12"/>
          </reference>
          <reference field="5" count="1" selected="0">
            <x v="2500"/>
          </reference>
          <reference field="12" count="1">
            <x v="7"/>
          </reference>
          <reference field="14" count="1" selected="0">
            <x v="2"/>
          </reference>
        </references>
      </pivotArea>
    </format>
    <format dxfId="4098">
      <pivotArea dataOnly="0" labelOnly="1" outline="0" fieldPosition="0">
        <references count="4">
          <reference field="1" count="1" selected="0">
            <x v="12"/>
          </reference>
          <reference field="5" count="1" selected="0">
            <x v="2501"/>
          </reference>
          <reference field="12" count="1">
            <x v="5"/>
          </reference>
          <reference field="14" count="1" selected="0">
            <x v="2"/>
          </reference>
        </references>
      </pivotArea>
    </format>
    <format dxfId="4097">
      <pivotArea dataOnly="0" labelOnly="1" outline="0" fieldPosition="0">
        <references count="4">
          <reference field="1" count="1" selected="0">
            <x v="12"/>
          </reference>
          <reference field="5" count="1" selected="0">
            <x v="2502"/>
          </reference>
          <reference field="12" count="1">
            <x v="5"/>
          </reference>
          <reference field="14" count="1" selected="0">
            <x v="0"/>
          </reference>
        </references>
      </pivotArea>
    </format>
    <format dxfId="4096">
      <pivotArea dataOnly="0" labelOnly="1" outline="0" fieldPosition="0">
        <references count="4">
          <reference field="1" count="1" selected="0">
            <x v="12"/>
          </reference>
          <reference field="5" count="1" selected="0">
            <x v="2503"/>
          </reference>
          <reference field="12" count="1">
            <x v="5"/>
          </reference>
          <reference field="14" count="1" selected="0">
            <x v="2"/>
          </reference>
        </references>
      </pivotArea>
    </format>
    <format dxfId="4095">
      <pivotArea dataOnly="0" labelOnly="1" outline="0" fieldPosition="0">
        <references count="4">
          <reference field="1" count="1" selected="0">
            <x v="12"/>
          </reference>
          <reference field="5" count="1" selected="0">
            <x v="2504"/>
          </reference>
          <reference field="12" count="1">
            <x v="8"/>
          </reference>
          <reference field="14" count="1" selected="0">
            <x v="2"/>
          </reference>
        </references>
      </pivotArea>
    </format>
    <format dxfId="4094">
      <pivotArea dataOnly="0" labelOnly="1" outline="0" fieldPosition="0">
        <references count="4">
          <reference field="1" count="1" selected="0">
            <x v="12"/>
          </reference>
          <reference field="5" count="1" selected="0">
            <x v="2505"/>
          </reference>
          <reference field="12" count="1">
            <x v="4"/>
          </reference>
          <reference field="14" count="1" selected="0">
            <x v="1"/>
          </reference>
        </references>
      </pivotArea>
    </format>
    <format dxfId="4093">
      <pivotArea dataOnly="0" labelOnly="1" outline="0" fieldPosition="0">
        <references count="4">
          <reference field="1" count="1" selected="0">
            <x v="12"/>
          </reference>
          <reference field="5" count="1" selected="0">
            <x v="2506"/>
          </reference>
          <reference field="12" count="1">
            <x v="5"/>
          </reference>
          <reference field="14" count="1" selected="0">
            <x v="1"/>
          </reference>
        </references>
      </pivotArea>
    </format>
    <format dxfId="4092">
      <pivotArea dataOnly="0" labelOnly="1" outline="0" fieldPosition="0">
        <references count="4">
          <reference field="1" count="1" selected="0">
            <x v="12"/>
          </reference>
          <reference field="5" count="1" selected="0">
            <x v="2507"/>
          </reference>
          <reference field="12" count="1">
            <x v="4"/>
          </reference>
          <reference field="14" count="1" selected="0">
            <x v="2"/>
          </reference>
        </references>
      </pivotArea>
    </format>
    <format dxfId="4091">
      <pivotArea dataOnly="0" labelOnly="1" outline="0" fieldPosition="0">
        <references count="4">
          <reference field="1" count="1" selected="0">
            <x v="12"/>
          </reference>
          <reference field="5" count="1" selected="0">
            <x v="2510"/>
          </reference>
          <reference field="12" count="1">
            <x v="4"/>
          </reference>
          <reference field="14" count="1" selected="0">
            <x v="1"/>
          </reference>
        </references>
      </pivotArea>
    </format>
    <format dxfId="4090">
      <pivotArea dataOnly="0" labelOnly="1" outline="0" fieldPosition="0">
        <references count="4">
          <reference field="1" count="1" selected="0">
            <x v="12"/>
          </reference>
          <reference field="5" count="1" selected="0">
            <x v="2511"/>
          </reference>
          <reference field="12" count="1">
            <x v="4"/>
          </reference>
          <reference field="14" count="1" selected="0">
            <x v="1"/>
          </reference>
        </references>
      </pivotArea>
    </format>
    <format dxfId="4089">
      <pivotArea dataOnly="0" labelOnly="1" outline="0" fieldPosition="0">
        <references count="4">
          <reference field="1" count="1" selected="0">
            <x v="12"/>
          </reference>
          <reference field="5" count="1" selected="0">
            <x v="2513"/>
          </reference>
          <reference field="12" count="1">
            <x v="4"/>
          </reference>
          <reference field="14" count="1" selected="0">
            <x v="1"/>
          </reference>
        </references>
      </pivotArea>
    </format>
    <format dxfId="4088">
      <pivotArea dataOnly="0" labelOnly="1" outline="0" fieldPosition="0">
        <references count="4">
          <reference field="1" count="1" selected="0">
            <x v="12"/>
          </reference>
          <reference field="5" count="1" selected="0">
            <x v="2514"/>
          </reference>
          <reference field="12" count="1">
            <x v="5"/>
          </reference>
          <reference field="14" count="1" selected="0">
            <x v="1"/>
          </reference>
        </references>
      </pivotArea>
    </format>
    <format dxfId="4087">
      <pivotArea dataOnly="0" labelOnly="1" outline="0" fieldPosition="0">
        <references count="4">
          <reference field="1" count="1" selected="0">
            <x v="12"/>
          </reference>
          <reference field="5" count="1" selected="0">
            <x v="2515"/>
          </reference>
          <reference field="12" count="1">
            <x v="9"/>
          </reference>
          <reference field="14" count="1" selected="0">
            <x v="1"/>
          </reference>
        </references>
      </pivotArea>
    </format>
    <format dxfId="4086">
      <pivotArea dataOnly="0" labelOnly="1" outline="0" fieldPosition="0">
        <references count="4">
          <reference field="1" count="1" selected="0">
            <x v="12"/>
          </reference>
          <reference field="5" count="1" selected="0">
            <x v="2516"/>
          </reference>
          <reference field="12" count="1">
            <x v="5"/>
          </reference>
          <reference field="14" count="1" selected="0">
            <x v="2"/>
          </reference>
        </references>
      </pivotArea>
    </format>
    <format dxfId="4085">
      <pivotArea dataOnly="0" labelOnly="1" outline="0" fieldPosition="0">
        <references count="4">
          <reference field="1" count="1" selected="0">
            <x v="12"/>
          </reference>
          <reference field="5" count="1" selected="0">
            <x v="2521"/>
          </reference>
          <reference field="12" count="1">
            <x v="5"/>
          </reference>
          <reference field="14" count="1" selected="0">
            <x v="0"/>
          </reference>
        </references>
      </pivotArea>
    </format>
    <format dxfId="4084">
      <pivotArea dataOnly="0" labelOnly="1" outline="0" fieldPosition="0">
        <references count="4">
          <reference field="1" count="1" selected="0">
            <x v="12"/>
          </reference>
          <reference field="5" count="1" selected="0">
            <x v="2581"/>
          </reference>
          <reference field="12" count="1">
            <x v="5"/>
          </reference>
          <reference field="14" count="1" selected="0">
            <x v="1"/>
          </reference>
        </references>
      </pivotArea>
    </format>
    <format dxfId="4083">
      <pivotArea dataOnly="0" labelOnly="1" outline="0" fieldPosition="0">
        <references count="4">
          <reference field="1" count="1" selected="0">
            <x v="12"/>
          </reference>
          <reference field="5" count="1" selected="0">
            <x v="2596"/>
          </reference>
          <reference field="12" count="1">
            <x v="6"/>
          </reference>
          <reference field="14" count="1" selected="0">
            <x v="1"/>
          </reference>
        </references>
      </pivotArea>
    </format>
    <format dxfId="4082">
      <pivotArea dataOnly="0" labelOnly="1" outline="0" fieldPosition="0">
        <references count="4">
          <reference field="1" count="1" selected="0">
            <x v="12"/>
          </reference>
          <reference field="5" count="1" selected="0">
            <x v="2650"/>
          </reference>
          <reference field="12" count="1">
            <x v="5"/>
          </reference>
          <reference field="14" count="1" selected="0">
            <x v="1"/>
          </reference>
        </references>
      </pivotArea>
    </format>
    <format dxfId="4081">
      <pivotArea dataOnly="0" labelOnly="1" outline="0" fieldPosition="0">
        <references count="4">
          <reference field="1" count="1" selected="0">
            <x v="12"/>
          </reference>
          <reference field="5" count="1" selected="0">
            <x v="2652"/>
          </reference>
          <reference field="12" count="1">
            <x v="8"/>
          </reference>
          <reference field="14" count="1" selected="0">
            <x v="1"/>
          </reference>
        </references>
      </pivotArea>
    </format>
    <format dxfId="4080">
      <pivotArea dataOnly="0" labelOnly="1" outline="0" fieldPosition="0">
        <references count="4">
          <reference field="1" count="1" selected="0">
            <x v="12"/>
          </reference>
          <reference field="5" count="1" selected="0">
            <x v="2653"/>
          </reference>
          <reference field="12" count="1">
            <x v="4"/>
          </reference>
          <reference field="14" count="1" selected="0">
            <x v="1"/>
          </reference>
        </references>
      </pivotArea>
    </format>
    <format dxfId="4079">
      <pivotArea dataOnly="0" labelOnly="1" outline="0" fieldPosition="0">
        <references count="4">
          <reference field="1" count="1" selected="0">
            <x v="12"/>
          </reference>
          <reference field="5" count="1" selected="0">
            <x v="2811"/>
          </reference>
          <reference field="12" count="1">
            <x v="5"/>
          </reference>
          <reference field="14" count="1" selected="0">
            <x v="1"/>
          </reference>
        </references>
      </pivotArea>
    </format>
    <format dxfId="4078">
      <pivotArea dataOnly="0" labelOnly="1" outline="0" fieldPosition="0">
        <references count="4">
          <reference field="1" count="1" selected="0">
            <x v="12"/>
          </reference>
          <reference field="5" count="1" selected="0">
            <x v="2813"/>
          </reference>
          <reference field="12" count="1">
            <x v="5"/>
          </reference>
          <reference field="14" count="1" selected="0">
            <x v="1"/>
          </reference>
        </references>
      </pivotArea>
    </format>
    <format dxfId="4077">
      <pivotArea dataOnly="0" labelOnly="1" outline="0" fieldPosition="0">
        <references count="4">
          <reference field="1" count="1" selected="0">
            <x v="12"/>
          </reference>
          <reference field="5" count="1" selected="0">
            <x v="2814"/>
          </reference>
          <reference field="12" count="1">
            <x v="5"/>
          </reference>
          <reference field="14" count="1" selected="0">
            <x v="1"/>
          </reference>
        </references>
      </pivotArea>
    </format>
    <format dxfId="4076">
      <pivotArea dataOnly="0" labelOnly="1" outline="0" fieldPosition="0">
        <references count="4">
          <reference field="1" count="1" selected="0">
            <x v="12"/>
          </reference>
          <reference field="5" count="1" selected="0">
            <x v="2815"/>
          </reference>
          <reference field="12" count="1">
            <x v="5"/>
          </reference>
          <reference field="14" count="1" selected="0">
            <x v="1"/>
          </reference>
        </references>
      </pivotArea>
    </format>
    <format dxfId="4075">
      <pivotArea dataOnly="0" labelOnly="1" outline="0" fieldPosition="0">
        <references count="4">
          <reference field="1" count="1" selected="0">
            <x v="12"/>
          </reference>
          <reference field="5" count="1" selected="0">
            <x v="2816"/>
          </reference>
          <reference field="12" count="1">
            <x v="5"/>
          </reference>
          <reference field="14" count="1" selected="0">
            <x v="1"/>
          </reference>
        </references>
      </pivotArea>
    </format>
    <format dxfId="4074">
      <pivotArea dataOnly="0" labelOnly="1" outline="0" fieldPosition="0">
        <references count="4">
          <reference field="1" count="1" selected="0">
            <x v="12"/>
          </reference>
          <reference field="5" count="1" selected="0">
            <x v="2817"/>
          </reference>
          <reference field="12" count="1">
            <x v="5"/>
          </reference>
          <reference field="14" count="1" selected="0">
            <x v="1"/>
          </reference>
        </references>
      </pivotArea>
    </format>
    <format dxfId="4073">
      <pivotArea dataOnly="0" labelOnly="1" outline="0" fieldPosition="0">
        <references count="4">
          <reference field="1" count="1" selected="0">
            <x v="13"/>
          </reference>
          <reference field="5" count="1" selected="0">
            <x v="67"/>
          </reference>
          <reference field="12" count="1">
            <x v="3"/>
          </reference>
          <reference field="14" count="1" selected="0">
            <x v="1"/>
          </reference>
        </references>
      </pivotArea>
    </format>
    <format dxfId="4072">
      <pivotArea dataOnly="0" labelOnly="1" outline="0" fieldPosition="0">
        <references count="4">
          <reference field="1" count="1" selected="0">
            <x v="13"/>
          </reference>
          <reference field="5" count="1" selected="0">
            <x v="69"/>
          </reference>
          <reference field="12" count="1">
            <x v="3"/>
          </reference>
          <reference field="14" count="1" selected="0">
            <x v="1"/>
          </reference>
        </references>
      </pivotArea>
    </format>
    <format dxfId="4071">
      <pivotArea dataOnly="0" labelOnly="1" outline="0" fieldPosition="0">
        <references count="4">
          <reference field="1" count="1" selected="0">
            <x v="13"/>
          </reference>
          <reference field="5" count="1" selected="0">
            <x v="70"/>
          </reference>
          <reference field="12" count="1">
            <x v="3"/>
          </reference>
          <reference field="14" count="1" selected="0">
            <x v="1"/>
          </reference>
        </references>
      </pivotArea>
    </format>
    <format dxfId="4070">
      <pivotArea dataOnly="0" labelOnly="1" outline="0" fieldPosition="0">
        <references count="4">
          <reference field="1" count="1" selected="0">
            <x v="13"/>
          </reference>
          <reference field="5" count="1" selected="0">
            <x v="101"/>
          </reference>
          <reference field="12" count="1">
            <x v="5"/>
          </reference>
          <reference field="14" count="1" selected="0">
            <x v="1"/>
          </reference>
        </references>
      </pivotArea>
    </format>
    <format dxfId="4069">
      <pivotArea dataOnly="0" labelOnly="1" outline="0" fieldPosition="0">
        <references count="4">
          <reference field="1" count="1" selected="0">
            <x v="13"/>
          </reference>
          <reference field="5" count="1" selected="0">
            <x v="141"/>
          </reference>
          <reference field="12" count="1">
            <x v="10"/>
          </reference>
          <reference field="14" count="1" selected="0">
            <x v="2"/>
          </reference>
        </references>
      </pivotArea>
    </format>
    <format dxfId="4068">
      <pivotArea dataOnly="0" labelOnly="1" outline="0" fieldPosition="0">
        <references count="4">
          <reference field="1" count="1" selected="0">
            <x v="13"/>
          </reference>
          <reference field="5" count="1" selected="0">
            <x v="143"/>
          </reference>
          <reference field="12" count="1">
            <x v="10"/>
          </reference>
          <reference field="14" count="1" selected="0">
            <x v="2"/>
          </reference>
        </references>
      </pivotArea>
    </format>
    <format dxfId="4067">
      <pivotArea dataOnly="0" labelOnly="1" outline="0" fieldPosition="0">
        <references count="4">
          <reference field="1" count="1" selected="0">
            <x v="13"/>
          </reference>
          <reference field="5" count="1" selected="0">
            <x v="150"/>
          </reference>
          <reference field="12" count="1">
            <x v="10"/>
          </reference>
          <reference field="14" count="1" selected="0">
            <x v="2"/>
          </reference>
        </references>
      </pivotArea>
    </format>
    <format dxfId="4066">
      <pivotArea dataOnly="0" labelOnly="1" outline="0" fieldPosition="0">
        <references count="4">
          <reference field="1" count="1" selected="0">
            <x v="13"/>
          </reference>
          <reference field="5" count="1" selected="0">
            <x v="195"/>
          </reference>
          <reference field="12" count="1">
            <x v="10"/>
          </reference>
          <reference field="14" count="1" selected="0">
            <x v="2"/>
          </reference>
        </references>
      </pivotArea>
    </format>
    <format dxfId="4065">
      <pivotArea dataOnly="0" labelOnly="1" outline="0" fieldPosition="0">
        <references count="4">
          <reference field="1" count="1" selected="0">
            <x v="13"/>
          </reference>
          <reference field="5" count="1" selected="0">
            <x v="208"/>
          </reference>
          <reference field="12" count="1">
            <x v="5"/>
          </reference>
          <reference field="14" count="1" selected="0">
            <x v="1"/>
          </reference>
        </references>
      </pivotArea>
    </format>
    <format dxfId="4064">
      <pivotArea dataOnly="0" labelOnly="1" outline="0" fieldPosition="0">
        <references count="4">
          <reference field="1" count="1" selected="0">
            <x v="13"/>
          </reference>
          <reference field="5" count="1" selected="0">
            <x v="284"/>
          </reference>
          <reference field="12" count="1">
            <x v="5"/>
          </reference>
          <reference field="14" count="1" selected="0">
            <x v="1"/>
          </reference>
        </references>
      </pivotArea>
    </format>
    <format dxfId="4063">
      <pivotArea dataOnly="0" labelOnly="1" outline="0" fieldPosition="0">
        <references count="4">
          <reference field="1" count="1" selected="0">
            <x v="13"/>
          </reference>
          <reference field="5" count="1" selected="0">
            <x v="291"/>
          </reference>
          <reference field="12" count="1">
            <x v="10"/>
          </reference>
          <reference field="14" count="1" selected="0">
            <x v="2"/>
          </reference>
        </references>
      </pivotArea>
    </format>
    <format dxfId="4062">
      <pivotArea dataOnly="0" labelOnly="1" outline="0" fieldPosition="0">
        <references count="4">
          <reference field="1" count="1" selected="0">
            <x v="13"/>
          </reference>
          <reference field="5" count="1" selected="0">
            <x v="292"/>
          </reference>
          <reference field="12" count="1">
            <x v="10"/>
          </reference>
          <reference field="14" count="1" selected="0">
            <x v="2"/>
          </reference>
        </references>
      </pivotArea>
    </format>
    <format dxfId="4061">
      <pivotArea dataOnly="0" labelOnly="1" outline="0" fieldPosition="0">
        <references count="4">
          <reference field="1" count="1" selected="0">
            <x v="13"/>
          </reference>
          <reference field="5" count="1" selected="0">
            <x v="294"/>
          </reference>
          <reference field="12" count="1">
            <x v="10"/>
          </reference>
          <reference field="14" count="1" selected="0">
            <x v="2"/>
          </reference>
        </references>
      </pivotArea>
    </format>
    <format dxfId="4060">
      <pivotArea dataOnly="0" labelOnly="1" outline="0" fieldPosition="0">
        <references count="4">
          <reference field="1" count="1" selected="0">
            <x v="13"/>
          </reference>
          <reference field="5" count="1" selected="0">
            <x v="298"/>
          </reference>
          <reference field="12" count="1">
            <x v="10"/>
          </reference>
          <reference field="14" count="1" selected="0">
            <x v="2"/>
          </reference>
        </references>
      </pivotArea>
    </format>
    <format dxfId="4059">
      <pivotArea dataOnly="0" labelOnly="1" outline="0" fieldPosition="0">
        <references count="4">
          <reference field="1" count="1" selected="0">
            <x v="13"/>
          </reference>
          <reference field="5" count="1" selected="0">
            <x v="299"/>
          </reference>
          <reference field="12" count="1">
            <x v="4"/>
          </reference>
          <reference field="14" count="1" selected="0">
            <x v="1"/>
          </reference>
        </references>
      </pivotArea>
    </format>
    <format dxfId="4058">
      <pivotArea dataOnly="0" labelOnly="1" outline="0" fieldPosition="0">
        <references count="4">
          <reference field="1" count="1" selected="0">
            <x v="13"/>
          </reference>
          <reference field="5" count="1" selected="0">
            <x v="300"/>
          </reference>
          <reference field="12" count="1">
            <x v="4"/>
          </reference>
          <reference field="14" count="1" selected="0">
            <x v="1"/>
          </reference>
        </references>
      </pivotArea>
    </format>
    <format dxfId="4057">
      <pivotArea dataOnly="0" labelOnly="1" outline="0" fieldPosition="0">
        <references count="4">
          <reference field="1" count="1" selected="0">
            <x v="13"/>
          </reference>
          <reference field="5" count="1" selected="0">
            <x v="313"/>
          </reference>
          <reference field="12" count="1">
            <x v="10"/>
          </reference>
          <reference field="14" count="1" selected="0">
            <x v="2"/>
          </reference>
        </references>
      </pivotArea>
    </format>
    <format dxfId="4056">
      <pivotArea dataOnly="0" labelOnly="1" outline="0" fieldPosition="0">
        <references count="4">
          <reference field="1" count="1" selected="0">
            <x v="13"/>
          </reference>
          <reference field="5" count="1" selected="0">
            <x v="330"/>
          </reference>
          <reference field="12" count="1">
            <x v="4"/>
          </reference>
          <reference field="14" count="1" selected="0">
            <x v="1"/>
          </reference>
        </references>
      </pivotArea>
    </format>
    <format dxfId="4055">
      <pivotArea dataOnly="0" labelOnly="1" outline="0" fieldPosition="0">
        <references count="4">
          <reference field="1" count="1" selected="0">
            <x v="13"/>
          </reference>
          <reference field="5" count="1" selected="0">
            <x v="333"/>
          </reference>
          <reference field="12" count="1">
            <x v="4"/>
          </reference>
          <reference field="14" count="1" selected="0">
            <x v="1"/>
          </reference>
        </references>
      </pivotArea>
    </format>
    <format dxfId="4054">
      <pivotArea dataOnly="0" labelOnly="1" outline="0" fieldPosition="0">
        <references count="4">
          <reference field="1" count="1" selected="0">
            <x v="13"/>
          </reference>
          <reference field="5" count="1" selected="0">
            <x v="334"/>
          </reference>
          <reference field="12" count="1">
            <x v="4"/>
          </reference>
          <reference field="14" count="1" selected="0">
            <x v="1"/>
          </reference>
        </references>
      </pivotArea>
    </format>
    <format dxfId="4053">
      <pivotArea dataOnly="0" labelOnly="1" outline="0" fieldPosition="0">
        <references count="4">
          <reference field="1" count="1" selected="0">
            <x v="13"/>
          </reference>
          <reference field="5" count="1" selected="0">
            <x v="335"/>
          </reference>
          <reference field="12" count="1">
            <x v="4"/>
          </reference>
          <reference field="14" count="1" selected="0">
            <x v="1"/>
          </reference>
        </references>
      </pivotArea>
    </format>
    <format dxfId="4052">
      <pivotArea dataOnly="0" labelOnly="1" outline="0" fieldPosition="0">
        <references count="4">
          <reference field="1" count="1" selected="0">
            <x v="13"/>
          </reference>
          <reference field="5" count="1" selected="0">
            <x v="336"/>
          </reference>
          <reference field="12" count="1">
            <x v="4"/>
          </reference>
          <reference field="14" count="1" selected="0">
            <x v="1"/>
          </reference>
        </references>
      </pivotArea>
    </format>
    <format dxfId="4051">
      <pivotArea dataOnly="0" labelOnly="1" outline="0" fieldPosition="0">
        <references count="4">
          <reference field="1" count="1" selected="0">
            <x v="13"/>
          </reference>
          <reference field="5" count="1" selected="0">
            <x v="346"/>
          </reference>
          <reference field="12" count="1">
            <x v="5"/>
          </reference>
          <reference field="14" count="1" selected="0">
            <x v="1"/>
          </reference>
        </references>
      </pivotArea>
    </format>
    <format dxfId="4050">
      <pivotArea dataOnly="0" labelOnly="1" outline="0" fieldPosition="0">
        <references count="4">
          <reference field="1" count="1" selected="0">
            <x v="13"/>
          </reference>
          <reference field="5" count="1" selected="0">
            <x v="347"/>
          </reference>
          <reference field="12" count="1">
            <x v="5"/>
          </reference>
          <reference field="14" count="1" selected="0">
            <x v="1"/>
          </reference>
        </references>
      </pivotArea>
    </format>
    <format dxfId="4049">
      <pivotArea dataOnly="0" labelOnly="1" outline="0" fieldPosition="0">
        <references count="4">
          <reference field="1" count="1" selected="0">
            <x v="13"/>
          </reference>
          <reference field="5" count="1" selected="0">
            <x v="348"/>
          </reference>
          <reference field="12" count="1">
            <x v="5"/>
          </reference>
          <reference field="14" count="1" selected="0">
            <x v="1"/>
          </reference>
        </references>
      </pivotArea>
    </format>
    <format dxfId="4048">
      <pivotArea dataOnly="0" labelOnly="1" outline="0" fieldPosition="0">
        <references count="4">
          <reference field="1" count="1" selected="0">
            <x v="13"/>
          </reference>
          <reference field="5" count="1" selected="0">
            <x v="349"/>
          </reference>
          <reference field="12" count="1">
            <x v="5"/>
          </reference>
          <reference field="14" count="1" selected="0">
            <x v="1"/>
          </reference>
        </references>
      </pivotArea>
    </format>
    <format dxfId="4047">
      <pivotArea dataOnly="0" labelOnly="1" outline="0" fieldPosition="0">
        <references count="4">
          <reference field="1" count="1" selected="0">
            <x v="13"/>
          </reference>
          <reference field="5" count="1" selected="0">
            <x v="350"/>
          </reference>
          <reference field="12" count="1">
            <x v="5"/>
          </reference>
          <reference field="14" count="1" selected="0">
            <x v="1"/>
          </reference>
        </references>
      </pivotArea>
    </format>
    <format dxfId="4046">
      <pivotArea dataOnly="0" labelOnly="1" outline="0" fieldPosition="0">
        <references count="4">
          <reference field="1" count="1" selected="0">
            <x v="13"/>
          </reference>
          <reference field="5" count="1" selected="0">
            <x v="355"/>
          </reference>
          <reference field="12" count="1">
            <x v="10"/>
          </reference>
          <reference field="14" count="1" selected="0">
            <x v="2"/>
          </reference>
        </references>
      </pivotArea>
    </format>
    <format dxfId="4045">
      <pivotArea dataOnly="0" labelOnly="1" outline="0" fieldPosition="0">
        <references count="4">
          <reference field="1" count="1" selected="0">
            <x v="13"/>
          </reference>
          <reference field="5" count="1" selected="0">
            <x v="379"/>
          </reference>
          <reference field="12" count="1">
            <x v="4"/>
          </reference>
          <reference field="14" count="1" selected="0">
            <x v="1"/>
          </reference>
        </references>
      </pivotArea>
    </format>
    <format dxfId="4044">
      <pivotArea dataOnly="0" labelOnly="1" outline="0" fieldPosition="0">
        <references count="4">
          <reference field="1" count="1" selected="0">
            <x v="13"/>
          </reference>
          <reference field="5" count="1" selected="0">
            <x v="380"/>
          </reference>
          <reference field="12" count="1">
            <x v="4"/>
          </reference>
          <reference field="14" count="1" selected="0">
            <x v="1"/>
          </reference>
        </references>
      </pivotArea>
    </format>
    <format dxfId="4043">
      <pivotArea dataOnly="0" labelOnly="1" outline="0" fieldPosition="0">
        <references count="4">
          <reference field="1" count="1" selected="0">
            <x v="13"/>
          </reference>
          <reference field="5" count="1" selected="0">
            <x v="381"/>
          </reference>
          <reference field="12" count="1">
            <x v="4"/>
          </reference>
          <reference field="14" count="1" selected="0">
            <x v="1"/>
          </reference>
        </references>
      </pivotArea>
    </format>
    <format dxfId="4042">
      <pivotArea dataOnly="0" labelOnly="1" outline="0" fieldPosition="0">
        <references count="4">
          <reference field="1" count="1" selected="0">
            <x v="13"/>
          </reference>
          <reference field="5" count="1" selected="0">
            <x v="382"/>
          </reference>
          <reference field="12" count="1">
            <x v="4"/>
          </reference>
          <reference field="14" count="1" selected="0">
            <x v="1"/>
          </reference>
        </references>
      </pivotArea>
    </format>
    <format dxfId="4041">
      <pivotArea dataOnly="0" labelOnly="1" outline="0" fieldPosition="0">
        <references count="4">
          <reference field="1" count="1" selected="0">
            <x v="13"/>
          </reference>
          <reference field="5" count="1" selected="0">
            <x v="383"/>
          </reference>
          <reference field="12" count="1">
            <x v="4"/>
          </reference>
          <reference field="14" count="1" selected="0">
            <x v="1"/>
          </reference>
        </references>
      </pivotArea>
    </format>
    <format dxfId="4040">
      <pivotArea dataOnly="0" labelOnly="1" outline="0" fieldPosition="0">
        <references count="4">
          <reference field="1" count="1" selected="0">
            <x v="13"/>
          </reference>
          <reference field="5" count="1" selected="0">
            <x v="384"/>
          </reference>
          <reference field="12" count="1">
            <x v="4"/>
          </reference>
          <reference field="14" count="1" selected="0">
            <x v="1"/>
          </reference>
        </references>
      </pivotArea>
    </format>
    <format dxfId="4039">
      <pivotArea dataOnly="0" labelOnly="1" outline="0" fieldPosition="0">
        <references count="4">
          <reference field="1" count="1" selected="0">
            <x v="13"/>
          </reference>
          <reference field="5" count="1" selected="0">
            <x v="385"/>
          </reference>
          <reference field="12" count="1">
            <x v="4"/>
          </reference>
          <reference field="14" count="1" selected="0">
            <x v="1"/>
          </reference>
        </references>
      </pivotArea>
    </format>
    <format dxfId="4038">
      <pivotArea dataOnly="0" labelOnly="1" outline="0" fieldPosition="0">
        <references count="4">
          <reference field="1" count="1" selected="0">
            <x v="13"/>
          </reference>
          <reference field="5" count="1" selected="0">
            <x v="386"/>
          </reference>
          <reference field="12" count="1">
            <x v="4"/>
          </reference>
          <reference field="14" count="1" selected="0">
            <x v="1"/>
          </reference>
        </references>
      </pivotArea>
    </format>
    <format dxfId="4037">
      <pivotArea dataOnly="0" labelOnly="1" outline="0" fieldPosition="0">
        <references count="4">
          <reference field="1" count="1" selected="0">
            <x v="13"/>
          </reference>
          <reference field="5" count="1" selected="0">
            <x v="418"/>
          </reference>
          <reference field="12" count="1">
            <x v="5"/>
          </reference>
          <reference field="14" count="1" selected="0">
            <x v="1"/>
          </reference>
        </references>
      </pivotArea>
    </format>
    <format dxfId="4036">
      <pivotArea dataOnly="0" labelOnly="1" outline="0" fieldPosition="0">
        <references count="4">
          <reference field="1" count="1" selected="0">
            <x v="13"/>
          </reference>
          <reference field="5" count="1" selected="0">
            <x v="436"/>
          </reference>
          <reference field="12" count="1">
            <x v="5"/>
          </reference>
          <reference field="14" count="1" selected="0">
            <x v="1"/>
          </reference>
        </references>
      </pivotArea>
    </format>
    <format dxfId="4035">
      <pivotArea dataOnly="0" labelOnly="1" outline="0" fieldPosition="0">
        <references count="4">
          <reference field="1" count="1" selected="0">
            <x v="13"/>
          </reference>
          <reference field="5" count="1" selected="0">
            <x v="481"/>
          </reference>
          <reference field="12" count="1">
            <x v="5"/>
          </reference>
          <reference field="14" count="1" selected="0">
            <x v="1"/>
          </reference>
        </references>
      </pivotArea>
    </format>
    <format dxfId="4034">
      <pivotArea dataOnly="0" labelOnly="1" outline="0" fieldPosition="0">
        <references count="4">
          <reference field="1" count="1" selected="0">
            <x v="13"/>
          </reference>
          <reference field="5" count="1" selected="0">
            <x v="487"/>
          </reference>
          <reference field="12" count="1">
            <x v="5"/>
          </reference>
          <reference field="14" count="1" selected="0">
            <x v="1"/>
          </reference>
        </references>
      </pivotArea>
    </format>
    <format dxfId="4033">
      <pivotArea dataOnly="0" labelOnly="1" outline="0" fieldPosition="0">
        <references count="4">
          <reference field="1" count="1" selected="0">
            <x v="13"/>
          </reference>
          <reference field="5" count="1" selected="0">
            <x v="509"/>
          </reference>
          <reference field="12" count="1">
            <x v="5"/>
          </reference>
          <reference field="14" count="1" selected="0">
            <x v="1"/>
          </reference>
        </references>
      </pivotArea>
    </format>
    <format dxfId="4032">
      <pivotArea dataOnly="0" labelOnly="1" outline="0" fieldPosition="0">
        <references count="4">
          <reference field="1" count="1" selected="0">
            <x v="13"/>
          </reference>
          <reference field="5" count="1" selected="0">
            <x v="513"/>
          </reference>
          <reference field="12" count="1">
            <x v="10"/>
          </reference>
          <reference field="14" count="1" selected="0">
            <x v="2"/>
          </reference>
        </references>
      </pivotArea>
    </format>
    <format dxfId="4031">
      <pivotArea dataOnly="0" labelOnly="1" outline="0" fieldPosition="0">
        <references count="4">
          <reference field="1" count="1" selected="0">
            <x v="13"/>
          </reference>
          <reference field="5" count="1" selected="0">
            <x v="624"/>
          </reference>
          <reference field="12" count="1">
            <x v="10"/>
          </reference>
          <reference field="14" count="1" selected="0">
            <x v="2"/>
          </reference>
        </references>
      </pivotArea>
    </format>
    <format dxfId="4030">
      <pivotArea dataOnly="0" labelOnly="1" outline="0" fieldPosition="0">
        <references count="4">
          <reference field="1" count="1" selected="0">
            <x v="13"/>
          </reference>
          <reference field="5" count="1" selected="0">
            <x v="625"/>
          </reference>
          <reference field="12" count="1">
            <x v="5"/>
          </reference>
          <reference field="14" count="1" selected="0">
            <x v="1"/>
          </reference>
        </references>
      </pivotArea>
    </format>
    <format dxfId="4029">
      <pivotArea dataOnly="0" labelOnly="1" outline="0" fieldPosition="0">
        <references count="4">
          <reference field="1" count="1" selected="0">
            <x v="13"/>
          </reference>
          <reference field="5" count="1" selected="0">
            <x v="640"/>
          </reference>
          <reference field="12" count="1">
            <x v="5"/>
          </reference>
          <reference field="14" count="1" selected="0">
            <x v="1"/>
          </reference>
        </references>
      </pivotArea>
    </format>
    <format dxfId="4028">
      <pivotArea dataOnly="0" labelOnly="1" outline="0" fieldPosition="0">
        <references count="4">
          <reference field="1" count="1" selected="0">
            <x v="13"/>
          </reference>
          <reference field="5" count="1" selected="0">
            <x v="646"/>
          </reference>
          <reference field="12" count="1">
            <x v="5"/>
          </reference>
          <reference field="14" count="1" selected="0">
            <x v="1"/>
          </reference>
        </references>
      </pivotArea>
    </format>
    <format dxfId="4027">
      <pivotArea dataOnly="0" labelOnly="1" outline="0" fieldPosition="0">
        <references count="4">
          <reference field="1" count="1" selected="0">
            <x v="13"/>
          </reference>
          <reference field="5" count="1" selected="0">
            <x v="650"/>
          </reference>
          <reference field="12" count="1">
            <x v="10"/>
          </reference>
          <reference field="14" count="1" selected="0">
            <x v="2"/>
          </reference>
        </references>
      </pivotArea>
    </format>
    <format dxfId="4026">
      <pivotArea dataOnly="0" labelOnly="1" outline="0" fieldPosition="0">
        <references count="4">
          <reference field="1" count="1" selected="0">
            <x v="13"/>
          </reference>
          <reference field="5" count="1" selected="0">
            <x v="668"/>
          </reference>
          <reference field="12" count="1">
            <x v="5"/>
          </reference>
          <reference field="14" count="1" selected="0">
            <x v="1"/>
          </reference>
        </references>
      </pivotArea>
    </format>
    <format dxfId="4025">
      <pivotArea dataOnly="0" labelOnly="1" outline="0" fieldPosition="0">
        <references count="4">
          <reference field="1" count="1" selected="0">
            <x v="13"/>
          </reference>
          <reference field="5" count="1" selected="0">
            <x v="740"/>
          </reference>
          <reference field="12" count="1">
            <x v="10"/>
          </reference>
          <reference field="14" count="1" selected="0">
            <x v="2"/>
          </reference>
        </references>
      </pivotArea>
    </format>
    <format dxfId="4024">
      <pivotArea dataOnly="0" labelOnly="1" outline="0" fieldPosition="0">
        <references count="4">
          <reference field="1" count="1" selected="0">
            <x v="13"/>
          </reference>
          <reference field="5" count="1" selected="0">
            <x v="800"/>
          </reference>
          <reference field="12" count="1">
            <x v="10"/>
          </reference>
          <reference field="14" count="1" selected="0">
            <x v="2"/>
          </reference>
        </references>
      </pivotArea>
    </format>
    <format dxfId="4023">
      <pivotArea dataOnly="0" labelOnly="1" outline="0" fieldPosition="0">
        <references count="4">
          <reference field="1" count="1" selected="0">
            <x v="13"/>
          </reference>
          <reference field="5" count="1" selected="0">
            <x v="821"/>
          </reference>
          <reference field="12" count="1">
            <x v="10"/>
          </reference>
          <reference field="14" count="1" selected="0">
            <x v="2"/>
          </reference>
        </references>
      </pivotArea>
    </format>
    <format dxfId="4022">
      <pivotArea dataOnly="0" labelOnly="1" outline="0" fieldPosition="0">
        <references count="4">
          <reference field="1" count="1" selected="0">
            <x v="13"/>
          </reference>
          <reference field="5" count="1" selected="0">
            <x v="829"/>
          </reference>
          <reference field="12" count="1">
            <x v="10"/>
          </reference>
          <reference field="14" count="1" selected="0">
            <x v="2"/>
          </reference>
        </references>
      </pivotArea>
    </format>
    <format dxfId="4021">
      <pivotArea dataOnly="0" labelOnly="1" outline="0" fieldPosition="0">
        <references count="4">
          <reference field="1" count="1" selected="0">
            <x v="13"/>
          </reference>
          <reference field="5" count="1" selected="0">
            <x v="839"/>
          </reference>
          <reference field="12" count="1">
            <x v="10"/>
          </reference>
          <reference field="14" count="1" selected="0">
            <x v="2"/>
          </reference>
        </references>
      </pivotArea>
    </format>
    <format dxfId="4020">
      <pivotArea dataOnly="0" labelOnly="1" outline="0" fieldPosition="0">
        <references count="4">
          <reference field="1" count="1" selected="0">
            <x v="13"/>
          </reference>
          <reference field="5" count="1" selected="0">
            <x v="888"/>
          </reference>
          <reference field="12" count="1">
            <x v="10"/>
          </reference>
          <reference field="14" count="1" selected="0">
            <x v="2"/>
          </reference>
        </references>
      </pivotArea>
    </format>
    <format dxfId="4019">
      <pivotArea dataOnly="0" labelOnly="1" outline="0" fieldPosition="0">
        <references count="4">
          <reference field="1" count="1" selected="0">
            <x v="13"/>
          </reference>
          <reference field="5" count="1" selected="0">
            <x v="904"/>
          </reference>
          <reference field="12" count="1">
            <x v="10"/>
          </reference>
          <reference field="14" count="1" selected="0">
            <x v="2"/>
          </reference>
        </references>
      </pivotArea>
    </format>
    <format dxfId="4018">
      <pivotArea dataOnly="0" labelOnly="1" outline="0" fieldPosition="0">
        <references count="4">
          <reference field="1" count="1" selected="0">
            <x v="13"/>
          </reference>
          <reference field="5" count="1" selected="0">
            <x v="908"/>
          </reference>
          <reference field="12" count="1">
            <x v="5"/>
          </reference>
          <reference field="14" count="1" selected="0">
            <x v="1"/>
          </reference>
        </references>
      </pivotArea>
    </format>
    <format dxfId="4017">
      <pivotArea dataOnly="0" labelOnly="1" outline="0" fieldPosition="0">
        <references count="4">
          <reference field="1" count="1" selected="0">
            <x v="13"/>
          </reference>
          <reference field="5" count="1" selected="0">
            <x v="913"/>
          </reference>
          <reference field="12" count="1">
            <x v="5"/>
          </reference>
          <reference field="14" count="1" selected="0">
            <x v="1"/>
          </reference>
        </references>
      </pivotArea>
    </format>
    <format dxfId="4016">
      <pivotArea dataOnly="0" labelOnly="1" outline="0" fieldPosition="0">
        <references count="4">
          <reference field="1" count="1" selected="0">
            <x v="13"/>
          </reference>
          <reference field="5" count="1" selected="0">
            <x v="914"/>
          </reference>
          <reference field="12" count="1">
            <x v="5"/>
          </reference>
          <reference field="14" count="1" selected="0">
            <x v="1"/>
          </reference>
        </references>
      </pivotArea>
    </format>
    <format dxfId="4015">
      <pivotArea dataOnly="0" labelOnly="1" outline="0" fieldPosition="0">
        <references count="4">
          <reference field="1" count="1" selected="0">
            <x v="13"/>
          </reference>
          <reference field="5" count="1" selected="0">
            <x v="915"/>
          </reference>
          <reference field="12" count="1">
            <x v="5"/>
          </reference>
          <reference field="14" count="1" selected="0">
            <x v="1"/>
          </reference>
        </references>
      </pivotArea>
    </format>
    <format dxfId="4014">
      <pivotArea dataOnly="0" labelOnly="1" outline="0" fieldPosition="0">
        <references count="4">
          <reference field="1" count="1" selected="0">
            <x v="13"/>
          </reference>
          <reference field="5" count="1" selected="0">
            <x v="954"/>
          </reference>
          <reference field="12" count="1">
            <x v="5"/>
          </reference>
          <reference field="14" count="1" selected="0">
            <x v="1"/>
          </reference>
        </references>
      </pivotArea>
    </format>
    <format dxfId="4013">
      <pivotArea dataOnly="0" labelOnly="1" outline="0" fieldPosition="0">
        <references count="4">
          <reference field="1" count="1" selected="0">
            <x v="13"/>
          </reference>
          <reference field="5" count="1" selected="0">
            <x v="955"/>
          </reference>
          <reference field="12" count="1">
            <x v="5"/>
          </reference>
          <reference field="14" count="1" selected="0">
            <x v="1"/>
          </reference>
        </references>
      </pivotArea>
    </format>
    <format dxfId="4012">
      <pivotArea dataOnly="0" labelOnly="1" outline="0" fieldPosition="0">
        <references count="4">
          <reference field="1" count="1" selected="0">
            <x v="13"/>
          </reference>
          <reference field="5" count="1" selected="0">
            <x v="988"/>
          </reference>
          <reference field="12" count="1">
            <x v="4"/>
          </reference>
          <reference field="14" count="1" selected="0">
            <x v="1"/>
          </reference>
        </references>
      </pivotArea>
    </format>
    <format dxfId="4011">
      <pivotArea dataOnly="0" labelOnly="1" outline="0" fieldPosition="0">
        <references count="4">
          <reference field="1" count="1" selected="0">
            <x v="13"/>
          </reference>
          <reference field="5" count="1" selected="0">
            <x v="1050"/>
          </reference>
          <reference field="12" count="1">
            <x v="4"/>
          </reference>
          <reference field="14" count="1" selected="0">
            <x v="1"/>
          </reference>
        </references>
      </pivotArea>
    </format>
    <format dxfId="4010">
      <pivotArea dataOnly="0" labelOnly="1" outline="0" fieldPosition="0">
        <references count="4">
          <reference field="1" count="1" selected="0">
            <x v="13"/>
          </reference>
          <reference field="5" count="1" selected="0">
            <x v="1089"/>
          </reference>
          <reference field="12" count="1">
            <x v="4"/>
          </reference>
          <reference field="14" count="1" selected="0">
            <x v="1"/>
          </reference>
        </references>
      </pivotArea>
    </format>
    <format dxfId="4009">
      <pivotArea dataOnly="0" labelOnly="1" outline="0" fieldPosition="0">
        <references count="4">
          <reference field="1" count="1" selected="0">
            <x v="13"/>
          </reference>
          <reference field="5" count="1" selected="0">
            <x v="1090"/>
          </reference>
          <reference field="12" count="1">
            <x v="4"/>
          </reference>
          <reference field="14" count="1" selected="0">
            <x v="1"/>
          </reference>
        </references>
      </pivotArea>
    </format>
    <format dxfId="4008">
      <pivotArea dataOnly="0" labelOnly="1" outline="0" fieldPosition="0">
        <references count="4">
          <reference field="1" count="1" selected="0">
            <x v="13"/>
          </reference>
          <reference field="5" count="1" selected="0">
            <x v="1091"/>
          </reference>
          <reference field="12" count="1">
            <x v="4"/>
          </reference>
          <reference field="14" count="1" selected="0">
            <x v="1"/>
          </reference>
        </references>
      </pivotArea>
    </format>
    <format dxfId="4007">
      <pivotArea dataOnly="0" labelOnly="1" outline="0" fieldPosition="0">
        <references count="4">
          <reference field="1" count="1" selected="0">
            <x v="13"/>
          </reference>
          <reference field="5" count="1" selected="0">
            <x v="1135"/>
          </reference>
          <reference field="12" count="1">
            <x v="3"/>
          </reference>
          <reference field="14" count="1" selected="0">
            <x v="1"/>
          </reference>
        </references>
      </pivotArea>
    </format>
    <format dxfId="4006">
      <pivotArea dataOnly="0" labelOnly="1" outline="0" fieldPosition="0">
        <references count="4">
          <reference field="1" count="1" selected="0">
            <x v="13"/>
          </reference>
          <reference field="5" count="1" selected="0">
            <x v="1182"/>
          </reference>
          <reference field="12" count="1">
            <x v="10"/>
          </reference>
          <reference field="14" count="1" selected="0">
            <x v="2"/>
          </reference>
        </references>
      </pivotArea>
    </format>
    <format dxfId="4005">
      <pivotArea dataOnly="0" labelOnly="1" outline="0" fieldPosition="0">
        <references count="4">
          <reference field="1" count="1" selected="0">
            <x v="13"/>
          </reference>
          <reference field="5" count="1" selected="0">
            <x v="1205"/>
          </reference>
          <reference field="12" count="1">
            <x v="10"/>
          </reference>
          <reference field="14" count="1" selected="0">
            <x v="2"/>
          </reference>
        </references>
      </pivotArea>
    </format>
    <format dxfId="4004">
      <pivotArea dataOnly="0" labelOnly="1" outline="0" fieldPosition="0">
        <references count="4">
          <reference field="1" count="1" selected="0">
            <x v="13"/>
          </reference>
          <reference field="5" count="1" selected="0">
            <x v="1213"/>
          </reference>
          <reference field="12" count="1">
            <x v="10"/>
          </reference>
          <reference field="14" count="1" selected="0">
            <x v="2"/>
          </reference>
        </references>
      </pivotArea>
    </format>
    <format dxfId="4003">
      <pivotArea dataOnly="0" labelOnly="1" outline="0" fieldPosition="0">
        <references count="4">
          <reference field="1" count="1" selected="0">
            <x v="13"/>
          </reference>
          <reference field="5" count="1" selected="0">
            <x v="1270"/>
          </reference>
          <reference field="12" count="1">
            <x v="10"/>
          </reference>
          <reference field="14" count="1" selected="0">
            <x v="2"/>
          </reference>
        </references>
      </pivotArea>
    </format>
    <format dxfId="4002">
      <pivotArea dataOnly="0" labelOnly="1" outline="0" fieldPosition="0">
        <references count="4">
          <reference field="1" count="1" selected="0">
            <x v="13"/>
          </reference>
          <reference field="5" count="1" selected="0">
            <x v="1295"/>
          </reference>
          <reference field="12" count="1">
            <x v="5"/>
          </reference>
          <reference field="14" count="1" selected="0">
            <x v="1"/>
          </reference>
        </references>
      </pivotArea>
    </format>
    <format dxfId="4001">
      <pivotArea dataOnly="0" labelOnly="1" outline="0" fieldPosition="0">
        <references count="4">
          <reference field="1" count="1" selected="0">
            <x v="13"/>
          </reference>
          <reference field="5" count="1" selected="0">
            <x v="1304"/>
          </reference>
          <reference field="12" count="1">
            <x v="4"/>
          </reference>
          <reference field="14" count="1" selected="0">
            <x v="1"/>
          </reference>
        </references>
      </pivotArea>
    </format>
    <format dxfId="4000">
      <pivotArea dataOnly="0" labelOnly="1" outline="0" fieldPosition="0">
        <references count="4">
          <reference field="1" count="1" selected="0">
            <x v="13"/>
          </reference>
          <reference field="5" count="1" selected="0">
            <x v="1312"/>
          </reference>
          <reference field="12" count="1">
            <x v="10"/>
          </reference>
          <reference field="14" count="1" selected="0">
            <x v="2"/>
          </reference>
        </references>
      </pivotArea>
    </format>
    <format dxfId="3999">
      <pivotArea dataOnly="0" labelOnly="1" outline="0" fieldPosition="0">
        <references count="4">
          <reference field="1" count="1" selected="0">
            <x v="13"/>
          </reference>
          <reference field="5" count="1" selected="0">
            <x v="1327"/>
          </reference>
          <reference field="12" count="1">
            <x v="5"/>
          </reference>
          <reference field="14" count="1" selected="0">
            <x v="1"/>
          </reference>
        </references>
      </pivotArea>
    </format>
    <format dxfId="3998">
      <pivotArea dataOnly="0" labelOnly="1" outline="0" fieldPosition="0">
        <references count="4">
          <reference field="1" count="1" selected="0">
            <x v="13"/>
          </reference>
          <reference field="5" count="1" selected="0">
            <x v="1459"/>
          </reference>
          <reference field="12" count="1">
            <x v="10"/>
          </reference>
          <reference field="14" count="1" selected="0">
            <x v="2"/>
          </reference>
        </references>
      </pivotArea>
    </format>
    <format dxfId="3997">
      <pivotArea dataOnly="0" labelOnly="1" outline="0" fieldPosition="0">
        <references count="4">
          <reference field="1" count="1" selected="0">
            <x v="13"/>
          </reference>
          <reference field="5" count="1" selected="0">
            <x v="1480"/>
          </reference>
          <reference field="12" count="1">
            <x v="10"/>
          </reference>
          <reference field="14" count="1" selected="0">
            <x v="2"/>
          </reference>
        </references>
      </pivotArea>
    </format>
    <format dxfId="3996">
      <pivotArea dataOnly="0" labelOnly="1" outline="0" fieldPosition="0">
        <references count="4">
          <reference field="1" count="1" selected="0">
            <x v="13"/>
          </reference>
          <reference field="5" count="1" selected="0">
            <x v="1499"/>
          </reference>
          <reference field="12" count="1">
            <x v="10"/>
          </reference>
          <reference field="14" count="1" selected="0">
            <x v="2"/>
          </reference>
        </references>
      </pivotArea>
    </format>
    <format dxfId="3995">
      <pivotArea dataOnly="0" labelOnly="1" outline="0" fieldPosition="0">
        <references count="4">
          <reference field="1" count="1" selected="0">
            <x v="13"/>
          </reference>
          <reference field="5" count="1" selected="0">
            <x v="1512"/>
          </reference>
          <reference field="12" count="1">
            <x v="10"/>
          </reference>
          <reference field="14" count="1" selected="0">
            <x v="2"/>
          </reference>
        </references>
      </pivotArea>
    </format>
    <format dxfId="3994">
      <pivotArea dataOnly="0" labelOnly="1" outline="0" fieldPosition="0">
        <references count="4">
          <reference field="1" count="1" selected="0">
            <x v="13"/>
          </reference>
          <reference field="5" count="1" selected="0">
            <x v="1533"/>
          </reference>
          <reference field="12" count="1">
            <x v="5"/>
          </reference>
          <reference field="14" count="1" selected="0">
            <x v="1"/>
          </reference>
        </references>
      </pivotArea>
    </format>
    <format dxfId="3993">
      <pivotArea dataOnly="0" labelOnly="1" outline="0" fieldPosition="0">
        <references count="4">
          <reference field="1" count="1" selected="0">
            <x v="13"/>
          </reference>
          <reference field="5" count="1" selected="0">
            <x v="1534"/>
          </reference>
          <reference field="12" count="1">
            <x v="5"/>
          </reference>
          <reference field="14" count="1" selected="0">
            <x v="1"/>
          </reference>
        </references>
      </pivotArea>
    </format>
    <format dxfId="3992">
      <pivotArea dataOnly="0" labelOnly="1" outline="0" fieldPosition="0">
        <references count="4">
          <reference field="1" count="1" selected="0">
            <x v="13"/>
          </reference>
          <reference field="5" count="1" selected="0">
            <x v="1535"/>
          </reference>
          <reference field="12" count="1">
            <x v="5"/>
          </reference>
          <reference field="14" count="1" selected="0">
            <x v="1"/>
          </reference>
        </references>
      </pivotArea>
    </format>
    <format dxfId="3991">
      <pivotArea dataOnly="0" labelOnly="1" outline="0" fieldPosition="0">
        <references count="4">
          <reference field="1" count="1" selected="0">
            <x v="13"/>
          </reference>
          <reference field="5" count="1" selected="0">
            <x v="1536"/>
          </reference>
          <reference field="12" count="1">
            <x v="5"/>
          </reference>
          <reference field="14" count="1" selected="0">
            <x v="1"/>
          </reference>
        </references>
      </pivotArea>
    </format>
    <format dxfId="3990">
      <pivotArea dataOnly="0" labelOnly="1" outline="0" fieldPosition="0">
        <references count="4">
          <reference field="1" count="1" selected="0">
            <x v="13"/>
          </reference>
          <reference field="5" count="1" selected="0">
            <x v="1604"/>
          </reference>
          <reference field="12" count="1">
            <x v="10"/>
          </reference>
          <reference field="14" count="1" selected="0">
            <x v="2"/>
          </reference>
        </references>
      </pivotArea>
    </format>
    <format dxfId="3989">
      <pivotArea dataOnly="0" labelOnly="1" outline="0" fieldPosition="0">
        <references count="4">
          <reference field="1" count="1" selected="0">
            <x v="13"/>
          </reference>
          <reference field="5" count="1" selected="0">
            <x v="1605"/>
          </reference>
          <reference field="12" count="1">
            <x v="5"/>
          </reference>
          <reference field="14" count="1" selected="0">
            <x v="2"/>
          </reference>
        </references>
      </pivotArea>
    </format>
    <format dxfId="3988">
      <pivotArea dataOnly="0" labelOnly="1" outline="0" fieldPosition="0">
        <references count="4">
          <reference field="1" count="1" selected="0">
            <x v="13"/>
          </reference>
          <reference field="5" count="1" selected="0">
            <x v="1606"/>
          </reference>
          <reference field="12" count="1">
            <x v="6"/>
          </reference>
          <reference field="14" count="1" selected="0">
            <x v="2"/>
          </reference>
        </references>
      </pivotArea>
    </format>
    <format dxfId="3987">
      <pivotArea dataOnly="0" labelOnly="1" outline="0" fieldPosition="0">
        <references count="4">
          <reference field="1" count="1" selected="0">
            <x v="13"/>
          </reference>
          <reference field="5" count="1" selected="0">
            <x v="1625"/>
          </reference>
          <reference field="12" count="1">
            <x v="10"/>
          </reference>
          <reference field="14" count="1" selected="0">
            <x v="2"/>
          </reference>
        </references>
      </pivotArea>
    </format>
    <format dxfId="3986">
      <pivotArea dataOnly="0" labelOnly="1" outline="0" fieldPosition="0">
        <references count="4">
          <reference field="1" count="1" selected="0">
            <x v="13"/>
          </reference>
          <reference field="5" count="1" selected="0">
            <x v="1629"/>
          </reference>
          <reference field="12" count="1">
            <x v="10"/>
          </reference>
          <reference field="14" count="1" selected="0">
            <x v="2"/>
          </reference>
        </references>
      </pivotArea>
    </format>
    <format dxfId="3985">
      <pivotArea dataOnly="0" labelOnly="1" outline="0" fieldPosition="0">
        <references count="4">
          <reference field="1" count="1" selected="0">
            <x v="13"/>
          </reference>
          <reference field="5" count="1" selected="0">
            <x v="1630"/>
          </reference>
          <reference field="12" count="1">
            <x v="10"/>
          </reference>
          <reference field="14" count="1" selected="0">
            <x v="2"/>
          </reference>
        </references>
      </pivotArea>
    </format>
    <format dxfId="3984">
      <pivotArea dataOnly="0" labelOnly="1" outline="0" fieldPosition="0">
        <references count="4">
          <reference field="1" count="1" selected="0">
            <x v="13"/>
          </reference>
          <reference field="5" count="1" selected="0">
            <x v="1631"/>
          </reference>
          <reference field="12" count="1">
            <x v="10"/>
          </reference>
          <reference field="14" count="1" selected="0">
            <x v="2"/>
          </reference>
        </references>
      </pivotArea>
    </format>
    <format dxfId="3983">
      <pivotArea dataOnly="0" labelOnly="1" outline="0" fieldPosition="0">
        <references count="4">
          <reference field="1" count="1" selected="0">
            <x v="13"/>
          </reference>
          <reference field="5" count="1" selected="0">
            <x v="1632"/>
          </reference>
          <reference field="12" count="1">
            <x v="10"/>
          </reference>
          <reference field="14" count="1" selected="0">
            <x v="2"/>
          </reference>
        </references>
      </pivotArea>
    </format>
    <format dxfId="3982">
      <pivotArea dataOnly="0" labelOnly="1" outline="0" fieldPosition="0">
        <references count="4">
          <reference field="1" count="1" selected="0">
            <x v="13"/>
          </reference>
          <reference field="5" count="1" selected="0">
            <x v="1633"/>
          </reference>
          <reference field="12" count="1">
            <x v="10"/>
          </reference>
          <reference field="14" count="1" selected="0">
            <x v="2"/>
          </reference>
        </references>
      </pivotArea>
    </format>
    <format dxfId="3981">
      <pivotArea dataOnly="0" labelOnly="1" outline="0" fieldPosition="0">
        <references count="4">
          <reference field="1" count="1" selected="0">
            <x v="13"/>
          </reference>
          <reference field="5" count="1" selected="0">
            <x v="1635"/>
          </reference>
          <reference field="12" count="1">
            <x v="10"/>
          </reference>
          <reference field="14" count="1" selected="0">
            <x v="2"/>
          </reference>
        </references>
      </pivotArea>
    </format>
    <format dxfId="3980">
      <pivotArea dataOnly="0" labelOnly="1" outline="0" fieldPosition="0">
        <references count="4">
          <reference field="1" count="1" selected="0">
            <x v="13"/>
          </reference>
          <reference field="5" count="1" selected="0">
            <x v="1644"/>
          </reference>
          <reference field="12" count="1">
            <x v="10"/>
          </reference>
          <reference field="14" count="1" selected="0">
            <x v="2"/>
          </reference>
        </references>
      </pivotArea>
    </format>
    <format dxfId="3979">
      <pivotArea dataOnly="0" labelOnly="1" outline="0" fieldPosition="0">
        <references count="4">
          <reference field="1" count="1" selected="0">
            <x v="13"/>
          </reference>
          <reference field="5" count="1" selected="0">
            <x v="1653"/>
          </reference>
          <reference field="12" count="1">
            <x v="3"/>
          </reference>
          <reference field="14" count="1" selected="0">
            <x v="1"/>
          </reference>
        </references>
      </pivotArea>
    </format>
    <format dxfId="3978">
      <pivotArea dataOnly="0" labelOnly="1" outline="0" fieldPosition="0">
        <references count="4">
          <reference field="1" count="1" selected="0">
            <x v="13"/>
          </reference>
          <reference field="5" count="1" selected="0">
            <x v="1668"/>
          </reference>
          <reference field="12" count="1">
            <x v="4"/>
          </reference>
          <reference field="14" count="1" selected="0">
            <x v="1"/>
          </reference>
        </references>
      </pivotArea>
    </format>
    <format dxfId="3977">
      <pivotArea dataOnly="0" labelOnly="1" outline="0" fieldPosition="0">
        <references count="4">
          <reference field="1" count="1" selected="0">
            <x v="13"/>
          </reference>
          <reference field="5" count="1" selected="0">
            <x v="1669"/>
          </reference>
          <reference field="12" count="1">
            <x v="4"/>
          </reference>
          <reference field="14" count="1" selected="0">
            <x v="1"/>
          </reference>
        </references>
      </pivotArea>
    </format>
    <format dxfId="3976">
      <pivotArea dataOnly="0" labelOnly="1" outline="0" fieldPosition="0">
        <references count="4">
          <reference field="1" count="1" selected="0">
            <x v="13"/>
          </reference>
          <reference field="5" count="1" selected="0">
            <x v="1702"/>
          </reference>
          <reference field="12" count="1">
            <x v="10"/>
          </reference>
          <reference field="14" count="1" selected="0">
            <x v="2"/>
          </reference>
        </references>
      </pivotArea>
    </format>
    <format dxfId="3975">
      <pivotArea dataOnly="0" labelOnly="1" outline="0" fieldPosition="0">
        <references count="4">
          <reference field="1" count="1" selected="0">
            <x v="13"/>
          </reference>
          <reference field="5" count="1" selected="0">
            <x v="1751"/>
          </reference>
          <reference field="12" count="1">
            <x v="5"/>
          </reference>
          <reference field="14" count="1" selected="0">
            <x v="1"/>
          </reference>
        </references>
      </pivotArea>
    </format>
    <format dxfId="3974">
      <pivotArea dataOnly="0" labelOnly="1" outline="0" fieldPosition="0">
        <references count="4">
          <reference field="1" count="1" selected="0">
            <x v="13"/>
          </reference>
          <reference field="5" count="1" selected="0">
            <x v="1752"/>
          </reference>
          <reference field="12" count="1">
            <x v="5"/>
          </reference>
          <reference field="14" count="1" selected="0">
            <x v="1"/>
          </reference>
        </references>
      </pivotArea>
    </format>
    <format dxfId="3973">
      <pivotArea dataOnly="0" labelOnly="1" outline="0" fieldPosition="0">
        <references count="4">
          <reference field="1" count="1" selected="0">
            <x v="13"/>
          </reference>
          <reference field="5" count="1" selected="0">
            <x v="1753"/>
          </reference>
          <reference field="12" count="1">
            <x v="5"/>
          </reference>
          <reference field="14" count="1" selected="0">
            <x v="1"/>
          </reference>
        </references>
      </pivotArea>
    </format>
    <format dxfId="3972">
      <pivotArea dataOnly="0" labelOnly="1" outline="0" fieldPosition="0">
        <references count="4">
          <reference field="1" count="1" selected="0">
            <x v="13"/>
          </reference>
          <reference field="5" count="1" selected="0">
            <x v="1812"/>
          </reference>
          <reference field="12" count="1">
            <x v="4"/>
          </reference>
          <reference field="14" count="1" selected="0">
            <x v="1"/>
          </reference>
        </references>
      </pivotArea>
    </format>
    <format dxfId="3971">
      <pivotArea dataOnly="0" labelOnly="1" outline="0" fieldPosition="0">
        <references count="4">
          <reference field="1" count="1" selected="0">
            <x v="13"/>
          </reference>
          <reference field="5" count="1" selected="0">
            <x v="1813"/>
          </reference>
          <reference field="12" count="1">
            <x v="4"/>
          </reference>
          <reference field="14" count="1" selected="0">
            <x v="1"/>
          </reference>
        </references>
      </pivotArea>
    </format>
    <format dxfId="3970">
      <pivotArea dataOnly="0" labelOnly="1" outline="0" fieldPosition="0">
        <references count="4">
          <reference field="1" count="1" selected="0">
            <x v="13"/>
          </reference>
          <reference field="5" count="1" selected="0">
            <x v="1815"/>
          </reference>
          <reference field="12" count="1">
            <x v="4"/>
          </reference>
          <reference field="14" count="1" selected="0">
            <x v="1"/>
          </reference>
        </references>
      </pivotArea>
    </format>
    <format dxfId="3969">
      <pivotArea dataOnly="0" labelOnly="1" outline="0" fieldPosition="0">
        <references count="4">
          <reference field="1" count="1" selected="0">
            <x v="13"/>
          </reference>
          <reference field="5" count="1" selected="0">
            <x v="1816"/>
          </reference>
          <reference field="12" count="1">
            <x v="10"/>
          </reference>
          <reference field="14" count="1" selected="0">
            <x v="2"/>
          </reference>
        </references>
      </pivotArea>
    </format>
    <format dxfId="3968">
      <pivotArea dataOnly="0" labelOnly="1" outline="0" fieldPosition="0">
        <references count="4">
          <reference field="1" count="1" selected="0">
            <x v="13"/>
          </reference>
          <reference field="5" count="1" selected="0">
            <x v="1836"/>
          </reference>
          <reference field="12" count="1">
            <x v="4"/>
          </reference>
          <reference field="14" count="1" selected="0">
            <x v="1"/>
          </reference>
        </references>
      </pivotArea>
    </format>
    <format dxfId="3967">
      <pivotArea dataOnly="0" labelOnly="1" outline="0" fieldPosition="0">
        <references count="4">
          <reference field="1" count="1" selected="0">
            <x v="13"/>
          </reference>
          <reference field="5" count="1" selected="0">
            <x v="1837"/>
          </reference>
          <reference field="12" count="1">
            <x v="4"/>
          </reference>
          <reference field="14" count="1" selected="0">
            <x v="1"/>
          </reference>
        </references>
      </pivotArea>
    </format>
    <format dxfId="3966">
      <pivotArea dataOnly="0" labelOnly="1" outline="0" fieldPosition="0">
        <references count="4">
          <reference field="1" count="1" selected="0">
            <x v="13"/>
          </reference>
          <reference field="5" count="1" selected="0">
            <x v="1838"/>
          </reference>
          <reference field="12" count="1">
            <x v="4"/>
          </reference>
          <reference field="14" count="1" selected="0">
            <x v="1"/>
          </reference>
        </references>
      </pivotArea>
    </format>
    <format dxfId="3965">
      <pivotArea dataOnly="0" labelOnly="1" outline="0" fieldPosition="0">
        <references count="4">
          <reference field="1" count="1" selected="0">
            <x v="13"/>
          </reference>
          <reference field="5" count="1" selected="0">
            <x v="1839"/>
          </reference>
          <reference field="12" count="1">
            <x v="4"/>
          </reference>
          <reference field="14" count="1" selected="0">
            <x v="1"/>
          </reference>
        </references>
      </pivotArea>
    </format>
    <format dxfId="3964">
      <pivotArea dataOnly="0" labelOnly="1" outline="0" fieldPosition="0">
        <references count="4">
          <reference field="1" count="1" selected="0">
            <x v="13"/>
          </reference>
          <reference field="5" count="1" selected="0">
            <x v="1839"/>
          </reference>
          <reference field="12" count="1">
            <x v="10"/>
          </reference>
          <reference field="14" count="1" selected="0">
            <x v="2"/>
          </reference>
        </references>
      </pivotArea>
    </format>
    <format dxfId="3963">
      <pivotArea dataOnly="0" labelOnly="1" outline="0" fieldPosition="0">
        <references count="4">
          <reference field="1" count="1" selected="0">
            <x v="13"/>
          </reference>
          <reference field="5" count="1" selected="0">
            <x v="1845"/>
          </reference>
          <reference field="12" count="1">
            <x v="10"/>
          </reference>
          <reference field="14" count="1" selected="0">
            <x v="2"/>
          </reference>
        </references>
      </pivotArea>
    </format>
    <format dxfId="3962">
      <pivotArea dataOnly="0" labelOnly="1" outline="0" fieldPosition="0">
        <references count="4">
          <reference field="1" count="1" selected="0">
            <x v="13"/>
          </reference>
          <reference field="5" count="1" selected="0">
            <x v="1874"/>
          </reference>
          <reference field="12" count="1">
            <x v="5"/>
          </reference>
          <reference field="14" count="1" selected="0">
            <x v="1"/>
          </reference>
        </references>
      </pivotArea>
    </format>
    <format dxfId="3961">
      <pivotArea dataOnly="0" labelOnly="1" outline="0" fieldPosition="0">
        <references count="4">
          <reference field="1" count="1" selected="0">
            <x v="13"/>
          </reference>
          <reference field="5" count="1" selected="0">
            <x v="1875"/>
          </reference>
          <reference field="12" count="1">
            <x v="5"/>
          </reference>
          <reference field="14" count="1" selected="0">
            <x v="1"/>
          </reference>
        </references>
      </pivotArea>
    </format>
    <format dxfId="3960">
      <pivotArea dataOnly="0" labelOnly="1" outline="0" fieldPosition="0">
        <references count="4">
          <reference field="1" count="1" selected="0">
            <x v="13"/>
          </reference>
          <reference field="5" count="1" selected="0">
            <x v="1876"/>
          </reference>
          <reference field="12" count="1">
            <x v="4"/>
          </reference>
          <reference field="14" count="1" selected="0">
            <x v="1"/>
          </reference>
        </references>
      </pivotArea>
    </format>
    <format dxfId="3959">
      <pivotArea dataOnly="0" labelOnly="1" outline="0" fieldPosition="0">
        <references count="4">
          <reference field="1" count="1" selected="0">
            <x v="13"/>
          </reference>
          <reference field="5" count="1" selected="0">
            <x v="1877"/>
          </reference>
          <reference field="12" count="1">
            <x v="4"/>
          </reference>
          <reference field="14" count="1" selected="0">
            <x v="1"/>
          </reference>
        </references>
      </pivotArea>
    </format>
    <format dxfId="3958">
      <pivotArea dataOnly="0" labelOnly="1" outline="0" fieldPosition="0">
        <references count="4">
          <reference field="1" count="1" selected="0">
            <x v="13"/>
          </reference>
          <reference field="5" count="1" selected="0">
            <x v="1886"/>
          </reference>
          <reference field="12" count="1">
            <x v="5"/>
          </reference>
          <reference field="14" count="1" selected="0">
            <x v="1"/>
          </reference>
        </references>
      </pivotArea>
    </format>
    <format dxfId="3957">
      <pivotArea dataOnly="0" labelOnly="1" outline="0" fieldPosition="0">
        <references count="4">
          <reference field="1" count="1" selected="0">
            <x v="13"/>
          </reference>
          <reference field="5" count="1" selected="0">
            <x v="1926"/>
          </reference>
          <reference field="12" count="1">
            <x v="4"/>
          </reference>
          <reference field="14" count="1" selected="0">
            <x v="1"/>
          </reference>
        </references>
      </pivotArea>
    </format>
    <format dxfId="3956">
      <pivotArea dataOnly="0" labelOnly="1" outline="0" fieldPosition="0">
        <references count="4">
          <reference field="1" count="1" selected="0">
            <x v="13"/>
          </reference>
          <reference field="5" count="1" selected="0">
            <x v="1966"/>
          </reference>
          <reference field="12" count="1">
            <x v="5"/>
          </reference>
          <reference field="14" count="1" selected="0">
            <x v="1"/>
          </reference>
        </references>
      </pivotArea>
    </format>
    <format dxfId="3955">
      <pivotArea dataOnly="0" labelOnly="1" outline="0" fieldPosition="0">
        <references count="4">
          <reference field="1" count="1" selected="0">
            <x v="13"/>
          </reference>
          <reference field="5" count="1" selected="0">
            <x v="1999"/>
          </reference>
          <reference field="12" count="1">
            <x v="10"/>
          </reference>
          <reference field="14" count="1" selected="0">
            <x v="2"/>
          </reference>
        </references>
      </pivotArea>
    </format>
    <format dxfId="3954">
      <pivotArea dataOnly="0" labelOnly="1" outline="0" fieldPosition="0">
        <references count="4">
          <reference field="1" count="1" selected="0">
            <x v="13"/>
          </reference>
          <reference field="5" count="1" selected="0">
            <x v="2060"/>
          </reference>
          <reference field="12" count="1">
            <x v="4"/>
          </reference>
          <reference field="14" count="1" selected="0">
            <x v="1"/>
          </reference>
        </references>
      </pivotArea>
    </format>
    <format dxfId="3953">
      <pivotArea dataOnly="0" labelOnly="1" outline="0" fieldPosition="0">
        <references count="4">
          <reference field="1" count="1" selected="0">
            <x v="13"/>
          </reference>
          <reference field="5" count="1" selected="0">
            <x v="2132"/>
          </reference>
          <reference field="12" count="1">
            <x v="5"/>
          </reference>
          <reference field="14" count="1" selected="0">
            <x v="1"/>
          </reference>
        </references>
      </pivotArea>
    </format>
    <format dxfId="3952">
      <pivotArea dataOnly="0" labelOnly="1" outline="0" fieldPosition="0">
        <references count="4">
          <reference field="1" count="1" selected="0">
            <x v="13"/>
          </reference>
          <reference field="5" count="1" selected="0">
            <x v="2133"/>
          </reference>
          <reference field="12" count="1">
            <x v="5"/>
          </reference>
          <reference field="14" count="1" selected="0">
            <x v="1"/>
          </reference>
        </references>
      </pivotArea>
    </format>
    <format dxfId="3951">
      <pivotArea dataOnly="0" labelOnly="1" outline="0" fieldPosition="0">
        <references count="4">
          <reference field="1" count="1" selected="0">
            <x v="13"/>
          </reference>
          <reference field="5" count="1" selected="0">
            <x v="2154"/>
          </reference>
          <reference field="12" count="1">
            <x v="10"/>
          </reference>
          <reference field="14" count="1" selected="0">
            <x v="2"/>
          </reference>
        </references>
      </pivotArea>
    </format>
    <format dxfId="3950">
      <pivotArea dataOnly="0" labelOnly="1" outline="0" fieldPosition="0">
        <references count="4">
          <reference field="1" count="1" selected="0">
            <x v="13"/>
          </reference>
          <reference field="5" count="1" selected="0">
            <x v="2155"/>
          </reference>
          <reference field="12" count="1">
            <x v="10"/>
          </reference>
          <reference field="14" count="1" selected="0">
            <x v="2"/>
          </reference>
        </references>
      </pivotArea>
    </format>
    <format dxfId="3949">
      <pivotArea dataOnly="0" labelOnly="1" outline="0" fieldPosition="0">
        <references count="4">
          <reference field="1" count="1" selected="0">
            <x v="13"/>
          </reference>
          <reference field="5" count="1" selected="0">
            <x v="2160"/>
          </reference>
          <reference field="12" count="1">
            <x v="10"/>
          </reference>
          <reference field="14" count="1" selected="0">
            <x v="2"/>
          </reference>
        </references>
      </pivotArea>
    </format>
    <format dxfId="3948">
      <pivotArea dataOnly="0" labelOnly="1" outline="0" fieldPosition="0">
        <references count="4">
          <reference field="1" count="1" selected="0">
            <x v="13"/>
          </reference>
          <reference field="5" count="1" selected="0">
            <x v="2164"/>
          </reference>
          <reference field="12" count="1">
            <x v="10"/>
          </reference>
          <reference field="14" count="1" selected="0">
            <x v="2"/>
          </reference>
        </references>
      </pivotArea>
    </format>
    <format dxfId="3947">
      <pivotArea dataOnly="0" labelOnly="1" outline="0" fieldPosition="0">
        <references count="4">
          <reference field="1" count="1" selected="0">
            <x v="13"/>
          </reference>
          <reference field="5" count="1" selected="0">
            <x v="2172"/>
          </reference>
          <reference field="12" count="1">
            <x v="10"/>
          </reference>
          <reference field="14" count="1" selected="0">
            <x v="2"/>
          </reference>
        </references>
      </pivotArea>
    </format>
    <format dxfId="3946">
      <pivotArea dataOnly="0" labelOnly="1" outline="0" fieldPosition="0">
        <references count="4">
          <reference field="1" count="1" selected="0">
            <x v="13"/>
          </reference>
          <reference field="5" count="1" selected="0">
            <x v="2173"/>
          </reference>
          <reference field="12" count="1">
            <x v="10"/>
          </reference>
          <reference field="14" count="1" selected="0">
            <x v="2"/>
          </reference>
        </references>
      </pivotArea>
    </format>
    <format dxfId="3945">
      <pivotArea dataOnly="0" labelOnly="1" outline="0" fieldPosition="0">
        <references count="4">
          <reference field="1" count="1" selected="0">
            <x v="13"/>
          </reference>
          <reference field="5" count="1" selected="0">
            <x v="2174"/>
          </reference>
          <reference field="12" count="1">
            <x v="10"/>
          </reference>
          <reference field="14" count="1" selected="0">
            <x v="2"/>
          </reference>
        </references>
      </pivotArea>
    </format>
    <format dxfId="3944">
      <pivotArea dataOnly="0" labelOnly="1" outline="0" fieldPosition="0">
        <references count="4">
          <reference field="1" count="1" selected="0">
            <x v="13"/>
          </reference>
          <reference field="5" count="1" selected="0">
            <x v="2175"/>
          </reference>
          <reference field="12" count="1">
            <x v="10"/>
          </reference>
          <reference field="14" count="1" selected="0">
            <x v="2"/>
          </reference>
        </references>
      </pivotArea>
    </format>
    <format dxfId="3943">
      <pivotArea dataOnly="0" labelOnly="1" outline="0" fieldPosition="0">
        <references count="4">
          <reference field="1" count="1" selected="0">
            <x v="13"/>
          </reference>
          <reference field="5" count="1" selected="0">
            <x v="2176"/>
          </reference>
          <reference field="12" count="1">
            <x v="10"/>
          </reference>
          <reference field="14" count="1" selected="0">
            <x v="2"/>
          </reference>
        </references>
      </pivotArea>
    </format>
    <format dxfId="3942">
      <pivotArea dataOnly="0" labelOnly="1" outline="0" fieldPosition="0">
        <references count="4">
          <reference field="1" count="1" selected="0">
            <x v="13"/>
          </reference>
          <reference field="5" count="1" selected="0">
            <x v="2179"/>
          </reference>
          <reference field="12" count="1">
            <x v="10"/>
          </reference>
          <reference field="14" count="1" selected="0">
            <x v="2"/>
          </reference>
        </references>
      </pivotArea>
    </format>
    <format dxfId="3941">
      <pivotArea dataOnly="0" labelOnly="1" outline="0" fieldPosition="0">
        <references count="4">
          <reference field="1" count="1" selected="0">
            <x v="13"/>
          </reference>
          <reference field="5" count="1" selected="0">
            <x v="2180"/>
          </reference>
          <reference field="12" count="1">
            <x v="10"/>
          </reference>
          <reference field="14" count="1" selected="0">
            <x v="2"/>
          </reference>
        </references>
      </pivotArea>
    </format>
    <format dxfId="3940">
      <pivotArea dataOnly="0" labelOnly="1" outline="0" fieldPosition="0">
        <references count="4">
          <reference field="1" count="1" selected="0">
            <x v="13"/>
          </reference>
          <reference field="5" count="1" selected="0">
            <x v="2182"/>
          </reference>
          <reference field="12" count="1">
            <x v="10"/>
          </reference>
          <reference field="14" count="1" selected="0">
            <x v="2"/>
          </reference>
        </references>
      </pivotArea>
    </format>
    <format dxfId="3939">
      <pivotArea dataOnly="0" labelOnly="1" outline="0" fieldPosition="0">
        <references count="4">
          <reference field="1" count="1" selected="0">
            <x v="13"/>
          </reference>
          <reference field="5" count="1" selected="0">
            <x v="2183"/>
          </reference>
          <reference field="12" count="1">
            <x v="10"/>
          </reference>
          <reference field="14" count="1" selected="0">
            <x v="2"/>
          </reference>
        </references>
      </pivotArea>
    </format>
    <format dxfId="3938">
      <pivotArea dataOnly="0" labelOnly="1" outline="0" fieldPosition="0">
        <references count="4">
          <reference field="1" count="1" selected="0">
            <x v="13"/>
          </reference>
          <reference field="5" count="1" selected="0">
            <x v="2184"/>
          </reference>
          <reference field="12" count="1">
            <x v="10"/>
          </reference>
          <reference field="14" count="1" selected="0">
            <x v="2"/>
          </reference>
        </references>
      </pivotArea>
    </format>
    <format dxfId="3937">
      <pivotArea dataOnly="0" labelOnly="1" outline="0" fieldPosition="0">
        <references count="4">
          <reference field="1" count="1" selected="0">
            <x v="13"/>
          </reference>
          <reference field="5" count="1" selected="0">
            <x v="2193"/>
          </reference>
          <reference field="12" count="1">
            <x v="10"/>
          </reference>
          <reference field="14" count="1" selected="0">
            <x v="2"/>
          </reference>
        </references>
      </pivotArea>
    </format>
    <format dxfId="3936">
      <pivotArea dataOnly="0" labelOnly="1" outline="0" fieldPosition="0">
        <references count="4">
          <reference field="1" count="1" selected="0">
            <x v="13"/>
          </reference>
          <reference field="5" count="1" selected="0">
            <x v="2202"/>
          </reference>
          <reference field="12" count="1">
            <x v="5"/>
          </reference>
          <reference field="14" count="1" selected="0">
            <x v="1"/>
          </reference>
        </references>
      </pivotArea>
    </format>
    <format dxfId="3935">
      <pivotArea dataOnly="0" labelOnly="1" outline="0" fieldPosition="0">
        <references count="4">
          <reference field="1" count="1" selected="0">
            <x v="13"/>
          </reference>
          <reference field="5" count="1" selected="0">
            <x v="2203"/>
          </reference>
          <reference field="12" count="1">
            <x v="5"/>
          </reference>
          <reference field="14" count="1" selected="0">
            <x v="1"/>
          </reference>
        </references>
      </pivotArea>
    </format>
    <format dxfId="3934">
      <pivotArea dataOnly="0" labelOnly="1" outline="0" fieldPosition="0">
        <references count="4">
          <reference field="1" count="1" selected="0">
            <x v="13"/>
          </reference>
          <reference field="5" count="1" selected="0">
            <x v="2365"/>
          </reference>
          <reference field="12" count="1">
            <x v="4"/>
          </reference>
          <reference field="14" count="1" selected="0">
            <x v="1"/>
          </reference>
        </references>
      </pivotArea>
    </format>
    <format dxfId="3933">
      <pivotArea dataOnly="0" labelOnly="1" outline="0" fieldPosition="0">
        <references count="4">
          <reference field="1" count="1" selected="0">
            <x v="13"/>
          </reference>
          <reference field="5" count="1" selected="0">
            <x v="2366"/>
          </reference>
          <reference field="12" count="1">
            <x v="4"/>
          </reference>
          <reference field="14" count="1" selected="0">
            <x v="1"/>
          </reference>
        </references>
      </pivotArea>
    </format>
    <format dxfId="3932">
      <pivotArea dataOnly="0" labelOnly="1" outline="0" fieldPosition="0">
        <references count="4">
          <reference field="1" count="1" selected="0">
            <x v="13"/>
          </reference>
          <reference field="5" count="1" selected="0">
            <x v="2421"/>
          </reference>
          <reference field="12" count="1">
            <x v="5"/>
          </reference>
          <reference field="14" count="1" selected="0">
            <x v="1"/>
          </reference>
        </references>
      </pivotArea>
    </format>
    <format dxfId="3931">
      <pivotArea dataOnly="0" labelOnly="1" outline="0" fieldPosition="0">
        <references count="4">
          <reference field="1" count="1" selected="0">
            <x v="13"/>
          </reference>
          <reference field="5" count="1" selected="0">
            <x v="2425"/>
          </reference>
          <reference field="12" count="1">
            <x v="10"/>
          </reference>
          <reference field="14" count="1" selected="0">
            <x v="2"/>
          </reference>
        </references>
      </pivotArea>
    </format>
    <format dxfId="3930">
      <pivotArea dataOnly="0" labelOnly="1" outline="0" fieldPosition="0">
        <references count="4">
          <reference field="1" count="1" selected="0">
            <x v="13"/>
          </reference>
          <reference field="5" count="1" selected="0">
            <x v="2428"/>
          </reference>
          <reference field="12" count="1">
            <x v="3"/>
          </reference>
          <reference field="14" count="1" selected="0">
            <x v="1"/>
          </reference>
        </references>
      </pivotArea>
    </format>
    <format dxfId="3929">
      <pivotArea dataOnly="0" labelOnly="1" outline="0" fieldPosition="0">
        <references count="4">
          <reference field="1" count="1" selected="0">
            <x v="13"/>
          </reference>
          <reference field="5" count="1" selected="0">
            <x v="2434"/>
          </reference>
          <reference field="12" count="1">
            <x v="5"/>
          </reference>
          <reference field="14" count="1" selected="0">
            <x v="1"/>
          </reference>
        </references>
      </pivotArea>
    </format>
    <format dxfId="3928">
      <pivotArea dataOnly="0" labelOnly="1" outline="0" fieldPosition="0">
        <references count="4">
          <reference field="1" count="1" selected="0">
            <x v="13"/>
          </reference>
          <reference field="5" count="1" selected="0">
            <x v="2486"/>
          </reference>
          <reference field="12" count="1">
            <x v="10"/>
          </reference>
          <reference field="14" count="1" selected="0">
            <x v="2"/>
          </reference>
        </references>
      </pivotArea>
    </format>
    <format dxfId="3927">
      <pivotArea dataOnly="0" labelOnly="1" outline="0" fieldPosition="0">
        <references count="4">
          <reference field="1" count="1" selected="0">
            <x v="13"/>
          </reference>
          <reference field="5" count="1" selected="0">
            <x v="2488"/>
          </reference>
          <reference field="12" count="1">
            <x v="10"/>
          </reference>
          <reference field="14" count="1" selected="0">
            <x v="2"/>
          </reference>
        </references>
      </pivotArea>
    </format>
    <format dxfId="3926">
      <pivotArea dataOnly="0" labelOnly="1" outline="0" fieldPosition="0">
        <references count="4">
          <reference field="1" count="1" selected="0">
            <x v="13"/>
          </reference>
          <reference field="5" count="1" selected="0">
            <x v="2489"/>
          </reference>
          <reference field="12" count="1">
            <x v="10"/>
          </reference>
          <reference field="14" count="1" selected="0">
            <x v="2"/>
          </reference>
        </references>
      </pivotArea>
    </format>
    <format dxfId="3925">
      <pivotArea dataOnly="0" labelOnly="1" outline="0" fieldPosition="0">
        <references count="4">
          <reference field="1" count="1" selected="0">
            <x v="13"/>
          </reference>
          <reference field="5" count="1" selected="0">
            <x v="2491"/>
          </reference>
          <reference field="12" count="1">
            <x v="10"/>
          </reference>
          <reference field="14" count="1" selected="0">
            <x v="2"/>
          </reference>
        </references>
      </pivotArea>
    </format>
    <format dxfId="3924">
      <pivotArea dataOnly="0" labelOnly="1" outline="0" fieldPosition="0">
        <references count="4">
          <reference field="1" count="1" selected="0">
            <x v="13"/>
          </reference>
          <reference field="5" count="1" selected="0">
            <x v="2508"/>
          </reference>
          <reference field="12" count="1">
            <x v="4"/>
          </reference>
          <reference field="14" count="1" selected="0">
            <x v="1"/>
          </reference>
        </references>
      </pivotArea>
    </format>
    <format dxfId="3923">
      <pivotArea dataOnly="0" labelOnly="1" outline="0" fieldPosition="0">
        <references count="4">
          <reference field="1" count="1" selected="0">
            <x v="13"/>
          </reference>
          <reference field="5" count="1" selected="0">
            <x v="2509"/>
          </reference>
          <reference field="12" count="1">
            <x v="4"/>
          </reference>
          <reference field="14" count="1" selected="0">
            <x v="1"/>
          </reference>
        </references>
      </pivotArea>
    </format>
    <format dxfId="3922">
      <pivotArea dataOnly="0" labelOnly="1" outline="0" fieldPosition="0">
        <references count="4">
          <reference field="1" count="1" selected="0">
            <x v="13"/>
          </reference>
          <reference field="5" count="1" selected="0">
            <x v="2559"/>
          </reference>
          <reference field="12" count="1">
            <x v="4"/>
          </reference>
          <reference field="14" count="1" selected="0">
            <x v="1"/>
          </reference>
        </references>
      </pivotArea>
    </format>
    <format dxfId="3921">
      <pivotArea dataOnly="0" labelOnly="1" outline="0" fieldPosition="0">
        <references count="4">
          <reference field="1" count="1" selected="0">
            <x v="13"/>
          </reference>
          <reference field="5" count="1" selected="0">
            <x v="2560"/>
          </reference>
          <reference field="12" count="1">
            <x v="4"/>
          </reference>
          <reference field="14" count="1" selected="0">
            <x v="1"/>
          </reference>
        </references>
      </pivotArea>
    </format>
    <format dxfId="3920">
      <pivotArea dataOnly="0" labelOnly="1" outline="0" fieldPosition="0">
        <references count="4">
          <reference field="1" count="1" selected="0">
            <x v="13"/>
          </reference>
          <reference field="5" count="1" selected="0">
            <x v="2561"/>
          </reference>
          <reference field="12" count="1">
            <x v="4"/>
          </reference>
          <reference field="14" count="1" selected="0">
            <x v="1"/>
          </reference>
        </references>
      </pivotArea>
    </format>
    <format dxfId="3919">
      <pivotArea dataOnly="0" labelOnly="1" outline="0" fieldPosition="0">
        <references count="4">
          <reference field="1" count="1" selected="0">
            <x v="13"/>
          </reference>
          <reference field="5" count="1" selected="0">
            <x v="2562"/>
          </reference>
          <reference field="12" count="1">
            <x v="4"/>
          </reference>
          <reference field="14" count="1" selected="0">
            <x v="1"/>
          </reference>
        </references>
      </pivotArea>
    </format>
    <format dxfId="3918">
      <pivotArea dataOnly="0" labelOnly="1" outline="0" fieldPosition="0">
        <references count="4">
          <reference field="1" count="1" selected="0">
            <x v="13"/>
          </reference>
          <reference field="5" count="1" selected="0">
            <x v="2589"/>
          </reference>
          <reference field="12" count="1">
            <x v="9"/>
          </reference>
          <reference field="14" count="1" selected="0">
            <x v="2"/>
          </reference>
        </references>
      </pivotArea>
    </format>
    <format dxfId="3917">
      <pivotArea dataOnly="0" labelOnly="1" outline="0" fieldPosition="0">
        <references count="4">
          <reference field="1" count="1" selected="0">
            <x v="13"/>
          </reference>
          <reference field="5" count="1" selected="0">
            <x v="2621"/>
          </reference>
          <reference field="12" count="1">
            <x v="5"/>
          </reference>
          <reference field="14" count="1" selected="0">
            <x v="1"/>
          </reference>
        </references>
      </pivotArea>
    </format>
    <format dxfId="3916">
      <pivotArea dataOnly="0" labelOnly="1" outline="0" fieldPosition="0">
        <references count="4">
          <reference field="1" count="1" selected="0">
            <x v="13"/>
          </reference>
          <reference field="5" count="1" selected="0">
            <x v="2622"/>
          </reference>
          <reference field="12" count="1">
            <x v="5"/>
          </reference>
          <reference field="14" count="1" selected="0">
            <x v="1"/>
          </reference>
        </references>
      </pivotArea>
    </format>
    <format dxfId="3915">
      <pivotArea dataOnly="0" labelOnly="1" outline="0" fieldPosition="0">
        <references count="4">
          <reference field="1" count="1" selected="0">
            <x v="13"/>
          </reference>
          <reference field="5" count="1" selected="0">
            <x v="2640"/>
          </reference>
          <reference field="12" count="2">
            <x v="3"/>
            <x v="5"/>
          </reference>
          <reference field="14" count="1" selected="0">
            <x v="1"/>
          </reference>
        </references>
      </pivotArea>
    </format>
    <format dxfId="3914">
      <pivotArea dataOnly="0" labelOnly="1" outline="0" fieldPosition="0">
        <references count="4">
          <reference field="1" count="1" selected="0">
            <x v="13"/>
          </reference>
          <reference field="5" count="1" selected="0">
            <x v="2687"/>
          </reference>
          <reference field="12" count="1">
            <x v="10"/>
          </reference>
          <reference field="14" count="1" selected="0">
            <x v="2"/>
          </reference>
        </references>
      </pivotArea>
    </format>
    <format dxfId="3913">
      <pivotArea dataOnly="0" labelOnly="1" outline="0" fieldPosition="0">
        <references count="4">
          <reference field="1" count="1" selected="0">
            <x v="13"/>
          </reference>
          <reference field="5" count="1" selected="0">
            <x v="2745"/>
          </reference>
          <reference field="12" count="1">
            <x v="10"/>
          </reference>
          <reference field="14" count="1" selected="0">
            <x v="2"/>
          </reference>
        </references>
      </pivotArea>
    </format>
    <format dxfId="3912">
      <pivotArea dataOnly="0" labelOnly="1" outline="0" fieldPosition="0">
        <references count="4">
          <reference field="1" count="1" selected="0">
            <x v="13"/>
          </reference>
          <reference field="5" count="1" selected="0">
            <x v="2780"/>
          </reference>
          <reference field="12" count="1">
            <x v="10"/>
          </reference>
          <reference field="14" count="1" selected="0">
            <x v="2"/>
          </reference>
        </references>
      </pivotArea>
    </format>
    <format dxfId="3911">
      <pivotArea dataOnly="0" labelOnly="1" outline="0" fieldPosition="0">
        <references count="4">
          <reference field="1" count="1" selected="0">
            <x v="14"/>
          </reference>
          <reference field="5" count="1" selected="0">
            <x v="135"/>
          </reference>
          <reference field="12" count="1">
            <x v="7"/>
          </reference>
          <reference field="14" count="1" selected="0">
            <x v="1"/>
          </reference>
        </references>
      </pivotArea>
    </format>
    <format dxfId="3910">
      <pivotArea dataOnly="0" labelOnly="1" outline="0" fieldPosition="0">
        <references count="4">
          <reference field="1" count="1" selected="0">
            <x v="14"/>
          </reference>
          <reference field="5" count="1" selected="0">
            <x v="136"/>
          </reference>
          <reference field="12" count="1">
            <x v="7"/>
          </reference>
          <reference field="14" count="1" selected="0">
            <x v="1"/>
          </reference>
        </references>
      </pivotArea>
    </format>
    <format dxfId="3909">
      <pivotArea dataOnly="0" labelOnly="1" outline="0" fieldPosition="0">
        <references count="4">
          <reference field="1" count="1" selected="0">
            <x v="14"/>
          </reference>
          <reference field="5" count="1" selected="0">
            <x v="143"/>
          </reference>
          <reference field="12" count="1">
            <x v="7"/>
          </reference>
          <reference field="14" count="1" selected="0">
            <x v="1"/>
          </reference>
        </references>
      </pivotArea>
    </format>
    <format dxfId="3908">
      <pivotArea dataOnly="0" labelOnly="1" outline="0" fieldPosition="0">
        <references count="4">
          <reference field="1" count="1" selected="0">
            <x v="14"/>
          </reference>
          <reference field="5" count="1" selected="0">
            <x v="195"/>
          </reference>
          <reference field="12" count="1">
            <x v="7"/>
          </reference>
          <reference field="14" count="1" selected="0">
            <x v="1"/>
          </reference>
        </references>
      </pivotArea>
    </format>
    <format dxfId="3907">
      <pivotArea dataOnly="0" labelOnly="1" outline="0" fieldPosition="0">
        <references count="4">
          <reference field="1" count="1" selected="0">
            <x v="14"/>
          </reference>
          <reference field="5" count="1" selected="0">
            <x v="219"/>
          </reference>
          <reference field="12" count="1">
            <x v="7"/>
          </reference>
          <reference field="14" count="1" selected="0">
            <x v="1"/>
          </reference>
        </references>
      </pivotArea>
    </format>
    <format dxfId="3906">
      <pivotArea dataOnly="0" labelOnly="1" outline="0" fieldPosition="0">
        <references count="4">
          <reference field="1" count="1" selected="0">
            <x v="14"/>
          </reference>
          <reference field="5" count="1" selected="0">
            <x v="226"/>
          </reference>
          <reference field="12" count="1">
            <x v="5"/>
          </reference>
          <reference field="14" count="1" selected="0">
            <x v="1"/>
          </reference>
        </references>
      </pivotArea>
    </format>
    <format dxfId="3905">
      <pivotArea dataOnly="0" labelOnly="1" outline="0" fieldPosition="0">
        <references count="4">
          <reference field="1" count="1" selected="0">
            <x v="14"/>
          </reference>
          <reference field="5" count="1" selected="0">
            <x v="250"/>
          </reference>
          <reference field="12" count="1">
            <x v="7"/>
          </reference>
          <reference field="14" count="1" selected="0">
            <x v="1"/>
          </reference>
        </references>
      </pivotArea>
    </format>
    <format dxfId="3904">
      <pivotArea dataOnly="0" labelOnly="1" outline="0" fieldPosition="0">
        <references count="4">
          <reference field="1" count="1" selected="0">
            <x v="14"/>
          </reference>
          <reference field="5" count="1" selected="0">
            <x v="266"/>
          </reference>
          <reference field="12" count="1">
            <x v="5"/>
          </reference>
          <reference field="14" count="1" selected="0">
            <x v="1"/>
          </reference>
        </references>
      </pivotArea>
    </format>
    <format dxfId="3903">
      <pivotArea dataOnly="0" labelOnly="1" outline="0" fieldPosition="0">
        <references count="4">
          <reference field="1" count="1" selected="0">
            <x v="14"/>
          </reference>
          <reference field="5" count="1" selected="0">
            <x v="266"/>
          </reference>
          <reference field="12" count="1">
            <x v="7"/>
          </reference>
          <reference field="14" count="1" selected="0">
            <x v="2"/>
          </reference>
        </references>
      </pivotArea>
    </format>
    <format dxfId="3902">
      <pivotArea dataOnly="0" labelOnly="1" outline="0" fieldPosition="0">
        <references count="4">
          <reference field="1" count="1" selected="0">
            <x v="14"/>
          </reference>
          <reference field="5" count="1" selected="0">
            <x v="341"/>
          </reference>
          <reference field="12" count="1">
            <x v="7"/>
          </reference>
          <reference field="14" count="1" selected="0">
            <x v="1"/>
          </reference>
        </references>
      </pivotArea>
    </format>
    <format dxfId="3901">
      <pivotArea dataOnly="0" labelOnly="1" outline="0" fieldPosition="0">
        <references count="4">
          <reference field="1" count="1" selected="0">
            <x v="14"/>
          </reference>
          <reference field="5" count="1" selected="0">
            <x v="375"/>
          </reference>
          <reference field="12" count="1">
            <x v="7"/>
          </reference>
          <reference field="14" count="1" selected="0">
            <x v="1"/>
          </reference>
        </references>
      </pivotArea>
    </format>
    <format dxfId="3900">
      <pivotArea dataOnly="0" labelOnly="1" outline="0" fieldPosition="0">
        <references count="4">
          <reference field="1" count="1" selected="0">
            <x v="14"/>
          </reference>
          <reference field="5" count="1" selected="0">
            <x v="400"/>
          </reference>
          <reference field="12" count="1">
            <x v="7"/>
          </reference>
          <reference field="14" count="1" selected="0">
            <x v="1"/>
          </reference>
        </references>
      </pivotArea>
    </format>
    <format dxfId="3899">
      <pivotArea dataOnly="0" labelOnly="1" outline="0" fieldPosition="0">
        <references count="4">
          <reference field="1" count="1" selected="0">
            <x v="14"/>
          </reference>
          <reference field="5" count="1" selected="0">
            <x v="404"/>
          </reference>
          <reference field="12" count="1">
            <x v="7"/>
          </reference>
          <reference field="14" count="1" selected="0">
            <x v="1"/>
          </reference>
        </references>
      </pivotArea>
    </format>
    <format dxfId="3898">
      <pivotArea dataOnly="0" labelOnly="1" outline="0" fieldPosition="0">
        <references count="4">
          <reference field="1" count="1" selected="0">
            <x v="14"/>
          </reference>
          <reference field="5" count="1" selected="0">
            <x v="405"/>
          </reference>
          <reference field="12" count="1">
            <x v="7"/>
          </reference>
          <reference field="14" count="1" selected="0">
            <x v="1"/>
          </reference>
        </references>
      </pivotArea>
    </format>
    <format dxfId="3897">
      <pivotArea dataOnly="0" labelOnly="1" outline="0" fieldPosition="0">
        <references count="4">
          <reference field="1" count="1" selected="0">
            <x v="14"/>
          </reference>
          <reference field="5" count="1" selected="0">
            <x v="420"/>
          </reference>
          <reference field="12" count="1">
            <x v="7"/>
          </reference>
          <reference field="14" count="1" selected="0">
            <x v="1"/>
          </reference>
        </references>
      </pivotArea>
    </format>
    <format dxfId="3896">
      <pivotArea dataOnly="0" labelOnly="1" outline="0" fieldPosition="0">
        <references count="4">
          <reference field="1" count="1" selected="0">
            <x v="14"/>
          </reference>
          <reference field="5" count="1" selected="0">
            <x v="493"/>
          </reference>
          <reference field="12" count="1">
            <x v="7"/>
          </reference>
          <reference field="14" count="1" selected="0">
            <x v="1"/>
          </reference>
        </references>
      </pivotArea>
    </format>
    <format dxfId="3895">
      <pivotArea dataOnly="0" labelOnly="1" outline="0" fieldPosition="0">
        <references count="4">
          <reference field="1" count="1" selected="0">
            <x v="14"/>
          </reference>
          <reference field="5" count="1" selected="0">
            <x v="494"/>
          </reference>
          <reference field="12" count="1">
            <x v="7"/>
          </reference>
          <reference field="14" count="1" selected="0">
            <x v="1"/>
          </reference>
        </references>
      </pivotArea>
    </format>
    <format dxfId="3894">
      <pivotArea dataOnly="0" labelOnly="1" outline="0" fieldPosition="0">
        <references count="4">
          <reference field="1" count="1" selected="0">
            <x v="14"/>
          </reference>
          <reference field="5" count="1" selected="0">
            <x v="665"/>
          </reference>
          <reference field="12" count="1">
            <x v="10"/>
          </reference>
          <reference field="14" count="1" selected="0">
            <x v="1"/>
          </reference>
        </references>
      </pivotArea>
    </format>
    <format dxfId="3893">
      <pivotArea dataOnly="0" labelOnly="1" outline="0" fieldPosition="0">
        <references count="4">
          <reference field="1" count="1" selected="0">
            <x v="14"/>
          </reference>
          <reference field="5" count="1" selected="0">
            <x v="736"/>
          </reference>
          <reference field="12" count="2">
            <x v="5"/>
            <x v="7"/>
          </reference>
          <reference field="14" count="1" selected="0">
            <x v="1"/>
          </reference>
        </references>
      </pivotArea>
    </format>
    <format dxfId="3892">
      <pivotArea dataOnly="0" labelOnly="1" outline="0" fieldPosition="0">
        <references count="4">
          <reference field="1" count="1" selected="0">
            <x v="14"/>
          </reference>
          <reference field="5" count="1" selected="0">
            <x v="812"/>
          </reference>
          <reference field="12" count="1">
            <x v="5"/>
          </reference>
          <reference field="14" count="1" selected="0">
            <x v="0"/>
          </reference>
        </references>
      </pivotArea>
    </format>
    <format dxfId="3891">
      <pivotArea dataOnly="0" labelOnly="1" outline="0" fieldPosition="0">
        <references count="4">
          <reference field="1" count="1" selected="0">
            <x v="14"/>
          </reference>
          <reference field="5" count="1" selected="0">
            <x v="829"/>
          </reference>
          <reference field="12" count="1">
            <x v="11"/>
          </reference>
          <reference field="14" count="1" selected="0">
            <x v="1"/>
          </reference>
        </references>
      </pivotArea>
    </format>
    <format dxfId="3890">
      <pivotArea dataOnly="0" labelOnly="1" outline="0" fieldPosition="0">
        <references count="4">
          <reference field="1" count="1" selected="0">
            <x v="14"/>
          </reference>
          <reference field="5" count="1" selected="0">
            <x v="937"/>
          </reference>
          <reference field="12" count="1">
            <x v="7"/>
          </reference>
          <reference field="14" count="1" selected="0">
            <x v="2"/>
          </reference>
        </references>
      </pivotArea>
    </format>
    <format dxfId="3889">
      <pivotArea dataOnly="0" labelOnly="1" outline="0" fieldPosition="0">
        <references count="4">
          <reference field="1" count="1" selected="0">
            <x v="14"/>
          </reference>
          <reference field="5" count="1" selected="0">
            <x v="943"/>
          </reference>
          <reference field="12" count="1">
            <x v="7"/>
          </reference>
          <reference field="14" count="1" selected="0">
            <x v="1"/>
          </reference>
        </references>
      </pivotArea>
    </format>
    <format dxfId="3888">
      <pivotArea dataOnly="0" labelOnly="1" outline="0" fieldPosition="0">
        <references count="4">
          <reference field="1" count="1" selected="0">
            <x v="14"/>
          </reference>
          <reference field="5" count="1" selected="0">
            <x v="948"/>
          </reference>
          <reference field="12" count="1">
            <x v="4"/>
          </reference>
          <reference field="14" count="1" selected="0">
            <x v="1"/>
          </reference>
        </references>
      </pivotArea>
    </format>
    <format dxfId="3887">
      <pivotArea dataOnly="0" labelOnly="1" outline="0" fieldPosition="0">
        <references count="4">
          <reference field="1" count="1" selected="0">
            <x v="14"/>
          </reference>
          <reference field="5" count="1" selected="0">
            <x v="961"/>
          </reference>
          <reference field="12" count="1">
            <x v="7"/>
          </reference>
          <reference field="14" count="1" selected="0">
            <x v="1"/>
          </reference>
        </references>
      </pivotArea>
    </format>
    <format dxfId="3886">
      <pivotArea dataOnly="0" labelOnly="1" outline="0" fieldPosition="0">
        <references count="4">
          <reference field="1" count="1" selected="0">
            <x v="14"/>
          </reference>
          <reference field="5" count="1" selected="0">
            <x v="981"/>
          </reference>
          <reference field="12" count="1">
            <x v="6"/>
          </reference>
          <reference field="14" count="1" selected="0">
            <x v="1"/>
          </reference>
        </references>
      </pivotArea>
    </format>
    <format dxfId="3885">
      <pivotArea dataOnly="0" labelOnly="1" outline="0" fieldPosition="0">
        <references count="4">
          <reference field="1" count="1" selected="0">
            <x v="14"/>
          </reference>
          <reference field="5" count="1" selected="0">
            <x v="1008"/>
          </reference>
          <reference field="12" count="1">
            <x v="7"/>
          </reference>
          <reference field="14" count="1" selected="0">
            <x v="2"/>
          </reference>
        </references>
      </pivotArea>
    </format>
    <format dxfId="3884">
      <pivotArea dataOnly="0" labelOnly="1" outline="0" fieldPosition="0">
        <references count="4">
          <reference field="1" count="1" selected="0">
            <x v="14"/>
          </reference>
          <reference field="5" count="1" selected="0">
            <x v="1022"/>
          </reference>
          <reference field="12" count="1">
            <x v="4"/>
          </reference>
          <reference field="14" count="1" selected="0">
            <x v="0"/>
          </reference>
        </references>
      </pivotArea>
    </format>
    <format dxfId="3883">
      <pivotArea dataOnly="0" labelOnly="1" outline="0" fieldPosition="0">
        <references count="4">
          <reference field="1" count="1" selected="0">
            <x v="14"/>
          </reference>
          <reference field="5" count="1" selected="0">
            <x v="1024"/>
          </reference>
          <reference field="12" count="1">
            <x v="2"/>
          </reference>
          <reference field="14" count="1" selected="0">
            <x v="1"/>
          </reference>
        </references>
      </pivotArea>
    </format>
    <format dxfId="3882">
      <pivotArea dataOnly="0" labelOnly="1" outline="0" fieldPosition="0">
        <references count="4">
          <reference field="1" count="1" selected="0">
            <x v="14"/>
          </reference>
          <reference field="5" count="1" selected="0">
            <x v="1053"/>
          </reference>
          <reference field="12" count="1">
            <x v="7"/>
          </reference>
          <reference field="14" count="1" selected="0">
            <x v="1"/>
          </reference>
        </references>
      </pivotArea>
    </format>
    <format dxfId="3881">
      <pivotArea dataOnly="0" labelOnly="1" outline="0" fieldPosition="0">
        <references count="4">
          <reference field="1" count="1" selected="0">
            <x v="14"/>
          </reference>
          <reference field="5" count="1" selected="0">
            <x v="1164"/>
          </reference>
          <reference field="12" count="1">
            <x v="7"/>
          </reference>
          <reference field="14" count="1" selected="0">
            <x v="1"/>
          </reference>
        </references>
      </pivotArea>
    </format>
    <format dxfId="3880">
      <pivotArea dataOnly="0" labelOnly="1" outline="0" fieldPosition="0">
        <references count="4">
          <reference field="1" count="1" selected="0">
            <x v="14"/>
          </reference>
          <reference field="5" count="1" selected="0">
            <x v="1166"/>
          </reference>
          <reference field="12" count="1">
            <x v="7"/>
          </reference>
          <reference field="14" count="1" selected="0">
            <x v="1"/>
          </reference>
        </references>
      </pivotArea>
    </format>
    <format dxfId="3879">
      <pivotArea dataOnly="0" labelOnly="1" outline="0" fieldPosition="0">
        <references count="4">
          <reference field="1" count="1" selected="0">
            <x v="14"/>
          </reference>
          <reference field="5" count="1" selected="0">
            <x v="1216"/>
          </reference>
          <reference field="12" count="1">
            <x v="7"/>
          </reference>
          <reference field="14" count="1" selected="0">
            <x v="1"/>
          </reference>
        </references>
      </pivotArea>
    </format>
    <format dxfId="3878">
      <pivotArea dataOnly="0" labelOnly="1" outline="0" fieldPosition="0">
        <references count="4">
          <reference field="1" count="1" selected="0">
            <x v="14"/>
          </reference>
          <reference field="5" count="1" selected="0">
            <x v="1359"/>
          </reference>
          <reference field="12" count="1">
            <x v="10"/>
          </reference>
          <reference field="14" count="1" selected="0">
            <x v="1"/>
          </reference>
        </references>
      </pivotArea>
    </format>
    <format dxfId="3877">
      <pivotArea dataOnly="0" labelOnly="1" outline="0" fieldPosition="0">
        <references count="4">
          <reference field="1" count="1" selected="0">
            <x v="14"/>
          </reference>
          <reference field="5" count="1" selected="0">
            <x v="1384"/>
          </reference>
          <reference field="12" count="1">
            <x v="4"/>
          </reference>
          <reference field="14" count="1" selected="0">
            <x v="1"/>
          </reference>
        </references>
      </pivotArea>
    </format>
    <format dxfId="3876">
      <pivotArea dataOnly="0" labelOnly="1" outline="0" fieldPosition="0">
        <references count="4">
          <reference field="1" count="1" selected="0">
            <x v="14"/>
          </reference>
          <reference field="5" count="1" selected="0">
            <x v="1385"/>
          </reference>
          <reference field="12" count="1">
            <x v="6"/>
          </reference>
          <reference field="14" count="1" selected="0">
            <x v="1"/>
          </reference>
        </references>
      </pivotArea>
    </format>
    <format dxfId="3875">
      <pivotArea dataOnly="0" labelOnly="1" outline="0" fieldPosition="0">
        <references count="4">
          <reference field="1" count="1" selected="0">
            <x v="14"/>
          </reference>
          <reference field="5" count="1" selected="0">
            <x v="1410"/>
          </reference>
          <reference field="12" count="1">
            <x v="5"/>
          </reference>
          <reference field="14" count="1" selected="0">
            <x v="1"/>
          </reference>
        </references>
      </pivotArea>
    </format>
    <format dxfId="3874">
      <pivotArea dataOnly="0" labelOnly="1" outline="0" fieldPosition="0">
        <references count="4">
          <reference field="1" count="1" selected="0">
            <x v="14"/>
          </reference>
          <reference field="5" count="1" selected="0">
            <x v="1538"/>
          </reference>
          <reference field="12" count="1">
            <x v="7"/>
          </reference>
          <reference field="14" count="1" selected="0">
            <x v="1"/>
          </reference>
        </references>
      </pivotArea>
    </format>
    <format dxfId="3873">
      <pivotArea dataOnly="0" labelOnly="1" outline="0" fieldPosition="0">
        <references count="4">
          <reference field="1" count="1" selected="0">
            <x v="14"/>
          </reference>
          <reference field="5" count="1" selected="0">
            <x v="1588"/>
          </reference>
          <reference field="12" count="1">
            <x v="7"/>
          </reference>
          <reference field="14" count="1" selected="0">
            <x v="2"/>
          </reference>
        </references>
      </pivotArea>
    </format>
    <format dxfId="3872">
      <pivotArea dataOnly="0" labelOnly="1" outline="0" fieldPosition="0">
        <references count="4">
          <reference field="1" count="1" selected="0">
            <x v="14"/>
          </reference>
          <reference field="5" count="1" selected="0">
            <x v="1604"/>
          </reference>
          <reference field="12" count="1">
            <x v="11"/>
          </reference>
          <reference field="14" count="1" selected="0">
            <x v="0"/>
          </reference>
        </references>
      </pivotArea>
    </format>
    <format dxfId="3871">
      <pivotArea dataOnly="0" labelOnly="1" outline="0" fieldPosition="0">
        <references count="4">
          <reference field="1" count="1" selected="0">
            <x v="14"/>
          </reference>
          <reference field="5" count="1" selected="0">
            <x v="1605"/>
          </reference>
          <reference field="12" count="1">
            <x v="10"/>
          </reference>
          <reference field="14" count="1" selected="0">
            <x v="1"/>
          </reference>
        </references>
      </pivotArea>
    </format>
    <format dxfId="3870">
      <pivotArea dataOnly="0" labelOnly="1" outline="0" fieldPosition="0">
        <references count="4">
          <reference field="1" count="1" selected="0">
            <x v="14"/>
          </reference>
          <reference field="5" count="1" selected="0">
            <x v="1618"/>
          </reference>
          <reference field="12" count="1">
            <x v="6"/>
          </reference>
          <reference field="14" count="1" selected="0">
            <x v="1"/>
          </reference>
        </references>
      </pivotArea>
    </format>
    <format dxfId="3869">
      <pivotArea dataOnly="0" labelOnly="1" outline="0" fieldPosition="0">
        <references count="4">
          <reference field="1" count="1" selected="0">
            <x v="14"/>
          </reference>
          <reference field="5" count="1" selected="0">
            <x v="1630"/>
          </reference>
          <reference field="12" count="1">
            <x v="7"/>
          </reference>
          <reference field="14" count="1" selected="0">
            <x v="1"/>
          </reference>
        </references>
      </pivotArea>
    </format>
    <format dxfId="3868">
      <pivotArea dataOnly="0" labelOnly="1" outline="0" fieldPosition="0">
        <references count="4">
          <reference field="1" count="1" selected="0">
            <x v="14"/>
          </reference>
          <reference field="5" count="1" selected="0">
            <x v="1633"/>
          </reference>
          <reference field="12" count="1">
            <x v="7"/>
          </reference>
          <reference field="14" count="1" selected="0">
            <x v="1"/>
          </reference>
        </references>
      </pivotArea>
    </format>
    <format dxfId="3867">
      <pivotArea dataOnly="0" labelOnly="1" outline="0" fieldPosition="0">
        <references count="4">
          <reference field="1" count="1" selected="0">
            <x v="14"/>
          </reference>
          <reference field="5" count="1" selected="0">
            <x v="1656"/>
          </reference>
          <reference field="12" count="1">
            <x v="7"/>
          </reference>
          <reference field="14" count="1" selected="0">
            <x v="2"/>
          </reference>
        </references>
      </pivotArea>
    </format>
    <format dxfId="3866">
      <pivotArea dataOnly="0" labelOnly="1" outline="0" fieldPosition="0">
        <references count="4">
          <reference field="1" count="1" selected="0">
            <x v="14"/>
          </reference>
          <reference field="5" count="1" selected="0">
            <x v="1915"/>
          </reference>
          <reference field="12" count="1">
            <x v="5"/>
          </reference>
          <reference field="14" count="1" selected="0">
            <x v="1"/>
          </reference>
        </references>
      </pivotArea>
    </format>
    <format dxfId="3865">
      <pivotArea dataOnly="0" labelOnly="1" outline="0" fieldPosition="0">
        <references count="4">
          <reference field="1" count="1" selected="0">
            <x v="14"/>
          </reference>
          <reference field="5" count="1" selected="0">
            <x v="1974"/>
          </reference>
          <reference field="12" count="1">
            <x v="10"/>
          </reference>
          <reference field="14" count="1" selected="0">
            <x v="2"/>
          </reference>
        </references>
      </pivotArea>
    </format>
    <format dxfId="3864">
      <pivotArea dataOnly="0" labelOnly="1" outline="0" fieldPosition="0">
        <references count="4">
          <reference field="1" count="1" selected="0">
            <x v="14"/>
          </reference>
          <reference field="5" count="1" selected="0">
            <x v="1984"/>
          </reference>
          <reference field="12" count="1">
            <x v="7"/>
          </reference>
          <reference field="14" count="1" selected="0">
            <x v="1"/>
          </reference>
        </references>
      </pivotArea>
    </format>
    <format dxfId="3863">
      <pivotArea dataOnly="0" labelOnly="1" outline="0" fieldPosition="0">
        <references count="4">
          <reference field="1" count="1" selected="0">
            <x v="14"/>
          </reference>
          <reference field="5" count="1" selected="0">
            <x v="1992"/>
          </reference>
          <reference field="12" count="1">
            <x v="5"/>
          </reference>
          <reference field="14" count="1" selected="0">
            <x v="1"/>
          </reference>
        </references>
      </pivotArea>
    </format>
    <format dxfId="3862">
      <pivotArea dataOnly="0" labelOnly="1" outline="0" fieldPosition="0">
        <references count="4">
          <reference field="1" count="1" selected="0">
            <x v="14"/>
          </reference>
          <reference field="5" count="1" selected="0">
            <x v="2118"/>
          </reference>
          <reference field="12" count="1">
            <x v="5"/>
          </reference>
          <reference field="14" count="1" selected="0">
            <x v="1"/>
          </reference>
        </references>
      </pivotArea>
    </format>
    <format dxfId="3861">
      <pivotArea dataOnly="0" labelOnly="1" outline="0" fieldPosition="0">
        <references count="4">
          <reference field="1" count="1" selected="0">
            <x v="14"/>
          </reference>
          <reference field="5" count="1" selected="0">
            <x v="2359"/>
          </reference>
          <reference field="12" count="1">
            <x v="5"/>
          </reference>
          <reference field="14" count="1" selected="0">
            <x v="1"/>
          </reference>
        </references>
      </pivotArea>
    </format>
    <format dxfId="3860">
      <pivotArea dataOnly="0" labelOnly="1" outline="0" fieldPosition="0">
        <references count="4">
          <reference field="1" count="1" selected="0">
            <x v="14"/>
          </reference>
          <reference field="5" count="1" selected="0">
            <x v="2396"/>
          </reference>
          <reference field="12" count="1">
            <x v="7"/>
          </reference>
          <reference field="14" count="1" selected="0">
            <x v="1"/>
          </reference>
        </references>
      </pivotArea>
    </format>
    <format dxfId="3859">
      <pivotArea dataOnly="0" labelOnly="1" outline="0" fieldPosition="0">
        <references count="4">
          <reference field="1" count="1" selected="0">
            <x v="14"/>
          </reference>
          <reference field="5" count="1" selected="0">
            <x v="2398"/>
          </reference>
          <reference field="12" count="2">
            <x v="4"/>
            <x v="7"/>
          </reference>
          <reference field="14" count="1" selected="0">
            <x v="1"/>
          </reference>
        </references>
      </pivotArea>
    </format>
    <format dxfId="3858">
      <pivotArea dataOnly="0" labelOnly="1" outline="0" fieldPosition="0">
        <references count="4">
          <reference field="1" count="1" selected="0">
            <x v="14"/>
          </reference>
          <reference field="5" count="1" selected="0">
            <x v="2407"/>
          </reference>
          <reference field="12" count="1">
            <x v="7"/>
          </reference>
          <reference field="14" count="1" selected="0">
            <x v="1"/>
          </reference>
        </references>
      </pivotArea>
    </format>
    <format dxfId="3857">
      <pivotArea dataOnly="0" labelOnly="1" outline="0" fieldPosition="0">
        <references count="4">
          <reference field="1" count="1" selected="0">
            <x v="14"/>
          </reference>
          <reference field="5" count="1" selected="0">
            <x v="2416"/>
          </reference>
          <reference field="12" count="1">
            <x v="7"/>
          </reference>
          <reference field="14" count="1" selected="0">
            <x v="1"/>
          </reference>
        </references>
      </pivotArea>
    </format>
    <format dxfId="3856">
      <pivotArea dataOnly="0" labelOnly="1" outline="0" fieldPosition="0">
        <references count="4">
          <reference field="1" count="1" selected="0">
            <x v="14"/>
          </reference>
          <reference field="5" count="1" selected="0">
            <x v="2487"/>
          </reference>
          <reference field="12" count="1">
            <x v="7"/>
          </reference>
          <reference field="14" count="1" selected="0">
            <x v="1"/>
          </reference>
        </references>
      </pivotArea>
    </format>
    <format dxfId="3855">
      <pivotArea dataOnly="0" labelOnly="1" outline="0" fieldPosition="0">
        <references count="4">
          <reference field="1" count="1" selected="0">
            <x v="14"/>
          </reference>
          <reference field="5" count="1" selected="0">
            <x v="2488"/>
          </reference>
          <reference field="12" count="1">
            <x v="7"/>
          </reference>
          <reference field="14" count="1" selected="0">
            <x v="1"/>
          </reference>
        </references>
      </pivotArea>
    </format>
    <format dxfId="3854">
      <pivotArea dataOnly="0" labelOnly="1" outline="0" fieldPosition="0">
        <references count="4">
          <reference field="1" count="1" selected="0">
            <x v="14"/>
          </reference>
          <reference field="5" count="1" selected="0">
            <x v="2490"/>
          </reference>
          <reference field="12" count="1">
            <x v="7"/>
          </reference>
          <reference field="14" count="1" selected="0">
            <x v="1"/>
          </reference>
        </references>
      </pivotArea>
    </format>
    <format dxfId="3853">
      <pivotArea dataOnly="0" labelOnly="1" outline="0" fieldPosition="0">
        <references count="4">
          <reference field="1" count="1" selected="0">
            <x v="14"/>
          </reference>
          <reference field="5" count="1" selected="0">
            <x v="2616"/>
          </reference>
          <reference field="12" count="1">
            <x v="7"/>
          </reference>
          <reference field="14" count="1" selected="0">
            <x v="1"/>
          </reference>
        </references>
      </pivotArea>
    </format>
    <format dxfId="3852">
      <pivotArea dataOnly="0" labelOnly="1" outline="0" fieldPosition="0">
        <references count="4">
          <reference field="1" count="1" selected="0">
            <x v="14"/>
          </reference>
          <reference field="5" count="1" selected="0">
            <x v="2619"/>
          </reference>
          <reference field="12" count="1">
            <x v="7"/>
          </reference>
          <reference field="14" count="1" selected="0">
            <x v="1"/>
          </reference>
        </references>
      </pivotArea>
    </format>
    <format dxfId="3851">
      <pivotArea dataOnly="0" labelOnly="1" outline="0" fieldPosition="0">
        <references count="4">
          <reference field="1" count="1" selected="0">
            <x v="14"/>
          </reference>
          <reference field="5" count="1" selected="0">
            <x v="2620"/>
          </reference>
          <reference field="12" count="1">
            <x v="7"/>
          </reference>
          <reference field="14" count="1" selected="0">
            <x v="1"/>
          </reference>
        </references>
      </pivotArea>
    </format>
    <format dxfId="3850">
      <pivotArea dataOnly="0" labelOnly="1" outline="0" fieldPosition="0">
        <references count="4">
          <reference field="1" count="1" selected="0">
            <x v="14"/>
          </reference>
          <reference field="5" count="1" selected="0">
            <x v="2631"/>
          </reference>
          <reference field="12" count="1">
            <x v="7"/>
          </reference>
          <reference field="14" count="1" selected="0">
            <x v="1"/>
          </reference>
        </references>
      </pivotArea>
    </format>
    <format dxfId="3849">
      <pivotArea dataOnly="0" labelOnly="1" outline="0" fieldPosition="0">
        <references count="4">
          <reference field="1" count="1" selected="0">
            <x v="14"/>
          </reference>
          <reference field="5" count="1" selected="0">
            <x v="2647"/>
          </reference>
          <reference field="12" count="1">
            <x v="5"/>
          </reference>
          <reference field="14" count="1" selected="0">
            <x v="1"/>
          </reference>
        </references>
      </pivotArea>
    </format>
    <format dxfId="3848">
      <pivotArea dataOnly="0" labelOnly="1" outline="0" fieldPosition="0">
        <references count="4">
          <reference field="1" count="1" selected="0">
            <x v="14"/>
          </reference>
          <reference field="5" count="1" selected="0">
            <x v="2712"/>
          </reference>
          <reference field="12" count="1">
            <x v="2"/>
          </reference>
          <reference field="14" count="1" selected="0">
            <x v="1"/>
          </reference>
        </references>
      </pivotArea>
    </format>
    <format dxfId="3847">
      <pivotArea dataOnly="0" labelOnly="1" outline="0" fieldPosition="0">
        <references count="4">
          <reference field="1" count="1" selected="0">
            <x v="14"/>
          </reference>
          <reference field="5" count="1" selected="0">
            <x v="2787"/>
          </reference>
          <reference field="12" count="1">
            <x v="7"/>
          </reference>
          <reference field="14" count="1" selected="0">
            <x v="1"/>
          </reference>
        </references>
      </pivotArea>
    </format>
    <format dxfId="3846">
      <pivotArea dataOnly="0" labelOnly="1" outline="0" fieldPosition="0">
        <references count="4">
          <reference field="1" count="1" selected="0">
            <x v="14"/>
          </reference>
          <reference field="5" count="1" selected="0">
            <x v="2796"/>
          </reference>
          <reference field="12" count="1">
            <x v="4"/>
          </reference>
          <reference field="14" count="1" selected="0">
            <x v="1"/>
          </reference>
        </references>
      </pivotArea>
    </format>
    <format dxfId="3845">
      <pivotArea dataOnly="0" labelOnly="1" outline="0" fieldPosition="0">
        <references count="4">
          <reference field="1" count="1" selected="0">
            <x v="14"/>
          </reference>
          <reference field="5" count="1" selected="0">
            <x v="2797"/>
          </reference>
          <reference field="12" count="1">
            <x v="4"/>
          </reference>
          <reference field="14" count="1" selected="0">
            <x v="1"/>
          </reference>
        </references>
      </pivotArea>
    </format>
    <format dxfId="3844">
      <pivotArea dataOnly="0" labelOnly="1" outline="0" fieldPosition="0">
        <references count="4">
          <reference field="1" count="1" selected="0">
            <x v="15"/>
          </reference>
          <reference field="5" count="1" selected="0">
            <x v="122"/>
          </reference>
          <reference field="12" count="1">
            <x v="7"/>
          </reference>
          <reference field="14" count="1" selected="0">
            <x v="1"/>
          </reference>
        </references>
      </pivotArea>
    </format>
    <format dxfId="3843">
      <pivotArea dataOnly="0" labelOnly="1" outline="0" fieldPosition="0">
        <references count="4">
          <reference field="1" count="1" selected="0">
            <x v="15"/>
          </reference>
          <reference field="5" count="1" selected="0">
            <x v="1055"/>
          </reference>
          <reference field="12" count="1">
            <x v="7"/>
          </reference>
          <reference field="14" count="1" selected="0">
            <x v="2"/>
          </reference>
        </references>
      </pivotArea>
    </format>
    <format dxfId="3842">
      <pivotArea dataOnly="0" labelOnly="1" outline="0" fieldPosition="0">
        <references count="4">
          <reference field="1" count="1" selected="0">
            <x v="15"/>
          </reference>
          <reference field="5" count="1" selected="0">
            <x v="1057"/>
          </reference>
          <reference field="12" count="1">
            <x v="7"/>
          </reference>
          <reference field="14" count="1" selected="0">
            <x v="2"/>
          </reference>
        </references>
      </pivotArea>
    </format>
    <format dxfId="3841">
      <pivotArea dataOnly="0" labelOnly="1" outline="0" fieldPosition="0">
        <references count="4">
          <reference field="1" count="1" selected="0">
            <x v="15"/>
          </reference>
          <reference field="5" count="1" selected="0">
            <x v="1059"/>
          </reference>
          <reference field="12" count="1">
            <x v="7"/>
          </reference>
          <reference field="14" count="1" selected="0">
            <x v="2"/>
          </reference>
        </references>
      </pivotArea>
    </format>
    <format dxfId="3840">
      <pivotArea dataOnly="0" labelOnly="1" outline="0" fieldPosition="0">
        <references count="4">
          <reference field="1" count="1" selected="0">
            <x v="15"/>
          </reference>
          <reference field="5" count="1" selected="0">
            <x v="1067"/>
          </reference>
          <reference field="12" count="1">
            <x v="7"/>
          </reference>
          <reference field="14" count="1" selected="0">
            <x v="2"/>
          </reference>
        </references>
      </pivotArea>
    </format>
    <format dxfId="3839">
      <pivotArea dataOnly="0" labelOnly="1" outline="0" fieldPosition="0">
        <references count="4">
          <reference field="1" count="1" selected="0">
            <x v="15"/>
          </reference>
          <reference field="5" count="1" selected="0">
            <x v="1080"/>
          </reference>
          <reference field="12" count="1">
            <x v="7"/>
          </reference>
          <reference field="14" count="1" selected="0">
            <x v="2"/>
          </reference>
        </references>
      </pivotArea>
    </format>
    <format dxfId="3838">
      <pivotArea dataOnly="0" labelOnly="1" outline="0" fieldPosition="0">
        <references count="4">
          <reference field="1" count="1" selected="0">
            <x v="15"/>
          </reference>
          <reference field="5" count="1" selected="0">
            <x v="1290"/>
          </reference>
          <reference field="12" count="1">
            <x v="7"/>
          </reference>
          <reference field="14" count="1" selected="0">
            <x v="1"/>
          </reference>
        </references>
      </pivotArea>
    </format>
    <format dxfId="3837">
      <pivotArea dataOnly="0" labelOnly="1" outline="0" fieldPosition="0">
        <references count="4">
          <reference field="1" count="1" selected="0">
            <x v="15"/>
          </reference>
          <reference field="5" count="1" selected="0">
            <x v="1323"/>
          </reference>
          <reference field="12" count="1">
            <x v="7"/>
          </reference>
          <reference field="14" count="1" selected="0">
            <x v="2"/>
          </reference>
        </references>
      </pivotArea>
    </format>
    <format dxfId="3836">
      <pivotArea dataOnly="0" labelOnly="1" outline="0" fieldPosition="0">
        <references count="4">
          <reference field="1" count="1" selected="0">
            <x v="15"/>
          </reference>
          <reference field="5" count="1" selected="0">
            <x v="1715"/>
          </reference>
          <reference field="12" count="1">
            <x v="7"/>
          </reference>
          <reference field="14" count="1" selected="0">
            <x v="2"/>
          </reference>
        </references>
      </pivotArea>
    </format>
    <format dxfId="3835">
      <pivotArea dataOnly="0" labelOnly="1" outline="0" fieldPosition="0">
        <references count="4">
          <reference field="1" count="1" selected="0">
            <x v="15"/>
          </reference>
          <reference field="5" count="1" selected="0">
            <x v="2236"/>
          </reference>
          <reference field="12" count="1">
            <x v="7"/>
          </reference>
          <reference field="14" count="1" selected="0">
            <x v="2"/>
          </reference>
        </references>
      </pivotArea>
    </format>
    <format dxfId="3834">
      <pivotArea dataOnly="0" labelOnly="1" outline="0" fieldPosition="0">
        <references count="4">
          <reference field="1" count="1" selected="0">
            <x v="15"/>
          </reference>
          <reference field="5" count="1" selected="0">
            <x v="2237"/>
          </reference>
          <reference field="12" count="1">
            <x v="7"/>
          </reference>
          <reference field="14" count="1" selected="0">
            <x v="2"/>
          </reference>
        </references>
      </pivotArea>
    </format>
    <format dxfId="3833">
      <pivotArea dataOnly="0" labelOnly="1" outline="0" fieldPosition="0">
        <references count="4">
          <reference field="1" count="1" selected="0">
            <x v="15"/>
          </reference>
          <reference field="5" count="1" selected="0">
            <x v="2255"/>
          </reference>
          <reference field="12" count="1">
            <x v="7"/>
          </reference>
          <reference field="14" count="1" selected="0">
            <x v="1"/>
          </reference>
        </references>
      </pivotArea>
    </format>
    <format dxfId="3832">
      <pivotArea dataOnly="0" labelOnly="1" outline="0" fieldPosition="0">
        <references count="4">
          <reference field="1" count="1" selected="0">
            <x v="15"/>
          </reference>
          <reference field="5" count="1" selected="0">
            <x v="2262"/>
          </reference>
          <reference field="12" count="1">
            <x v="7"/>
          </reference>
          <reference field="14" count="1" selected="0">
            <x v="2"/>
          </reference>
        </references>
      </pivotArea>
    </format>
    <format dxfId="3831">
      <pivotArea dataOnly="0" labelOnly="1" outline="0" fieldPosition="0">
        <references count="4">
          <reference field="1" count="1" selected="0">
            <x v="15"/>
          </reference>
          <reference field="5" count="1" selected="0">
            <x v="2488"/>
          </reference>
          <reference field="12" count="1">
            <x v="7"/>
          </reference>
          <reference field="14" count="1" selected="0">
            <x v="1"/>
          </reference>
        </references>
      </pivotArea>
    </format>
    <format dxfId="3830">
      <pivotArea dataOnly="0" labelOnly="1" outline="0" fieldPosition="0">
        <references count="4">
          <reference field="1" count="1" selected="0">
            <x v="15"/>
          </reference>
          <reference field="5" count="1" selected="0">
            <x v="2687"/>
          </reference>
          <reference field="12" count="1">
            <x v="7"/>
          </reference>
          <reference field="14" count="1" selected="0">
            <x v="1"/>
          </reference>
        </references>
      </pivotArea>
    </format>
    <format dxfId="3829">
      <pivotArea dataOnly="0" labelOnly="1" outline="0" fieldPosition="0">
        <references count="4">
          <reference field="1" count="1" selected="0">
            <x v="16"/>
          </reference>
          <reference field="5" count="1" selected="0">
            <x v="104"/>
          </reference>
          <reference field="12" count="1">
            <x v="5"/>
          </reference>
          <reference field="14" count="1" selected="0">
            <x v="1"/>
          </reference>
        </references>
      </pivotArea>
    </format>
    <format dxfId="3828">
      <pivotArea dataOnly="0" labelOnly="1" outline="0" fieldPosition="0">
        <references count="4">
          <reference field="1" count="1" selected="0">
            <x v="16"/>
          </reference>
          <reference field="5" count="1" selected="0">
            <x v="117"/>
          </reference>
          <reference field="12" count="1">
            <x v="5"/>
          </reference>
          <reference field="14" count="1" selected="0">
            <x v="1"/>
          </reference>
        </references>
      </pivotArea>
    </format>
    <format dxfId="3827">
      <pivotArea dataOnly="0" labelOnly="1" outline="0" fieldPosition="0">
        <references count="4">
          <reference field="1" count="1" selected="0">
            <x v="16"/>
          </reference>
          <reference field="5" count="1" selected="0">
            <x v="152"/>
          </reference>
          <reference field="12" count="1">
            <x v="5"/>
          </reference>
          <reference field="14" count="1" selected="0">
            <x v="1"/>
          </reference>
        </references>
      </pivotArea>
    </format>
    <format dxfId="3826">
      <pivotArea dataOnly="0" labelOnly="1" outline="0" fieldPosition="0">
        <references count="4">
          <reference field="1" count="1" selected="0">
            <x v="16"/>
          </reference>
          <reference field="5" count="1" selected="0">
            <x v="157"/>
          </reference>
          <reference field="12" count="1">
            <x v="5"/>
          </reference>
          <reference field="14" count="1" selected="0">
            <x v="0"/>
          </reference>
        </references>
      </pivotArea>
    </format>
    <format dxfId="3825">
      <pivotArea dataOnly="0" labelOnly="1" outline="0" fieldPosition="0">
        <references count="4">
          <reference field="1" count="1" selected="0">
            <x v="16"/>
          </reference>
          <reference field="5" count="1" selected="0">
            <x v="160"/>
          </reference>
          <reference field="12" count="1">
            <x v="5"/>
          </reference>
          <reference field="14" count="1" selected="0">
            <x v="0"/>
          </reference>
        </references>
      </pivotArea>
    </format>
    <format dxfId="3824">
      <pivotArea dataOnly="0" labelOnly="1" outline="0" fieldPosition="0">
        <references count="4">
          <reference field="1" count="1" selected="0">
            <x v="16"/>
          </reference>
          <reference field="5" count="1" selected="0">
            <x v="161"/>
          </reference>
          <reference field="12" count="1">
            <x v="5"/>
          </reference>
          <reference field="14" count="1" selected="0">
            <x v="0"/>
          </reference>
        </references>
      </pivotArea>
    </format>
    <format dxfId="3823">
      <pivotArea dataOnly="0" labelOnly="1" outline="0" fieldPosition="0">
        <references count="4">
          <reference field="1" count="1" selected="0">
            <x v="16"/>
          </reference>
          <reference field="5" count="1" selected="0">
            <x v="182"/>
          </reference>
          <reference field="12" count="1">
            <x v="5"/>
          </reference>
          <reference field="14" count="1" selected="0">
            <x v="1"/>
          </reference>
        </references>
      </pivotArea>
    </format>
    <format dxfId="3822">
      <pivotArea dataOnly="0" labelOnly="1" outline="0" fieldPosition="0">
        <references count="4">
          <reference field="1" count="1" selected="0">
            <x v="16"/>
          </reference>
          <reference field="5" count="1" selected="0">
            <x v="183"/>
          </reference>
          <reference field="12" count="1">
            <x v="5"/>
          </reference>
          <reference field="14" count="1" selected="0">
            <x v="1"/>
          </reference>
        </references>
      </pivotArea>
    </format>
    <format dxfId="3821">
      <pivotArea dataOnly="0" labelOnly="1" outline="0" fieldPosition="0">
        <references count="4">
          <reference field="1" count="1" selected="0">
            <x v="16"/>
          </reference>
          <reference field="5" count="1" selected="0">
            <x v="363"/>
          </reference>
          <reference field="12" count="1">
            <x v="5"/>
          </reference>
          <reference field="14" count="1" selected="0">
            <x v="1"/>
          </reference>
        </references>
      </pivotArea>
    </format>
    <format dxfId="3820">
      <pivotArea dataOnly="0" labelOnly="1" outline="0" fieldPosition="0">
        <references count="4">
          <reference field="1" count="1" selected="0">
            <x v="16"/>
          </reference>
          <reference field="5" count="1" selected="0">
            <x v="364"/>
          </reference>
          <reference field="12" count="1">
            <x v="5"/>
          </reference>
          <reference field="14" count="1" selected="0">
            <x v="1"/>
          </reference>
        </references>
      </pivotArea>
    </format>
    <format dxfId="3819">
      <pivotArea dataOnly="0" labelOnly="1" outline="0" fieldPosition="0">
        <references count="4">
          <reference field="1" count="1" selected="0">
            <x v="16"/>
          </reference>
          <reference field="5" count="1" selected="0">
            <x v="365"/>
          </reference>
          <reference field="12" count="1">
            <x v="5"/>
          </reference>
          <reference field="14" count="1" selected="0">
            <x v="1"/>
          </reference>
        </references>
      </pivotArea>
    </format>
    <format dxfId="3818">
      <pivotArea dataOnly="0" labelOnly="1" outline="0" fieldPosition="0">
        <references count="4">
          <reference field="1" count="1" selected="0">
            <x v="16"/>
          </reference>
          <reference field="5" count="1" selected="0">
            <x v="366"/>
          </reference>
          <reference field="12" count="1">
            <x v="5"/>
          </reference>
          <reference field="14" count="1" selected="0">
            <x v="1"/>
          </reference>
        </references>
      </pivotArea>
    </format>
    <format dxfId="3817">
      <pivotArea dataOnly="0" labelOnly="1" outline="0" fieldPosition="0">
        <references count="4">
          <reference field="1" count="1" selected="0">
            <x v="16"/>
          </reference>
          <reference field="5" count="1" selected="0">
            <x v="367"/>
          </reference>
          <reference field="12" count="1">
            <x v="5"/>
          </reference>
          <reference field="14" count="1" selected="0">
            <x v="1"/>
          </reference>
        </references>
      </pivotArea>
    </format>
    <format dxfId="3816">
      <pivotArea dataOnly="0" labelOnly="1" outline="0" fieldPosition="0">
        <references count="4">
          <reference field="1" count="1" selected="0">
            <x v="16"/>
          </reference>
          <reference field="5" count="1" selected="0">
            <x v="368"/>
          </reference>
          <reference field="12" count="1">
            <x v="5"/>
          </reference>
          <reference field="14" count="1" selected="0">
            <x v="1"/>
          </reference>
        </references>
      </pivotArea>
    </format>
    <format dxfId="3815">
      <pivotArea dataOnly="0" labelOnly="1" outline="0" fieldPosition="0">
        <references count="4">
          <reference field="1" count="1" selected="0">
            <x v="16"/>
          </reference>
          <reference field="5" count="1" selected="0">
            <x v="395"/>
          </reference>
          <reference field="12" count="1">
            <x v="5"/>
          </reference>
          <reference field="14" count="1" selected="0">
            <x v="0"/>
          </reference>
        </references>
      </pivotArea>
    </format>
    <format dxfId="3814">
      <pivotArea dataOnly="0" labelOnly="1" outline="0" fieldPosition="0">
        <references count="4">
          <reference field="1" count="1" selected="0">
            <x v="16"/>
          </reference>
          <reference field="5" count="1" selected="0">
            <x v="442"/>
          </reference>
          <reference field="12" count="1">
            <x v="5"/>
          </reference>
          <reference field="14" count="1" selected="0">
            <x v="1"/>
          </reference>
        </references>
      </pivotArea>
    </format>
    <format dxfId="3813">
      <pivotArea dataOnly="0" labelOnly="1" outline="0" fieldPosition="0">
        <references count="4">
          <reference field="1" count="1" selected="0">
            <x v="16"/>
          </reference>
          <reference field="5" count="1" selected="0">
            <x v="472"/>
          </reference>
          <reference field="12" count="1">
            <x v="5"/>
          </reference>
          <reference field="14" count="1" selected="0">
            <x v="1"/>
          </reference>
        </references>
      </pivotArea>
    </format>
    <format dxfId="3812">
      <pivotArea dataOnly="0" labelOnly="1" outline="0" fieldPosition="0">
        <references count="4">
          <reference field="1" count="1" selected="0">
            <x v="16"/>
          </reference>
          <reference field="5" count="1" selected="0">
            <x v="475"/>
          </reference>
          <reference field="12" count="1">
            <x v="5"/>
          </reference>
          <reference field="14" count="1" selected="0">
            <x v="1"/>
          </reference>
        </references>
      </pivotArea>
    </format>
    <format dxfId="3811">
      <pivotArea dataOnly="0" labelOnly="1" outline="0" fieldPosition="0">
        <references count="4">
          <reference field="1" count="1" selected="0">
            <x v="16"/>
          </reference>
          <reference field="5" count="1" selected="0">
            <x v="478"/>
          </reference>
          <reference field="12" count="1">
            <x v="5"/>
          </reference>
          <reference field="14" count="1" selected="0">
            <x v="1"/>
          </reference>
        </references>
      </pivotArea>
    </format>
    <format dxfId="3810">
      <pivotArea dataOnly="0" labelOnly="1" outline="0" fieldPosition="0">
        <references count="4">
          <reference field="1" count="1" selected="0">
            <x v="16"/>
          </reference>
          <reference field="5" count="1" selected="0">
            <x v="480"/>
          </reference>
          <reference field="12" count="1">
            <x v="5"/>
          </reference>
          <reference field="14" count="1" selected="0">
            <x v="1"/>
          </reference>
        </references>
      </pivotArea>
    </format>
    <format dxfId="3809">
      <pivotArea dataOnly="0" labelOnly="1" outline="0" fieldPosition="0">
        <references count="4">
          <reference field="1" count="1" selected="0">
            <x v="16"/>
          </reference>
          <reference field="5" count="1" selected="0">
            <x v="504"/>
          </reference>
          <reference field="12" count="1">
            <x v="5"/>
          </reference>
          <reference field="14" count="1" selected="0">
            <x v="1"/>
          </reference>
        </references>
      </pivotArea>
    </format>
    <format dxfId="3808">
      <pivotArea dataOnly="0" labelOnly="1" outline="0" fieldPosition="0">
        <references count="4">
          <reference field="1" count="1" selected="0">
            <x v="16"/>
          </reference>
          <reference field="5" count="1" selected="0">
            <x v="688"/>
          </reference>
          <reference field="12" count="1">
            <x v="5"/>
          </reference>
          <reference field="14" count="1" selected="0">
            <x v="1"/>
          </reference>
        </references>
      </pivotArea>
    </format>
    <format dxfId="3807">
      <pivotArea dataOnly="0" labelOnly="1" outline="0" fieldPosition="0">
        <references count="4">
          <reference field="1" count="1" selected="0">
            <x v="16"/>
          </reference>
          <reference field="5" count="1" selected="0">
            <x v="705"/>
          </reference>
          <reference field="12" count="1">
            <x v="5"/>
          </reference>
          <reference field="14" count="1" selected="0">
            <x v="1"/>
          </reference>
        </references>
      </pivotArea>
    </format>
    <format dxfId="3806">
      <pivotArea dataOnly="0" labelOnly="1" outline="0" fieldPosition="0">
        <references count="4">
          <reference field="1" count="1" selected="0">
            <x v="16"/>
          </reference>
          <reference field="5" count="1" selected="0">
            <x v="815"/>
          </reference>
          <reference field="12" count="1">
            <x v="5"/>
          </reference>
          <reference field="14" count="1" selected="0">
            <x v="1"/>
          </reference>
        </references>
      </pivotArea>
    </format>
    <format dxfId="3805">
      <pivotArea dataOnly="0" labelOnly="1" outline="0" fieldPosition="0">
        <references count="4">
          <reference field="1" count="1" selected="0">
            <x v="16"/>
          </reference>
          <reference field="5" count="1" selected="0">
            <x v="950"/>
          </reference>
          <reference field="12" count="1">
            <x v="5"/>
          </reference>
          <reference field="14" count="1" selected="0">
            <x v="1"/>
          </reference>
        </references>
      </pivotArea>
    </format>
    <format dxfId="3804">
      <pivotArea dataOnly="0" labelOnly="1" outline="0" fieldPosition="0">
        <references count="4">
          <reference field="1" count="1" selected="0">
            <x v="16"/>
          </reference>
          <reference field="5" count="1" selected="0">
            <x v="951"/>
          </reference>
          <reference field="12" count="1">
            <x v="5"/>
          </reference>
          <reference field="14" count="1" selected="0">
            <x v="1"/>
          </reference>
        </references>
      </pivotArea>
    </format>
    <format dxfId="3803">
      <pivotArea dataOnly="0" labelOnly="1" outline="0" fieldPosition="0">
        <references count="4">
          <reference field="1" count="1" selected="0">
            <x v="16"/>
          </reference>
          <reference field="5" count="1" selected="0">
            <x v="973"/>
          </reference>
          <reference field="12" count="1">
            <x v="5"/>
          </reference>
          <reference field="14" count="1" selected="0">
            <x v="1"/>
          </reference>
        </references>
      </pivotArea>
    </format>
    <format dxfId="3802">
      <pivotArea dataOnly="0" labelOnly="1" outline="0" fieldPosition="0">
        <references count="4">
          <reference field="1" count="1" selected="0">
            <x v="16"/>
          </reference>
          <reference field="5" count="1" selected="0">
            <x v="987"/>
          </reference>
          <reference field="12" count="1">
            <x v="5"/>
          </reference>
          <reference field="14" count="1" selected="0">
            <x v="1"/>
          </reference>
        </references>
      </pivotArea>
    </format>
    <format dxfId="3801">
      <pivotArea dataOnly="0" labelOnly="1" outline="0" fieldPosition="0">
        <references count="4">
          <reference field="1" count="1" selected="0">
            <x v="16"/>
          </reference>
          <reference field="5" count="1" selected="0">
            <x v="1040"/>
          </reference>
          <reference field="12" count="1">
            <x v="5"/>
          </reference>
          <reference field="14" count="1" selected="0">
            <x v="1"/>
          </reference>
        </references>
      </pivotArea>
    </format>
    <format dxfId="3800">
      <pivotArea dataOnly="0" labelOnly="1" outline="0" fieldPosition="0">
        <references count="4">
          <reference field="1" count="1" selected="0">
            <x v="16"/>
          </reference>
          <reference field="5" count="1" selected="0">
            <x v="1117"/>
          </reference>
          <reference field="12" count="1">
            <x v="5"/>
          </reference>
          <reference field="14" count="1" selected="0">
            <x v="1"/>
          </reference>
        </references>
      </pivotArea>
    </format>
    <format dxfId="3799">
      <pivotArea dataOnly="0" labelOnly="1" outline="0" fieldPosition="0">
        <references count="4">
          <reference field="1" count="1" selected="0">
            <x v="16"/>
          </reference>
          <reference field="5" count="1" selected="0">
            <x v="1232"/>
          </reference>
          <reference field="12" count="1">
            <x v="5"/>
          </reference>
          <reference field="14" count="1" selected="0">
            <x v="1"/>
          </reference>
        </references>
      </pivotArea>
    </format>
    <format dxfId="3798">
      <pivotArea dataOnly="0" labelOnly="1" outline="0" fieldPosition="0">
        <references count="4">
          <reference field="1" count="1" selected="0">
            <x v="16"/>
          </reference>
          <reference field="5" count="1" selected="0">
            <x v="1243"/>
          </reference>
          <reference field="12" count="1">
            <x v="5"/>
          </reference>
          <reference field="14" count="1" selected="0">
            <x v="1"/>
          </reference>
        </references>
      </pivotArea>
    </format>
    <format dxfId="3797">
      <pivotArea dataOnly="0" labelOnly="1" outline="0" fieldPosition="0">
        <references count="4">
          <reference field="1" count="1" selected="0">
            <x v="16"/>
          </reference>
          <reference field="5" count="1" selected="0">
            <x v="1260"/>
          </reference>
          <reference field="12" count="1">
            <x v="5"/>
          </reference>
          <reference field="14" count="1" selected="0">
            <x v="0"/>
          </reference>
        </references>
      </pivotArea>
    </format>
    <format dxfId="3796">
      <pivotArea dataOnly="0" labelOnly="1" outline="0" fieldPosition="0">
        <references count="4">
          <reference field="1" count="1" selected="0">
            <x v="16"/>
          </reference>
          <reference field="5" count="1" selected="0">
            <x v="1417"/>
          </reference>
          <reference field="12" count="1">
            <x v="5"/>
          </reference>
          <reference field="14" count="1" selected="0">
            <x v="1"/>
          </reference>
        </references>
      </pivotArea>
    </format>
    <format dxfId="3795">
      <pivotArea dataOnly="0" labelOnly="1" outline="0" fieldPosition="0">
        <references count="4">
          <reference field="1" count="1" selected="0">
            <x v="16"/>
          </reference>
          <reference field="5" count="1" selected="0">
            <x v="1446"/>
          </reference>
          <reference field="12" count="1">
            <x v="5"/>
          </reference>
          <reference field="14" count="1" selected="0">
            <x v="1"/>
          </reference>
        </references>
      </pivotArea>
    </format>
    <format dxfId="3794">
      <pivotArea dataOnly="0" labelOnly="1" outline="0" fieldPosition="0">
        <references count="4">
          <reference field="1" count="1" selected="0">
            <x v="16"/>
          </reference>
          <reference field="5" count="1" selected="0">
            <x v="1521"/>
          </reference>
          <reference field="12" count="1">
            <x v="5"/>
          </reference>
          <reference field="14" count="1" selected="0">
            <x v="0"/>
          </reference>
        </references>
      </pivotArea>
    </format>
    <format dxfId="3793">
      <pivotArea dataOnly="0" labelOnly="1" outline="0" fieldPosition="0">
        <references count="4">
          <reference field="1" count="1" selected="0">
            <x v="16"/>
          </reference>
          <reference field="5" count="1" selected="0">
            <x v="1584"/>
          </reference>
          <reference field="12" count="1">
            <x v="5"/>
          </reference>
          <reference field="14" count="1" selected="0">
            <x v="1"/>
          </reference>
        </references>
      </pivotArea>
    </format>
    <format dxfId="3792">
      <pivotArea dataOnly="0" labelOnly="1" outline="0" fieldPosition="0">
        <references count="4">
          <reference field="1" count="1" selected="0">
            <x v="16"/>
          </reference>
          <reference field="5" count="1" selected="0">
            <x v="1608"/>
          </reference>
          <reference field="12" count="1">
            <x v="5"/>
          </reference>
          <reference field="14" count="1" selected="0">
            <x v="1"/>
          </reference>
        </references>
      </pivotArea>
    </format>
    <format dxfId="3791">
      <pivotArea dataOnly="0" labelOnly="1" outline="0" fieldPosition="0">
        <references count="4">
          <reference field="1" count="1" selected="0">
            <x v="16"/>
          </reference>
          <reference field="5" count="1" selected="0">
            <x v="1805"/>
          </reference>
          <reference field="12" count="1">
            <x v="5"/>
          </reference>
          <reference field="14" count="1" selected="0">
            <x v="1"/>
          </reference>
        </references>
      </pivotArea>
    </format>
    <format dxfId="3790">
      <pivotArea dataOnly="0" labelOnly="1" outline="0" fieldPosition="0">
        <references count="4">
          <reference field="1" count="1" selected="0">
            <x v="16"/>
          </reference>
          <reference field="5" count="1" selected="0">
            <x v="1921"/>
          </reference>
          <reference field="12" count="1">
            <x v="5"/>
          </reference>
          <reference field="14" count="1" selected="0">
            <x v="1"/>
          </reference>
        </references>
      </pivotArea>
    </format>
    <format dxfId="3789">
      <pivotArea dataOnly="0" labelOnly="1" outline="0" fieldPosition="0">
        <references count="4">
          <reference field="1" count="1" selected="0">
            <x v="16"/>
          </reference>
          <reference field="5" count="1" selected="0">
            <x v="2078"/>
          </reference>
          <reference field="12" count="1">
            <x v="5"/>
          </reference>
          <reference field="14" count="1" selected="0">
            <x v="1"/>
          </reference>
        </references>
      </pivotArea>
    </format>
    <format dxfId="3788">
      <pivotArea dataOnly="0" labelOnly="1" outline="0" fieldPosition="0">
        <references count="4">
          <reference field="1" count="1" selected="0">
            <x v="16"/>
          </reference>
          <reference field="5" count="1" selected="0">
            <x v="2241"/>
          </reference>
          <reference field="12" count="1">
            <x v="5"/>
          </reference>
          <reference field="14" count="1" selected="0">
            <x v="1"/>
          </reference>
        </references>
      </pivotArea>
    </format>
    <format dxfId="3787">
      <pivotArea dataOnly="0" labelOnly="1" outline="0" fieldPosition="0">
        <references count="4">
          <reference field="1" count="1" selected="0">
            <x v="16"/>
          </reference>
          <reference field="5" count="1" selected="0">
            <x v="2243"/>
          </reference>
          <reference field="12" count="1">
            <x v="5"/>
          </reference>
          <reference field="14" count="1" selected="0">
            <x v="1"/>
          </reference>
        </references>
      </pivotArea>
    </format>
    <format dxfId="3786">
      <pivotArea dataOnly="0" labelOnly="1" outline="0" fieldPosition="0">
        <references count="4">
          <reference field="1" count="1" selected="0">
            <x v="16"/>
          </reference>
          <reference field="5" count="1" selected="0">
            <x v="2304"/>
          </reference>
          <reference field="12" count="1">
            <x v="5"/>
          </reference>
          <reference field="14" count="1" selected="0">
            <x v="0"/>
          </reference>
        </references>
      </pivotArea>
    </format>
    <format dxfId="3785">
      <pivotArea dataOnly="0" labelOnly="1" outline="0" fieldPosition="0">
        <references count="4">
          <reference field="1" count="1" selected="0">
            <x v="16"/>
          </reference>
          <reference field="5" count="1" selected="0">
            <x v="2404"/>
          </reference>
          <reference field="12" count="1">
            <x v="5"/>
          </reference>
          <reference field="14" count="1" selected="0">
            <x v="0"/>
          </reference>
        </references>
      </pivotArea>
    </format>
    <format dxfId="3784">
      <pivotArea dataOnly="0" labelOnly="1" outline="0" fieldPosition="0">
        <references count="4">
          <reference field="1" count="1" selected="0">
            <x v="16"/>
          </reference>
          <reference field="5" count="1" selected="0">
            <x v="2430"/>
          </reference>
          <reference field="12" count="1">
            <x v="5"/>
          </reference>
          <reference field="14" count="1" selected="0">
            <x v="1"/>
          </reference>
        </references>
      </pivotArea>
    </format>
    <format dxfId="3783">
      <pivotArea dataOnly="0" labelOnly="1" outline="0" fieldPosition="0">
        <references count="4">
          <reference field="1" count="1" selected="0">
            <x v="16"/>
          </reference>
          <reference field="5" count="1" selected="0">
            <x v="2457"/>
          </reference>
          <reference field="12" count="1">
            <x v="5"/>
          </reference>
          <reference field="14" count="1" selected="0">
            <x v="1"/>
          </reference>
        </references>
      </pivotArea>
    </format>
    <format dxfId="3782">
      <pivotArea dataOnly="0" labelOnly="1" outline="0" fieldPosition="0">
        <references count="4">
          <reference field="1" count="1" selected="0">
            <x v="16"/>
          </reference>
          <reference field="5" count="1" selected="0">
            <x v="2485"/>
          </reference>
          <reference field="12" count="1">
            <x v="5"/>
          </reference>
          <reference field="14" count="1" selected="0">
            <x v="1"/>
          </reference>
        </references>
      </pivotArea>
    </format>
    <format dxfId="3781">
      <pivotArea dataOnly="0" labelOnly="1" outline="0" fieldPosition="0">
        <references count="4">
          <reference field="1" count="1" selected="0">
            <x v="16"/>
          </reference>
          <reference field="5" count="1" selected="0">
            <x v="2493"/>
          </reference>
          <reference field="12" count="1">
            <x v="5"/>
          </reference>
          <reference field="14" count="1" selected="0">
            <x v="1"/>
          </reference>
        </references>
      </pivotArea>
    </format>
    <format dxfId="3780">
      <pivotArea dataOnly="0" labelOnly="1" outline="0" fieldPosition="0">
        <references count="4">
          <reference field="1" count="1" selected="0">
            <x v="16"/>
          </reference>
          <reference field="5" count="1" selected="0">
            <x v="2494"/>
          </reference>
          <reference field="12" count="1">
            <x v="5"/>
          </reference>
          <reference field="14" count="1" selected="0">
            <x v="1"/>
          </reference>
        </references>
      </pivotArea>
    </format>
    <format dxfId="3779">
      <pivotArea dataOnly="0" labelOnly="1" outline="0" fieldPosition="0">
        <references count="4">
          <reference field="1" count="1" selected="0">
            <x v="16"/>
          </reference>
          <reference field="5" count="1" selected="0">
            <x v="2554"/>
          </reference>
          <reference field="12" count="1">
            <x v="5"/>
          </reference>
          <reference field="14" count="1" selected="0">
            <x v="1"/>
          </reference>
        </references>
      </pivotArea>
    </format>
    <format dxfId="3778">
      <pivotArea dataOnly="0" labelOnly="1" outline="0" fieldPosition="0">
        <references count="4">
          <reference field="1" count="1" selected="0">
            <x v="16"/>
          </reference>
          <reference field="5" count="1" selected="0">
            <x v="2570"/>
          </reference>
          <reference field="12" count="1">
            <x v="5"/>
          </reference>
          <reference field="14" count="1" selected="0">
            <x v="1"/>
          </reference>
        </references>
      </pivotArea>
    </format>
    <format dxfId="3777">
      <pivotArea dataOnly="0" labelOnly="1" outline="0" fieldPosition="0">
        <references count="4">
          <reference field="1" count="1" selected="0">
            <x v="16"/>
          </reference>
          <reference field="5" count="1" selected="0">
            <x v="2571"/>
          </reference>
          <reference field="12" count="1">
            <x v="5"/>
          </reference>
          <reference field="14" count="1" selected="0">
            <x v="1"/>
          </reference>
        </references>
      </pivotArea>
    </format>
    <format dxfId="3776">
      <pivotArea dataOnly="0" labelOnly="1" outline="0" fieldPosition="0">
        <references count="4">
          <reference field="1" count="1" selected="0">
            <x v="16"/>
          </reference>
          <reference field="5" count="1" selected="0">
            <x v="2608"/>
          </reference>
          <reference field="12" count="1">
            <x v="5"/>
          </reference>
          <reference field="14" count="1" selected="0">
            <x v="1"/>
          </reference>
        </references>
      </pivotArea>
    </format>
    <format dxfId="3775">
      <pivotArea dataOnly="0" labelOnly="1" outline="0" fieldPosition="0">
        <references count="4">
          <reference field="1" count="1" selected="0">
            <x v="16"/>
          </reference>
          <reference field="5" count="1" selected="0">
            <x v="2610"/>
          </reference>
          <reference field="12" count="1">
            <x v="5"/>
          </reference>
          <reference field="14" count="1" selected="0">
            <x v="1"/>
          </reference>
        </references>
      </pivotArea>
    </format>
    <format dxfId="3774">
      <pivotArea dataOnly="0" labelOnly="1" outline="0" fieldPosition="0">
        <references count="4">
          <reference field="1" count="1" selected="0">
            <x v="16"/>
          </reference>
          <reference field="5" count="1" selected="0">
            <x v="2660"/>
          </reference>
          <reference field="12" count="1">
            <x v="5"/>
          </reference>
          <reference field="14" count="1" selected="0">
            <x v="1"/>
          </reference>
        </references>
      </pivotArea>
    </format>
    <format dxfId="3773">
      <pivotArea dataOnly="0" labelOnly="1" outline="0" fieldPosition="0">
        <references count="4">
          <reference field="1" count="1" selected="0">
            <x v="16"/>
          </reference>
          <reference field="5" count="1" selected="0">
            <x v="2677"/>
          </reference>
          <reference field="12" count="1">
            <x v="5"/>
          </reference>
          <reference field="14" count="1" selected="0">
            <x v="1"/>
          </reference>
        </references>
      </pivotArea>
    </format>
    <format dxfId="3772">
      <pivotArea dataOnly="0" labelOnly="1" outline="0" fieldPosition="0">
        <references count="4">
          <reference field="1" count="1" selected="0">
            <x v="16"/>
          </reference>
          <reference field="5" count="1" selected="0">
            <x v="2765"/>
          </reference>
          <reference field="12" count="1">
            <x v="5"/>
          </reference>
          <reference field="14" count="1" selected="0">
            <x v="1"/>
          </reference>
        </references>
      </pivotArea>
    </format>
    <format dxfId="3771">
      <pivotArea dataOnly="0" labelOnly="1" outline="0" fieldPosition="0">
        <references count="4">
          <reference field="1" count="1" selected="0">
            <x v="17"/>
          </reference>
          <reference field="5" count="1" selected="0">
            <x v="542"/>
          </reference>
          <reference field="12" count="1">
            <x v="5"/>
          </reference>
          <reference field="14" count="1" selected="0">
            <x v="0"/>
          </reference>
        </references>
      </pivotArea>
    </format>
    <format dxfId="3770">
      <pivotArea dataOnly="0" labelOnly="1" outline="0" fieldPosition="0">
        <references count="4">
          <reference field="1" count="1" selected="0">
            <x v="17"/>
          </reference>
          <reference field="5" count="1" selected="0">
            <x v="665"/>
          </reference>
          <reference field="12" count="1">
            <x v="5"/>
          </reference>
          <reference field="14" count="1" selected="0">
            <x v="0"/>
          </reference>
        </references>
      </pivotArea>
    </format>
    <format dxfId="3769">
      <pivotArea dataOnly="0" labelOnly="1" outline="0" fieldPosition="0">
        <references count="4">
          <reference field="1" count="1" selected="0">
            <x v="17"/>
          </reference>
          <reference field="5" count="1" selected="0">
            <x v="829"/>
          </reference>
          <reference field="12" count="1">
            <x v="5"/>
          </reference>
          <reference field="14" count="1" selected="0">
            <x v="0"/>
          </reference>
        </references>
      </pivotArea>
    </format>
    <format dxfId="3768">
      <pivotArea dataOnly="0" labelOnly="1" outline="0" fieldPosition="0">
        <references count="4">
          <reference field="1" count="1" selected="0">
            <x v="17"/>
          </reference>
          <reference field="5" count="1" selected="0">
            <x v="1004"/>
          </reference>
          <reference field="12" count="1">
            <x v="5"/>
          </reference>
          <reference field="14" count="1" selected="0">
            <x v="0"/>
          </reference>
        </references>
      </pivotArea>
    </format>
    <format dxfId="3767">
      <pivotArea dataOnly="0" labelOnly="1" outline="0" fieldPosition="0">
        <references count="4">
          <reference field="1" count="1" selected="0">
            <x v="17"/>
          </reference>
          <reference field="5" count="1" selected="0">
            <x v="1359"/>
          </reference>
          <reference field="12" count="1">
            <x v="5"/>
          </reference>
          <reference field="14" count="1" selected="0">
            <x v="0"/>
          </reference>
        </references>
      </pivotArea>
    </format>
    <format dxfId="3766">
      <pivotArea dataOnly="0" labelOnly="1" outline="0" fieldPosition="0">
        <references count="4">
          <reference field="1" count="1" selected="0">
            <x v="17"/>
          </reference>
          <reference field="5" count="1" selected="0">
            <x v="1604"/>
          </reference>
          <reference field="12" count="1">
            <x v="4"/>
          </reference>
          <reference field="14" count="1" selected="0">
            <x v="0"/>
          </reference>
        </references>
      </pivotArea>
    </format>
    <format dxfId="3765">
      <pivotArea dataOnly="0" labelOnly="1" outline="0" fieldPosition="0">
        <references count="4">
          <reference field="1" count="1" selected="0">
            <x v="17"/>
          </reference>
          <reference field="5" count="1" selected="0">
            <x v="1605"/>
          </reference>
          <reference field="12" count="1">
            <x v="5"/>
          </reference>
          <reference field="14" count="1" selected="0">
            <x v="0"/>
          </reference>
        </references>
      </pivotArea>
    </format>
    <format dxfId="3764">
      <pivotArea dataOnly="0" labelOnly="1" outline="0" fieldPosition="0">
        <references count="4">
          <reference field="1" count="1" selected="0">
            <x v="17"/>
          </reference>
          <reference field="5" count="1" selected="0">
            <x v="2468"/>
          </reference>
          <reference field="12" count="1">
            <x v="5"/>
          </reference>
          <reference field="14" count="1" selected="0">
            <x v="0"/>
          </reference>
        </references>
      </pivotArea>
    </format>
    <format dxfId="3763">
      <pivotArea dataOnly="0" labelOnly="1" outline="0" fieldPosition="0">
        <references count="4">
          <reference field="1" count="1" selected="0">
            <x v="18"/>
          </reference>
          <reference field="5" count="1" selected="0">
            <x v="541"/>
          </reference>
          <reference field="12" count="1">
            <x v="6"/>
          </reference>
          <reference field="14" count="1" selected="0">
            <x v="1"/>
          </reference>
        </references>
      </pivotArea>
    </format>
    <format dxfId="3762">
      <pivotArea dataOnly="0" labelOnly="1" outline="0" fieldPosition="0">
        <references count="4">
          <reference field="1" count="1" selected="0">
            <x v="18"/>
          </reference>
          <reference field="5" count="1" selected="0">
            <x v="829"/>
          </reference>
          <reference field="12" count="1">
            <x v="6"/>
          </reference>
          <reference field="14" count="1" selected="0">
            <x v="1"/>
          </reference>
        </references>
      </pivotArea>
    </format>
    <format dxfId="3761">
      <pivotArea dataOnly="0" labelOnly="1" outline="0" fieldPosition="0">
        <references count="4">
          <reference field="1" count="1" selected="0">
            <x v="18"/>
          </reference>
          <reference field="5" count="1" selected="0">
            <x v="889"/>
          </reference>
          <reference field="12" count="1">
            <x v="8"/>
          </reference>
          <reference field="14" count="1" selected="0">
            <x v="1"/>
          </reference>
        </references>
      </pivotArea>
    </format>
    <format dxfId="3760">
      <pivotArea dataOnly="0" labelOnly="1" outline="0" fieldPosition="0">
        <references count="4">
          <reference field="1" count="1" selected="0">
            <x v="18"/>
          </reference>
          <reference field="5" count="1" selected="0">
            <x v="1004"/>
          </reference>
          <reference field="12" count="1">
            <x v="6"/>
          </reference>
          <reference field="14" count="1" selected="0">
            <x v="1"/>
          </reference>
        </references>
      </pivotArea>
    </format>
    <format dxfId="3759">
      <pivotArea dataOnly="0" labelOnly="1" outline="0" fieldPosition="0">
        <references count="4">
          <reference field="1" count="1" selected="0">
            <x v="18"/>
          </reference>
          <reference field="5" count="1" selected="0">
            <x v="1359"/>
          </reference>
          <reference field="12" count="1">
            <x v="6"/>
          </reference>
          <reference field="14" count="1" selected="0">
            <x v="1"/>
          </reference>
        </references>
      </pivotArea>
    </format>
    <format dxfId="3758">
      <pivotArea dataOnly="0" labelOnly="1" outline="0" fieldPosition="0">
        <references count="4">
          <reference field="1" count="1" selected="0">
            <x v="18"/>
          </reference>
          <reference field="5" count="1" selected="0">
            <x v="1604"/>
          </reference>
          <reference field="12" count="1">
            <x v="6"/>
          </reference>
          <reference field="14" count="1" selected="0">
            <x v="1"/>
          </reference>
        </references>
      </pivotArea>
    </format>
    <format dxfId="3757">
      <pivotArea dataOnly="0" labelOnly="1" outline="0" fieldPosition="0">
        <references count="4">
          <reference field="1" count="1" selected="0">
            <x v="18"/>
          </reference>
          <reference field="5" count="1" selected="0">
            <x v="1605"/>
          </reference>
          <reference field="12" count="1">
            <x v="6"/>
          </reference>
          <reference field="14" count="1" selected="0">
            <x v="1"/>
          </reference>
        </references>
      </pivotArea>
    </format>
    <format dxfId="3756">
      <pivotArea dataOnly="0" labelOnly="1" outline="0" fieldPosition="0">
        <references count="4">
          <reference field="1" count="1" selected="0">
            <x v="18"/>
          </reference>
          <reference field="5" count="1" selected="0">
            <x v="2176"/>
          </reference>
          <reference field="12" count="1">
            <x v="4"/>
          </reference>
          <reference field="14" count="1" selected="0">
            <x v="1"/>
          </reference>
        </references>
      </pivotArea>
    </format>
    <format dxfId="3755">
      <pivotArea dataOnly="0" labelOnly="1" outline="0" fieldPosition="0">
        <references count="4">
          <reference field="1" count="1" selected="0">
            <x v="18"/>
          </reference>
          <reference field="5" count="1" selected="0">
            <x v="2189"/>
          </reference>
          <reference field="12" count="1">
            <x v="4"/>
          </reference>
          <reference field="14" count="1" selected="0">
            <x v="1"/>
          </reference>
        </references>
      </pivotArea>
    </format>
    <format dxfId="3754">
      <pivotArea dataOnly="0" labelOnly="1" outline="0" fieldPosition="0">
        <references count="4">
          <reference field="1" count="1" selected="0">
            <x v="19"/>
          </reference>
          <reference field="5" count="1" selected="0">
            <x v="210"/>
          </reference>
          <reference field="12" count="1">
            <x v="9"/>
          </reference>
          <reference field="14" count="1" selected="0">
            <x v="0"/>
          </reference>
        </references>
      </pivotArea>
    </format>
    <format dxfId="3753">
      <pivotArea dataOnly="0" labelOnly="1" outline="0" fieldPosition="0">
        <references count="4">
          <reference field="1" count="1" selected="0">
            <x v="19"/>
          </reference>
          <reference field="5" count="1" selected="0">
            <x v="525"/>
          </reference>
          <reference field="12" count="1">
            <x v="9"/>
          </reference>
          <reference field="14" count="1" selected="0">
            <x v="0"/>
          </reference>
        </references>
      </pivotArea>
    </format>
    <format dxfId="3752">
      <pivotArea dataOnly="0" labelOnly="1" outline="0" fieldPosition="0">
        <references count="4">
          <reference field="1" count="1" selected="0">
            <x v="19"/>
          </reference>
          <reference field="5" count="1" selected="0">
            <x v="1572"/>
          </reference>
          <reference field="12" count="1">
            <x v="9"/>
          </reference>
          <reference field="14" count="1" selected="0">
            <x v="0"/>
          </reference>
        </references>
      </pivotArea>
    </format>
    <format dxfId="3751">
      <pivotArea dataOnly="0" labelOnly="1" outline="0" fieldPosition="0">
        <references count="4">
          <reference field="1" count="1" selected="0">
            <x v="19"/>
          </reference>
          <reference field="5" count="1" selected="0">
            <x v="1857"/>
          </reference>
          <reference field="12" count="1">
            <x v="9"/>
          </reference>
          <reference field="14" count="1" selected="0">
            <x v="1"/>
          </reference>
        </references>
      </pivotArea>
    </format>
    <format dxfId="3750">
      <pivotArea dataOnly="0" labelOnly="1" outline="0" fieldPosition="0">
        <references count="4">
          <reference field="1" count="1" selected="0">
            <x v="19"/>
          </reference>
          <reference field="5" count="1" selected="0">
            <x v="2185"/>
          </reference>
          <reference field="12" count="1">
            <x v="5"/>
          </reference>
          <reference field="14" count="1" selected="0">
            <x v="1"/>
          </reference>
        </references>
      </pivotArea>
    </format>
    <format dxfId="3749">
      <pivotArea dataOnly="0" labelOnly="1" outline="0" fieldPosition="0">
        <references count="4">
          <reference field="1" count="1" selected="0">
            <x v="20"/>
          </reference>
          <reference field="5" count="1" selected="0">
            <x v="541"/>
          </reference>
          <reference field="12" count="1">
            <x v="7"/>
          </reference>
          <reference field="14" count="1" selected="0">
            <x v="2"/>
          </reference>
        </references>
      </pivotArea>
    </format>
    <format dxfId="3748">
      <pivotArea dataOnly="0" labelOnly="1" outline="0" fieldPosition="0">
        <references count="4">
          <reference field="1" count="1" selected="0">
            <x v="20"/>
          </reference>
          <reference field="5" count="1" selected="0">
            <x v="542"/>
          </reference>
          <reference field="12" count="1">
            <x v="7"/>
          </reference>
          <reference field="14" count="1" selected="0">
            <x v="2"/>
          </reference>
        </references>
      </pivotArea>
    </format>
    <format dxfId="3747">
      <pivotArea dataOnly="0" labelOnly="1" outline="0" fieldPosition="0">
        <references count="4">
          <reference field="1" count="1" selected="0">
            <x v="20"/>
          </reference>
          <reference field="5" count="1" selected="0">
            <x v="546"/>
          </reference>
          <reference field="12" count="1">
            <x v="7"/>
          </reference>
          <reference field="14" count="1" selected="0">
            <x v="2"/>
          </reference>
        </references>
      </pivotArea>
    </format>
    <format dxfId="3746">
      <pivotArea dataOnly="0" labelOnly="1" outline="0" fieldPosition="0">
        <references count="4">
          <reference field="1" count="1" selected="0">
            <x v="20"/>
          </reference>
          <reference field="5" count="1" selected="0">
            <x v="548"/>
          </reference>
          <reference field="12" count="1">
            <x v="7"/>
          </reference>
          <reference field="14" count="1" selected="0">
            <x v="2"/>
          </reference>
        </references>
      </pivotArea>
    </format>
    <format dxfId="3745">
      <pivotArea dataOnly="0" labelOnly="1" outline="0" fieldPosition="0">
        <references count="4">
          <reference field="1" count="1" selected="0">
            <x v="20"/>
          </reference>
          <reference field="5" count="1" selected="0">
            <x v="552"/>
          </reference>
          <reference field="12" count="1">
            <x v="7"/>
          </reference>
          <reference field="14" count="1" selected="0">
            <x v="2"/>
          </reference>
        </references>
      </pivotArea>
    </format>
    <format dxfId="3744">
      <pivotArea dataOnly="0" labelOnly="1" outline="0" fieldPosition="0">
        <references count="4">
          <reference field="1" count="1" selected="0">
            <x v="20"/>
          </reference>
          <reference field="5" count="1" selected="0">
            <x v="554"/>
          </reference>
          <reference field="12" count="1">
            <x v="7"/>
          </reference>
          <reference field="14" count="1" selected="0">
            <x v="2"/>
          </reference>
        </references>
      </pivotArea>
    </format>
    <format dxfId="3743">
      <pivotArea dataOnly="0" labelOnly="1" outline="0" fieldPosition="0">
        <references count="4">
          <reference field="1" count="1" selected="0">
            <x v="20"/>
          </reference>
          <reference field="5" count="1" selected="0">
            <x v="817"/>
          </reference>
          <reference field="12" count="1">
            <x v="10"/>
          </reference>
          <reference field="14" count="1" selected="0">
            <x v="2"/>
          </reference>
        </references>
      </pivotArea>
    </format>
    <format dxfId="3742">
      <pivotArea dataOnly="0" labelOnly="1" outline="0" fieldPosition="0">
        <references count="4">
          <reference field="1" count="1" selected="0">
            <x v="20"/>
          </reference>
          <reference field="5" count="1" selected="0">
            <x v="956"/>
          </reference>
          <reference field="12" count="1">
            <x v="13"/>
          </reference>
          <reference field="14" count="1" selected="0">
            <x v="2"/>
          </reference>
        </references>
      </pivotArea>
    </format>
    <format dxfId="3741">
      <pivotArea dataOnly="0" labelOnly="1" outline="0" fieldPosition="0">
        <references count="4">
          <reference field="1" count="1" selected="0">
            <x v="20"/>
          </reference>
          <reference field="5" count="1" selected="0">
            <x v="2144"/>
          </reference>
          <reference field="12" count="1">
            <x v="8"/>
          </reference>
          <reference field="14" count="1" selected="0">
            <x v="1"/>
          </reference>
        </references>
      </pivotArea>
    </format>
    <format dxfId="3740">
      <pivotArea dataOnly="0" labelOnly="1" outline="0" fieldPosition="0">
        <references count="4">
          <reference field="1" count="1" selected="0">
            <x v="20"/>
          </reference>
          <reference field="5" count="1" selected="0">
            <x v="2166"/>
          </reference>
          <reference field="12" count="1">
            <x v="10"/>
          </reference>
          <reference field="14" count="1" selected="0">
            <x v="2"/>
          </reference>
        </references>
      </pivotArea>
    </format>
    <format dxfId="3739">
      <pivotArea dataOnly="0" labelOnly="1" outline="0" fieldPosition="0">
        <references count="4">
          <reference field="1" count="1" selected="0">
            <x v="21"/>
          </reference>
          <reference field="5" count="1" selected="0">
            <x v="115"/>
          </reference>
          <reference field="12" count="1">
            <x v="5"/>
          </reference>
          <reference field="14" count="1" selected="0">
            <x v="2"/>
          </reference>
        </references>
      </pivotArea>
    </format>
    <format dxfId="3738">
      <pivotArea dataOnly="0" labelOnly="1" outline="0" fieldPosition="0">
        <references count="4">
          <reference field="1" count="1" selected="0">
            <x v="21"/>
          </reference>
          <reference field="5" count="1" selected="0">
            <x v="542"/>
          </reference>
          <reference field="12" count="1">
            <x v="5"/>
          </reference>
          <reference field="14" count="1" selected="0">
            <x v="2"/>
          </reference>
        </references>
      </pivotArea>
    </format>
    <format dxfId="3737">
      <pivotArea dataOnly="0" labelOnly="1" outline="0" fieldPosition="0">
        <references count="4">
          <reference field="1" count="1" selected="0">
            <x v="21"/>
          </reference>
          <reference field="5" count="1" selected="0">
            <x v="665"/>
          </reference>
          <reference field="12" count="1">
            <x v="5"/>
          </reference>
          <reference field="14" count="1" selected="0">
            <x v="2"/>
          </reference>
        </references>
      </pivotArea>
    </format>
    <format dxfId="3736">
      <pivotArea dataOnly="0" labelOnly="1" outline="0" fieldPosition="0">
        <references count="4">
          <reference field="1" count="1" selected="0">
            <x v="21"/>
          </reference>
          <reference field="5" count="1" selected="0">
            <x v="1008"/>
          </reference>
          <reference field="12" count="1">
            <x v="5"/>
          </reference>
          <reference field="14" count="1" selected="0">
            <x v="2"/>
          </reference>
        </references>
      </pivotArea>
    </format>
    <format dxfId="3735">
      <pivotArea dataOnly="0" labelOnly="1" outline="0" fieldPosition="0">
        <references count="4">
          <reference field="1" count="1" selected="0">
            <x v="21"/>
          </reference>
          <reference field="5" count="1" selected="0">
            <x v="1152"/>
          </reference>
          <reference field="12" count="1">
            <x v="5"/>
          </reference>
          <reference field="14" count="1" selected="0">
            <x v="2"/>
          </reference>
        </references>
      </pivotArea>
    </format>
    <format dxfId="3734">
      <pivotArea dataOnly="0" labelOnly="1" outline="0" fieldPosition="0">
        <references count="4">
          <reference field="1" count="1" selected="0">
            <x v="21"/>
          </reference>
          <reference field="5" count="1" selected="0">
            <x v="1154"/>
          </reference>
          <reference field="12" count="1">
            <x v="5"/>
          </reference>
          <reference field="14" count="1" selected="0">
            <x v="2"/>
          </reference>
        </references>
      </pivotArea>
    </format>
    <format dxfId="3733">
      <pivotArea dataOnly="0" labelOnly="1" outline="0" fieldPosition="0">
        <references count="4">
          <reference field="1" count="1" selected="0">
            <x v="21"/>
          </reference>
          <reference field="5" count="1" selected="0">
            <x v="1156"/>
          </reference>
          <reference field="12" count="1">
            <x v="5"/>
          </reference>
          <reference field="14" count="1" selected="0">
            <x v="2"/>
          </reference>
        </references>
      </pivotArea>
    </format>
    <format dxfId="3732">
      <pivotArea dataOnly="0" labelOnly="1" outline="0" fieldPosition="0">
        <references count="4">
          <reference field="1" count="1" selected="0">
            <x v="21"/>
          </reference>
          <reference field="5" count="1" selected="0">
            <x v="1215"/>
          </reference>
          <reference field="12" count="1">
            <x v="5"/>
          </reference>
          <reference field="14" count="1" selected="0">
            <x v="2"/>
          </reference>
        </references>
      </pivotArea>
    </format>
    <format dxfId="3731">
      <pivotArea dataOnly="0" labelOnly="1" outline="0" fieldPosition="0">
        <references count="4">
          <reference field="1" count="1" selected="0">
            <x v="21"/>
          </reference>
          <reference field="5" count="1" selected="0">
            <x v="1224"/>
          </reference>
          <reference field="12" count="1">
            <x v="5"/>
          </reference>
          <reference field="14" count="1" selected="0">
            <x v="2"/>
          </reference>
        </references>
      </pivotArea>
    </format>
    <format dxfId="3730">
      <pivotArea dataOnly="0" labelOnly="1" outline="0" fieldPosition="0">
        <references count="4">
          <reference field="1" count="1" selected="0">
            <x v="21"/>
          </reference>
          <reference field="5" count="1" selected="0">
            <x v="1278"/>
          </reference>
          <reference field="12" count="1">
            <x v="5"/>
          </reference>
          <reference field="14" count="1" selected="0">
            <x v="2"/>
          </reference>
        </references>
      </pivotArea>
    </format>
    <format dxfId="3729">
      <pivotArea dataOnly="0" labelOnly="1" outline="0" fieldPosition="0">
        <references count="4">
          <reference field="1" count="1" selected="0">
            <x v="21"/>
          </reference>
          <reference field="5" count="1" selected="0">
            <x v="1290"/>
          </reference>
          <reference field="12" count="1">
            <x v="5"/>
          </reference>
          <reference field="14" count="1" selected="0">
            <x v="2"/>
          </reference>
        </references>
      </pivotArea>
    </format>
    <format dxfId="3728">
      <pivotArea dataOnly="0" labelOnly="1" outline="0" fieldPosition="0">
        <references count="4">
          <reference field="1" count="1" selected="0">
            <x v="21"/>
          </reference>
          <reference field="5" count="1" selected="0">
            <x v="1692"/>
          </reference>
          <reference field="12" count="1">
            <x v="5"/>
          </reference>
          <reference field="14" count="1" selected="0">
            <x v="2"/>
          </reference>
        </references>
      </pivotArea>
    </format>
    <format dxfId="3727">
      <pivotArea dataOnly="0" labelOnly="1" outline="0" fieldPosition="0">
        <references count="4">
          <reference field="1" count="1" selected="0">
            <x v="21"/>
          </reference>
          <reference field="5" count="1" selected="0">
            <x v="1695"/>
          </reference>
          <reference field="12" count="1">
            <x v="5"/>
          </reference>
          <reference field="14" count="1" selected="0">
            <x v="2"/>
          </reference>
        </references>
      </pivotArea>
    </format>
    <format dxfId="3726">
      <pivotArea dataOnly="0" labelOnly="1" outline="0" fieldPosition="0">
        <references count="4">
          <reference field="1" count="1" selected="0">
            <x v="21"/>
          </reference>
          <reference field="5" count="1" selected="0">
            <x v="1697"/>
          </reference>
          <reference field="12" count="1">
            <x v="5"/>
          </reference>
          <reference field="14" count="1" selected="0">
            <x v="2"/>
          </reference>
        </references>
      </pivotArea>
    </format>
    <format dxfId="3725">
      <pivotArea dataOnly="0" labelOnly="1" outline="0" fieldPosition="0">
        <references count="4">
          <reference field="1" count="1" selected="0">
            <x v="21"/>
          </reference>
          <reference field="5" count="1" selected="0">
            <x v="1746"/>
          </reference>
          <reference field="12" count="1">
            <x v="5"/>
          </reference>
          <reference field="14" count="1" selected="0">
            <x v="2"/>
          </reference>
        </references>
      </pivotArea>
    </format>
    <format dxfId="3724">
      <pivotArea dataOnly="0" labelOnly="1" outline="0" fieldPosition="0">
        <references count="4">
          <reference field="1" count="1" selected="0">
            <x v="21"/>
          </reference>
          <reference field="5" count="1" selected="0">
            <x v="1984"/>
          </reference>
          <reference field="12" count="1">
            <x v="5"/>
          </reference>
          <reference field="14" count="1" selected="0">
            <x v="2"/>
          </reference>
        </references>
      </pivotArea>
    </format>
    <format dxfId="3723">
      <pivotArea dataOnly="0" labelOnly="1" outline="0" fieldPosition="0">
        <references count="4">
          <reference field="1" count="1" selected="0">
            <x v="21"/>
          </reference>
          <reference field="5" count="1" selected="0">
            <x v="2469"/>
          </reference>
          <reference field="12" count="1">
            <x v="5"/>
          </reference>
          <reference field="14" count="1" selected="0">
            <x v="2"/>
          </reference>
        </references>
      </pivotArea>
    </format>
    <format dxfId="3722">
      <pivotArea dataOnly="0" labelOnly="1" outline="0" fieldPosition="0">
        <references count="4">
          <reference field="1" count="1" selected="0">
            <x v="22"/>
          </reference>
          <reference field="5" count="1" selected="0">
            <x v="387"/>
          </reference>
          <reference field="12" count="1">
            <x v="1"/>
          </reference>
          <reference field="14" count="1" selected="0">
            <x v="1"/>
          </reference>
        </references>
      </pivotArea>
    </format>
    <format dxfId="3721">
      <pivotArea dataOnly="0" labelOnly="1" outline="0" fieldPosition="0">
        <references count="4">
          <reference field="1" count="1" selected="0">
            <x v="22"/>
          </reference>
          <reference field="5" count="1" selected="0">
            <x v="447"/>
          </reference>
          <reference field="12" count="1">
            <x v="1"/>
          </reference>
          <reference field="14" count="1" selected="0">
            <x v="1"/>
          </reference>
        </references>
      </pivotArea>
    </format>
    <format dxfId="3720">
      <pivotArea dataOnly="0" labelOnly="1" outline="0" fieldPosition="0">
        <references count="4">
          <reference field="1" count="1" selected="0">
            <x v="22"/>
          </reference>
          <reference field="5" count="1" selected="0">
            <x v="483"/>
          </reference>
          <reference field="12" count="1">
            <x v="6"/>
          </reference>
          <reference field="14" count="1" selected="0">
            <x v="1"/>
          </reference>
        </references>
      </pivotArea>
    </format>
    <format dxfId="3719">
      <pivotArea dataOnly="0" labelOnly="1" outline="0" fieldPosition="0">
        <references count="4">
          <reference field="1" count="1" selected="0">
            <x v="22"/>
          </reference>
          <reference field="5" count="1" selected="0">
            <x v="542"/>
          </reference>
          <reference field="12" count="1">
            <x v="13"/>
          </reference>
          <reference field="14" count="1" selected="0">
            <x v="2"/>
          </reference>
        </references>
      </pivotArea>
    </format>
    <format dxfId="3718">
      <pivotArea dataOnly="0" labelOnly="1" outline="0" fieldPosition="0">
        <references count="4">
          <reference field="1" count="1" selected="0">
            <x v="22"/>
          </reference>
          <reference field="5" count="1" selected="0">
            <x v="736"/>
          </reference>
          <reference field="12" count="1">
            <x v="3"/>
          </reference>
          <reference field="14" count="1" selected="0">
            <x v="1"/>
          </reference>
        </references>
      </pivotArea>
    </format>
    <format dxfId="3717">
      <pivotArea dataOnly="0" labelOnly="1" outline="0" fieldPosition="0">
        <references count="4">
          <reference field="1" count="1" selected="0">
            <x v="22"/>
          </reference>
          <reference field="5" count="1" selected="0">
            <x v="838"/>
          </reference>
          <reference field="12" count="1">
            <x v="0"/>
          </reference>
          <reference field="14" count="1" selected="0">
            <x v="1"/>
          </reference>
        </references>
      </pivotArea>
    </format>
    <format dxfId="3716">
      <pivotArea dataOnly="0" labelOnly="1" outline="0" fieldPosition="0">
        <references count="4">
          <reference field="1" count="1" selected="0">
            <x v="22"/>
          </reference>
          <reference field="5" count="1" selected="0">
            <x v="1004"/>
          </reference>
          <reference field="12" count="1">
            <x v="13"/>
          </reference>
          <reference field="14" count="1" selected="0">
            <x v="2"/>
          </reference>
        </references>
      </pivotArea>
    </format>
    <format dxfId="3715">
      <pivotArea dataOnly="0" labelOnly="1" outline="0" fieldPosition="0">
        <references count="4">
          <reference field="1" count="1" selected="0">
            <x v="22"/>
          </reference>
          <reference field="5" count="1" selected="0">
            <x v="1228"/>
          </reference>
          <reference field="12" count="1">
            <x v="6"/>
          </reference>
          <reference field="14" count="1" selected="0">
            <x v="1"/>
          </reference>
        </references>
      </pivotArea>
    </format>
    <format dxfId="3714">
      <pivotArea dataOnly="0" labelOnly="1" outline="0" fieldPosition="0">
        <references count="4">
          <reference field="1" count="1" selected="0">
            <x v="22"/>
          </reference>
          <reference field="5" count="1" selected="0">
            <x v="1317"/>
          </reference>
          <reference field="12" count="1">
            <x v="2"/>
          </reference>
          <reference field="14" count="1" selected="0">
            <x v="1"/>
          </reference>
        </references>
      </pivotArea>
    </format>
    <format dxfId="3713">
      <pivotArea dataOnly="0" labelOnly="1" outline="0" fieldPosition="0">
        <references count="4">
          <reference field="1" count="1" selected="0">
            <x v="22"/>
          </reference>
          <reference field="5" count="1" selected="0">
            <x v="1403"/>
          </reference>
          <reference field="12" count="1">
            <x v="14"/>
          </reference>
          <reference field="14" count="1" selected="0">
            <x v="2"/>
          </reference>
        </references>
      </pivotArea>
    </format>
    <format dxfId="3712">
      <pivotArea dataOnly="0" labelOnly="1" outline="0" fieldPosition="0">
        <references count="4">
          <reference field="1" count="1" selected="0">
            <x v="22"/>
          </reference>
          <reference field="5" count="1" selected="0">
            <x v="1404"/>
          </reference>
          <reference field="12" count="1">
            <x v="14"/>
          </reference>
          <reference field="14" count="1" selected="0">
            <x v="2"/>
          </reference>
        </references>
      </pivotArea>
    </format>
    <format dxfId="3711">
      <pivotArea dataOnly="0" labelOnly="1" outline="0" fieldPosition="0">
        <references count="4">
          <reference field="1" count="1" selected="0">
            <x v="22"/>
          </reference>
          <reference field="5" count="1" selected="0">
            <x v="1516"/>
          </reference>
          <reference field="12" count="1">
            <x v="2"/>
          </reference>
          <reference field="14" count="1" selected="0">
            <x v="2"/>
          </reference>
        </references>
      </pivotArea>
    </format>
    <format dxfId="3710">
      <pivotArea dataOnly="0" labelOnly="1" outline="0" fieldPosition="0">
        <references count="4">
          <reference field="1" count="1" selected="0">
            <x v="22"/>
          </reference>
          <reference field="5" count="1" selected="0">
            <x v="1639"/>
          </reference>
          <reference field="12" count="1">
            <x v="1"/>
          </reference>
          <reference field="14" count="1" selected="0">
            <x v="1"/>
          </reference>
        </references>
      </pivotArea>
    </format>
    <format dxfId="3709">
      <pivotArea dataOnly="0" labelOnly="1" outline="0" fieldPosition="0">
        <references count="4">
          <reference field="1" count="1" selected="0">
            <x v="22"/>
          </reference>
          <reference field="5" count="1" selected="0">
            <x v="1642"/>
          </reference>
          <reference field="12" count="1">
            <x v="2"/>
          </reference>
          <reference field="14" count="1" selected="0">
            <x v="1"/>
          </reference>
        </references>
      </pivotArea>
    </format>
    <format dxfId="3708">
      <pivotArea dataOnly="0" labelOnly="1" outline="0" fieldPosition="0">
        <references count="4">
          <reference field="1" count="1" selected="0">
            <x v="22"/>
          </reference>
          <reference field="5" count="1" selected="0">
            <x v="1795"/>
          </reference>
          <reference field="12" count="1">
            <x v="4"/>
          </reference>
          <reference field="14" count="1" selected="0">
            <x v="2"/>
          </reference>
        </references>
      </pivotArea>
    </format>
    <format dxfId="3707">
      <pivotArea dataOnly="0" labelOnly="1" outline="0" fieldPosition="0">
        <references count="4">
          <reference field="1" count="1" selected="0">
            <x v="22"/>
          </reference>
          <reference field="5" count="1" selected="0">
            <x v="1803"/>
          </reference>
          <reference field="12" count="1">
            <x v="2"/>
          </reference>
          <reference field="14" count="1" selected="0">
            <x v="1"/>
          </reference>
        </references>
      </pivotArea>
    </format>
    <format dxfId="3706">
      <pivotArea dataOnly="0" labelOnly="1" outline="0" fieldPosition="0">
        <references count="4">
          <reference field="1" count="1" selected="0">
            <x v="22"/>
          </reference>
          <reference field="5" count="1" selected="0">
            <x v="1809"/>
          </reference>
          <reference field="12" count="1">
            <x v="2"/>
          </reference>
          <reference field="14" count="1" selected="0">
            <x v="1"/>
          </reference>
        </references>
      </pivotArea>
    </format>
    <format dxfId="3705">
      <pivotArea dataOnly="0" labelOnly="1" outline="0" fieldPosition="0">
        <references count="4">
          <reference field="1" count="1" selected="0">
            <x v="22"/>
          </reference>
          <reference field="5" count="1" selected="0">
            <x v="1992"/>
          </reference>
          <reference field="12" count="1">
            <x v="2"/>
          </reference>
          <reference field="14" count="1" selected="0">
            <x v="1"/>
          </reference>
        </references>
      </pivotArea>
    </format>
    <format dxfId="3704">
      <pivotArea dataOnly="0" labelOnly="1" outline="0" fieldPosition="0">
        <references count="4">
          <reference field="1" count="1" selected="0">
            <x v="22"/>
          </reference>
          <reference field="5" count="1" selected="0">
            <x v="2152"/>
          </reference>
          <reference field="12" count="1">
            <x v="1"/>
          </reference>
          <reference field="14" count="1" selected="0">
            <x v="1"/>
          </reference>
        </references>
      </pivotArea>
    </format>
    <format dxfId="3703">
      <pivotArea dataOnly="0" labelOnly="1" outline="0" fieldPosition="0">
        <references count="4">
          <reference field="1" count="1" selected="0">
            <x v="22"/>
          </reference>
          <reference field="5" count="1" selected="0">
            <x v="2174"/>
          </reference>
          <reference field="12" count="1">
            <x v="2"/>
          </reference>
          <reference field="14" count="1" selected="0">
            <x v="2"/>
          </reference>
        </references>
      </pivotArea>
    </format>
    <format dxfId="3702">
      <pivotArea dataOnly="0" labelOnly="1" outline="0" fieldPosition="0">
        <references count="4">
          <reference field="1" count="1" selected="0">
            <x v="22"/>
          </reference>
          <reference field="5" count="1" selected="0">
            <x v="2176"/>
          </reference>
          <reference field="12" count="1">
            <x v="2"/>
          </reference>
          <reference field="14" count="1" selected="0">
            <x v="2"/>
          </reference>
        </references>
      </pivotArea>
    </format>
    <format dxfId="3701">
      <pivotArea dataOnly="0" labelOnly="1" outline="0" fieldPosition="0">
        <references count="4">
          <reference field="1" count="1" selected="0">
            <x v="22"/>
          </reference>
          <reference field="5" count="1" selected="0">
            <x v="2177"/>
          </reference>
          <reference field="12" count="1">
            <x v="2"/>
          </reference>
          <reference field="14" count="1" selected="0">
            <x v="2"/>
          </reference>
        </references>
      </pivotArea>
    </format>
    <format dxfId="3700">
      <pivotArea dataOnly="0" labelOnly="1" outline="0" fieldPosition="0">
        <references count="4">
          <reference field="1" count="1" selected="0">
            <x v="22"/>
          </reference>
          <reference field="5" count="1" selected="0">
            <x v="2180"/>
          </reference>
          <reference field="12" count="1">
            <x v="2"/>
          </reference>
          <reference field="14" count="1" selected="0">
            <x v="2"/>
          </reference>
        </references>
      </pivotArea>
    </format>
    <format dxfId="3699">
      <pivotArea dataOnly="0" labelOnly="1" outline="0" fieldPosition="0">
        <references count="4">
          <reference field="1" count="1" selected="0">
            <x v="22"/>
          </reference>
          <reference field="5" count="1" selected="0">
            <x v="2183"/>
          </reference>
          <reference field="12" count="1">
            <x v="2"/>
          </reference>
          <reference field="14" count="1" selected="0">
            <x v="2"/>
          </reference>
        </references>
      </pivotArea>
    </format>
    <format dxfId="3698">
      <pivotArea dataOnly="0" labelOnly="1" outline="0" fieldPosition="0">
        <references count="4">
          <reference field="1" count="1" selected="0">
            <x v="22"/>
          </reference>
          <reference field="5" count="1" selected="0">
            <x v="2184"/>
          </reference>
          <reference field="12" count="1">
            <x v="2"/>
          </reference>
          <reference field="14" count="1" selected="0">
            <x v="2"/>
          </reference>
        </references>
      </pivotArea>
    </format>
    <format dxfId="3697">
      <pivotArea dataOnly="0" labelOnly="1" outline="0" fieldPosition="0">
        <references count="4">
          <reference field="1" count="1" selected="0">
            <x v="22"/>
          </reference>
          <reference field="5" count="1" selected="0">
            <x v="2189"/>
          </reference>
          <reference field="12" count="1">
            <x v="2"/>
          </reference>
          <reference field="14" count="1" selected="0">
            <x v="2"/>
          </reference>
        </references>
      </pivotArea>
    </format>
    <format dxfId="3696">
      <pivotArea dataOnly="0" labelOnly="1" outline="0" fieldPosition="0">
        <references count="4">
          <reference field="1" count="1" selected="0">
            <x v="22"/>
          </reference>
          <reference field="5" count="1" selected="0">
            <x v="2193"/>
          </reference>
          <reference field="12" count="1">
            <x v="2"/>
          </reference>
          <reference field="14" count="1" selected="0">
            <x v="2"/>
          </reference>
        </references>
      </pivotArea>
    </format>
    <format dxfId="3695">
      <pivotArea dataOnly="0" labelOnly="1" outline="0" fieldPosition="0">
        <references count="4">
          <reference field="1" count="1" selected="0">
            <x v="22"/>
          </reference>
          <reference field="5" count="1" selected="0">
            <x v="2194"/>
          </reference>
          <reference field="12" count="1">
            <x v="2"/>
          </reference>
          <reference field="14" count="1" selected="0">
            <x v="2"/>
          </reference>
        </references>
      </pivotArea>
    </format>
    <format dxfId="3694">
      <pivotArea dataOnly="0" labelOnly="1" outline="0" fieldPosition="0">
        <references count="4">
          <reference field="1" count="1" selected="0">
            <x v="22"/>
          </reference>
          <reference field="5" count="1" selected="0">
            <x v="2488"/>
          </reference>
          <reference field="12" count="1">
            <x v="2"/>
          </reference>
          <reference field="14" count="1" selected="0">
            <x v="2"/>
          </reference>
        </references>
      </pivotArea>
    </format>
    <format dxfId="3693">
      <pivotArea dataOnly="0" labelOnly="1" outline="0" fieldPosition="0">
        <references count="4">
          <reference field="1" count="1" selected="0">
            <x v="22"/>
          </reference>
          <reference field="5" count="1" selected="0">
            <x v="2491"/>
          </reference>
          <reference field="12" count="1">
            <x v="2"/>
          </reference>
          <reference field="14" count="1" selected="0">
            <x v="1"/>
          </reference>
        </references>
      </pivotArea>
    </format>
    <format dxfId="3692">
      <pivotArea dataOnly="0" labelOnly="1" outline="0" fieldPosition="0">
        <references count="4">
          <reference field="1" count="1" selected="0">
            <x v="23"/>
          </reference>
          <reference field="5" count="1" selected="0">
            <x v="58"/>
          </reference>
          <reference field="12" count="1">
            <x v="7"/>
          </reference>
          <reference field="14" count="1" selected="0">
            <x v="1"/>
          </reference>
        </references>
      </pivotArea>
    </format>
    <format dxfId="3691">
      <pivotArea dataOnly="0" labelOnly="1" outline="0" fieldPosition="0">
        <references count="4">
          <reference field="1" count="1" selected="0">
            <x v="23"/>
          </reference>
          <reference field="5" count="1" selected="0">
            <x v="92"/>
          </reference>
          <reference field="12" count="1">
            <x v="7"/>
          </reference>
          <reference field="14" count="1" selected="0">
            <x v="1"/>
          </reference>
        </references>
      </pivotArea>
    </format>
    <format dxfId="3690">
      <pivotArea dataOnly="0" labelOnly="1" outline="0" fieldPosition="0">
        <references count="4">
          <reference field="1" count="1" selected="0">
            <x v="23"/>
          </reference>
          <reference field="5" count="1" selected="0">
            <x v="119"/>
          </reference>
          <reference field="12" count="1">
            <x v="7"/>
          </reference>
          <reference field="14" count="1" selected="0">
            <x v="2"/>
          </reference>
        </references>
      </pivotArea>
    </format>
    <format dxfId="3689">
      <pivotArea dataOnly="0" labelOnly="1" outline="0" fieldPosition="0">
        <references count="4">
          <reference field="1" count="1" selected="0">
            <x v="23"/>
          </reference>
          <reference field="5" count="1" selected="0">
            <x v="135"/>
          </reference>
          <reference field="12" count="1">
            <x v="7"/>
          </reference>
          <reference field="14" count="1" selected="0">
            <x v="2"/>
          </reference>
        </references>
      </pivotArea>
    </format>
    <format dxfId="3688">
      <pivotArea dataOnly="0" labelOnly="1" outline="0" fieldPosition="0">
        <references count="4">
          <reference field="1" count="1" selected="0">
            <x v="23"/>
          </reference>
          <reference field="5" count="1" selected="0">
            <x v="137"/>
          </reference>
          <reference field="12" count="1">
            <x v="7"/>
          </reference>
          <reference field="14" count="1" selected="0">
            <x v="2"/>
          </reference>
        </references>
      </pivotArea>
    </format>
    <format dxfId="3687">
      <pivotArea dataOnly="0" labelOnly="1" outline="0" fieldPosition="0">
        <references count="4">
          <reference field="1" count="1" selected="0">
            <x v="23"/>
          </reference>
          <reference field="5" count="1" selected="0">
            <x v="154"/>
          </reference>
          <reference field="12" count="1">
            <x v="7"/>
          </reference>
          <reference field="14" count="1" selected="0">
            <x v="1"/>
          </reference>
        </references>
      </pivotArea>
    </format>
    <format dxfId="3686">
      <pivotArea dataOnly="0" labelOnly="1" outline="0" fieldPosition="0">
        <references count="4">
          <reference field="1" count="1" selected="0">
            <x v="23"/>
          </reference>
          <reference field="5" count="1" selected="0">
            <x v="165"/>
          </reference>
          <reference field="12" count="1">
            <x v="7"/>
          </reference>
          <reference field="14" count="1" selected="0">
            <x v="2"/>
          </reference>
        </references>
      </pivotArea>
    </format>
    <format dxfId="3685">
      <pivotArea dataOnly="0" labelOnly="1" outline="0" fieldPosition="0">
        <references count="4">
          <reference field="1" count="1" selected="0">
            <x v="23"/>
          </reference>
          <reference field="5" count="1" selected="0">
            <x v="173"/>
          </reference>
          <reference field="12" count="1">
            <x v="8"/>
          </reference>
          <reference field="14" count="1" selected="0">
            <x v="2"/>
          </reference>
        </references>
      </pivotArea>
    </format>
    <format dxfId="3684">
      <pivotArea dataOnly="0" labelOnly="1" outline="0" fieldPosition="0">
        <references count="4">
          <reference field="1" count="1" selected="0">
            <x v="23"/>
          </reference>
          <reference field="5" count="1" selected="0">
            <x v="181"/>
          </reference>
          <reference field="12" count="1">
            <x v="4"/>
          </reference>
          <reference field="14" count="1" selected="0">
            <x v="2"/>
          </reference>
        </references>
      </pivotArea>
    </format>
    <format dxfId="3683">
      <pivotArea dataOnly="0" labelOnly="1" outline="0" fieldPosition="0">
        <references count="4">
          <reference field="1" count="1" selected="0">
            <x v="23"/>
          </reference>
          <reference field="5" count="1" selected="0">
            <x v="195"/>
          </reference>
          <reference field="12" count="1">
            <x v="7"/>
          </reference>
          <reference field="14" count="1" selected="0">
            <x v="2"/>
          </reference>
        </references>
      </pivotArea>
    </format>
    <format dxfId="3682">
      <pivotArea dataOnly="0" labelOnly="1" outline="0" fieldPosition="0">
        <references count="4">
          <reference field="1" count="1" selected="0">
            <x v="23"/>
          </reference>
          <reference field="5" count="1" selected="0">
            <x v="207"/>
          </reference>
          <reference field="12" count="2">
            <x v="5"/>
            <x v="7"/>
          </reference>
          <reference field="14" count="1" selected="0">
            <x v="1"/>
          </reference>
        </references>
      </pivotArea>
    </format>
    <format dxfId="3681">
      <pivotArea dataOnly="0" labelOnly="1" outline="0" fieldPosition="0">
        <references count="4">
          <reference field="1" count="1" selected="0">
            <x v="23"/>
          </reference>
          <reference field="5" count="1" selected="0">
            <x v="228"/>
          </reference>
          <reference field="12" count="1">
            <x v="8"/>
          </reference>
          <reference field="14" count="1" selected="0">
            <x v="2"/>
          </reference>
        </references>
      </pivotArea>
    </format>
    <format dxfId="3680">
      <pivotArea dataOnly="0" labelOnly="1" outline="0" fieldPosition="0">
        <references count="4">
          <reference field="1" count="1" selected="0">
            <x v="23"/>
          </reference>
          <reference field="5" count="1" selected="0">
            <x v="238"/>
          </reference>
          <reference field="12" count="1">
            <x v="8"/>
          </reference>
          <reference field="14" count="1" selected="0">
            <x v="2"/>
          </reference>
        </references>
      </pivotArea>
    </format>
    <format dxfId="3679">
      <pivotArea dataOnly="0" labelOnly="1" outline="0" fieldPosition="0">
        <references count="4">
          <reference field="1" count="1" selected="0">
            <x v="23"/>
          </reference>
          <reference field="5" count="1" selected="0">
            <x v="239"/>
          </reference>
          <reference field="12" count="1">
            <x v="8"/>
          </reference>
          <reference field="14" count="1" selected="0">
            <x v="2"/>
          </reference>
        </references>
      </pivotArea>
    </format>
    <format dxfId="3678">
      <pivotArea dataOnly="0" labelOnly="1" outline="0" fieldPosition="0">
        <references count="4">
          <reference field="1" count="1" selected="0">
            <x v="23"/>
          </reference>
          <reference field="5" count="1" selected="0">
            <x v="244"/>
          </reference>
          <reference field="12" count="1">
            <x v="8"/>
          </reference>
          <reference field="14" count="1" selected="0">
            <x v="2"/>
          </reference>
        </references>
      </pivotArea>
    </format>
    <format dxfId="3677">
      <pivotArea dataOnly="0" labelOnly="1" outline="0" fieldPosition="0">
        <references count="4">
          <reference field="1" count="1" selected="0">
            <x v="23"/>
          </reference>
          <reference field="5" count="1" selected="0">
            <x v="245"/>
          </reference>
          <reference field="12" count="1">
            <x v="8"/>
          </reference>
          <reference field="14" count="1" selected="0">
            <x v="2"/>
          </reference>
        </references>
      </pivotArea>
    </format>
    <format dxfId="3676">
      <pivotArea dataOnly="0" labelOnly="1" outline="0" fieldPosition="0">
        <references count="4">
          <reference field="1" count="1" selected="0">
            <x v="23"/>
          </reference>
          <reference field="5" count="1" selected="0">
            <x v="248"/>
          </reference>
          <reference field="12" count="1">
            <x v="7"/>
          </reference>
          <reference field="14" count="1" selected="0">
            <x v="1"/>
          </reference>
        </references>
      </pivotArea>
    </format>
    <format dxfId="3675">
      <pivotArea dataOnly="0" labelOnly="1" outline="0" fieldPosition="0">
        <references count="4">
          <reference field="1" count="1" selected="0">
            <x v="23"/>
          </reference>
          <reference field="5" count="1" selected="0">
            <x v="252"/>
          </reference>
          <reference field="12" count="1">
            <x v="7"/>
          </reference>
          <reference field="14" count="1" selected="0">
            <x v="1"/>
          </reference>
        </references>
      </pivotArea>
    </format>
    <format dxfId="3674">
      <pivotArea dataOnly="0" labelOnly="1" outline="0" fieldPosition="0">
        <references count="4">
          <reference field="1" count="1" selected="0">
            <x v="23"/>
          </reference>
          <reference field="5" count="1" selected="0">
            <x v="256"/>
          </reference>
          <reference field="12" count="1">
            <x v="7"/>
          </reference>
          <reference field="14" count="1" selected="0">
            <x v="2"/>
          </reference>
        </references>
      </pivotArea>
    </format>
    <format dxfId="3673">
      <pivotArea dataOnly="0" labelOnly="1" outline="0" fieldPosition="0">
        <references count="4">
          <reference field="1" count="1" selected="0">
            <x v="23"/>
          </reference>
          <reference field="5" count="1" selected="0">
            <x v="261"/>
          </reference>
          <reference field="12" count="1">
            <x v="7"/>
          </reference>
          <reference field="14" count="1" selected="0">
            <x v="1"/>
          </reference>
        </references>
      </pivotArea>
    </format>
    <format dxfId="3672">
      <pivotArea dataOnly="0" labelOnly="1" outline="0" fieldPosition="0">
        <references count="4">
          <reference field="1" count="1" selected="0">
            <x v="23"/>
          </reference>
          <reference field="5" count="1" selected="0">
            <x v="275"/>
          </reference>
          <reference field="12" count="1">
            <x v="8"/>
          </reference>
          <reference field="14" count="1" selected="0">
            <x v="2"/>
          </reference>
        </references>
      </pivotArea>
    </format>
    <format dxfId="3671">
      <pivotArea dataOnly="0" labelOnly="1" outline="0" fieldPosition="0">
        <references count="4">
          <reference field="1" count="1" selected="0">
            <x v="23"/>
          </reference>
          <reference field="5" count="1" selected="0">
            <x v="281"/>
          </reference>
          <reference field="12" count="1">
            <x v="8"/>
          </reference>
          <reference field="14" count="1" selected="0">
            <x v="2"/>
          </reference>
        </references>
      </pivotArea>
    </format>
    <format dxfId="3670">
      <pivotArea dataOnly="0" labelOnly="1" outline="0" fieldPosition="0">
        <references count="4">
          <reference field="1" count="1" selected="0">
            <x v="23"/>
          </reference>
          <reference field="5" count="1" selected="0">
            <x v="282"/>
          </reference>
          <reference field="12" count="1">
            <x v="8"/>
          </reference>
          <reference field="14" count="1" selected="0">
            <x v="2"/>
          </reference>
        </references>
      </pivotArea>
    </format>
    <format dxfId="3669">
      <pivotArea dataOnly="0" labelOnly="1" outline="0" fieldPosition="0">
        <references count="4">
          <reference field="1" count="1" selected="0">
            <x v="23"/>
          </reference>
          <reference field="5" count="1" selected="0">
            <x v="308"/>
          </reference>
          <reference field="12" count="1">
            <x v="8"/>
          </reference>
          <reference field="14" count="1" selected="0">
            <x v="2"/>
          </reference>
        </references>
      </pivotArea>
    </format>
    <format dxfId="3668">
      <pivotArea dataOnly="0" labelOnly="1" outline="0" fieldPosition="0">
        <references count="4">
          <reference field="1" count="1" selected="0">
            <x v="23"/>
          </reference>
          <reference field="5" count="1" selected="0">
            <x v="309"/>
          </reference>
          <reference field="12" count="1">
            <x v="8"/>
          </reference>
          <reference field="14" count="1" selected="0">
            <x v="2"/>
          </reference>
        </references>
      </pivotArea>
    </format>
    <format dxfId="3667">
      <pivotArea dataOnly="0" labelOnly="1" outline="0" fieldPosition="0">
        <references count="4">
          <reference field="1" count="1" selected="0">
            <x v="23"/>
          </reference>
          <reference field="5" count="1" selected="0">
            <x v="325"/>
          </reference>
          <reference field="12" count="1">
            <x v="6"/>
          </reference>
          <reference field="14" count="1" selected="0">
            <x v="1"/>
          </reference>
        </references>
      </pivotArea>
    </format>
    <format dxfId="3666">
      <pivotArea dataOnly="0" labelOnly="1" outline="0" fieldPosition="0">
        <references count="4">
          <reference field="1" count="1" selected="0">
            <x v="23"/>
          </reference>
          <reference field="5" count="1" selected="0">
            <x v="326"/>
          </reference>
          <reference field="12" count="1">
            <x v="7"/>
          </reference>
          <reference field="14" count="1" selected="0">
            <x v="1"/>
          </reference>
        </references>
      </pivotArea>
    </format>
    <format dxfId="3665">
      <pivotArea dataOnly="0" labelOnly="1" outline="0" fieldPosition="0">
        <references count="4">
          <reference field="1" count="1" selected="0">
            <x v="23"/>
          </reference>
          <reference field="5" count="1" selected="0">
            <x v="332"/>
          </reference>
          <reference field="12" count="1">
            <x v="7"/>
          </reference>
          <reference field="14" count="1" selected="0">
            <x v="1"/>
          </reference>
        </references>
      </pivotArea>
    </format>
    <format dxfId="3664">
      <pivotArea dataOnly="0" labelOnly="1" outline="0" fieldPosition="0">
        <references count="4">
          <reference field="1" count="1" selected="0">
            <x v="23"/>
          </reference>
          <reference field="5" count="1" selected="0">
            <x v="375"/>
          </reference>
          <reference field="12" count="1">
            <x v="8"/>
          </reference>
          <reference field="14" count="1" selected="0">
            <x v="2"/>
          </reference>
        </references>
      </pivotArea>
    </format>
    <format dxfId="3663">
      <pivotArea dataOnly="0" labelOnly="1" outline="0" fieldPosition="0">
        <references count="4">
          <reference field="1" count="1" selected="0">
            <x v="23"/>
          </reference>
          <reference field="5" count="1" selected="0">
            <x v="402"/>
          </reference>
          <reference field="12" count="1">
            <x v="5"/>
          </reference>
          <reference field="14" count="1" selected="0">
            <x v="1"/>
          </reference>
        </references>
      </pivotArea>
    </format>
    <format dxfId="3662">
      <pivotArea dataOnly="0" labelOnly="1" outline="0" fieldPosition="0">
        <references count="4">
          <reference field="1" count="1" selected="0">
            <x v="23"/>
          </reference>
          <reference field="5" count="1" selected="0">
            <x v="420"/>
          </reference>
          <reference field="12" count="1">
            <x v="5"/>
          </reference>
          <reference field="14" count="1" selected="0">
            <x v="1"/>
          </reference>
        </references>
      </pivotArea>
    </format>
    <format dxfId="3661">
      <pivotArea dataOnly="0" labelOnly="1" outline="0" fieldPosition="0">
        <references count="4">
          <reference field="1" count="1" selected="0">
            <x v="23"/>
          </reference>
          <reference field="5" count="1" selected="0">
            <x v="430"/>
          </reference>
          <reference field="12" count="1">
            <x v="8"/>
          </reference>
          <reference field="14" count="1" selected="0">
            <x v="2"/>
          </reference>
        </references>
      </pivotArea>
    </format>
    <format dxfId="3660">
      <pivotArea dataOnly="0" labelOnly="1" outline="0" fieldPosition="0">
        <references count="4">
          <reference field="1" count="1" selected="0">
            <x v="23"/>
          </reference>
          <reference field="5" count="1" selected="0">
            <x v="439"/>
          </reference>
          <reference field="12" count="1">
            <x v="4"/>
          </reference>
          <reference field="14" count="1" selected="0">
            <x v="1"/>
          </reference>
        </references>
      </pivotArea>
    </format>
    <format dxfId="3659">
      <pivotArea dataOnly="0" labelOnly="1" outline="0" fieldPosition="0">
        <references count="4">
          <reference field="1" count="1" selected="0">
            <x v="23"/>
          </reference>
          <reference field="5" count="1" selected="0">
            <x v="441"/>
          </reference>
          <reference field="12" count="1">
            <x v="4"/>
          </reference>
          <reference field="14" count="1" selected="0">
            <x v="2"/>
          </reference>
        </references>
      </pivotArea>
    </format>
    <format dxfId="3658">
      <pivotArea dataOnly="0" labelOnly="1" outline="0" fieldPosition="0">
        <references count="4">
          <reference field="1" count="1" selected="0">
            <x v="23"/>
          </reference>
          <reference field="5" count="1" selected="0">
            <x v="446"/>
          </reference>
          <reference field="12" count="1">
            <x v="4"/>
          </reference>
          <reference field="14" count="1" selected="0">
            <x v="2"/>
          </reference>
        </references>
      </pivotArea>
    </format>
    <format dxfId="3657">
      <pivotArea dataOnly="0" labelOnly="1" outline="0" fieldPosition="0">
        <references count="4">
          <reference field="1" count="1" selected="0">
            <x v="23"/>
          </reference>
          <reference field="5" count="1" selected="0">
            <x v="459"/>
          </reference>
          <reference field="12" count="1">
            <x v="7"/>
          </reference>
          <reference field="14" count="1" selected="0">
            <x v="2"/>
          </reference>
        </references>
      </pivotArea>
    </format>
    <format dxfId="3656">
      <pivotArea dataOnly="0" labelOnly="1" outline="0" fieldPosition="0">
        <references count="4">
          <reference field="1" count="1" selected="0">
            <x v="23"/>
          </reference>
          <reference field="5" count="1" selected="0">
            <x v="460"/>
          </reference>
          <reference field="12" count="1">
            <x v="7"/>
          </reference>
          <reference field="14" count="1" selected="0">
            <x v="1"/>
          </reference>
        </references>
      </pivotArea>
    </format>
    <format dxfId="3655">
      <pivotArea dataOnly="0" labelOnly="1" outline="0" fieldPosition="0">
        <references count="4">
          <reference field="1" count="1" selected="0">
            <x v="23"/>
          </reference>
          <reference field="5" count="1" selected="0">
            <x v="461"/>
          </reference>
          <reference field="12" count="1">
            <x v="7"/>
          </reference>
          <reference field="14" count="1" selected="0">
            <x v="2"/>
          </reference>
        </references>
      </pivotArea>
    </format>
    <format dxfId="3654">
      <pivotArea dataOnly="0" labelOnly="1" outline="0" fieldPosition="0">
        <references count="4">
          <reference field="1" count="1" selected="0">
            <x v="23"/>
          </reference>
          <reference field="5" count="1" selected="0">
            <x v="462"/>
          </reference>
          <reference field="12" count="1">
            <x v="7"/>
          </reference>
          <reference field="14" count="1" selected="0">
            <x v="2"/>
          </reference>
        </references>
      </pivotArea>
    </format>
    <format dxfId="3653">
      <pivotArea dataOnly="0" labelOnly="1" outline="0" fieldPosition="0">
        <references count="4">
          <reference field="1" count="1" selected="0">
            <x v="23"/>
          </reference>
          <reference field="5" count="1" selected="0">
            <x v="467"/>
          </reference>
          <reference field="12" count="1">
            <x v="7"/>
          </reference>
          <reference field="14" count="1" selected="0">
            <x v="1"/>
          </reference>
        </references>
      </pivotArea>
    </format>
    <format dxfId="3652">
      <pivotArea dataOnly="0" labelOnly="1" outline="0" fieldPosition="0">
        <references count="4">
          <reference field="1" count="1" selected="0">
            <x v="23"/>
          </reference>
          <reference field="5" count="1" selected="0">
            <x v="468"/>
          </reference>
          <reference field="12" count="1">
            <x v="7"/>
          </reference>
          <reference field="14" count="1" selected="0">
            <x v="1"/>
          </reference>
        </references>
      </pivotArea>
    </format>
    <format dxfId="3651">
      <pivotArea dataOnly="0" labelOnly="1" outline="0" fieldPosition="0">
        <references count="4">
          <reference field="1" count="1" selected="0">
            <x v="23"/>
          </reference>
          <reference field="5" count="1" selected="0">
            <x v="499"/>
          </reference>
          <reference field="12" count="1">
            <x v="7"/>
          </reference>
          <reference field="14" count="1" selected="0">
            <x v="1"/>
          </reference>
        </references>
      </pivotArea>
    </format>
    <format dxfId="3650">
      <pivotArea dataOnly="0" labelOnly="1" outline="0" fieldPosition="0">
        <references count="4">
          <reference field="1" count="1" selected="0">
            <x v="23"/>
          </reference>
          <reference field="5" count="1" selected="0">
            <x v="501"/>
          </reference>
          <reference field="12" count="1">
            <x v="7"/>
          </reference>
          <reference field="14" count="1" selected="0">
            <x v="2"/>
          </reference>
        </references>
      </pivotArea>
    </format>
    <format dxfId="3649">
      <pivotArea dataOnly="0" labelOnly="1" outline="0" fieldPosition="0">
        <references count="4">
          <reference field="1" count="1" selected="0">
            <x v="23"/>
          </reference>
          <reference field="5" count="1" selected="0">
            <x v="542"/>
          </reference>
          <reference field="12" count="1">
            <x v="8"/>
          </reference>
          <reference field="14" count="1" selected="0">
            <x v="2"/>
          </reference>
        </references>
      </pivotArea>
    </format>
    <format dxfId="3648">
      <pivotArea dataOnly="0" labelOnly="1" outline="0" fieldPosition="0">
        <references count="4">
          <reference field="1" count="1" selected="0">
            <x v="23"/>
          </reference>
          <reference field="5" count="1" selected="0">
            <x v="628"/>
          </reference>
          <reference field="12" count="1">
            <x v="7"/>
          </reference>
          <reference field="14" count="1" selected="0">
            <x v="2"/>
          </reference>
        </references>
      </pivotArea>
    </format>
    <format dxfId="3647">
      <pivotArea dataOnly="0" labelOnly="1" outline="0" fieldPosition="0">
        <references count="4">
          <reference field="1" count="1" selected="0">
            <x v="23"/>
          </reference>
          <reference field="5" count="1" selected="0">
            <x v="630"/>
          </reference>
          <reference field="12" count="1">
            <x v="7"/>
          </reference>
          <reference field="14" count="1" selected="0">
            <x v="1"/>
          </reference>
        </references>
      </pivotArea>
    </format>
    <format dxfId="3646">
      <pivotArea dataOnly="0" labelOnly="1" outline="0" fieldPosition="0">
        <references count="4">
          <reference field="1" count="1" selected="0">
            <x v="23"/>
          </reference>
          <reference field="5" count="1" selected="0">
            <x v="665"/>
          </reference>
          <reference field="12" count="1">
            <x v="7"/>
          </reference>
          <reference field="14" count="1" selected="0">
            <x v="1"/>
          </reference>
        </references>
      </pivotArea>
    </format>
    <format dxfId="3645">
      <pivotArea dataOnly="0" labelOnly="1" outline="0" fieldPosition="0">
        <references count="4">
          <reference field="1" count="1" selected="0">
            <x v="23"/>
          </reference>
          <reference field="5" count="1" selected="0">
            <x v="736"/>
          </reference>
          <reference field="12" count="1">
            <x v="5"/>
          </reference>
          <reference field="14" count="1" selected="0">
            <x v="2"/>
          </reference>
        </references>
      </pivotArea>
    </format>
    <format dxfId="3644">
      <pivotArea dataOnly="0" labelOnly="1" outline="0" fieldPosition="0">
        <references count="4">
          <reference field="1" count="1" selected="0">
            <x v="23"/>
          </reference>
          <reference field="5" count="1" selected="0">
            <x v="776"/>
          </reference>
          <reference field="12" count="1">
            <x v="7"/>
          </reference>
          <reference field="14" count="1" selected="0">
            <x v="2"/>
          </reference>
        </references>
      </pivotArea>
    </format>
    <format dxfId="3643">
      <pivotArea dataOnly="0" labelOnly="1" outline="0" fieldPosition="0">
        <references count="4">
          <reference field="1" count="1" selected="0">
            <x v="23"/>
          </reference>
          <reference field="5" count="1" selected="0">
            <x v="780"/>
          </reference>
          <reference field="12" count="1">
            <x v="7"/>
          </reference>
          <reference field="14" count="1" selected="0">
            <x v="1"/>
          </reference>
        </references>
      </pivotArea>
    </format>
    <format dxfId="3642">
      <pivotArea dataOnly="0" labelOnly="1" outline="0" fieldPosition="0">
        <references count="4">
          <reference field="1" count="1" selected="0">
            <x v="23"/>
          </reference>
          <reference field="5" count="1" selected="0">
            <x v="782"/>
          </reference>
          <reference field="12" count="1">
            <x v="8"/>
          </reference>
          <reference field="14" count="1" selected="0">
            <x v="2"/>
          </reference>
        </references>
      </pivotArea>
    </format>
    <format dxfId="3641">
      <pivotArea dataOnly="0" labelOnly="1" outline="0" fieldPosition="0">
        <references count="4">
          <reference field="1" count="1" selected="0">
            <x v="23"/>
          </reference>
          <reference field="5" count="1" selected="0">
            <x v="783"/>
          </reference>
          <reference field="12" count="1">
            <x v="7"/>
          </reference>
          <reference field="14" count="1" selected="0">
            <x v="1"/>
          </reference>
        </references>
      </pivotArea>
    </format>
    <format dxfId="3640">
      <pivotArea dataOnly="0" labelOnly="1" outline="0" fieldPosition="0">
        <references count="4">
          <reference field="1" count="1" selected="0">
            <x v="23"/>
          </reference>
          <reference field="5" count="1" selected="0">
            <x v="792"/>
          </reference>
          <reference field="12" count="1">
            <x v="7"/>
          </reference>
          <reference field="14" count="1" selected="0">
            <x v="2"/>
          </reference>
        </references>
      </pivotArea>
    </format>
    <format dxfId="3639">
      <pivotArea dataOnly="0" labelOnly="1" outline="0" fieldPosition="0">
        <references count="4">
          <reference field="1" count="1" selected="0">
            <x v="23"/>
          </reference>
          <reference field="5" count="1" selected="0">
            <x v="797"/>
          </reference>
          <reference field="12" count="1">
            <x v="7"/>
          </reference>
          <reference field="14" count="1" selected="0">
            <x v="2"/>
          </reference>
        </references>
      </pivotArea>
    </format>
    <format dxfId="3638">
      <pivotArea dataOnly="0" labelOnly="1" outline="0" fieldPosition="0">
        <references count="4">
          <reference field="1" count="1" selected="0">
            <x v="23"/>
          </reference>
          <reference field="5" count="1" selected="0">
            <x v="798"/>
          </reference>
          <reference field="12" count="1">
            <x v="7"/>
          </reference>
          <reference field="14" count="1" selected="0">
            <x v="1"/>
          </reference>
        </references>
      </pivotArea>
    </format>
    <format dxfId="3637">
      <pivotArea dataOnly="0" labelOnly="1" outline="0" fieldPosition="0">
        <references count="4">
          <reference field="1" count="1" selected="0">
            <x v="23"/>
          </reference>
          <reference field="5" count="1" selected="0">
            <x v="812"/>
          </reference>
          <reference field="12" count="1">
            <x v="5"/>
          </reference>
          <reference field="14" count="1" selected="0">
            <x v="2"/>
          </reference>
        </references>
      </pivotArea>
    </format>
    <format dxfId="3636">
      <pivotArea dataOnly="0" labelOnly="1" outline="0" fieldPosition="0">
        <references count="4">
          <reference field="1" count="1" selected="0">
            <x v="23"/>
          </reference>
          <reference field="5" count="1" selected="0">
            <x v="822"/>
          </reference>
          <reference field="12" count="1">
            <x v="5"/>
          </reference>
          <reference field="14" count="1" selected="0">
            <x v="2"/>
          </reference>
        </references>
      </pivotArea>
    </format>
    <format dxfId="3635">
      <pivotArea dataOnly="0" labelOnly="1" outline="0" fieldPosition="0">
        <references count="4">
          <reference field="1" count="1" selected="0">
            <x v="23"/>
          </reference>
          <reference field="5" count="1" selected="0">
            <x v="829"/>
          </reference>
          <reference field="12" count="1">
            <x v="7"/>
          </reference>
          <reference field="14" count="1" selected="0">
            <x v="2"/>
          </reference>
        </references>
      </pivotArea>
    </format>
    <format dxfId="3634">
      <pivotArea dataOnly="0" labelOnly="1" outline="0" fieldPosition="0">
        <references count="4">
          <reference field="1" count="1" selected="0">
            <x v="23"/>
          </reference>
          <reference field="5" count="1" selected="0">
            <x v="847"/>
          </reference>
          <reference field="12" count="1">
            <x v="7"/>
          </reference>
          <reference field="14" count="1" selected="0">
            <x v="1"/>
          </reference>
        </references>
      </pivotArea>
    </format>
    <format dxfId="3633">
      <pivotArea dataOnly="0" labelOnly="1" outline="0" fieldPosition="0">
        <references count="4">
          <reference field="1" count="1" selected="0">
            <x v="23"/>
          </reference>
          <reference field="5" count="1" selected="0">
            <x v="936"/>
          </reference>
          <reference field="12" count="1">
            <x v="7"/>
          </reference>
          <reference field="14" count="1" selected="0">
            <x v="1"/>
          </reference>
        </references>
      </pivotArea>
    </format>
    <format dxfId="3632">
      <pivotArea dataOnly="0" labelOnly="1" outline="0" fieldPosition="0">
        <references count="4">
          <reference field="1" count="1" selected="0">
            <x v="23"/>
          </reference>
          <reference field="5" count="1" selected="0">
            <x v="941"/>
          </reference>
          <reference field="12" count="1">
            <x v="7"/>
          </reference>
          <reference field="14" count="1" selected="0">
            <x v="1"/>
          </reference>
        </references>
      </pivotArea>
    </format>
    <format dxfId="3631">
      <pivotArea dataOnly="0" labelOnly="1" outline="0" fieldPosition="0">
        <references count="4">
          <reference field="1" count="1" selected="0">
            <x v="23"/>
          </reference>
          <reference field="5" count="1" selected="0">
            <x v="949"/>
          </reference>
          <reference field="12" count="1">
            <x v="4"/>
          </reference>
          <reference field="14" count="1" selected="0">
            <x v="2"/>
          </reference>
        </references>
      </pivotArea>
    </format>
    <format dxfId="3630">
      <pivotArea dataOnly="0" labelOnly="1" outline="0" fieldPosition="0">
        <references count="4">
          <reference field="1" count="1" selected="0">
            <x v="23"/>
          </reference>
          <reference field="5" count="1" selected="0">
            <x v="961"/>
          </reference>
          <reference field="12" count="1">
            <x v="7"/>
          </reference>
          <reference field="14" count="1" selected="0">
            <x v="2"/>
          </reference>
        </references>
      </pivotArea>
    </format>
    <format dxfId="3629">
      <pivotArea dataOnly="0" labelOnly="1" outline="0" fieldPosition="0">
        <references count="4">
          <reference field="1" count="1" selected="0">
            <x v="23"/>
          </reference>
          <reference field="5" count="1" selected="0">
            <x v="1004"/>
          </reference>
          <reference field="12" count="1">
            <x v="8"/>
          </reference>
          <reference field="14" count="1" selected="0">
            <x v="2"/>
          </reference>
        </references>
      </pivotArea>
    </format>
    <format dxfId="3628">
      <pivotArea dataOnly="0" labelOnly="1" outline="0" fieldPosition="0">
        <references count="4">
          <reference field="1" count="1" selected="0">
            <x v="23"/>
          </reference>
          <reference field="5" count="1" selected="0">
            <x v="1009"/>
          </reference>
          <reference field="12" count="1">
            <x v="7"/>
          </reference>
          <reference field="14" count="1" selected="0">
            <x v="1"/>
          </reference>
        </references>
      </pivotArea>
    </format>
    <format dxfId="3627">
      <pivotArea dataOnly="0" labelOnly="1" outline="0" fieldPosition="0">
        <references count="4">
          <reference field="1" count="1" selected="0">
            <x v="23"/>
          </reference>
          <reference field="5" count="1" selected="0">
            <x v="1031"/>
          </reference>
          <reference field="12" count="1">
            <x v="8"/>
          </reference>
          <reference field="14" count="1" selected="0">
            <x v="2"/>
          </reference>
        </references>
      </pivotArea>
    </format>
    <format dxfId="3626">
      <pivotArea dataOnly="0" labelOnly="1" outline="0" fieldPosition="0">
        <references count="4">
          <reference field="1" count="1" selected="0">
            <x v="23"/>
          </reference>
          <reference field="5" count="1" selected="0">
            <x v="1035"/>
          </reference>
          <reference field="12" count="1">
            <x v="5"/>
          </reference>
          <reference field="14" count="1" selected="0">
            <x v="2"/>
          </reference>
        </references>
      </pivotArea>
    </format>
    <format dxfId="3625">
      <pivotArea dataOnly="0" labelOnly="1" outline="0" fieldPosition="0">
        <references count="4">
          <reference field="1" count="1" selected="0">
            <x v="23"/>
          </reference>
          <reference field="5" count="1" selected="0">
            <x v="1037"/>
          </reference>
          <reference field="12" count="1">
            <x v="8"/>
          </reference>
          <reference field="14" count="1" selected="0">
            <x v="2"/>
          </reference>
        </references>
      </pivotArea>
    </format>
    <format dxfId="3624">
      <pivotArea dataOnly="0" labelOnly="1" outline="0" fieldPosition="0">
        <references count="4">
          <reference field="1" count="1" selected="0">
            <x v="23"/>
          </reference>
          <reference field="5" count="1" selected="0">
            <x v="1038"/>
          </reference>
          <reference field="12" count="1">
            <x v="8"/>
          </reference>
          <reference field="14" count="1" selected="0">
            <x v="2"/>
          </reference>
        </references>
      </pivotArea>
    </format>
    <format dxfId="3623">
      <pivotArea dataOnly="0" labelOnly="1" outline="0" fieldPosition="0">
        <references count="4">
          <reference field="1" count="1" selected="0">
            <x v="23"/>
          </reference>
          <reference field="5" count="1" selected="0">
            <x v="1048"/>
          </reference>
          <reference field="12" count="1">
            <x v="7"/>
          </reference>
          <reference field="14" count="1" selected="0">
            <x v="1"/>
          </reference>
        </references>
      </pivotArea>
    </format>
    <format dxfId="3622">
      <pivotArea dataOnly="0" labelOnly="1" outline="0" fieldPosition="0">
        <references count="4">
          <reference field="1" count="1" selected="0">
            <x v="23"/>
          </reference>
          <reference field="5" count="1" selected="0">
            <x v="1084"/>
          </reference>
          <reference field="12" count="1">
            <x v="5"/>
          </reference>
          <reference field="14" count="1" selected="0">
            <x v="1"/>
          </reference>
        </references>
      </pivotArea>
    </format>
    <format dxfId="3621">
      <pivotArea dataOnly="0" labelOnly="1" outline="0" fieldPosition="0">
        <references count="4">
          <reference field="1" count="1" selected="0">
            <x v="23"/>
          </reference>
          <reference field="5" count="1" selected="0">
            <x v="1127"/>
          </reference>
          <reference field="12" count="1">
            <x v="8"/>
          </reference>
          <reference field="14" count="1" selected="0">
            <x v="2"/>
          </reference>
        </references>
      </pivotArea>
    </format>
    <format dxfId="3620">
      <pivotArea dataOnly="0" labelOnly="1" outline="0" fieldPosition="0">
        <references count="4">
          <reference field="1" count="1" selected="0">
            <x v="23"/>
          </reference>
          <reference field="5" count="1" selected="0">
            <x v="1129"/>
          </reference>
          <reference field="12" count="1">
            <x v="8"/>
          </reference>
          <reference field="14" count="1" selected="0">
            <x v="2"/>
          </reference>
        </references>
      </pivotArea>
    </format>
    <format dxfId="3619">
      <pivotArea dataOnly="0" labelOnly="1" outline="0" fieldPosition="0">
        <references count="4">
          <reference field="1" count="1" selected="0">
            <x v="23"/>
          </reference>
          <reference field="5" count="1" selected="0">
            <x v="1130"/>
          </reference>
          <reference field="12" count="1">
            <x v="8"/>
          </reference>
          <reference field="14" count="1" selected="0">
            <x v="2"/>
          </reference>
        </references>
      </pivotArea>
    </format>
    <format dxfId="3618">
      <pivotArea dataOnly="0" labelOnly="1" outline="0" fieldPosition="0">
        <references count="4">
          <reference field="1" count="1" selected="0">
            <x v="23"/>
          </reference>
          <reference field="5" count="1" selected="0">
            <x v="1137"/>
          </reference>
          <reference field="12" count="1">
            <x v="6"/>
          </reference>
          <reference field="14" count="1" selected="0">
            <x v="1"/>
          </reference>
        </references>
      </pivotArea>
    </format>
    <format dxfId="3617">
      <pivotArea dataOnly="0" labelOnly="1" outline="0" fieldPosition="0">
        <references count="4">
          <reference field="1" count="1" selected="0">
            <x v="23"/>
          </reference>
          <reference field="5" count="1" selected="0">
            <x v="1148"/>
          </reference>
          <reference field="12" count="1">
            <x v="7"/>
          </reference>
          <reference field="14" count="1" selected="0">
            <x v="1"/>
          </reference>
        </references>
      </pivotArea>
    </format>
    <format dxfId="3616">
      <pivotArea dataOnly="0" labelOnly="1" outline="0" fieldPosition="0">
        <references count="4">
          <reference field="1" count="1" selected="0">
            <x v="23"/>
          </reference>
          <reference field="5" count="1" selected="0">
            <x v="1149"/>
          </reference>
          <reference field="12" count="1">
            <x v="8"/>
          </reference>
          <reference field="14" count="1" selected="0">
            <x v="2"/>
          </reference>
        </references>
      </pivotArea>
    </format>
    <format dxfId="3615">
      <pivotArea dataOnly="0" labelOnly="1" outline="0" fieldPosition="0">
        <references count="4">
          <reference field="1" count="1" selected="0">
            <x v="23"/>
          </reference>
          <reference field="5" count="1" selected="0">
            <x v="1152"/>
          </reference>
          <reference field="12" count="1">
            <x v="5"/>
          </reference>
          <reference field="14" count="1" selected="0">
            <x v="1"/>
          </reference>
        </references>
      </pivotArea>
    </format>
    <format dxfId="3614">
      <pivotArea dataOnly="0" labelOnly="1" outline="0" fieldPosition="0">
        <references count="4">
          <reference field="1" count="1" selected="0">
            <x v="23"/>
          </reference>
          <reference field="5" count="1" selected="0">
            <x v="1154"/>
          </reference>
          <reference field="12" count="1">
            <x v="5"/>
          </reference>
          <reference field="14" count="1" selected="0">
            <x v="1"/>
          </reference>
        </references>
      </pivotArea>
    </format>
    <format dxfId="3613">
      <pivotArea dataOnly="0" labelOnly="1" outline="0" fieldPosition="0">
        <references count="4">
          <reference field="1" count="1" selected="0">
            <x v="23"/>
          </reference>
          <reference field="5" count="1" selected="0">
            <x v="1156"/>
          </reference>
          <reference field="12" count="1">
            <x v="5"/>
          </reference>
          <reference field="14" count="1" selected="0">
            <x v="1"/>
          </reference>
        </references>
      </pivotArea>
    </format>
    <format dxfId="3612">
      <pivotArea dataOnly="0" labelOnly="1" outline="0" fieldPosition="0">
        <references count="4">
          <reference field="1" count="1" selected="0">
            <x v="23"/>
          </reference>
          <reference field="5" count="1" selected="0">
            <x v="1163"/>
          </reference>
          <reference field="12" count="1">
            <x v="5"/>
          </reference>
          <reference field="14" count="1" selected="0">
            <x v="1"/>
          </reference>
        </references>
      </pivotArea>
    </format>
    <format dxfId="3611">
      <pivotArea dataOnly="0" labelOnly="1" outline="0" fieldPosition="0">
        <references count="4">
          <reference field="1" count="1" selected="0">
            <x v="23"/>
          </reference>
          <reference field="5" count="1" selected="0">
            <x v="1181"/>
          </reference>
          <reference field="12" count="1">
            <x v="7"/>
          </reference>
          <reference field="14" count="1" selected="0">
            <x v="2"/>
          </reference>
        </references>
      </pivotArea>
    </format>
    <format dxfId="3610">
      <pivotArea dataOnly="0" labelOnly="1" outline="0" fieldPosition="0">
        <references count="4">
          <reference field="1" count="1" selected="0">
            <x v="23"/>
          </reference>
          <reference field="5" count="1" selected="0">
            <x v="1194"/>
          </reference>
          <reference field="12" count="1">
            <x v="8"/>
          </reference>
          <reference field="14" count="1" selected="0">
            <x v="2"/>
          </reference>
        </references>
      </pivotArea>
    </format>
    <format dxfId="3609">
      <pivotArea dataOnly="0" labelOnly="1" outline="0" fieldPosition="0">
        <references count="4">
          <reference field="1" count="1" selected="0">
            <x v="23"/>
          </reference>
          <reference field="5" count="1" selected="0">
            <x v="1204"/>
          </reference>
          <reference field="12" count="1">
            <x v="7"/>
          </reference>
          <reference field="14" count="1" selected="0">
            <x v="2"/>
          </reference>
        </references>
      </pivotArea>
    </format>
    <format dxfId="3608">
      <pivotArea dataOnly="0" labelOnly="1" outline="0" fieldPosition="0">
        <references count="4">
          <reference field="1" count="1" selected="0">
            <x v="23"/>
          </reference>
          <reference field="5" count="1" selected="0">
            <x v="1213"/>
          </reference>
          <reference field="12" count="1">
            <x v="8"/>
          </reference>
          <reference field="14" count="1" selected="0">
            <x v="2"/>
          </reference>
        </references>
      </pivotArea>
    </format>
    <format dxfId="3607">
      <pivotArea dataOnly="0" labelOnly="1" outline="0" fieldPosition="0">
        <references count="4">
          <reference field="1" count="1" selected="0">
            <x v="23"/>
          </reference>
          <reference field="5" count="1" selected="0">
            <x v="1224"/>
          </reference>
          <reference field="12" count="1">
            <x v="8"/>
          </reference>
          <reference field="14" count="1" selected="0">
            <x v="2"/>
          </reference>
        </references>
      </pivotArea>
    </format>
    <format dxfId="3606">
      <pivotArea dataOnly="0" labelOnly="1" outline="0" fieldPosition="0">
        <references count="4">
          <reference field="1" count="1" selected="0">
            <x v="23"/>
          </reference>
          <reference field="5" count="1" selected="0">
            <x v="1267"/>
          </reference>
          <reference field="12" count="1">
            <x v="7"/>
          </reference>
          <reference field="14" count="1" selected="0">
            <x v="1"/>
          </reference>
        </references>
      </pivotArea>
    </format>
    <format dxfId="3605">
      <pivotArea dataOnly="0" labelOnly="1" outline="0" fieldPosition="0">
        <references count="4">
          <reference field="1" count="1" selected="0">
            <x v="23"/>
          </reference>
          <reference field="5" count="1" selected="0">
            <x v="1279"/>
          </reference>
          <reference field="12" count="1">
            <x v="7"/>
          </reference>
          <reference field="14" count="1" selected="0">
            <x v="1"/>
          </reference>
        </references>
      </pivotArea>
    </format>
    <format dxfId="3604">
      <pivotArea dataOnly="0" labelOnly="1" outline="0" fieldPosition="0">
        <references count="4">
          <reference field="1" count="1" selected="0">
            <x v="23"/>
          </reference>
          <reference field="5" count="1" selected="0">
            <x v="1296"/>
          </reference>
          <reference field="12" count="1">
            <x v="2"/>
          </reference>
          <reference field="14" count="1" selected="0">
            <x v="1"/>
          </reference>
        </references>
      </pivotArea>
    </format>
    <format dxfId="3603">
      <pivotArea dataOnly="0" labelOnly="1" outline="0" fieldPosition="0">
        <references count="4">
          <reference field="1" count="1" selected="0">
            <x v="23"/>
          </reference>
          <reference field="5" count="1" selected="0">
            <x v="1297"/>
          </reference>
          <reference field="12" count="1">
            <x v="2"/>
          </reference>
          <reference field="14" count="1" selected="0">
            <x v="1"/>
          </reference>
        </references>
      </pivotArea>
    </format>
    <format dxfId="3602">
      <pivotArea dataOnly="0" labelOnly="1" outline="0" fieldPosition="0">
        <references count="4">
          <reference field="1" count="1" selected="0">
            <x v="23"/>
          </reference>
          <reference field="5" count="1" selected="0">
            <x v="1300"/>
          </reference>
          <reference field="12" count="1">
            <x v="2"/>
          </reference>
          <reference field="14" count="1" selected="0">
            <x v="1"/>
          </reference>
        </references>
      </pivotArea>
    </format>
    <format dxfId="3601">
      <pivotArea dataOnly="0" labelOnly="1" outline="0" fieldPosition="0">
        <references count="4">
          <reference field="1" count="1" selected="0">
            <x v="23"/>
          </reference>
          <reference field="5" count="1" selected="0">
            <x v="1301"/>
          </reference>
          <reference field="12" count="1">
            <x v="6"/>
          </reference>
          <reference field="14" count="1" selected="0">
            <x v="2"/>
          </reference>
        </references>
      </pivotArea>
    </format>
    <format dxfId="3600">
      <pivotArea dataOnly="0" labelOnly="1" outline="0" fieldPosition="0">
        <references count="4">
          <reference field="1" count="1" selected="0">
            <x v="23"/>
          </reference>
          <reference field="5" count="1" selected="0">
            <x v="1302"/>
          </reference>
          <reference field="12" count="1">
            <x v="5"/>
          </reference>
          <reference field="14" count="1" selected="0">
            <x v="2"/>
          </reference>
        </references>
      </pivotArea>
    </format>
    <format dxfId="3599">
      <pivotArea dataOnly="0" labelOnly="1" outline="0" fieldPosition="0">
        <references count="4">
          <reference field="1" count="1" selected="0">
            <x v="23"/>
          </reference>
          <reference field="5" count="1" selected="0">
            <x v="1312"/>
          </reference>
          <reference field="12" count="1">
            <x v="7"/>
          </reference>
          <reference field="14" count="1" selected="0">
            <x v="2"/>
          </reference>
        </references>
      </pivotArea>
    </format>
    <format dxfId="3598">
      <pivotArea dataOnly="0" labelOnly="1" outline="0" fieldPosition="0">
        <references count="4">
          <reference field="1" count="1" selected="0">
            <x v="23"/>
          </reference>
          <reference field="5" count="1" selected="0">
            <x v="1316"/>
          </reference>
          <reference field="12" count="1">
            <x v="7"/>
          </reference>
          <reference field="14" count="1" selected="0">
            <x v="1"/>
          </reference>
        </references>
      </pivotArea>
    </format>
    <format dxfId="3597">
      <pivotArea dataOnly="0" labelOnly="1" outline="0" fieldPosition="0">
        <references count="4">
          <reference field="1" count="1" selected="0">
            <x v="23"/>
          </reference>
          <reference field="5" count="1" selected="0">
            <x v="1320"/>
          </reference>
          <reference field="12" count="1">
            <x v="6"/>
          </reference>
          <reference field="14" count="1" selected="0">
            <x v="2"/>
          </reference>
        </references>
      </pivotArea>
    </format>
    <format dxfId="3596">
      <pivotArea dataOnly="0" labelOnly="1" outline="0" fieldPosition="0">
        <references count="4">
          <reference field="1" count="1" selected="0">
            <x v="23"/>
          </reference>
          <reference field="5" count="1" selected="0">
            <x v="1321"/>
          </reference>
          <reference field="12" count="1">
            <x v="2"/>
          </reference>
          <reference field="14" count="1" selected="0">
            <x v="1"/>
          </reference>
        </references>
      </pivotArea>
    </format>
    <format dxfId="3595">
      <pivotArea dataOnly="0" labelOnly="1" outline="0" fieldPosition="0">
        <references count="4">
          <reference field="1" count="1" selected="0">
            <x v="23"/>
          </reference>
          <reference field="5" count="1" selected="0">
            <x v="1322"/>
          </reference>
          <reference field="12" count="1">
            <x v="5"/>
          </reference>
          <reference field="14" count="1" selected="0">
            <x v="2"/>
          </reference>
        </references>
      </pivotArea>
    </format>
    <format dxfId="3594">
      <pivotArea dataOnly="0" labelOnly="1" outline="0" fieldPosition="0">
        <references count="4">
          <reference field="1" count="1" selected="0">
            <x v="23"/>
          </reference>
          <reference field="5" count="1" selected="0">
            <x v="1335"/>
          </reference>
          <reference field="12" count="1">
            <x v="8"/>
          </reference>
          <reference field="14" count="1" selected="0">
            <x v="2"/>
          </reference>
        </references>
      </pivotArea>
    </format>
    <format dxfId="3593">
      <pivotArea dataOnly="0" labelOnly="1" outline="0" fieldPosition="0">
        <references count="4">
          <reference field="1" count="1" selected="0">
            <x v="23"/>
          </reference>
          <reference field="5" count="1" selected="0">
            <x v="1359"/>
          </reference>
          <reference field="12" count="1">
            <x v="7"/>
          </reference>
          <reference field="14" count="1" selected="0">
            <x v="1"/>
          </reference>
        </references>
      </pivotArea>
    </format>
    <format dxfId="3592">
      <pivotArea dataOnly="0" labelOnly="1" outline="0" fieldPosition="0">
        <references count="4">
          <reference field="1" count="1" selected="0">
            <x v="23"/>
          </reference>
          <reference field="5" count="1" selected="0">
            <x v="1369"/>
          </reference>
          <reference field="12" count="1">
            <x v="7"/>
          </reference>
          <reference field="14" count="1" selected="0">
            <x v="1"/>
          </reference>
        </references>
      </pivotArea>
    </format>
    <format dxfId="3591">
      <pivotArea dataOnly="0" labelOnly="1" outline="0" fieldPosition="0">
        <references count="4">
          <reference field="1" count="1" selected="0">
            <x v="23"/>
          </reference>
          <reference field="5" count="1" selected="0">
            <x v="1372"/>
          </reference>
          <reference field="12" count="1">
            <x v="8"/>
          </reference>
          <reference field="14" count="1" selected="0">
            <x v="2"/>
          </reference>
        </references>
      </pivotArea>
    </format>
    <format dxfId="3590">
      <pivotArea dataOnly="0" labelOnly="1" outline="0" fieldPosition="0">
        <references count="4">
          <reference field="1" count="1" selected="0">
            <x v="23"/>
          </reference>
          <reference field="5" count="1" selected="0">
            <x v="1373"/>
          </reference>
          <reference field="12" count="1">
            <x v="8"/>
          </reference>
          <reference field="14" count="1" selected="0">
            <x v="2"/>
          </reference>
        </references>
      </pivotArea>
    </format>
    <format dxfId="3589">
      <pivotArea dataOnly="0" labelOnly="1" outline="0" fieldPosition="0">
        <references count="4">
          <reference field="1" count="1" selected="0">
            <x v="23"/>
          </reference>
          <reference field="5" count="1" selected="0">
            <x v="1374"/>
          </reference>
          <reference field="12" count="1">
            <x v="8"/>
          </reference>
          <reference field="14" count="1" selected="0">
            <x v="2"/>
          </reference>
        </references>
      </pivotArea>
    </format>
    <format dxfId="3588">
      <pivotArea dataOnly="0" labelOnly="1" outline="0" fieldPosition="0">
        <references count="4">
          <reference field="1" count="1" selected="0">
            <x v="23"/>
          </reference>
          <reference field="5" count="1" selected="0">
            <x v="1375"/>
          </reference>
          <reference field="12" count="1">
            <x v="8"/>
          </reference>
          <reference field="14" count="1" selected="0">
            <x v="2"/>
          </reference>
        </references>
      </pivotArea>
    </format>
    <format dxfId="3587">
      <pivotArea dataOnly="0" labelOnly="1" outline="0" fieldPosition="0">
        <references count="4">
          <reference field="1" count="1" selected="0">
            <x v="23"/>
          </reference>
          <reference field="5" count="1" selected="0">
            <x v="1376"/>
          </reference>
          <reference field="12" count="1">
            <x v="8"/>
          </reference>
          <reference field="14" count="1" selected="0">
            <x v="2"/>
          </reference>
        </references>
      </pivotArea>
    </format>
    <format dxfId="3586">
      <pivotArea dataOnly="0" labelOnly="1" outline="0" fieldPosition="0">
        <references count="4">
          <reference field="1" count="1" selected="0">
            <x v="23"/>
          </reference>
          <reference field="5" count="1" selected="0">
            <x v="1379"/>
          </reference>
          <reference field="12" count="1">
            <x v="8"/>
          </reference>
          <reference field="14" count="1" selected="0">
            <x v="2"/>
          </reference>
        </references>
      </pivotArea>
    </format>
    <format dxfId="3585">
      <pivotArea dataOnly="0" labelOnly="1" outline="0" fieldPosition="0">
        <references count="4">
          <reference field="1" count="1" selected="0">
            <x v="23"/>
          </reference>
          <reference field="5" count="1" selected="0">
            <x v="1380"/>
          </reference>
          <reference field="12" count="1">
            <x v="8"/>
          </reference>
          <reference field="14" count="1" selected="0">
            <x v="2"/>
          </reference>
        </references>
      </pivotArea>
    </format>
    <format dxfId="3584">
      <pivotArea dataOnly="0" labelOnly="1" outline="0" fieldPosition="0">
        <references count="4">
          <reference field="1" count="1" selected="0">
            <x v="23"/>
          </reference>
          <reference field="5" count="1" selected="0">
            <x v="1381"/>
          </reference>
          <reference field="12" count="1">
            <x v="8"/>
          </reference>
          <reference field="14" count="1" selected="0">
            <x v="2"/>
          </reference>
        </references>
      </pivotArea>
    </format>
    <format dxfId="3583">
      <pivotArea dataOnly="0" labelOnly="1" outline="0" fieldPosition="0">
        <references count="4">
          <reference field="1" count="1" selected="0">
            <x v="23"/>
          </reference>
          <reference field="5" count="1" selected="0">
            <x v="1383"/>
          </reference>
          <reference field="12" count="1">
            <x v="8"/>
          </reference>
          <reference field="14" count="1" selected="0">
            <x v="2"/>
          </reference>
        </references>
      </pivotArea>
    </format>
    <format dxfId="3582">
      <pivotArea dataOnly="0" labelOnly="1" outline="0" fieldPosition="0">
        <references count="4">
          <reference field="1" count="1" selected="0">
            <x v="23"/>
          </reference>
          <reference field="5" count="1" selected="0">
            <x v="1384"/>
          </reference>
          <reference field="12" count="1">
            <x v="8"/>
          </reference>
          <reference field="14" count="1" selected="0">
            <x v="2"/>
          </reference>
        </references>
      </pivotArea>
    </format>
    <format dxfId="3581">
      <pivotArea dataOnly="0" labelOnly="1" outline="0" fieldPosition="0">
        <references count="4">
          <reference field="1" count="1" selected="0">
            <x v="23"/>
          </reference>
          <reference field="5" count="1" selected="0">
            <x v="1397"/>
          </reference>
          <reference field="12" count="1">
            <x v="5"/>
          </reference>
          <reference field="14" count="1" selected="0">
            <x v="1"/>
          </reference>
        </references>
      </pivotArea>
    </format>
    <format dxfId="3580">
      <pivotArea dataOnly="0" labelOnly="1" outline="0" fieldPosition="0">
        <references count="4">
          <reference field="1" count="1" selected="0">
            <x v="23"/>
          </reference>
          <reference field="5" count="1" selected="0">
            <x v="1423"/>
          </reference>
          <reference field="12" count="1">
            <x v="5"/>
          </reference>
          <reference field="14" count="1" selected="0">
            <x v="2"/>
          </reference>
        </references>
      </pivotArea>
    </format>
    <format dxfId="3579">
      <pivotArea dataOnly="0" labelOnly="1" outline="0" fieldPosition="0">
        <references count="4">
          <reference field="1" count="1" selected="0">
            <x v="23"/>
          </reference>
          <reference field="5" count="1" selected="0">
            <x v="1470"/>
          </reference>
          <reference field="12" count="1">
            <x v="5"/>
          </reference>
          <reference field="14" count="1" selected="0">
            <x v="1"/>
          </reference>
        </references>
      </pivotArea>
    </format>
    <format dxfId="3578">
      <pivotArea dataOnly="0" labelOnly="1" outline="0" fieldPosition="0">
        <references count="4">
          <reference field="1" count="1" selected="0">
            <x v="23"/>
          </reference>
          <reference field="5" count="1" selected="0">
            <x v="1471"/>
          </reference>
          <reference field="12" count="1">
            <x v="5"/>
          </reference>
          <reference field="14" count="1" selected="0">
            <x v="1"/>
          </reference>
        </references>
      </pivotArea>
    </format>
    <format dxfId="3577">
      <pivotArea dataOnly="0" labelOnly="1" outline="0" fieldPosition="0">
        <references count="4">
          <reference field="1" count="1" selected="0">
            <x v="23"/>
          </reference>
          <reference field="5" count="1" selected="0">
            <x v="1472"/>
          </reference>
          <reference field="12" count="1">
            <x v="5"/>
          </reference>
          <reference field="14" count="1" selected="0">
            <x v="1"/>
          </reference>
        </references>
      </pivotArea>
    </format>
    <format dxfId="3576">
      <pivotArea dataOnly="0" labelOnly="1" outline="0" fieldPosition="0">
        <references count="4">
          <reference field="1" count="1" selected="0">
            <x v="23"/>
          </reference>
          <reference field="5" count="1" selected="0">
            <x v="1475"/>
          </reference>
          <reference field="12" count="1">
            <x v="7"/>
          </reference>
          <reference field="14" count="1" selected="0">
            <x v="1"/>
          </reference>
        </references>
      </pivotArea>
    </format>
    <format dxfId="3575">
      <pivotArea dataOnly="0" labelOnly="1" outline="0" fieldPosition="0">
        <references count="4">
          <reference field="1" count="1" selected="0">
            <x v="23"/>
          </reference>
          <reference field="5" count="1" selected="0">
            <x v="1477"/>
          </reference>
          <reference field="12" count="1">
            <x v="7"/>
          </reference>
          <reference field="14" count="1" selected="0">
            <x v="1"/>
          </reference>
        </references>
      </pivotArea>
    </format>
    <format dxfId="3574">
      <pivotArea dataOnly="0" labelOnly="1" outline="0" fieldPosition="0">
        <references count="4">
          <reference field="1" count="1" selected="0">
            <x v="23"/>
          </reference>
          <reference field="5" count="1" selected="0">
            <x v="1480"/>
          </reference>
          <reference field="12" count="1">
            <x v="7"/>
          </reference>
          <reference field="14" count="1" selected="0">
            <x v="2"/>
          </reference>
        </references>
      </pivotArea>
    </format>
    <format dxfId="3573">
      <pivotArea dataOnly="0" labelOnly="1" outline="0" fieldPosition="0">
        <references count="4">
          <reference field="1" count="1" selected="0">
            <x v="23"/>
          </reference>
          <reference field="5" count="1" selected="0">
            <x v="1539"/>
          </reference>
          <reference field="12" count="1">
            <x v="8"/>
          </reference>
          <reference field="14" count="1" selected="0">
            <x v="2"/>
          </reference>
        </references>
      </pivotArea>
    </format>
    <format dxfId="3572">
      <pivotArea dataOnly="0" labelOnly="1" outline="0" fieldPosition="0">
        <references count="4">
          <reference field="1" count="1" selected="0">
            <x v="23"/>
          </reference>
          <reference field="5" count="1" selected="0">
            <x v="1559"/>
          </reference>
          <reference field="12" count="1">
            <x v="8"/>
          </reference>
          <reference field="14" count="1" selected="0">
            <x v="1"/>
          </reference>
        </references>
      </pivotArea>
    </format>
    <format dxfId="3571">
      <pivotArea dataOnly="0" labelOnly="1" outline="0" fieldPosition="0">
        <references count="4">
          <reference field="1" count="1" selected="0">
            <x v="23"/>
          </reference>
          <reference field="5" count="1" selected="0">
            <x v="1560"/>
          </reference>
          <reference field="12" count="1">
            <x v="7"/>
          </reference>
          <reference field="14" count="1" selected="0">
            <x v="1"/>
          </reference>
        </references>
      </pivotArea>
    </format>
    <format dxfId="3570">
      <pivotArea dataOnly="0" labelOnly="1" outline="0" fieldPosition="0">
        <references count="4">
          <reference field="1" count="1" selected="0">
            <x v="23"/>
          </reference>
          <reference field="5" count="1" selected="0">
            <x v="1585"/>
          </reference>
          <reference field="12" count="1">
            <x v="8"/>
          </reference>
          <reference field="14" count="1" selected="0">
            <x v="2"/>
          </reference>
        </references>
      </pivotArea>
    </format>
    <format dxfId="3569">
      <pivotArea dataOnly="0" labelOnly="1" outline="0" fieldPosition="0">
        <references count="4">
          <reference field="1" count="1" selected="0">
            <x v="23"/>
          </reference>
          <reference field="5" count="1" selected="0">
            <x v="1594"/>
          </reference>
          <reference field="12" count="1">
            <x v="7"/>
          </reference>
          <reference field="14" count="1" selected="0">
            <x v="1"/>
          </reference>
        </references>
      </pivotArea>
    </format>
    <format dxfId="3568">
      <pivotArea dataOnly="0" labelOnly="1" outline="0" fieldPosition="0">
        <references count="4">
          <reference field="1" count="1" selected="0">
            <x v="23"/>
          </reference>
          <reference field="5" count="1" selected="0">
            <x v="1595"/>
          </reference>
          <reference field="12" count="1">
            <x v="7"/>
          </reference>
          <reference field="14" count="1" selected="0">
            <x v="2"/>
          </reference>
        </references>
      </pivotArea>
    </format>
    <format dxfId="3567">
      <pivotArea dataOnly="0" labelOnly="1" outline="0" fieldPosition="0">
        <references count="4">
          <reference field="1" count="1" selected="0">
            <x v="23"/>
          </reference>
          <reference field="5" count="1" selected="0">
            <x v="1596"/>
          </reference>
          <reference field="12" count="1">
            <x v="7"/>
          </reference>
          <reference field="14" count="1" selected="0">
            <x v="1"/>
          </reference>
        </references>
      </pivotArea>
    </format>
    <format dxfId="3566">
      <pivotArea dataOnly="0" labelOnly="1" outline="0" fieldPosition="0">
        <references count="4">
          <reference field="1" count="1" selected="0">
            <x v="23"/>
          </reference>
          <reference field="5" count="1" selected="0">
            <x v="1599"/>
          </reference>
          <reference field="12" count="1">
            <x v="7"/>
          </reference>
          <reference field="14" count="1" selected="0">
            <x v="1"/>
          </reference>
        </references>
      </pivotArea>
    </format>
    <format dxfId="3565">
      <pivotArea dataOnly="0" labelOnly="1" outline="0" fieldPosition="0">
        <references count="4">
          <reference field="1" count="1" selected="0">
            <x v="23"/>
          </reference>
          <reference field="5" count="1" selected="0">
            <x v="1604"/>
          </reference>
          <reference field="12" count="1">
            <x v="7"/>
          </reference>
          <reference field="14" count="1" selected="0">
            <x v="2"/>
          </reference>
        </references>
      </pivotArea>
    </format>
    <format dxfId="3564">
      <pivotArea dataOnly="0" labelOnly="1" outline="0" fieldPosition="0">
        <references count="4">
          <reference field="1" count="1" selected="0">
            <x v="23"/>
          </reference>
          <reference field="5" count="1" selected="0">
            <x v="1605"/>
          </reference>
          <reference field="12" count="1">
            <x v="7"/>
          </reference>
          <reference field="14" count="1" selected="0">
            <x v="2"/>
          </reference>
        </references>
      </pivotArea>
    </format>
    <format dxfId="3563">
      <pivotArea dataOnly="0" labelOnly="1" outline="0" fieldPosition="0">
        <references count="4">
          <reference field="1" count="1" selected="0">
            <x v="23"/>
          </reference>
          <reference field="5" count="1" selected="0">
            <x v="1607"/>
          </reference>
          <reference field="12" count="1">
            <x v="8"/>
          </reference>
          <reference field="14" count="1" selected="0">
            <x v="2"/>
          </reference>
        </references>
      </pivotArea>
    </format>
    <format dxfId="3562">
      <pivotArea dataOnly="0" labelOnly="1" outline="0" fieldPosition="0">
        <references count="4">
          <reference field="1" count="1" selected="0">
            <x v="23"/>
          </reference>
          <reference field="5" count="1" selected="0">
            <x v="1630"/>
          </reference>
          <reference field="12" count="1">
            <x v="8"/>
          </reference>
          <reference field="14" count="1" selected="0">
            <x v="2"/>
          </reference>
        </references>
      </pivotArea>
    </format>
    <format dxfId="3561">
      <pivotArea dataOnly="0" labelOnly="1" outline="0" fieldPosition="0">
        <references count="4">
          <reference field="1" count="1" selected="0">
            <x v="23"/>
          </reference>
          <reference field="5" count="1" selected="0">
            <x v="1683"/>
          </reference>
          <reference field="12" count="1">
            <x v="7"/>
          </reference>
          <reference field="14" count="1" selected="0">
            <x v="2"/>
          </reference>
        </references>
      </pivotArea>
    </format>
    <format dxfId="3560">
      <pivotArea dataOnly="0" labelOnly="1" outline="0" fieldPosition="0">
        <references count="4">
          <reference field="1" count="1" selected="0">
            <x v="23"/>
          </reference>
          <reference field="5" count="1" selected="0">
            <x v="1705"/>
          </reference>
          <reference field="12" count="1">
            <x v="7"/>
          </reference>
          <reference field="14" count="1" selected="0">
            <x v="2"/>
          </reference>
        </references>
      </pivotArea>
    </format>
    <format dxfId="3559">
      <pivotArea dataOnly="0" labelOnly="1" outline="0" fieldPosition="0">
        <references count="4">
          <reference field="1" count="1" selected="0">
            <x v="23"/>
          </reference>
          <reference field="5" count="1" selected="0">
            <x v="1746"/>
          </reference>
          <reference field="12" count="1">
            <x v="7"/>
          </reference>
          <reference field="14" count="1" selected="0">
            <x v="2"/>
          </reference>
        </references>
      </pivotArea>
    </format>
    <format dxfId="3558">
      <pivotArea dataOnly="0" labelOnly="1" outline="0" fieldPosition="0">
        <references count="4">
          <reference field="1" count="1" selected="0">
            <x v="23"/>
          </reference>
          <reference field="5" count="1" selected="0">
            <x v="1808"/>
          </reference>
          <reference field="12" count="1">
            <x v="8"/>
          </reference>
          <reference field="14" count="1" selected="0">
            <x v="2"/>
          </reference>
        </references>
      </pivotArea>
    </format>
    <format dxfId="3557">
      <pivotArea dataOnly="0" labelOnly="1" outline="0" fieldPosition="0">
        <references count="4">
          <reference field="1" count="1" selected="0">
            <x v="23"/>
          </reference>
          <reference field="5" count="1" selected="0">
            <x v="1858"/>
          </reference>
          <reference field="12" count="1">
            <x v="7"/>
          </reference>
          <reference field="14" count="1" selected="0">
            <x v="1"/>
          </reference>
        </references>
      </pivotArea>
    </format>
    <format dxfId="3556">
      <pivotArea dataOnly="0" labelOnly="1" outline="0" fieldPosition="0">
        <references count="4">
          <reference field="1" count="1" selected="0">
            <x v="23"/>
          </reference>
          <reference field="5" count="1" selected="0">
            <x v="1871"/>
          </reference>
          <reference field="12" count="1">
            <x v="7"/>
          </reference>
          <reference field="14" count="1" selected="0">
            <x v="1"/>
          </reference>
        </references>
      </pivotArea>
    </format>
    <format dxfId="3555">
      <pivotArea dataOnly="0" labelOnly="1" outline="0" fieldPosition="0">
        <references count="4">
          <reference field="1" count="1" selected="0">
            <x v="23"/>
          </reference>
          <reference field="5" count="1" selected="0">
            <x v="1885"/>
          </reference>
          <reference field="12" count="1">
            <x v="7"/>
          </reference>
          <reference field="14" count="1" selected="0">
            <x v="1"/>
          </reference>
        </references>
      </pivotArea>
    </format>
    <format dxfId="3554">
      <pivotArea dataOnly="0" labelOnly="1" outline="0" fieldPosition="0">
        <references count="4">
          <reference field="1" count="1" selected="0">
            <x v="23"/>
          </reference>
          <reference field="5" count="1" selected="0">
            <x v="1895"/>
          </reference>
          <reference field="12" count="1">
            <x v="8"/>
          </reference>
          <reference field="14" count="1" selected="0">
            <x v="2"/>
          </reference>
        </references>
      </pivotArea>
    </format>
    <format dxfId="3553">
      <pivotArea dataOnly="0" labelOnly="1" outline="0" fieldPosition="0">
        <references count="4">
          <reference field="1" count="1" selected="0">
            <x v="23"/>
          </reference>
          <reference field="5" count="1" selected="0">
            <x v="1922"/>
          </reference>
          <reference field="12" count="1">
            <x v="5"/>
          </reference>
          <reference field="14" count="1" selected="0">
            <x v="2"/>
          </reference>
        </references>
      </pivotArea>
    </format>
    <format dxfId="3552">
      <pivotArea dataOnly="0" labelOnly="1" outline="0" fieldPosition="0">
        <references count="4">
          <reference field="1" count="1" selected="0">
            <x v="23"/>
          </reference>
          <reference field="5" count="1" selected="0">
            <x v="1944"/>
          </reference>
          <reference field="12" count="1">
            <x v="8"/>
          </reference>
          <reference field="14" count="1" selected="0">
            <x v="2"/>
          </reference>
        </references>
      </pivotArea>
    </format>
    <format dxfId="3551">
      <pivotArea dataOnly="0" labelOnly="1" outline="0" fieldPosition="0">
        <references count="4">
          <reference field="1" count="1" selected="0">
            <x v="23"/>
          </reference>
          <reference field="5" count="1" selected="0">
            <x v="1945"/>
          </reference>
          <reference field="12" count="1">
            <x v="8"/>
          </reference>
          <reference field="14" count="1" selected="0">
            <x v="2"/>
          </reference>
        </references>
      </pivotArea>
    </format>
    <format dxfId="3550">
      <pivotArea dataOnly="0" labelOnly="1" outline="0" fieldPosition="0">
        <references count="4">
          <reference field="1" count="1" selected="0">
            <x v="23"/>
          </reference>
          <reference field="5" count="1" selected="0">
            <x v="1946"/>
          </reference>
          <reference field="12" count="1">
            <x v="8"/>
          </reference>
          <reference field="14" count="1" selected="0">
            <x v="2"/>
          </reference>
        </references>
      </pivotArea>
    </format>
    <format dxfId="3549">
      <pivotArea dataOnly="0" labelOnly="1" outline="0" fieldPosition="0">
        <references count="4">
          <reference field="1" count="1" selected="0">
            <x v="23"/>
          </reference>
          <reference field="5" count="1" selected="0">
            <x v="1952"/>
          </reference>
          <reference field="12" count="1">
            <x v="2"/>
          </reference>
          <reference field="14" count="1" selected="0">
            <x v="1"/>
          </reference>
        </references>
      </pivotArea>
    </format>
    <format dxfId="3548">
      <pivotArea dataOnly="0" labelOnly="1" outline="0" fieldPosition="0">
        <references count="4">
          <reference field="1" count="1" selected="0">
            <x v="23"/>
          </reference>
          <reference field="5" count="1" selected="0">
            <x v="1953"/>
          </reference>
          <reference field="12" count="1">
            <x v="2"/>
          </reference>
          <reference field="14" count="1" selected="0">
            <x v="1"/>
          </reference>
        </references>
      </pivotArea>
    </format>
    <format dxfId="3547">
      <pivotArea dataOnly="0" labelOnly="1" outline="0" fieldPosition="0">
        <references count="4">
          <reference field="1" count="1" selected="0">
            <x v="23"/>
          </reference>
          <reference field="5" count="1" selected="0">
            <x v="1954"/>
          </reference>
          <reference field="12" count="1">
            <x v="5"/>
          </reference>
          <reference field="14" count="1" selected="0">
            <x v="1"/>
          </reference>
        </references>
      </pivotArea>
    </format>
    <format dxfId="3546">
      <pivotArea dataOnly="0" labelOnly="1" outline="0" fieldPosition="0">
        <references count="4">
          <reference field="1" count="1" selected="0">
            <x v="23"/>
          </reference>
          <reference field="5" count="1" selected="0">
            <x v="1955"/>
          </reference>
          <reference field="12" count="1">
            <x v="5"/>
          </reference>
          <reference field="14" count="1" selected="0">
            <x v="1"/>
          </reference>
        </references>
      </pivotArea>
    </format>
    <format dxfId="3545">
      <pivotArea dataOnly="0" labelOnly="1" outline="0" fieldPosition="0">
        <references count="4">
          <reference field="1" count="1" selected="0">
            <x v="23"/>
          </reference>
          <reference field="5" count="1" selected="0">
            <x v="1956"/>
          </reference>
          <reference field="12" count="1">
            <x v="7"/>
          </reference>
          <reference field="14" count="1" selected="0">
            <x v="2"/>
          </reference>
        </references>
      </pivotArea>
    </format>
    <format dxfId="3544">
      <pivotArea dataOnly="0" labelOnly="1" outline="0" fieldPosition="0">
        <references count="4">
          <reference field="1" count="1" selected="0">
            <x v="23"/>
          </reference>
          <reference field="5" count="1" selected="0">
            <x v="1968"/>
          </reference>
          <reference field="12" count="1">
            <x v="4"/>
          </reference>
          <reference field="14" count="1" selected="0">
            <x v="1"/>
          </reference>
        </references>
      </pivotArea>
    </format>
    <format dxfId="3543">
      <pivotArea dataOnly="0" labelOnly="1" outline="0" fieldPosition="0">
        <references count="4">
          <reference field="1" count="1" selected="0">
            <x v="23"/>
          </reference>
          <reference field="5" count="1" selected="0">
            <x v="1974"/>
          </reference>
          <reference field="12" count="1">
            <x v="7"/>
          </reference>
          <reference field="14" count="1" selected="0">
            <x v="2"/>
          </reference>
        </references>
      </pivotArea>
    </format>
    <format dxfId="3542">
      <pivotArea dataOnly="0" labelOnly="1" outline="0" fieldPosition="0">
        <references count="4">
          <reference field="1" count="1" selected="0">
            <x v="23"/>
          </reference>
          <reference field="5" count="1" selected="0">
            <x v="1977"/>
          </reference>
          <reference field="12" count="1">
            <x v="7"/>
          </reference>
          <reference field="14" count="1" selected="0">
            <x v="1"/>
          </reference>
        </references>
      </pivotArea>
    </format>
    <format dxfId="3541">
      <pivotArea dataOnly="0" labelOnly="1" outline="0" fieldPosition="0">
        <references count="4">
          <reference field="1" count="1" selected="0">
            <x v="23"/>
          </reference>
          <reference field="5" count="1" selected="0">
            <x v="1984"/>
          </reference>
          <reference field="12" count="1">
            <x v="8"/>
          </reference>
          <reference field="14" count="1" selected="0">
            <x v="2"/>
          </reference>
        </references>
      </pivotArea>
    </format>
    <format dxfId="3540">
      <pivotArea dataOnly="0" labelOnly="1" outline="0" fieldPosition="0">
        <references count="4">
          <reference field="1" count="1" selected="0">
            <x v="23"/>
          </reference>
          <reference field="5" count="1" selected="0">
            <x v="2080"/>
          </reference>
          <reference field="12" count="1">
            <x v="7"/>
          </reference>
          <reference field="14" count="1" selected="0">
            <x v="2"/>
          </reference>
        </references>
      </pivotArea>
    </format>
    <format dxfId="3539">
      <pivotArea dataOnly="0" labelOnly="1" outline="0" fieldPosition="0">
        <references count="4">
          <reference field="1" count="1" selected="0">
            <x v="23"/>
          </reference>
          <reference field="5" count="1" selected="0">
            <x v="2109"/>
          </reference>
          <reference field="12" count="1">
            <x v="5"/>
          </reference>
          <reference field="14" count="1" selected="0">
            <x v="1"/>
          </reference>
        </references>
      </pivotArea>
    </format>
    <format dxfId="3538">
      <pivotArea dataOnly="0" labelOnly="1" outline="0" fieldPosition="0">
        <references count="4">
          <reference field="1" count="1" selected="0">
            <x v="23"/>
          </reference>
          <reference field="5" count="1" selected="0">
            <x v="2110"/>
          </reference>
          <reference field="12" count="1">
            <x v="8"/>
          </reference>
          <reference field="14" count="1" selected="0">
            <x v="2"/>
          </reference>
        </references>
      </pivotArea>
    </format>
    <format dxfId="3537">
      <pivotArea dataOnly="0" labelOnly="1" outline="0" fieldPosition="0">
        <references count="4">
          <reference field="1" count="1" selected="0">
            <x v="23"/>
          </reference>
          <reference field="5" count="1" selected="0">
            <x v="2131"/>
          </reference>
          <reference field="12" count="1">
            <x v="4"/>
          </reference>
          <reference field="14" count="1" selected="0">
            <x v="2"/>
          </reference>
        </references>
      </pivotArea>
    </format>
    <format dxfId="3536">
      <pivotArea dataOnly="0" labelOnly="1" outline="0" fieldPosition="0">
        <references count="4">
          <reference field="1" count="1" selected="0">
            <x v="23"/>
          </reference>
          <reference field="5" count="1" selected="0">
            <x v="2159"/>
          </reference>
          <reference field="12" count="1">
            <x v="7"/>
          </reference>
          <reference field="14" count="1" selected="0">
            <x v="1"/>
          </reference>
        </references>
      </pivotArea>
    </format>
    <format dxfId="3535">
      <pivotArea dataOnly="0" labelOnly="1" outline="0" fieldPosition="0">
        <references count="4">
          <reference field="1" count="1" selected="0">
            <x v="23"/>
          </reference>
          <reference field="5" count="1" selected="0">
            <x v="2160"/>
          </reference>
          <reference field="12" count="1">
            <x v="7"/>
          </reference>
          <reference field="14" count="1" selected="0">
            <x v="1"/>
          </reference>
        </references>
      </pivotArea>
    </format>
    <format dxfId="3534">
      <pivotArea dataOnly="0" labelOnly="1" outline="0" fieldPosition="0">
        <references count="4">
          <reference field="1" count="1" selected="0">
            <x v="23"/>
          </reference>
          <reference field="5" count="1" selected="0">
            <x v="2162"/>
          </reference>
          <reference field="12" count="1">
            <x v="8"/>
          </reference>
          <reference field="14" count="1" selected="0">
            <x v="2"/>
          </reference>
        </references>
      </pivotArea>
    </format>
    <format dxfId="3533">
      <pivotArea dataOnly="0" labelOnly="1" outline="0" fieldPosition="0">
        <references count="4">
          <reference field="1" count="1" selected="0">
            <x v="23"/>
          </reference>
          <reference field="5" count="1" selected="0">
            <x v="2172"/>
          </reference>
          <reference field="12" count="1">
            <x v="5"/>
          </reference>
          <reference field="14" count="1" selected="0">
            <x v="2"/>
          </reference>
        </references>
      </pivotArea>
    </format>
    <format dxfId="3532">
      <pivotArea dataOnly="0" labelOnly="1" outline="0" fieldPosition="0">
        <references count="4">
          <reference field="1" count="1" selected="0">
            <x v="23"/>
          </reference>
          <reference field="5" count="1" selected="0">
            <x v="2173"/>
          </reference>
          <reference field="12" count="1">
            <x v="5"/>
          </reference>
          <reference field="14" count="1" selected="0">
            <x v="2"/>
          </reference>
        </references>
      </pivotArea>
    </format>
    <format dxfId="3531">
      <pivotArea dataOnly="0" labelOnly="1" outline="0" fieldPosition="0">
        <references count="4">
          <reference field="1" count="1" selected="0">
            <x v="23"/>
          </reference>
          <reference field="5" count="1" selected="0">
            <x v="2176"/>
          </reference>
          <reference field="12" count="1">
            <x v="5"/>
          </reference>
          <reference field="14" count="1" selected="0">
            <x v="2"/>
          </reference>
        </references>
      </pivotArea>
    </format>
    <format dxfId="3530">
      <pivotArea dataOnly="0" labelOnly="1" outline="0" fieldPosition="0">
        <references count="4">
          <reference field="1" count="1" selected="0">
            <x v="23"/>
          </reference>
          <reference field="5" count="1" selected="0">
            <x v="2177"/>
          </reference>
          <reference field="12" count="1">
            <x v="5"/>
          </reference>
          <reference field="14" count="1" selected="0">
            <x v="2"/>
          </reference>
        </references>
      </pivotArea>
    </format>
    <format dxfId="3529">
      <pivotArea dataOnly="0" labelOnly="1" outline="0" fieldPosition="0">
        <references count="4">
          <reference field="1" count="1" selected="0">
            <x v="23"/>
          </reference>
          <reference field="5" count="1" selected="0">
            <x v="2180"/>
          </reference>
          <reference field="12" count="1">
            <x v="5"/>
          </reference>
          <reference field="14" count="1" selected="0">
            <x v="2"/>
          </reference>
        </references>
      </pivotArea>
    </format>
    <format dxfId="3528">
      <pivotArea dataOnly="0" labelOnly="1" outline="0" fieldPosition="0">
        <references count="4">
          <reference field="1" count="1" selected="0">
            <x v="23"/>
          </reference>
          <reference field="5" count="1" selected="0">
            <x v="2183"/>
          </reference>
          <reference field="12" count="1">
            <x v="5"/>
          </reference>
          <reference field="14" count="1" selected="0">
            <x v="2"/>
          </reference>
        </references>
      </pivotArea>
    </format>
    <format dxfId="3527">
      <pivotArea dataOnly="0" labelOnly="1" outline="0" fieldPosition="0">
        <references count="4">
          <reference field="1" count="1" selected="0">
            <x v="23"/>
          </reference>
          <reference field="5" count="1" selected="0">
            <x v="2184"/>
          </reference>
          <reference field="12" count="1">
            <x v="5"/>
          </reference>
          <reference field="14" count="1" selected="0">
            <x v="2"/>
          </reference>
        </references>
      </pivotArea>
    </format>
    <format dxfId="3526">
      <pivotArea dataOnly="0" labelOnly="1" outline="0" fieldPosition="0">
        <references count="4">
          <reference field="1" count="1" selected="0">
            <x v="23"/>
          </reference>
          <reference field="5" count="1" selected="0">
            <x v="2188"/>
          </reference>
          <reference field="12" count="1">
            <x v="5"/>
          </reference>
          <reference field="14" count="1" selected="0">
            <x v="2"/>
          </reference>
        </references>
      </pivotArea>
    </format>
    <format dxfId="3525">
      <pivotArea dataOnly="0" labelOnly="1" outline="0" fieldPosition="0">
        <references count="4">
          <reference field="1" count="1" selected="0">
            <x v="23"/>
          </reference>
          <reference field="5" count="1" selected="0">
            <x v="2189"/>
          </reference>
          <reference field="12" count="1">
            <x v="5"/>
          </reference>
          <reference field="14" count="1" selected="0">
            <x v="2"/>
          </reference>
        </references>
      </pivotArea>
    </format>
    <format dxfId="3524">
      <pivotArea dataOnly="0" labelOnly="1" outline="0" fieldPosition="0">
        <references count="4">
          <reference field="1" count="1" selected="0">
            <x v="23"/>
          </reference>
          <reference field="5" count="1" selected="0">
            <x v="2190"/>
          </reference>
          <reference field="12" count="1">
            <x v="5"/>
          </reference>
          <reference field="14" count="1" selected="0">
            <x v="2"/>
          </reference>
        </references>
      </pivotArea>
    </format>
    <format dxfId="3523">
      <pivotArea dataOnly="0" labelOnly="1" outline="0" fieldPosition="0">
        <references count="4">
          <reference field="1" count="1" selected="0">
            <x v="23"/>
          </reference>
          <reference field="5" count="1" selected="0">
            <x v="2193"/>
          </reference>
          <reference field="12" count="1">
            <x v="5"/>
          </reference>
          <reference field="14" count="1" selected="0">
            <x v="2"/>
          </reference>
        </references>
      </pivotArea>
    </format>
    <format dxfId="3522">
      <pivotArea dataOnly="0" labelOnly="1" outline="0" fieldPosition="0">
        <references count="4">
          <reference field="1" count="1" selected="0">
            <x v="23"/>
          </reference>
          <reference field="5" count="1" selected="0">
            <x v="2194"/>
          </reference>
          <reference field="12" count="1">
            <x v="5"/>
          </reference>
          <reference field="14" count="1" selected="0">
            <x v="2"/>
          </reference>
        </references>
      </pivotArea>
    </format>
    <format dxfId="3521">
      <pivotArea dataOnly="0" labelOnly="1" outline="0" fieldPosition="0">
        <references count="4">
          <reference field="1" count="1" selected="0">
            <x v="23"/>
          </reference>
          <reference field="5" count="1" selected="0">
            <x v="2199"/>
          </reference>
          <reference field="12" count="1">
            <x v="8"/>
          </reference>
          <reference field="14" count="1" selected="0">
            <x v="2"/>
          </reference>
        </references>
      </pivotArea>
    </format>
    <format dxfId="3520">
      <pivotArea dataOnly="0" labelOnly="1" outline="0" fieldPosition="0">
        <references count="4">
          <reference field="1" count="1" selected="0">
            <x v="23"/>
          </reference>
          <reference field="5" count="1" selected="0">
            <x v="2211"/>
          </reference>
          <reference field="12" count="1">
            <x v="7"/>
          </reference>
          <reference field="14" count="1" selected="0">
            <x v="2"/>
          </reference>
        </references>
      </pivotArea>
    </format>
    <format dxfId="3519">
      <pivotArea dataOnly="0" labelOnly="1" outline="0" fieldPosition="0">
        <references count="4">
          <reference field="1" count="1" selected="0">
            <x v="23"/>
          </reference>
          <reference field="5" count="1" selected="0">
            <x v="2233"/>
          </reference>
          <reference field="12" count="1">
            <x v="8"/>
          </reference>
          <reference field="14" count="1" selected="0">
            <x v="2"/>
          </reference>
        </references>
      </pivotArea>
    </format>
    <format dxfId="3518">
      <pivotArea dataOnly="0" labelOnly="1" outline="0" fieldPosition="0">
        <references count="4">
          <reference field="1" count="1" selected="0">
            <x v="23"/>
          </reference>
          <reference field="5" count="1" selected="0">
            <x v="2279"/>
          </reference>
          <reference field="12" count="1">
            <x v="4"/>
          </reference>
          <reference field="14" count="1" selected="0">
            <x v="1"/>
          </reference>
        </references>
      </pivotArea>
    </format>
    <format dxfId="3517">
      <pivotArea dataOnly="0" labelOnly="1" outline="0" fieldPosition="0">
        <references count="4">
          <reference field="1" count="1" selected="0">
            <x v="23"/>
          </reference>
          <reference field="5" count="1" selected="0">
            <x v="2281"/>
          </reference>
          <reference field="12" count="1">
            <x v="5"/>
          </reference>
          <reference field="14" count="1" selected="0">
            <x v="1"/>
          </reference>
        </references>
      </pivotArea>
    </format>
    <format dxfId="3516">
      <pivotArea dataOnly="0" labelOnly="1" outline="0" fieldPosition="0">
        <references count="4">
          <reference field="1" count="1" selected="0">
            <x v="23"/>
          </reference>
          <reference field="5" count="1" selected="0">
            <x v="2303"/>
          </reference>
          <reference field="12" count="1">
            <x v="8"/>
          </reference>
          <reference field="14" count="1" selected="0">
            <x v="2"/>
          </reference>
        </references>
      </pivotArea>
    </format>
    <format dxfId="3515">
      <pivotArea dataOnly="0" labelOnly="1" outline="0" fieldPosition="0">
        <references count="4">
          <reference field="1" count="1" selected="0">
            <x v="23"/>
          </reference>
          <reference field="5" count="1" selected="0">
            <x v="2331"/>
          </reference>
          <reference field="12" count="1">
            <x v="5"/>
          </reference>
          <reference field="14" count="1" selected="0">
            <x v="1"/>
          </reference>
        </references>
      </pivotArea>
    </format>
    <format dxfId="3514">
      <pivotArea dataOnly="0" labelOnly="1" outline="0" fieldPosition="0">
        <references count="4">
          <reference field="1" count="1" selected="0">
            <x v="23"/>
          </reference>
          <reference field="5" count="1" selected="0">
            <x v="2341"/>
          </reference>
          <reference field="12" count="1">
            <x v="7"/>
          </reference>
          <reference field="14" count="1" selected="0">
            <x v="1"/>
          </reference>
        </references>
      </pivotArea>
    </format>
    <format dxfId="3513">
      <pivotArea dataOnly="0" labelOnly="1" outline="0" fieldPosition="0">
        <references count="4">
          <reference field="1" count="1" selected="0">
            <x v="23"/>
          </reference>
          <reference field="5" count="1" selected="0">
            <x v="2350"/>
          </reference>
          <reference field="12" count="1">
            <x v="8"/>
          </reference>
          <reference field="14" count="1" selected="0">
            <x v="2"/>
          </reference>
        </references>
      </pivotArea>
    </format>
    <format dxfId="3512">
      <pivotArea dataOnly="0" labelOnly="1" outline="0" fieldPosition="0">
        <references count="4">
          <reference field="1" count="1" selected="0">
            <x v="23"/>
          </reference>
          <reference field="5" count="1" selected="0">
            <x v="2351"/>
          </reference>
          <reference field="12" count="1">
            <x v="8"/>
          </reference>
          <reference field="14" count="1" selected="0">
            <x v="2"/>
          </reference>
        </references>
      </pivotArea>
    </format>
    <format dxfId="3511">
      <pivotArea dataOnly="0" labelOnly="1" outline="0" fieldPosition="0">
        <references count="4">
          <reference field="1" count="1" selected="0">
            <x v="23"/>
          </reference>
          <reference field="5" count="1" selected="0">
            <x v="2352"/>
          </reference>
          <reference field="12" count="1">
            <x v="8"/>
          </reference>
          <reference field="14" count="1" selected="0">
            <x v="2"/>
          </reference>
        </references>
      </pivotArea>
    </format>
    <format dxfId="3510">
      <pivotArea dataOnly="0" labelOnly="1" outline="0" fieldPosition="0">
        <references count="4">
          <reference field="1" count="1" selected="0">
            <x v="23"/>
          </reference>
          <reference field="5" count="1" selected="0">
            <x v="2353"/>
          </reference>
          <reference field="12" count="1">
            <x v="8"/>
          </reference>
          <reference field="14" count="1" selected="0">
            <x v="2"/>
          </reference>
        </references>
      </pivotArea>
    </format>
    <format dxfId="3509">
      <pivotArea dataOnly="0" labelOnly="1" outline="0" fieldPosition="0">
        <references count="4">
          <reference field="1" count="1" selected="0">
            <x v="23"/>
          </reference>
          <reference field="5" count="1" selected="0">
            <x v="2377"/>
          </reference>
          <reference field="12" count="1">
            <x v="7"/>
          </reference>
          <reference field="14" count="1" selected="0">
            <x v="1"/>
          </reference>
        </references>
      </pivotArea>
    </format>
    <format dxfId="3508">
      <pivotArea dataOnly="0" labelOnly="1" outline="0" fieldPosition="0">
        <references count="4">
          <reference field="1" count="1" selected="0">
            <x v="23"/>
          </reference>
          <reference field="5" count="1" selected="0">
            <x v="2392"/>
          </reference>
          <reference field="12" count="1">
            <x v="7"/>
          </reference>
          <reference field="14" count="1" selected="0">
            <x v="2"/>
          </reference>
        </references>
      </pivotArea>
    </format>
    <format dxfId="3507">
      <pivotArea dataOnly="0" labelOnly="1" outline="0" fieldPosition="0">
        <references count="4">
          <reference field="1" count="1" selected="0">
            <x v="23"/>
          </reference>
          <reference field="5" count="1" selected="0">
            <x v="2398"/>
          </reference>
          <reference field="12" count="1">
            <x v="7"/>
          </reference>
          <reference field="14" count="1" selected="0">
            <x v="2"/>
          </reference>
        </references>
      </pivotArea>
    </format>
    <format dxfId="3506">
      <pivotArea dataOnly="0" labelOnly="1" outline="0" fieldPosition="0">
        <references count="4">
          <reference field="1" count="1" selected="0">
            <x v="23"/>
          </reference>
          <reference field="5" count="1" selected="0">
            <x v="2400"/>
          </reference>
          <reference field="12" count="1">
            <x v="8"/>
          </reference>
          <reference field="14" count="1" selected="0">
            <x v="2"/>
          </reference>
        </references>
      </pivotArea>
    </format>
    <format dxfId="3505">
      <pivotArea dataOnly="0" labelOnly="1" outline="0" fieldPosition="0">
        <references count="4">
          <reference field="1" count="1" selected="0">
            <x v="23"/>
          </reference>
          <reference field="5" count="1" selected="0">
            <x v="2401"/>
          </reference>
          <reference field="12" count="1">
            <x v="8"/>
          </reference>
          <reference field="14" count="1" selected="0">
            <x v="2"/>
          </reference>
        </references>
      </pivotArea>
    </format>
    <format dxfId="3504">
      <pivotArea dataOnly="0" labelOnly="1" outline="0" fieldPosition="0">
        <references count="4">
          <reference field="1" count="1" selected="0">
            <x v="23"/>
          </reference>
          <reference field="5" count="1" selected="0">
            <x v="2427"/>
          </reference>
          <reference field="12" count="1">
            <x v="7"/>
          </reference>
          <reference field="14" count="1" selected="0">
            <x v="1"/>
          </reference>
        </references>
      </pivotArea>
    </format>
    <format dxfId="3503">
      <pivotArea dataOnly="0" labelOnly="1" outline="0" fieldPosition="0">
        <references count="4">
          <reference field="1" count="1" selected="0">
            <x v="23"/>
          </reference>
          <reference field="5" count="1" selected="0">
            <x v="2439"/>
          </reference>
          <reference field="12" count="1">
            <x v="5"/>
          </reference>
          <reference field="14" count="1" selected="0">
            <x v="1"/>
          </reference>
        </references>
      </pivotArea>
    </format>
    <format dxfId="3502">
      <pivotArea dataOnly="0" labelOnly="1" outline="0" fieldPosition="0">
        <references count="4">
          <reference field="1" count="1" selected="0">
            <x v="23"/>
          </reference>
          <reference field="5" count="1" selected="0">
            <x v="2440"/>
          </reference>
          <reference field="12" count="1">
            <x v="5"/>
          </reference>
          <reference field="14" count="1" selected="0">
            <x v="1"/>
          </reference>
        </references>
      </pivotArea>
    </format>
    <format dxfId="3501">
      <pivotArea dataOnly="0" labelOnly="1" outline="0" fieldPosition="0">
        <references count="4">
          <reference field="1" count="1" selected="0">
            <x v="23"/>
          </reference>
          <reference field="5" count="1" selected="0">
            <x v="2441"/>
          </reference>
          <reference field="12" count="1">
            <x v="5"/>
          </reference>
          <reference field="14" count="1" selected="0">
            <x v="1"/>
          </reference>
        </references>
      </pivotArea>
    </format>
    <format dxfId="3500">
      <pivotArea dataOnly="0" labelOnly="1" outline="0" fieldPosition="0">
        <references count="4">
          <reference field="1" count="1" selected="0">
            <x v="23"/>
          </reference>
          <reference field="5" count="1" selected="0">
            <x v="2442"/>
          </reference>
          <reference field="12" count="1">
            <x v="5"/>
          </reference>
          <reference field="14" count="1" selected="0">
            <x v="1"/>
          </reference>
        </references>
      </pivotArea>
    </format>
    <format dxfId="3499">
      <pivotArea dataOnly="0" labelOnly="1" outline="0" fieldPosition="0">
        <references count="4">
          <reference field="1" count="1" selected="0">
            <x v="23"/>
          </reference>
          <reference field="5" count="1" selected="0">
            <x v="2443"/>
          </reference>
          <reference field="12" count="1">
            <x v="5"/>
          </reference>
          <reference field="14" count="1" selected="0">
            <x v="1"/>
          </reference>
        </references>
      </pivotArea>
    </format>
    <format dxfId="3498">
      <pivotArea dataOnly="0" labelOnly="1" outline="0" fieldPosition="0">
        <references count="4">
          <reference field="1" count="1" selected="0">
            <x v="23"/>
          </reference>
          <reference field="5" count="1" selected="0">
            <x v="2445"/>
          </reference>
          <reference field="12" count="1">
            <x v="5"/>
          </reference>
          <reference field="14" count="1" selected="0">
            <x v="1"/>
          </reference>
        </references>
      </pivotArea>
    </format>
    <format dxfId="3497">
      <pivotArea dataOnly="0" labelOnly="1" outline="0" fieldPosition="0">
        <references count="4">
          <reference field="1" count="1" selected="0">
            <x v="23"/>
          </reference>
          <reference field="5" count="1" selected="0">
            <x v="2448"/>
          </reference>
          <reference field="12" count="1">
            <x v="5"/>
          </reference>
          <reference field="14" count="1" selected="0">
            <x v="1"/>
          </reference>
        </references>
      </pivotArea>
    </format>
    <format dxfId="3496">
      <pivotArea dataOnly="0" labelOnly="1" outline="0" fieldPosition="0">
        <references count="4">
          <reference field="1" count="1" selected="0">
            <x v="23"/>
          </reference>
          <reference field="5" count="1" selected="0">
            <x v="2449"/>
          </reference>
          <reference field="12" count="1">
            <x v="5"/>
          </reference>
          <reference field="14" count="1" selected="0">
            <x v="1"/>
          </reference>
        </references>
      </pivotArea>
    </format>
    <format dxfId="3495">
      <pivotArea dataOnly="0" labelOnly="1" outline="0" fieldPosition="0">
        <references count="4">
          <reference field="1" count="1" selected="0">
            <x v="23"/>
          </reference>
          <reference field="5" count="1" selected="0">
            <x v="2461"/>
          </reference>
          <reference field="12" count="1">
            <x v="5"/>
          </reference>
          <reference field="14" count="1" selected="0">
            <x v="1"/>
          </reference>
        </references>
      </pivotArea>
    </format>
    <format dxfId="3494">
      <pivotArea dataOnly="0" labelOnly="1" outline="0" fieldPosition="0">
        <references count="4">
          <reference field="1" count="1" selected="0">
            <x v="23"/>
          </reference>
          <reference field="5" count="1" selected="0">
            <x v="2462"/>
          </reference>
          <reference field="12" count="1">
            <x v="5"/>
          </reference>
          <reference field="14" count="1" selected="0">
            <x v="1"/>
          </reference>
        </references>
      </pivotArea>
    </format>
    <format dxfId="3493">
      <pivotArea dataOnly="0" labelOnly="1" outline="0" fieldPosition="0">
        <references count="4">
          <reference field="1" count="1" selected="0">
            <x v="23"/>
          </reference>
          <reference field="5" count="1" selected="0">
            <x v="2464"/>
          </reference>
          <reference field="12" count="1">
            <x v="5"/>
          </reference>
          <reference field="14" count="1" selected="0">
            <x v="1"/>
          </reference>
        </references>
      </pivotArea>
    </format>
    <format dxfId="3492">
      <pivotArea dataOnly="0" labelOnly="1" outline="0" fieldPosition="0">
        <references count="4">
          <reference field="1" count="1" selected="0">
            <x v="23"/>
          </reference>
          <reference field="5" count="1" selected="0">
            <x v="2477"/>
          </reference>
          <reference field="12" count="1">
            <x v="4"/>
          </reference>
          <reference field="14" count="1" selected="0">
            <x v="2"/>
          </reference>
        </references>
      </pivotArea>
    </format>
    <format dxfId="3491">
      <pivotArea dataOnly="0" labelOnly="1" outline="0" fieldPosition="0">
        <references count="4">
          <reference field="1" count="1" selected="0">
            <x v="23"/>
          </reference>
          <reference field="5" count="1" selected="0">
            <x v="2479"/>
          </reference>
          <reference field="12" count="1">
            <x v="4"/>
          </reference>
          <reference field="14" count="1" selected="0">
            <x v="2"/>
          </reference>
        </references>
      </pivotArea>
    </format>
    <format dxfId="3490">
      <pivotArea dataOnly="0" labelOnly="1" outline="0" fieldPosition="0">
        <references count="4">
          <reference field="1" count="1" selected="0">
            <x v="23"/>
          </reference>
          <reference field="5" count="1" selected="0">
            <x v="2480"/>
          </reference>
          <reference field="12" count="1">
            <x v="4"/>
          </reference>
          <reference field="14" count="1" selected="0">
            <x v="1"/>
          </reference>
        </references>
      </pivotArea>
    </format>
    <format dxfId="3489">
      <pivotArea dataOnly="0" labelOnly="1" outline="0" fieldPosition="0">
        <references count="4">
          <reference field="1" count="1" selected="0">
            <x v="23"/>
          </reference>
          <reference field="5" count="1" selected="0">
            <x v="2481"/>
          </reference>
          <reference field="12" count="1">
            <x v="4"/>
          </reference>
          <reference field="14" count="1" selected="0">
            <x v="2"/>
          </reference>
        </references>
      </pivotArea>
    </format>
    <format dxfId="3488">
      <pivotArea dataOnly="0" labelOnly="1" outline="0" fieldPosition="0">
        <references count="4">
          <reference field="1" count="1" selected="0">
            <x v="23"/>
          </reference>
          <reference field="5" count="1" selected="0">
            <x v="2486"/>
          </reference>
          <reference field="12" count="1">
            <x v="7"/>
          </reference>
          <reference field="14" count="1" selected="0">
            <x v="2"/>
          </reference>
        </references>
      </pivotArea>
    </format>
    <format dxfId="3487">
      <pivotArea dataOnly="0" labelOnly="1" outline="0" fieldPosition="0">
        <references count="4">
          <reference field="1" count="1" selected="0">
            <x v="23"/>
          </reference>
          <reference field="5" count="1" selected="0">
            <x v="2487"/>
          </reference>
          <reference field="12" count="1">
            <x v="7"/>
          </reference>
          <reference field="14" count="1" selected="0">
            <x v="1"/>
          </reference>
        </references>
      </pivotArea>
    </format>
    <format dxfId="3486">
      <pivotArea dataOnly="0" labelOnly="1" outline="0" fieldPosition="0">
        <references count="4">
          <reference field="1" count="1" selected="0">
            <x v="23"/>
          </reference>
          <reference field="5" count="1" selected="0">
            <x v="2488"/>
          </reference>
          <reference field="12" count="1">
            <x v="7"/>
          </reference>
          <reference field="14" count="1" selected="0">
            <x v="1"/>
          </reference>
        </references>
      </pivotArea>
    </format>
    <format dxfId="3485">
      <pivotArea dataOnly="0" labelOnly="1" outline="0" fieldPosition="0">
        <references count="4">
          <reference field="1" count="1" selected="0">
            <x v="23"/>
          </reference>
          <reference field="5" count="1" selected="0">
            <x v="2491"/>
          </reference>
          <reference field="12" count="1">
            <x v="7"/>
          </reference>
          <reference field="14" count="1" selected="0">
            <x v="2"/>
          </reference>
        </references>
      </pivotArea>
    </format>
    <format dxfId="3484">
      <pivotArea dataOnly="0" labelOnly="1" outline="0" fieldPosition="0">
        <references count="4">
          <reference field="1" count="1" selected="0">
            <x v="23"/>
          </reference>
          <reference field="5" count="1" selected="0">
            <x v="2535"/>
          </reference>
          <reference field="12" count="1">
            <x v="8"/>
          </reference>
          <reference field="14" count="1" selected="0">
            <x v="2"/>
          </reference>
        </references>
      </pivotArea>
    </format>
    <format dxfId="3483">
      <pivotArea dataOnly="0" labelOnly="1" outline="0" fieldPosition="0">
        <references count="4">
          <reference field="1" count="1" selected="0">
            <x v="23"/>
          </reference>
          <reference field="5" count="1" selected="0">
            <x v="2536"/>
          </reference>
          <reference field="12" count="1">
            <x v="8"/>
          </reference>
          <reference field="14" count="1" selected="0">
            <x v="2"/>
          </reference>
        </references>
      </pivotArea>
    </format>
    <format dxfId="3482">
      <pivotArea dataOnly="0" labelOnly="1" outline="0" fieldPosition="0">
        <references count="4">
          <reference field="1" count="1" selected="0">
            <x v="23"/>
          </reference>
          <reference field="5" count="1" selected="0">
            <x v="2543"/>
          </reference>
          <reference field="12" count="1">
            <x v="8"/>
          </reference>
          <reference field="14" count="1" selected="0">
            <x v="2"/>
          </reference>
        </references>
      </pivotArea>
    </format>
    <format dxfId="3481">
      <pivotArea dataOnly="0" labelOnly="1" outline="0" fieldPosition="0">
        <references count="4">
          <reference field="1" count="1" selected="0">
            <x v="23"/>
          </reference>
          <reference field="5" count="1" selected="0">
            <x v="2616"/>
          </reference>
          <reference field="12" count="1">
            <x v="7"/>
          </reference>
          <reference field="14" count="1" selected="0">
            <x v="2"/>
          </reference>
        </references>
      </pivotArea>
    </format>
    <format dxfId="3480">
      <pivotArea dataOnly="0" labelOnly="1" outline="0" fieldPosition="0">
        <references count="4">
          <reference field="1" count="1" selected="0">
            <x v="23"/>
          </reference>
          <reference field="5" count="1" selected="0">
            <x v="2628"/>
          </reference>
          <reference field="12" count="1">
            <x v="8"/>
          </reference>
          <reference field="14" count="1" selected="0">
            <x v="2"/>
          </reference>
        </references>
      </pivotArea>
    </format>
    <format dxfId="3479">
      <pivotArea dataOnly="0" labelOnly="1" outline="0" fieldPosition="0">
        <references count="4">
          <reference field="1" count="1" selected="0">
            <x v="23"/>
          </reference>
          <reference field="5" count="1" selected="0">
            <x v="2630"/>
          </reference>
          <reference field="12" count="1">
            <x v="8"/>
          </reference>
          <reference field="14" count="1" selected="0">
            <x v="2"/>
          </reference>
        </references>
      </pivotArea>
    </format>
    <format dxfId="3478">
      <pivotArea dataOnly="0" labelOnly="1" outline="0" fieldPosition="0">
        <references count="4">
          <reference field="1" count="1" selected="0">
            <x v="23"/>
          </reference>
          <reference field="5" count="1" selected="0">
            <x v="2636"/>
          </reference>
          <reference field="12" count="1">
            <x v="4"/>
          </reference>
          <reference field="14" count="1" selected="0">
            <x v="2"/>
          </reference>
        </references>
      </pivotArea>
    </format>
    <format dxfId="3477">
      <pivotArea dataOnly="0" labelOnly="1" outline="0" fieldPosition="0">
        <references count="4">
          <reference field="1" count="1" selected="0">
            <x v="23"/>
          </reference>
          <reference field="5" count="1" selected="0">
            <x v="2665"/>
          </reference>
          <reference field="12" count="1">
            <x v="5"/>
          </reference>
          <reference field="14" count="1" selected="0">
            <x v="1"/>
          </reference>
        </references>
      </pivotArea>
    </format>
    <format dxfId="3476">
      <pivotArea dataOnly="0" labelOnly="1" outline="0" fieldPosition="0">
        <references count="4">
          <reference field="1" count="1" selected="0">
            <x v="23"/>
          </reference>
          <reference field="5" count="1" selected="0">
            <x v="2672"/>
          </reference>
          <reference field="12" count="1">
            <x v="5"/>
          </reference>
          <reference field="14" count="1" selected="0">
            <x v="1"/>
          </reference>
        </references>
      </pivotArea>
    </format>
    <format dxfId="3475">
      <pivotArea dataOnly="0" labelOnly="1" outline="0" fieldPosition="0">
        <references count="4">
          <reference field="1" count="1" selected="0">
            <x v="23"/>
          </reference>
          <reference field="5" count="1" selected="0">
            <x v="2683"/>
          </reference>
          <reference field="12" count="1">
            <x v="7"/>
          </reference>
          <reference field="14" count="1" selected="0">
            <x v="2"/>
          </reference>
        </references>
      </pivotArea>
    </format>
    <format dxfId="3474">
      <pivotArea dataOnly="0" labelOnly="1" outline="0" fieldPosition="0">
        <references count="4">
          <reference field="1" count="1" selected="0">
            <x v="23"/>
          </reference>
          <reference field="5" count="1" selected="0">
            <x v="2718"/>
          </reference>
          <reference field="12" count="1">
            <x v="5"/>
          </reference>
          <reference field="14" count="1" selected="0">
            <x v="2"/>
          </reference>
        </references>
      </pivotArea>
    </format>
    <format dxfId="3473">
      <pivotArea dataOnly="0" labelOnly="1" outline="0" fieldPosition="0">
        <references count="4">
          <reference field="1" count="1" selected="0">
            <x v="23"/>
          </reference>
          <reference field="5" count="1" selected="0">
            <x v="2784"/>
          </reference>
          <reference field="12" count="1">
            <x v="8"/>
          </reference>
          <reference field="14" count="1" selected="0">
            <x v="2"/>
          </reference>
        </references>
      </pivotArea>
    </format>
    <format dxfId="3472">
      <pivotArea dataOnly="0" labelOnly="1" outline="0" fieldPosition="0">
        <references count="4">
          <reference field="1" count="1" selected="0">
            <x v="23"/>
          </reference>
          <reference field="5" count="1" selected="0">
            <x v="2792"/>
          </reference>
          <reference field="12" count="1">
            <x v="4"/>
          </reference>
          <reference field="14" count="1" selected="0">
            <x v="1"/>
          </reference>
        </references>
      </pivotArea>
    </format>
    <format dxfId="3471">
      <pivotArea dataOnly="0" labelOnly="1" outline="0" fieldPosition="0">
        <references count="4">
          <reference field="1" count="1" selected="0">
            <x v="23"/>
          </reference>
          <reference field="5" count="1" selected="0">
            <x v="2821"/>
          </reference>
          <reference field="12" count="1">
            <x v="8"/>
          </reference>
          <reference field="14" count="1" selected="0">
            <x v="2"/>
          </reference>
        </references>
      </pivotArea>
    </format>
    <format dxfId="3470">
      <pivotArea dataOnly="0" labelOnly="1" outline="0" fieldPosition="0">
        <references count="4">
          <reference field="1" count="1" selected="0">
            <x v="24"/>
          </reference>
          <reference field="5" count="1" selected="0">
            <x v="542"/>
          </reference>
          <reference field="12" count="1">
            <x v="7"/>
          </reference>
          <reference field="14" count="1" selected="0">
            <x v="0"/>
          </reference>
        </references>
      </pivotArea>
    </format>
    <format dxfId="3469">
      <pivotArea dataOnly="0" labelOnly="1" outline="0" fieldPosition="0">
        <references count="4">
          <reference field="1" count="1" selected="0">
            <x v="24"/>
          </reference>
          <reference field="5" count="1" selected="0">
            <x v="1004"/>
          </reference>
          <reference field="12" count="1">
            <x v="7"/>
          </reference>
          <reference field="14" count="1" selected="0">
            <x v="0"/>
          </reference>
        </references>
      </pivotArea>
    </format>
    <format dxfId="3468">
      <pivotArea dataOnly="0" labelOnly="1" outline="0" fieldPosition="0">
        <references count="4">
          <reference field="1" count="1" selected="0">
            <x v="25"/>
          </reference>
          <reference field="5" count="1" selected="0">
            <x v="92"/>
          </reference>
          <reference field="12" count="1">
            <x v="8"/>
          </reference>
          <reference field="14" count="1" selected="0">
            <x v="1"/>
          </reference>
        </references>
      </pivotArea>
    </format>
    <format dxfId="3467">
      <pivotArea dataOnly="0" labelOnly="1" outline="0" fieldPosition="0">
        <references count="4">
          <reference field="1" count="1" selected="0">
            <x v="25"/>
          </reference>
          <reference field="5" count="1" selected="0">
            <x v="143"/>
          </reference>
          <reference field="12" count="1">
            <x v="8"/>
          </reference>
          <reference field="14" count="1" selected="0">
            <x v="1"/>
          </reference>
        </references>
      </pivotArea>
    </format>
    <format dxfId="3466">
      <pivotArea dataOnly="0" labelOnly="1" outline="0" fieldPosition="0">
        <references count="4">
          <reference field="1" count="1" selected="0">
            <x v="25"/>
          </reference>
          <reference field="5" count="1" selected="0">
            <x v="195"/>
          </reference>
          <reference field="12" count="1">
            <x v="8"/>
          </reference>
          <reference field="14" count="1" selected="0">
            <x v="1"/>
          </reference>
        </references>
      </pivotArea>
    </format>
    <format dxfId="3465">
      <pivotArea dataOnly="0" labelOnly="1" outline="0" fieldPosition="0">
        <references count="4">
          <reference field="1" count="1" selected="0">
            <x v="25"/>
          </reference>
          <reference field="5" count="1" selected="0">
            <x v="207"/>
          </reference>
          <reference field="12" count="1">
            <x v="8"/>
          </reference>
          <reference field="14" count="1" selected="0">
            <x v="1"/>
          </reference>
        </references>
      </pivotArea>
    </format>
    <format dxfId="3464">
      <pivotArea dataOnly="0" labelOnly="1" outline="0" fieldPosition="0">
        <references count="4">
          <reference field="1" count="1" selected="0">
            <x v="25"/>
          </reference>
          <reference field="5" count="1" selected="0">
            <x v="238"/>
          </reference>
          <reference field="12" count="1">
            <x v="8"/>
          </reference>
          <reference field="14" count="1" selected="0">
            <x v="1"/>
          </reference>
        </references>
      </pivotArea>
    </format>
    <format dxfId="3463">
      <pivotArea dataOnly="0" labelOnly="1" outline="0" fieldPosition="0">
        <references count="4">
          <reference field="1" count="1" selected="0">
            <x v="25"/>
          </reference>
          <reference field="5" count="1" selected="0">
            <x v="248"/>
          </reference>
          <reference field="12" count="1">
            <x v="8"/>
          </reference>
          <reference field="14" count="1" selected="0">
            <x v="1"/>
          </reference>
        </references>
      </pivotArea>
    </format>
    <format dxfId="3462">
      <pivotArea dataOnly="0" labelOnly="1" outline="0" fieldPosition="0">
        <references count="4">
          <reference field="1" count="1" selected="0">
            <x v="25"/>
          </reference>
          <reference field="5" count="1" selected="0">
            <x v="250"/>
          </reference>
          <reference field="12" count="1">
            <x v="8"/>
          </reference>
          <reference field="14" count="1" selected="0">
            <x v="1"/>
          </reference>
        </references>
      </pivotArea>
    </format>
    <format dxfId="3461">
      <pivotArea dataOnly="0" labelOnly="1" outline="0" fieldPosition="0">
        <references count="4">
          <reference field="1" count="1" selected="0">
            <x v="25"/>
          </reference>
          <reference field="5" count="1" selected="0">
            <x v="252"/>
          </reference>
          <reference field="12" count="1">
            <x v="8"/>
          </reference>
          <reference field="14" count="1" selected="0">
            <x v="1"/>
          </reference>
        </references>
      </pivotArea>
    </format>
    <format dxfId="3460">
      <pivotArea dataOnly="0" labelOnly="1" outline="0" fieldPosition="0">
        <references count="4">
          <reference field="1" count="1" selected="0">
            <x v="25"/>
          </reference>
          <reference field="5" count="1" selected="0">
            <x v="253"/>
          </reference>
          <reference field="12" count="1">
            <x v="8"/>
          </reference>
          <reference field="14" count="1" selected="0">
            <x v="1"/>
          </reference>
        </references>
      </pivotArea>
    </format>
    <format dxfId="3459">
      <pivotArea dataOnly="0" labelOnly="1" outline="0" fieldPosition="0">
        <references count="4">
          <reference field="1" count="1" selected="0">
            <x v="25"/>
          </reference>
          <reference field="5" count="1" selected="0">
            <x v="256"/>
          </reference>
          <reference field="12" count="1">
            <x v="8"/>
          </reference>
          <reference field="14" count="1" selected="0">
            <x v="1"/>
          </reference>
        </references>
      </pivotArea>
    </format>
    <format dxfId="3458">
      <pivotArea dataOnly="0" labelOnly="1" outline="0" fieldPosition="0">
        <references count="4">
          <reference field="1" count="1" selected="0">
            <x v="25"/>
          </reference>
          <reference field="5" count="1" selected="0">
            <x v="258"/>
          </reference>
          <reference field="12" count="1">
            <x v="8"/>
          </reference>
          <reference field="14" count="1" selected="0">
            <x v="1"/>
          </reference>
        </references>
      </pivotArea>
    </format>
    <format dxfId="3457">
      <pivotArea dataOnly="0" labelOnly="1" outline="0" fieldPosition="0">
        <references count="4">
          <reference field="1" count="1" selected="0">
            <x v="25"/>
          </reference>
          <reference field="5" count="1" selected="0">
            <x v="280"/>
          </reference>
          <reference field="12" count="1">
            <x v="8"/>
          </reference>
          <reference field="14" count="1" selected="0">
            <x v="1"/>
          </reference>
        </references>
      </pivotArea>
    </format>
    <format dxfId="3456">
      <pivotArea dataOnly="0" labelOnly="1" outline="0" fieldPosition="0">
        <references count="4">
          <reference field="1" count="1" selected="0">
            <x v="25"/>
          </reference>
          <reference field="5" count="1" selected="0">
            <x v="282"/>
          </reference>
          <reference field="12" count="1">
            <x v="8"/>
          </reference>
          <reference field="14" count="1" selected="0">
            <x v="1"/>
          </reference>
        </references>
      </pivotArea>
    </format>
    <format dxfId="3455">
      <pivotArea dataOnly="0" labelOnly="1" outline="0" fieldPosition="0">
        <references count="4">
          <reference field="1" count="1" selected="0">
            <x v="25"/>
          </reference>
          <reference field="5" count="1" selected="0">
            <x v="326"/>
          </reference>
          <reference field="12" count="1">
            <x v="8"/>
          </reference>
          <reference field="14" count="1" selected="0">
            <x v="1"/>
          </reference>
        </references>
      </pivotArea>
    </format>
    <format dxfId="3454">
      <pivotArea dataOnly="0" labelOnly="1" outline="0" fieldPosition="0">
        <references count="4">
          <reference field="1" count="1" selected="0">
            <x v="25"/>
          </reference>
          <reference field="5" count="1" selected="0">
            <x v="339"/>
          </reference>
          <reference field="12" count="1">
            <x v="8"/>
          </reference>
          <reference field="14" count="1" selected="0">
            <x v="1"/>
          </reference>
        </references>
      </pivotArea>
    </format>
    <format dxfId="3453">
      <pivotArea dataOnly="0" labelOnly="1" outline="0" fieldPosition="0">
        <references count="4">
          <reference field="1" count="1" selected="0">
            <x v="25"/>
          </reference>
          <reference field="5" count="1" selected="0">
            <x v="402"/>
          </reference>
          <reference field="12" count="1">
            <x v="8"/>
          </reference>
          <reference field="14" count="1" selected="0">
            <x v="1"/>
          </reference>
        </references>
      </pivotArea>
    </format>
    <format dxfId="3452">
      <pivotArea dataOnly="0" labelOnly="1" outline="0" fieldPosition="0">
        <references count="4">
          <reference field="1" count="1" selected="0">
            <x v="25"/>
          </reference>
          <reference field="5" count="1" selected="0">
            <x v="405"/>
          </reference>
          <reference field="12" count="1">
            <x v="8"/>
          </reference>
          <reference field="14" count="1" selected="0">
            <x v="1"/>
          </reference>
        </references>
      </pivotArea>
    </format>
    <format dxfId="3451">
      <pivotArea dataOnly="0" labelOnly="1" outline="0" fieldPosition="0">
        <references count="4">
          <reference field="1" count="1" selected="0">
            <x v="25"/>
          </reference>
          <reference field="5" count="1" selected="0">
            <x v="410"/>
          </reference>
          <reference field="12" count="1">
            <x v="8"/>
          </reference>
          <reference field="14" count="1" selected="0">
            <x v="1"/>
          </reference>
        </references>
      </pivotArea>
    </format>
    <format dxfId="3450">
      <pivotArea dataOnly="0" labelOnly="1" outline="0" fieldPosition="0">
        <references count="4">
          <reference field="1" count="1" selected="0">
            <x v="25"/>
          </reference>
          <reference field="5" count="1" selected="0">
            <x v="434"/>
          </reference>
          <reference field="12" count="1">
            <x v="8"/>
          </reference>
          <reference field="14" count="1" selected="0">
            <x v="1"/>
          </reference>
        </references>
      </pivotArea>
    </format>
    <format dxfId="3449">
      <pivotArea dataOnly="0" labelOnly="1" outline="0" fieldPosition="0">
        <references count="4">
          <reference field="1" count="1" selected="0">
            <x v="25"/>
          </reference>
          <reference field="5" count="1" selected="0">
            <x v="486"/>
          </reference>
          <reference field="12" count="1">
            <x v="8"/>
          </reference>
          <reference field="14" count="1" selected="0">
            <x v="1"/>
          </reference>
        </references>
      </pivotArea>
    </format>
    <format dxfId="3448">
      <pivotArea dataOnly="0" labelOnly="1" outline="0" fieldPosition="0">
        <references count="4">
          <reference field="1" count="1" selected="0">
            <x v="25"/>
          </reference>
          <reference field="5" count="1" selected="0">
            <x v="523"/>
          </reference>
          <reference field="12" count="1">
            <x v="8"/>
          </reference>
          <reference field="14" count="1" selected="0">
            <x v="1"/>
          </reference>
        </references>
      </pivotArea>
    </format>
    <format dxfId="3447">
      <pivotArea dataOnly="0" labelOnly="1" outline="0" fieldPosition="0">
        <references count="4">
          <reference field="1" count="1" selected="0">
            <x v="25"/>
          </reference>
          <reference field="5" count="1" selected="0">
            <x v="524"/>
          </reference>
          <reference field="12" count="1">
            <x v="8"/>
          </reference>
          <reference field="14" count="1" selected="0">
            <x v="1"/>
          </reference>
        </references>
      </pivotArea>
    </format>
    <format dxfId="3446">
      <pivotArea dataOnly="0" labelOnly="1" outline="0" fieldPosition="0">
        <references count="4">
          <reference field="1" count="1" selected="0">
            <x v="25"/>
          </reference>
          <reference field="5" count="1" selected="0">
            <x v="626"/>
          </reference>
          <reference field="12" count="1">
            <x v="8"/>
          </reference>
          <reference field="14" count="1" selected="0">
            <x v="1"/>
          </reference>
        </references>
      </pivotArea>
    </format>
    <format dxfId="3445">
      <pivotArea dataOnly="0" labelOnly="1" outline="0" fieldPosition="0">
        <references count="4">
          <reference field="1" count="1" selected="0">
            <x v="25"/>
          </reference>
          <reference field="5" count="1" selected="0">
            <x v="797"/>
          </reference>
          <reference field="12" count="1">
            <x v="8"/>
          </reference>
          <reference field="14" count="1" selected="0">
            <x v="1"/>
          </reference>
        </references>
      </pivotArea>
    </format>
    <format dxfId="3444">
      <pivotArea dataOnly="0" labelOnly="1" outline="0" fieldPosition="0">
        <references count="4">
          <reference field="1" count="1" selected="0">
            <x v="25"/>
          </reference>
          <reference field="5" count="1" selected="0">
            <x v="904"/>
          </reference>
          <reference field="12" count="1">
            <x v="8"/>
          </reference>
          <reference field="14" count="1" selected="0">
            <x v="1"/>
          </reference>
        </references>
      </pivotArea>
    </format>
    <format dxfId="3443">
      <pivotArea dataOnly="0" labelOnly="1" outline="0" fieldPosition="0">
        <references count="4">
          <reference field="1" count="1" selected="0">
            <x v="25"/>
          </reference>
          <reference field="5" count="1" selected="0">
            <x v="918"/>
          </reference>
          <reference field="12" count="1">
            <x v="8"/>
          </reference>
          <reference field="14" count="1" selected="0">
            <x v="1"/>
          </reference>
        </references>
      </pivotArea>
    </format>
    <format dxfId="3442">
      <pivotArea dataOnly="0" labelOnly="1" outline="0" fieldPosition="0">
        <references count="4">
          <reference field="1" count="1" selected="0">
            <x v="25"/>
          </reference>
          <reference field="5" count="1" selected="0">
            <x v="961"/>
          </reference>
          <reference field="12" count="1">
            <x v="8"/>
          </reference>
          <reference field="14" count="1" selected="0">
            <x v="1"/>
          </reference>
        </references>
      </pivotArea>
    </format>
    <format dxfId="3441">
      <pivotArea dataOnly="0" labelOnly="1" outline="0" fieldPosition="0">
        <references count="4">
          <reference field="1" count="1" selected="0">
            <x v="25"/>
          </reference>
          <reference field="5" count="1" selected="0">
            <x v="1036"/>
          </reference>
          <reference field="12" count="1">
            <x v="8"/>
          </reference>
          <reference field="14" count="1" selected="0">
            <x v="1"/>
          </reference>
        </references>
      </pivotArea>
    </format>
    <format dxfId="3440">
      <pivotArea dataOnly="0" labelOnly="1" outline="0" fieldPosition="0">
        <references count="4">
          <reference field="1" count="1" selected="0">
            <x v="25"/>
          </reference>
          <reference field="5" count="1" selected="0">
            <x v="1052"/>
          </reference>
          <reference field="12" count="1">
            <x v="8"/>
          </reference>
          <reference field="14" count="1" selected="0">
            <x v="1"/>
          </reference>
        </references>
      </pivotArea>
    </format>
    <format dxfId="3439">
      <pivotArea dataOnly="0" labelOnly="1" outline="0" fieldPosition="0">
        <references count="4">
          <reference field="1" count="1" selected="0">
            <x v="25"/>
          </reference>
          <reference field="5" count="1" selected="0">
            <x v="1055"/>
          </reference>
          <reference field="12" count="1">
            <x v="8"/>
          </reference>
          <reference field="14" count="1" selected="0">
            <x v="1"/>
          </reference>
        </references>
      </pivotArea>
    </format>
    <format dxfId="3438">
      <pivotArea dataOnly="0" labelOnly="1" outline="0" fieldPosition="0">
        <references count="4">
          <reference field="1" count="1" selected="0">
            <x v="25"/>
          </reference>
          <reference field="5" count="1" selected="0">
            <x v="1057"/>
          </reference>
          <reference field="12" count="1">
            <x v="8"/>
          </reference>
          <reference field="14" count="1" selected="0">
            <x v="1"/>
          </reference>
        </references>
      </pivotArea>
    </format>
    <format dxfId="3437">
      <pivotArea dataOnly="0" labelOnly="1" outline="0" fieldPosition="0">
        <references count="4">
          <reference field="1" count="1" selected="0">
            <x v="25"/>
          </reference>
          <reference field="5" count="1" selected="0">
            <x v="1061"/>
          </reference>
          <reference field="12" count="1">
            <x v="8"/>
          </reference>
          <reference field="14" count="1" selected="0">
            <x v="1"/>
          </reference>
        </references>
      </pivotArea>
    </format>
    <format dxfId="3436">
      <pivotArea dataOnly="0" labelOnly="1" outline="0" fieldPosition="0">
        <references count="4">
          <reference field="1" count="1" selected="0">
            <x v="25"/>
          </reference>
          <reference field="5" count="1" selected="0">
            <x v="1062"/>
          </reference>
          <reference field="12" count="1">
            <x v="8"/>
          </reference>
          <reference field="14" count="1" selected="0">
            <x v="1"/>
          </reference>
        </references>
      </pivotArea>
    </format>
    <format dxfId="3435">
      <pivotArea dataOnly="0" labelOnly="1" outline="0" fieldPosition="0">
        <references count="4">
          <reference field="1" count="1" selected="0">
            <x v="25"/>
          </reference>
          <reference field="5" count="1" selected="0">
            <x v="1064"/>
          </reference>
          <reference field="12" count="1">
            <x v="8"/>
          </reference>
          <reference field="14" count="1" selected="0">
            <x v="1"/>
          </reference>
        </references>
      </pivotArea>
    </format>
    <format dxfId="3434">
      <pivotArea dataOnly="0" labelOnly="1" outline="0" fieldPosition="0">
        <references count="4">
          <reference field="1" count="1" selected="0">
            <x v="25"/>
          </reference>
          <reference field="5" count="1" selected="0">
            <x v="1067"/>
          </reference>
          <reference field="12" count="1">
            <x v="8"/>
          </reference>
          <reference field="14" count="1" selected="0">
            <x v="1"/>
          </reference>
        </references>
      </pivotArea>
    </format>
    <format dxfId="3433">
      <pivotArea dataOnly="0" labelOnly="1" outline="0" fieldPosition="0">
        <references count="4">
          <reference field="1" count="1" selected="0">
            <x v="25"/>
          </reference>
          <reference field="5" count="1" selected="0">
            <x v="1075"/>
          </reference>
          <reference field="12" count="1">
            <x v="8"/>
          </reference>
          <reference field="14" count="1" selected="0">
            <x v="1"/>
          </reference>
        </references>
      </pivotArea>
    </format>
    <format dxfId="3432">
      <pivotArea dataOnly="0" labelOnly="1" outline="0" fieldPosition="0">
        <references count="4">
          <reference field="1" count="1" selected="0">
            <x v="25"/>
          </reference>
          <reference field="5" count="1" selected="0">
            <x v="1080"/>
          </reference>
          <reference field="12" count="1">
            <x v="8"/>
          </reference>
          <reference field="14" count="1" selected="0">
            <x v="1"/>
          </reference>
        </references>
      </pivotArea>
    </format>
    <format dxfId="3431">
      <pivotArea dataOnly="0" labelOnly="1" outline="0" fieldPosition="0">
        <references count="4">
          <reference field="1" count="1" selected="0">
            <x v="25"/>
          </reference>
          <reference field="5" count="1" selected="0">
            <x v="1081"/>
          </reference>
          <reference field="12" count="1">
            <x v="8"/>
          </reference>
          <reference field="14" count="1" selected="0">
            <x v="1"/>
          </reference>
        </references>
      </pivotArea>
    </format>
    <format dxfId="3430">
      <pivotArea dataOnly="0" labelOnly="1" outline="0" fieldPosition="0">
        <references count="4">
          <reference field="1" count="1" selected="0">
            <x v="25"/>
          </reference>
          <reference field="5" count="1" selected="0">
            <x v="1129"/>
          </reference>
          <reference field="12" count="1">
            <x v="8"/>
          </reference>
          <reference field="14" count="1" selected="0">
            <x v="1"/>
          </reference>
        </references>
      </pivotArea>
    </format>
    <format dxfId="3429">
      <pivotArea dataOnly="0" labelOnly="1" outline="0" fieldPosition="0">
        <references count="4">
          <reference field="1" count="1" selected="0">
            <x v="25"/>
          </reference>
          <reference field="5" count="1" selected="0">
            <x v="1130"/>
          </reference>
          <reference field="12" count="1">
            <x v="8"/>
          </reference>
          <reference field="14" count="1" selected="0">
            <x v="1"/>
          </reference>
        </references>
      </pivotArea>
    </format>
    <format dxfId="3428">
      <pivotArea dataOnly="0" labelOnly="1" outline="0" fieldPosition="0">
        <references count="4">
          <reference field="1" count="1" selected="0">
            <x v="25"/>
          </reference>
          <reference field="5" count="1" selected="0">
            <x v="1152"/>
          </reference>
          <reference field="12" count="1">
            <x v="8"/>
          </reference>
          <reference field="14" count="1" selected="0">
            <x v="1"/>
          </reference>
        </references>
      </pivotArea>
    </format>
    <format dxfId="3427">
      <pivotArea dataOnly="0" labelOnly="1" outline="0" fieldPosition="0">
        <references count="4">
          <reference field="1" count="1" selected="0">
            <x v="25"/>
          </reference>
          <reference field="5" count="1" selected="0">
            <x v="1160"/>
          </reference>
          <reference field="12" count="1">
            <x v="8"/>
          </reference>
          <reference field="14" count="1" selected="0">
            <x v="1"/>
          </reference>
        </references>
      </pivotArea>
    </format>
    <format dxfId="3426">
      <pivotArea dataOnly="0" labelOnly="1" outline="0" fieldPosition="0">
        <references count="4">
          <reference field="1" count="1" selected="0">
            <x v="25"/>
          </reference>
          <reference field="5" count="1" selected="0">
            <x v="1164"/>
          </reference>
          <reference field="12" count="1">
            <x v="8"/>
          </reference>
          <reference field="14" count="1" selected="0">
            <x v="1"/>
          </reference>
        </references>
      </pivotArea>
    </format>
    <format dxfId="3425">
      <pivotArea dataOnly="0" labelOnly="1" outline="0" fieldPosition="0">
        <references count="4">
          <reference field="1" count="1" selected="0">
            <x v="25"/>
          </reference>
          <reference field="5" count="1" selected="0">
            <x v="1167"/>
          </reference>
          <reference field="12" count="1">
            <x v="8"/>
          </reference>
          <reference field="14" count="1" selected="0">
            <x v="1"/>
          </reference>
        </references>
      </pivotArea>
    </format>
    <format dxfId="3424">
      <pivotArea dataOnly="0" labelOnly="1" outline="0" fieldPosition="0">
        <references count="4">
          <reference field="1" count="1" selected="0">
            <x v="25"/>
          </reference>
          <reference field="5" count="1" selected="0">
            <x v="1168"/>
          </reference>
          <reference field="12" count="1">
            <x v="8"/>
          </reference>
          <reference field="14" count="1" selected="0">
            <x v="1"/>
          </reference>
        </references>
      </pivotArea>
    </format>
    <format dxfId="3423">
      <pivotArea dataOnly="0" labelOnly="1" outline="0" fieldPosition="0">
        <references count="4">
          <reference field="1" count="1" selected="0">
            <x v="25"/>
          </reference>
          <reference field="5" count="1" selected="0">
            <x v="1204"/>
          </reference>
          <reference field="12" count="1">
            <x v="8"/>
          </reference>
          <reference field="14" count="1" selected="0">
            <x v="1"/>
          </reference>
        </references>
      </pivotArea>
    </format>
    <format dxfId="3422">
      <pivotArea dataOnly="0" labelOnly="1" outline="0" fieldPosition="0">
        <references count="4">
          <reference field="1" count="1" selected="0">
            <x v="25"/>
          </reference>
          <reference field="5" count="1" selected="0">
            <x v="1312"/>
          </reference>
          <reference field="12" count="1">
            <x v="8"/>
          </reference>
          <reference field="14" count="1" selected="0">
            <x v="1"/>
          </reference>
        </references>
      </pivotArea>
    </format>
    <format dxfId="3421">
      <pivotArea dataOnly="0" labelOnly="1" outline="0" fieldPosition="0">
        <references count="4">
          <reference field="1" count="1" selected="0">
            <x v="25"/>
          </reference>
          <reference field="5" count="1" selected="0">
            <x v="1316"/>
          </reference>
          <reference field="12" count="1">
            <x v="8"/>
          </reference>
          <reference field="14" count="1" selected="0">
            <x v="1"/>
          </reference>
        </references>
      </pivotArea>
    </format>
    <format dxfId="3420">
      <pivotArea dataOnly="0" labelOnly="1" outline="0" fieldPosition="0">
        <references count="4">
          <reference field="1" count="1" selected="0">
            <x v="25"/>
          </reference>
          <reference field="5" count="1" selected="0">
            <x v="1360"/>
          </reference>
          <reference field="12" count="1">
            <x v="8"/>
          </reference>
          <reference field="14" count="1" selected="0">
            <x v="1"/>
          </reference>
        </references>
      </pivotArea>
    </format>
    <format dxfId="3419">
      <pivotArea dataOnly="0" labelOnly="1" outline="0" fieldPosition="0">
        <references count="4">
          <reference field="1" count="1" selected="0">
            <x v="25"/>
          </reference>
          <reference field="5" count="1" selected="0">
            <x v="1361"/>
          </reference>
          <reference field="12" count="1">
            <x v="8"/>
          </reference>
          <reference field="14" count="1" selected="0">
            <x v="1"/>
          </reference>
        </references>
      </pivotArea>
    </format>
    <format dxfId="3418">
      <pivotArea dataOnly="0" labelOnly="1" outline="0" fieldPosition="0">
        <references count="4">
          <reference field="1" count="1" selected="0">
            <x v="25"/>
          </reference>
          <reference field="5" count="1" selected="0">
            <x v="1369"/>
          </reference>
          <reference field="12" count="1">
            <x v="8"/>
          </reference>
          <reference field="14" count="1" selected="0">
            <x v="1"/>
          </reference>
        </references>
      </pivotArea>
    </format>
    <format dxfId="3417">
      <pivotArea dataOnly="0" labelOnly="1" outline="0" fieldPosition="0">
        <references count="4">
          <reference field="1" count="1" selected="0">
            <x v="25"/>
          </reference>
          <reference field="5" count="1" selected="0">
            <x v="1384"/>
          </reference>
          <reference field="12" count="1">
            <x v="8"/>
          </reference>
          <reference field="14" count="1" selected="0">
            <x v="1"/>
          </reference>
        </references>
      </pivotArea>
    </format>
    <format dxfId="3416">
      <pivotArea dataOnly="0" labelOnly="1" outline="0" fieldPosition="0">
        <references count="4">
          <reference field="1" count="1" selected="0">
            <x v="25"/>
          </reference>
          <reference field="5" count="1" selected="0">
            <x v="1385"/>
          </reference>
          <reference field="12" count="1">
            <x v="8"/>
          </reference>
          <reference field="14" count="1" selected="0">
            <x v="1"/>
          </reference>
        </references>
      </pivotArea>
    </format>
    <format dxfId="3415">
      <pivotArea dataOnly="0" labelOnly="1" outline="0" fieldPosition="0">
        <references count="4">
          <reference field="1" count="1" selected="0">
            <x v="25"/>
          </reference>
          <reference field="5" count="1" selected="0">
            <x v="1480"/>
          </reference>
          <reference field="12" count="1">
            <x v="8"/>
          </reference>
          <reference field="14" count="1" selected="0">
            <x v="1"/>
          </reference>
        </references>
      </pivotArea>
    </format>
    <format dxfId="3414">
      <pivotArea dataOnly="0" labelOnly="1" outline="0" fieldPosition="0">
        <references count="4">
          <reference field="1" count="1" selected="0">
            <x v="25"/>
          </reference>
          <reference field="5" count="1" selected="0">
            <x v="1559"/>
          </reference>
          <reference field="12" count="1">
            <x v="8"/>
          </reference>
          <reference field="14" count="1" selected="0">
            <x v="1"/>
          </reference>
        </references>
      </pivotArea>
    </format>
    <format dxfId="3413">
      <pivotArea dataOnly="0" labelOnly="1" outline="0" fieldPosition="0">
        <references count="4">
          <reference field="1" count="1" selected="0">
            <x v="25"/>
          </reference>
          <reference field="5" count="1" selected="0">
            <x v="1629"/>
          </reference>
          <reference field="12" count="1">
            <x v="8"/>
          </reference>
          <reference field="14" count="1" selected="0">
            <x v="1"/>
          </reference>
        </references>
      </pivotArea>
    </format>
    <format dxfId="3412">
      <pivotArea dataOnly="0" labelOnly="1" outline="0" fieldPosition="0">
        <references count="4">
          <reference field="1" count="1" selected="0">
            <x v="25"/>
          </reference>
          <reference field="5" count="1" selected="0">
            <x v="1630"/>
          </reference>
          <reference field="12" count="1">
            <x v="8"/>
          </reference>
          <reference field="14" count="1" selected="0">
            <x v="1"/>
          </reference>
        </references>
      </pivotArea>
    </format>
    <format dxfId="3411">
      <pivotArea dataOnly="0" labelOnly="1" outline="0" fieldPosition="0">
        <references count="4">
          <reference field="1" count="1" selected="0">
            <x v="25"/>
          </reference>
          <reference field="5" count="1" selected="0">
            <x v="1633"/>
          </reference>
          <reference field="12" count="1">
            <x v="8"/>
          </reference>
          <reference field="14" count="1" selected="0">
            <x v="1"/>
          </reference>
        </references>
      </pivotArea>
    </format>
    <format dxfId="3410">
      <pivotArea dataOnly="0" labelOnly="1" outline="0" fieldPosition="0">
        <references count="4">
          <reference field="1" count="1" selected="0">
            <x v="25"/>
          </reference>
          <reference field="5" count="1" selected="0">
            <x v="1637"/>
          </reference>
          <reference field="12" count="1">
            <x v="8"/>
          </reference>
          <reference field="14" count="1" selected="0">
            <x v="1"/>
          </reference>
        </references>
      </pivotArea>
    </format>
    <format dxfId="3409">
      <pivotArea dataOnly="0" labelOnly="1" outline="0" fieldPosition="0">
        <references count="4">
          <reference field="1" count="1" selected="0">
            <x v="25"/>
          </reference>
          <reference field="5" count="1" selected="0">
            <x v="1715"/>
          </reference>
          <reference field="12" count="1">
            <x v="8"/>
          </reference>
          <reference field="14" count="1" selected="0">
            <x v="1"/>
          </reference>
        </references>
      </pivotArea>
    </format>
    <format dxfId="3408">
      <pivotArea dataOnly="0" labelOnly="1" outline="0" fieldPosition="0">
        <references count="4">
          <reference field="1" count="1" selected="0">
            <x v="25"/>
          </reference>
          <reference field="5" count="1" selected="0">
            <x v="1845"/>
          </reference>
          <reference field="12" count="1">
            <x v="8"/>
          </reference>
          <reference field="14" count="1" selected="0">
            <x v="1"/>
          </reference>
        </references>
      </pivotArea>
    </format>
    <format dxfId="3407">
      <pivotArea dataOnly="0" labelOnly="1" outline="0" fieldPosition="0">
        <references count="4">
          <reference field="1" count="1" selected="0">
            <x v="25"/>
          </reference>
          <reference field="5" count="1" selected="0">
            <x v="1885"/>
          </reference>
          <reference field="12" count="1">
            <x v="8"/>
          </reference>
          <reference field="14" count="1" selected="0">
            <x v="1"/>
          </reference>
        </references>
      </pivotArea>
    </format>
    <format dxfId="3406">
      <pivotArea dataOnly="0" labelOnly="1" outline="0" fieldPosition="0">
        <references count="4">
          <reference field="1" count="1" selected="0">
            <x v="25"/>
          </reference>
          <reference field="5" count="1" selected="0">
            <x v="1948"/>
          </reference>
          <reference field="12" count="1">
            <x v="8"/>
          </reference>
          <reference field="14" count="1" selected="0">
            <x v="1"/>
          </reference>
        </references>
      </pivotArea>
    </format>
    <format dxfId="3405">
      <pivotArea dataOnly="0" labelOnly="1" outline="0" fieldPosition="0">
        <references count="4">
          <reference field="1" count="1" selected="0">
            <x v="25"/>
          </reference>
          <reference field="5" count="1" selected="0">
            <x v="2055"/>
          </reference>
          <reference field="12" count="1">
            <x v="8"/>
          </reference>
          <reference field="14" count="1" selected="0">
            <x v="1"/>
          </reference>
        </references>
      </pivotArea>
    </format>
    <format dxfId="3404">
      <pivotArea dataOnly="0" labelOnly="1" outline="0" fieldPosition="0">
        <references count="4">
          <reference field="1" count="1" selected="0">
            <x v="25"/>
          </reference>
          <reference field="5" count="1" selected="0">
            <x v="2154"/>
          </reference>
          <reference field="12" count="1">
            <x v="8"/>
          </reference>
          <reference field="14" count="1" selected="0">
            <x v="1"/>
          </reference>
        </references>
      </pivotArea>
    </format>
    <format dxfId="3403">
      <pivotArea dataOnly="0" labelOnly="1" outline="0" fieldPosition="0">
        <references count="4">
          <reference field="1" count="1" selected="0">
            <x v="25"/>
          </reference>
          <reference field="5" count="1" selected="0">
            <x v="2160"/>
          </reference>
          <reference field="12" count="1">
            <x v="8"/>
          </reference>
          <reference field="14" count="1" selected="0">
            <x v="1"/>
          </reference>
        </references>
      </pivotArea>
    </format>
    <format dxfId="3402">
      <pivotArea dataOnly="0" labelOnly="1" outline="0" fieldPosition="0">
        <references count="4">
          <reference field="1" count="1" selected="0">
            <x v="25"/>
          </reference>
          <reference field="5" count="1" selected="0">
            <x v="2161"/>
          </reference>
          <reference field="12" count="1">
            <x v="8"/>
          </reference>
          <reference field="14" count="1" selected="0">
            <x v="1"/>
          </reference>
        </references>
      </pivotArea>
    </format>
    <format dxfId="3401">
      <pivotArea dataOnly="0" labelOnly="1" outline="0" fieldPosition="0">
        <references count="4">
          <reference field="1" count="1" selected="0">
            <x v="25"/>
          </reference>
          <reference field="5" count="1" selected="0">
            <x v="2162"/>
          </reference>
          <reference field="12" count="1">
            <x v="8"/>
          </reference>
          <reference field="14" count="1" selected="0">
            <x v="1"/>
          </reference>
        </references>
      </pivotArea>
    </format>
    <format dxfId="3400">
      <pivotArea dataOnly="0" labelOnly="1" outline="0" fieldPosition="0">
        <references count="4">
          <reference field="1" count="1" selected="0">
            <x v="25"/>
          </reference>
          <reference field="5" count="1" selected="0">
            <x v="2164"/>
          </reference>
          <reference field="12" count="1">
            <x v="8"/>
          </reference>
          <reference field="14" count="1" selected="0">
            <x v="1"/>
          </reference>
        </references>
      </pivotArea>
    </format>
    <format dxfId="3399">
      <pivotArea dataOnly="0" labelOnly="1" outline="0" fieldPosition="0">
        <references count="4">
          <reference field="1" count="1" selected="0">
            <x v="25"/>
          </reference>
          <reference field="5" count="1" selected="0">
            <x v="2171"/>
          </reference>
          <reference field="12" count="1">
            <x v="8"/>
          </reference>
          <reference field="14" count="1" selected="0">
            <x v="1"/>
          </reference>
        </references>
      </pivotArea>
    </format>
    <format dxfId="3398">
      <pivotArea dataOnly="0" labelOnly="1" outline="0" fieldPosition="0">
        <references count="4">
          <reference field="1" count="1" selected="0">
            <x v="25"/>
          </reference>
          <reference field="5" count="1" selected="0">
            <x v="2172"/>
          </reference>
          <reference field="12" count="1">
            <x v="8"/>
          </reference>
          <reference field="14" count="1" selected="0">
            <x v="1"/>
          </reference>
        </references>
      </pivotArea>
    </format>
    <format dxfId="3397">
      <pivotArea dataOnly="0" labelOnly="1" outline="0" fieldPosition="0">
        <references count="4">
          <reference field="1" count="1" selected="0">
            <x v="25"/>
          </reference>
          <reference field="5" count="1" selected="0">
            <x v="2173"/>
          </reference>
          <reference field="12" count="1">
            <x v="8"/>
          </reference>
          <reference field="14" count="1" selected="0">
            <x v="1"/>
          </reference>
        </references>
      </pivotArea>
    </format>
    <format dxfId="3396">
      <pivotArea dataOnly="0" labelOnly="1" outline="0" fieldPosition="0">
        <references count="4">
          <reference field="1" count="1" selected="0">
            <x v="25"/>
          </reference>
          <reference field="5" count="1" selected="0">
            <x v="2174"/>
          </reference>
          <reference field="12" count="1">
            <x v="8"/>
          </reference>
          <reference field="14" count="1" selected="0">
            <x v="1"/>
          </reference>
        </references>
      </pivotArea>
    </format>
    <format dxfId="3395">
      <pivotArea dataOnly="0" labelOnly="1" outline="0" fieldPosition="0">
        <references count="4">
          <reference field="1" count="1" selected="0">
            <x v="25"/>
          </reference>
          <reference field="5" count="1" selected="0">
            <x v="2175"/>
          </reference>
          <reference field="12" count="1">
            <x v="8"/>
          </reference>
          <reference field="14" count="1" selected="0">
            <x v="1"/>
          </reference>
        </references>
      </pivotArea>
    </format>
    <format dxfId="3394">
      <pivotArea dataOnly="0" labelOnly="1" outline="0" fieldPosition="0">
        <references count="4">
          <reference field="1" count="1" selected="0">
            <x v="25"/>
          </reference>
          <reference field="5" count="1" selected="0">
            <x v="2176"/>
          </reference>
          <reference field="12" count="1">
            <x v="8"/>
          </reference>
          <reference field="14" count="1" selected="0">
            <x v="1"/>
          </reference>
        </references>
      </pivotArea>
    </format>
    <format dxfId="3393">
      <pivotArea dataOnly="0" labelOnly="1" outline="0" fieldPosition="0">
        <references count="4">
          <reference field="1" count="1" selected="0">
            <x v="25"/>
          </reference>
          <reference field="5" count="1" selected="0">
            <x v="2177"/>
          </reference>
          <reference field="12" count="1">
            <x v="8"/>
          </reference>
          <reference field="14" count="1" selected="0">
            <x v="1"/>
          </reference>
        </references>
      </pivotArea>
    </format>
    <format dxfId="3392">
      <pivotArea dataOnly="0" labelOnly="1" outline="0" fieldPosition="0">
        <references count="4">
          <reference field="1" count="1" selected="0">
            <x v="25"/>
          </reference>
          <reference field="5" count="1" selected="0">
            <x v="2180"/>
          </reference>
          <reference field="12" count="1">
            <x v="8"/>
          </reference>
          <reference field="14" count="1" selected="0">
            <x v="1"/>
          </reference>
        </references>
      </pivotArea>
    </format>
    <format dxfId="3391">
      <pivotArea dataOnly="0" labelOnly="1" outline="0" fieldPosition="0">
        <references count="4">
          <reference field="1" count="1" selected="0">
            <x v="25"/>
          </reference>
          <reference field="5" count="1" selected="0">
            <x v="2183"/>
          </reference>
          <reference field="12" count="1">
            <x v="8"/>
          </reference>
          <reference field="14" count="1" selected="0">
            <x v="1"/>
          </reference>
        </references>
      </pivotArea>
    </format>
    <format dxfId="3390">
      <pivotArea dataOnly="0" labelOnly="1" outline="0" fieldPosition="0">
        <references count="4">
          <reference field="1" count="1" selected="0">
            <x v="25"/>
          </reference>
          <reference field="5" count="1" selected="0">
            <x v="2184"/>
          </reference>
          <reference field="12" count="1">
            <x v="8"/>
          </reference>
          <reference field="14" count="1" selected="0">
            <x v="1"/>
          </reference>
        </references>
      </pivotArea>
    </format>
    <format dxfId="3389">
      <pivotArea dataOnly="0" labelOnly="1" outline="0" fieldPosition="0">
        <references count="4">
          <reference field="1" count="1" selected="0">
            <x v="25"/>
          </reference>
          <reference field="5" count="1" selected="0">
            <x v="2188"/>
          </reference>
          <reference field="12" count="1">
            <x v="8"/>
          </reference>
          <reference field="14" count="1" selected="0">
            <x v="1"/>
          </reference>
        </references>
      </pivotArea>
    </format>
    <format dxfId="3388">
      <pivotArea dataOnly="0" labelOnly="1" outline="0" fieldPosition="0">
        <references count="4">
          <reference field="1" count="1" selected="0">
            <x v="25"/>
          </reference>
          <reference field="5" count="1" selected="0">
            <x v="2189"/>
          </reference>
          <reference field="12" count="1">
            <x v="8"/>
          </reference>
          <reference field="14" count="1" selected="0">
            <x v="1"/>
          </reference>
        </references>
      </pivotArea>
    </format>
    <format dxfId="3387">
      <pivotArea dataOnly="0" labelOnly="1" outline="0" fieldPosition="0">
        <references count="4">
          <reference field="1" count="1" selected="0">
            <x v="25"/>
          </reference>
          <reference field="5" count="1" selected="0">
            <x v="2193"/>
          </reference>
          <reference field="12" count="1">
            <x v="8"/>
          </reference>
          <reference field="14" count="1" selected="0">
            <x v="1"/>
          </reference>
        </references>
      </pivotArea>
    </format>
    <format dxfId="3386">
      <pivotArea dataOnly="0" labelOnly="1" outline="0" fieldPosition="0">
        <references count="4">
          <reference field="1" count="1" selected="0">
            <x v="25"/>
          </reference>
          <reference field="5" count="1" selected="0">
            <x v="2194"/>
          </reference>
          <reference field="12" count="1">
            <x v="8"/>
          </reference>
          <reference field="14" count="1" selected="0">
            <x v="1"/>
          </reference>
        </references>
      </pivotArea>
    </format>
    <format dxfId="3385">
      <pivotArea dataOnly="0" labelOnly="1" outline="0" fieldPosition="0">
        <references count="4">
          <reference field="1" count="1" selected="0">
            <x v="25"/>
          </reference>
          <reference field="5" count="1" selected="0">
            <x v="2231"/>
          </reference>
          <reference field="12" count="1">
            <x v="8"/>
          </reference>
          <reference field="14" count="1" selected="0">
            <x v="1"/>
          </reference>
        </references>
      </pivotArea>
    </format>
    <format dxfId="3384">
      <pivotArea dataOnly="0" labelOnly="1" outline="0" fieldPosition="0">
        <references count="4">
          <reference field="1" count="1" selected="0">
            <x v="25"/>
          </reference>
          <reference field="5" count="1" selected="0">
            <x v="2232"/>
          </reference>
          <reference field="12" count="1">
            <x v="8"/>
          </reference>
          <reference field="14" count="1" selected="0">
            <x v="1"/>
          </reference>
        </references>
      </pivotArea>
    </format>
    <format dxfId="3383">
      <pivotArea dataOnly="0" labelOnly="1" outline="0" fieldPosition="0">
        <references count="4">
          <reference field="1" count="1" selected="0">
            <x v="25"/>
          </reference>
          <reference field="5" count="1" selected="0">
            <x v="2236"/>
          </reference>
          <reference field="12" count="1">
            <x v="8"/>
          </reference>
          <reference field="14" count="1" selected="0">
            <x v="1"/>
          </reference>
        </references>
      </pivotArea>
    </format>
    <format dxfId="3382">
      <pivotArea dataOnly="0" labelOnly="1" outline="0" fieldPosition="0">
        <references count="4">
          <reference field="1" count="1" selected="0">
            <x v="25"/>
          </reference>
          <reference field="5" count="1" selected="0">
            <x v="2237"/>
          </reference>
          <reference field="12" count="1">
            <x v="8"/>
          </reference>
          <reference field="14" count="1" selected="0">
            <x v="1"/>
          </reference>
        </references>
      </pivotArea>
    </format>
    <format dxfId="3381">
      <pivotArea dataOnly="0" labelOnly="1" outline="0" fieldPosition="0">
        <references count="4">
          <reference field="1" count="1" selected="0">
            <x v="25"/>
          </reference>
          <reference field="5" count="1" selected="0">
            <x v="2255"/>
          </reference>
          <reference field="12" count="1">
            <x v="8"/>
          </reference>
          <reference field="14" count="1" selected="0">
            <x v="1"/>
          </reference>
        </references>
      </pivotArea>
    </format>
    <format dxfId="3380">
      <pivotArea dataOnly="0" labelOnly="1" outline="0" fieldPosition="0">
        <references count="4">
          <reference field="1" count="1" selected="0">
            <x v="25"/>
          </reference>
          <reference field="5" count="1" selected="0">
            <x v="2257"/>
          </reference>
          <reference field="12" count="1">
            <x v="8"/>
          </reference>
          <reference field="14" count="1" selected="0">
            <x v="1"/>
          </reference>
        </references>
      </pivotArea>
    </format>
    <format dxfId="3379">
      <pivotArea dataOnly="0" labelOnly="1" outline="0" fieldPosition="0">
        <references count="4">
          <reference field="1" count="1" selected="0">
            <x v="25"/>
          </reference>
          <reference field="5" count="1" selected="0">
            <x v="2258"/>
          </reference>
          <reference field="12" count="1">
            <x v="8"/>
          </reference>
          <reference field="14" count="1" selected="0">
            <x v="1"/>
          </reference>
        </references>
      </pivotArea>
    </format>
    <format dxfId="3378">
      <pivotArea dataOnly="0" labelOnly="1" outline="0" fieldPosition="0">
        <references count="4">
          <reference field="1" count="1" selected="0">
            <x v="25"/>
          </reference>
          <reference field="5" count="1" selected="0">
            <x v="2333"/>
          </reference>
          <reference field="12" count="1">
            <x v="8"/>
          </reference>
          <reference field="14" count="1" selected="0">
            <x v="1"/>
          </reference>
        </references>
      </pivotArea>
    </format>
    <format dxfId="3377">
      <pivotArea dataOnly="0" labelOnly="1" outline="0" fieldPosition="0">
        <references count="4">
          <reference field="1" count="1" selected="0">
            <x v="25"/>
          </reference>
          <reference field="5" count="1" selected="0">
            <x v="2350"/>
          </reference>
          <reference field="12" count="1">
            <x v="8"/>
          </reference>
          <reference field="14" count="1" selected="0">
            <x v="1"/>
          </reference>
        </references>
      </pivotArea>
    </format>
    <format dxfId="3376">
      <pivotArea dataOnly="0" labelOnly="1" outline="0" fieldPosition="0">
        <references count="4">
          <reference field="1" count="1" selected="0">
            <x v="25"/>
          </reference>
          <reference field="5" count="1" selected="0">
            <x v="2351"/>
          </reference>
          <reference field="12" count="1">
            <x v="8"/>
          </reference>
          <reference field="14" count="1" selected="0">
            <x v="1"/>
          </reference>
        </references>
      </pivotArea>
    </format>
    <format dxfId="3375">
      <pivotArea dataOnly="0" labelOnly="1" outline="0" fieldPosition="0">
        <references count="4">
          <reference field="1" count="1" selected="0">
            <x v="25"/>
          </reference>
          <reference field="5" count="1" selected="0">
            <x v="2352"/>
          </reference>
          <reference field="12" count="1">
            <x v="8"/>
          </reference>
          <reference field="14" count="1" selected="0">
            <x v="1"/>
          </reference>
        </references>
      </pivotArea>
    </format>
    <format dxfId="3374">
      <pivotArea dataOnly="0" labelOnly="1" outline="0" fieldPosition="0">
        <references count="4">
          <reference field="1" count="1" selected="0">
            <x v="25"/>
          </reference>
          <reference field="5" count="1" selected="0">
            <x v="2353"/>
          </reference>
          <reference field="12" count="1">
            <x v="8"/>
          </reference>
          <reference field="14" count="1" selected="0">
            <x v="1"/>
          </reference>
        </references>
      </pivotArea>
    </format>
    <format dxfId="3373">
      <pivotArea dataOnly="0" labelOnly="1" outline="0" fieldPosition="0">
        <references count="4">
          <reference field="1" count="1" selected="0">
            <x v="25"/>
          </reference>
          <reference field="5" count="1" selected="0">
            <x v="2400"/>
          </reference>
          <reference field="12" count="1">
            <x v="8"/>
          </reference>
          <reference field="14" count="1" selected="0">
            <x v="1"/>
          </reference>
        </references>
      </pivotArea>
    </format>
    <format dxfId="3372">
      <pivotArea dataOnly="0" labelOnly="1" outline="0" fieldPosition="0">
        <references count="4">
          <reference field="1" count="1" selected="0">
            <x v="25"/>
          </reference>
          <reference field="5" count="1" selected="0">
            <x v="2401"/>
          </reference>
          <reference field="12" count="1">
            <x v="8"/>
          </reference>
          <reference field="14" count="1" selected="0">
            <x v="1"/>
          </reference>
        </references>
      </pivotArea>
    </format>
    <format dxfId="3371">
      <pivotArea dataOnly="0" labelOnly="1" outline="0" fieldPosition="0">
        <references count="4">
          <reference field="1" count="1" selected="0">
            <x v="25"/>
          </reference>
          <reference field="5" count="1" selected="0">
            <x v="2406"/>
          </reference>
          <reference field="12" count="1">
            <x v="8"/>
          </reference>
          <reference field="14" count="1" selected="0">
            <x v="1"/>
          </reference>
        </references>
      </pivotArea>
    </format>
    <format dxfId="3370">
      <pivotArea dataOnly="0" labelOnly="1" outline="0" fieldPosition="0">
        <references count="4">
          <reference field="1" count="1" selected="0">
            <x v="25"/>
          </reference>
          <reference field="5" count="1" selected="0">
            <x v="2416"/>
          </reference>
          <reference field="12" count="1">
            <x v="8"/>
          </reference>
          <reference field="14" count="1" selected="0">
            <x v="1"/>
          </reference>
        </references>
      </pivotArea>
    </format>
    <format dxfId="3369">
      <pivotArea dataOnly="0" labelOnly="1" outline="0" fieldPosition="0">
        <references count="4">
          <reference field="1" count="1" selected="0">
            <x v="25"/>
          </reference>
          <reference field="5" count="1" selected="0">
            <x v="2461"/>
          </reference>
          <reference field="12" count="1">
            <x v="8"/>
          </reference>
          <reference field="14" count="1" selected="0">
            <x v="1"/>
          </reference>
        </references>
      </pivotArea>
    </format>
    <format dxfId="3368">
      <pivotArea dataOnly="0" labelOnly="1" outline="0" fieldPosition="0">
        <references count="4">
          <reference field="1" count="1" selected="0">
            <x v="25"/>
          </reference>
          <reference field="5" count="1" selected="0">
            <x v="2464"/>
          </reference>
          <reference field="12" count="1">
            <x v="8"/>
          </reference>
          <reference field="14" count="1" selected="0">
            <x v="1"/>
          </reference>
        </references>
      </pivotArea>
    </format>
    <format dxfId="3367">
      <pivotArea dataOnly="0" labelOnly="1" outline="0" fieldPosition="0">
        <references count="4">
          <reference field="1" count="1" selected="0">
            <x v="25"/>
          </reference>
          <reference field="5" count="1" selected="0">
            <x v="2465"/>
          </reference>
          <reference field="12" count="1">
            <x v="8"/>
          </reference>
          <reference field="14" count="1" selected="0">
            <x v="1"/>
          </reference>
        </references>
      </pivotArea>
    </format>
    <format dxfId="3366">
      <pivotArea dataOnly="0" labelOnly="1" outline="0" fieldPosition="0">
        <references count="4">
          <reference field="1" count="1" selected="0">
            <x v="25"/>
          </reference>
          <reference field="5" count="1" selected="0">
            <x v="2487"/>
          </reference>
          <reference field="12" count="1">
            <x v="8"/>
          </reference>
          <reference field="14" count="1" selected="0">
            <x v="1"/>
          </reference>
        </references>
      </pivotArea>
    </format>
    <format dxfId="3365">
      <pivotArea dataOnly="0" labelOnly="1" outline="0" fieldPosition="0">
        <references count="4">
          <reference field="1" count="1" selected="0">
            <x v="25"/>
          </reference>
          <reference field="5" count="1" selected="0">
            <x v="2488"/>
          </reference>
          <reference field="12" count="1">
            <x v="8"/>
          </reference>
          <reference field="14" count="1" selected="0">
            <x v="1"/>
          </reference>
        </references>
      </pivotArea>
    </format>
    <format dxfId="3364">
      <pivotArea dataOnly="0" labelOnly="1" outline="0" fieldPosition="0">
        <references count="4">
          <reference field="1" count="1" selected="0">
            <x v="25"/>
          </reference>
          <reference field="5" count="1" selected="0">
            <x v="2490"/>
          </reference>
          <reference field="12" count="1">
            <x v="8"/>
          </reference>
          <reference field="14" count="1" selected="0">
            <x v="1"/>
          </reference>
        </references>
      </pivotArea>
    </format>
    <format dxfId="3363">
      <pivotArea dataOnly="0" labelOnly="1" outline="0" fieldPosition="0">
        <references count="4">
          <reference field="1" count="1" selected="0">
            <x v="25"/>
          </reference>
          <reference field="5" count="1" selected="0">
            <x v="2491"/>
          </reference>
          <reference field="12" count="1">
            <x v="8"/>
          </reference>
          <reference field="14" count="1" selected="0">
            <x v="1"/>
          </reference>
        </references>
      </pivotArea>
    </format>
    <format dxfId="3362">
      <pivotArea dataOnly="0" labelOnly="1" outline="0" fieldPosition="0">
        <references count="4">
          <reference field="1" count="1" selected="0">
            <x v="25"/>
          </reference>
          <reference field="5" count="1" selected="0">
            <x v="2543"/>
          </reference>
          <reference field="12" count="1">
            <x v="8"/>
          </reference>
          <reference field="14" count="1" selected="0">
            <x v="1"/>
          </reference>
        </references>
      </pivotArea>
    </format>
    <format dxfId="3361">
      <pivotArea dataOnly="0" labelOnly="1" outline="0" fieldPosition="0">
        <references count="4">
          <reference field="1" count="1" selected="0">
            <x v="25"/>
          </reference>
          <reference field="5" count="1" selected="0">
            <x v="2573"/>
          </reference>
          <reference field="12" count="1">
            <x v="8"/>
          </reference>
          <reference field="14" count="1" selected="0">
            <x v="1"/>
          </reference>
        </references>
      </pivotArea>
    </format>
    <format dxfId="3360">
      <pivotArea dataOnly="0" labelOnly="1" outline="0" fieldPosition="0">
        <references count="4">
          <reference field="1" count="1" selected="0">
            <x v="25"/>
          </reference>
          <reference field="5" count="1" selected="0">
            <x v="2576"/>
          </reference>
          <reference field="12" count="1">
            <x v="8"/>
          </reference>
          <reference field="14" count="1" selected="0">
            <x v="1"/>
          </reference>
        </references>
      </pivotArea>
    </format>
    <format dxfId="3359">
      <pivotArea dataOnly="0" labelOnly="1" outline="0" fieldPosition="0">
        <references count="4">
          <reference field="1" count="1" selected="0">
            <x v="25"/>
          </reference>
          <reference field="5" count="1" selected="0">
            <x v="2613"/>
          </reference>
          <reference field="12" count="1">
            <x v="8"/>
          </reference>
          <reference field="14" count="1" selected="0">
            <x v="1"/>
          </reference>
        </references>
      </pivotArea>
    </format>
    <format dxfId="3358">
      <pivotArea dataOnly="0" labelOnly="1" outline="0" fieldPosition="0">
        <references count="4">
          <reference field="1" count="1" selected="0">
            <x v="25"/>
          </reference>
          <reference field="5" count="1" selected="0">
            <x v="2614"/>
          </reference>
          <reference field="12" count="1">
            <x v="8"/>
          </reference>
          <reference field="14" count="1" selected="0">
            <x v="1"/>
          </reference>
        </references>
      </pivotArea>
    </format>
    <format dxfId="3357">
      <pivotArea dataOnly="0" labelOnly="1" outline="0" fieldPosition="0">
        <references count="4">
          <reference field="1" count="1" selected="0">
            <x v="25"/>
          </reference>
          <reference field="5" count="1" selected="0">
            <x v="2616"/>
          </reference>
          <reference field="12" count="1">
            <x v="8"/>
          </reference>
          <reference field="14" count="1" selected="0">
            <x v="1"/>
          </reference>
        </references>
      </pivotArea>
    </format>
    <format dxfId="3356">
      <pivotArea dataOnly="0" labelOnly="1" outline="0" fieldPosition="0">
        <references count="4">
          <reference field="1" count="1" selected="0">
            <x v="25"/>
          </reference>
          <reference field="5" count="1" selected="0">
            <x v="2646"/>
          </reference>
          <reference field="12" count="1">
            <x v="8"/>
          </reference>
          <reference field="14" count="1" selected="0">
            <x v="1"/>
          </reference>
        </references>
      </pivotArea>
    </format>
    <format dxfId="3355">
      <pivotArea dataOnly="0" labelOnly="1" outline="0" fieldPosition="0">
        <references count="4">
          <reference field="1" count="1" selected="0">
            <x v="25"/>
          </reference>
          <reference field="5" count="1" selected="0">
            <x v="2672"/>
          </reference>
          <reference field="12" count="1">
            <x v="8"/>
          </reference>
          <reference field="14" count="1" selected="0">
            <x v="1"/>
          </reference>
        </references>
      </pivotArea>
    </format>
    <format dxfId="3354">
      <pivotArea dataOnly="0" labelOnly="1" outline="0" fieldPosition="0">
        <references count="4">
          <reference field="1" count="1" selected="0">
            <x v="25"/>
          </reference>
          <reference field="5" count="1" selected="0">
            <x v="2680"/>
          </reference>
          <reference field="12" count="1">
            <x v="8"/>
          </reference>
          <reference field="14" count="1" selected="0">
            <x v="1"/>
          </reference>
        </references>
      </pivotArea>
    </format>
    <format dxfId="3353">
      <pivotArea dataOnly="0" labelOnly="1" outline="0" fieldPosition="0">
        <references count="4">
          <reference field="1" count="1" selected="0">
            <x v="25"/>
          </reference>
          <reference field="5" count="1" selected="0">
            <x v="2687"/>
          </reference>
          <reference field="12" count="1">
            <x v="8"/>
          </reference>
          <reference field="14" count="1" selected="0">
            <x v="1"/>
          </reference>
        </references>
      </pivotArea>
    </format>
    <format dxfId="3352">
      <pivotArea dataOnly="0" labelOnly="1" outline="0" fieldPosition="0">
        <references count="4">
          <reference field="1" count="1" selected="0">
            <x v="25"/>
          </reference>
          <reference field="5" count="1" selected="0">
            <x v="2688"/>
          </reference>
          <reference field="12" count="1">
            <x v="8"/>
          </reference>
          <reference field="14" count="1" selected="0">
            <x v="1"/>
          </reference>
        </references>
      </pivotArea>
    </format>
    <format dxfId="3351">
      <pivotArea dataOnly="0" labelOnly="1" outline="0" fieldPosition="0">
        <references count="4">
          <reference field="1" count="1" selected="0">
            <x v="26"/>
          </reference>
          <reference field="5" count="1" selected="0">
            <x v="541"/>
          </reference>
          <reference field="12" count="1">
            <x v="8"/>
          </reference>
          <reference field="14" count="1" selected="0">
            <x v="2"/>
          </reference>
        </references>
      </pivotArea>
    </format>
    <format dxfId="3350">
      <pivotArea dataOnly="0" labelOnly="1" outline="0" fieldPosition="0">
        <references count="4">
          <reference field="1" count="1" selected="0">
            <x v="26"/>
          </reference>
          <reference field="5" count="1" selected="0">
            <x v="653"/>
          </reference>
          <reference field="12" count="1">
            <x v="8"/>
          </reference>
          <reference field="14" count="1" selected="0">
            <x v="2"/>
          </reference>
        </references>
      </pivotArea>
    </format>
    <format dxfId="3349">
      <pivotArea dataOnly="0" labelOnly="1" outline="0" fieldPosition="0">
        <references count="4">
          <reference field="1" count="1" selected="0">
            <x v="26"/>
          </reference>
          <reference field="5" count="1" selected="0">
            <x v="830"/>
          </reference>
          <reference field="12" count="1">
            <x v="8"/>
          </reference>
          <reference field="14" count="1" selected="0">
            <x v="2"/>
          </reference>
        </references>
      </pivotArea>
    </format>
    <format dxfId="3348">
      <pivotArea dataOnly="0" labelOnly="1" outline="0" fieldPosition="0">
        <references count="4">
          <reference field="1" count="1" selected="0">
            <x v="26"/>
          </reference>
          <reference field="5" count="1" selected="0">
            <x v="855"/>
          </reference>
          <reference field="12" count="1">
            <x v="8"/>
          </reference>
          <reference field="14" count="1" selected="0">
            <x v="2"/>
          </reference>
        </references>
      </pivotArea>
    </format>
    <format dxfId="3347">
      <pivotArea dataOnly="0" labelOnly="1" outline="0" fieldPosition="0">
        <references count="4">
          <reference field="1" count="1" selected="0">
            <x v="26"/>
          </reference>
          <reference field="5" count="1" selected="0">
            <x v="2214"/>
          </reference>
          <reference field="12" count="1">
            <x v="8"/>
          </reference>
          <reference field="14" count="1" selected="0">
            <x v="2"/>
          </reference>
        </references>
      </pivotArea>
    </format>
    <format dxfId="3346">
      <pivotArea dataOnly="0" labelOnly="1" outline="0" fieldPosition="0">
        <references count="4">
          <reference field="1" count="1" selected="0">
            <x v="26"/>
          </reference>
          <reference field="5" count="1" selected="0">
            <x v="2468"/>
          </reference>
          <reference field="12" count="1">
            <x v="8"/>
          </reference>
          <reference field="14" count="1" selected="0">
            <x v="2"/>
          </reference>
        </references>
      </pivotArea>
    </format>
    <format dxfId="3345">
      <pivotArea dataOnly="0" labelOnly="1" outline="0" fieldPosition="0">
        <references count="4">
          <reference field="1" count="1" selected="0">
            <x v="28"/>
          </reference>
          <reference field="5" count="1" selected="0">
            <x v="542"/>
          </reference>
          <reference field="12" count="1">
            <x v="6"/>
          </reference>
          <reference field="14" count="1" selected="0">
            <x v="1"/>
          </reference>
        </references>
      </pivotArea>
    </format>
    <format dxfId="3344">
      <pivotArea dataOnly="0" labelOnly="1" outline="0" fieldPosition="0">
        <references count="4">
          <reference field="1" count="1" selected="0">
            <x v="28"/>
          </reference>
          <reference field="5" count="1" selected="0">
            <x v="665"/>
          </reference>
          <reference field="12" count="1">
            <x v="6"/>
          </reference>
          <reference field="14" count="1" selected="0">
            <x v="1"/>
          </reference>
        </references>
      </pivotArea>
    </format>
    <format dxfId="3343">
      <pivotArea dataOnly="0" labelOnly="1" outline="0" fieldPosition="0">
        <references count="4">
          <reference field="1" count="1" selected="0">
            <x v="28"/>
          </reference>
          <reference field="5" count="1" selected="0">
            <x v="830"/>
          </reference>
          <reference field="12" count="1">
            <x v="6"/>
          </reference>
          <reference field="14" count="1" selected="0">
            <x v="1"/>
          </reference>
        </references>
      </pivotArea>
    </format>
    <format dxfId="3342">
      <pivotArea dataOnly="0" labelOnly="1" outline="0" fieldPosition="0">
        <references count="4">
          <reference field="1" count="1" selected="0">
            <x v="28"/>
          </reference>
          <reference field="5" count="1" selected="0">
            <x v="1604"/>
          </reference>
          <reference field="12" count="1">
            <x v="6"/>
          </reference>
          <reference field="14" count="1" selected="0">
            <x v="1"/>
          </reference>
        </references>
      </pivotArea>
    </format>
    <format dxfId="3341">
      <pivotArea dataOnly="0" labelOnly="1" outline="0" fieldPosition="0">
        <references count="4">
          <reference field="1" count="1" selected="0">
            <x v="28"/>
          </reference>
          <reference field="5" count="1" selected="0">
            <x v="1605"/>
          </reference>
          <reference field="12" count="1">
            <x v="6"/>
          </reference>
          <reference field="14" count="1" selected="0">
            <x v="1"/>
          </reference>
        </references>
      </pivotArea>
    </format>
    <format dxfId="3340">
      <pivotArea dataOnly="0" labelOnly="1" outline="0" fieldPosition="0">
        <references count="4">
          <reference field="1" count="1" selected="0">
            <x v="28"/>
          </reference>
          <reference field="5" count="1" selected="0">
            <x v="2468"/>
          </reference>
          <reference field="12" count="1">
            <x v="6"/>
          </reference>
          <reference field="14" count="1" selected="0">
            <x v="1"/>
          </reference>
        </references>
      </pivotArea>
    </format>
    <format dxfId="3339">
      <pivotArea dataOnly="0" labelOnly="1" outline="0" fieldPosition="0">
        <references count="4">
          <reference field="1" count="1" selected="0">
            <x v="29"/>
          </reference>
          <reference field="5" count="1" selected="0">
            <x v="45"/>
          </reference>
          <reference field="12" count="1">
            <x v="7"/>
          </reference>
          <reference field="14" count="1" selected="0">
            <x v="1"/>
          </reference>
        </references>
      </pivotArea>
    </format>
    <format dxfId="3338">
      <pivotArea dataOnly="0" labelOnly="1" outline="0" fieldPosition="0">
        <references count="4">
          <reference field="1" count="1" selected="0">
            <x v="29"/>
          </reference>
          <reference field="5" count="1" selected="0">
            <x v="46"/>
          </reference>
          <reference field="12" count="1">
            <x v="7"/>
          </reference>
          <reference field="14" count="1" selected="0">
            <x v="1"/>
          </reference>
        </references>
      </pivotArea>
    </format>
    <format dxfId="3337">
      <pivotArea dataOnly="0" labelOnly="1" outline="0" fieldPosition="0">
        <references count="4">
          <reference field="1" count="1" selected="0">
            <x v="29"/>
          </reference>
          <reference field="5" count="1" selected="0">
            <x v="47"/>
          </reference>
          <reference field="12" count="1">
            <x v="7"/>
          </reference>
          <reference field="14" count="1" selected="0">
            <x v="1"/>
          </reference>
        </references>
      </pivotArea>
    </format>
    <format dxfId="3336">
      <pivotArea dataOnly="0" labelOnly="1" outline="0" fieldPosition="0">
        <references count="4">
          <reference field="1" count="1" selected="0">
            <x v="29"/>
          </reference>
          <reference field="5" count="1" selected="0">
            <x v="48"/>
          </reference>
          <reference field="12" count="1">
            <x v="7"/>
          </reference>
          <reference field="14" count="1" selected="0">
            <x v="1"/>
          </reference>
        </references>
      </pivotArea>
    </format>
    <format dxfId="3335">
      <pivotArea dataOnly="0" labelOnly="1" outline="0" fieldPosition="0">
        <references count="4">
          <reference field="1" count="1" selected="0">
            <x v="29"/>
          </reference>
          <reference field="5" count="1" selected="0">
            <x v="49"/>
          </reference>
          <reference field="12" count="1">
            <x v="7"/>
          </reference>
          <reference field="14" count="1" selected="0">
            <x v="1"/>
          </reference>
        </references>
      </pivotArea>
    </format>
    <format dxfId="3334">
      <pivotArea dataOnly="0" labelOnly="1" outline="0" fieldPosition="0">
        <references count="4">
          <reference field="1" count="1" selected="0">
            <x v="29"/>
          </reference>
          <reference field="5" count="1" selected="0">
            <x v="57"/>
          </reference>
          <reference field="12" count="1">
            <x v="4"/>
          </reference>
          <reference field="14" count="1" selected="0">
            <x v="1"/>
          </reference>
        </references>
      </pivotArea>
    </format>
    <format dxfId="3333">
      <pivotArea dataOnly="0" labelOnly="1" outline="0" fieldPosition="0">
        <references count="4">
          <reference field="1" count="1" selected="0">
            <x v="29"/>
          </reference>
          <reference field="5" count="1" selected="0">
            <x v="103"/>
          </reference>
          <reference field="12" count="1">
            <x v="7"/>
          </reference>
          <reference field="14" count="1" selected="0">
            <x v="0"/>
          </reference>
        </references>
      </pivotArea>
    </format>
    <format dxfId="3332">
      <pivotArea dataOnly="0" labelOnly="1" outline="0" fieldPosition="0">
        <references count="4">
          <reference field="1" count="1" selected="0">
            <x v="29"/>
          </reference>
          <reference field="5" count="1" selected="0">
            <x v="137"/>
          </reference>
          <reference field="12" count="1">
            <x v="4"/>
          </reference>
          <reference field="14" count="1" selected="0">
            <x v="1"/>
          </reference>
        </references>
      </pivotArea>
    </format>
    <format dxfId="3331">
      <pivotArea dataOnly="0" labelOnly="1" outline="0" fieldPosition="0">
        <references count="4">
          <reference field="1" count="1" selected="0">
            <x v="29"/>
          </reference>
          <reference field="5" count="1" selected="0">
            <x v="139"/>
          </reference>
          <reference field="12" count="1">
            <x v="4"/>
          </reference>
          <reference field="14" count="1" selected="0">
            <x v="1"/>
          </reference>
        </references>
      </pivotArea>
    </format>
    <format dxfId="3330">
      <pivotArea dataOnly="0" labelOnly="1" outline="0" fieldPosition="0">
        <references count="4">
          <reference field="1" count="1" selected="0">
            <x v="29"/>
          </reference>
          <reference field="5" count="1" selected="0">
            <x v="143"/>
          </reference>
          <reference field="12" count="1">
            <x v="8"/>
          </reference>
          <reference field="14" count="1" selected="0">
            <x v="2"/>
          </reference>
        </references>
      </pivotArea>
    </format>
    <format dxfId="3329">
      <pivotArea dataOnly="0" labelOnly="1" outline="0" fieldPosition="0">
        <references count="4">
          <reference field="1" count="1" selected="0">
            <x v="29"/>
          </reference>
          <reference field="5" count="1" selected="0">
            <x v="195"/>
          </reference>
          <reference field="12" count="1">
            <x v="8"/>
          </reference>
          <reference field="14" count="1" selected="0">
            <x v="2"/>
          </reference>
        </references>
      </pivotArea>
    </format>
    <format dxfId="3328">
      <pivotArea dataOnly="0" labelOnly="1" outline="0" fieldPosition="0">
        <references count="4">
          <reference field="1" count="1" selected="0">
            <x v="29"/>
          </reference>
          <reference field="5" count="1" selected="0">
            <x v="207"/>
          </reference>
          <reference field="12" count="1">
            <x v="8"/>
          </reference>
          <reference field="14" count="1" selected="0">
            <x v="2"/>
          </reference>
        </references>
      </pivotArea>
    </format>
    <format dxfId="3327">
      <pivotArea dataOnly="0" labelOnly="1" outline="0" fieldPosition="0">
        <references count="4">
          <reference field="1" count="1" selected="0">
            <x v="29"/>
          </reference>
          <reference field="5" count="1" selected="0">
            <x v="252"/>
          </reference>
          <reference field="12" count="1">
            <x v="8"/>
          </reference>
          <reference field="14" count="1" selected="0">
            <x v="2"/>
          </reference>
        </references>
      </pivotArea>
    </format>
    <format dxfId="3326">
      <pivotArea dataOnly="0" labelOnly="1" outline="0" fieldPosition="0">
        <references count="4">
          <reference field="1" count="1" selected="0">
            <x v="29"/>
          </reference>
          <reference field="5" count="1" selected="0">
            <x v="257"/>
          </reference>
          <reference field="12" count="1">
            <x v="8"/>
          </reference>
          <reference field="14" count="1" selected="0">
            <x v="2"/>
          </reference>
        </references>
      </pivotArea>
    </format>
    <format dxfId="3325">
      <pivotArea dataOnly="0" labelOnly="1" outline="0" fieldPosition="0">
        <references count="4">
          <reference field="1" count="1" selected="0">
            <x v="29"/>
          </reference>
          <reference field="5" count="1" selected="0">
            <x v="269"/>
          </reference>
          <reference field="12" count="1">
            <x v="7"/>
          </reference>
          <reference field="14" count="1" selected="0">
            <x v="1"/>
          </reference>
        </references>
      </pivotArea>
    </format>
    <format dxfId="3324">
      <pivotArea dataOnly="0" labelOnly="1" outline="0" fieldPosition="0">
        <references count="4">
          <reference field="1" count="1" selected="0">
            <x v="29"/>
          </reference>
          <reference field="5" count="1" selected="0">
            <x v="270"/>
          </reference>
          <reference field="12" count="1">
            <x v="7"/>
          </reference>
          <reference field="14" count="1" selected="0">
            <x v="1"/>
          </reference>
        </references>
      </pivotArea>
    </format>
    <format dxfId="3323">
      <pivotArea dataOnly="0" labelOnly="1" outline="0" fieldPosition="0">
        <references count="4">
          <reference field="1" count="1" selected="0">
            <x v="29"/>
          </reference>
          <reference field="5" count="1" selected="0">
            <x v="325"/>
          </reference>
          <reference field="12" count="1">
            <x v="8"/>
          </reference>
          <reference field="14" count="1" selected="0">
            <x v="2"/>
          </reference>
        </references>
      </pivotArea>
    </format>
    <format dxfId="3322">
      <pivotArea dataOnly="0" labelOnly="1" outline="0" fieldPosition="0">
        <references count="4">
          <reference field="1" count="1" selected="0">
            <x v="29"/>
          </reference>
          <reference field="5" count="1" selected="0">
            <x v="352"/>
          </reference>
          <reference field="12" count="1">
            <x v="7"/>
          </reference>
          <reference field="14" count="1" selected="0">
            <x v="1"/>
          </reference>
        </references>
      </pivotArea>
    </format>
    <format dxfId="3321">
      <pivotArea dataOnly="0" labelOnly="1" outline="0" fieldPosition="0">
        <references count="4">
          <reference field="1" count="1" selected="0">
            <x v="29"/>
          </reference>
          <reference field="5" count="1" selected="0">
            <x v="376"/>
          </reference>
          <reference field="12" count="1">
            <x v="8"/>
          </reference>
          <reference field="14" count="1" selected="0">
            <x v="2"/>
          </reference>
        </references>
      </pivotArea>
    </format>
    <format dxfId="3320">
      <pivotArea dataOnly="0" labelOnly="1" outline="0" fieldPosition="0">
        <references count="4">
          <reference field="1" count="1" selected="0">
            <x v="29"/>
          </reference>
          <reference field="5" count="1" selected="0">
            <x v="401"/>
          </reference>
          <reference field="12" count="1">
            <x v="8"/>
          </reference>
          <reference field="14" count="1" selected="0">
            <x v="2"/>
          </reference>
        </references>
      </pivotArea>
    </format>
    <format dxfId="3319">
      <pivotArea dataOnly="0" labelOnly="1" outline="0" fieldPosition="0">
        <references count="4">
          <reference field="1" count="1" selected="0">
            <x v="29"/>
          </reference>
          <reference field="5" count="1" selected="0">
            <x v="402"/>
          </reference>
          <reference field="12" count="1">
            <x v="8"/>
          </reference>
          <reference field="14" count="1" selected="0">
            <x v="2"/>
          </reference>
        </references>
      </pivotArea>
    </format>
    <format dxfId="3318">
      <pivotArea dataOnly="0" labelOnly="1" outline="0" fieldPosition="0">
        <references count="4">
          <reference field="1" count="1" selected="0">
            <x v="29"/>
          </reference>
          <reference field="5" count="1" selected="0">
            <x v="404"/>
          </reference>
          <reference field="12" count="1">
            <x v="8"/>
          </reference>
          <reference field="14" count="1" selected="0">
            <x v="2"/>
          </reference>
        </references>
      </pivotArea>
    </format>
    <format dxfId="3317">
      <pivotArea dataOnly="0" labelOnly="1" outline="0" fieldPosition="0">
        <references count="4">
          <reference field="1" count="1" selected="0">
            <x v="29"/>
          </reference>
          <reference field="5" count="1" selected="0">
            <x v="463"/>
          </reference>
          <reference field="12" count="1">
            <x v="7"/>
          </reference>
          <reference field="14" count="1" selected="0">
            <x v="1"/>
          </reference>
        </references>
      </pivotArea>
    </format>
    <format dxfId="3316">
      <pivotArea dataOnly="0" labelOnly="1" outline="0" fieldPosition="0">
        <references count="4">
          <reference field="1" count="1" selected="0">
            <x v="29"/>
          </reference>
          <reference field="5" count="1" selected="0">
            <x v="503"/>
          </reference>
          <reference field="12" count="1">
            <x v="7"/>
          </reference>
          <reference field="14" count="1" selected="0">
            <x v="1"/>
          </reference>
        </references>
      </pivotArea>
    </format>
    <format dxfId="3315">
      <pivotArea dataOnly="0" labelOnly="1" outline="0" fieldPosition="0">
        <references count="4">
          <reference field="1" count="1" selected="0">
            <x v="29"/>
          </reference>
          <reference field="5" count="1" selected="0">
            <x v="505"/>
          </reference>
          <reference field="12" count="1">
            <x v="9"/>
          </reference>
          <reference field="14" count="1" selected="0">
            <x v="0"/>
          </reference>
        </references>
      </pivotArea>
    </format>
    <format dxfId="3314">
      <pivotArea dataOnly="0" labelOnly="1" outline="0" fieldPosition="0">
        <references count="4">
          <reference field="1" count="1" selected="0">
            <x v="29"/>
          </reference>
          <reference field="5" count="1" selected="0">
            <x v="523"/>
          </reference>
          <reference field="12" count="1">
            <x v="8"/>
          </reference>
          <reference field="14" count="1" selected="0">
            <x v="2"/>
          </reference>
        </references>
      </pivotArea>
    </format>
    <format dxfId="3313">
      <pivotArea dataOnly="0" labelOnly="1" outline="0" fieldPosition="0">
        <references count="4">
          <reference field="1" count="1" selected="0">
            <x v="29"/>
          </reference>
          <reference field="5" count="1" selected="0">
            <x v="542"/>
          </reference>
          <reference field="12" count="1">
            <x v="8"/>
          </reference>
          <reference field="14" count="1" selected="0">
            <x v="2"/>
          </reference>
        </references>
      </pivotArea>
    </format>
    <format dxfId="3312">
      <pivotArea dataOnly="0" labelOnly="1" outline="0" fieldPosition="0">
        <references count="4">
          <reference field="1" count="1" selected="0">
            <x v="29"/>
          </reference>
          <reference field="5" count="1" selected="0">
            <x v="638"/>
          </reference>
          <reference field="12" count="1">
            <x v="8"/>
          </reference>
          <reference field="14" count="1" selected="0">
            <x v="2"/>
          </reference>
        </references>
      </pivotArea>
    </format>
    <format dxfId="3311">
      <pivotArea dataOnly="0" labelOnly="1" outline="0" fieldPosition="0">
        <references count="4">
          <reference field="1" count="1" selected="0">
            <x v="29"/>
          </reference>
          <reference field="5" count="1" selected="0">
            <x v="644"/>
          </reference>
          <reference field="12" count="1">
            <x v="7"/>
          </reference>
          <reference field="14" count="1" selected="0">
            <x v="1"/>
          </reference>
        </references>
      </pivotArea>
    </format>
    <format dxfId="3310">
      <pivotArea dataOnly="0" labelOnly="1" outline="0" fieldPosition="0">
        <references count="4">
          <reference field="1" count="1" selected="0">
            <x v="29"/>
          </reference>
          <reference field="5" count="1" selected="0">
            <x v="665"/>
          </reference>
          <reference field="12" count="1">
            <x v="8"/>
          </reference>
          <reference field="14" count="1" selected="0">
            <x v="2"/>
          </reference>
        </references>
      </pivotArea>
    </format>
    <format dxfId="3309">
      <pivotArea dataOnly="0" labelOnly="1" outline="0" fieldPosition="0">
        <references count="4">
          <reference field="1" count="1" selected="0">
            <x v="29"/>
          </reference>
          <reference field="5" count="1" selected="0">
            <x v="797"/>
          </reference>
          <reference field="12" count="1">
            <x v="4"/>
          </reference>
          <reference field="14" count="1" selected="0">
            <x v="1"/>
          </reference>
        </references>
      </pivotArea>
    </format>
    <format dxfId="3308">
      <pivotArea dataOnly="0" labelOnly="1" outline="0" fieldPosition="0">
        <references count="4">
          <reference field="1" count="1" selected="0">
            <x v="29"/>
          </reference>
          <reference field="5" count="1" selected="0">
            <x v="829"/>
          </reference>
          <reference field="12" count="1">
            <x v="8"/>
          </reference>
          <reference field="14" count="1" selected="0">
            <x v="2"/>
          </reference>
        </references>
      </pivotArea>
    </format>
    <format dxfId="3307">
      <pivotArea dataOnly="0" labelOnly="1" outline="0" fieldPosition="0">
        <references count="4">
          <reference field="1" count="1" selected="0">
            <x v="29"/>
          </reference>
          <reference field="5" count="1" selected="0">
            <x v="833"/>
          </reference>
          <reference field="12" count="1">
            <x v="6"/>
          </reference>
          <reference field="14" count="1" selected="0">
            <x v="0"/>
          </reference>
        </references>
      </pivotArea>
    </format>
    <format dxfId="3306">
      <pivotArea dataOnly="0" labelOnly="1" outline="0" fieldPosition="0">
        <references count="4">
          <reference field="1" count="1" selected="0">
            <x v="29"/>
          </reference>
          <reference field="5" count="1" selected="0">
            <x v="839"/>
          </reference>
          <reference field="12" count="1">
            <x v="10"/>
          </reference>
          <reference field="14" count="1" selected="0">
            <x v="1"/>
          </reference>
        </references>
      </pivotArea>
    </format>
    <format dxfId="3305">
      <pivotArea dataOnly="0" labelOnly="1" outline="0" fieldPosition="0">
        <references count="4">
          <reference field="1" count="1" selected="0">
            <x v="29"/>
          </reference>
          <reference field="5" count="1" selected="0">
            <x v="839"/>
          </reference>
          <reference field="12" count="1">
            <x v="8"/>
          </reference>
          <reference field="14" count="1" selected="0">
            <x v="2"/>
          </reference>
        </references>
      </pivotArea>
    </format>
    <format dxfId="3304">
      <pivotArea dataOnly="0" labelOnly="1" outline="0" fieldPosition="0">
        <references count="4">
          <reference field="1" count="1" selected="0">
            <x v="29"/>
          </reference>
          <reference field="5" count="1" selected="0">
            <x v="916"/>
          </reference>
          <reference field="12" count="1">
            <x v="7"/>
          </reference>
          <reference field="14" count="1" selected="0">
            <x v="1"/>
          </reference>
        </references>
      </pivotArea>
    </format>
    <format dxfId="3303">
      <pivotArea dataOnly="0" labelOnly="1" outline="0" fieldPosition="0">
        <references count="4">
          <reference field="1" count="1" selected="0">
            <x v="29"/>
          </reference>
          <reference field="5" count="1" selected="0">
            <x v="917"/>
          </reference>
          <reference field="12" count="1">
            <x v="7"/>
          </reference>
          <reference field="14" count="1" selected="0">
            <x v="1"/>
          </reference>
        </references>
      </pivotArea>
    </format>
    <format dxfId="3302">
      <pivotArea dataOnly="0" labelOnly="1" outline="0" fieldPosition="0">
        <references count="4">
          <reference field="1" count="1" selected="0">
            <x v="29"/>
          </reference>
          <reference field="5" count="1" selected="0">
            <x v="918"/>
          </reference>
          <reference field="12" count="1">
            <x v="8"/>
          </reference>
          <reference field="14" count="1" selected="0">
            <x v="2"/>
          </reference>
        </references>
      </pivotArea>
    </format>
    <format dxfId="3301">
      <pivotArea dataOnly="0" labelOnly="1" outline="0" fieldPosition="0">
        <references count="4">
          <reference field="1" count="1" selected="0">
            <x v="29"/>
          </reference>
          <reference field="5" count="1" selected="0">
            <x v="941"/>
          </reference>
          <reference field="12" count="1">
            <x v="4"/>
          </reference>
          <reference field="14" count="1" selected="0">
            <x v="1"/>
          </reference>
        </references>
      </pivotArea>
    </format>
    <format dxfId="3300">
      <pivotArea dataOnly="0" labelOnly="1" outline="0" fieldPosition="0">
        <references count="4">
          <reference field="1" count="1" selected="0">
            <x v="29"/>
          </reference>
          <reference field="5" count="1" selected="0">
            <x v="941"/>
          </reference>
          <reference field="12" count="1">
            <x v="8"/>
          </reference>
          <reference field="14" count="1" selected="0">
            <x v="2"/>
          </reference>
        </references>
      </pivotArea>
    </format>
    <format dxfId="3299">
      <pivotArea dataOnly="0" labelOnly="1" outline="0" fieldPosition="0">
        <references count="4">
          <reference field="1" count="1" selected="0">
            <x v="29"/>
          </reference>
          <reference field="5" count="1" selected="0">
            <x v="953"/>
          </reference>
          <reference field="12" count="1">
            <x v="8"/>
          </reference>
          <reference field="14" count="1" selected="0">
            <x v="2"/>
          </reference>
        </references>
      </pivotArea>
    </format>
    <format dxfId="3298">
      <pivotArea dataOnly="0" labelOnly="1" outline="0" fieldPosition="0">
        <references count="4">
          <reference field="1" count="1" selected="0">
            <x v="29"/>
          </reference>
          <reference field="5" count="1" selected="0">
            <x v="1004"/>
          </reference>
          <reference field="12" count="1">
            <x v="8"/>
          </reference>
          <reference field="14" count="1" selected="0">
            <x v="2"/>
          </reference>
        </references>
      </pivotArea>
    </format>
    <format dxfId="3297">
      <pivotArea dataOnly="0" labelOnly="1" outline="0" fieldPosition="0">
        <references count="4">
          <reference field="1" count="1" selected="0">
            <x v="29"/>
          </reference>
          <reference field="5" count="1" selected="0">
            <x v="1008"/>
          </reference>
          <reference field="12" count="1">
            <x v="4"/>
          </reference>
          <reference field="14" count="1" selected="0">
            <x v="1"/>
          </reference>
        </references>
      </pivotArea>
    </format>
    <format dxfId="3296">
      <pivotArea dataOnly="0" labelOnly="1" outline="0" fieldPosition="0">
        <references count="4">
          <reference field="1" count="1" selected="0">
            <x v="29"/>
          </reference>
          <reference field="5" count="1" selected="0">
            <x v="1052"/>
          </reference>
          <reference field="12" count="1">
            <x v="8"/>
          </reference>
          <reference field="14" count="1" selected="0">
            <x v="2"/>
          </reference>
        </references>
      </pivotArea>
    </format>
    <format dxfId="3295">
      <pivotArea dataOnly="0" labelOnly="1" outline="0" fieldPosition="0">
        <references count="4">
          <reference field="1" count="1" selected="0">
            <x v="29"/>
          </reference>
          <reference field="5" count="1" selected="0">
            <x v="1137"/>
          </reference>
          <reference field="12" count="1">
            <x v="8"/>
          </reference>
          <reference field="14" count="1" selected="0">
            <x v="2"/>
          </reference>
        </references>
      </pivotArea>
    </format>
    <format dxfId="3294">
      <pivotArea dataOnly="0" labelOnly="1" outline="0" fieldPosition="0">
        <references count="4">
          <reference field="1" count="1" selected="0">
            <x v="29"/>
          </reference>
          <reference field="5" count="1" selected="0">
            <x v="1148"/>
          </reference>
          <reference field="12" count="1">
            <x v="8"/>
          </reference>
          <reference field="14" count="1" selected="0">
            <x v="2"/>
          </reference>
        </references>
      </pivotArea>
    </format>
    <format dxfId="3293">
      <pivotArea dataOnly="0" labelOnly="1" outline="0" fieldPosition="0">
        <references count="4">
          <reference field="1" count="1" selected="0">
            <x v="29"/>
          </reference>
          <reference field="5" count="1" selected="0">
            <x v="1154"/>
          </reference>
          <reference field="12" count="1">
            <x v="8"/>
          </reference>
          <reference field="14" count="1" selected="0">
            <x v="2"/>
          </reference>
        </references>
      </pivotArea>
    </format>
    <format dxfId="3292">
      <pivotArea dataOnly="0" labelOnly="1" outline="0" fieldPosition="0">
        <references count="4">
          <reference field="1" count="1" selected="0">
            <x v="29"/>
          </reference>
          <reference field="5" count="1" selected="0">
            <x v="1159"/>
          </reference>
          <reference field="12" count="1">
            <x v="8"/>
          </reference>
          <reference field="14" count="1" selected="0">
            <x v="2"/>
          </reference>
        </references>
      </pivotArea>
    </format>
    <format dxfId="3291">
      <pivotArea dataOnly="0" labelOnly="1" outline="0" fieldPosition="0">
        <references count="4">
          <reference field="1" count="1" selected="0">
            <x v="29"/>
          </reference>
          <reference field="5" count="1" selected="0">
            <x v="1161"/>
          </reference>
          <reference field="12" count="1">
            <x v="8"/>
          </reference>
          <reference field="14" count="1" selected="0">
            <x v="2"/>
          </reference>
        </references>
      </pivotArea>
    </format>
    <format dxfId="3290">
      <pivotArea dataOnly="0" labelOnly="1" outline="0" fieldPosition="0">
        <references count="4">
          <reference field="1" count="1" selected="0">
            <x v="29"/>
          </reference>
          <reference field="5" count="1" selected="0">
            <x v="1164"/>
          </reference>
          <reference field="12" count="1">
            <x v="8"/>
          </reference>
          <reference field="14" count="1" selected="0">
            <x v="2"/>
          </reference>
        </references>
      </pivotArea>
    </format>
    <format dxfId="3289">
      <pivotArea dataOnly="0" labelOnly="1" outline="0" fieldPosition="0">
        <references count="4">
          <reference field="1" count="1" selected="0">
            <x v="29"/>
          </reference>
          <reference field="5" count="1" selected="0">
            <x v="1165"/>
          </reference>
          <reference field="12" count="1">
            <x v="8"/>
          </reference>
          <reference field="14" count="1" selected="0">
            <x v="2"/>
          </reference>
        </references>
      </pivotArea>
    </format>
    <format dxfId="3288">
      <pivotArea dataOnly="0" labelOnly="1" outline="0" fieldPosition="0">
        <references count="4">
          <reference field="1" count="1" selected="0">
            <x v="29"/>
          </reference>
          <reference field="5" count="1" selected="0">
            <x v="1170"/>
          </reference>
          <reference field="12" count="1">
            <x v="7"/>
          </reference>
          <reference field="14" count="1" selected="0">
            <x v="1"/>
          </reference>
        </references>
      </pivotArea>
    </format>
    <format dxfId="3287">
      <pivotArea dataOnly="0" labelOnly="1" outline="0" fieldPosition="0">
        <references count="4">
          <reference field="1" count="1" selected="0">
            <x v="29"/>
          </reference>
          <reference field="5" count="1" selected="0">
            <x v="1279"/>
          </reference>
          <reference field="12" count="1">
            <x v="8"/>
          </reference>
          <reference field="14" count="1" selected="0">
            <x v="2"/>
          </reference>
        </references>
      </pivotArea>
    </format>
    <format dxfId="3286">
      <pivotArea dataOnly="0" labelOnly="1" outline="0" fieldPosition="0">
        <references count="4">
          <reference field="1" count="1" selected="0">
            <x v="29"/>
          </reference>
          <reference field="5" count="1" selected="0">
            <x v="1290"/>
          </reference>
          <reference field="12" count="1">
            <x v="8"/>
          </reference>
          <reference field="14" count="1" selected="0">
            <x v="2"/>
          </reference>
        </references>
      </pivotArea>
    </format>
    <format dxfId="3285">
      <pivotArea dataOnly="0" labelOnly="1" outline="0" fieldPosition="0">
        <references count="4">
          <reference field="1" count="1" selected="0">
            <x v="29"/>
          </reference>
          <reference field="5" count="1" selected="0">
            <x v="1339"/>
          </reference>
          <reference field="12" count="1">
            <x v="8"/>
          </reference>
          <reference field="14" count="1" selected="0">
            <x v="2"/>
          </reference>
        </references>
      </pivotArea>
    </format>
    <format dxfId="3284">
      <pivotArea dataOnly="0" labelOnly="1" outline="0" fieldPosition="0">
        <references count="4">
          <reference field="1" count="1" selected="0">
            <x v="29"/>
          </reference>
          <reference field="5" count="1" selected="0">
            <x v="1369"/>
          </reference>
          <reference field="12" count="1">
            <x v="8"/>
          </reference>
          <reference field="14" count="1" selected="0">
            <x v="2"/>
          </reference>
        </references>
      </pivotArea>
    </format>
    <format dxfId="3283">
      <pivotArea dataOnly="0" labelOnly="1" outline="0" fieldPosition="0">
        <references count="4">
          <reference field="1" count="1" selected="0">
            <x v="29"/>
          </reference>
          <reference field="5" count="1" selected="0">
            <x v="1475"/>
          </reference>
          <reference field="12" count="1">
            <x v="4"/>
          </reference>
          <reference field="14" count="1" selected="0">
            <x v="1"/>
          </reference>
        </references>
      </pivotArea>
    </format>
    <format dxfId="3282">
      <pivotArea dataOnly="0" labelOnly="1" outline="0" fieldPosition="0">
        <references count="4">
          <reference field="1" count="1" selected="0">
            <x v="29"/>
          </reference>
          <reference field="5" count="1" selected="0">
            <x v="1494"/>
          </reference>
          <reference field="12" count="1">
            <x v="7"/>
          </reference>
          <reference field="14" count="1" selected="0">
            <x v="1"/>
          </reference>
        </references>
      </pivotArea>
    </format>
    <format dxfId="3281">
      <pivotArea dataOnly="0" labelOnly="1" outline="0" fieldPosition="0">
        <references count="4">
          <reference field="1" count="1" selected="0">
            <x v="29"/>
          </reference>
          <reference field="5" count="1" selected="0">
            <x v="1495"/>
          </reference>
          <reference field="12" count="1">
            <x v="7"/>
          </reference>
          <reference field="14" count="1" selected="0">
            <x v="1"/>
          </reference>
        </references>
      </pivotArea>
    </format>
    <format dxfId="3280">
      <pivotArea dataOnly="0" labelOnly="1" outline="0" fieldPosition="0">
        <references count="4">
          <reference field="1" count="1" selected="0">
            <x v="29"/>
          </reference>
          <reference field="5" count="1" selected="0">
            <x v="1514"/>
          </reference>
          <reference field="12" count="1">
            <x v="6"/>
          </reference>
          <reference field="14" count="1" selected="0">
            <x v="2"/>
          </reference>
        </references>
      </pivotArea>
    </format>
    <format dxfId="3279">
      <pivotArea dataOnly="0" labelOnly="1" outline="0" fieldPosition="0">
        <references count="4">
          <reference field="1" count="1" selected="0">
            <x v="29"/>
          </reference>
          <reference field="5" count="1" selected="0">
            <x v="1515"/>
          </reference>
          <reference field="12" count="1">
            <x v="7"/>
          </reference>
          <reference field="14" count="1" selected="0">
            <x v="2"/>
          </reference>
        </references>
      </pivotArea>
    </format>
    <format dxfId="3278">
      <pivotArea dataOnly="0" labelOnly="1" outline="0" fieldPosition="0">
        <references count="4">
          <reference field="1" count="1" selected="0">
            <x v="29"/>
          </reference>
          <reference field="5" count="1" selected="0">
            <x v="1561"/>
          </reference>
          <reference field="12" count="1">
            <x v="4"/>
          </reference>
          <reference field="14" count="1" selected="0">
            <x v="1"/>
          </reference>
        </references>
      </pivotArea>
    </format>
    <format dxfId="3277">
      <pivotArea dataOnly="0" labelOnly="1" outline="0" fieldPosition="0">
        <references count="4">
          <reference field="1" count="1" selected="0">
            <x v="29"/>
          </reference>
          <reference field="5" count="1" selected="0">
            <x v="1588"/>
          </reference>
          <reference field="12" count="1">
            <x v="4"/>
          </reference>
          <reference field="14" count="1" selected="0">
            <x v="1"/>
          </reference>
        </references>
      </pivotArea>
    </format>
    <format dxfId="3276">
      <pivotArea dataOnly="0" labelOnly="1" outline="0" fieldPosition="0">
        <references count="4">
          <reference field="1" count="1" selected="0">
            <x v="29"/>
          </reference>
          <reference field="5" count="1" selected="0">
            <x v="1589"/>
          </reference>
          <reference field="12" count="1">
            <x v="8"/>
          </reference>
          <reference field="14" count="1" selected="0">
            <x v="2"/>
          </reference>
        </references>
      </pivotArea>
    </format>
    <format dxfId="3275">
      <pivotArea dataOnly="0" labelOnly="1" outline="0" fieldPosition="0">
        <references count="4">
          <reference field="1" count="1" selected="0">
            <x v="29"/>
          </reference>
          <reference field="5" count="1" selected="0">
            <x v="1594"/>
          </reference>
          <reference field="12" count="1">
            <x v="4"/>
          </reference>
          <reference field="14" count="1" selected="0">
            <x v="1"/>
          </reference>
        </references>
      </pivotArea>
    </format>
    <format dxfId="3274">
      <pivotArea dataOnly="0" labelOnly="1" outline="0" fieldPosition="0">
        <references count="4">
          <reference field="1" count="1" selected="0">
            <x v="29"/>
          </reference>
          <reference field="5" count="1" selected="0">
            <x v="1599"/>
          </reference>
          <reference field="12" count="1">
            <x v="8"/>
          </reference>
          <reference field="14" count="1" selected="0">
            <x v="2"/>
          </reference>
        </references>
      </pivotArea>
    </format>
    <format dxfId="3273">
      <pivotArea dataOnly="0" labelOnly="1" outline="0" fieldPosition="0">
        <references count="4">
          <reference field="1" count="1" selected="0">
            <x v="29"/>
          </reference>
          <reference field="5" count="1" selected="0">
            <x v="1635"/>
          </reference>
          <reference field="12" count="1">
            <x v="10"/>
          </reference>
          <reference field="14" count="1" selected="0">
            <x v="1"/>
          </reference>
        </references>
      </pivotArea>
    </format>
    <format dxfId="3272">
      <pivotArea dataOnly="0" labelOnly="1" outline="0" fieldPosition="0">
        <references count="4">
          <reference field="1" count="1" selected="0">
            <x v="29"/>
          </reference>
          <reference field="5" count="1" selected="0">
            <x v="1644"/>
          </reference>
          <reference field="12" count="1">
            <x v="8"/>
          </reference>
          <reference field="14" count="1" selected="0">
            <x v="2"/>
          </reference>
        </references>
      </pivotArea>
    </format>
    <format dxfId="3271">
      <pivotArea dataOnly="0" labelOnly="1" outline="0" fieldPosition="0">
        <references count="4">
          <reference field="1" count="1" selected="0">
            <x v="29"/>
          </reference>
          <reference field="5" count="1" selected="0">
            <x v="1655"/>
          </reference>
          <reference field="12" count="1">
            <x v="7"/>
          </reference>
          <reference field="14" count="1" selected="0">
            <x v="0"/>
          </reference>
        </references>
      </pivotArea>
    </format>
    <format dxfId="3270">
      <pivotArea dataOnly="0" labelOnly="1" outline="0" fieldPosition="0">
        <references count="4">
          <reference field="1" count="1" selected="0">
            <x v="29"/>
          </reference>
          <reference field="5" count="1" selected="0">
            <x v="1683"/>
          </reference>
          <reference field="12" count="1">
            <x v="8"/>
          </reference>
          <reference field="14" count="1" selected="0">
            <x v="2"/>
          </reference>
        </references>
      </pivotArea>
    </format>
    <format dxfId="3269">
      <pivotArea dataOnly="0" labelOnly="1" outline="0" fieldPosition="0">
        <references count="4">
          <reference field="1" count="1" selected="0">
            <x v="29"/>
          </reference>
          <reference field="5" count="1" selected="0">
            <x v="1723"/>
          </reference>
          <reference field="12" count="1">
            <x v="7"/>
          </reference>
          <reference field="14" count="1" selected="0">
            <x v="1"/>
          </reference>
        </references>
      </pivotArea>
    </format>
    <format dxfId="3268">
      <pivotArea dataOnly="0" labelOnly="1" outline="0" fieldPosition="0">
        <references count="4">
          <reference field="1" count="1" selected="0">
            <x v="29"/>
          </reference>
          <reference field="5" count="1" selected="0">
            <x v="1764"/>
          </reference>
          <reference field="12" count="1">
            <x v="4"/>
          </reference>
          <reference field="14" count="1" selected="0">
            <x v="1"/>
          </reference>
        </references>
      </pivotArea>
    </format>
    <format dxfId="3267">
      <pivotArea dataOnly="0" labelOnly="1" outline="0" fieldPosition="0">
        <references count="4">
          <reference field="1" count="1" selected="0">
            <x v="29"/>
          </reference>
          <reference field="5" count="1" selected="0">
            <x v="1858"/>
          </reference>
          <reference field="12" count="1">
            <x v="8"/>
          </reference>
          <reference field="14" count="1" selected="0">
            <x v="2"/>
          </reference>
        </references>
      </pivotArea>
    </format>
    <format dxfId="3266">
      <pivotArea dataOnly="0" labelOnly="1" outline="0" fieldPosition="0">
        <references count="4">
          <reference field="1" count="1" selected="0">
            <x v="29"/>
          </reference>
          <reference field="5" count="1" selected="0">
            <x v="1878"/>
          </reference>
          <reference field="12" count="1">
            <x v="7"/>
          </reference>
          <reference field="14" count="1" selected="0">
            <x v="1"/>
          </reference>
        </references>
      </pivotArea>
    </format>
    <format dxfId="3265">
      <pivotArea dataOnly="0" labelOnly="1" outline="0" fieldPosition="0">
        <references count="4">
          <reference field="1" count="1" selected="0">
            <x v="29"/>
          </reference>
          <reference field="5" count="1" selected="0">
            <x v="1910"/>
          </reference>
          <reference field="12" count="1">
            <x v="8"/>
          </reference>
          <reference field="14" count="1" selected="0">
            <x v="2"/>
          </reference>
        </references>
      </pivotArea>
    </format>
    <format dxfId="3264">
      <pivotArea dataOnly="0" labelOnly="1" outline="0" fieldPosition="0">
        <references count="4">
          <reference field="1" count="1" selected="0">
            <x v="29"/>
          </reference>
          <reference field="5" count="1" selected="0">
            <x v="1911"/>
          </reference>
          <reference field="12" count="1">
            <x v="8"/>
          </reference>
          <reference field="14" count="1" selected="0">
            <x v="2"/>
          </reference>
        </references>
      </pivotArea>
    </format>
    <format dxfId="3263">
      <pivotArea dataOnly="0" labelOnly="1" outline="0" fieldPosition="0">
        <references count="4">
          <reference field="1" count="1" selected="0">
            <x v="29"/>
          </reference>
          <reference field="5" count="1" selected="0">
            <x v="1931"/>
          </reference>
          <reference field="12" count="1">
            <x v="5"/>
          </reference>
          <reference field="14" count="1" selected="0">
            <x v="1"/>
          </reference>
        </references>
      </pivotArea>
    </format>
    <format dxfId="3262">
      <pivotArea dataOnly="0" labelOnly="1" outline="0" fieldPosition="0">
        <references count="4">
          <reference field="1" count="1" selected="0">
            <x v="29"/>
          </reference>
          <reference field="5" count="1" selected="0">
            <x v="1947"/>
          </reference>
          <reference field="12" count="1">
            <x v="6"/>
          </reference>
          <reference field="14" count="1" selected="0">
            <x v="0"/>
          </reference>
        </references>
      </pivotArea>
    </format>
    <format dxfId="3261">
      <pivotArea dataOnly="0" labelOnly="1" outline="0" fieldPosition="0">
        <references count="4">
          <reference field="1" count="1" selected="0">
            <x v="29"/>
          </reference>
          <reference field="5" count="1" selected="0">
            <x v="1959"/>
          </reference>
          <reference field="12" count="1">
            <x v="6"/>
          </reference>
          <reference field="14" count="1" selected="0">
            <x v="1"/>
          </reference>
        </references>
      </pivotArea>
    </format>
    <format dxfId="3260">
      <pivotArea dataOnly="0" labelOnly="1" outline="0" fieldPosition="0">
        <references count="4">
          <reference field="1" count="1" selected="0">
            <x v="29"/>
          </reference>
          <reference field="5" count="1" selected="0">
            <x v="1977"/>
          </reference>
          <reference field="12" count="1">
            <x v="8"/>
          </reference>
          <reference field="14" count="1" selected="0">
            <x v="2"/>
          </reference>
        </references>
      </pivotArea>
    </format>
    <format dxfId="3259">
      <pivotArea dataOnly="0" labelOnly="1" outline="0" fieldPosition="0">
        <references count="4">
          <reference field="1" count="1" selected="0">
            <x v="29"/>
          </reference>
          <reference field="5" count="1" selected="0">
            <x v="1984"/>
          </reference>
          <reference field="12" count="1">
            <x v="8"/>
          </reference>
          <reference field="14" count="1" selected="0">
            <x v="2"/>
          </reference>
        </references>
      </pivotArea>
    </format>
    <format dxfId="3258">
      <pivotArea dataOnly="0" labelOnly="1" outline="0" fieldPosition="0">
        <references count="4">
          <reference field="1" count="1" selected="0">
            <x v="29"/>
          </reference>
          <reference field="5" count="1" selected="0">
            <x v="2076"/>
          </reference>
          <reference field="12" count="1">
            <x v="6"/>
          </reference>
          <reference field="14" count="1" selected="0">
            <x v="1"/>
          </reference>
        </references>
      </pivotArea>
    </format>
    <format dxfId="3257">
      <pivotArea dataOnly="0" labelOnly="1" outline="0" fieldPosition="0">
        <references count="4">
          <reference field="1" count="1" selected="0">
            <x v="29"/>
          </reference>
          <reference field="5" count="1" selected="0">
            <x v="2084"/>
          </reference>
          <reference field="12" count="1">
            <x v="8"/>
          </reference>
          <reference field="14" count="1" selected="0">
            <x v="2"/>
          </reference>
        </references>
      </pivotArea>
    </format>
    <format dxfId="3256">
      <pivotArea dataOnly="0" labelOnly="1" outline="0" fieldPosition="0">
        <references count="4">
          <reference field="1" count="1" selected="0">
            <x v="29"/>
          </reference>
          <reference field="5" count="1" selected="0">
            <x v="2085"/>
          </reference>
          <reference field="12" count="1">
            <x v="7"/>
          </reference>
          <reference field="14" count="1" selected="0">
            <x v="1"/>
          </reference>
        </references>
      </pivotArea>
    </format>
    <format dxfId="3255">
      <pivotArea dataOnly="0" labelOnly="1" outline="0" fieldPosition="0">
        <references count="4">
          <reference field="1" count="1" selected="0">
            <x v="29"/>
          </reference>
          <reference field="5" count="1" selected="0">
            <x v="2089"/>
          </reference>
          <reference field="12" count="1">
            <x v="7"/>
          </reference>
          <reference field="14" count="1" selected="0">
            <x v="1"/>
          </reference>
        </references>
      </pivotArea>
    </format>
    <format dxfId="3254">
      <pivotArea dataOnly="0" labelOnly="1" outline="0" fieldPosition="0">
        <references count="4">
          <reference field="1" count="1" selected="0">
            <x v="29"/>
          </reference>
          <reference field="5" count="1" selected="0">
            <x v="2159"/>
          </reference>
          <reference field="12" count="1">
            <x v="8"/>
          </reference>
          <reference field="14" count="1" selected="0">
            <x v="2"/>
          </reference>
        </references>
      </pivotArea>
    </format>
    <format dxfId="3253">
      <pivotArea dataOnly="0" labelOnly="1" outline="0" fieldPosition="0">
        <references count="4">
          <reference field="1" count="1" selected="0">
            <x v="29"/>
          </reference>
          <reference field="5" count="1" selected="0">
            <x v="2204"/>
          </reference>
          <reference field="12" count="1">
            <x v="7"/>
          </reference>
          <reference field="14" count="1" selected="0">
            <x v="1"/>
          </reference>
        </references>
      </pivotArea>
    </format>
    <format dxfId="3252">
      <pivotArea dataOnly="0" labelOnly="1" outline="0" fieldPosition="0">
        <references count="4">
          <reference field="1" count="1" selected="0">
            <x v="29"/>
          </reference>
          <reference field="5" count="1" selected="0">
            <x v="2211"/>
          </reference>
          <reference field="12" count="1">
            <x v="4"/>
          </reference>
          <reference field="14" count="1" selected="0">
            <x v="1"/>
          </reference>
        </references>
      </pivotArea>
    </format>
    <format dxfId="3251">
      <pivotArea dataOnly="0" labelOnly="1" outline="0" fieldPosition="0">
        <references count="4">
          <reference field="1" count="1" selected="0">
            <x v="29"/>
          </reference>
          <reference field="5" count="1" selected="0">
            <x v="2211"/>
          </reference>
          <reference field="12" count="1">
            <x v="8"/>
          </reference>
          <reference field="14" count="1" selected="0">
            <x v="2"/>
          </reference>
        </references>
      </pivotArea>
    </format>
    <format dxfId="3250">
      <pivotArea dataOnly="0" labelOnly="1" outline="0" fieldPosition="0">
        <references count="4">
          <reference field="1" count="1" selected="0">
            <x v="29"/>
          </reference>
          <reference field="5" count="1" selected="0">
            <x v="2285"/>
          </reference>
          <reference field="12" count="1">
            <x v="7"/>
          </reference>
          <reference field="14" count="1" selected="0">
            <x v="2"/>
          </reference>
        </references>
      </pivotArea>
    </format>
    <format dxfId="3249">
      <pivotArea dataOnly="0" labelOnly="1" outline="0" fieldPosition="0">
        <references count="4">
          <reference field="1" count="1" selected="0">
            <x v="29"/>
          </reference>
          <reference field="5" count="1" selected="0">
            <x v="2394"/>
          </reference>
          <reference field="12" count="1">
            <x v="8"/>
          </reference>
          <reference field="14" count="1" selected="0">
            <x v="2"/>
          </reference>
        </references>
      </pivotArea>
    </format>
    <format dxfId="3248">
      <pivotArea dataOnly="0" labelOnly="1" outline="0" fieldPosition="0">
        <references count="4">
          <reference field="1" count="1" selected="0">
            <x v="29"/>
          </reference>
          <reference field="5" count="1" selected="0">
            <x v="2398"/>
          </reference>
          <reference field="12" count="1">
            <x v="8"/>
          </reference>
          <reference field="14" count="1" selected="0">
            <x v="2"/>
          </reference>
        </references>
      </pivotArea>
    </format>
    <format dxfId="3247">
      <pivotArea dataOnly="0" labelOnly="1" outline="0" fieldPosition="0">
        <references count="4">
          <reference field="1" count="1" selected="0">
            <x v="29"/>
          </reference>
          <reference field="5" count="1" selected="0">
            <x v="2443"/>
          </reference>
          <reference field="12" count="1">
            <x v="8"/>
          </reference>
          <reference field="14" count="1" selected="0">
            <x v="2"/>
          </reference>
        </references>
      </pivotArea>
    </format>
    <format dxfId="3246">
      <pivotArea dataOnly="0" labelOnly="1" outline="0" fieldPosition="0">
        <references count="4">
          <reference field="1" count="1" selected="0">
            <x v="29"/>
          </reference>
          <reference field="5" count="1" selected="0">
            <x v="2445"/>
          </reference>
          <reference field="12" count="1">
            <x v="8"/>
          </reference>
          <reference field="14" count="1" selected="0">
            <x v="2"/>
          </reference>
        </references>
      </pivotArea>
    </format>
    <format dxfId="3245">
      <pivotArea dataOnly="0" labelOnly="1" outline="0" fieldPosition="0">
        <references count="4">
          <reference field="1" count="1" selected="0">
            <x v="29"/>
          </reference>
          <reference field="5" count="1" selected="0">
            <x v="2487"/>
          </reference>
          <reference field="12" count="1">
            <x v="8"/>
          </reference>
          <reference field="14" count="1" selected="0">
            <x v="2"/>
          </reference>
        </references>
      </pivotArea>
    </format>
    <format dxfId="3244">
      <pivotArea dataOnly="0" labelOnly="1" outline="0" fieldPosition="0">
        <references count="4">
          <reference field="1" count="1" selected="0">
            <x v="29"/>
          </reference>
          <reference field="5" count="1" selected="0">
            <x v="2488"/>
          </reference>
          <reference field="12" count="1">
            <x v="8"/>
          </reference>
          <reference field="14" count="1" selected="0">
            <x v="2"/>
          </reference>
        </references>
      </pivotArea>
    </format>
    <format dxfId="3243">
      <pivotArea dataOnly="0" labelOnly="1" outline="0" fieldPosition="0">
        <references count="4">
          <reference field="1" count="1" selected="0">
            <x v="29"/>
          </reference>
          <reference field="5" count="1" selected="0">
            <x v="2539"/>
          </reference>
          <reference field="12" count="1">
            <x v="8"/>
          </reference>
          <reference field="14" count="1" selected="0">
            <x v="2"/>
          </reference>
        </references>
      </pivotArea>
    </format>
    <format dxfId="3242">
      <pivotArea dataOnly="0" labelOnly="1" outline="0" fieldPosition="0">
        <references count="4">
          <reference field="1" count="1" selected="0">
            <x v="29"/>
          </reference>
          <reference field="5" count="1" selected="0">
            <x v="2601"/>
          </reference>
          <reference field="12" count="1">
            <x v="3"/>
          </reference>
          <reference field="14" count="1" selected="0">
            <x v="2"/>
          </reference>
        </references>
      </pivotArea>
    </format>
    <format dxfId="3241">
      <pivotArea dataOnly="0" labelOnly="1" outline="0" fieldPosition="0">
        <references count="4">
          <reference field="1" count="1" selected="0">
            <x v="29"/>
          </reference>
          <reference field="5" count="1" selected="0">
            <x v="2615"/>
          </reference>
          <reference field="12" count="1">
            <x v="7"/>
          </reference>
          <reference field="14" count="1" selected="0">
            <x v="1"/>
          </reference>
        </references>
      </pivotArea>
    </format>
    <format dxfId="3240">
      <pivotArea dataOnly="0" labelOnly="1" outline="0" fieldPosition="0">
        <references count="4">
          <reference field="1" count="1" selected="0">
            <x v="29"/>
          </reference>
          <reference field="5" count="1" selected="0">
            <x v="2618"/>
          </reference>
          <reference field="12" count="1">
            <x v="10"/>
          </reference>
          <reference field="14" count="1" selected="0">
            <x v="1"/>
          </reference>
        </references>
      </pivotArea>
    </format>
    <format dxfId="3239">
      <pivotArea dataOnly="0" labelOnly="1" outline="0" fieldPosition="0">
        <references count="4">
          <reference field="1" count="1" selected="0">
            <x v="29"/>
          </reference>
          <reference field="5" count="1" selected="0">
            <x v="2620"/>
          </reference>
          <reference field="12" count="1">
            <x v="8"/>
          </reference>
          <reference field="14" count="1" selected="0">
            <x v="2"/>
          </reference>
        </references>
      </pivotArea>
    </format>
    <format dxfId="3238">
      <pivotArea dataOnly="0" labelOnly="1" outline="0" fieldPosition="0">
        <references count="4">
          <reference field="1" count="1" selected="0">
            <x v="29"/>
          </reference>
          <reference field="5" count="1" selected="0">
            <x v="2629"/>
          </reference>
          <reference field="12" count="1">
            <x v="8"/>
          </reference>
          <reference field="14" count="1" selected="0">
            <x v="2"/>
          </reference>
        </references>
      </pivotArea>
    </format>
    <format dxfId="3237">
      <pivotArea dataOnly="0" labelOnly="1" outline="0" fieldPosition="0">
        <references count="4">
          <reference field="1" count="1" selected="0">
            <x v="29"/>
          </reference>
          <reference field="5" count="1" selected="0">
            <x v="2646"/>
          </reference>
          <reference field="12" count="1">
            <x v="10"/>
          </reference>
          <reference field="14" count="1" selected="0">
            <x v="1"/>
          </reference>
        </references>
      </pivotArea>
    </format>
    <format dxfId="3236">
      <pivotArea dataOnly="0" labelOnly="1" outline="0" fieldPosition="0">
        <references count="4">
          <reference field="1" count="1" selected="0">
            <x v="29"/>
          </reference>
          <reference field="5" count="1" selected="0">
            <x v="2655"/>
          </reference>
          <reference field="12" count="1">
            <x v="7"/>
          </reference>
          <reference field="14" count="1" selected="0">
            <x v="1"/>
          </reference>
        </references>
      </pivotArea>
    </format>
    <format dxfId="3235">
      <pivotArea dataOnly="0" labelOnly="1" outline="0" fieldPosition="0">
        <references count="4">
          <reference field="1" count="1" selected="0">
            <x v="29"/>
          </reference>
          <reference field="5" count="1" selected="0">
            <x v="2666"/>
          </reference>
          <reference field="12" count="1">
            <x v="7"/>
          </reference>
          <reference field="14" count="1" selected="0">
            <x v="1"/>
          </reference>
        </references>
      </pivotArea>
    </format>
    <format dxfId="3234">
      <pivotArea dataOnly="0" labelOnly="1" outline="0" fieldPosition="0">
        <references count="4">
          <reference field="1" count="1" selected="0">
            <x v="29"/>
          </reference>
          <reference field="5" count="1" selected="0">
            <x v="2672"/>
          </reference>
          <reference field="12" count="1">
            <x v="8"/>
          </reference>
          <reference field="14" count="1" selected="0">
            <x v="2"/>
          </reference>
        </references>
      </pivotArea>
    </format>
    <format dxfId="3233">
      <pivotArea dataOnly="0" labelOnly="1" outline="0" fieldPosition="0">
        <references count="4">
          <reference field="1" count="1" selected="0">
            <x v="29"/>
          </reference>
          <reference field="5" count="1" selected="0">
            <x v="2687"/>
          </reference>
          <reference field="12" count="1">
            <x v="8"/>
          </reference>
          <reference field="14" count="1" selected="0">
            <x v="2"/>
          </reference>
        </references>
      </pivotArea>
    </format>
    <format dxfId="3232">
      <pivotArea dataOnly="0" labelOnly="1" outline="0" fieldPosition="0">
        <references count="4">
          <reference field="1" count="1" selected="0">
            <x v="29"/>
          </reference>
          <reference field="5" count="1" selected="0">
            <x v="2703"/>
          </reference>
          <reference field="12" count="1">
            <x v="5"/>
          </reference>
          <reference field="14" count="1" selected="0">
            <x v="1"/>
          </reference>
        </references>
      </pivotArea>
    </format>
    <format dxfId="3231">
      <pivotArea dataOnly="0" labelOnly="1" outline="0" fieldPosition="0">
        <references count="4">
          <reference field="1" count="1" selected="0">
            <x v="29"/>
          </reference>
          <reference field="5" count="1" selected="0">
            <x v="2721"/>
          </reference>
          <reference field="12" count="1">
            <x v="7"/>
          </reference>
          <reference field="14" count="1" selected="0">
            <x v="1"/>
          </reference>
        </references>
      </pivotArea>
    </format>
    <format dxfId="3230">
      <pivotArea dataOnly="0" labelOnly="1" outline="0" fieldPosition="0">
        <references count="4">
          <reference field="1" count="1" selected="0">
            <x v="29"/>
          </reference>
          <reference field="5" count="1" selected="0">
            <x v="2722"/>
          </reference>
          <reference field="12" count="1">
            <x v="7"/>
          </reference>
          <reference field="14" count="1" selected="0">
            <x v="1"/>
          </reference>
        </references>
      </pivotArea>
    </format>
    <format dxfId="3229">
      <pivotArea dataOnly="0" labelOnly="1" outline="0" fieldPosition="0">
        <references count="4">
          <reference field="1" count="1" selected="0">
            <x v="29"/>
          </reference>
          <reference field="5" count="1" selected="0">
            <x v="2723"/>
          </reference>
          <reference field="12" count="1">
            <x v="7"/>
          </reference>
          <reference field="14" count="1" selected="0">
            <x v="1"/>
          </reference>
        </references>
      </pivotArea>
    </format>
    <format dxfId="3228">
      <pivotArea dataOnly="0" labelOnly="1" outline="0" fieldPosition="0">
        <references count="4">
          <reference field="1" count="1" selected="0">
            <x v="29"/>
          </reference>
          <reference field="5" count="1" selected="0">
            <x v="2724"/>
          </reference>
          <reference field="12" count="1">
            <x v="7"/>
          </reference>
          <reference field="14" count="1" selected="0">
            <x v="1"/>
          </reference>
        </references>
      </pivotArea>
    </format>
    <format dxfId="3227">
      <pivotArea dataOnly="0" labelOnly="1" outline="0" fieldPosition="0">
        <references count="4">
          <reference field="1" count="1" selected="0">
            <x v="29"/>
          </reference>
          <reference field="5" count="1" selected="0">
            <x v="2725"/>
          </reference>
          <reference field="12" count="1">
            <x v="7"/>
          </reference>
          <reference field="14" count="1" selected="0">
            <x v="1"/>
          </reference>
        </references>
      </pivotArea>
    </format>
    <format dxfId="3226">
      <pivotArea dataOnly="0" labelOnly="1" outline="0" fieldPosition="0">
        <references count="4">
          <reference field="1" count="1" selected="0">
            <x v="29"/>
          </reference>
          <reference field="5" count="1" selected="0">
            <x v="2726"/>
          </reference>
          <reference field="12" count="1">
            <x v="7"/>
          </reference>
          <reference field="14" count="1" selected="0">
            <x v="1"/>
          </reference>
        </references>
      </pivotArea>
    </format>
    <format dxfId="3225">
      <pivotArea dataOnly="0" labelOnly="1" outline="0" fieldPosition="0">
        <references count="4">
          <reference field="1" count="1" selected="0">
            <x v="29"/>
          </reference>
          <reference field="5" count="1" selected="0">
            <x v="2727"/>
          </reference>
          <reference field="12" count="1">
            <x v="7"/>
          </reference>
          <reference field="14" count="1" selected="0">
            <x v="1"/>
          </reference>
        </references>
      </pivotArea>
    </format>
    <format dxfId="3224">
      <pivotArea dataOnly="0" labelOnly="1" outline="0" fieldPosition="0">
        <references count="4">
          <reference field="1" count="1" selected="0">
            <x v="29"/>
          </reference>
          <reference field="5" count="1" selected="0">
            <x v="2728"/>
          </reference>
          <reference field="12" count="1">
            <x v="7"/>
          </reference>
          <reference field="14" count="1" selected="0">
            <x v="1"/>
          </reference>
        </references>
      </pivotArea>
    </format>
    <format dxfId="3223">
      <pivotArea dataOnly="0" labelOnly="1" outline="0" fieldPosition="0">
        <references count="4">
          <reference field="1" count="1" selected="0">
            <x v="29"/>
          </reference>
          <reference field="5" count="1" selected="0">
            <x v="2729"/>
          </reference>
          <reference field="12" count="1">
            <x v="7"/>
          </reference>
          <reference field="14" count="1" selected="0">
            <x v="1"/>
          </reference>
        </references>
      </pivotArea>
    </format>
    <format dxfId="3222">
      <pivotArea dataOnly="0" labelOnly="1" outline="0" fieldPosition="0">
        <references count="4">
          <reference field="1" count="1" selected="0">
            <x v="29"/>
          </reference>
          <reference field="5" count="1" selected="0">
            <x v="2730"/>
          </reference>
          <reference field="12" count="1">
            <x v="7"/>
          </reference>
          <reference field="14" count="1" selected="0">
            <x v="1"/>
          </reference>
        </references>
      </pivotArea>
    </format>
    <format dxfId="3221">
      <pivotArea dataOnly="0" labelOnly="1" outline="0" fieldPosition="0">
        <references count="4">
          <reference field="1" count="1" selected="0">
            <x v="29"/>
          </reference>
          <reference field="5" count="1" selected="0">
            <x v="2731"/>
          </reference>
          <reference field="12" count="1">
            <x v="7"/>
          </reference>
          <reference field="14" count="1" selected="0">
            <x v="1"/>
          </reference>
        </references>
      </pivotArea>
    </format>
    <format dxfId="3220">
      <pivotArea dataOnly="0" labelOnly="1" outline="0" fieldPosition="0">
        <references count="4">
          <reference field="1" count="1" selected="0">
            <x v="29"/>
          </reference>
          <reference field="5" count="1" selected="0">
            <x v="2732"/>
          </reference>
          <reference field="12" count="1">
            <x v="7"/>
          </reference>
          <reference field="14" count="1" selected="0">
            <x v="1"/>
          </reference>
        </references>
      </pivotArea>
    </format>
    <format dxfId="3219">
      <pivotArea dataOnly="0" labelOnly="1" outline="0" fieldPosition="0">
        <references count="4">
          <reference field="1" count="1" selected="0">
            <x v="29"/>
          </reference>
          <reference field="5" count="1" selected="0">
            <x v="2733"/>
          </reference>
          <reference field="12" count="1">
            <x v="7"/>
          </reference>
          <reference field="14" count="1" selected="0">
            <x v="1"/>
          </reference>
        </references>
      </pivotArea>
    </format>
    <format dxfId="3218">
      <pivotArea dataOnly="0" labelOnly="1" outline="0" fieldPosition="0">
        <references count="4">
          <reference field="1" count="1" selected="0">
            <x v="29"/>
          </reference>
          <reference field="5" count="1" selected="0">
            <x v="2734"/>
          </reference>
          <reference field="12" count="1">
            <x v="7"/>
          </reference>
          <reference field="14" count="1" selected="0">
            <x v="1"/>
          </reference>
        </references>
      </pivotArea>
    </format>
    <format dxfId="3217">
      <pivotArea dataOnly="0" labelOnly="1" outline="0" fieldPosition="0">
        <references count="4">
          <reference field="1" count="1" selected="0">
            <x v="29"/>
          </reference>
          <reference field="5" count="1" selected="0">
            <x v="2735"/>
          </reference>
          <reference field="12" count="1">
            <x v="7"/>
          </reference>
          <reference field="14" count="1" selected="0">
            <x v="1"/>
          </reference>
        </references>
      </pivotArea>
    </format>
    <format dxfId="3216">
      <pivotArea dataOnly="0" labelOnly="1" outline="0" fieldPosition="0">
        <references count="4">
          <reference field="1" count="1" selected="0">
            <x v="29"/>
          </reference>
          <reference field="5" count="1" selected="0">
            <x v="2736"/>
          </reference>
          <reference field="12" count="1">
            <x v="7"/>
          </reference>
          <reference field="14" count="1" selected="0">
            <x v="1"/>
          </reference>
        </references>
      </pivotArea>
    </format>
    <format dxfId="3215">
      <pivotArea dataOnly="0" labelOnly="1" outline="0" fieldPosition="0">
        <references count="4">
          <reference field="1" count="1" selected="0">
            <x v="29"/>
          </reference>
          <reference field="5" count="1" selected="0">
            <x v="2737"/>
          </reference>
          <reference field="12" count="1">
            <x v="7"/>
          </reference>
          <reference field="14" count="1" selected="0">
            <x v="1"/>
          </reference>
        </references>
      </pivotArea>
    </format>
    <format dxfId="3214">
      <pivotArea dataOnly="0" labelOnly="1" outline="0" fieldPosition="0">
        <references count="4">
          <reference field="1" count="1" selected="0">
            <x v="29"/>
          </reference>
          <reference field="5" count="1" selected="0">
            <x v="2738"/>
          </reference>
          <reference field="12" count="1">
            <x v="7"/>
          </reference>
          <reference field="14" count="1" selected="0">
            <x v="1"/>
          </reference>
        </references>
      </pivotArea>
    </format>
    <format dxfId="3213">
      <pivotArea dataOnly="0" labelOnly="1" outline="0" fieldPosition="0">
        <references count="4">
          <reference field="1" count="1" selected="0">
            <x v="29"/>
          </reference>
          <reference field="5" count="1" selected="0">
            <x v="2742"/>
          </reference>
          <reference field="12" count="1">
            <x v="6"/>
          </reference>
          <reference field="14" count="1" selected="0">
            <x v="0"/>
          </reference>
        </references>
      </pivotArea>
    </format>
    <format dxfId="3212">
      <pivotArea dataOnly="0" labelOnly="1" outline="0" fieldPosition="0">
        <references count="4">
          <reference field="1" count="1" selected="0">
            <x v="29"/>
          </reference>
          <reference field="5" count="1" selected="0">
            <x v="2770"/>
          </reference>
          <reference field="12" count="1">
            <x v="8"/>
          </reference>
          <reference field="14" count="1" selected="0">
            <x v="2"/>
          </reference>
        </references>
      </pivotArea>
    </format>
    <format dxfId="3211">
      <pivotArea dataOnly="0" labelOnly="1" outline="0" fieldPosition="0">
        <references count="4">
          <reference field="1" count="1" selected="0">
            <x v="29"/>
          </reference>
          <reference field="5" count="1" selected="0">
            <x v="2787"/>
          </reference>
          <reference field="12" count="1">
            <x v="8"/>
          </reference>
          <reference field="14" count="1" selected="0">
            <x v="2"/>
          </reference>
        </references>
      </pivotArea>
    </format>
    <format dxfId="3210">
      <pivotArea dataOnly="0" labelOnly="1" outline="0" fieldPosition="0">
        <references count="4">
          <reference field="1" count="1" selected="0">
            <x v="29"/>
          </reference>
          <reference field="5" count="1" selected="0">
            <x v="2831"/>
          </reference>
          <reference field="12" count="1">
            <x v="7"/>
          </reference>
          <reference field="14" count="1" selected="0">
            <x v="1"/>
          </reference>
        </references>
      </pivotArea>
    </format>
    <format dxfId="3209">
      <pivotArea dataOnly="0" labelOnly="1" outline="0" fieldPosition="0">
        <references count="4">
          <reference field="1" count="1" selected="0">
            <x v="30"/>
          </reference>
          <reference field="5" count="1" selected="0">
            <x v="542"/>
          </reference>
          <reference field="12" count="1">
            <x v="8"/>
          </reference>
          <reference field="14" count="1" selected="0">
            <x v="0"/>
          </reference>
        </references>
      </pivotArea>
    </format>
    <format dxfId="3208">
      <pivotArea dataOnly="0" labelOnly="1" outline="0" fieldPosition="0">
        <references count="4">
          <reference field="1" count="1" selected="0">
            <x v="30"/>
          </reference>
          <reference field="5" count="1" selected="0">
            <x v="542"/>
          </reference>
          <reference field="12" count="1">
            <x v="5"/>
          </reference>
          <reference field="14" count="1" selected="0">
            <x v="1"/>
          </reference>
        </references>
      </pivotArea>
    </format>
    <format dxfId="3207">
      <pivotArea dataOnly="0" labelOnly="1" outline="0" fieldPosition="0">
        <references count="4">
          <reference field="1" count="1" selected="0">
            <x v="30"/>
          </reference>
          <reference field="5" count="1" selected="0">
            <x v="829"/>
          </reference>
          <reference field="12" count="1">
            <x v="8"/>
          </reference>
          <reference field="14" count="1" selected="0">
            <x v="0"/>
          </reference>
        </references>
      </pivotArea>
    </format>
    <format dxfId="3206">
      <pivotArea dataOnly="0" labelOnly="1" outline="0" fieldPosition="0">
        <references count="4">
          <reference field="1" count="1" selected="0">
            <x v="30"/>
          </reference>
          <reference field="5" count="1" selected="0">
            <x v="829"/>
          </reference>
          <reference field="12" count="1">
            <x v="5"/>
          </reference>
          <reference field="14" count="1" selected="0">
            <x v="1"/>
          </reference>
        </references>
      </pivotArea>
    </format>
    <format dxfId="3205">
      <pivotArea dataOnly="0" labelOnly="1" outline="0" fieldPosition="0">
        <references count="4">
          <reference field="1" count="1" selected="0">
            <x v="30"/>
          </reference>
          <reference field="5" count="1" selected="0">
            <x v="1604"/>
          </reference>
          <reference field="12" count="1">
            <x v="8"/>
          </reference>
          <reference field="14" count="1" selected="0">
            <x v="0"/>
          </reference>
        </references>
      </pivotArea>
    </format>
    <format dxfId="3204">
      <pivotArea dataOnly="0" labelOnly="1" outline="0" fieldPosition="0">
        <references count="4">
          <reference field="1" count="1" selected="0">
            <x v="30"/>
          </reference>
          <reference field="5" count="1" selected="0">
            <x v="1604"/>
          </reference>
          <reference field="12" count="1">
            <x v="5"/>
          </reference>
          <reference field="14" count="1" selected="0">
            <x v="1"/>
          </reference>
        </references>
      </pivotArea>
    </format>
    <format dxfId="3203">
      <pivotArea dataOnly="0" labelOnly="1" outline="0" fieldPosition="0">
        <references count="4">
          <reference field="1" count="1" selected="0">
            <x v="30"/>
          </reference>
          <reference field="5" count="1" selected="0">
            <x v="1605"/>
          </reference>
          <reference field="12" count="1">
            <x v="8"/>
          </reference>
          <reference field="14" count="1" selected="0">
            <x v="0"/>
          </reference>
        </references>
      </pivotArea>
    </format>
    <format dxfId="3202">
      <pivotArea dataOnly="0" labelOnly="1" outline="0" fieldPosition="0">
        <references count="4">
          <reference field="1" count="1" selected="0">
            <x v="30"/>
          </reference>
          <reference field="5" count="1" selected="0">
            <x v="1605"/>
          </reference>
          <reference field="12" count="1">
            <x v="5"/>
          </reference>
          <reference field="14" count="1" selected="0">
            <x v="1"/>
          </reference>
        </references>
      </pivotArea>
    </format>
    <format dxfId="3201">
      <pivotArea dataOnly="0" labelOnly="1" outline="0" fieldPosition="0">
        <references count="4">
          <reference field="1" count="1" selected="0">
            <x v="30"/>
          </reference>
          <reference field="5" count="1" selected="0">
            <x v="2468"/>
          </reference>
          <reference field="12" count="1">
            <x v="8"/>
          </reference>
          <reference field="14" count="1" selected="0">
            <x v="0"/>
          </reference>
        </references>
      </pivotArea>
    </format>
    <format dxfId="3200">
      <pivotArea dataOnly="0" labelOnly="1" outline="0" fieldPosition="0">
        <references count="4">
          <reference field="1" count="1" selected="0">
            <x v="30"/>
          </reference>
          <reference field="5" count="1" selected="0">
            <x v="2468"/>
          </reference>
          <reference field="12" count="1">
            <x v="5"/>
          </reference>
          <reference field="14" count="1" selected="0">
            <x v="1"/>
          </reference>
        </references>
      </pivotArea>
    </format>
    <format dxfId="3199">
      <pivotArea dataOnly="0" labelOnly="1" outline="0" fieldPosition="0">
        <references count="4">
          <reference field="1" count="1" selected="0">
            <x v="31"/>
          </reference>
          <reference field="5" count="1" selected="0">
            <x v="542"/>
          </reference>
          <reference field="12" count="1">
            <x v="8"/>
          </reference>
          <reference field="14" count="1" selected="0">
            <x v="1"/>
          </reference>
        </references>
      </pivotArea>
    </format>
    <format dxfId="3198">
      <pivotArea dataOnly="0" labelOnly="1" outline="0" fieldPosition="0">
        <references count="4">
          <reference field="1" count="1" selected="0">
            <x v="31"/>
          </reference>
          <reference field="5" count="1" selected="0">
            <x v="829"/>
          </reference>
          <reference field="12" count="1">
            <x v="8"/>
          </reference>
          <reference field="14" count="1" selected="0">
            <x v="1"/>
          </reference>
        </references>
      </pivotArea>
    </format>
    <format dxfId="3197">
      <pivotArea dataOnly="0" labelOnly="1" outline="0" fieldPosition="0">
        <references count="4">
          <reference field="1" count="1" selected="0">
            <x v="31"/>
          </reference>
          <reference field="5" count="1" selected="0">
            <x v="966"/>
          </reference>
          <reference field="12" count="1">
            <x v="8"/>
          </reference>
          <reference field="14" count="1" selected="0">
            <x v="1"/>
          </reference>
        </references>
      </pivotArea>
    </format>
    <format dxfId="3196">
      <pivotArea dataOnly="0" labelOnly="1" outline="0" fieldPosition="0">
        <references count="4">
          <reference field="1" count="1" selected="0">
            <x v="31"/>
          </reference>
          <reference field="5" count="1" selected="0">
            <x v="1004"/>
          </reference>
          <reference field="12" count="1">
            <x v="8"/>
          </reference>
          <reference field="14" count="1" selected="0">
            <x v="1"/>
          </reference>
        </references>
      </pivotArea>
    </format>
    <format dxfId="3195">
      <pivotArea dataOnly="0" labelOnly="1" outline="0" fieldPosition="0">
        <references count="4">
          <reference field="1" count="1" selected="0">
            <x v="31"/>
          </reference>
          <reference field="5" count="1" selected="0">
            <x v="1290"/>
          </reference>
          <reference field="12" count="1">
            <x v="8"/>
          </reference>
          <reference field="14" count="1" selected="0">
            <x v="1"/>
          </reference>
        </references>
      </pivotArea>
    </format>
    <format dxfId="3194">
      <pivotArea dataOnly="0" labelOnly="1" outline="0" fieldPosition="0">
        <references count="4">
          <reference field="1" count="1" selected="0">
            <x v="31"/>
          </reference>
          <reference field="5" count="1" selected="0">
            <x v="1359"/>
          </reference>
          <reference field="12" count="1">
            <x v="8"/>
          </reference>
          <reference field="14" count="1" selected="0">
            <x v="1"/>
          </reference>
        </references>
      </pivotArea>
    </format>
    <format dxfId="3193">
      <pivotArea dataOnly="0" labelOnly="1" outline="0" fieldPosition="0">
        <references count="4">
          <reference field="1" count="1" selected="0">
            <x v="31"/>
          </reference>
          <reference field="5" count="1" selected="0">
            <x v="1605"/>
          </reference>
          <reference field="12" count="1">
            <x v="8"/>
          </reference>
          <reference field="14" count="1" selected="0">
            <x v="1"/>
          </reference>
        </references>
      </pivotArea>
    </format>
    <format dxfId="3192">
      <pivotArea dataOnly="0" labelOnly="1" outline="0" fieldPosition="0">
        <references count="4">
          <reference field="1" count="1" selected="0">
            <x v="31"/>
          </reference>
          <reference field="5" count="1" selected="0">
            <x v="1745"/>
          </reference>
          <reference field="12" count="1">
            <x v="8"/>
          </reference>
          <reference field="14" count="1" selected="0">
            <x v="1"/>
          </reference>
        </references>
      </pivotArea>
    </format>
    <format dxfId="3191">
      <pivotArea dataOnly="0" labelOnly="1" outline="0" fieldPosition="0">
        <references count="4">
          <reference field="1" count="1" selected="0">
            <x v="31"/>
          </reference>
          <reference field="5" count="1" selected="0">
            <x v="1747"/>
          </reference>
          <reference field="12" count="1">
            <x v="8"/>
          </reference>
          <reference field="14" count="1" selected="0">
            <x v="1"/>
          </reference>
        </references>
      </pivotArea>
    </format>
    <format dxfId="3190">
      <pivotArea dataOnly="0" labelOnly="1" outline="0" fieldPosition="0">
        <references count="4">
          <reference field="1" count="1" selected="0">
            <x v="31"/>
          </reference>
          <reference field="5" count="1" selected="0">
            <x v="1748"/>
          </reference>
          <reference field="12" count="1">
            <x v="8"/>
          </reference>
          <reference field="14" count="1" selected="0">
            <x v="1"/>
          </reference>
        </references>
      </pivotArea>
    </format>
    <format dxfId="3189">
      <pivotArea dataOnly="0" labelOnly="1" outline="0" fieldPosition="0">
        <references count="4">
          <reference field="1" count="1" selected="0">
            <x v="32"/>
          </reference>
          <reference field="5" count="1" selected="0">
            <x v="10"/>
          </reference>
          <reference field="12" count="1">
            <x v="2"/>
          </reference>
          <reference field="14" count="1" selected="0">
            <x v="1"/>
          </reference>
        </references>
      </pivotArea>
    </format>
    <format dxfId="3188">
      <pivotArea dataOnly="0" labelOnly="1" outline="0" fieldPosition="0">
        <references count="4">
          <reference field="1" count="1" selected="0">
            <x v="32"/>
          </reference>
          <reference field="5" count="1" selected="0">
            <x v="104"/>
          </reference>
          <reference field="12" count="1">
            <x v="6"/>
          </reference>
          <reference field="14" count="1" selected="0">
            <x v="1"/>
          </reference>
        </references>
      </pivotArea>
    </format>
    <format dxfId="3187">
      <pivotArea dataOnly="0" labelOnly="1" outline="0" fieldPosition="0">
        <references count="4">
          <reference field="1" count="1" selected="0">
            <x v="32"/>
          </reference>
          <reference field="5" count="1" selected="0">
            <x v="276"/>
          </reference>
          <reference field="12" count="1">
            <x v="1"/>
          </reference>
          <reference field="14" count="1" selected="0">
            <x v="1"/>
          </reference>
        </references>
      </pivotArea>
    </format>
    <format dxfId="3186">
      <pivotArea dataOnly="0" labelOnly="1" outline="0" fieldPosition="0">
        <references count="4">
          <reference field="1" count="1" selected="0">
            <x v="32"/>
          </reference>
          <reference field="5" count="1" selected="0">
            <x v="449"/>
          </reference>
          <reference field="12" count="1">
            <x v="3"/>
          </reference>
          <reference field="14" count="1" selected="0">
            <x v="1"/>
          </reference>
        </references>
      </pivotArea>
    </format>
    <format dxfId="3185">
      <pivotArea dataOnly="0" labelOnly="1" outline="0" fieldPosition="0">
        <references count="4">
          <reference field="1" count="1" selected="0">
            <x v="32"/>
          </reference>
          <reference field="5" count="1" selected="0">
            <x v="530"/>
          </reference>
          <reference field="12" count="2">
            <x v="4"/>
            <x v="6"/>
          </reference>
          <reference field="14" count="1" selected="0">
            <x v="1"/>
          </reference>
        </references>
      </pivotArea>
    </format>
    <format dxfId="3184">
      <pivotArea dataOnly="0" labelOnly="1" outline="0" fieldPosition="0">
        <references count="4">
          <reference field="1" count="1" selected="0">
            <x v="32"/>
          </reference>
          <reference field="5" count="1" selected="0">
            <x v="813"/>
          </reference>
          <reference field="12" count="1">
            <x v="2"/>
          </reference>
          <reference field="14" count="1" selected="0">
            <x v="1"/>
          </reference>
        </references>
      </pivotArea>
    </format>
    <format dxfId="3183">
      <pivotArea dataOnly="0" labelOnly="1" outline="0" fieldPosition="0">
        <references count="4">
          <reference field="1" count="1" selected="0">
            <x v="32"/>
          </reference>
          <reference field="5" count="1" selected="0">
            <x v="855"/>
          </reference>
          <reference field="12" count="1">
            <x v="9"/>
          </reference>
          <reference field="14" count="1" selected="0">
            <x v="1"/>
          </reference>
        </references>
      </pivotArea>
    </format>
    <format dxfId="3182">
      <pivotArea dataOnly="0" labelOnly="1" outline="0" fieldPosition="0">
        <references count="4">
          <reference field="1" count="1" selected="0">
            <x v="32"/>
          </reference>
          <reference field="5" count="1" selected="0">
            <x v="969"/>
          </reference>
          <reference field="12" count="1">
            <x v="6"/>
          </reference>
          <reference field="14" count="1" selected="0">
            <x v="1"/>
          </reference>
        </references>
      </pivotArea>
    </format>
    <format dxfId="3181">
      <pivotArea dataOnly="0" labelOnly="1" outline="0" fieldPosition="0">
        <references count="4">
          <reference field="1" count="1" selected="0">
            <x v="32"/>
          </reference>
          <reference field="5" count="1" selected="0">
            <x v="1029"/>
          </reference>
          <reference field="12" count="1">
            <x v="2"/>
          </reference>
          <reference field="14" count="1" selected="0">
            <x v="1"/>
          </reference>
        </references>
      </pivotArea>
    </format>
    <format dxfId="3180">
      <pivotArea dataOnly="0" labelOnly="1" outline="0" fieldPosition="0">
        <references count="4">
          <reference field="1" count="1" selected="0">
            <x v="32"/>
          </reference>
          <reference field="5" count="1" selected="0">
            <x v="1266"/>
          </reference>
          <reference field="12" count="1">
            <x v="6"/>
          </reference>
          <reference field="14" count="1" selected="0">
            <x v="1"/>
          </reference>
        </references>
      </pivotArea>
    </format>
    <format dxfId="3179">
      <pivotArea dataOnly="0" labelOnly="1" outline="0" fieldPosition="0">
        <references count="4">
          <reference field="1" count="1" selected="0">
            <x v="32"/>
          </reference>
          <reference field="5" count="1" selected="0">
            <x v="1444"/>
          </reference>
          <reference field="12" count="1">
            <x v="6"/>
          </reference>
          <reference field="14" count="1" selected="0">
            <x v="1"/>
          </reference>
        </references>
      </pivotArea>
    </format>
    <format dxfId="3178">
      <pivotArea dataOnly="0" labelOnly="1" outline="0" fieldPosition="0">
        <references count="4">
          <reference field="1" count="1" selected="0">
            <x v="32"/>
          </reference>
          <reference field="5" count="1" selected="0">
            <x v="1617"/>
          </reference>
          <reference field="12" count="1">
            <x v="6"/>
          </reference>
          <reference field="14" count="1" selected="0">
            <x v="1"/>
          </reference>
        </references>
      </pivotArea>
    </format>
    <format dxfId="3177">
      <pivotArea dataOnly="0" labelOnly="1" outline="0" fieldPosition="0">
        <references count="4">
          <reference field="1" count="1" selected="0">
            <x v="32"/>
          </reference>
          <reference field="5" count="1" selected="0">
            <x v="1619"/>
          </reference>
          <reference field="12" count="1">
            <x v="6"/>
          </reference>
          <reference field="14" count="1" selected="0">
            <x v="1"/>
          </reference>
        </references>
      </pivotArea>
    </format>
    <format dxfId="3176">
      <pivotArea dataOnly="0" labelOnly="1" outline="0" fieldPosition="0">
        <references count="4">
          <reference field="1" count="1" selected="0">
            <x v="32"/>
          </reference>
          <reference field="5" count="1" selected="0">
            <x v="1665"/>
          </reference>
          <reference field="12" count="1">
            <x v="3"/>
          </reference>
          <reference field="14" count="1" selected="0">
            <x v="1"/>
          </reference>
        </references>
      </pivotArea>
    </format>
    <format dxfId="3175">
      <pivotArea dataOnly="0" labelOnly="1" outline="0" fieldPosition="0">
        <references count="4">
          <reference field="1" count="1" selected="0">
            <x v="32"/>
          </reference>
          <reference field="5" count="1" selected="0">
            <x v="1745"/>
          </reference>
          <reference field="12" count="1">
            <x v="9"/>
          </reference>
          <reference field="14" count="1" selected="0">
            <x v="1"/>
          </reference>
        </references>
      </pivotArea>
    </format>
    <format dxfId="3174">
      <pivotArea dataOnly="0" labelOnly="1" outline="0" fieldPosition="0">
        <references count="4">
          <reference field="1" count="1" selected="0">
            <x v="32"/>
          </reference>
          <reference field="5" count="1" selected="0">
            <x v="1756"/>
          </reference>
          <reference field="12" count="1">
            <x v="2"/>
          </reference>
          <reference field="14" count="1" selected="0">
            <x v="1"/>
          </reference>
        </references>
      </pivotArea>
    </format>
    <format dxfId="3173">
      <pivotArea dataOnly="0" labelOnly="1" outline="0" fieldPosition="0">
        <references count="4">
          <reference field="1" count="1" selected="0">
            <x v="32"/>
          </reference>
          <reference field="5" count="1" selected="0">
            <x v="1986"/>
          </reference>
          <reference field="12" count="1">
            <x v="6"/>
          </reference>
          <reference field="14" count="1" selected="0">
            <x v="1"/>
          </reference>
        </references>
      </pivotArea>
    </format>
    <format dxfId="3172">
      <pivotArea dataOnly="0" labelOnly="1" outline="0" fieldPosition="0">
        <references count="4">
          <reference field="1" count="1" selected="0">
            <x v="32"/>
          </reference>
          <reference field="5" count="1" selected="0">
            <x v="2238"/>
          </reference>
          <reference field="12" count="1">
            <x v="6"/>
          </reference>
          <reference field="14" count="1" selected="0">
            <x v="1"/>
          </reference>
        </references>
      </pivotArea>
    </format>
    <format dxfId="3171">
      <pivotArea dataOnly="0" labelOnly="1" outline="0" fieldPosition="0">
        <references count="4">
          <reference field="1" count="1" selected="0">
            <x v="33"/>
          </reference>
          <reference field="5" count="1" selected="0">
            <x v="542"/>
          </reference>
          <reference field="12" count="1">
            <x v="7"/>
          </reference>
          <reference field="14" count="1" selected="0">
            <x v="1"/>
          </reference>
        </references>
      </pivotArea>
    </format>
    <format dxfId="3170">
      <pivotArea dataOnly="0" labelOnly="1" outline="0" fieldPosition="0">
        <references count="4">
          <reference field="1" count="1" selected="0">
            <x v="33"/>
          </reference>
          <reference field="5" count="1" selected="0">
            <x v="666"/>
          </reference>
          <reference field="12" count="2">
            <x v="5"/>
            <x v="7"/>
          </reference>
          <reference field="14" count="1" selected="0">
            <x v="1"/>
          </reference>
        </references>
      </pivotArea>
    </format>
    <format dxfId="3169">
      <pivotArea dataOnly="0" labelOnly="1" outline="0" fieldPosition="0">
        <references count="4">
          <reference field="1" count="1" selected="0">
            <x v="33"/>
          </reference>
          <reference field="5" count="1" selected="0">
            <x v="745"/>
          </reference>
          <reference field="12" count="1">
            <x v="8"/>
          </reference>
          <reference field="14" count="1" selected="0">
            <x v="0"/>
          </reference>
        </references>
      </pivotArea>
    </format>
    <format dxfId="3168">
      <pivotArea dataOnly="0" labelOnly="1" outline="0" fieldPosition="0">
        <references count="4">
          <reference field="1" count="1" selected="0">
            <x v="33"/>
          </reference>
          <reference field="5" count="1" selected="0">
            <x v="829"/>
          </reference>
          <reference field="12" count="2">
            <x v="5"/>
            <x v="7"/>
          </reference>
          <reference field="14" count="1" selected="0">
            <x v="1"/>
          </reference>
        </references>
      </pivotArea>
    </format>
    <format dxfId="3167">
      <pivotArea dataOnly="0" labelOnly="1" outline="0" fieldPosition="0">
        <references count="4">
          <reference field="1" count="1" selected="0">
            <x v="33"/>
          </reference>
          <reference field="5" count="1" selected="0">
            <x v="972"/>
          </reference>
          <reference field="12" count="1">
            <x v="8"/>
          </reference>
          <reference field="14" count="1" selected="0">
            <x v="1"/>
          </reference>
        </references>
      </pivotArea>
    </format>
    <format dxfId="3166">
      <pivotArea dataOnly="0" labelOnly="1" outline="0" fieldPosition="0">
        <references count="4">
          <reference field="1" count="1" selected="0">
            <x v="33"/>
          </reference>
          <reference field="5" count="1" selected="0">
            <x v="1419"/>
          </reference>
          <reference field="12" count="1">
            <x v="8"/>
          </reference>
          <reference field="14" count="1" selected="0">
            <x v="2"/>
          </reference>
        </references>
      </pivotArea>
    </format>
    <format dxfId="3165">
      <pivotArea dataOnly="0" labelOnly="1" outline="0" fieldPosition="0">
        <references count="4">
          <reference field="1" count="1" selected="0">
            <x v="33"/>
          </reference>
          <reference field="5" count="1" selected="0">
            <x v="1537"/>
          </reference>
          <reference field="12" count="2">
            <x v="5"/>
            <x v="7"/>
          </reference>
          <reference field="14" count="1" selected="0">
            <x v="1"/>
          </reference>
        </references>
      </pivotArea>
    </format>
    <format dxfId="3164">
      <pivotArea dataOnly="0" labelOnly="1" outline="0" fieldPosition="0">
        <references count="4">
          <reference field="1" count="1" selected="0">
            <x v="33"/>
          </reference>
          <reference field="5" count="1" selected="0">
            <x v="1745"/>
          </reference>
          <reference field="12" count="2">
            <x v="5"/>
            <x v="7"/>
          </reference>
          <reference field="14" count="1" selected="0">
            <x v="1"/>
          </reference>
        </references>
      </pivotArea>
    </format>
    <format dxfId="3163">
      <pivotArea dataOnly="0" labelOnly="1" outline="0" fieldPosition="0">
        <references count="4">
          <reference field="1" count="1" selected="0">
            <x v="33"/>
          </reference>
          <reference field="5" count="1" selected="0">
            <x v="2079"/>
          </reference>
          <reference field="12" count="1">
            <x v="8"/>
          </reference>
          <reference field="14" count="1" selected="0">
            <x v="2"/>
          </reference>
        </references>
      </pivotArea>
    </format>
    <format dxfId="3162">
      <pivotArea dataOnly="0" labelOnly="1" outline="0" fieldPosition="0">
        <references count="4">
          <reference field="1" count="1" selected="0">
            <x v="33"/>
          </reference>
          <reference field="5" count="1" selected="0">
            <x v="2275"/>
          </reference>
          <reference field="12" count="1">
            <x v="9"/>
          </reference>
          <reference field="14" count="1" selected="0">
            <x v="2"/>
          </reference>
        </references>
      </pivotArea>
    </format>
    <format dxfId="3161">
      <pivotArea dataOnly="0" labelOnly="1" outline="0" fieldPosition="0">
        <references count="4">
          <reference field="1" count="1" selected="0">
            <x v="33"/>
          </reference>
          <reference field="5" count="1" selected="0">
            <x v="2657"/>
          </reference>
          <reference field="12" count="1">
            <x v="8"/>
          </reference>
          <reference field="14" count="1" selected="0">
            <x v="1"/>
          </reference>
        </references>
      </pivotArea>
    </format>
    <format dxfId="3160">
      <pivotArea dataOnly="0" labelOnly="1" outline="0" fieldPosition="0">
        <references count="4">
          <reference field="1" count="1" selected="0">
            <x v="33"/>
          </reference>
          <reference field="5" count="1" selected="0">
            <x v="2700"/>
          </reference>
          <reference field="12" count="1">
            <x v="9"/>
          </reference>
          <reference field="14" count="1" selected="0">
            <x v="1"/>
          </reference>
        </references>
      </pivotArea>
    </format>
    <format dxfId="3159">
      <pivotArea dataOnly="0" labelOnly="1" outline="0" fieldPosition="0">
        <references count="4">
          <reference field="1" count="1" selected="0">
            <x v="34"/>
          </reference>
          <reference field="5" count="1" selected="0">
            <x v="542"/>
          </reference>
          <reference field="12" count="1">
            <x v="5"/>
          </reference>
          <reference field="14" count="1" selected="0">
            <x v="0"/>
          </reference>
        </references>
      </pivotArea>
    </format>
    <format dxfId="3158">
      <pivotArea dataOnly="0" labelOnly="1" outline="0" fieldPosition="0">
        <references count="4">
          <reference field="1" count="1" selected="0">
            <x v="34"/>
          </reference>
          <reference field="5" count="1" selected="0">
            <x v="542"/>
          </reference>
          <reference field="12" count="1">
            <x v="2"/>
          </reference>
          <reference field="14" count="1" selected="0">
            <x v="1"/>
          </reference>
        </references>
      </pivotArea>
    </format>
    <format dxfId="3157">
      <pivotArea dataOnly="0" labelOnly="1" outline="0" fieldPosition="0">
        <references count="4">
          <reference field="1" count="1" selected="0">
            <x v="34"/>
          </reference>
          <reference field="5" count="1" selected="0">
            <x v="666"/>
          </reference>
          <reference field="12" count="1">
            <x v="5"/>
          </reference>
          <reference field="14" count="1" selected="0">
            <x v="1"/>
          </reference>
        </references>
      </pivotArea>
    </format>
    <format dxfId="3156">
      <pivotArea dataOnly="0" labelOnly="1" outline="0" fieldPosition="0">
        <references count="4">
          <reference field="1" count="1" selected="0">
            <x v="34"/>
          </reference>
          <reference field="5" count="1" selected="0">
            <x v="829"/>
          </reference>
          <reference field="12" count="1">
            <x v="5"/>
          </reference>
          <reference field="14" count="1" selected="0">
            <x v="0"/>
          </reference>
        </references>
      </pivotArea>
    </format>
    <format dxfId="3155">
      <pivotArea dataOnly="0" labelOnly="1" outline="0" fieldPosition="0">
        <references count="4">
          <reference field="1" count="1" selected="0">
            <x v="34"/>
          </reference>
          <reference field="5" count="1" selected="0">
            <x v="829"/>
          </reference>
          <reference field="12" count="1">
            <x v="5"/>
          </reference>
          <reference field="14" count="1" selected="0">
            <x v="1"/>
          </reference>
        </references>
      </pivotArea>
    </format>
    <format dxfId="3154">
      <pivotArea dataOnly="0" labelOnly="1" outline="0" fieldPosition="0">
        <references count="4">
          <reference field="1" count="1" selected="0">
            <x v="34"/>
          </reference>
          <reference field="5" count="1" selected="0">
            <x v="839"/>
          </reference>
          <reference field="12" count="1">
            <x v="5"/>
          </reference>
          <reference field="14" count="1" selected="0">
            <x v="1"/>
          </reference>
        </references>
      </pivotArea>
    </format>
    <format dxfId="3153">
      <pivotArea dataOnly="0" labelOnly="1" outline="0" fieldPosition="0">
        <references count="4">
          <reference field="1" count="1" selected="0">
            <x v="34"/>
          </reference>
          <reference field="5" count="1" selected="0">
            <x v="1004"/>
          </reference>
          <reference field="12" count="1">
            <x v="5"/>
          </reference>
          <reference field="14" count="1" selected="0">
            <x v="0"/>
          </reference>
        </references>
      </pivotArea>
    </format>
    <format dxfId="3152">
      <pivotArea dataOnly="0" labelOnly="1" outline="0" fieldPosition="0">
        <references count="4">
          <reference field="1" count="1" selected="0">
            <x v="34"/>
          </reference>
          <reference field="5" count="1" selected="0">
            <x v="1013"/>
          </reference>
          <reference field="12" count="1">
            <x v="6"/>
          </reference>
          <reference field="14" count="1" selected="0">
            <x v="1"/>
          </reference>
        </references>
      </pivotArea>
    </format>
    <format dxfId="3151">
      <pivotArea dataOnly="0" labelOnly="1" outline="0" fieldPosition="0">
        <references count="4">
          <reference field="1" count="1" selected="0">
            <x v="34"/>
          </reference>
          <reference field="5" count="1" selected="0">
            <x v="1058"/>
          </reference>
          <reference field="12" count="1">
            <x v="5"/>
          </reference>
          <reference field="14" count="1" selected="0">
            <x v="1"/>
          </reference>
        </references>
      </pivotArea>
    </format>
    <format dxfId="3150">
      <pivotArea dataOnly="0" labelOnly="1" outline="0" fieldPosition="0">
        <references count="4">
          <reference field="1" count="1" selected="0">
            <x v="34"/>
          </reference>
          <reference field="5" count="1" selected="0">
            <x v="1097"/>
          </reference>
          <reference field="12" count="1">
            <x v="5"/>
          </reference>
          <reference field="14" count="1" selected="0">
            <x v="1"/>
          </reference>
        </references>
      </pivotArea>
    </format>
    <format dxfId="3149">
      <pivotArea dataOnly="0" labelOnly="1" outline="0" fieldPosition="0">
        <references count="4">
          <reference field="1" count="1" selected="0">
            <x v="34"/>
          </reference>
          <reference field="5" count="1" selected="0">
            <x v="1098"/>
          </reference>
          <reference field="12" count="1">
            <x v="6"/>
          </reference>
          <reference field="14" count="1" selected="0">
            <x v="1"/>
          </reference>
        </references>
      </pivotArea>
    </format>
    <format dxfId="3148">
      <pivotArea dataOnly="0" labelOnly="1" outline="0" fieldPosition="0">
        <references count="4">
          <reference field="1" count="1" selected="0">
            <x v="34"/>
          </reference>
          <reference field="5" count="1" selected="0">
            <x v="1099"/>
          </reference>
          <reference field="12" count="1">
            <x v="5"/>
          </reference>
          <reference field="14" count="1" selected="0">
            <x v="1"/>
          </reference>
        </references>
      </pivotArea>
    </format>
    <format dxfId="3147">
      <pivotArea dataOnly="0" labelOnly="1" outline="0" fieldPosition="0">
        <references count="4">
          <reference field="1" count="1" selected="0">
            <x v="34"/>
          </reference>
          <reference field="5" count="1" selected="0">
            <x v="1100"/>
          </reference>
          <reference field="12" count="1">
            <x v="4"/>
          </reference>
          <reference field="14" count="1" selected="0">
            <x v="1"/>
          </reference>
        </references>
      </pivotArea>
    </format>
    <format dxfId="3146">
      <pivotArea dataOnly="0" labelOnly="1" outline="0" fieldPosition="0">
        <references count="4">
          <reference field="1" count="1" selected="0">
            <x v="34"/>
          </reference>
          <reference field="5" count="1" selected="0">
            <x v="1227"/>
          </reference>
          <reference field="12" count="1">
            <x v="5"/>
          </reference>
          <reference field="14" count="1" selected="0">
            <x v="1"/>
          </reference>
        </references>
      </pivotArea>
    </format>
    <format dxfId="3145">
      <pivotArea dataOnly="0" labelOnly="1" outline="0" fieldPosition="0">
        <references count="4">
          <reference field="1" count="1" selected="0">
            <x v="34"/>
          </reference>
          <reference field="5" count="1" selected="0">
            <x v="1387"/>
          </reference>
          <reference field="12" count="1">
            <x v="6"/>
          </reference>
          <reference field="14" count="1" selected="0">
            <x v="1"/>
          </reference>
        </references>
      </pivotArea>
    </format>
    <format dxfId="3144">
      <pivotArea dataOnly="0" labelOnly="1" outline="0" fieldPosition="0">
        <references count="4">
          <reference field="1" count="1" selected="0">
            <x v="34"/>
          </reference>
          <reference field="5" count="1" selected="0">
            <x v="1604"/>
          </reference>
          <reference field="12" count="1">
            <x v="5"/>
          </reference>
          <reference field="14" count="1" selected="0">
            <x v="0"/>
          </reference>
        </references>
      </pivotArea>
    </format>
    <format dxfId="3143">
      <pivotArea dataOnly="0" labelOnly="1" outline="0" fieldPosition="0">
        <references count="4">
          <reference field="1" count="1" selected="0">
            <x v="34"/>
          </reference>
          <reference field="5" count="1" selected="0">
            <x v="1604"/>
          </reference>
          <reference field="12" count="1">
            <x v="5"/>
          </reference>
          <reference field="14" count="1" selected="0">
            <x v="1"/>
          </reference>
        </references>
      </pivotArea>
    </format>
    <format dxfId="3142">
      <pivotArea dataOnly="0" labelOnly="1" outline="0" fieldPosition="0">
        <references count="4">
          <reference field="1" count="1" selected="0">
            <x v="34"/>
          </reference>
          <reference field="5" count="1" selected="0">
            <x v="1607"/>
          </reference>
          <reference field="12" count="1">
            <x v="5"/>
          </reference>
          <reference field="14" count="1" selected="0">
            <x v="1"/>
          </reference>
        </references>
      </pivotArea>
    </format>
    <format dxfId="3141">
      <pivotArea dataOnly="0" labelOnly="1" outline="0" fieldPosition="0">
        <references count="4">
          <reference field="1" count="1" selected="0">
            <x v="34"/>
          </reference>
          <reference field="5" count="1" selected="0">
            <x v="1715"/>
          </reference>
          <reference field="12" count="1">
            <x v="5"/>
          </reference>
          <reference field="14" count="1" selected="0">
            <x v="1"/>
          </reference>
        </references>
      </pivotArea>
    </format>
    <format dxfId="3140">
      <pivotArea dataOnly="0" labelOnly="1" outline="0" fieldPosition="0">
        <references count="4">
          <reference field="1" count="1" selected="0">
            <x v="34"/>
          </reference>
          <reference field="5" count="1" selected="0">
            <x v="1880"/>
          </reference>
          <reference field="12" count="1">
            <x v="5"/>
          </reference>
          <reference field="14" count="1" selected="0">
            <x v="1"/>
          </reference>
        </references>
      </pivotArea>
    </format>
    <format dxfId="3139">
      <pivotArea dataOnly="0" labelOnly="1" outline="0" fieldPosition="0">
        <references count="4">
          <reference field="1" count="1" selected="0">
            <x v="34"/>
          </reference>
          <reference field="5" count="1" selected="0">
            <x v="1974"/>
          </reference>
          <reference field="12" count="1">
            <x v="5"/>
          </reference>
          <reference field="14" count="1" selected="0">
            <x v="0"/>
          </reference>
        </references>
      </pivotArea>
    </format>
    <format dxfId="3138">
      <pivotArea dataOnly="0" labelOnly="1" outline="0" fieldPosition="0">
        <references count="4">
          <reference field="1" count="1" selected="0">
            <x v="34"/>
          </reference>
          <reference field="5" count="1" selected="0">
            <x v="2214"/>
          </reference>
          <reference field="12" count="1">
            <x v="5"/>
          </reference>
          <reference field="14" count="1" selected="0">
            <x v="0"/>
          </reference>
        </references>
      </pivotArea>
    </format>
    <format dxfId="3137">
      <pivotArea dataOnly="0" labelOnly="1" outline="0" fieldPosition="0">
        <references count="4">
          <reference field="1" count="1" selected="0">
            <x v="34"/>
          </reference>
          <reference field="5" count="1" selected="0">
            <x v="2215"/>
          </reference>
          <reference field="12" count="1">
            <x v="5"/>
          </reference>
          <reference field="14" count="1" selected="0">
            <x v="1"/>
          </reference>
        </references>
      </pivotArea>
    </format>
    <format dxfId="3136">
      <pivotArea dataOnly="0" labelOnly="1" outline="0" fieldPosition="0">
        <references count="4">
          <reference field="1" count="1" selected="0">
            <x v="34"/>
          </reference>
          <reference field="5" count="1" selected="0">
            <x v="2249"/>
          </reference>
          <reference field="12" count="1">
            <x v="6"/>
          </reference>
          <reference field="14" count="1" selected="0">
            <x v="1"/>
          </reference>
        </references>
      </pivotArea>
    </format>
    <format dxfId="3135">
      <pivotArea dataOnly="0" labelOnly="1" outline="0" fieldPosition="0">
        <references count="4">
          <reference field="1" count="1" selected="0">
            <x v="34"/>
          </reference>
          <reference field="5" count="1" selected="0">
            <x v="2257"/>
          </reference>
          <reference field="12" count="1">
            <x v="5"/>
          </reference>
          <reference field="14" count="1" selected="0">
            <x v="1"/>
          </reference>
        </references>
      </pivotArea>
    </format>
    <format dxfId="3134">
      <pivotArea dataOnly="0" labelOnly="1" outline="0" fieldPosition="0">
        <references count="4">
          <reference field="1" count="1" selected="0">
            <x v="34"/>
          </reference>
          <reference field="5" count="1" selected="0">
            <x v="2345"/>
          </reference>
          <reference field="12" count="1">
            <x v="6"/>
          </reference>
          <reference field="14" count="1" selected="0">
            <x v="1"/>
          </reference>
        </references>
      </pivotArea>
    </format>
    <format dxfId="3133">
      <pivotArea dataOnly="0" labelOnly="1" outline="0" fieldPosition="0">
        <references count="4">
          <reference field="1" count="1" selected="0">
            <x v="34"/>
          </reference>
          <reference field="5" count="1" selected="0">
            <x v="2350"/>
          </reference>
          <reference field="12" count="1">
            <x v="5"/>
          </reference>
          <reference field="14" count="1" selected="0">
            <x v="1"/>
          </reference>
        </references>
      </pivotArea>
    </format>
    <format dxfId="3132">
      <pivotArea dataOnly="0" labelOnly="1" outline="0" fieldPosition="0">
        <references count="4">
          <reference field="1" count="1" selected="0">
            <x v="34"/>
          </reference>
          <reference field="5" count="1" selected="0">
            <x v="2351"/>
          </reference>
          <reference field="12" count="1">
            <x v="5"/>
          </reference>
          <reference field="14" count="1" selected="0">
            <x v="1"/>
          </reference>
        </references>
      </pivotArea>
    </format>
    <format dxfId="3131">
      <pivotArea dataOnly="0" labelOnly="1" outline="0" fieldPosition="0">
        <references count="4">
          <reference field="1" count="1" selected="0">
            <x v="34"/>
          </reference>
          <reference field="5" count="1" selected="0">
            <x v="2352"/>
          </reference>
          <reference field="12" count="1">
            <x v="5"/>
          </reference>
          <reference field="14" count="1" selected="0">
            <x v="1"/>
          </reference>
        </references>
      </pivotArea>
    </format>
    <format dxfId="3130">
      <pivotArea dataOnly="0" labelOnly="1" outline="0" fieldPosition="0">
        <references count="4">
          <reference field="1" count="1" selected="0">
            <x v="34"/>
          </reference>
          <reference field="5" count="1" selected="0">
            <x v="2468"/>
          </reference>
          <reference field="12" count="1">
            <x v="5"/>
          </reference>
          <reference field="14" count="1" selected="0">
            <x v="0"/>
          </reference>
        </references>
      </pivotArea>
    </format>
    <format dxfId="3129">
      <pivotArea dataOnly="0" labelOnly="1" outline="0" fieldPosition="0">
        <references count="4">
          <reference field="1" count="1" selected="0">
            <x v="34"/>
          </reference>
          <reference field="5" count="1" selected="0">
            <x v="2468"/>
          </reference>
          <reference field="12" count="1">
            <x v="5"/>
          </reference>
          <reference field="14" count="1" selected="0">
            <x v="1"/>
          </reference>
        </references>
      </pivotArea>
    </format>
    <format dxfId="3128">
      <pivotArea dataOnly="0" labelOnly="1" outline="0" fieldPosition="0">
        <references count="4">
          <reference field="1" count="1" selected="0">
            <x v="34"/>
          </reference>
          <reference field="5" count="1" selected="0">
            <x v="2548"/>
          </reference>
          <reference field="12" count="1">
            <x v="6"/>
          </reference>
          <reference field="14" count="1" selected="0">
            <x v="1"/>
          </reference>
        </references>
      </pivotArea>
    </format>
    <format dxfId="3127">
      <pivotArea dataOnly="0" labelOnly="1" outline="0" fieldPosition="0">
        <references count="4">
          <reference field="1" count="1" selected="0">
            <x v="34"/>
          </reference>
          <reference field="5" count="1" selected="0">
            <x v="2680"/>
          </reference>
          <reference field="12" count="1">
            <x v="5"/>
          </reference>
          <reference field="14" count="1" selected="0">
            <x v="1"/>
          </reference>
        </references>
      </pivotArea>
    </format>
    <format dxfId="3126">
      <pivotArea dataOnly="0" labelOnly="1" outline="0" fieldPosition="0">
        <references count="4">
          <reference field="1" count="1" selected="0">
            <x v="35"/>
          </reference>
          <reference field="5" count="1" selected="0">
            <x v="137"/>
          </reference>
          <reference field="12" count="1">
            <x v="5"/>
          </reference>
          <reference field="14" count="1" selected="0">
            <x v="2"/>
          </reference>
        </references>
      </pivotArea>
    </format>
    <format dxfId="3125">
      <pivotArea dataOnly="0" labelOnly="1" outline="0" fieldPosition="0">
        <references count="4">
          <reference field="1" count="1" selected="0">
            <x v="35"/>
          </reference>
          <reference field="5" count="1" selected="0">
            <x v="174"/>
          </reference>
          <reference field="12" count="1">
            <x v="4"/>
          </reference>
          <reference field="14" count="1" selected="0">
            <x v="2"/>
          </reference>
        </references>
      </pivotArea>
    </format>
    <format dxfId="3124">
      <pivotArea dataOnly="0" labelOnly="1" outline="0" fieldPosition="0">
        <references count="4">
          <reference field="1" count="1" selected="0">
            <x v="35"/>
          </reference>
          <reference field="5" count="1" selected="0">
            <x v="190"/>
          </reference>
          <reference field="12" count="1">
            <x v="5"/>
          </reference>
          <reference field="14" count="1" selected="0">
            <x v="2"/>
          </reference>
        </references>
      </pivotArea>
    </format>
    <format dxfId="3123">
      <pivotArea dataOnly="0" labelOnly="1" outline="0" fieldPosition="0">
        <references count="4">
          <reference field="1" count="1" selected="0">
            <x v="35"/>
          </reference>
          <reference field="5" count="1" selected="0">
            <x v="468"/>
          </reference>
          <reference field="12" count="1">
            <x v="5"/>
          </reference>
          <reference field="14" count="1" selected="0">
            <x v="2"/>
          </reference>
        </references>
      </pivotArea>
    </format>
    <format dxfId="3122">
      <pivotArea dataOnly="0" labelOnly="1" outline="0" fieldPosition="0">
        <references count="4">
          <reference field="1" count="1" selected="0">
            <x v="35"/>
          </reference>
          <reference field="5" count="1" selected="0">
            <x v="520"/>
          </reference>
          <reference field="12" count="1">
            <x v="3"/>
          </reference>
          <reference field="14" count="1" selected="0">
            <x v="2"/>
          </reference>
        </references>
      </pivotArea>
    </format>
    <format dxfId="3121">
      <pivotArea dataOnly="0" labelOnly="1" outline="0" fieldPosition="0">
        <references count="4">
          <reference field="1" count="1" selected="0">
            <x v="35"/>
          </reference>
          <reference field="5" count="1" selected="0">
            <x v="521"/>
          </reference>
          <reference field="12" count="1">
            <x v="5"/>
          </reference>
          <reference field="14" count="1" selected="0">
            <x v="2"/>
          </reference>
        </references>
      </pivotArea>
    </format>
    <format dxfId="3120">
      <pivotArea dataOnly="0" labelOnly="1" outline="0" fieldPosition="0">
        <references count="4">
          <reference field="1" count="1" selected="0">
            <x v="35"/>
          </reference>
          <reference field="5" count="1" selected="0">
            <x v="522"/>
          </reference>
          <reference field="12" count="2">
            <x v="4"/>
            <x v="5"/>
          </reference>
          <reference field="14" count="1" selected="0">
            <x v="2"/>
          </reference>
        </references>
      </pivotArea>
    </format>
    <format dxfId="3119">
      <pivotArea dataOnly="0" labelOnly="1" outline="0" fieldPosition="0">
        <references count="4">
          <reference field="1" count="1" selected="0">
            <x v="35"/>
          </reference>
          <reference field="5" count="1" selected="0">
            <x v="541"/>
          </reference>
          <reference field="12" count="1">
            <x v="5"/>
          </reference>
          <reference field="14" count="1" selected="0">
            <x v="2"/>
          </reference>
        </references>
      </pivotArea>
    </format>
    <format dxfId="3118">
      <pivotArea dataOnly="0" labelOnly="1" outline="0" fieldPosition="0">
        <references count="4">
          <reference field="1" count="1" selected="0">
            <x v="35"/>
          </reference>
          <reference field="5" count="1" selected="0">
            <x v="631"/>
          </reference>
          <reference field="12" count="1">
            <x v="5"/>
          </reference>
          <reference field="14" count="1" selected="0">
            <x v="2"/>
          </reference>
        </references>
      </pivotArea>
    </format>
    <format dxfId="3117">
      <pivotArea dataOnly="0" labelOnly="1" outline="0" fieldPosition="0">
        <references count="4">
          <reference field="1" count="1" selected="0">
            <x v="35"/>
          </reference>
          <reference field="5" count="1" selected="0">
            <x v="829"/>
          </reference>
          <reference field="12" count="1">
            <x v="5"/>
          </reference>
          <reference field="14" count="1" selected="0">
            <x v="2"/>
          </reference>
        </references>
      </pivotArea>
    </format>
    <format dxfId="3116">
      <pivotArea dataOnly="0" labelOnly="1" outline="0" fieldPosition="0">
        <references count="4">
          <reference field="1" count="1" selected="0">
            <x v="35"/>
          </reference>
          <reference field="5" count="1" selected="0">
            <x v="1004"/>
          </reference>
          <reference field="12" count="1">
            <x v="5"/>
          </reference>
          <reference field="14" count="1" selected="0">
            <x v="2"/>
          </reference>
        </references>
      </pivotArea>
    </format>
    <format dxfId="3115">
      <pivotArea dataOnly="0" labelOnly="1" outline="0" fieldPosition="0">
        <references count="4">
          <reference field="1" count="1" selected="0">
            <x v="35"/>
          </reference>
          <reference field="5" count="1" selected="0">
            <x v="1047"/>
          </reference>
          <reference field="12" count="1">
            <x v="5"/>
          </reference>
          <reference field="14" count="1" selected="0">
            <x v="2"/>
          </reference>
        </references>
      </pivotArea>
    </format>
    <format dxfId="3114">
      <pivotArea dataOnly="0" labelOnly="1" outline="0" fieldPosition="0">
        <references count="4">
          <reference field="1" count="1" selected="0">
            <x v="35"/>
          </reference>
          <reference field="5" count="1" selected="0">
            <x v="1085"/>
          </reference>
          <reference field="12" count="1">
            <x v="5"/>
          </reference>
          <reference field="14" count="1" selected="0">
            <x v="2"/>
          </reference>
        </references>
      </pivotArea>
    </format>
    <format dxfId="3113">
      <pivotArea dataOnly="0" labelOnly="1" outline="0" fieldPosition="0">
        <references count="4">
          <reference field="1" count="1" selected="0">
            <x v="35"/>
          </reference>
          <reference field="5" count="1" selected="0">
            <x v="1293"/>
          </reference>
          <reference field="12" count="1">
            <x v="5"/>
          </reference>
          <reference field="14" count="1" selected="0">
            <x v="2"/>
          </reference>
        </references>
      </pivotArea>
    </format>
    <format dxfId="3112">
      <pivotArea dataOnly="0" labelOnly="1" outline="0" fieldPosition="0">
        <references count="4">
          <reference field="1" count="1" selected="0">
            <x v="35"/>
          </reference>
          <reference field="5" count="1" selected="0">
            <x v="1546"/>
          </reference>
          <reference field="12" count="1">
            <x v="4"/>
          </reference>
          <reference field="14" count="1" selected="0">
            <x v="2"/>
          </reference>
        </references>
      </pivotArea>
    </format>
    <format dxfId="3111">
      <pivotArea dataOnly="0" labelOnly="1" outline="0" fieldPosition="0">
        <references count="4">
          <reference field="1" count="1" selected="0">
            <x v="35"/>
          </reference>
          <reference field="5" count="1" selected="0">
            <x v="1604"/>
          </reference>
          <reference field="12" count="1">
            <x v="5"/>
          </reference>
          <reference field="14" count="1" selected="0">
            <x v="2"/>
          </reference>
        </references>
      </pivotArea>
    </format>
    <format dxfId="3110">
      <pivotArea dataOnly="0" labelOnly="1" outline="0" fieldPosition="0">
        <references count="4">
          <reference field="1" count="1" selected="0">
            <x v="35"/>
          </reference>
          <reference field="5" count="1" selected="0">
            <x v="1764"/>
          </reference>
          <reference field="12" count="1">
            <x v="5"/>
          </reference>
          <reference field="14" count="1" selected="0">
            <x v="2"/>
          </reference>
        </references>
      </pivotArea>
    </format>
    <format dxfId="3109">
      <pivotArea dataOnly="0" labelOnly="1" outline="0" fieldPosition="0">
        <references count="4">
          <reference field="1" count="1" selected="0">
            <x v="35"/>
          </reference>
          <reference field="5" count="1" selected="0">
            <x v="1832"/>
          </reference>
          <reference field="12" count="2">
            <x v="4"/>
            <x v="5"/>
          </reference>
          <reference field="14" count="1" selected="0">
            <x v="2"/>
          </reference>
        </references>
      </pivotArea>
    </format>
    <format dxfId="3108">
      <pivotArea dataOnly="0" labelOnly="1" outline="0" fieldPosition="0">
        <references count="4">
          <reference field="1" count="1" selected="0">
            <x v="35"/>
          </reference>
          <reference field="5" count="1" selected="0">
            <x v="1833"/>
          </reference>
          <reference field="12" count="1">
            <x v="5"/>
          </reference>
          <reference field="14" count="1" selected="0">
            <x v="2"/>
          </reference>
        </references>
      </pivotArea>
    </format>
    <format dxfId="3107">
      <pivotArea dataOnly="0" labelOnly="1" outline="0" fieldPosition="0">
        <references count="4">
          <reference field="1" count="1" selected="0">
            <x v="35"/>
          </reference>
          <reference field="5" count="1" selected="0">
            <x v="1885"/>
          </reference>
          <reference field="12" count="1">
            <x v="5"/>
          </reference>
          <reference field="14" count="1" selected="0">
            <x v="2"/>
          </reference>
        </references>
      </pivotArea>
    </format>
    <format dxfId="3106">
      <pivotArea dataOnly="0" labelOnly="1" outline="0" fieldPosition="0">
        <references count="4">
          <reference field="1" count="1" selected="0">
            <x v="35"/>
          </reference>
          <reference field="5" count="1" selected="0">
            <x v="2056"/>
          </reference>
          <reference field="12" count="1">
            <x v="5"/>
          </reference>
          <reference field="14" count="1" selected="0">
            <x v="2"/>
          </reference>
        </references>
      </pivotArea>
    </format>
    <format dxfId="3105">
      <pivotArea dataOnly="0" labelOnly="1" outline="0" fieldPosition="0">
        <references count="4">
          <reference field="1" count="1" selected="0">
            <x v="35"/>
          </reference>
          <reference field="5" count="1" selected="0">
            <x v="2555"/>
          </reference>
          <reference field="12" count="1">
            <x v="4"/>
          </reference>
          <reference field="14" count="1" selected="0">
            <x v="2"/>
          </reference>
        </references>
      </pivotArea>
    </format>
    <format dxfId="3104">
      <pivotArea dataOnly="0" labelOnly="1" outline="0" fieldPosition="0">
        <references count="4">
          <reference field="1" count="1" selected="0">
            <x v="35"/>
          </reference>
          <reference field="5" count="1" selected="0">
            <x v="2556"/>
          </reference>
          <reference field="12" count="1">
            <x v="4"/>
          </reference>
          <reference field="14" count="1" selected="0">
            <x v="2"/>
          </reference>
        </references>
      </pivotArea>
    </format>
    <format dxfId="3103">
      <pivotArea dataOnly="0" labelOnly="1" outline="0" fieldPosition="0">
        <references count="4">
          <reference field="1" count="1" selected="0">
            <x v="35"/>
          </reference>
          <reference field="5" count="1" selected="0">
            <x v="2557"/>
          </reference>
          <reference field="12" count="1">
            <x v="5"/>
          </reference>
          <reference field="14" count="1" selected="0">
            <x v="2"/>
          </reference>
        </references>
      </pivotArea>
    </format>
    <format dxfId="3102">
      <pivotArea dataOnly="0" labelOnly="1" outline="0" fieldPosition="0">
        <references count="4">
          <reference field="1" count="1" selected="0">
            <x v="35"/>
          </reference>
          <reference field="5" count="1" selected="0">
            <x v="2558"/>
          </reference>
          <reference field="12" count="1">
            <x v="4"/>
          </reference>
          <reference field="14" count="1" selected="0">
            <x v="2"/>
          </reference>
        </references>
      </pivotArea>
    </format>
    <format dxfId="3101">
      <pivotArea dataOnly="0" labelOnly="1" outline="0" fieldPosition="0">
        <references count="4">
          <reference field="1" count="1" selected="0">
            <x v="35"/>
          </reference>
          <reference field="5" count="1" selected="0">
            <x v="2657"/>
          </reference>
          <reference field="12" count="2">
            <x v="3"/>
            <x v="5"/>
          </reference>
          <reference field="14" count="1" selected="0">
            <x v="2"/>
          </reference>
        </references>
      </pivotArea>
    </format>
    <format dxfId="3100">
      <pivotArea dataOnly="0" labelOnly="1" outline="0" fieldPosition="0">
        <references count="4">
          <reference field="1" count="1" selected="0">
            <x v="36"/>
          </reference>
          <reference field="5" count="1" selected="0">
            <x v="26"/>
          </reference>
          <reference field="12" count="1">
            <x v="5"/>
          </reference>
          <reference field="14" count="1" selected="0">
            <x v="1"/>
          </reference>
        </references>
      </pivotArea>
    </format>
    <format dxfId="3099">
      <pivotArea dataOnly="0" labelOnly="1" outline="0" fieldPosition="0">
        <references count="4">
          <reference field="1" count="1" selected="0">
            <x v="36"/>
          </reference>
          <reference field="5" count="1" selected="0">
            <x v="29"/>
          </reference>
          <reference field="12" count="1">
            <x v="5"/>
          </reference>
          <reference field="14" count="1" selected="0">
            <x v="1"/>
          </reference>
        </references>
      </pivotArea>
    </format>
    <format dxfId="3098">
      <pivotArea dataOnly="0" labelOnly="1" outline="0" fieldPosition="0">
        <references count="4">
          <reference field="1" count="1" selected="0">
            <x v="36"/>
          </reference>
          <reference field="5" count="1" selected="0">
            <x v="144"/>
          </reference>
          <reference field="12" count="1">
            <x v="5"/>
          </reference>
          <reference field="14" count="1" selected="0">
            <x v="1"/>
          </reference>
        </references>
      </pivotArea>
    </format>
    <format dxfId="3097">
      <pivotArea dataOnly="0" labelOnly="1" outline="0" fieldPosition="0">
        <references count="4">
          <reference field="1" count="1" selected="0">
            <x v="36"/>
          </reference>
          <reference field="5" count="1" selected="0">
            <x v="209"/>
          </reference>
          <reference field="12" count="1">
            <x v="5"/>
          </reference>
          <reference field="14" count="1" selected="0">
            <x v="1"/>
          </reference>
        </references>
      </pivotArea>
    </format>
    <format dxfId="3096">
      <pivotArea dataOnly="0" labelOnly="1" outline="0" fieldPosition="0">
        <references count="4">
          <reference field="1" count="1" selected="0">
            <x v="36"/>
          </reference>
          <reference field="5" count="1" selected="0">
            <x v="362"/>
          </reference>
          <reference field="12" count="1">
            <x v="5"/>
          </reference>
          <reference field="14" count="1" selected="0">
            <x v="1"/>
          </reference>
        </references>
      </pivotArea>
    </format>
    <format dxfId="3095">
      <pivotArea dataOnly="0" labelOnly="1" outline="0" fieldPosition="0">
        <references count="4">
          <reference field="1" count="1" selected="0">
            <x v="36"/>
          </reference>
          <reference field="5" count="1" selected="0">
            <x v="391"/>
          </reference>
          <reference field="12" count="1">
            <x v="5"/>
          </reference>
          <reference field="14" count="1" selected="0">
            <x v="1"/>
          </reference>
        </references>
      </pivotArea>
    </format>
    <format dxfId="3094">
      <pivotArea dataOnly="0" labelOnly="1" outline="0" fieldPosition="0">
        <references count="4">
          <reference field="1" count="1" selected="0">
            <x v="36"/>
          </reference>
          <reference field="5" count="1" selected="0">
            <x v="392"/>
          </reference>
          <reference field="12" count="1">
            <x v="5"/>
          </reference>
          <reference field="14" count="1" selected="0">
            <x v="1"/>
          </reference>
        </references>
      </pivotArea>
    </format>
    <format dxfId="3093">
      <pivotArea dataOnly="0" labelOnly="1" outline="0" fieldPosition="0">
        <references count="4">
          <reference field="1" count="1" selected="0">
            <x v="36"/>
          </reference>
          <reference field="5" count="1" selected="0">
            <x v="393"/>
          </reference>
          <reference field="12" count="1">
            <x v="5"/>
          </reference>
          <reference field="14" count="1" selected="0">
            <x v="1"/>
          </reference>
        </references>
      </pivotArea>
    </format>
    <format dxfId="3092">
      <pivotArea dataOnly="0" labelOnly="1" outline="0" fieldPosition="0">
        <references count="4">
          <reference field="1" count="1" selected="0">
            <x v="36"/>
          </reference>
          <reference field="5" count="1" selected="0">
            <x v="531"/>
          </reference>
          <reference field="12" count="1">
            <x v="5"/>
          </reference>
          <reference field="14" count="1" selected="0">
            <x v="1"/>
          </reference>
        </references>
      </pivotArea>
    </format>
    <format dxfId="3091">
      <pivotArea dataOnly="0" labelOnly="1" outline="0" fieldPosition="0">
        <references count="4">
          <reference field="1" count="1" selected="0">
            <x v="36"/>
          </reference>
          <reference field="5" count="1" selected="0">
            <x v="693"/>
          </reference>
          <reference field="12" count="1">
            <x v="5"/>
          </reference>
          <reference field="14" count="1" selected="0">
            <x v="1"/>
          </reference>
        </references>
      </pivotArea>
    </format>
    <format dxfId="3090">
      <pivotArea dataOnly="0" labelOnly="1" outline="0" fieldPosition="0">
        <references count="4">
          <reference field="1" count="1" selected="0">
            <x v="36"/>
          </reference>
          <reference field="5" count="1" selected="0">
            <x v="706"/>
          </reference>
          <reference field="12" count="1">
            <x v="5"/>
          </reference>
          <reference field="14" count="1" selected="0">
            <x v="1"/>
          </reference>
        </references>
      </pivotArea>
    </format>
    <format dxfId="3089">
      <pivotArea dataOnly="0" labelOnly="1" outline="0" fieldPosition="0">
        <references count="4">
          <reference field="1" count="1" selected="0">
            <x v="36"/>
          </reference>
          <reference field="5" count="1" selected="0">
            <x v="710"/>
          </reference>
          <reference field="12" count="1">
            <x v="5"/>
          </reference>
          <reference field="14" count="1" selected="0">
            <x v="1"/>
          </reference>
        </references>
      </pivotArea>
    </format>
    <format dxfId="3088">
      <pivotArea dataOnly="0" labelOnly="1" outline="0" fieldPosition="0">
        <references count="4">
          <reference field="1" count="1" selected="0">
            <x v="36"/>
          </reference>
          <reference field="5" count="1" selected="0">
            <x v="711"/>
          </reference>
          <reference field="12" count="1">
            <x v="5"/>
          </reference>
          <reference field="14" count="1" selected="0">
            <x v="1"/>
          </reference>
        </references>
      </pivotArea>
    </format>
    <format dxfId="3087">
      <pivotArea dataOnly="0" labelOnly="1" outline="0" fieldPosition="0">
        <references count="4">
          <reference field="1" count="1" selected="0">
            <x v="36"/>
          </reference>
          <reference field="5" count="1" selected="0">
            <x v="713"/>
          </reference>
          <reference field="12" count="1">
            <x v="5"/>
          </reference>
          <reference field="14" count="1" selected="0">
            <x v="1"/>
          </reference>
        </references>
      </pivotArea>
    </format>
    <format dxfId="3086">
      <pivotArea dataOnly="0" labelOnly="1" outline="0" fieldPosition="0">
        <references count="4">
          <reference field="1" count="1" selected="0">
            <x v="36"/>
          </reference>
          <reference field="5" count="1" selected="0">
            <x v="715"/>
          </reference>
          <reference field="12" count="1">
            <x v="5"/>
          </reference>
          <reference field="14" count="1" selected="0">
            <x v="1"/>
          </reference>
        </references>
      </pivotArea>
    </format>
    <format dxfId="3085">
      <pivotArea dataOnly="0" labelOnly="1" outline="0" fieldPosition="0">
        <references count="4">
          <reference field="1" count="1" selected="0">
            <x v="36"/>
          </reference>
          <reference field="5" count="1" selected="0">
            <x v="716"/>
          </reference>
          <reference field="12" count="1">
            <x v="5"/>
          </reference>
          <reference field="14" count="1" selected="0">
            <x v="1"/>
          </reference>
        </references>
      </pivotArea>
    </format>
    <format dxfId="3084">
      <pivotArea dataOnly="0" labelOnly="1" outline="0" fieldPosition="0">
        <references count="4">
          <reference field="1" count="1" selected="0">
            <x v="36"/>
          </reference>
          <reference field="5" count="1" selected="0">
            <x v="843"/>
          </reference>
          <reference field="12" count="1">
            <x v="5"/>
          </reference>
          <reference field="14" count="1" selected="0">
            <x v="1"/>
          </reference>
        </references>
      </pivotArea>
    </format>
    <format dxfId="3083">
      <pivotArea dataOnly="0" labelOnly="1" outline="0" fieldPosition="0">
        <references count="4">
          <reference field="1" count="1" selected="0">
            <x v="36"/>
          </reference>
          <reference field="5" count="1" selected="0">
            <x v="920"/>
          </reference>
          <reference field="12" count="1">
            <x v="5"/>
          </reference>
          <reference field="14" count="1" selected="0">
            <x v="1"/>
          </reference>
        </references>
      </pivotArea>
    </format>
    <format dxfId="3082">
      <pivotArea dataOnly="0" labelOnly="1" outline="0" fieldPosition="0">
        <references count="4">
          <reference field="1" count="1" selected="0">
            <x v="36"/>
          </reference>
          <reference field="5" count="1" selected="0">
            <x v="1128"/>
          </reference>
          <reference field="12" count="1">
            <x v="5"/>
          </reference>
          <reference field="14" count="1" selected="0">
            <x v="1"/>
          </reference>
        </references>
      </pivotArea>
    </format>
    <format dxfId="3081">
      <pivotArea dataOnly="0" labelOnly="1" outline="0" fieldPosition="0">
        <references count="4">
          <reference field="1" count="1" selected="0">
            <x v="36"/>
          </reference>
          <reference field="5" count="1" selected="0">
            <x v="1344"/>
          </reference>
          <reference field="12" count="1">
            <x v="5"/>
          </reference>
          <reference field="14" count="1" selected="0">
            <x v="1"/>
          </reference>
        </references>
      </pivotArea>
    </format>
    <format dxfId="3080">
      <pivotArea dataOnly="0" labelOnly="1" outline="0" fieldPosition="0">
        <references count="4">
          <reference field="1" count="1" selected="0">
            <x v="36"/>
          </reference>
          <reference field="5" count="1" selected="0">
            <x v="1362"/>
          </reference>
          <reference field="12" count="1">
            <x v="5"/>
          </reference>
          <reference field="14" count="1" selected="0">
            <x v="1"/>
          </reference>
        </references>
      </pivotArea>
    </format>
    <format dxfId="3079">
      <pivotArea dataOnly="0" labelOnly="1" outline="0" fieldPosition="0">
        <references count="4">
          <reference field="1" count="1" selected="0">
            <x v="36"/>
          </reference>
          <reference field="5" count="1" selected="0">
            <x v="1464"/>
          </reference>
          <reference field="12" count="1">
            <x v="5"/>
          </reference>
          <reference field="14" count="1" selected="0">
            <x v="1"/>
          </reference>
        </references>
      </pivotArea>
    </format>
    <format dxfId="3078">
      <pivotArea dataOnly="0" labelOnly="1" outline="0" fieldPosition="0">
        <references count="4">
          <reference field="1" count="1" selected="0">
            <x v="36"/>
          </reference>
          <reference field="5" count="1" selected="0">
            <x v="1489"/>
          </reference>
          <reference field="12" count="1">
            <x v="5"/>
          </reference>
          <reference field="14" count="1" selected="0">
            <x v="1"/>
          </reference>
        </references>
      </pivotArea>
    </format>
    <format dxfId="3077">
      <pivotArea dataOnly="0" labelOnly="1" outline="0" fieldPosition="0">
        <references count="4">
          <reference field="1" count="1" selected="0">
            <x v="36"/>
          </reference>
          <reference field="5" count="1" selected="0">
            <x v="1500"/>
          </reference>
          <reference field="12" count="1">
            <x v="5"/>
          </reference>
          <reference field="14" count="1" selected="0">
            <x v="1"/>
          </reference>
        </references>
      </pivotArea>
    </format>
    <format dxfId="3076">
      <pivotArea dataOnly="0" labelOnly="1" outline="0" fieldPosition="0">
        <references count="4">
          <reference field="1" count="1" selected="0">
            <x v="36"/>
          </reference>
          <reference field="5" count="1" selected="0">
            <x v="1732"/>
          </reference>
          <reference field="12" count="1">
            <x v="5"/>
          </reference>
          <reference field="14" count="1" selected="0">
            <x v="1"/>
          </reference>
        </references>
      </pivotArea>
    </format>
    <format dxfId="3075">
      <pivotArea dataOnly="0" labelOnly="1" outline="0" fieldPosition="0">
        <references count="4">
          <reference field="1" count="1" selected="0">
            <x v="36"/>
          </reference>
          <reference field="5" count="1" selected="0">
            <x v="1981"/>
          </reference>
          <reference field="12" count="1">
            <x v="5"/>
          </reference>
          <reference field="14" count="1" selected="0">
            <x v="1"/>
          </reference>
        </references>
      </pivotArea>
    </format>
    <format dxfId="3074">
      <pivotArea dataOnly="0" labelOnly="1" outline="0" fieldPosition="0">
        <references count="4">
          <reference field="1" count="1" selected="0">
            <x v="36"/>
          </reference>
          <reference field="5" count="1" selected="0">
            <x v="2239"/>
          </reference>
          <reference field="12" count="1">
            <x v="5"/>
          </reference>
          <reference field="14" count="1" selected="0">
            <x v="1"/>
          </reference>
        </references>
      </pivotArea>
    </format>
    <format dxfId="3073">
      <pivotArea dataOnly="0" labelOnly="1" outline="0" fieldPosition="0">
        <references count="4">
          <reference field="1" count="1" selected="0">
            <x v="36"/>
          </reference>
          <reference field="5" count="1" selected="0">
            <x v="2550"/>
          </reference>
          <reference field="12" count="1">
            <x v="5"/>
          </reference>
          <reference field="14" count="1" selected="0">
            <x v="1"/>
          </reference>
        </references>
      </pivotArea>
    </format>
    <format dxfId="3072">
      <pivotArea dataOnly="0" labelOnly="1" outline="0" fieldPosition="0">
        <references count="4">
          <reference field="1" count="1" selected="0">
            <x v="36"/>
          </reference>
          <reference field="5" count="1" selected="0">
            <x v="2567"/>
          </reference>
          <reference field="12" count="1">
            <x v="5"/>
          </reference>
          <reference field="14" count="1" selected="0">
            <x v="1"/>
          </reference>
        </references>
      </pivotArea>
    </format>
    <format dxfId="3071">
      <pivotArea dataOnly="0" labelOnly="1" outline="0" fieldPosition="0">
        <references count="4">
          <reference field="1" count="1" selected="0">
            <x v="36"/>
          </reference>
          <reference field="5" count="1" selected="0">
            <x v="2740"/>
          </reference>
          <reference field="12" count="1">
            <x v="5"/>
          </reference>
          <reference field="14" count="1" selected="0">
            <x v="1"/>
          </reference>
        </references>
      </pivotArea>
    </format>
    <format dxfId="3070">
      <pivotArea dataOnly="0" labelOnly="1" outline="0" fieldPosition="0">
        <references count="4">
          <reference field="1" count="1" selected="0">
            <x v="36"/>
          </reference>
          <reference field="5" count="1" selected="0">
            <x v="2808"/>
          </reference>
          <reference field="12" count="1">
            <x v="5"/>
          </reference>
          <reference field="14" count="1" selected="0">
            <x v="1"/>
          </reference>
        </references>
      </pivotArea>
    </format>
    <format dxfId="3069">
      <pivotArea dataOnly="0" labelOnly="1" outline="0" fieldPosition="0">
        <references count="4">
          <reference field="1" count="1" selected="0">
            <x v="37"/>
          </reference>
          <reference field="5" count="1" selected="0">
            <x v="32"/>
          </reference>
          <reference field="12" count="1">
            <x v="6"/>
          </reference>
          <reference field="14" count="1" selected="0">
            <x v="1"/>
          </reference>
        </references>
      </pivotArea>
    </format>
    <format dxfId="3068">
      <pivotArea dataOnly="0" labelOnly="1" outline="0" fieldPosition="0">
        <references count="4">
          <reference field="1" count="1" selected="0">
            <x v="37"/>
          </reference>
          <reference field="5" count="1" selected="0">
            <x v="122"/>
          </reference>
          <reference field="12" count="1">
            <x v="8"/>
          </reference>
          <reference field="14" count="1" selected="0">
            <x v="1"/>
          </reference>
        </references>
      </pivotArea>
    </format>
    <format dxfId="3067">
      <pivotArea dataOnly="0" labelOnly="1" outline="0" fieldPosition="0">
        <references count="4">
          <reference field="1" count="1" selected="0">
            <x v="37"/>
          </reference>
          <reference field="5" count="1" selected="0">
            <x v="143"/>
          </reference>
          <reference field="12" count="1">
            <x v="6"/>
          </reference>
          <reference field="14" count="1" selected="0">
            <x v="1"/>
          </reference>
        </references>
      </pivotArea>
    </format>
    <format dxfId="3066">
      <pivotArea dataOnly="0" labelOnly="1" outline="0" fieldPosition="0">
        <references count="4">
          <reference field="1" count="1" selected="0">
            <x v="37"/>
          </reference>
          <reference field="5" count="1" selected="0">
            <x v="248"/>
          </reference>
          <reference field="12" count="1">
            <x v="6"/>
          </reference>
          <reference field="14" count="1" selected="0">
            <x v="1"/>
          </reference>
        </references>
      </pivotArea>
    </format>
    <format dxfId="3065">
      <pivotArea dataOnly="0" labelOnly="1" outline="0" fieldPosition="0">
        <references count="4">
          <reference field="1" count="1" selected="0">
            <x v="37"/>
          </reference>
          <reference field="5" count="1" selected="0">
            <x v="277"/>
          </reference>
          <reference field="12" count="1">
            <x v="6"/>
          </reference>
          <reference field="14" count="1" selected="0">
            <x v="1"/>
          </reference>
        </references>
      </pivotArea>
    </format>
    <format dxfId="3064">
      <pivotArea dataOnly="0" labelOnly="1" outline="0" fieldPosition="0">
        <references count="4">
          <reference field="1" count="1" selected="0">
            <x v="37"/>
          </reference>
          <reference field="5" count="1" selected="0">
            <x v="302"/>
          </reference>
          <reference field="12" count="1">
            <x v="6"/>
          </reference>
          <reference field="14" count="1" selected="0">
            <x v="1"/>
          </reference>
        </references>
      </pivotArea>
    </format>
    <format dxfId="3063">
      <pivotArea dataOnly="0" labelOnly="1" outline="0" fieldPosition="0">
        <references count="4">
          <reference field="1" count="1" selected="0">
            <x v="37"/>
          </reference>
          <reference field="5" count="1" selected="0">
            <x v="314"/>
          </reference>
          <reference field="12" count="1">
            <x v="6"/>
          </reference>
          <reference field="14" count="1" selected="0">
            <x v="1"/>
          </reference>
        </references>
      </pivotArea>
    </format>
    <format dxfId="3062">
      <pivotArea dataOnly="0" labelOnly="1" outline="0" fieldPosition="0">
        <references count="4">
          <reference field="1" count="1" selected="0">
            <x v="37"/>
          </reference>
          <reference field="5" count="1" selected="0">
            <x v="394"/>
          </reference>
          <reference field="12" count="1">
            <x v="6"/>
          </reference>
          <reference field="14" count="1" selected="0">
            <x v="1"/>
          </reference>
        </references>
      </pivotArea>
    </format>
    <format dxfId="3061">
      <pivotArea dataOnly="0" labelOnly="1" outline="0" fieldPosition="0">
        <references count="4">
          <reference field="1" count="1" selected="0">
            <x v="37"/>
          </reference>
          <reference field="5" count="1" selected="0">
            <x v="417"/>
          </reference>
          <reference field="12" count="1">
            <x v="5"/>
          </reference>
          <reference field="14" count="1" selected="0">
            <x v="1"/>
          </reference>
        </references>
      </pivotArea>
    </format>
    <format dxfId="3060">
      <pivotArea dataOnly="0" labelOnly="1" outline="0" fieldPosition="0">
        <references count="4">
          <reference field="1" count="1" selected="0">
            <x v="37"/>
          </reference>
          <reference field="5" count="1" selected="0">
            <x v="427"/>
          </reference>
          <reference field="12" count="1">
            <x v="4"/>
          </reference>
          <reference field="14" count="1" selected="0">
            <x v="1"/>
          </reference>
        </references>
      </pivotArea>
    </format>
    <format dxfId="3059">
      <pivotArea dataOnly="0" labelOnly="1" outline="0" fieldPosition="0">
        <references count="4">
          <reference field="1" count="1" selected="0">
            <x v="37"/>
          </reference>
          <reference field="5" count="1" selected="0">
            <x v="479"/>
          </reference>
          <reference field="12" count="1">
            <x v="6"/>
          </reference>
          <reference field="14" count="1" selected="0">
            <x v="1"/>
          </reference>
        </references>
      </pivotArea>
    </format>
    <format dxfId="3058">
      <pivotArea dataOnly="0" labelOnly="1" outline="0" fieldPosition="0">
        <references count="4">
          <reference field="1" count="1" selected="0">
            <x v="37"/>
          </reference>
          <reference field="5" count="1" selected="0">
            <x v="542"/>
          </reference>
          <reference field="12" count="1">
            <x v="10"/>
          </reference>
          <reference field="14" count="1" selected="0">
            <x v="0"/>
          </reference>
        </references>
      </pivotArea>
    </format>
    <format dxfId="3057">
      <pivotArea dataOnly="0" labelOnly="1" outline="0" fieldPosition="0">
        <references count="4">
          <reference field="1" count="1" selected="0">
            <x v="37"/>
          </reference>
          <reference field="5" count="1" selected="0">
            <x v="665"/>
          </reference>
          <reference field="12" count="1">
            <x v="10"/>
          </reference>
          <reference field="14" count="1" selected="0">
            <x v="0"/>
          </reference>
        </references>
      </pivotArea>
    </format>
    <format dxfId="3056">
      <pivotArea dataOnly="0" labelOnly="1" outline="0" fieldPosition="0">
        <references count="4">
          <reference field="1" count="1" selected="0">
            <x v="37"/>
          </reference>
          <reference field="5" count="1" selected="0">
            <x v="665"/>
          </reference>
          <reference field="12" count="1">
            <x v="4"/>
          </reference>
          <reference field="14" count="1" selected="0">
            <x v="1"/>
          </reference>
        </references>
      </pivotArea>
    </format>
    <format dxfId="3055">
      <pivotArea dataOnly="0" labelOnly="1" outline="0" fieldPosition="0">
        <references count="4">
          <reference field="1" count="1" selected="0">
            <x v="37"/>
          </reference>
          <reference field="5" count="1" selected="0">
            <x v="741"/>
          </reference>
          <reference field="12" count="1">
            <x v="6"/>
          </reference>
          <reference field="14" count="1" selected="0">
            <x v="1"/>
          </reference>
        </references>
      </pivotArea>
    </format>
    <format dxfId="3054">
      <pivotArea dataOnly="0" labelOnly="1" outline="0" fieldPosition="0">
        <references count="4">
          <reference field="1" count="1" selected="0">
            <x v="37"/>
          </reference>
          <reference field="5" count="1" selected="0">
            <x v="809"/>
          </reference>
          <reference field="12" count="1">
            <x v="6"/>
          </reference>
          <reference field="14" count="1" selected="0">
            <x v="1"/>
          </reference>
        </references>
      </pivotArea>
    </format>
    <format dxfId="3053">
      <pivotArea dataOnly="0" labelOnly="1" outline="0" fieldPosition="0">
        <references count="4">
          <reference field="1" count="1" selected="0">
            <x v="37"/>
          </reference>
          <reference field="5" count="1" selected="0">
            <x v="829"/>
          </reference>
          <reference field="12" count="1">
            <x v="10"/>
          </reference>
          <reference field="14" count="1" selected="0">
            <x v="0"/>
          </reference>
        </references>
      </pivotArea>
    </format>
    <format dxfId="3052">
      <pivotArea dataOnly="0" labelOnly="1" outline="0" fieldPosition="0">
        <references count="4">
          <reference field="1" count="1" selected="0">
            <x v="37"/>
          </reference>
          <reference field="5" count="1" selected="0">
            <x v="829"/>
          </reference>
          <reference field="12" count="1">
            <x v="4"/>
          </reference>
          <reference field="14" count="1" selected="0">
            <x v="1"/>
          </reference>
        </references>
      </pivotArea>
    </format>
    <format dxfId="3051">
      <pivotArea dataOnly="0" labelOnly="1" outline="0" fieldPosition="0">
        <references count="4">
          <reference field="1" count="1" selected="0">
            <x v="37"/>
          </reference>
          <reference field="5" count="1" selected="0">
            <x v="844"/>
          </reference>
          <reference field="12" count="1">
            <x v="6"/>
          </reference>
          <reference field="14" count="1" selected="0">
            <x v="1"/>
          </reference>
        </references>
      </pivotArea>
    </format>
    <format dxfId="3050">
      <pivotArea dataOnly="0" labelOnly="1" outline="0" fieldPosition="0">
        <references count="4">
          <reference field="1" count="1" selected="0">
            <x v="37"/>
          </reference>
          <reference field="5" count="1" selected="0">
            <x v="845"/>
          </reference>
          <reference field="12" count="1">
            <x v="6"/>
          </reference>
          <reference field="14" count="1" selected="0">
            <x v="1"/>
          </reference>
        </references>
      </pivotArea>
    </format>
    <format dxfId="3049">
      <pivotArea dataOnly="0" labelOnly="1" outline="0" fieldPosition="0">
        <references count="4">
          <reference field="1" count="1" selected="0">
            <x v="37"/>
          </reference>
          <reference field="5" count="1" selected="0">
            <x v="874"/>
          </reference>
          <reference field="12" count="1">
            <x v="6"/>
          </reference>
          <reference field="14" count="1" selected="0">
            <x v="1"/>
          </reference>
        </references>
      </pivotArea>
    </format>
    <format dxfId="3048">
      <pivotArea dataOnly="0" labelOnly="1" outline="0" fieldPosition="0">
        <references count="4">
          <reference field="1" count="1" selected="0">
            <x v="37"/>
          </reference>
          <reference field="5" count="1" selected="0">
            <x v="876"/>
          </reference>
          <reference field="12" count="1">
            <x v="6"/>
          </reference>
          <reference field="14" count="1" selected="0">
            <x v="1"/>
          </reference>
        </references>
      </pivotArea>
    </format>
    <format dxfId="3047">
      <pivotArea dataOnly="0" labelOnly="1" outline="0" fieldPosition="0">
        <references count="4">
          <reference field="1" count="1" selected="0">
            <x v="37"/>
          </reference>
          <reference field="5" count="1" selected="0">
            <x v="971"/>
          </reference>
          <reference field="12" count="1">
            <x v="6"/>
          </reference>
          <reference field="14" count="1" selected="0">
            <x v="1"/>
          </reference>
        </references>
      </pivotArea>
    </format>
    <format dxfId="3046">
      <pivotArea dataOnly="0" labelOnly="1" outline="0" fieldPosition="0">
        <references count="4">
          <reference field="1" count="1" selected="0">
            <x v="37"/>
          </reference>
          <reference field="5" count="1" selected="0">
            <x v="1018"/>
          </reference>
          <reference field="12" count="1">
            <x v="6"/>
          </reference>
          <reference field="14" count="1" selected="0">
            <x v="1"/>
          </reference>
        </references>
      </pivotArea>
    </format>
    <format dxfId="3045">
      <pivotArea dataOnly="0" labelOnly="1" outline="0" fieldPosition="0">
        <references count="4">
          <reference field="1" count="1" selected="0">
            <x v="37"/>
          </reference>
          <reference field="5" count="1" selected="0">
            <x v="1208"/>
          </reference>
          <reference field="12" count="1">
            <x v="6"/>
          </reference>
          <reference field="14" count="1" selected="0">
            <x v="1"/>
          </reference>
        </references>
      </pivotArea>
    </format>
    <format dxfId="3044">
      <pivotArea dataOnly="0" labelOnly="1" outline="0" fieldPosition="0">
        <references count="4">
          <reference field="1" count="1" selected="0">
            <x v="37"/>
          </reference>
          <reference field="5" count="1" selected="0">
            <x v="1210"/>
          </reference>
          <reference field="12" count="1">
            <x v="6"/>
          </reference>
          <reference field="14" count="1" selected="0">
            <x v="1"/>
          </reference>
        </references>
      </pivotArea>
    </format>
    <format dxfId="3043">
      <pivotArea dataOnly="0" labelOnly="1" outline="0" fieldPosition="0">
        <references count="4">
          <reference field="1" count="1" selected="0">
            <x v="37"/>
          </reference>
          <reference field="5" count="1" selected="0">
            <x v="1262"/>
          </reference>
          <reference field="12" count="1">
            <x v="6"/>
          </reference>
          <reference field="14" count="1" selected="0">
            <x v="1"/>
          </reference>
        </references>
      </pivotArea>
    </format>
    <format dxfId="3042">
      <pivotArea dataOnly="0" labelOnly="1" outline="0" fieldPosition="0">
        <references count="4">
          <reference field="1" count="1" selected="0">
            <x v="37"/>
          </reference>
          <reference field="5" count="1" selected="0">
            <x v="1290"/>
          </reference>
          <reference field="12" count="1">
            <x v="10"/>
          </reference>
          <reference field="14" count="1" selected="0">
            <x v="0"/>
          </reference>
        </references>
      </pivotArea>
    </format>
    <format dxfId="3041">
      <pivotArea dataOnly="0" labelOnly="1" outline="0" fieldPosition="0">
        <references count="4">
          <reference field="1" count="1" selected="0">
            <x v="37"/>
          </reference>
          <reference field="5" count="1" selected="0">
            <x v="1359"/>
          </reference>
          <reference field="12" count="1">
            <x v="10"/>
          </reference>
          <reference field="14" count="1" selected="0">
            <x v="0"/>
          </reference>
        </references>
      </pivotArea>
    </format>
    <format dxfId="3040">
      <pivotArea dataOnly="0" labelOnly="1" outline="0" fieldPosition="0">
        <references count="4">
          <reference field="1" count="1" selected="0">
            <x v="37"/>
          </reference>
          <reference field="5" count="1" selected="0">
            <x v="1395"/>
          </reference>
          <reference field="12" count="1">
            <x v="6"/>
          </reference>
          <reference field="14" count="1" selected="0">
            <x v="1"/>
          </reference>
        </references>
      </pivotArea>
    </format>
    <format dxfId="3039">
      <pivotArea dataOnly="0" labelOnly="1" outline="0" fieldPosition="0">
        <references count="4">
          <reference field="1" count="1" selected="0">
            <x v="37"/>
          </reference>
          <reference field="5" count="1" selected="0">
            <x v="1419"/>
          </reference>
          <reference field="12" count="1">
            <x v="6"/>
          </reference>
          <reference field="14" count="1" selected="0">
            <x v="1"/>
          </reference>
        </references>
      </pivotArea>
    </format>
    <format dxfId="3038">
      <pivotArea dataOnly="0" labelOnly="1" outline="0" fieldPosition="0">
        <references count="4">
          <reference field="1" count="1" selected="0">
            <x v="37"/>
          </reference>
          <reference field="5" count="1" selected="0">
            <x v="1442"/>
          </reference>
          <reference field="12" count="1">
            <x v="6"/>
          </reference>
          <reference field="14" count="1" selected="0">
            <x v="1"/>
          </reference>
        </references>
      </pivotArea>
    </format>
    <format dxfId="3037">
      <pivotArea dataOnly="0" labelOnly="1" outline="0" fieldPosition="0">
        <references count="4">
          <reference field="1" count="1" selected="0">
            <x v="37"/>
          </reference>
          <reference field="5" count="1" selected="0">
            <x v="1443"/>
          </reference>
          <reference field="12" count="1">
            <x v="6"/>
          </reference>
          <reference field="14" count="1" selected="0">
            <x v="1"/>
          </reference>
        </references>
      </pivotArea>
    </format>
    <format dxfId="3036">
      <pivotArea dataOnly="0" labelOnly="1" outline="0" fieldPosition="0">
        <references count="4">
          <reference field="1" count="1" selected="0">
            <x v="37"/>
          </reference>
          <reference field="5" count="1" selected="0">
            <x v="1451"/>
          </reference>
          <reference field="12" count="1">
            <x v="6"/>
          </reference>
          <reference field="14" count="1" selected="0">
            <x v="1"/>
          </reference>
        </references>
      </pivotArea>
    </format>
    <format dxfId="3035">
      <pivotArea dataOnly="0" labelOnly="1" outline="0" fieldPosition="0">
        <references count="4">
          <reference field="1" count="1" selected="0">
            <x v="37"/>
          </reference>
          <reference field="5" count="1" selected="0">
            <x v="1604"/>
          </reference>
          <reference field="12" count="1">
            <x v="10"/>
          </reference>
          <reference field="14" count="1" selected="0">
            <x v="0"/>
          </reference>
        </references>
      </pivotArea>
    </format>
    <format dxfId="3034">
      <pivotArea dataOnly="0" labelOnly="1" outline="0" fieldPosition="0">
        <references count="4">
          <reference field="1" count="1" selected="0">
            <x v="37"/>
          </reference>
          <reference field="5" count="1" selected="0">
            <x v="1610"/>
          </reference>
          <reference field="12" count="1">
            <x v="6"/>
          </reference>
          <reference field="14" count="1" selected="0">
            <x v="1"/>
          </reference>
        </references>
      </pivotArea>
    </format>
    <format dxfId="3033">
      <pivotArea dataOnly="0" labelOnly="1" outline="0" fieldPosition="0">
        <references count="4">
          <reference field="1" count="1" selected="0">
            <x v="37"/>
          </reference>
          <reference field="5" count="1" selected="0">
            <x v="1628"/>
          </reference>
          <reference field="12" count="1">
            <x v="6"/>
          </reference>
          <reference field="14" count="1" selected="0">
            <x v="1"/>
          </reference>
        </references>
      </pivotArea>
    </format>
    <format dxfId="3032">
      <pivotArea dataOnly="0" labelOnly="1" outline="0" fieldPosition="0">
        <references count="4">
          <reference field="1" count="1" selected="0">
            <x v="37"/>
          </reference>
          <reference field="5" count="1" selected="0">
            <x v="1629"/>
          </reference>
          <reference field="12" count="1">
            <x v="6"/>
          </reference>
          <reference field="14" count="1" selected="0">
            <x v="1"/>
          </reference>
        </references>
      </pivotArea>
    </format>
    <format dxfId="3031">
      <pivotArea dataOnly="0" labelOnly="1" outline="0" fieldPosition="0">
        <references count="4">
          <reference field="1" count="1" selected="0">
            <x v="37"/>
          </reference>
          <reference field="5" count="1" selected="0">
            <x v="1631"/>
          </reference>
          <reference field="12" count="1">
            <x v="6"/>
          </reference>
          <reference field="14" count="1" selected="0">
            <x v="1"/>
          </reference>
        </references>
      </pivotArea>
    </format>
    <format dxfId="3030">
      <pivotArea dataOnly="0" labelOnly="1" outline="0" fieldPosition="0">
        <references count="4">
          <reference field="1" count="1" selected="0">
            <x v="37"/>
          </reference>
          <reference field="5" count="1" selected="0">
            <x v="1719"/>
          </reference>
          <reference field="12" count="1">
            <x v="6"/>
          </reference>
          <reference field="14" count="1" selected="0">
            <x v="1"/>
          </reference>
        </references>
      </pivotArea>
    </format>
    <format dxfId="3029">
      <pivotArea dataOnly="0" labelOnly="1" outline="0" fieldPosition="0">
        <references count="4">
          <reference field="1" count="1" selected="0">
            <x v="37"/>
          </reference>
          <reference field="5" count="1" selected="0">
            <x v="1733"/>
          </reference>
          <reference field="12" count="1">
            <x v="6"/>
          </reference>
          <reference field="14" count="1" selected="0">
            <x v="1"/>
          </reference>
        </references>
      </pivotArea>
    </format>
    <format dxfId="3028">
      <pivotArea dataOnly="0" labelOnly="1" outline="0" fieldPosition="0">
        <references count="4">
          <reference field="1" count="1" selected="0">
            <x v="37"/>
          </reference>
          <reference field="5" count="1" selected="0">
            <x v="1773"/>
          </reference>
          <reference field="12" count="1">
            <x v="6"/>
          </reference>
          <reference field="14" count="1" selected="0">
            <x v="1"/>
          </reference>
        </references>
      </pivotArea>
    </format>
    <format dxfId="3027">
      <pivotArea dataOnly="0" labelOnly="1" outline="0" fieldPosition="0">
        <references count="4">
          <reference field="1" count="1" selected="0">
            <x v="37"/>
          </reference>
          <reference field="5" count="1" selected="0">
            <x v="1807"/>
          </reference>
          <reference field="12" count="1">
            <x v="6"/>
          </reference>
          <reference field="14" count="1" selected="0">
            <x v="1"/>
          </reference>
        </references>
      </pivotArea>
    </format>
    <format dxfId="3026">
      <pivotArea dataOnly="0" labelOnly="1" outline="0" fieldPosition="0">
        <references count="4">
          <reference field="1" count="1" selected="0">
            <x v="37"/>
          </reference>
          <reference field="5" count="1" selected="0">
            <x v="1864"/>
          </reference>
          <reference field="12" count="1">
            <x v="6"/>
          </reference>
          <reference field="14" count="1" selected="0">
            <x v="1"/>
          </reference>
        </references>
      </pivotArea>
    </format>
    <format dxfId="3025">
      <pivotArea dataOnly="0" labelOnly="1" outline="0" fieldPosition="0">
        <references count="4">
          <reference field="1" count="1" selected="0">
            <x v="37"/>
          </reference>
          <reference field="5" count="1" selected="0">
            <x v="1896"/>
          </reference>
          <reference field="12" count="1">
            <x v="6"/>
          </reference>
          <reference field="14" count="1" selected="0">
            <x v="1"/>
          </reference>
        </references>
      </pivotArea>
    </format>
    <format dxfId="3024">
      <pivotArea dataOnly="0" labelOnly="1" outline="0" fieldPosition="0">
        <references count="4">
          <reference field="1" count="1" selected="0">
            <x v="37"/>
          </reference>
          <reference field="5" count="1" selected="0">
            <x v="1978"/>
          </reference>
          <reference field="12" count="1">
            <x v="6"/>
          </reference>
          <reference field="14" count="1" selected="0">
            <x v="1"/>
          </reference>
        </references>
      </pivotArea>
    </format>
    <format dxfId="3023">
      <pivotArea dataOnly="0" labelOnly="1" outline="0" fieldPosition="0">
        <references count="4">
          <reference field="1" count="1" selected="0">
            <x v="37"/>
          </reference>
          <reference field="5" count="1" selected="0">
            <x v="2057"/>
          </reference>
          <reference field="12" count="1">
            <x v="6"/>
          </reference>
          <reference field="14" count="1" selected="0">
            <x v="1"/>
          </reference>
        </references>
      </pivotArea>
    </format>
    <format dxfId="3022">
      <pivotArea dataOnly="0" labelOnly="1" outline="0" fieldPosition="0">
        <references count="4">
          <reference field="1" count="1" selected="0">
            <x v="37"/>
          </reference>
          <reference field="5" count="1" selected="0">
            <x v="2126"/>
          </reference>
          <reference field="12" count="1">
            <x v="6"/>
          </reference>
          <reference field="14" count="1" selected="0">
            <x v="1"/>
          </reference>
        </references>
      </pivotArea>
    </format>
    <format dxfId="3021">
      <pivotArea dataOnly="0" labelOnly="1" outline="0" fieldPosition="0">
        <references count="4">
          <reference field="1" count="1" selected="0">
            <x v="37"/>
          </reference>
          <reference field="5" count="1" selected="0">
            <x v="2201"/>
          </reference>
          <reference field="12" count="1">
            <x v="4"/>
          </reference>
          <reference field="14" count="1" selected="0">
            <x v="1"/>
          </reference>
        </references>
      </pivotArea>
    </format>
    <format dxfId="3020">
      <pivotArea dataOnly="0" labelOnly="1" outline="0" fieldPosition="0">
        <references count="4">
          <reference field="1" count="1" selected="0">
            <x v="37"/>
          </reference>
          <reference field="5" count="1" selected="0">
            <x v="2217"/>
          </reference>
          <reference field="12" count="1">
            <x v="6"/>
          </reference>
          <reference field="14" count="1" selected="0">
            <x v="1"/>
          </reference>
        </references>
      </pivotArea>
    </format>
    <format dxfId="3019">
      <pivotArea dataOnly="0" labelOnly="1" outline="0" fieldPosition="0">
        <references count="4">
          <reference field="1" count="1" selected="0">
            <x v="37"/>
          </reference>
          <reference field="5" count="1" selected="0">
            <x v="2245"/>
          </reference>
          <reference field="12" count="1">
            <x v="6"/>
          </reference>
          <reference field="14" count="1" selected="0">
            <x v="1"/>
          </reference>
        </references>
      </pivotArea>
    </format>
    <format dxfId="3018">
      <pivotArea dataOnly="0" labelOnly="1" outline="0" fieldPosition="0">
        <references count="4">
          <reference field="1" count="1" selected="0">
            <x v="37"/>
          </reference>
          <reference field="5" count="1" selected="0">
            <x v="2246"/>
          </reference>
          <reference field="12" count="1">
            <x v="6"/>
          </reference>
          <reference field="14" count="1" selected="0">
            <x v="1"/>
          </reference>
        </references>
      </pivotArea>
    </format>
    <format dxfId="3017">
      <pivotArea dataOnly="0" labelOnly="1" outline="0" fieldPosition="0">
        <references count="4">
          <reference field="1" count="1" selected="0">
            <x v="37"/>
          </reference>
          <reference field="5" count="1" selected="0">
            <x v="2276"/>
          </reference>
          <reference field="12" count="1">
            <x v="6"/>
          </reference>
          <reference field="14" count="1" selected="0">
            <x v="1"/>
          </reference>
        </references>
      </pivotArea>
    </format>
    <format dxfId="3016">
      <pivotArea dataOnly="0" labelOnly="1" outline="0" fieldPosition="0">
        <references count="4">
          <reference field="1" count="1" selected="0">
            <x v="37"/>
          </reference>
          <reference field="5" count="1" selected="0">
            <x v="2373"/>
          </reference>
          <reference field="12" count="1">
            <x v="6"/>
          </reference>
          <reference field="14" count="1" selected="0">
            <x v="1"/>
          </reference>
        </references>
      </pivotArea>
    </format>
    <format dxfId="3015">
      <pivotArea dataOnly="0" labelOnly="1" outline="0" fieldPosition="0">
        <references count="4">
          <reference field="1" count="1" selected="0">
            <x v="37"/>
          </reference>
          <reference field="5" count="1" selected="0">
            <x v="2379"/>
          </reference>
          <reference field="12" count="1">
            <x v="4"/>
          </reference>
          <reference field="14" count="1" selected="0">
            <x v="1"/>
          </reference>
        </references>
      </pivotArea>
    </format>
    <format dxfId="3014">
      <pivotArea dataOnly="0" labelOnly="1" outline="0" fieldPosition="0">
        <references count="4">
          <reference field="1" count="1" selected="0">
            <x v="37"/>
          </reference>
          <reference field="5" count="1" selected="0">
            <x v="2412"/>
          </reference>
          <reference field="12" count="1">
            <x v="6"/>
          </reference>
          <reference field="14" count="1" selected="0">
            <x v="1"/>
          </reference>
        </references>
      </pivotArea>
    </format>
    <format dxfId="3013">
      <pivotArea dataOnly="0" labelOnly="1" outline="0" fieldPosition="0">
        <references count="4">
          <reference field="1" count="1" selected="0">
            <x v="37"/>
          </reference>
          <reference field="5" count="1" selected="0">
            <x v="2491"/>
          </reference>
          <reference field="12" count="1">
            <x v="6"/>
          </reference>
          <reference field="14" count="1" selected="0">
            <x v="1"/>
          </reference>
        </references>
      </pivotArea>
    </format>
    <format dxfId="3012">
      <pivotArea dataOnly="0" labelOnly="1" outline="0" fieldPosition="0">
        <references count="4">
          <reference field="1" count="1" selected="0">
            <x v="37"/>
          </reference>
          <reference field="5" count="1" selected="0">
            <x v="2523"/>
          </reference>
          <reference field="12" count="1">
            <x v="6"/>
          </reference>
          <reference field="14" count="1" selected="0">
            <x v="1"/>
          </reference>
        </references>
      </pivotArea>
    </format>
    <format dxfId="3011">
      <pivotArea dataOnly="0" labelOnly="1" outline="0" fieldPosition="0">
        <references count="4">
          <reference field="1" count="1" selected="0">
            <x v="37"/>
          </reference>
          <reference field="5" count="1" selected="0">
            <x v="2563"/>
          </reference>
          <reference field="12" count="1">
            <x v="6"/>
          </reference>
          <reference field="14" count="1" selected="0">
            <x v="1"/>
          </reference>
        </references>
      </pivotArea>
    </format>
    <format dxfId="3010">
      <pivotArea dataOnly="0" labelOnly="1" outline="0" fieldPosition="0">
        <references count="4">
          <reference field="1" count="1" selected="0">
            <x v="37"/>
          </reference>
          <reference field="5" count="1" selected="0">
            <x v="2693"/>
          </reference>
          <reference field="12" count="1">
            <x v="6"/>
          </reference>
          <reference field="14" count="1" selected="0">
            <x v="1"/>
          </reference>
        </references>
      </pivotArea>
    </format>
    <format dxfId="3009">
      <pivotArea dataOnly="0" labelOnly="1" outline="0" fieldPosition="0">
        <references count="4">
          <reference field="1" count="1" selected="0">
            <x v="37"/>
          </reference>
          <reference field="5" count="1" selected="0">
            <x v="2792"/>
          </reference>
          <reference field="12" count="1">
            <x v="6"/>
          </reference>
          <reference field="14" count="1" selected="0">
            <x v="1"/>
          </reference>
        </references>
      </pivotArea>
    </format>
    <format dxfId="3008">
      <pivotArea dataOnly="0" labelOnly="1" outline="0" fieldPosition="0">
        <references count="4">
          <reference field="1" count="1" selected="0">
            <x v="38"/>
          </reference>
          <reference field="5" count="1" selected="0">
            <x v="24"/>
          </reference>
          <reference field="12" count="1">
            <x v="2"/>
          </reference>
          <reference field="14" count="1" selected="0">
            <x v="1"/>
          </reference>
        </references>
      </pivotArea>
    </format>
    <format dxfId="3007">
      <pivotArea dataOnly="0" labelOnly="1" outline="0" fieldPosition="0">
        <references count="4">
          <reference field="1" count="1" selected="0">
            <x v="38"/>
          </reference>
          <reference field="5" count="1" selected="0">
            <x v="163"/>
          </reference>
          <reference field="12" count="1">
            <x v="2"/>
          </reference>
          <reference field="14" count="1" selected="0">
            <x v="1"/>
          </reference>
        </references>
      </pivotArea>
    </format>
    <format dxfId="3006">
      <pivotArea dataOnly="0" labelOnly="1" outline="0" fieldPosition="0">
        <references count="4">
          <reference field="1" count="1" selected="0">
            <x v="38"/>
          </reference>
          <reference field="5" count="1" selected="0">
            <x v="273"/>
          </reference>
          <reference field="12" count="1">
            <x v="6"/>
          </reference>
          <reference field="14" count="1" selected="0">
            <x v="1"/>
          </reference>
        </references>
      </pivotArea>
    </format>
    <format dxfId="3005">
      <pivotArea dataOnly="0" labelOnly="1" outline="0" fieldPosition="0">
        <references count="4">
          <reference field="1" count="1" selected="0">
            <x v="38"/>
          </reference>
          <reference field="5" count="1" selected="0">
            <x v="542"/>
          </reference>
          <reference field="12" count="1">
            <x v="9"/>
          </reference>
          <reference field="14" count="1" selected="0">
            <x v="1"/>
          </reference>
        </references>
      </pivotArea>
    </format>
    <format dxfId="3004">
      <pivotArea dataOnly="0" labelOnly="1" outline="0" fieldPosition="0">
        <references count="4">
          <reference field="1" count="1" selected="0">
            <x v="38"/>
          </reference>
          <reference field="5" count="1" selected="0">
            <x v="665"/>
          </reference>
          <reference field="12" count="1">
            <x v="9"/>
          </reference>
          <reference field="14" count="1" selected="0">
            <x v="1"/>
          </reference>
        </references>
      </pivotArea>
    </format>
    <format dxfId="3003">
      <pivotArea dataOnly="0" labelOnly="1" outline="0" fieldPosition="0">
        <references count="4">
          <reference field="1" count="1" selected="0">
            <x v="38"/>
          </reference>
          <reference field="5" count="1" selected="0">
            <x v="703"/>
          </reference>
          <reference field="12" count="1">
            <x v="2"/>
          </reference>
          <reference field="14" count="1" selected="0">
            <x v="1"/>
          </reference>
        </references>
      </pivotArea>
    </format>
    <format dxfId="3002">
      <pivotArea dataOnly="0" labelOnly="1" outline="0" fieldPosition="0">
        <references count="4">
          <reference field="1" count="1" selected="0">
            <x v="38"/>
          </reference>
          <reference field="5" count="1" selected="0">
            <x v="708"/>
          </reference>
          <reference field="12" count="1">
            <x v="2"/>
          </reference>
          <reference field="14" count="1" selected="0">
            <x v="1"/>
          </reference>
        </references>
      </pivotArea>
    </format>
    <format dxfId="3001">
      <pivotArea dataOnly="0" labelOnly="1" outline="0" fieldPosition="0">
        <references count="4">
          <reference field="1" count="1" selected="0">
            <x v="38"/>
          </reference>
          <reference field="5" count="1" selected="0">
            <x v="730"/>
          </reference>
          <reference field="12" count="1">
            <x v="5"/>
          </reference>
          <reference field="14" count="1" selected="0">
            <x v="1"/>
          </reference>
        </references>
      </pivotArea>
    </format>
    <format dxfId="3000">
      <pivotArea dataOnly="0" labelOnly="1" outline="0" fieldPosition="0">
        <references count="4">
          <reference field="1" count="1" selected="0">
            <x v="38"/>
          </reference>
          <reference field="5" count="1" selected="0">
            <x v="829"/>
          </reference>
          <reference field="12" count="1">
            <x v="7"/>
          </reference>
          <reference field="14" count="1" selected="0">
            <x v="1"/>
          </reference>
        </references>
      </pivotArea>
    </format>
    <format dxfId="2999">
      <pivotArea dataOnly="0" labelOnly="1" outline="0" fieldPosition="0">
        <references count="4">
          <reference field="1" count="1" selected="0">
            <x v="38"/>
          </reference>
          <reference field="5" count="1" selected="0">
            <x v="839"/>
          </reference>
          <reference field="12" count="1">
            <x v="5"/>
          </reference>
          <reference field="14" count="1" selected="0">
            <x v="1"/>
          </reference>
        </references>
      </pivotArea>
    </format>
    <format dxfId="2998">
      <pivotArea dataOnly="0" labelOnly="1" outline="0" fieldPosition="0">
        <references count="4">
          <reference field="1" count="1" selected="0">
            <x v="38"/>
          </reference>
          <reference field="5" count="1" selected="0">
            <x v="937"/>
          </reference>
          <reference field="12" count="1">
            <x v="5"/>
          </reference>
          <reference field="14" count="1" selected="0">
            <x v="1"/>
          </reference>
        </references>
      </pivotArea>
    </format>
    <format dxfId="2997">
      <pivotArea dataOnly="0" labelOnly="1" outline="0" fieldPosition="0">
        <references count="4">
          <reference field="1" count="1" selected="0">
            <x v="38"/>
          </reference>
          <reference field="5" count="1" selected="0">
            <x v="972"/>
          </reference>
          <reference field="12" count="1">
            <x v="4"/>
          </reference>
          <reference field="14" count="1" selected="0">
            <x v="1"/>
          </reference>
        </references>
      </pivotArea>
    </format>
    <format dxfId="2996">
      <pivotArea dataOnly="0" labelOnly="1" outline="0" fieldPosition="0">
        <references count="4">
          <reference field="1" count="1" selected="0">
            <x v="38"/>
          </reference>
          <reference field="5" count="1" selected="0">
            <x v="1152"/>
          </reference>
          <reference field="12" count="1">
            <x v="5"/>
          </reference>
          <reference field="14" count="1" selected="0">
            <x v="1"/>
          </reference>
        </references>
      </pivotArea>
    </format>
    <format dxfId="2995">
      <pivotArea dataOnly="0" labelOnly="1" outline="0" fieldPosition="0">
        <references count="4">
          <reference field="1" count="1" selected="0">
            <x v="38"/>
          </reference>
          <reference field="5" count="1" selected="0">
            <x v="1162"/>
          </reference>
          <reference field="12" count="1">
            <x v="5"/>
          </reference>
          <reference field="14" count="1" selected="0">
            <x v="1"/>
          </reference>
        </references>
      </pivotArea>
    </format>
    <format dxfId="2994">
      <pivotArea dataOnly="0" labelOnly="1" outline="0" fieldPosition="0">
        <references count="4">
          <reference field="1" count="1" selected="0">
            <x v="38"/>
          </reference>
          <reference field="5" count="1" selected="0">
            <x v="1359"/>
          </reference>
          <reference field="12" count="1">
            <x v="9"/>
          </reference>
          <reference field="14" count="1" selected="0">
            <x v="1"/>
          </reference>
        </references>
      </pivotArea>
    </format>
    <format dxfId="2993">
      <pivotArea dataOnly="0" labelOnly="1" outline="0" fieldPosition="0">
        <references count="4">
          <reference field="1" count="1" selected="0">
            <x v="38"/>
          </reference>
          <reference field="5" count="1" selected="0">
            <x v="1415"/>
          </reference>
          <reference field="12" count="1">
            <x v="5"/>
          </reference>
          <reference field="14" count="1" selected="0">
            <x v="1"/>
          </reference>
        </references>
      </pivotArea>
    </format>
    <format dxfId="2992">
      <pivotArea dataOnly="0" labelOnly="1" outline="0" fieldPosition="0">
        <references count="4">
          <reference field="1" count="1" selected="0">
            <x v="38"/>
          </reference>
          <reference field="5" count="1" selected="0">
            <x v="1599"/>
          </reference>
          <reference field="12" count="1">
            <x v="5"/>
          </reference>
          <reference field="14" count="1" selected="0">
            <x v="1"/>
          </reference>
        </references>
      </pivotArea>
    </format>
    <format dxfId="2991">
      <pivotArea dataOnly="0" labelOnly="1" outline="0" fieldPosition="0">
        <references count="4">
          <reference field="1" count="1" selected="0">
            <x v="38"/>
          </reference>
          <reference field="5" count="1" selected="0">
            <x v="1604"/>
          </reference>
          <reference field="12" count="1">
            <x v="9"/>
          </reference>
          <reference field="14" count="1" selected="0">
            <x v="1"/>
          </reference>
        </references>
      </pivotArea>
    </format>
    <format dxfId="2990">
      <pivotArea dataOnly="0" labelOnly="1" outline="0" fieldPosition="0">
        <references count="4">
          <reference field="1" count="1" selected="0">
            <x v="38"/>
          </reference>
          <reference field="5" count="1" selected="0">
            <x v="1605"/>
          </reference>
          <reference field="12" count="1">
            <x v="9"/>
          </reference>
          <reference field="14" count="1" selected="0">
            <x v="1"/>
          </reference>
        </references>
      </pivotArea>
    </format>
    <format dxfId="2989">
      <pivotArea dataOnly="0" labelOnly="1" outline="0" fieldPosition="0">
        <references count="4">
          <reference field="1" count="1" selected="0">
            <x v="38"/>
          </reference>
          <reference field="5" count="1" selected="0">
            <x v="1616"/>
          </reference>
          <reference field="12" count="1">
            <x v="4"/>
          </reference>
          <reference field="14" count="1" selected="0">
            <x v="1"/>
          </reference>
        </references>
      </pivotArea>
    </format>
    <format dxfId="2988">
      <pivotArea dataOnly="0" labelOnly="1" outline="0" fieldPosition="0">
        <references count="4">
          <reference field="1" count="1" selected="0">
            <x v="38"/>
          </reference>
          <reference field="5" count="1" selected="0">
            <x v="1661"/>
          </reference>
          <reference field="12" count="1">
            <x v="2"/>
          </reference>
          <reference field="14" count="1" selected="0">
            <x v="1"/>
          </reference>
        </references>
      </pivotArea>
    </format>
    <format dxfId="2987">
      <pivotArea dataOnly="0" labelOnly="1" outline="0" fieldPosition="0">
        <references count="4">
          <reference field="1" count="1" selected="0">
            <x v="38"/>
          </reference>
          <reference field="5" count="1" selected="0">
            <x v="1735"/>
          </reference>
          <reference field="12" count="1">
            <x v="5"/>
          </reference>
          <reference field="14" count="1" selected="0">
            <x v="1"/>
          </reference>
        </references>
      </pivotArea>
    </format>
    <format dxfId="2986">
      <pivotArea dataOnly="0" labelOnly="1" outline="0" fieldPosition="0">
        <references count="4">
          <reference field="1" count="1" selected="0">
            <x v="38"/>
          </reference>
          <reference field="5" count="1" selected="0">
            <x v="1745"/>
          </reference>
          <reference field="12" count="1">
            <x v="7"/>
          </reference>
          <reference field="14" count="1" selected="0">
            <x v="1"/>
          </reference>
        </references>
      </pivotArea>
    </format>
    <format dxfId="2985">
      <pivotArea dataOnly="0" labelOnly="1" outline="0" fieldPosition="0">
        <references count="4">
          <reference field="1" count="1" selected="0">
            <x v="38"/>
          </reference>
          <reference field="5" count="1" selected="0">
            <x v="1858"/>
          </reference>
          <reference field="12" count="1">
            <x v="5"/>
          </reference>
          <reference field="14" count="1" selected="0">
            <x v="1"/>
          </reference>
        </references>
      </pivotArea>
    </format>
    <format dxfId="2984">
      <pivotArea dataOnly="0" labelOnly="1" outline="0" fieldPosition="0">
        <references count="4">
          <reference field="1" count="1" selected="0">
            <x v="38"/>
          </reference>
          <reference field="5" count="1" selected="0">
            <x v="1932"/>
          </reference>
          <reference field="12" count="1">
            <x v="5"/>
          </reference>
          <reference field="14" count="1" selected="0">
            <x v="1"/>
          </reference>
        </references>
      </pivotArea>
    </format>
    <format dxfId="2983">
      <pivotArea dataOnly="0" labelOnly="1" outline="0" fieldPosition="0">
        <references count="4">
          <reference field="1" count="1" selected="0">
            <x v="38"/>
          </reference>
          <reference field="5" count="1" selected="0">
            <x v="1980"/>
          </reference>
          <reference field="12" count="1">
            <x v="5"/>
          </reference>
          <reference field="14" count="1" selected="0">
            <x v="1"/>
          </reference>
        </references>
      </pivotArea>
    </format>
    <format dxfId="2982">
      <pivotArea dataOnly="0" labelOnly="1" outline="0" fieldPosition="0">
        <references count="4">
          <reference field="1" count="1" selected="0">
            <x v="38"/>
          </reference>
          <reference field="5" count="1" selected="0">
            <x v="2155"/>
          </reference>
          <reference field="12" count="1">
            <x v="5"/>
          </reference>
          <reference field="14" count="1" selected="0">
            <x v="1"/>
          </reference>
        </references>
      </pivotArea>
    </format>
    <format dxfId="2981">
      <pivotArea dataOnly="0" labelOnly="1" outline="0" fieldPosition="0">
        <references count="4">
          <reference field="1" count="1" selected="0">
            <x v="38"/>
          </reference>
          <reference field="5" count="1" selected="0">
            <x v="2172"/>
          </reference>
          <reference field="12" count="1">
            <x v="3"/>
          </reference>
          <reference field="14" count="1" selected="0">
            <x v="1"/>
          </reference>
        </references>
      </pivotArea>
    </format>
    <format dxfId="2980">
      <pivotArea dataOnly="0" labelOnly="1" outline="0" fieldPosition="0">
        <references count="4">
          <reference field="1" count="1" selected="0">
            <x v="38"/>
          </reference>
          <reference field="5" count="1" selected="0">
            <x v="2173"/>
          </reference>
          <reference field="12" count="1">
            <x v="3"/>
          </reference>
          <reference field="14" count="1" selected="0">
            <x v="1"/>
          </reference>
        </references>
      </pivotArea>
    </format>
    <format dxfId="2979">
      <pivotArea dataOnly="0" labelOnly="1" outline="0" fieldPosition="0">
        <references count="4">
          <reference field="1" count="1" selected="0">
            <x v="38"/>
          </reference>
          <reference field="5" count="1" selected="0">
            <x v="2176"/>
          </reference>
          <reference field="12" count="1">
            <x v="3"/>
          </reference>
          <reference field="14" count="1" selected="0">
            <x v="1"/>
          </reference>
        </references>
      </pivotArea>
    </format>
    <format dxfId="2978">
      <pivotArea dataOnly="0" labelOnly="1" outline="0" fieldPosition="0">
        <references count="4">
          <reference field="1" count="1" selected="0">
            <x v="38"/>
          </reference>
          <reference field="5" count="1" selected="0">
            <x v="2180"/>
          </reference>
          <reference field="12" count="1">
            <x v="3"/>
          </reference>
          <reference field="14" count="1" selected="0">
            <x v="1"/>
          </reference>
        </references>
      </pivotArea>
    </format>
    <format dxfId="2977">
      <pivotArea dataOnly="0" labelOnly="1" outline="0" fieldPosition="0">
        <references count="4">
          <reference field="1" count="1" selected="0">
            <x v="38"/>
          </reference>
          <reference field="5" count="1" selected="0">
            <x v="2183"/>
          </reference>
          <reference field="12" count="1">
            <x v="3"/>
          </reference>
          <reference field="14" count="1" selected="0">
            <x v="1"/>
          </reference>
        </references>
      </pivotArea>
    </format>
    <format dxfId="2976">
      <pivotArea dataOnly="0" labelOnly="1" outline="0" fieldPosition="0">
        <references count="4">
          <reference field="1" count="1" selected="0">
            <x v="38"/>
          </reference>
          <reference field="5" count="1" selected="0">
            <x v="2184"/>
          </reference>
          <reference field="12" count="1">
            <x v="3"/>
          </reference>
          <reference field="14" count="1" selected="0">
            <x v="1"/>
          </reference>
        </references>
      </pivotArea>
    </format>
    <format dxfId="2975">
      <pivotArea dataOnly="0" labelOnly="1" outline="0" fieldPosition="0">
        <references count="4">
          <reference field="1" count="1" selected="0">
            <x v="38"/>
          </reference>
          <reference field="5" count="1" selected="0">
            <x v="2222"/>
          </reference>
          <reference field="12" count="1">
            <x v="2"/>
          </reference>
          <reference field="14" count="1" selected="0">
            <x v="1"/>
          </reference>
        </references>
      </pivotArea>
    </format>
    <format dxfId="2974">
      <pivotArea dataOnly="0" labelOnly="1" outline="0" fieldPosition="0">
        <references count="4">
          <reference field="1" count="1" selected="0">
            <x v="38"/>
          </reference>
          <reference field="5" count="1" selected="0">
            <x v="2223"/>
          </reference>
          <reference field="12" count="1">
            <x v="2"/>
          </reference>
          <reference field="14" count="1" selected="0">
            <x v="1"/>
          </reference>
        </references>
      </pivotArea>
    </format>
    <format dxfId="2973">
      <pivotArea dataOnly="0" labelOnly="1" outline="0" fieldPosition="0">
        <references count="4">
          <reference field="1" count="1" selected="0">
            <x v="38"/>
          </reference>
          <reference field="5" count="1" selected="0">
            <x v="2231"/>
          </reference>
          <reference field="12" count="1">
            <x v="5"/>
          </reference>
          <reference field="14" count="1" selected="0">
            <x v="1"/>
          </reference>
        </references>
      </pivotArea>
    </format>
    <format dxfId="2972">
      <pivotArea dataOnly="0" labelOnly="1" outline="0" fieldPosition="0">
        <references count="4">
          <reference field="1" count="1" selected="0">
            <x v="38"/>
          </reference>
          <reference field="5" count="1" selected="0">
            <x v="2232"/>
          </reference>
          <reference field="12" count="1">
            <x v="5"/>
          </reference>
          <reference field="14" count="1" selected="0">
            <x v="1"/>
          </reference>
        </references>
      </pivotArea>
    </format>
    <format dxfId="2971">
      <pivotArea dataOnly="0" labelOnly="1" outline="0" fieldPosition="0">
        <references count="4">
          <reference field="1" count="1" selected="0">
            <x v="38"/>
          </reference>
          <reference field="5" count="1" selected="0">
            <x v="2273"/>
          </reference>
          <reference field="12" count="1">
            <x v="2"/>
          </reference>
          <reference field="14" count="1" selected="0">
            <x v="1"/>
          </reference>
        </references>
      </pivotArea>
    </format>
    <format dxfId="2970">
      <pivotArea dataOnly="0" labelOnly="1" outline="0" fieldPosition="0">
        <references count="4">
          <reference field="1" count="1" selected="0">
            <x v="38"/>
          </reference>
          <reference field="5" count="1" selected="0">
            <x v="2274"/>
          </reference>
          <reference field="12" count="1">
            <x v="2"/>
          </reference>
          <reference field="14" count="1" selected="0">
            <x v="1"/>
          </reference>
        </references>
      </pivotArea>
    </format>
    <format dxfId="2969">
      <pivotArea dataOnly="0" labelOnly="1" outline="0" fieldPosition="0">
        <references count="4">
          <reference field="1" count="1" selected="0">
            <x v="38"/>
          </reference>
          <reference field="5" count="1" selected="0">
            <x v="2353"/>
          </reference>
          <reference field="12" count="1">
            <x v="5"/>
          </reference>
          <reference field="14" count="1" selected="0">
            <x v="1"/>
          </reference>
        </references>
      </pivotArea>
    </format>
    <format dxfId="2968">
      <pivotArea dataOnly="0" labelOnly="1" outline="0" fieldPosition="0">
        <references count="4">
          <reference field="1" count="1" selected="0">
            <x v="38"/>
          </reference>
          <reference field="5" count="1" selected="0">
            <x v="2400"/>
          </reference>
          <reference field="12" count="1">
            <x v="5"/>
          </reference>
          <reference field="14" count="1" selected="0">
            <x v="1"/>
          </reference>
        </references>
      </pivotArea>
    </format>
    <format dxfId="2967">
      <pivotArea dataOnly="0" labelOnly="1" outline="0" fieldPosition="0">
        <references count="4">
          <reference field="1" count="1" selected="0">
            <x v="38"/>
          </reference>
          <reference field="5" count="1" selected="0">
            <x v="2401"/>
          </reference>
          <reference field="12" count="1">
            <x v="5"/>
          </reference>
          <reference field="14" count="1" selected="0">
            <x v="1"/>
          </reference>
        </references>
      </pivotArea>
    </format>
    <format dxfId="2966">
      <pivotArea dataOnly="0" labelOnly="1" outline="0" fieldPosition="0">
        <references count="4">
          <reference field="1" count="1" selected="0">
            <x v="38"/>
          </reference>
          <reference field="5" count="1" selected="0">
            <x v="2424"/>
          </reference>
          <reference field="12" count="1">
            <x v="5"/>
          </reference>
          <reference field="14" count="1" selected="0">
            <x v="1"/>
          </reference>
        </references>
      </pivotArea>
    </format>
    <format dxfId="2965">
      <pivotArea dataOnly="0" labelOnly="1" outline="0" fieldPosition="0">
        <references count="4">
          <reference field="1" count="1" selected="0">
            <x v="38"/>
          </reference>
          <reference field="5" count="1" selected="0">
            <x v="2425"/>
          </reference>
          <reference field="12" count="1">
            <x v="5"/>
          </reference>
          <reference field="14" count="1" selected="0">
            <x v="1"/>
          </reference>
        </references>
      </pivotArea>
    </format>
    <format dxfId="2964">
      <pivotArea dataOnly="0" labelOnly="1" outline="0" fieldPosition="0">
        <references count="4">
          <reference field="1" count="1" selected="0">
            <x v="39"/>
          </reference>
          <reference field="5" count="1" selected="0">
            <x v="274"/>
          </reference>
          <reference field="12" count="1">
            <x v="7"/>
          </reference>
          <reference field="14" count="1" selected="0">
            <x v="2"/>
          </reference>
        </references>
      </pivotArea>
    </format>
    <format dxfId="2963">
      <pivotArea dataOnly="0" labelOnly="1" outline="0" fieldPosition="0">
        <references count="4">
          <reference field="1" count="1" selected="0">
            <x v="39"/>
          </reference>
          <reference field="5" count="1" selected="0">
            <x v="512"/>
          </reference>
          <reference field="12" count="1">
            <x v="7"/>
          </reference>
          <reference field="14" count="1" selected="0">
            <x v="2"/>
          </reference>
        </references>
      </pivotArea>
    </format>
    <format dxfId="2962">
      <pivotArea dataOnly="0" labelOnly="1" outline="0" fieldPosition="0">
        <references count="4">
          <reference field="1" count="1" selected="0">
            <x v="39"/>
          </reference>
          <reference field="5" count="1" selected="0">
            <x v="733"/>
          </reference>
          <reference field="12" count="1">
            <x v="7"/>
          </reference>
          <reference field="14" count="1" selected="0">
            <x v="2"/>
          </reference>
        </references>
      </pivotArea>
    </format>
    <format dxfId="2961">
      <pivotArea dataOnly="0" labelOnly="1" outline="0" fieldPosition="0">
        <references count="4">
          <reference field="1" count="1" selected="0">
            <x v="39"/>
          </reference>
          <reference field="5" count="1" selected="0">
            <x v="1190"/>
          </reference>
          <reference field="12" count="1">
            <x v="7"/>
          </reference>
          <reference field="14" count="1" selected="0">
            <x v="2"/>
          </reference>
        </references>
      </pivotArea>
    </format>
    <format dxfId="2960">
      <pivotArea dataOnly="0" labelOnly="1" outline="0" fieldPosition="0">
        <references count="4">
          <reference field="1" count="1" selected="0">
            <x v="39"/>
          </reference>
          <reference field="5" count="1" selected="0">
            <x v="1284"/>
          </reference>
          <reference field="12" count="1">
            <x v="7"/>
          </reference>
          <reference field="14" count="1" selected="0">
            <x v="2"/>
          </reference>
        </references>
      </pivotArea>
    </format>
    <format dxfId="2959">
      <pivotArea dataOnly="0" labelOnly="1" outline="0" fieldPosition="0">
        <references count="4">
          <reference field="1" count="1" selected="0">
            <x v="39"/>
          </reference>
          <reference field="5" count="1" selected="0">
            <x v="1393"/>
          </reference>
          <reference field="12" count="1">
            <x v="7"/>
          </reference>
          <reference field="14" count="1" selected="0">
            <x v="2"/>
          </reference>
        </references>
      </pivotArea>
    </format>
    <format dxfId="2958">
      <pivotArea dataOnly="0" labelOnly="1" outline="0" fieldPosition="0">
        <references count="4">
          <reference field="1" count="1" selected="0">
            <x v="39"/>
          </reference>
          <reference field="5" count="1" selected="0">
            <x v="1462"/>
          </reference>
          <reference field="12" count="1">
            <x v="7"/>
          </reference>
          <reference field="14" count="1" selected="0">
            <x v="2"/>
          </reference>
        </references>
      </pivotArea>
    </format>
    <format dxfId="2957">
      <pivotArea dataOnly="0" labelOnly="1" outline="0" fieldPosition="0">
        <references count="4">
          <reference field="1" count="1" selected="0">
            <x v="39"/>
          </reference>
          <reference field="5" count="1" selected="0">
            <x v="1765"/>
          </reference>
          <reference field="12" count="1">
            <x v="7"/>
          </reference>
          <reference field="14" count="1" selected="0">
            <x v="2"/>
          </reference>
        </references>
      </pivotArea>
    </format>
    <format dxfId="2956">
      <pivotArea dataOnly="0" labelOnly="1" outline="0" fieldPosition="0">
        <references count="4">
          <reference field="1" count="1" selected="0">
            <x v="39"/>
          </reference>
          <reference field="5" count="1" selected="0">
            <x v="1843"/>
          </reference>
          <reference field="12" count="1">
            <x v="8"/>
          </reference>
          <reference field="14" count="1" selected="0">
            <x v="2"/>
          </reference>
        </references>
      </pivotArea>
    </format>
    <format dxfId="2955">
      <pivotArea dataOnly="0" labelOnly="1" outline="0" fieldPosition="0">
        <references count="4">
          <reference field="1" count="1" selected="0">
            <x v="39"/>
          </reference>
          <reference field="5" count="1" selected="0">
            <x v="1869"/>
          </reference>
          <reference field="12" count="1">
            <x v="7"/>
          </reference>
          <reference field="14" count="1" selected="0">
            <x v="2"/>
          </reference>
        </references>
      </pivotArea>
    </format>
    <format dxfId="2954">
      <pivotArea dataOnly="0" labelOnly="1" outline="0" fieldPosition="0">
        <references count="4">
          <reference field="1" count="1" selected="0">
            <x v="39"/>
          </reference>
          <reference field="5" count="1" selected="0">
            <x v="1992"/>
          </reference>
          <reference field="12" count="1">
            <x v="7"/>
          </reference>
          <reference field="14" count="1" selected="0">
            <x v="2"/>
          </reference>
        </references>
      </pivotArea>
    </format>
    <format dxfId="2953">
      <pivotArea dataOnly="0" labelOnly="1" outline="0" fieldPosition="0">
        <references count="4">
          <reference field="1" count="1" selected="0">
            <x v="39"/>
          </reference>
          <reference field="5" count="1" selected="0">
            <x v="2041"/>
          </reference>
          <reference field="12" count="1">
            <x v="5"/>
          </reference>
          <reference field="14" count="1" selected="0">
            <x v="2"/>
          </reference>
        </references>
      </pivotArea>
    </format>
    <format dxfId="2952">
      <pivotArea dataOnly="0" labelOnly="1" outline="0" fieldPosition="0">
        <references count="4">
          <reference field="1" count="1" selected="0">
            <x v="39"/>
          </reference>
          <reference field="5" count="1" selected="0">
            <x v="2091"/>
          </reference>
          <reference field="12" count="1">
            <x v="3"/>
          </reference>
          <reference field="14" count="1" selected="0">
            <x v="2"/>
          </reference>
        </references>
      </pivotArea>
    </format>
    <format dxfId="2951">
      <pivotArea dataOnly="0" labelOnly="1" outline="0" fieldPosition="0">
        <references count="4">
          <reference field="1" count="1" selected="0">
            <x v="39"/>
          </reference>
          <reference field="5" count="1" selected="0">
            <x v="2130"/>
          </reference>
          <reference field="12" count="1">
            <x v="7"/>
          </reference>
          <reference field="14" count="1" selected="0">
            <x v="2"/>
          </reference>
        </references>
      </pivotArea>
    </format>
    <format dxfId="2950">
      <pivotArea dataOnly="0" labelOnly="1" outline="0" fieldPosition="0">
        <references count="4">
          <reference field="1" count="1" selected="0">
            <x v="39"/>
          </reference>
          <reference field="5" count="1" selected="0">
            <x v="2197"/>
          </reference>
          <reference field="12" count="1">
            <x v="6"/>
          </reference>
          <reference field="14" count="1" selected="0">
            <x v="2"/>
          </reference>
        </references>
      </pivotArea>
    </format>
    <format dxfId="2949">
      <pivotArea dataOnly="0" labelOnly="1" outline="0" fieldPosition="0">
        <references count="4">
          <reference field="1" count="1" selected="0">
            <x v="39"/>
          </reference>
          <reference field="5" count="1" selected="0">
            <x v="2339"/>
          </reference>
          <reference field="12" count="1">
            <x v="7"/>
          </reference>
          <reference field="14" count="1" selected="0">
            <x v="2"/>
          </reference>
        </references>
      </pivotArea>
    </format>
    <format dxfId="2948">
      <pivotArea dataOnly="0" labelOnly="1" outline="0" fieldPosition="0">
        <references count="4">
          <reference field="1" count="1" selected="0">
            <x v="39"/>
          </reference>
          <reference field="5" count="1" selected="0">
            <x v="2418"/>
          </reference>
          <reference field="12" count="1">
            <x v="7"/>
          </reference>
          <reference field="14" count="1" selected="0">
            <x v="2"/>
          </reference>
        </references>
      </pivotArea>
    </format>
    <format dxfId="2947">
      <pivotArea dataOnly="0" labelOnly="1" outline="0" fieldPosition="0">
        <references count="4">
          <reference field="1" count="1" selected="0">
            <x v="39"/>
          </reference>
          <reference field="5" count="1" selected="0">
            <x v="2802"/>
          </reference>
          <reference field="12" count="1">
            <x v="3"/>
          </reference>
          <reference field="14" count="1" selected="0">
            <x v="2"/>
          </reference>
        </references>
      </pivotArea>
    </format>
    <format dxfId="2946">
      <pivotArea dataOnly="0" labelOnly="1" outline="0" fieldPosition="0">
        <references count="4">
          <reference field="1" count="1" selected="0">
            <x v="40"/>
          </reference>
          <reference field="5" count="1" selected="0">
            <x v="251"/>
          </reference>
          <reference field="12" count="1">
            <x v="5"/>
          </reference>
          <reference field="14" count="1" selected="0">
            <x v="1"/>
          </reference>
        </references>
      </pivotArea>
    </format>
    <format dxfId="2945">
      <pivotArea dataOnly="0" labelOnly="1" outline="0" fieldPosition="0">
        <references count="4">
          <reference field="1" count="1" selected="0">
            <x v="40"/>
          </reference>
          <reference field="5" count="1" selected="0">
            <x v="252"/>
          </reference>
          <reference field="12" count="1">
            <x v="5"/>
          </reference>
          <reference field="14" count="1" selected="0">
            <x v="1"/>
          </reference>
        </references>
      </pivotArea>
    </format>
    <format dxfId="2944">
      <pivotArea dataOnly="0" labelOnly="1" outline="0" fieldPosition="0">
        <references count="4">
          <reference field="1" count="1" selected="0">
            <x v="40"/>
          </reference>
          <reference field="5" count="1" selected="0">
            <x v="749"/>
          </reference>
          <reference field="12" count="1">
            <x v="4"/>
          </reference>
          <reference field="14" count="1" selected="0">
            <x v="1"/>
          </reference>
        </references>
      </pivotArea>
    </format>
    <format dxfId="2943">
      <pivotArea dataOnly="0" labelOnly="1" outline="0" fieldPosition="0">
        <references count="4">
          <reference field="1" count="1" selected="0">
            <x v="40"/>
          </reference>
          <reference field="5" count="1" selected="0">
            <x v="806"/>
          </reference>
          <reference field="12" count="1">
            <x v="3"/>
          </reference>
          <reference field="14" count="1" selected="0">
            <x v="1"/>
          </reference>
        </references>
      </pivotArea>
    </format>
    <format dxfId="2942">
      <pivotArea dataOnly="0" labelOnly="1" outline="0" fieldPosition="0">
        <references count="4">
          <reference field="1" count="1" selected="0">
            <x v="40"/>
          </reference>
          <reference field="5" count="1" selected="0">
            <x v="1092"/>
          </reference>
          <reference field="12" count="1">
            <x v="5"/>
          </reference>
          <reference field="14" count="1" selected="0">
            <x v="1"/>
          </reference>
        </references>
      </pivotArea>
    </format>
    <format dxfId="2941">
      <pivotArea dataOnly="0" labelOnly="1" outline="0" fieldPosition="0">
        <references count="4">
          <reference field="1" count="1" selected="0">
            <x v="40"/>
          </reference>
          <reference field="5" count="1" selected="0">
            <x v="1237"/>
          </reference>
          <reference field="12" count="1">
            <x v="3"/>
          </reference>
          <reference field="14" count="1" selected="0">
            <x v="1"/>
          </reference>
        </references>
      </pivotArea>
    </format>
    <format dxfId="2940">
      <pivotArea dataOnly="0" labelOnly="1" outline="0" fieldPosition="0">
        <references count="4">
          <reference field="1" count="1" selected="0">
            <x v="40"/>
          </reference>
          <reference field="5" count="1" selected="0">
            <x v="1253"/>
          </reference>
          <reference field="12" count="1">
            <x v="3"/>
          </reference>
          <reference field="14" count="1" selected="0">
            <x v="1"/>
          </reference>
        </references>
      </pivotArea>
    </format>
    <format dxfId="2939">
      <pivotArea dataOnly="0" labelOnly="1" outline="0" fieldPosition="0">
        <references count="4">
          <reference field="1" count="1" selected="0">
            <x v="40"/>
          </reference>
          <reference field="5" count="1" selected="0">
            <x v="1385"/>
          </reference>
          <reference field="12" count="1">
            <x v="3"/>
          </reference>
          <reference field="14" count="1" selected="0">
            <x v="1"/>
          </reference>
        </references>
      </pivotArea>
    </format>
    <format dxfId="2938">
      <pivotArea dataOnly="0" labelOnly="1" outline="0" fieldPosition="0">
        <references count="4">
          <reference field="1" count="1" selected="0">
            <x v="40"/>
          </reference>
          <reference field="5" count="1" selected="0">
            <x v="1424"/>
          </reference>
          <reference field="12" count="1">
            <x v="3"/>
          </reference>
          <reference field="14" count="1" selected="0">
            <x v="1"/>
          </reference>
        </references>
      </pivotArea>
    </format>
    <format dxfId="2937">
      <pivotArea dataOnly="0" labelOnly="1" outline="0" fieldPosition="0">
        <references count="4">
          <reference field="1" count="1" selected="0">
            <x v="40"/>
          </reference>
          <reference field="5" count="1" selected="0">
            <x v="1425"/>
          </reference>
          <reference field="12" count="1">
            <x v="3"/>
          </reference>
          <reference field="14" count="1" selected="0">
            <x v="1"/>
          </reference>
        </references>
      </pivotArea>
    </format>
    <format dxfId="2936">
      <pivotArea dataOnly="0" labelOnly="1" outline="0" fieldPosition="0">
        <references count="4">
          <reference field="1" count="1" selected="0">
            <x v="40"/>
          </reference>
          <reference field="5" count="1" selected="0">
            <x v="1630"/>
          </reference>
          <reference field="12" count="1">
            <x v="4"/>
          </reference>
          <reference field="14" count="1" selected="0">
            <x v="1"/>
          </reference>
        </references>
      </pivotArea>
    </format>
    <format dxfId="2935">
      <pivotArea dataOnly="0" labelOnly="1" outline="0" fieldPosition="0">
        <references count="4">
          <reference field="1" count="1" selected="0">
            <x v="40"/>
          </reference>
          <reference field="5" count="1" selected="0">
            <x v="1631"/>
          </reference>
          <reference field="12" count="1">
            <x v="4"/>
          </reference>
          <reference field="14" count="1" selected="0">
            <x v="1"/>
          </reference>
        </references>
      </pivotArea>
    </format>
    <format dxfId="2934">
      <pivotArea dataOnly="0" labelOnly="1" outline="0" fieldPosition="0">
        <references count="4">
          <reference field="1" count="1" selected="0">
            <x v="40"/>
          </reference>
          <reference field="5" count="1" selected="0">
            <x v="1632"/>
          </reference>
          <reference field="12" count="1">
            <x v="4"/>
          </reference>
          <reference field="14" count="1" selected="0">
            <x v="1"/>
          </reference>
        </references>
      </pivotArea>
    </format>
    <format dxfId="2933">
      <pivotArea dataOnly="0" labelOnly="1" outline="0" fieldPosition="0">
        <references count="4">
          <reference field="1" count="1" selected="0">
            <x v="40"/>
          </reference>
          <reference field="5" count="1" selected="0">
            <x v="1633"/>
          </reference>
          <reference field="12" count="1">
            <x v="3"/>
          </reference>
          <reference field="14" count="1" selected="0">
            <x v="1"/>
          </reference>
        </references>
      </pivotArea>
    </format>
    <format dxfId="2932">
      <pivotArea dataOnly="0" labelOnly="1" outline="0" fieldPosition="0">
        <references count="4">
          <reference field="1" count="1" selected="0">
            <x v="40"/>
          </reference>
          <reference field="5" count="1" selected="0">
            <x v="1634"/>
          </reference>
          <reference field="12" count="2">
            <x v="3"/>
            <x v="4"/>
          </reference>
          <reference field="14" count="1" selected="0">
            <x v="1"/>
          </reference>
        </references>
      </pivotArea>
    </format>
    <format dxfId="2931">
      <pivotArea dataOnly="0" labelOnly="1" outline="0" fieldPosition="0">
        <references count="4">
          <reference field="1" count="1" selected="0">
            <x v="40"/>
          </reference>
          <reference field="5" count="1" selected="0">
            <x v="1916"/>
          </reference>
          <reference field="12" count="1">
            <x v="3"/>
          </reference>
          <reference field="14" count="1" selected="0">
            <x v="1"/>
          </reference>
        </references>
      </pivotArea>
    </format>
    <format dxfId="2930">
      <pivotArea dataOnly="0" labelOnly="1" outline="0" fieldPosition="0">
        <references count="4">
          <reference field="1" count="1" selected="0">
            <x v="40"/>
          </reference>
          <reference field="5" count="1" selected="0">
            <x v="2072"/>
          </reference>
          <reference field="12" count="1">
            <x v="5"/>
          </reference>
          <reference field="14" count="1" selected="0">
            <x v="2"/>
          </reference>
        </references>
      </pivotArea>
    </format>
    <format dxfId="2929">
      <pivotArea dataOnly="0" labelOnly="1" outline="0" fieldPosition="0">
        <references count="4">
          <reference field="1" count="1" selected="0">
            <x v="40"/>
          </reference>
          <reference field="5" count="1" selected="0">
            <x v="2076"/>
          </reference>
          <reference field="12" count="1">
            <x v="3"/>
          </reference>
          <reference field="14" count="1" selected="0">
            <x v="1"/>
          </reference>
        </references>
      </pivotArea>
    </format>
    <format dxfId="2928">
      <pivotArea dataOnly="0" labelOnly="1" outline="0" fieldPosition="0">
        <references count="4">
          <reference field="1" count="1" selected="0">
            <x v="40"/>
          </reference>
          <reference field="5" count="1" selected="0">
            <x v="2077"/>
          </reference>
          <reference field="12" count="1">
            <x v="4"/>
          </reference>
          <reference field="14" count="1" selected="0">
            <x v="1"/>
          </reference>
        </references>
      </pivotArea>
    </format>
    <format dxfId="2927">
      <pivotArea dataOnly="0" labelOnly="1" outline="0" fieldPosition="0">
        <references count="4">
          <reference field="1" count="1" selected="0">
            <x v="40"/>
          </reference>
          <reference field="5" count="1" selected="0">
            <x v="2154"/>
          </reference>
          <reference field="12" count="1">
            <x v="4"/>
          </reference>
          <reference field="14" count="1" selected="0">
            <x v="1"/>
          </reference>
        </references>
      </pivotArea>
    </format>
    <format dxfId="2926">
      <pivotArea dataOnly="0" labelOnly="1" outline="0" fieldPosition="0">
        <references count="4">
          <reference field="1" count="1" selected="0">
            <x v="40"/>
          </reference>
          <reference field="5" count="1" selected="0">
            <x v="2170"/>
          </reference>
          <reference field="12" count="1">
            <x v="4"/>
          </reference>
          <reference field="14" count="1" selected="0">
            <x v="1"/>
          </reference>
        </references>
      </pivotArea>
    </format>
    <format dxfId="2925">
      <pivotArea dataOnly="0" labelOnly="1" outline="0" fieldPosition="0">
        <references count="4">
          <reference field="1" count="1" selected="0">
            <x v="40"/>
          </reference>
          <reference field="5" count="1" selected="0">
            <x v="2171"/>
          </reference>
          <reference field="12" count="1">
            <x v="4"/>
          </reference>
          <reference field="14" count="1" selected="0">
            <x v="1"/>
          </reference>
        </references>
      </pivotArea>
    </format>
    <format dxfId="2924">
      <pivotArea dataOnly="0" labelOnly="1" outline="0" fieldPosition="0">
        <references count="4">
          <reference field="1" count="1" selected="0">
            <x v="40"/>
          </reference>
          <reference field="5" count="1" selected="0">
            <x v="2172"/>
          </reference>
          <reference field="12" count="1">
            <x v="4"/>
          </reference>
          <reference field="14" count="1" selected="0">
            <x v="1"/>
          </reference>
        </references>
      </pivotArea>
    </format>
    <format dxfId="2923">
      <pivotArea dataOnly="0" labelOnly="1" outline="0" fieldPosition="0">
        <references count="4">
          <reference field="1" count="1" selected="0">
            <x v="40"/>
          </reference>
          <reference field="5" count="1" selected="0">
            <x v="2173"/>
          </reference>
          <reference field="12" count="1">
            <x v="4"/>
          </reference>
          <reference field="14" count="1" selected="0">
            <x v="1"/>
          </reference>
        </references>
      </pivotArea>
    </format>
    <format dxfId="2922">
      <pivotArea dataOnly="0" labelOnly="1" outline="0" fieldPosition="0">
        <references count="4">
          <reference field="1" count="1" selected="0">
            <x v="40"/>
          </reference>
          <reference field="5" count="1" selected="0">
            <x v="2174"/>
          </reference>
          <reference field="12" count="1">
            <x v="4"/>
          </reference>
          <reference field="14" count="1" selected="0">
            <x v="1"/>
          </reference>
        </references>
      </pivotArea>
    </format>
    <format dxfId="2921">
      <pivotArea dataOnly="0" labelOnly="1" outline="0" fieldPosition="0">
        <references count="4">
          <reference field="1" count="1" selected="0">
            <x v="40"/>
          </reference>
          <reference field="5" count="1" selected="0">
            <x v="2175"/>
          </reference>
          <reference field="12" count="1">
            <x v="4"/>
          </reference>
          <reference field="14" count="1" selected="0">
            <x v="1"/>
          </reference>
        </references>
      </pivotArea>
    </format>
    <format dxfId="2920">
      <pivotArea dataOnly="0" labelOnly="1" outline="0" fieldPosition="0">
        <references count="4">
          <reference field="1" count="1" selected="0">
            <x v="40"/>
          </reference>
          <reference field="5" count="1" selected="0">
            <x v="2176"/>
          </reference>
          <reference field="12" count="1">
            <x v="3"/>
          </reference>
          <reference field="14" count="1" selected="0">
            <x v="1"/>
          </reference>
        </references>
      </pivotArea>
    </format>
    <format dxfId="2919">
      <pivotArea dataOnly="0" labelOnly="1" outline="0" fieldPosition="0">
        <references count="4">
          <reference field="1" count="1" selected="0">
            <x v="40"/>
          </reference>
          <reference field="5" count="1" selected="0">
            <x v="2177"/>
          </reference>
          <reference field="12" count="1">
            <x v="4"/>
          </reference>
          <reference field="14" count="1" selected="0">
            <x v="1"/>
          </reference>
        </references>
      </pivotArea>
    </format>
    <format dxfId="2918">
      <pivotArea dataOnly="0" labelOnly="1" outline="0" fieldPosition="0">
        <references count="4">
          <reference field="1" count="1" selected="0">
            <x v="40"/>
          </reference>
          <reference field="5" count="1" selected="0">
            <x v="2179"/>
          </reference>
          <reference field="12" count="1">
            <x v="4"/>
          </reference>
          <reference field="14" count="1" selected="0">
            <x v="1"/>
          </reference>
        </references>
      </pivotArea>
    </format>
    <format dxfId="2917">
      <pivotArea dataOnly="0" labelOnly="1" outline="0" fieldPosition="0">
        <references count="4">
          <reference field="1" count="1" selected="0">
            <x v="40"/>
          </reference>
          <reference field="5" count="1" selected="0">
            <x v="2182"/>
          </reference>
          <reference field="12" count="1">
            <x v="4"/>
          </reference>
          <reference field="14" count="1" selected="0">
            <x v="1"/>
          </reference>
        </references>
      </pivotArea>
    </format>
    <format dxfId="2916">
      <pivotArea dataOnly="0" labelOnly="1" outline="0" fieldPosition="0">
        <references count="4">
          <reference field="1" count="1" selected="0">
            <x v="40"/>
          </reference>
          <reference field="5" count="1" selected="0">
            <x v="2183"/>
          </reference>
          <reference field="12" count="1">
            <x v="4"/>
          </reference>
          <reference field="14" count="1" selected="0">
            <x v="1"/>
          </reference>
        </references>
      </pivotArea>
    </format>
    <format dxfId="2915">
      <pivotArea dataOnly="0" labelOnly="1" outline="0" fieldPosition="0">
        <references count="4">
          <reference field="1" count="1" selected="0">
            <x v="40"/>
          </reference>
          <reference field="5" count="1" selected="0">
            <x v="2184"/>
          </reference>
          <reference field="12" count="1">
            <x v="4"/>
          </reference>
          <reference field="14" count="1" selected="0">
            <x v="1"/>
          </reference>
        </references>
      </pivotArea>
    </format>
    <format dxfId="2914">
      <pivotArea dataOnly="0" labelOnly="1" outline="0" fieldPosition="0">
        <references count="4">
          <reference field="1" count="1" selected="0">
            <x v="40"/>
          </reference>
          <reference field="5" count="1" selected="0">
            <x v="2188"/>
          </reference>
          <reference field="12" count="1">
            <x v="4"/>
          </reference>
          <reference field="14" count="1" selected="0">
            <x v="1"/>
          </reference>
        </references>
      </pivotArea>
    </format>
    <format dxfId="2913">
      <pivotArea dataOnly="0" labelOnly="1" outline="0" fieldPosition="0">
        <references count="4">
          <reference field="1" count="1" selected="0">
            <x v="40"/>
          </reference>
          <reference field="5" count="1" selected="0">
            <x v="2189"/>
          </reference>
          <reference field="12" count="1">
            <x v="4"/>
          </reference>
          <reference field="14" count="1" selected="0">
            <x v="1"/>
          </reference>
        </references>
      </pivotArea>
    </format>
    <format dxfId="2912">
      <pivotArea dataOnly="0" labelOnly="1" outline="0" fieldPosition="0">
        <references count="4">
          <reference field="1" count="1" selected="0">
            <x v="40"/>
          </reference>
          <reference field="5" count="1" selected="0">
            <x v="2193"/>
          </reference>
          <reference field="12" count="1">
            <x v="4"/>
          </reference>
          <reference field="14" count="1" selected="0">
            <x v="1"/>
          </reference>
        </references>
      </pivotArea>
    </format>
    <format dxfId="2911">
      <pivotArea dataOnly="0" labelOnly="1" outline="0" fieldPosition="0">
        <references count="4">
          <reference field="1" count="1" selected="0">
            <x v="40"/>
          </reference>
          <reference field="5" count="1" selected="0">
            <x v="2194"/>
          </reference>
          <reference field="12" count="1">
            <x v="4"/>
          </reference>
          <reference field="14" count="1" selected="0">
            <x v="1"/>
          </reference>
        </references>
      </pivotArea>
    </format>
    <format dxfId="2910">
      <pivotArea dataOnly="0" labelOnly="1" outline="0" fieldPosition="0">
        <references count="4">
          <reference field="1" count="1" selected="0">
            <x v="40"/>
          </reference>
          <reference field="5" count="1" selected="0">
            <x v="2195"/>
          </reference>
          <reference field="12" count="1">
            <x v="4"/>
          </reference>
          <reference field="14" count="1" selected="0">
            <x v="1"/>
          </reference>
        </references>
      </pivotArea>
    </format>
    <format dxfId="2909">
      <pivotArea dataOnly="0" labelOnly="1" outline="0" fieldPosition="0">
        <references count="4">
          <reference field="1" count="1" selected="0">
            <x v="40"/>
          </reference>
          <reference field="5" count="1" selected="0">
            <x v="2231"/>
          </reference>
          <reference field="12" count="1">
            <x v="5"/>
          </reference>
          <reference field="14" count="1" selected="0">
            <x v="1"/>
          </reference>
        </references>
      </pivotArea>
    </format>
    <format dxfId="2908">
      <pivotArea dataOnly="0" labelOnly="1" outline="0" fieldPosition="0">
        <references count="4">
          <reference field="1" count="1" selected="0">
            <x v="40"/>
          </reference>
          <reference field="5" count="1" selected="0">
            <x v="2233"/>
          </reference>
          <reference field="12" count="1">
            <x v="5"/>
          </reference>
          <reference field="14" count="1" selected="0">
            <x v="1"/>
          </reference>
        </references>
      </pivotArea>
    </format>
    <format dxfId="2907">
      <pivotArea dataOnly="0" labelOnly="1" outline="0" fieldPosition="0">
        <references count="4">
          <reference field="1" count="1" selected="0">
            <x v="40"/>
          </reference>
          <reference field="5" count="1" selected="0">
            <x v="2310"/>
          </reference>
          <reference field="12" count="1">
            <x v="3"/>
          </reference>
          <reference field="14" count="1" selected="0">
            <x v="1"/>
          </reference>
        </references>
      </pivotArea>
    </format>
    <format dxfId="2906">
      <pivotArea dataOnly="0" labelOnly="1" outline="0" fieldPosition="0">
        <references count="4">
          <reference field="1" count="1" selected="0">
            <x v="40"/>
          </reference>
          <reference field="5" count="1" selected="0">
            <x v="2353"/>
          </reference>
          <reference field="12" count="1">
            <x v="5"/>
          </reference>
          <reference field="14" count="1" selected="0">
            <x v="1"/>
          </reference>
        </references>
      </pivotArea>
    </format>
    <format dxfId="2905">
      <pivotArea dataOnly="0" labelOnly="1" outline="0" fieldPosition="0">
        <references count="4">
          <reference field="1" count="1" selected="0">
            <x v="40"/>
          </reference>
          <reference field="5" count="1" selected="0">
            <x v="2398"/>
          </reference>
          <reference field="12" count="1">
            <x v="3"/>
          </reference>
          <reference field="14" count="1" selected="0">
            <x v="1"/>
          </reference>
        </references>
      </pivotArea>
    </format>
    <format dxfId="2904">
      <pivotArea dataOnly="0" labelOnly="1" outline="0" fieldPosition="0">
        <references count="4">
          <reference field="1" count="1" selected="0">
            <x v="40"/>
          </reference>
          <reference field="5" count="1" selected="0">
            <x v="2400"/>
          </reference>
          <reference field="12" count="1">
            <x v="4"/>
          </reference>
          <reference field="14" count="1" selected="0">
            <x v="1"/>
          </reference>
        </references>
      </pivotArea>
    </format>
    <format dxfId="2903">
      <pivotArea dataOnly="0" labelOnly="1" outline="0" fieldPosition="0">
        <references count="4">
          <reference field="1" count="1" selected="0">
            <x v="40"/>
          </reference>
          <reference field="5" count="1" selected="0">
            <x v="2401"/>
          </reference>
          <reference field="12" count="1">
            <x v="3"/>
          </reference>
          <reference field="14" count="1" selected="0">
            <x v="1"/>
          </reference>
        </references>
      </pivotArea>
    </format>
    <format dxfId="2902">
      <pivotArea dataOnly="0" labelOnly="1" outline="0" fieldPosition="0">
        <references count="4">
          <reference field="1" count="1" selected="0">
            <x v="40"/>
          </reference>
          <reference field="5" count="1" selected="0">
            <x v="2616"/>
          </reference>
          <reference field="12" count="1">
            <x v="5"/>
          </reference>
          <reference field="14" count="1" selected="0">
            <x v="1"/>
          </reference>
        </references>
      </pivotArea>
    </format>
    <format dxfId="2901">
      <pivotArea dataOnly="0" labelOnly="1" outline="0" fieldPosition="0">
        <references count="4">
          <reference field="1" count="1" selected="0">
            <x v="40"/>
          </reference>
          <reference field="5" count="1" selected="0">
            <x v="2646"/>
          </reference>
          <reference field="12" count="1">
            <x v="4"/>
          </reference>
          <reference field="14" count="1" selected="0">
            <x v="1"/>
          </reference>
        </references>
      </pivotArea>
    </format>
    <format dxfId="2900">
      <pivotArea dataOnly="0" labelOnly="1" outline="0" fieldPosition="0">
        <references count="4">
          <reference field="1" count="1" selected="0">
            <x v="40"/>
          </reference>
          <reference field="5" count="1" selected="0">
            <x v="2687"/>
          </reference>
          <reference field="12" count="1">
            <x v="5"/>
          </reference>
          <reference field="14" count="1" selected="0">
            <x v="1"/>
          </reference>
        </references>
      </pivotArea>
    </format>
    <format dxfId="2899">
      <pivotArea dataOnly="0" labelOnly="1" outline="0" fieldPosition="0">
        <references count="4">
          <reference field="1" count="1" selected="0">
            <x v="41"/>
          </reference>
          <reference field="5" count="1" selected="0">
            <x v="542"/>
          </reference>
          <reference field="12" count="1">
            <x v="5"/>
          </reference>
          <reference field="14" count="1" selected="0">
            <x v="1"/>
          </reference>
        </references>
      </pivotArea>
    </format>
    <format dxfId="2898">
      <pivotArea dataOnly="0" labelOnly="1" outline="0" fieldPosition="0">
        <references count="4">
          <reference field="1" count="1" selected="0">
            <x v="41"/>
          </reference>
          <reference field="5" count="1" selected="0">
            <x v="665"/>
          </reference>
          <reference field="12" count="1">
            <x v="5"/>
          </reference>
          <reference field="14" count="1" selected="0">
            <x v="1"/>
          </reference>
        </references>
      </pivotArea>
    </format>
    <format dxfId="2897">
      <pivotArea dataOnly="0" labelOnly="1" outline="0" fieldPosition="0">
        <references count="4">
          <reference field="1" count="1" selected="0">
            <x v="41"/>
          </reference>
          <reference field="5" count="1" selected="0">
            <x v="829"/>
          </reference>
          <reference field="12" count="1">
            <x v="5"/>
          </reference>
          <reference field="14" count="1" selected="0">
            <x v="1"/>
          </reference>
        </references>
      </pivotArea>
    </format>
    <format dxfId="2896">
      <pivotArea dataOnly="0" labelOnly="1" outline="0" fieldPosition="0">
        <references count="4">
          <reference field="1" count="1" selected="0">
            <x v="41"/>
          </reference>
          <reference field="5" count="1" selected="0">
            <x v="1359"/>
          </reference>
          <reference field="12" count="1">
            <x v="5"/>
          </reference>
          <reference field="14" count="1" selected="0">
            <x v="1"/>
          </reference>
        </references>
      </pivotArea>
    </format>
    <format dxfId="2895">
      <pivotArea dataOnly="0" labelOnly="1" outline="0" fieldPosition="0">
        <references count="4">
          <reference field="1" count="1" selected="0">
            <x v="41"/>
          </reference>
          <reference field="5" count="1" selected="0">
            <x v="1604"/>
          </reference>
          <reference field="12" count="1">
            <x v="5"/>
          </reference>
          <reference field="14" count="1" selected="0">
            <x v="1"/>
          </reference>
        </references>
      </pivotArea>
    </format>
    <format dxfId="2894">
      <pivotArea dataOnly="0" labelOnly="1" outline="0" fieldPosition="0">
        <references count="4">
          <reference field="1" count="1" selected="0">
            <x v="41"/>
          </reference>
          <reference field="5" count="1" selected="0">
            <x v="2172"/>
          </reference>
          <reference field="12" count="1">
            <x v="9"/>
          </reference>
          <reference field="14" count="1" selected="0">
            <x v="1"/>
          </reference>
        </references>
      </pivotArea>
    </format>
    <format dxfId="2893">
      <pivotArea dataOnly="0" labelOnly="1" outline="0" fieldPosition="0">
        <references count="4">
          <reference field="1" count="1" selected="0">
            <x v="41"/>
          </reference>
          <reference field="5" count="1" selected="0">
            <x v="2173"/>
          </reference>
          <reference field="12" count="1">
            <x v="9"/>
          </reference>
          <reference field="14" count="1" selected="0">
            <x v="1"/>
          </reference>
        </references>
      </pivotArea>
    </format>
    <format dxfId="2892">
      <pivotArea dataOnly="0" labelOnly="1" outline="0" fieldPosition="0">
        <references count="4">
          <reference field="1" count="1" selected="0">
            <x v="41"/>
          </reference>
          <reference field="5" count="1" selected="0">
            <x v="2189"/>
          </reference>
          <reference field="12" count="1">
            <x v="9"/>
          </reference>
          <reference field="14" count="1" selected="0">
            <x v="1"/>
          </reference>
        </references>
      </pivotArea>
    </format>
    <format dxfId="2891">
      <pivotArea dataOnly="0" labelOnly="1" outline="0" fieldPosition="0">
        <references count="4">
          <reference field="1" count="1" selected="0">
            <x v="41"/>
          </reference>
          <reference field="5" count="1" selected="0">
            <x v="2193"/>
          </reference>
          <reference field="12" count="1">
            <x v="9"/>
          </reference>
          <reference field="14" count="1" selected="0">
            <x v="1"/>
          </reference>
        </references>
      </pivotArea>
    </format>
    <format dxfId="2890">
      <pivotArea dataOnly="0" labelOnly="1" outline="0" fieldPosition="0">
        <references count="4">
          <reference field="1" count="1" selected="0">
            <x v="41"/>
          </reference>
          <reference field="5" count="1" selected="0">
            <x v="2194"/>
          </reference>
          <reference field="12" count="1">
            <x v="9"/>
          </reference>
          <reference field="14" count="1" selected="0">
            <x v="1"/>
          </reference>
        </references>
      </pivotArea>
    </format>
    <format dxfId="2889">
      <pivotArea dataOnly="0" labelOnly="1" outline="0" fieldPosition="0">
        <references count="4">
          <reference field="1" count="1" selected="0">
            <x v="42"/>
          </reference>
          <reference field="5" count="1" selected="0">
            <x v="58"/>
          </reference>
          <reference field="12" count="1">
            <x v="11"/>
          </reference>
          <reference field="14" count="1" selected="0">
            <x v="0"/>
          </reference>
        </references>
      </pivotArea>
    </format>
    <format dxfId="2888">
      <pivotArea dataOnly="0" labelOnly="1" outline="0" fieldPosition="0">
        <references count="4">
          <reference field="1" count="1" selected="0">
            <x v="42"/>
          </reference>
          <reference field="5" count="1" selected="0">
            <x v="58"/>
          </reference>
          <reference field="12" count="1">
            <x v="11"/>
          </reference>
          <reference field="14" count="1" selected="0">
            <x v="1"/>
          </reference>
        </references>
      </pivotArea>
    </format>
    <format dxfId="2887">
      <pivotArea dataOnly="0" labelOnly="1" outline="0" fieldPosition="0">
        <references count="4">
          <reference field="1" count="1" selected="0">
            <x v="42"/>
          </reference>
          <reference field="5" count="1" selected="0">
            <x v="91"/>
          </reference>
          <reference field="12" count="1">
            <x v="5"/>
          </reference>
          <reference field="14" count="1" selected="0">
            <x v="0"/>
          </reference>
        </references>
      </pivotArea>
    </format>
    <format dxfId="2886">
      <pivotArea dataOnly="0" labelOnly="1" outline="0" fieldPosition="0">
        <references count="4">
          <reference field="1" count="1" selected="0">
            <x v="42"/>
          </reference>
          <reference field="5" count="1" selected="0">
            <x v="122"/>
          </reference>
          <reference field="12" count="1">
            <x v="9"/>
          </reference>
          <reference field="14" count="1" selected="0">
            <x v="1"/>
          </reference>
        </references>
      </pivotArea>
    </format>
    <format dxfId="2885">
      <pivotArea dataOnly="0" labelOnly="1" outline="0" fieldPosition="0">
        <references count="4">
          <reference field="1" count="1" selected="0">
            <x v="42"/>
          </reference>
          <reference field="5" count="1" selected="0">
            <x v="137"/>
          </reference>
          <reference field="12" count="1">
            <x v="11"/>
          </reference>
          <reference field="14" count="1" selected="0">
            <x v="0"/>
          </reference>
        </references>
      </pivotArea>
    </format>
    <format dxfId="2884">
      <pivotArea dataOnly="0" labelOnly="1" outline="0" fieldPosition="0">
        <references count="4">
          <reference field="1" count="1" selected="0">
            <x v="42"/>
          </reference>
          <reference field="5" count="1" selected="0">
            <x v="139"/>
          </reference>
          <reference field="12" count="1">
            <x v="11"/>
          </reference>
          <reference field="14" count="1" selected="0">
            <x v="0"/>
          </reference>
        </references>
      </pivotArea>
    </format>
    <format dxfId="2883">
      <pivotArea dataOnly="0" labelOnly="1" outline="0" fieldPosition="0">
        <references count="4">
          <reference field="1" count="1" selected="0">
            <x v="42"/>
          </reference>
          <reference field="5" count="1" selected="0">
            <x v="139"/>
          </reference>
          <reference field="12" count="1">
            <x v="11"/>
          </reference>
          <reference field="14" count="1" selected="0">
            <x v="1"/>
          </reference>
        </references>
      </pivotArea>
    </format>
    <format dxfId="2882">
      <pivotArea dataOnly="0" labelOnly="1" outline="0" fieldPosition="0">
        <references count="4">
          <reference field="1" count="1" selected="0">
            <x v="42"/>
          </reference>
          <reference field="5" count="1" selected="0">
            <x v="168"/>
          </reference>
          <reference field="12" count="1">
            <x v="4"/>
          </reference>
          <reference field="14" count="1" selected="0">
            <x v="1"/>
          </reference>
        </references>
      </pivotArea>
    </format>
    <format dxfId="2881">
      <pivotArea dataOnly="0" labelOnly="1" outline="0" fieldPosition="0">
        <references count="4">
          <reference field="1" count="1" selected="0">
            <x v="42"/>
          </reference>
          <reference field="5" count="1" selected="0">
            <x v="177"/>
          </reference>
          <reference field="12" count="1">
            <x v="4"/>
          </reference>
          <reference field="14" count="1" selected="0">
            <x v="1"/>
          </reference>
        </references>
      </pivotArea>
    </format>
    <format dxfId="2880">
      <pivotArea dataOnly="0" labelOnly="1" outline="0" fieldPosition="0">
        <references count="4">
          <reference field="1" count="1" selected="0">
            <x v="42"/>
          </reference>
          <reference field="5" count="1" selected="0">
            <x v="195"/>
          </reference>
          <reference field="12" count="1">
            <x v="12"/>
          </reference>
          <reference field="14" count="1" selected="0">
            <x v="1"/>
          </reference>
        </references>
      </pivotArea>
    </format>
    <format dxfId="2879">
      <pivotArea dataOnly="0" labelOnly="1" outline="0" fieldPosition="0">
        <references count="4">
          <reference field="1" count="1" selected="0">
            <x v="42"/>
          </reference>
          <reference field="5" count="1" selected="0">
            <x v="207"/>
          </reference>
          <reference field="12" count="1">
            <x v="11"/>
          </reference>
          <reference field="14" count="1" selected="0">
            <x v="0"/>
          </reference>
        </references>
      </pivotArea>
    </format>
    <format dxfId="2878">
      <pivotArea dataOnly="0" labelOnly="1" outline="0" fieldPosition="0">
        <references count="4">
          <reference field="1" count="1" selected="0">
            <x v="42"/>
          </reference>
          <reference field="5" count="1" selected="0">
            <x v="207"/>
          </reference>
          <reference field="12" count="1">
            <x v="11"/>
          </reference>
          <reference field="14" count="1" selected="0">
            <x v="1"/>
          </reference>
        </references>
      </pivotArea>
    </format>
    <format dxfId="2877">
      <pivotArea dataOnly="0" labelOnly="1" outline="0" fieldPosition="0">
        <references count="4">
          <reference field="1" count="1" selected="0">
            <x v="42"/>
          </reference>
          <reference field="5" count="1" selected="0">
            <x v="239"/>
          </reference>
          <reference field="12" count="1">
            <x v="12"/>
          </reference>
          <reference field="14" count="1" selected="0">
            <x v="1"/>
          </reference>
        </references>
      </pivotArea>
    </format>
    <format dxfId="2876">
      <pivotArea dataOnly="0" labelOnly="1" outline="0" fieldPosition="0">
        <references count="4">
          <reference field="1" count="1" selected="0">
            <x v="42"/>
          </reference>
          <reference field="5" count="1" selected="0">
            <x v="253"/>
          </reference>
          <reference field="12" count="1">
            <x v="12"/>
          </reference>
          <reference field="14" count="1" selected="0">
            <x v="1"/>
          </reference>
        </references>
      </pivotArea>
    </format>
    <format dxfId="2875">
      <pivotArea dataOnly="0" labelOnly="1" outline="0" fieldPosition="0">
        <references count="4">
          <reference field="1" count="1" selected="0">
            <x v="42"/>
          </reference>
          <reference field="5" count="1" selected="0">
            <x v="260"/>
          </reference>
          <reference field="12" count="1">
            <x v="5"/>
          </reference>
          <reference field="14" count="1" selected="0">
            <x v="0"/>
          </reference>
        </references>
      </pivotArea>
    </format>
    <format dxfId="2874">
      <pivotArea dataOnly="0" labelOnly="1" outline="0" fieldPosition="0">
        <references count="4">
          <reference field="1" count="1" selected="0">
            <x v="42"/>
          </reference>
          <reference field="5" count="1" selected="0">
            <x v="282"/>
          </reference>
          <reference field="12" count="1">
            <x v="11"/>
          </reference>
          <reference field="14" count="1" selected="0">
            <x v="0"/>
          </reference>
        </references>
      </pivotArea>
    </format>
    <format dxfId="2873">
      <pivotArea dataOnly="0" labelOnly="1" outline="0" fieldPosition="0">
        <references count="4">
          <reference field="1" count="1" selected="0">
            <x v="42"/>
          </reference>
          <reference field="5" count="1" selected="0">
            <x v="282"/>
          </reference>
          <reference field="12" count="1">
            <x v="11"/>
          </reference>
          <reference field="14" count="1" selected="0">
            <x v="1"/>
          </reference>
        </references>
      </pivotArea>
    </format>
    <format dxfId="2872">
      <pivotArea dataOnly="0" labelOnly="1" outline="0" fieldPosition="0">
        <references count="4">
          <reference field="1" count="1" selected="0">
            <x v="42"/>
          </reference>
          <reference field="5" count="1" selected="0">
            <x v="283"/>
          </reference>
          <reference field="12" count="1">
            <x v="11"/>
          </reference>
          <reference field="14" count="1" selected="0">
            <x v="0"/>
          </reference>
        </references>
      </pivotArea>
    </format>
    <format dxfId="2871">
      <pivotArea dataOnly="0" labelOnly="1" outline="0" fieldPosition="0">
        <references count="4">
          <reference field="1" count="1" selected="0">
            <x v="42"/>
          </reference>
          <reference field="5" count="1" selected="0">
            <x v="283"/>
          </reference>
          <reference field="12" count="1">
            <x v="11"/>
          </reference>
          <reference field="14" count="1" selected="0">
            <x v="1"/>
          </reference>
        </references>
      </pivotArea>
    </format>
    <format dxfId="2870">
      <pivotArea dataOnly="0" labelOnly="1" outline="0" fieldPosition="0">
        <references count="4">
          <reference field="1" count="1" selected="0">
            <x v="42"/>
          </reference>
          <reference field="5" count="1" selected="0">
            <x v="310"/>
          </reference>
          <reference field="12" count="1">
            <x v="12"/>
          </reference>
          <reference field="14" count="1" selected="0">
            <x v="1"/>
          </reference>
        </references>
      </pivotArea>
    </format>
    <format dxfId="2869">
      <pivotArea dataOnly="0" labelOnly="1" outline="0" fieldPosition="0">
        <references count="4">
          <reference field="1" count="1" selected="0">
            <x v="42"/>
          </reference>
          <reference field="5" count="1" selected="0">
            <x v="325"/>
          </reference>
          <reference field="12" count="1">
            <x v="5"/>
          </reference>
          <reference field="14" count="1" selected="0">
            <x v="0"/>
          </reference>
        </references>
      </pivotArea>
    </format>
    <format dxfId="2868">
      <pivotArea dataOnly="0" labelOnly="1" outline="0" fieldPosition="0">
        <references count="4">
          <reference field="1" count="1" selected="0">
            <x v="42"/>
          </reference>
          <reference field="5" count="1" selected="0">
            <x v="329"/>
          </reference>
          <reference field="12" count="1">
            <x v="4"/>
          </reference>
          <reference field="14" count="1" selected="0">
            <x v="1"/>
          </reference>
        </references>
      </pivotArea>
    </format>
    <format dxfId="2867">
      <pivotArea dataOnly="0" labelOnly="1" outline="0" fieldPosition="0">
        <references count="4">
          <reference field="1" count="1" selected="0">
            <x v="42"/>
          </reference>
          <reference field="5" count="1" selected="0">
            <x v="332"/>
          </reference>
          <reference field="12" count="1">
            <x v="5"/>
          </reference>
          <reference field="14" count="1" selected="0">
            <x v="0"/>
          </reference>
        </references>
      </pivotArea>
    </format>
    <format dxfId="2866">
      <pivotArea dataOnly="0" labelOnly="1" outline="0" fieldPosition="0">
        <references count="4">
          <reference field="1" count="1" selected="0">
            <x v="42"/>
          </reference>
          <reference field="5" count="1" selected="0">
            <x v="360"/>
          </reference>
          <reference field="12" count="1">
            <x v="5"/>
          </reference>
          <reference field="14" count="1" selected="0">
            <x v="0"/>
          </reference>
        </references>
      </pivotArea>
    </format>
    <format dxfId="2865">
      <pivotArea dataOnly="0" labelOnly="1" outline="0" fieldPosition="0">
        <references count="4">
          <reference field="1" count="1" selected="0">
            <x v="42"/>
          </reference>
          <reference field="5" count="1" selected="0">
            <x v="361"/>
          </reference>
          <reference field="12" count="1">
            <x v="5"/>
          </reference>
          <reference field="14" count="1" selected="0">
            <x v="0"/>
          </reference>
        </references>
      </pivotArea>
    </format>
    <format dxfId="2864">
      <pivotArea dataOnly="0" labelOnly="1" outline="0" fieldPosition="0">
        <references count="4">
          <reference field="1" count="1" selected="0">
            <x v="42"/>
          </reference>
          <reference field="5" count="1" selected="0">
            <x v="404"/>
          </reference>
          <reference field="12" count="1">
            <x v="5"/>
          </reference>
          <reference field="14" count="1" selected="0">
            <x v="0"/>
          </reference>
        </references>
      </pivotArea>
    </format>
    <format dxfId="2863">
      <pivotArea dataOnly="0" labelOnly="1" outline="0" fieldPosition="0">
        <references count="4">
          <reference field="1" count="1" selected="0">
            <x v="42"/>
          </reference>
          <reference field="5" count="1" selected="0">
            <x v="406"/>
          </reference>
          <reference field="12" count="1">
            <x v="5"/>
          </reference>
          <reference field="14" count="1" selected="0">
            <x v="0"/>
          </reference>
        </references>
      </pivotArea>
    </format>
    <format dxfId="2862">
      <pivotArea dataOnly="0" labelOnly="1" outline="0" fieldPosition="0">
        <references count="4">
          <reference field="1" count="1" selected="0">
            <x v="42"/>
          </reference>
          <reference field="5" count="1" selected="0">
            <x v="407"/>
          </reference>
          <reference field="12" count="1">
            <x v="5"/>
          </reference>
          <reference field="14" count="1" selected="0">
            <x v="0"/>
          </reference>
        </references>
      </pivotArea>
    </format>
    <format dxfId="2861">
      <pivotArea dataOnly="0" labelOnly="1" outline="0" fieldPosition="0">
        <references count="4">
          <reference field="1" count="1" selected="0">
            <x v="42"/>
          </reference>
          <reference field="5" count="1" selected="0">
            <x v="408"/>
          </reference>
          <reference field="12" count="1">
            <x v="5"/>
          </reference>
          <reference field="14" count="1" selected="0">
            <x v="0"/>
          </reference>
        </references>
      </pivotArea>
    </format>
    <format dxfId="2860">
      <pivotArea dataOnly="0" labelOnly="1" outline="0" fieldPosition="0">
        <references count="4">
          <reference field="1" count="1" selected="0">
            <x v="42"/>
          </reference>
          <reference field="5" count="1" selected="0">
            <x v="409"/>
          </reference>
          <reference field="12" count="1">
            <x v="5"/>
          </reference>
          <reference field="14" count="1" selected="0">
            <x v="0"/>
          </reference>
        </references>
      </pivotArea>
    </format>
    <format dxfId="2859">
      <pivotArea dataOnly="0" labelOnly="1" outline="0" fieldPosition="0">
        <references count="4">
          <reference field="1" count="1" selected="0">
            <x v="42"/>
          </reference>
          <reference field="5" count="1" selected="0">
            <x v="410"/>
          </reference>
          <reference field="12" count="1">
            <x v="5"/>
          </reference>
          <reference field="14" count="1" selected="0">
            <x v="0"/>
          </reference>
        </references>
      </pivotArea>
    </format>
    <format dxfId="2858">
      <pivotArea dataOnly="0" labelOnly="1" outline="0" fieldPosition="0">
        <references count="4">
          <reference field="1" count="1" selected="0">
            <x v="42"/>
          </reference>
          <reference field="5" count="1" selected="0">
            <x v="446"/>
          </reference>
          <reference field="12" count="1">
            <x v="4"/>
          </reference>
          <reference field="14" count="1" selected="0">
            <x v="1"/>
          </reference>
        </references>
      </pivotArea>
    </format>
    <format dxfId="2857">
      <pivotArea dataOnly="0" labelOnly="1" outline="0" fieldPosition="0">
        <references count="4">
          <reference field="1" count="1" selected="0">
            <x v="42"/>
          </reference>
          <reference field="5" count="1" selected="0">
            <x v="468"/>
          </reference>
          <reference field="12" count="1">
            <x v="11"/>
          </reference>
          <reference field="14" count="1" selected="0">
            <x v="0"/>
          </reference>
        </references>
      </pivotArea>
    </format>
    <format dxfId="2856">
      <pivotArea dataOnly="0" labelOnly="1" outline="0" fieldPosition="0">
        <references count="4">
          <reference field="1" count="1" selected="0">
            <x v="42"/>
          </reference>
          <reference field="5" count="1" selected="0">
            <x v="468"/>
          </reference>
          <reference field="12" count="1">
            <x v="11"/>
          </reference>
          <reference field="14" count="1" selected="0">
            <x v="1"/>
          </reference>
        </references>
      </pivotArea>
    </format>
    <format dxfId="2855">
      <pivotArea dataOnly="0" labelOnly="1" outline="0" fieldPosition="0">
        <references count="4">
          <reference field="1" count="1" selected="0">
            <x v="42"/>
          </reference>
          <reference field="5" count="1" selected="0">
            <x v="469"/>
          </reference>
          <reference field="12" count="1">
            <x v="5"/>
          </reference>
          <reference field="14" count="1" selected="0">
            <x v="0"/>
          </reference>
        </references>
      </pivotArea>
    </format>
    <format dxfId="2854">
      <pivotArea dataOnly="0" labelOnly="1" outline="0" fieldPosition="0">
        <references count="4">
          <reference field="1" count="1" selected="0">
            <x v="42"/>
          </reference>
          <reference field="5" count="1" selected="0">
            <x v="486"/>
          </reference>
          <reference field="12" count="1">
            <x v="11"/>
          </reference>
          <reference field="14" count="1" selected="0">
            <x v="0"/>
          </reference>
        </references>
      </pivotArea>
    </format>
    <format dxfId="2853">
      <pivotArea dataOnly="0" labelOnly="1" outline="0" fieldPosition="0">
        <references count="4">
          <reference field="1" count="1" selected="0">
            <x v="42"/>
          </reference>
          <reference field="5" count="1" selected="0">
            <x v="486"/>
          </reference>
          <reference field="12" count="1">
            <x v="11"/>
          </reference>
          <reference field="14" count="1" selected="0">
            <x v="1"/>
          </reference>
        </references>
      </pivotArea>
    </format>
    <format dxfId="2852">
      <pivotArea dataOnly="0" labelOnly="1" outline="0" fieldPosition="0">
        <references count="4">
          <reference field="1" count="1" selected="0">
            <x v="42"/>
          </reference>
          <reference field="5" count="1" selected="0">
            <x v="524"/>
          </reference>
          <reference field="12" count="1">
            <x v="5"/>
          </reference>
          <reference field="14" count="1" selected="0">
            <x v="1"/>
          </reference>
        </references>
      </pivotArea>
    </format>
    <format dxfId="2851">
      <pivotArea dataOnly="0" labelOnly="1" outline="0" fieldPosition="0">
        <references count="4">
          <reference field="1" count="1" selected="0">
            <x v="42"/>
          </reference>
          <reference field="5" count="1" selected="0">
            <x v="637"/>
          </reference>
          <reference field="12" count="1">
            <x v="5"/>
          </reference>
          <reference field="14" count="1" selected="0">
            <x v="1"/>
          </reference>
        </references>
      </pivotArea>
    </format>
    <format dxfId="2850">
      <pivotArea dataOnly="0" labelOnly="1" outline="0" fieldPosition="0">
        <references count="4">
          <reference field="1" count="1" selected="0">
            <x v="42"/>
          </reference>
          <reference field="5" count="1" selected="0">
            <x v="670"/>
          </reference>
          <reference field="12" count="1">
            <x v="5"/>
          </reference>
          <reference field="14" count="1" selected="0">
            <x v="1"/>
          </reference>
        </references>
      </pivotArea>
    </format>
    <format dxfId="2849">
      <pivotArea dataOnly="0" labelOnly="1" outline="0" fieldPosition="0">
        <references count="4">
          <reference field="1" count="1" selected="0">
            <x v="42"/>
          </reference>
          <reference field="5" count="1" selected="0">
            <x v="736"/>
          </reference>
          <reference field="12" count="1">
            <x v="6"/>
          </reference>
          <reference field="14" count="1" selected="0">
            <x v="1"/>
          </reference>
        </references>
      </pivotArea>
    </format>
    <format dxfId="2848">
      <pivotArea dataOnly="0" labelOnly="1" outline="0" fieldPosition="0">
        <references count="4">
          <reference field="1" count="1" selected="0">
            <x v="42"/>
          </reference>
          <reference field="5" count="1" selected="0">
            <x v="737"/>
          </reference>
          <reference field="12" count="1">
            <x v="5"/>
          </reference>
          <reference field="14" count="1" selected="0">
            <x v="1"/>
          </reference>
        </references>
      </pivotArea>
    </format>
    <format dxfId="2847">
      <pivotArea dataOnly="0" labelOnly="1" outline="0" fieldPosition="0">
        <references count="4">
          <reference field="1" count="1" selected="0">
            <x v="42"/>
          </reference>
          <reference field="5" count="1" selected="0">
            <x v="776"/>
          </reference>
          <reference field="12" count="1">
            <x v="5"/>
          </reference>
          <reference field="14" count="1" selected="0">
            <x v="0"/>
          </reference>
        </references>
      </pivotArea>
    </format>
    <format dxfId="2846">
      <pivotArea dataOnly="0" labelOnly="1" outline="0" fieldPosition="0">
        <references count="4">
          <reference field="1" count="1" selected="0">
            <x v="42"/>
          </reference>
          <reference field="5" count="1" selected="0">
            <x v="781"/>
          </reference>
          <reference field="12" count="1">
            <x v="11"/>
          </reference>
          <reference field="14" count="1" selected="0">
            <x v="0"/>
          </reference>
        </references>
      </pivotArea>
    </format>
    <format dxfId="2845">
      <pivotArea dataOnly="0" labelOnly="1" outline="0" fieldPosition="0">
        <references count="4">
          <reference field="1" count="1" selected="0">
            <x v="42"/>
          </reference>
          <reference field="5" count="1" selected="0">
            <x v="781"/>
          </reference>
          <reference field="12" count="1">
            <x v="11"/>
          </reference>
          <reference field="14" count="1" selected="0">
            <x v="1"/>
          </reference>
        </references>
      </pivotArea>
    </format>
    <format dxfId="2844">
      <pivotArea dataOnly="0" labelOnly="1" outline="0" fieldPosition="0">
        <references count="4">
          <reference field="1" count="1" selected="0">
            <x v="42"/>
          </reference>
          <reference field="5" count="1" selected="0">
            <x v="797"/>
          </reference>
          <reference field="12" count="1">
            <x v="11"/>
          </reference>
          <reference field="14" count="1" selected="0">
            <x v="0"/>
          </reference>
        </references>
      </pivotArea>
    </format>
    <format dxfId="2843">
      <pivotArea dataOnly="0" labelOnly="1" outline="0" fieldPosition="0">
        <references count="4">
          <reference field="1" count="1" selected="0">
            <x v="42"/>
          </reference>
          <reference field="5" count="1" selected="0">
            <x v="797"/>
          </reference>
          <reference field="12" count="1">
            <x v="11"/>
          </reference>
          <reference field="14" count="1" selected="0">
            <x v="1"/>
          </reference>
        </references>
      </pivotArea>
    </format>
    <format dxfId="2842">
      <pivotArea dataOnly="0" labelOnly="1" outline="0" fieldPosition="0">
        <references count="4">
          <reference field="1" count="1" selected="0">
            <x v="42"/>
          </reference>
          <reference field="5" count="1" selected="0">
            <x v="839"/>
          </reference>
          <reference field="12" count="1">
            <x v="5"/>
          </reference>
          <reference field="14" count="1" selected="0">
            <x v="0"/>
          </reference>
        </references>
      </pivotArea>
    </format>
    <format dxfId="2841">
      <pivotArea dataOnly="0" labelOnly="1" outline="0" fieldPosition="0">
        <references count="4">
          <reference field="1" count="1" selected="0">
            <x v="42"/>
          </reference>
          <reference field="5" count="1" selected="0">
            <x v="847"/>
          </reference>
          <reference field="12" count="1">
            <x v="11"/>
          </reference>
          <reference field="14" count="1" selected="0">
            <x v="0"/>
          </reference>
        </references>
      </pivotArea>
    </format>
    <format dxfId="2840">
      <pivotArea dataOnly="0" labelOnly="1" outline="0" fieldPosition="0">
        <references count="4">
          <reference field="1" count="1" selected="0">
            <x v="42"/>
          </reference>
          <reference field="5" count="1" selected="0">
            <x v="847"/>
          </reference>
          <reference field="12" count="1">
            <x v="11"/>
          </reference>
          <reference field="14" count="1" selected="0">
            <x v="1"/>
          </reference>
        </references>
      </pivotArea>
    </format>
    <format dxfId="2839">
      <pivotArea dataOnly="0" labelOnly="1" outline="0" fieldPosition="0">
        <references count="4">
          <reference field="1" count="1" selected="0">
            <x v="42"/>
          </reference>
          <reference field="5" count="1" selected="0">
            <x v="879"/>
          </reference>
          <reference field="12" count="1">
            <x v="5"/>
          </reference>
          <reference field="14" count="1" selected="0">
            <x v="1"/>
          </reference>
        </references>
      </pivotArea>
    </format>
    <format dxfId="2838">
      <pivotArea dataOnly="0" labelOnly="1" outline="0" fieldPosition="0">
        <references count="4">
          <reference field="1" count="1" selected="0">
            <x v="42"/>
          </reference>
          <reference field="5" count="1" selected="0">
            <x v="918"/>
          </reference>
          <reference field="12" count="1">
            <x v="5"/>
          </reference>
          <reference field="14" count="1" selected="0">
            <x v="0"/>
          </reference>
        </references>
      </pivotArea>
    </format>
    <format dxfId="2837">
      <pivotArea dataOnly="0" labelOnly="1" outline="0" fieldPosition="0">
        <references count="4">
          <reference field="1" count="1" selected="0">
            <x v="42"/>
          </reference>
          <reference field="5" count="1" selected="0">
            <x v="952"/>
          </reference>
          <reference field="12" count="1">
            <x v="5"/>
          </reference>
          <reference field="14" count="1" selected="0">
            <x v="1"/>
          </reference>
        </references>
      </pivotArea>
    </format>
    <format dxfId="2836">
      <pivotArea dataOnly="0" labelOnly="1" outline="0" fieldPosition="0">
        <references count="4">
          <reference field="1" count="1" selected="0">
            <x v="42"/>
          </reference>
          <reference field="5" count="1" selected="0">
            <x v="986"/>
          </reference>
          <reference field="12" count="1">
            <x v="4"/>
          </reference>
          <reference field="14" count="1" selected="0">
            <x v="1"/>
          </reference>
        </references>
      </pivotArea>
    </format>
    <format dxfId="2835">
      <pivotArea dataOnly="0" labelOnly="1" outline="0" fieldPosition="0">
        <references count="4">
          <reference field="1" count="1" selected="0">
            <x v="42"/>
          </reference>
          <reference field="5" count="1" selected="0">
            <x v="1008"/>
          </reference>
          <reference field="12" count="1">
            <x v="11"/>
          </reference>
          <reference field="14" count="1" selected="0">
            <x v="0"/>
          </reference>
        </references>
      </pivotArea>
    </format>
    <format dxfId="2834">
      <pivotArea dataOnly="0" labelOnly="1" outline="0" fieldPosition="0">
        <references count="4">
          <reference field="1" count="1" selected="0">
            <x v="42"/>
          </reference>
          <reference field="5" count="1" selected="0">
            <x v="1008"/>
          </reference>
          <reference field="12" count="1">
            <x v="11"/>
          </reference>
          <reference field="14" count="1" selected="0">
            <x v="1"/>
          </reference>
        </references>
      </pivotArea>
    </format>
    <format dxfId="2833">
      <pivotArea dataOnly="0" labelOnly="1" outline="0" fieldPosition="0">
        <references count="4">
          <reference field="1" count="1" selected="0">
            <x v="42"/>
          </reference>
          <reference field="5" count="1" selected="0">
            <x v="1065"/>
          </reference>
          <reference field="12" count="1">
            <x v="12"/>
          </reference>
          <reference field="14" count="1" selected="0">
            <x v="1"/>
          </reference>
        </references>
      </pivotArea>
    </format>
    <format dxfId="2832">
      <pivotArea dataOnly="0" labelOnly="1" outline="0" fieldPosition="0">
        <references count="4">
          <reference field="1" count="1" selected="0">
            <x v="42"/>
          </reference>
          <reference field="5" count="1" selected="0">
            <x v="1093"/>
          </reference>
          <reference field="12" count="2">
            <x v="9"/>
            <x v="12"/>
          </reference>
          <reference field="14" count="1" selected="0">
            <x v="1"/>
          </reference>
        </references>
      </pivotArea>
    </format>
    <format dxfId="2831">
      <pivotArea dataOnly="0" labelOnly="1" outline="0" fieldPosition="0">
        <references count="4">
          <reference field="1" count="1" selected="0">
            <x v="42"/>
          </reference>
          <reference field="5" count="1" selected="0">
            <x v="1094"/>
          </reference>
          <reference field="12" count="1">
            <x v="11"/>
          </reference>
          <reference field="14" count="1" selected="0">
            <x v="1"/>
          </reference>
        </references>
      </pivotArea>
    </format>
    <format dxfId="2830">
      <pivotArea dataOnly="0" labelOnly="1" outline="0" fieldPosition="0">
        <references count="4">
          <reference field="1" count="1" selected="0">
            <x v="42"/>
          </reference>
          <reference field="5" count="1" selected="0">
            <x v="1118"/>
          </reference>
          <reference field="12" count="1">
            <x v="5"/>
          </reference>
          <reference field="14" count="1" selected="0">
            <x v="0"/>
          </reference>
        </references>
      </pivotArea>
    </format>
    <format dxfId="2829">
      <pivotArea dataOnly="0" labelOnly="1" outline="0" fieldPosition="0">
        <references count="4">
          <reference field="1" count="1" selected="0">
            <x v="42"/>
          </reference>
          <reference field="5" count="1" selected="0">
            <x v="1126"/>
          </reference>
          <reference field="12" count="1">
            <x v="5"/>
          </reference>
          <reference field="14" count="1" selected="0">
            <x v="0"/>
          </reference>
        </references>
      </pivotArea>
    </format>
    <format dxfId="2828">
      <pivotArea dataOnly="0" labelOnly="1" outline="0" fieldPosition="0">
        <references count="4">
          <reference field="1" count="1" selected="0">
            <x v="42"/>
          </reference>
          <reference field="5" count="1" selected="0">
            <x v="1141"/>
          </reference>
          <reference field="12" count="1">
            <x v="6"/>
          </reference>
          <reference field="14" count="1" selected="0">
            <x v="1"/>
          </reference>
        </references>
      </pivotArea>
    </format>
    <format dxfId="2827">
      <pivotArea dataOnly="0" labelOnly="1" outline="0" fieldPosition="0">
        <references count="4">
          <reference field="1" count="1" selected="0">
            <x v="42"/>
          </reference>
          <reference field="5" count="1" selected="0">
            <x v="1148"/>
          </reference>
          <reference field="12" count="1">
            <x v="11"/>
          </reference>
          <reference field="14" count="1" selected="0">
            <x v="1"/>
          </reference>
        </references>
      </pivotArea>
    </format>
    <format dxfId="2826">
      <pivotArea dataOnly="0" labelOnly="1" outline="0" fieldPosition="0">
        <references count="4">
          <reference field="1" count="1" selected="0">
            <x v="42"/>
          </reference>
          <reference field="5" count="1" selected="0">
            <x v="1158"/>
          </reference>
          <reference field="12" count="1">
            <x v="5"/>
          </reference>
          <reference field="14" count="1" selected="0">
            <x v="0"/>
          </reference>
        </references>
      </pivotArea>
    </format>
    <format dxfId="2825">
      <pivotArea dataOnly="0" labelOnly="1" outline="0" fieldPosition="0">
        <references count="4">
          <reference field="1" count="1" selected="0">
            <x v="42"/>
          </reference>
          <reference field="5" count="1" selected="0">
            <x v="1199"/>
          </reference>
          <reference field="12" count="1">
            <x v="9"/>
          </reference>
          <reference field="14" count="1" selected="0">
            <x v="1"/>
          </reference>
        </references>
      </pivotArea>
    </format>
    <format dxfId="2824">
      <pivotArea dataOnly="0" labelOnly="1" outline="0" fieldPosition="0">
        <references count="4">
          <reference field="1" count="1" selected="0">
            <x v="42"/>
          </reference>
          <reference field="5" count="1" selected="0">
            <x v="1200"/>
          </reference>
          <reference field="12" count="1">
            <x v="9"/>
          </reference>
          <reference field="14" count="1" selected="0">
            <x v="1"/>
          </reference>
        </references>
      </pivotArea>
    </format>
    <format dxfId="2823">
      <pivotArea dataOnly="0" labelOnly="1" outline="0" fieldPosition="0">
        <references count="4">
          <reference field="1" count="1" selected="0">
            <x v="42"/>
          </reference>
          <reference field="5" count="1" selected="0">
            <x v="1204"/>
          </reference>
          <reference field="12" count="1">
            <x v="11"/>
          </reference>
          <reference field="14" count="1" selected="0">
            <x v="0"/>
          </reference>
        </references>
      </pivotArea>
    </format>
    <format dxfId="2822">
      <pivotArea dataOnly="0" labelOnly="1" outline="0" fieldPosition="0">
        <references count="4">
          <reference field="1" count="1" selected="0">
            <x v="42"/>
          </reference>
          <reference field="5" count="1" selected="0">
            <x v="1204"/>
          </reference>
          <reference field="12" count="1">
            <x v="11"/>
          </reference>
          <reference field="14" count="1" selected="0">
            <x v="1"/>
          </reference>
        </references>
      </pivotArea>
    </format>
    <format dxfId="2821">
      <pivotArea dataOnly="0" labelOnly="1" outline="0" fieldPosition="0">
        <references count="4">
          <reference field="1" count="1" selected="0">
            <x v="42"/>
          </reference>
          <reference field="5" count="1" selected="0">
            <x v="1216"/>
          </reference>
          <reference field="12" count="1">
            <x v="5"/>
          </reference>
          <reference field="14" count="1" selected="0">
            <x v="1"/>
          </reference>
        </references>
      </pivotArea>
    </format>
    <format dxfId="2820">
      <pivotArea dataOnly="0" labelOnly="1" outline="0" fieldPosition="0">
        <references count="4">
          <reference field="1" count="1" selected="0">
            <x v="42"/>
          </reference>
          <reference field="5" count="1" selected="0">
            <x v="1224"/>
          </reference>
          <reference field="12" count="1">
            <x v="5"/>
          </reference>
          <reference field="14" count="1" selected="0">
            <x v="1"/>
          </reference>
        </references>
      </pivotArea>
    </format>
    <format dxfId="2819">
      <pivotArea dataOnly="0" labelOnly="1" outline="0" fieldPosition="0">
        <references count="4">
          <reference field="1" count="1" selected="0">
            <x v="42"/>
          </reference>
          <reference field="5" count="1" selected="0">
            <x v="1316"/>
          </reference>
          <reference field="12" count="1">
            <x v="11"/>
          </reference>
          <reference field="14" count="1" selected="0">
            <x v="0"/>
          </reference>
        </references>
      </pivotArea>
    </format>
    <format dxfId="2818">
      <pivotArea dataOnly="0" labelOnly="1" outline="0" fieldPosition="0">
        <references count="4">
          <reference field="1" count="1" selected="0">
            <x v="42"/>
          </reference>
          <reference field="5" count="1" selected="0">
            <x v="1316"/>
          </reference>
          <reference field="12" count="1">
            <x v="11"/>
          </reference>
          <reference field="14" count="1" selected="0">
            <x v="1"/>
          </reference>
        </references>
      </pivotArea>
    </format>
    <format dxfId="2817">
      <pivotArea dataOnly="0" labelOnly="1" outline="0" fieldPosition="0">
        <references count="4">
          <reference field="1" count="1" selected="0">
            <x v="42"/>
          </reference>
          <reference field="5" count="1" selected="0">
            <x v="1369"/>
          </reference>
          <reference field="12" count="1">
            <x v="5"/>
          </reference>
          <reference field="14" count="1" selected="0">
            <x v="0"/>
          </reference>
        </references>
      </pivotArea>
    </format>
    <format dxfId="2816">
      <pivotArea dataOnly="0" labelOnly="1" outline="0" fieldPosition="0">
        <references count="4">
          <reference field="1" count="1" selected="0">
            <x v="42"/>
          </reference>
          <reference field="5" count="1" selected="0">
            <x v="1384"/>
          </reference>
          <reference field="12" count="2">
            <x v="11"/>
            <x v="12"/>
          </reference>
          <reference field="14" count="1" selected="0">
            <x v="1"/>
          </reference>
        </references>
      </pivotArea>
    </format>
    <format dxfId="2815">
      <pivotArea dataOnly="0" labelOnly="1" outline="0" fieldPosition="0">
        <references count="4">
          <reference field="1" count="1" selected="0">
            <x v="42"/>
          </reference>
          <reference field="5" count="1" selected="0">
            <x v="1426"/>
          </reference>
          <reference field="12" count="1">
            <x v="6"/>
          </reference>
          <reference field="14" count="1" selected="0">
            <x v="1"/>
          </reference>
        </references>
      </pivotArea>
    </format>
    <format dxfId="2814">
      <pivotArea dataOnly="0" labelOnly="1" outline="0" fieldPosition="0">
        <references count="4">
          <reference field="1" count="1" selected="0">
            <x v="42"/>
          </reference>
          <reference field="5" count="1" selected="0">
            <x v="1427"/>
          </reference>
          <reference field="12" count="1">
            <x v="5"/>
          </reference>
          <reference field="14" count="1" selected="0">
            <x v="1"/>
          </reference>
        </references>
      </pivotArea>
    </format>
    <format dxfId="2813">
      <pivotArea dataOnly="0" labelOnly="1" outline="0" fieldPosition="0">
        <references count="4">
          <reference field="1" count="1" selected="0">
            <x v="42"/>
          </reference>
          <reference field="5" count="1" selected="0">
            <x v="1476"/>
          </reference>
          <reference field="12" count="1">
            <x v="11"/>
          </reference>
          <reference field="14" count="1" selected="0">
            <x v="0"/>
          </reference>
        </references>
      </pivotArea>
    </format>
    <format dxfId="2812">
      <pivotArea dataOnly="0" labelOnly="1" outline="0" fieldPosition="0">
        <references count="4">
          <reference field="1" count="1" selected="0">
            <x v="42"/>
          </reference>
          <reference field="5" count="1" selected="0">
            <x v="1476"/>
          </reference>
          <reference field="12" count="1">
            <x v="11"/>
          </reference>
          <reference field="14" count="1" selected="0">
            <x v="1"/>
          </reference>
        </references>
      </pivotArea>
    </format>
    <format dxfId="2811">
      <pivotArea dataOnly="0" labelOnly="1" outline="0" fieldPosition="0">
        <references count="4">
          <reference field="1" count="1" selected="0">
            <x v="42"/>
          </reference>
          <reference field="5" count="1" selected="0">
            <x v="1559"/>
          </reference>
          <reference field="12" count="1">
            <x v="12"/>
          </reference>
          <reference field="14" count="1" selected="0">
            <x v="1"/>
          </reference>
        </references>
      </pivotArea>
    </format>
    <format dxfId="2810">
      <pivotArea dataOnly="0" labelOnly="1" outline="0" fieldPosition="0">
        <references count="4">
          <reference field="1" count="1" selected="0">
            <x v="42"/>
          </reference>
          <reference field="5" count="1" selected="0">
            <x v="1560"/>
          </reference>
          <reference field="12" count="1">
            <x v="11"/>
          </reference>
          <reference field="14" count="1" selected="0">
            <x v="1"/>
          </reference>
        </references>
      </pivotArea>
    </format>
    <format dxfId="2809">
      <pivotArea dataOnly="0" labelOnly="1" outline="0" fieldPosition="0">
        <references count="4">
          <reference field="1" count="1" selected="0">
            <x v="42"/>
          </reference>
          <reference field="5" count="1" selected="0">
            <x v="1594"/>
          </reference>
          <reference field="12" count="1">
            <x v="11"/>
          </reference>
          <reference field="14" count="1" selected="0">
            <x v="0"/>
          </reference>
        </references>
      </pivotArea>
    </format>
    <format dxfId="2808">
      <pivotArea dataOnly="0" labelOnly="1" outline="0" fieldPosition="0">
        <references count="4">
          <reference field="1" count="1" selected="0">
            <x v="42"/>
          </reference>
          <reference field="5" count="1" selected="0">
            <x v="1594"/>
          </reference>
          <reference field="12" count="1">
            <x v="11"/>
          </reference>
          <reference field="14" count="1" selected="0">
            <x v="1"/>
          </reference>
        </references>
      </pivotArea>
    </format>
    <format dxfId="2807">
      <pivotArea dataOnly="0" labelOnly="1" outline="0" fieldPosition="0">
        <references count="4">
          <reference field="1" count="1" selected="0">
            <x v="42"/>
          </reference>
          <reference field="5" count="1" selected="0">
            <x v="1595"/>
          </reference>
          <reference field="12" count="1">
            <x v="5"/>
          </reference>
          <reference field="14" count="1" selected="0">
            <x v="0"/>
          </reference>
        </references>
      </pivotArea>
    </format>
    <format dxfId="2806">
      <pivotArea dataOnly="0" labelOnly="1" outline="0" fieldPosition="0">
        <references count="4">
          <reference field="1" count="1" selected="0">
            <x v="42"/>
          </reference>
          <reference field="5" count="1" selected="0">
            <x v="1596"/>
          </reference>
          <reference field="12" count="1">
            <x v="5"/>
          </reference>
          <reference field="14" count="1" selected="0">
            <x v="0"/>
          </reference>
        </references>
      </pivotArea>
    </format>
    <format dxfId="2805">
      <pivotArea dataOnly="0" labelOnly="1" outline="0" fieldPosition="0">
        <references count="4">
          <reference field="1" count="1" selected="0">
            <x v="42"/>
          </reference>
          <reference field="5" count="1" selected="0">
            <x v="1599"/>
          </reference>
          <reference field="12" count="1">
            <x v="11"/>
          </reference>
          <reference field="14" count="1" selected="0">
            <x v="0"/>
          </reference>
        </references>
      </pivotArea>
    </format>
    <format dxfId="2804">
      <pivotArea dataOnly="0" labelOnly="1" outline="0" fieldPosition="0">
        <references count="4">
          <reference field="1" count="1" selected="0">
            <x v="42"/>
          </reference>
          <reference field="5" count="1" selected="0">
            <x v="1599"/>
          </reference>
          <reference field="12" count="1">
            <x v="11"/>
          </reference>
          <reference field="14" count="1" selected="0">
            <x v="1"/>
          </reference>
        </references>
      </pivotArea>
    </format>
    <format dxfId="2803">
      <pivotArea dataOnly="0" labelOnly="1" outline="0" fieldPosition="0">
        <references count="4">
          <reference field="1" count="1" selected="0">
            <x v="42"/>
          </reference>
          <reference field="5" count="1" selected="0">
            <x v="1635"/>
          </reference>
          <reference field="12" count="1">
            <x v="11"/>
          </reference>
          <reference field="14" count="1" selected="0">
            <x v="0"/>
          </reference>
        </references>
      </pivotArea>
    </format>
    <format dxfId="2802">
      <pivotArea dataOnly="0" labelOnly="1" outline="0" fieldPosition="0">
        <references count="4">
          <reference field="1" count="1" selected="0">
            <x v="42"/>
          </reference>
          <reference field="5" count="1" selected="0">
            <x v="1635"/>
          </reference>
          <reference field="12" count="1">
            <x v="11"/>
          </reference>
          <reference field="14" count="1" selected="0">
            <x v="1"/>
          </reference>
        </references>
      </pivotArea>
    </format>
    <format dxfId="2801">
      <pivotArea dataOnly="0" labelOnly="1" outline="0" fieldPosition="0">
        <references count="4">
          <reference field="1" count="1" selected="0">
            <x v="42"/>
          </reference>
          <reference field="5" count="1" selected="0">
            <x v="1704"/>
          </reference>
          <reference field="12" count="1">
            <x v="11"/>
          </reference>
          <reference field="14" count="1" selected="0">
            <x v="0"/>
          </reference>
        </references>
      </pivotArea>
    </format>
    <format dxfId="2800">
      <pivotArea dataOnly="0" labelOnly="1" outline="0" fieldPosition="0">
        <references count="4">
          <reference field="1" count="1" selected="0">
            <x v="42"/>
          </reference>
          <reference field="5" count="1" selected="0">
            <x v="1704"/>
          </reference>
          <reference field="12" count="1">
            <x v="11"/>
          </reference>
          <reference field="14" count="1" selected="0">
            <x v="1"/>
          </reference>
        </references>
      </pivotArea>
    </format>
    <format dxfId="2799">
      <pivotArea dataOnly="0" labelOnly="1" outline="0" fieldPosition="0">
        <references count="4">
          <reference field="1" count="1" selected="0">
            <x v="42"/>
          </reference>
          <reference field="5" count="1" selected="0">
            <x v="1764"/>
          </reference>
          <reference field="12" count="1">
            <x v="11"/>
          </reference>
          <reference field="14" count="1" selected="0">
            <x v="0"/>
          </reference>
        </references>
      </pivotArea>
    </format>
    <format dxfId="2798">
      <pivotArea dataOnly="0" labelOnly="1" outline="0" fieldPosition="0">
        <references count="4">
          <reference field="1" count="1" selected="0">
            <x v="42"/>
          </reference>
          <reference field="5" count="1" selected="0">
            <x v="1764"/>
          </reference>
          <reference field="12" count="1">
            <x v="11"/>
          </reference>
          <reference field="14" count="1" selected="0">
            <x v="1"/>
          </reference>
        </references>
      </pivotArea>
    </format>
    <format dxfId="2797">
      <pivotArea dataOnly="0" labelOnly="1" outline="0" fieldPosition="0">
        <references count="4">
          <reference field="1" count="1" selected="0">
            <x v="42"/>
          </reference>
          <reference field="5" count="1" selected="0">
            <x v="1811"/>
          </reference>
          <reference field="12" count="2">
            <x v="4"/>
            <x v="5"/>
          </reference>
          <reference field="14" count="1" selected="0">
            <x v="1"/>
          </reference>
        </references>
      </pivotArea>
    </format>
    <format dxfId="2796">
      <pivotArea dataOnly="0" labelOnly="1" outline="0" fieldPosition="0">
        <references count="4">
          <reference field="1" count="1" selected="0">
            <x v="42"/>
          </reference>
          <reference field="5" count="1" selected="0">
            <x v="1858"/>
          </reference>
          <reference field="12" count="1">
            <x v="11"/>
          </reference>
          <reference field="14" count="1" selected="0">
            <x v="0"/>
          </reference>
        </references>
      </pivotArea>
    </format>
    <format dxfId="2795">
      <pivotArea dataOnly="0" labelOnly="1" outline="0" fieldPosition="0">
        <references count="4">
          <reference field="1" count="1" selected="0">
            <x v="42"/>
          </reference>
          <reference field="5" count="1" selected="0">
            <x v="1858"/>
          </reference>
          <reference field="12" count="1">
            <x v="11"/>
          </reference>
          <reference field="14" count="1" selected="0">
            <x v="1"/>
          </reference>
        </references>
      </pivotArea>
    </format>
    <format dxfId="2794">
      <pivotArea dataOnly="0" labelOnly="1" outline="0" fieldPosition="0">
        <references count="4">
          <reference field="1" count="1" selected="0">
            <x v="42"/>
          </reference>
          <reference field="5" count="1" selected="0">
            <x v="1867"/>
          </reference>
          <reference field="12" count="1">
            <x v="6"/>
          </reference>
          <reference field="14" count="1" selected="0">
            <x v="1"/>
          </reference>
        </references>
      </pivotArea>
    </format>
    <format dxfId="2793">
      <pivotArea dataOnly="0" labelOnly="1" outline="0" fieldPosition="0">
        <references count="4">
          <reference field="1" count="1" selected="0">
            <x v="42"/>
          </reference>
          <reference field="5" count="1" selected="0">
            <x v="1895"/>
          </reference>
          <reference field="12" count="1">
            <x v="12"/>
          </reference>
          <reference field="14" count="1" selected="0">
            <x v="1"/>
          </reference>
        </references>
      </pivotArea>
    </format>
    <format dxfId="2792">
      <pivotArea dataOnly="0" labelOnly="1" outline="0" fieldPosition="0">
        <references count="4">
          <reference field="1" count="1" selected="0">
            <x v="42"/>
          </reference>
          <reference field="5" count="1" selected="0">
            <x v="1915"/>
          </reference>
          <reference field="12" count="1">
            <x v="5"/>
          </reference>
          <reference field="14" count="1" selected="0">
            <x v="1"/>
          </reference>
        </references>
      </pivotArea>
    </format>
    <format dxfId="2791">
      <pivotArea dataOnly="0" labelOnly="1" outline="0" fieldPosition="0">
        <references count="4">
          <reference field="1" count="1" selected="0">
            <x v="42"/>
          </reference>
          <reference field="5" count="1" selected="0">
            <x v="1977"/>
          </reference>
          <reference field="12" count="1">
            <x v="11"/>
          </reference>
          <reference field="14" count="1" selected="0">
            <x v="0"/>
          </reference>
        </references>
      </pivotArea>
    </format>
    <format dxfId="2790">
      <pivotArea dataOnly="0" labelOnly="1" outline="0" fieldPosition="0">
        <references count="4">
          <reference field="1" count="1" selected="0">
            <x v="42"/>
          </reference>
          <reference field="5" count="1" selected="0">
            <x v="1977"/>
          </reference>
          <reference field="12" count="2">
            <x v="5"/>
            <x v="11"/>
          </reference>
          <reference field="14" count="1" selected="0">
            <x v="1"/>
          </reference>
        </references>
      </pivotArea>
    </format>
    <format dxfId="2789">
      <pivotArea dataOnly="0" labelOnly="1" outline="0" fieldPosition="0">
        <references count="4">
          <reference field="1" count="1" selected="0">
            <x v="42"/>
          </reference>
          <reference field="5" count="1" selected="0">
            <x v="1992"/>
          </reference>
          <reference field="12" count="2">
            <x v="4"/>
            <x v="5"/>
          </reference>
          <reference field="14" count="1" selected="0">
            <x v="1"/>
          </reference>
        </references>
      </pivotArea>
    </format>
    <format dxfId="2788">
      <pivotArea dataOnly="0" labelOnly="1" outline="0" fieldPosition="0">
        <references count="4">
          <reference field="1" count="1" selected="0">
            <x v="42"/>
          </reference>
          <reference field="5" count="1" selected="0">
            <x v="2154"/>
          </reference>
          <reference field="12" count="1">
            <x v="12"/>
          </reference>
          <reference field="14" count="1" selected="0">
            <x v="1"/>
          </reference>
        </references>
      </pivotArea>
    </format>
    <format dxfId="2787">
      <pivotArea dataOnly="0" labelOnly="1" outline="0" fieldPosition="0">
        <references count="4">
          <reference field="1" count="1" selected="0">
            <x v="42"/>
          </reference>
          <reference field="5" count="1" selected="0">
            <x v="2172"/>
          </reference>
          <reference field="12" count="1">
            <x v="5"/>
          </reference>
          <reference field="14" count="1" selected="0">
            <x v="0"/>
          </reference>
        </references>
      </pivotArea>
    </format>
    <format dxfId="2786">
      <pivotArea dataOnly="0" labelOnly="1" outline="0" fieldPosition="0">
        <references count="4">
          <reference field="1" count="1" selected="0">
            <x v="42"/>
          </reference>
          <reference field="5" count="1" selected="0">
            <x v="2180"/>
          </reference>
          <reference field="12" count="1">
            <x v="5"/>
          </reference>
          <reference field="14" count="1" selected="0">
            <x v="0"/>
          </reference>
        </references>
      </pivotArea>
    </format>
    <format dxfId="2785">
      <pivotArea dataOnly="0" labelOnly="1" outline="0" fieldPosition="0">
        <references count="4">
          <reference field="1" count="1" selected="0">
            <x v="42"/>
          </reference>
          <reference field="5" count="1" selected="0">
            <x v="2180"/>
          </reference>
          <reference field="12" count="1">
            <x v="11"/>
          </reference>
          <reference field="14" count="1" selected="0">
            <x v="1"/>
          </reference>
        </references>
      </pivotArea>
    </format>
    <format dxfId="2784">
      <pivotArea dataOnly="0" labelOnly="1" outline="0" fieldPosition="0">
        <references count="4">
          <reference field="1" count="1" selected="0">
            <x v="42"/>
          </reference>
          <reference field="5" count="1" selected="0">
            <x v="2181"/>
          </reference>
          <reference field="12" count="1">
            <x v="11"/>
          </reference>
          <reference field="14" count="1" selected="0">
            <x v="1"/>
          </reference>
        </references>
      </pivotArea>
    </format>
    <format dxfId="2783">
      <pivotArea dataOnly="0" labelOnly="1" outline="0" fieldPosition="0">
        <references count="4">
          <reference field="1" count="1" selected="0">
            <x v="42"/>
          </reference>
          <reference field="5" count="1" selected="0">
            <x v="2188"/>
          </reference>
          <reference field="12" count="1">
            <x v="5"/>
          </reference>
          <reference field="14" count="1" selected="0">
            <x v="0"/>
          </reference>
        </references>
      </pivotArea>
    </format>
    <format dxfId="2782">
      <pivotArea dataOnly="0" labelOnly="1" outline="0" fieldPosition="0">
        <references count="4">
          <reference field="1" count="1" selected="0">
            <x v="42"/>
          </reference>
          <reference field="5" count="1" selected="0">
            <x v="2193"/>
          </reference>
          <reference field="12" count="1">
            <x v="5"/>
          </reference>
          <reference field="14" count="1" selected="0">
            <x v="0"/>
          </reference>
        </references>
      </pivotArea>
    </format>
    <format dxfId="2781">
      <pivotArea dataOnly="0" labelOnly="1" outline="0" fieldPosition="0">
        <references count="4">
          <reference field="1" count="1" selected="0">
            <x v="42"/>
          </reference>
          <reference field="5" count="1" selected="0">
            <x v="2205"/>
          </reference>
          <reference field="12" count="1">
            <x v="9"/>
          </reference>
          <reference field="14" count="1" selected="0">
            <x v="1"/>
          </reference>
        </references>
      </pivotArea>
    </format>
    <format dxfId="2780">
      <pivotArea dataOnly="0" labelOnly="1" outline="0" fieldPosition="0">
        <references count="4">
          <reference field="1" count="1" selected="0">
            <x v="42"/>
          </reference>
          <reference field="5" count="1" selected="0">
            <x v="2206"/>
          </reference>
          <reference field="12" count="1">
            <x v="9"/>
          </reference>
          <reference field="14" count="1" selected="0">
            <x v="1"/>
          </reference>
        </references>
      </pivotArea>
    </format>
    <format dxfId="2779">
      <pivotArea dataOnly="0" labelOnly="1" outline="0" fieldPosition="0">
        <references count="4">
          <reference field="1" count="1" selected="0">
            <x v="42"/>
          </reference>
          <reference field="5" count="1" selected="0">
            <x v="2231"/>
          </reference>
          <reference field="12" count="1">
            <x v="12"/>
          </reference>
          <reference field="14" count="1" selected="0">
            <x v="1"/>
          </reference>
        </references>
      </pivotArea>
    </format>
    <format dxfId="2778">
      <pivotArea dataOnly="0" labelOnly="1" outline="0" fieldPosition="0">
        <references count="4">
          <reference field="1" count="1" selected="0">
            <x v="42"/>
          </reference>
          <reference field="5" count="1" selected="0">
            <x v="2233"/>
          </reference>
          <reference field="12" count="1">
            <x v="12"/>
          </reference>
          <reference field="14" count="1" selected="0">
            <x v="1"/>
          </reference>
        </references>
      </pivotArea>
    </format>
    <format dxfId="2777">
      <pivotArea dataOnly="0" labelOnly="1" outline="0" fieldPosition="0">
        <references count="4">
          <reference field="1" count="1" selected="0">
            <x v="42"/>
          </reference>
          <reference field="5" count="1" selected="0">
            <x v="2265"/>
          </reference>
          <reference field="12" count="1">
            <x v="5"/>
          </reference>
          <reference field="14" count="1" selected="0">
            <x v="0"/>
          </reference>
        </references>
      </pivotArea>
    </format>
    <format dxfId="2776">
      <pivotArea dataOnly="0" labelOnly="1" outline="0" fieldPosition="0">
        <references count="4">
          <reference field="1" count="1" selected="0">
            <x v="42"/>
          </reference>
          <reference field="5" count="1" selected="0">
            <x v="2350"/>
          </reference>
          <reference field="12" count="1">
            <x v="12"/>
          </reference>
          <reference field="14" count="1" selected="0">
            <x v="1"/>
          </reference>
        </references>
      </pivotArea>
    </format>
    <format dxfId="2775">
      <pivotArea dataOnly="0" labelOnly="1" outline="0" fieldPosition="0">
        <references count="4">
          <reference field="1" count="1" selected="0">
            <x v="42"/>
          </reference>
          <reference field="5" count="1" selected="0">
            <x v="2353"/>
          </reference>
          <reference field="12" count="1">
            <x v="12"/>
          </reference>
          <reference field="14" count="1" selected="0">
            <x v="1"/>
          </reference>
        </references>
      </pivotArea>
    </format>
    <format dxfId="2774">
      <pivotArea dataOnly="0" labelOnly="1" outline="0" fieldPosition="0">
        <references count="4">
          <reference field="1" count="1" selected="0">
            <x v="42"/>
          </reference>
          <reference field="5" count="1" selected="0">
            <x v="2398"/>
          </reference>
          <reference field="12" count="1">
            <x v="5"/>
          </reference>
          <reference field="14" count="1" selected="0">
            <x v="0"/>
          </reference>
        </references>
      </pivotArea>
    </format>
    <format dxfId="2773">
      <pivotArea dataOnly="0" labelOnly="1" outline="0" fieldPosition="0">
        <references count="4">
          <reference field="1" count="1" selected="0">
            <x v="42"/>
          </reference>
          <reference field="5" count="1" selected="0">
            <x v="2400"/>
          </reference>
          <reference field="12" count="1">
            <x v="12"/>
          </reference>
          <reference field="14" count="1" selected="0">
            <x v="1"/>
          </reference>
        </references>
      </pivotArea>
    </format>
    <format dxfId="2772">
      <pivotArea dataOnly="0" labelOnly="1" outline="0" fieldPosition="0">
        <references count="4">
          <reference field="1" count="1" selected="0">
            <x v="42"/>
          </reference>
          <reference field="5" count="1" selected="0">
            <x v="2401"/>
          </reference>
          <reference field="12" count="1">
            <x v="12"/>
          </reference>
          <reference field="14" count="1" selected="0">
            <x v="1"/>
          </reference>
        </references>
      </pivotArea>
    </format>
    <format dxfId="2771">
      <pivotArea dataOnly="0" labelOnly="1" outline="0" fieldPosition="0">
        <references count="4">
          <reference field="1" count="1" selected="0">
            <x v="42"/>
          </reference>
          <reference field="5" count="1" selected="0">
            <x v="2444"/>
          </reference>
          <reference field="12" count="1">
            <x v="5"/>
          </reference>
          <reference field="14" count="1" selected="0">
            <x v="0"/>
          </reference>
        </references>
      </pivotArea>
    </format>
    <format dxfId="2770">
      <pivotArea dataOnly="0" labelOnly="1" outline="0" fieldPosition="0">
        <references count="4">
          <reference field="1" count="1" selected="0">
            <x v="42"/>
          </reference>
          <reference field="5" count="1" selected="0">
            <x v="2447"/>
          </reference>
          <reference field="12" count="1">
            <x v="5"/>
          </reference>
          <reference field="14" count="1" selected="0">
            <x v="0"/>
          </reference>
        </references>
      </pivotArea>
    </format>
    <format dxfId="2769">
      <pivotArea dataOnly="0" labelOnly="1" outline="0" fieldPosition="0">
        <references count="4">
          <reference field="1" count="1" selected="0">
            <x v="42"/>
          </reference>
          <reference field="5" count="1" selected="0">
            <x v="2461"/>
          </reference>
          <reference field="12" count="1">
            <x v="5"/>
          </reference>
          <reference field="14" count="1" selected="0">
            <x v="0"/>
          </reference>
        </references>
      </pivotArea>
    </format>
    <format dxfId="2768">
      <pivotArea dataOnly="0" labelOnly="1" outline="0" fieldPosition="0">
        <references count="4">
          <reference field="1" count="1" selected="0">
            <x v="42"/>
          </reference>
          <reference field="5" count="1" selected="0">
            <x v="2464"/>
          </reference>
          <reference field="12" count="1">
            <x v="5"/>
          </reference>
          <reference field="14" count="1" selected="0">
            <x v="0"/>
          </reference>
        </references>
      </pivotArea>
    </format>
    <format dxfId="2767">
      <pivotArea dataOnly="0" labelOnly="1" outline="0" fieldPosition="0">
        <references count="4">
          <reference field="1" count="1" selected="0">
            <x v="42"/>
          </reference>
          <reference field="5" count="1" selected="0">
            <x v="2487"/>
          </reference>
          <reference field="12" count="1">
            <x v="12"/>
          </reference>
          <reference field="14" count="1" selected="0">
            <x v="1"/>
          </reference>
        </references>
      </pivotArea>
    </format>
    <format dxfId="2766">
      <pivotArea dataOnly="0" labelOnly="1" outline="0" fieldPosition="0">
        <references count="4">
          <reference field="1" count="1" selected="0">
            <x v="42"/>
          </reference>
          <reference field="5" count="1" selected="0">
            <x v="2488"/>
          </reference>
          <reference field="12" count="1">
            <x v="12"/>
          </reference>
          <reference field="14" count="1" selected="0">
            <x v="1"/>
          </reference>
        </references>
      </pivotArea>
    </format>
    <format dxfId="2765">
      <pivotArea dataOnly="0" labelOnly="1" outline="0" fieldPosition="0">
        <references count="4">
          <reference field="1" count="1" selected="0">
            <x v="42"/>
          </reference>
          <reference field="5" count="1" selected="0">
            <x v="2490"/>
          </reference>
          <reference field="12" count="1">
            <x v="12"/>
          </reference>
          <reference field="14" count="1" selected="0">
            <x v="1"/>
          </reference>
        </references>
      </pivotArea>
    </format>
    <format dxfId="2764">
      <pivotArea dataOnly="0" labelOnly="1" outline="0" fieldPosition="0">
        <references count="4">
          <reference field="1" count="1" selected="0">
            <x v="42"/>
          </reference>
          <reference field="5" count="1" selected="0">
            <x v="2537"/>
          </reference>
          <reference field="12" count="1">
            <x v="12"/>
          </reference>
          <reference field="14" count="1" selected="0">
            <x v="1"/>
          </reference>
        </references>
      </pivotArea>
    </format>
    <format dxfId="2763">
      <pivotArea dataOnly="0" labelOnly="1" outline="0" fieldPosition="0">
        <references count="4">
          <reference field="1" count="1" selected="0">
            <x v="42"/>
          </reference>
          <reference field="5" count="1" selected="0">
            <x v="2539"/>
          </reference>
          <reference field="12" count="1">
            <x v="11"/>
          </reference>
          <reference field="14" count="1" selected="0">
            <x v="0"/>
          </reference>
        </references>
      </pivotArea>
    </format>
    <format dxfId="2762">
      <pivotArea dataOnly="0" labelOnly="1" outline="0" fieldPosition="0">
        <references count="4">
          <reference field="1" count="1" selected="0">
            <x v="42"/>
          </reference>
          <reference field="5" count="1" selected="0">
            <x v="2539"/>
          </reference>
          <reference field="12" count="1">
            <x v="11"/>
          </reference>
          <reference field="14" count="1" selected="0">
            <x v="1"/>
          </reference>
        </references>
      </pivotArea>
    </format>
    <format dxfId="2761">
      <pivotArea dataOnly="0" labelOnly="1" outline="0" fieldPosition="0">
        <references count="4">
          <reference field="1" count="1" selected="0">
            <x v="42"/>
          </reference>
          <reference field="5" count="1" selected="0">
            <x v="2543"/>
          </reference>
          <reference field="12" count="1">
            <x v="12"/>
          </reference>
          <reference field="14" count="1" selected="0">
            <x v="1"/>
          </reference>
        </references>
      </pivotArea>
    </format>
    <format dxfId="2760">
      <pivotArea dataOnly="0" labelOnly="1" outline="0" fieldPosition="0">
        <references count="4">
          <reference field="1" count="1" selected="0">
            <x v="42"/>
          </reference>
          <reference field="5" count="1" selected="0">
            <x v="2646"/>
          </reference>
          <reference field="12" count="1">
            <x v="5"/>
          </reference>
          <reference field="14" count="1" selected="0">
            <x v="0"/>
          </reference>
        </references>
      </pivotArea>
    </format>
    <format dxfId="2759">
      <pivotArea dataOnly="0" labelOnly="1" outline="0" fieldPosition="0">
        <references count="4">
          <reference field="1" count="1" selected="0">
            <x v="42"/>
          </reference>
          <reference field="5" count="1" selected="0">
            <x v="2667"/>
          </reference>
          <reference field="12" count="1">
            <x v="5"/>
          </reference>
          <reference field="14" count="1" selected="0">
            <x v="0"/>
          </reference>
        </references>
      </pivotArea>
    </format>
    <format dxfId="2758">
      <pivotArea dataOnly="0" labelOnly="1" outline="0" fieldPosition="0">
        <references count="4">
          <reference field="1" count="1" selected="0">
            <x v="42"/>
          </reference>
          <reference field="5" count="1" selected="0">
            <x v="2688"/>
          </reference>
          <reference field="12" count="1">
            <x v="12"/>
          </reference>
          <reference field="14" count="1" selected="0">
            <x v="0"/>
          </reference>
        </references>
      </pivotArea>
    </format>
    <format dxfId="2757">
      <pivotArea dataOnly="0" labelOnly="1" outline="0" fieldPosition="0">
        <references count="4">
          <reference field="1" count="1" selected="0">
            <x v="42"/>
          </reference>
          <reference field="5" count="1" selected="0">
            <x v="2744"/>
          </reference>
          <reference field="12" count="1">
            <x v="4"/>
          </reference>
          <reference field="14" count="1" selected="0">
            <x v="1"/>
          </reference>
        </references>
      </pivotArea>
    </format>
    <format dxfId="2756">
      <pivotArea dataOnly="0" labelOnly="1" outline="0" fieldPosition="0">
        <references count="4">
          <reference field="1" count="1" selected="0">
            <x v="42"/>
          </reference>
          <reference field="5" count="1" selected="0">
            <x v="2780"/>
          </reference>
          <reference field="12" count="1">
            <x v="12"/>
          </reference>
          <reference field="14" count="1" selected="0">
            <x v="1"/>
          </reference>
        </references>
      </pivotArea>
    </format>
    <format dxfId="2755">
      <pivotArea dataOnly="0" labelOnly="1" outline="0" fieldPosition="0">
        <references count="4">
          <reference field="1" count="1" selected="0">
            <x v="43"/>
          </reference>
          <reference field="5" count="1" selected="0">
            <x v="116"/>
          </reference>
          <reference field="12" count="1">
            <x v="7"/>
          </reference>
          <reference field="14" count="1" selected="0">
            <x v="2"/>
          </reference>
        </references>
      </pivotArea>
    </format>
    <format dxfId="2754">
      <pivotArea dataOnly="0" labelOnly="1" outline="0" fieldPosition="0">
        <references count="4">
          <reference field="1" count="1" selected="0">
            <x v="43"/>
          </reference>
          <reference field="5" count="1" selected="0">
            <x v="122"/>
          </reference>
          <reference field="12" count="1">
            <x v="8"/>
          </reference>
          <reference field="14" count="1" selected="0">
            <x v="1"/>
          </reference>
        </references>
      </pivotArea>
    </format>
    <format dxfId="2753">
      <pivotArea dataOnly="0" labelOnly="1" outline="0" fieldPosition="0">
        <references count="4">
          <reference field="1" count="1" selected="0">
            <x v="43"/>
          </reference>
          <reference field="5" count="1" selected="0">
            <x v="159"/>
          </reference>
          <reference field="12" count="1">
            <x v="8"/>
          </reference>
          <reference field="14" count="1" selected="0">
            <x v="1"/>
          </reference>
        </references>
      </pivotArea>
    </format>
    <format dxfId="2752">
      <pivotArea dataOnly="0" labelOnly="1" outline="0" fieldPosition="0">
        <references count="4">
          <reference field="1" count="1" selected="0">
            <x v="43"/>
          </reference>
          <reference field="5" count="1" selected="0">
            <x v="182"/>
          </reference>
          <reference field="12" count="1">
            <x v="4"/>
          </reference>
          <reference field="14" count="1" selected="0">
            <x v="1"/>
          </reference>
        </references>
      </pivotArea>
    </format>
    <format dxfId="2751">
      <pivotArea dataOnly="0" labelOnly="1" outline="0" fieldPosition="0">
        <references count="4">
          <reference field="1" count="1" selected="0">
            <x v="43"/>
          </reference>
          <reference field="5" count="1" selected="0">
            <x v="194"/>
          </reference>
          <reference field="12" count="1">
            <x v="7"/>
          </reference>
          <reference field="14" count="1" selected="0">
            <x v="1"/>
          </reference>
        </references>
      </pivotArea>
    </format>
    <format dxfId="2750">
      <pivotArea dataOnly="0" labelOnly="1" outline="0" fieldPosition="0">
        <references count="4">
          <reference field="1" count="1" selected="0">
            <x v="43"/>
          </reference>
          <reference field="5" count="1" selected="0">
            <x v="213"/>
          </reference>
          <reference field="12" count="1">
            <x v="8"/>
          </reference>
          <reference field="14" count="1" selected="0">
            <x v="1"/>
          </reference>
        </references>
      </pivotArea>
    </format>
    <format dxfId="2749">
      <pivotArea dataOnly="0" labelOnly="1" outline="0" fieldPosition="0">
        <references count="4">
          <reference field="1" count="1" selected="0">
            <x v="43"/>
          </reference>
          <reference field="5" count="1" selected="0">
            <x v="250"/>
          </reference>
          <reference field="12" count="1">
            <x v="8"/>
          </reference>
          <reference field="14" count="1" selected="0">
            <x v="1"/>
          </reference>
        </references>
      </pivotArea>
    </format>
    <format dxfId="2748">
      <pivotArea dataOnly="0" labelOnly="1" outline="0" fieldPosition="0">
        <references count="4">
          <reference field="1" count="1" selected="0">
            <x v="43"/>
          </reference>
          <reference field="5" count="1" selected="0">
            <x v="252"/>
          </reference>
          <reference field="12" count="1">
            <x v="8"/>
          </reference>
          <reference field="14" count="1" selected="0">
            <x v="1"/>
          </reference>
        </references>
      </pivotArea>
    </format>
    <format dxfId="2747">
      <pivotArea dataOnly="0" labelOnly="1" outline="0" fieldPosition="0">
        <references count="4">
          <reference field="1" count="1" selected="0">
            <x v="43"/>
          </reference>
          <reference field="5" count="1" selected="0">
            <x v="255"/>
          </reference>
          <reference field="12" count="1">
            <x v="7"/>
          </reference>
          <reference field="14" count="1" selected="0">
            <x v="2"/>
          </reference>
        </references>
      </pivotArea>
    </format>
    <format dxfId="2746">
      <pivotArea dataOnly="0" labelOnly="1" outline="0" fieldPosition="0">
        <references count="4">
          <reference field="1" count="1" selected="0">
            <x v="43"/>
          </reference>
          <reference field="5" count="1" selected="0">
            <x v="258"/>
          </reference>
          <reference field="12" count="1">
            <x v="7"/>
          </reference>
          <reference field="14" count="1" selected="0">
            <x v="1"/>
          </reference>
        </references>
      </pivotArea>
    </format>
    <format dxfId="2745">
      <pivotArea dataOnly="0" labelOnly="1" outline="0" fieldPosition="0">
        <references count="4">
          <reference field="1" count="1" selected="0">
            <x v="43"/>
          </reference>
          <reference field="5" count="1" selected="0">
            <x v="285"/>
          </reference>
          <reference field="12" count="1">
            <x v="7"/>
          </reference>
          <reference field="14" count="1" selected="0">
            <x v="1"/>
          </reference>
        </references>
      </pivotArea>
    </format>
    <format dxfId="2744">
      <pivotArea dataOnly="0" labelOnly="1" outline="0" fieldPosition="0">
        <references count="4">
          <reference field="1" count="1" selected="0">
            <x v="43"/>
          </reference>
          <reference field="5" count="1" selected="0">
            <x v="288"/>
          </reference>
          <reference field="12" count="1">
            <x v="7"/>
          </reference>
          <reference field="14" count="1" selected="0">
            <x v="1"/>
          </reference>
        </references>
      </pivotArea>
    </format>
    <format dxfId="2743">
      <pivotArea dataOnly="0" labelOnly="1" outline="0" fieldPosition="0">
        <references count="4">
          <reference field="1" count="1" selected="0">
            <x v="43"/>
          </reference>
          <reference field="5" count="1" selected="0">
            <x v="311"/>
          </reference>
          <reference field="12" count="1">
            <x v="8"/>
          </reference>
          <reference field="14" count="1" selected="0">
            <x v="2"/>
          </reference>
        </references>
      </pivotArea>
    </format>
    <format dxfId="2742">
      <pivotArea dataOnly="0" labelOnly="1" outline="0" fieldPosition="0">
        <references count="4">
          <reference field="1" count="1" selected="0">
            <x v="43"/>
          </reference>
          <reference field="5" count="1" selected="0">
            <x v="322"/>
          </reference>
          <reference field="12" count="1">
            <x v="7"/>
          </reference>
          <reference field="14" count="1" selected="0">
            <x v="1"/>
          </reference>
        </references>
      </pivotArea>
    </format>
    <format dxfId="2741">
      <pivotArea dataOnly="0" labelOnly="1" outline="0" fieldPosition="0">
        <references count="4">
          <reference field="1" count="1" selected="0">
            <x v="43"/>
          </reference>
          <reference field="5" count="1" selected="0">
            <x v="327"/>
          </reference>
          <reference field="12" count="1">
            <x v="4"/>
          </reference>
          <reference field="14" count="1" selected="0">
            <x v="1"/>
          </reference>
        </references>
      </pivotArea>
    </format>
    <format dxfId="2740">
      <pivotArea dataOnly="0" labelOnly="1" outline="0" fieldPosition="0">
        <references count="4">
          <reference field="1" count="1" selected="0">
            <x v="43"/>
          </reference>
          <reference field="5" count="1" selected="0">
            <x v="328"/>
          </reference>
          <reference field="12" count="1">
            <x v="4"/>
          </reference>
          <reference field="14" count="1" selected="0">
            <x v="1"/>
          </reference>
        </references>
      </pivotArea>
    </format>
    <format dxfId="2739">
      <pivotArea dataOnly="0" labelOnly="1" outline="0" fieldPosition="0">
        <references count="4">
          <reference field="1" count="1" selected="0">
            <x v="43"/>
          </reference>
          <reference field="5" count="1" selected="0">
            <x v="343"/>
          </reference>
          <reference field="12" count="1">
            <x v="6"/>
          </reference>
          <reference field="14" count="1" selected="0">
            <x v="1"/>
          </reference>
        </references>
      </pivotArea>
    </format>
    <format dxfId="2738">
      <pivotArea dataOnly="0" labelOnly="1" outline="0" fieldPosition="0">
        <references count="4">
          <reference field="1" count="1" selected="0">
            <x v="43"/>
          </reference>
          <reference field="5" count="1" selected="0">
            <x v="374"/>
          </reference>
          <reference field="12" count="1">
            <x v="7"/>
          </reference>
          <reference field="14" count="1" selected="0">
            <x v="1"/>
          </reference>
        </references>
      </pivotArea>
    </format>
    <format dxfId="2737">
      <pivotArea dataOnly="0" labelOnly="1" outline="0" fieldPosition="0">
        <references count="4">
          <reference field="1" count="1" selected="0">
            <x v="43"/>
          </reference>
          <reference field="5" count="1" selected="0">
            <x v="432"/>
          </reference>
          <reference field="12" count="1">
            <x v="7"/>
          </reference>
          <reference field="14" count="1" selected="0">
            <x v="1"/>
          </reference>
        </references>
      </pivotArea>
    </format>
    <format dxfId="2736">
      <pivotArea dataOnly="0" labelOnly="1" outline="0" fieldPosition="0">
        <references count="4">
          <reference field="1" count="1" selected="0">
            <x v="43"/>
          </reference>
          <reference field="5" count="1" selected="0">
            <x v="443"/>
          </reference>
          <reference field="12" count="1">
            <x v="4"/>
          </reference>
          <reference field="14" count="1" selected="0">
            <x v="1"/>
          </reference>
        </references>
      </pivotArea>
    </format>
    <format dxfId="2735">
      <pivotArea dataOnly="0" labelOnly="1" outline="0" fieldPosition="0">
        <references count="4">
          <reference field="1" count="1" selected="0">
            <x v="43"/>
          </reference>
          <reference field="5" count="1" selected="0">
            <x v="445"/>
          </reference>
          <reference field="12" count="1">
            <x v="4"/>
          </reference>
          <reference field="14" count="1" selected="0">
            <x v="1"/>
          </reference>
        </references>
      </pivotArea>
    </format>
    <format dxfId="2734">
      <pivotArea dataOnly="0" labelOnly="1" outline="0" fieldPosition="0">
        <references count="4">
          <reference field="1" count="1" selected="0">
            <x v="43"/>
          </reference>
          <reference field="5" count="1" selected="0">
            <x v="489"/>
          </reference>
          <reference field="12" count="1">
            <x v="6"/>
          </reference>
          <reference field="14" count="1" selected="0">
            <x v="1"/>
          </reference>
        </references>
      </pivotArea>
    </format>
    <format dxfId="2733">
      <pivotArea dataOnly="0" labelOnly="1" outline="0" fieldPosition="0">
        <references count="4">
          <reference field="1" count="1" selected="0">
            <x v="43"/>
          </reference>
          <reference field="5" count="1" selected="0">
            <x v="490"/>
          </reference>
          <reference field="12" count="1">
            <x v="4"/>
          </reference>
          <reference field="14" count="1" selected="0">
            <x v="1"/>
          </reference>
        </references>
      </pivotArea>
    </format>
    <format dxfId="2732">
      <pivotArea dataOnly="0" labelOnly="1" outline="0" fieldPosition="0">
        <references count="4">
          <reference field="1" count="1" selected="0">
            <x v="43"/>
          </reference>
          <reference field="5" count="1" selected="0">
            <x v="491"/>
          </reference>
          <reference field="12" count="1">
            <x v="4"/>
          </reference>
          <reference field="14" count="1" selected="0">
            <x v="1"/>
          </reference>
        </references>
      </pivotArea>
    </format>
    <format dxfId="2731">
      <pivotArea dataOnly="0" labelOnly="1" outline="0" fieldPosition="0">
        <references count="4">
          <reference field="1" count="1" selected="0">
            <x v="43"/>
          </reference>
          <reference field="5" count="1" selected="0">
            <x v="542"/>
          </reference>
          <reference field="12" count="1">
            <x v="7"/>
          </reference>
          <reference field="14" count="1" selected="0">
            <x v="1"/>
          </reference>
        </references>
      </pivotArea>
    </format>
    <format dxfId="2730">
      <pivotArea dataOnly="0" labelOnly="1" outline="0" fieldPosition="0">
        <references count="4">
          <reference field="1" count="1" selected="0">
            <x v="43"/>
          </reference>
          <reference field="5" count="1" selected="0">
            <x v="647"/>
          </reference>
          <reference field="12" count="1">
            <x v="7"/>
          </reference>
          <reference field="14" count="1" selected="0">
            <x v="2"/>
          </reference>
        </references>
      </pivotArea>
    </format>
    <format dxfId="2729">
      <pivotArea dataOnly="0" labelOnly="1" outline="0" fieldPosition="0">
        <references count="4">
          <reference field="1" count="1" selected="0">
            <x v="43"/>
          </reference>
          <reference field="5" count="1" selected="0">
            <x v="665"/>
          </reference>
          <reference field="12" count="1">
            <x v="7"/>
          </reference>
          <reference field="14" count="1" selected="0">
            <x v="1"/>
          </reference>
        </references>
      </pivotArea>
    </format>
    <format dxfId="2728">
      <pivotArea dataOnly="0" labelOnly="1" outline="0" fieldPosition="0">
        <references count="4">
          <reference field="1" count="1" selected="0">
            <x v="43"/>
          </reference>
          <reference field="5" count="1" selected="0">
            <x v="680"/>
          </reference>
          <reference field="12" count="1">
            <x v="8"/>
          </reference>
          <reference field="14" count="1" selected="0">
            <x v="2"/>
          </reference>
        </references>
      </pivotArea>
    </format>
    <format dxfId="2727">
      <pivotArea dataOnly="0" labelOnly="1" outline="0" fieldPosition="0">
        <references count="4">
          <reference field="1" count="1" selected="0">
            <x v="43"/>
          </reference>
          <reference field="5" count="1" selected="0">
            <x v="704"/>
          </reference>
          <reference field="12" count="1">
            <x v="8"/>
          </reference>
          <reference field="14" count="1" selected="0">
            <x v="2"/>
          </reference>
        </references>
      </pivotArea>
    </format>
    <format dxfId="2726">
      <pivotArea dataOnly="0" labelOnly="1" outline="0" fieldPosition="0">
        <references count="4">
          <reference field="1" count="1" selected="0">
            <x v="43"/>
          </reference>
          <reference field="5" count="1" selected="0">
            <x v="759"/>
          </reference>
          <reference field="12" count="1">
            <x v="7"/>
          </reference>
          <reference field="14" count="1" selected="0">
            <x v="1"/>
          </reference>
        </references>
      </pivotArea>
    </format>
    <format dxfId="2725">
      <pivotArea dataOnly="0" labelOnly="1" outline="0" fieldPosition="0">
        <references count="4">
          <reference field="1" count="1" selected="0">
            <x v="43"/>
          </reference>
          <reference field="5" count="1" selected="0">
            <x v="760"/>
          </reference>
          <reference field="12" count="1">
            <x v="7"/>
          </reference>
          <reference field="14" count="1" selected="0">
            <x v="1"/>
          </reference>
        </references>
      </pivotArea>
    </format>
    <format dxfId="2724">
      <pivotArea dataOnly="0" labelOnly="1" outline="0" fieldPosition="0">
        <references count="4">
          <reference field="1" count="1" selected="0">
            <x v="43"/>
          </reference>
          <reference field="5" count="1" selected="0">
            <x v="761"/>
          </reference>
          <reference field="12" count="1">
            <x v="7"/>
          </reference>
          <reference field="14" count="1" selected="0">
            <x v="1"/>
          </reference>
        </references>
      </pivotArea>
    </format>
    <format dxfId="2723">
      <pivotArea dataOnly="0" labelOnly="1" outline="0" fieldPosition="0">
        <references count="4">
          <reference field="1" count="1" selected="0">
            <x v="43"/>
          </reference>
          <reference field="5" count="1" selected="0">
            <x v="762"/>
          </reference>
          <reference field="12" count="1">
            <x v="7"/>
          </reference>
          <reference field="14" count="1" selected="0">
            <x v="1"/>
          </reference>
        </references>
      </pivotArea>
    </format>
    <format dxfId="2722">
      <pivotArea dataOnly="0" labelOnly="1" outline="0" fieldPosition="0">
        <references count="4">
          <reference field="1" count="1" selected="0">
            <x v="43"/>
          </reference>
          <reference field="5" count="1" selected="0">
            <x v="763"/>
          </reference>
          <reference field="12" count="1">
            <x v="7"/>
          </reference>
          <reference field="14" count="1" selected="0">
            <x v="1"/>
          </reference>
        </references>
      </pivotArea>
    </format>
    <format dxfId="2721">
      <pivotArea dataOnly="0" labelOnly="1" outline="0" fieldPosition="0">
        <references count="4">
          <reference field="1" count="1" selected="0">
            <x v="43"/>
          </reference>
          <reference field="5" count="1" selected="0">
            <x v="829"/>
          </reference>
          <reference field="12" count="1">
            <x v="7"/>
          </reference>
          <reference field="14" count="1" selected="0">
            <x v="1"/>
          </reference>
        </references>
      </pivotArea>
    </format>
    <format dxfId="2720">
      <pivotArea dataOnly="0" labelOnly="1" outline="0" fieldPosition="0">
        <references count="4">
          <reference field="1" count="1" selected="0">
            <x v="43"/>
          </reference>
          <reference field="5" count="1" selected="0">
            <x v="848"/>
          </reference>
          <reference field="12" count="1">
            <x v="7"/>
          </reference>
          <reference field="14" count="1" selected="0">
            <x v="1"/>
          </reference>
        </references>
      </pivotArea>
    </format>
    <format dxfId="2719">
      <pivotArea dataOnly="0" labelOnly="1" outline="0" fieldPosition="0">
        <references count="4">
          <reference field="1" count="1" selected="0">
            <x v="43"/>
          </reference>
          <reference field="5" count="1" selected="0">
            <x v="891"/>
          </reference>
          <reference field="12" count="1">
            <x v="4"/>
          </reference>
          <reference field="14" count="1" selected="0">
            <x v="1"/>
          </reference>
        </references>
      </pivotArea>
    </format>
    <format dxfId="2718">
      <pivotArea dataOnly="0" labelOnly="1" outline="0" fieldPosition="0">
        <references count="4">
          <reference field="1" count="1" selected="0">
            <x v="43"/>
          </reference>
          <reference field="5" count="1" selected="0">
            <x v="1004"/>
          </reference>
          <reference field="12" count="1">
            <x v="7"/>
          </reference>
          <reference field="14" count="1" selected="0">
            <x v="1"/>
          </reference>
        </references>
      </pivotArea>
    </format>
    <format dxfId="2717">
      <pivotArea dataOnly="0" labelOnly="1" outline="0" fieldPosition="0">
        <references count="4">
          <reference field="1" count="1" selected="0">
            <x v="43"/>
          </reference>
          <reference field="5" count="1" selected="0">
            <x v="1153"/>
          </reference>
          <reference field="12" count="1">
            <x v="6"/>
          </reference>
          <reference field="14" count="1" selected="0">
            <x v="1"/>
          </reference>
        </references>
      </pivotArea>
    </format>
    <format dxfId="2716">
      <pivotArea dataOnly="0" labelOnly="1" outline="0" fieldPosition="0">
        <references count="4">
          <reference field="1" count="1" selected="0">
            <x v="43"/>
          </reference>
          <reference field="5" count="1" selected="0">
            <x v="1154"/>
          </reference>
          <reference field="12" count="1">
            <x v="6"/>
          </reference>
          <reference field="14" count="1" selected="0">
            <x v="1"/>
          </reference>
        </references>
      </pivotArea>
    </format>
    <format dxfId="2715">
      <pivotArea dataOnly="0" labelOnly="1" outline="0" fieldPosition="0">
        <references count="4">
          <reference field="1" count="1" selected="0">
            <x v="43"/>
          </reference>
          <reference field="5" count="1" selected="0">
            <x v="1156"/>
          </reference>
          <reference field="12" count="1">
            <x v="6"/>
          </reference>
          <reference field="14" count="1" selected="0">
            <x v="1"/>
          </reference>
        </references>
      </pivotArea>
    </format>
    <format dxfId="2714">
      <pivotArea dataOnly="0" labelOnly="1" outline="0" fieldPosition="0">
        <references count="4">
          <reference field="1" count="1" selected="0">
            <x v="43"/>
          </reference>
          <reference field="5" count="1" selected="0">
            <x v="1159"/>
          </reference>
          <reference field="12" count="1">
            <x v="6"/>
          </reference>
          <reference field="14" count="1" selected="0">
            <x v="1"/>
          </reference>
        </references>
      </pivotArea>
    </format>
    <format dxfId="2713">
      <pivotArea dataOnly="0" labelOnly="1" outline="0" fieldPosition="0">
        <references count="4">
          <reference field="1" count="1" selected="0">
            <x v="43"/>
          </reference>
          <reference field="5" count="1" selected="0">
            <x v="1160"/>
          </reference>
          <reference field="12" count="1">
            <x v="6"/>
          </reference>
          <reference field="14" count="1" selected="0">
            <x v="1"/>
          </reference>
        </references>
      </pivotArea>
    </format>
    <format dxfId="2712">
      <pivotArea dataOnly="0" labelOnly="1" outline="0" fieldPosition="0">
        <references count="4">
          <reference field="1" count="1" selected="0">
            <x v="43"/>
          </reference>
          <reference field="5" count="1" selected="0">
            <x v="1163"/>
          </reference>
          <reference field="12" count="1">
            <x v="6"/>
          </reference>
          <reference field="14" count="1" selected="0">
            <x v="1"/>
          </reference>
        </references>
      </pivotArea>
    </format>
    <format dxfId="2711">
      <pivotArea dataOnly="0" labelOnly="1" outline="0" fieldPosition="0">
        <references count="4">
          <reference field="1" count="1" selected="0">
            <x v="43"/>
          </reference>
          <reference field="5" count="1" selected="0">
            <x v="1165"/>
          </reference>
          <reference field="12" count="1">
            <x v="6"/>
          </reference>
          <reference field="14" count="1" selected="0">
            <x v="1"/>
          </reference>
        </references>
      </pivotArea>
    </format>
    <format dxfId="2710">
      <pivotArea dataOnly="0" labelOnly="1" outline="0" fieldPosition="0">
        <references count="4">
          <reference field="1" count="1" selected="0">
            <x v="43"/>
          </reference>
          <reference field="5" count="1" selected="0">
            <x v="1166"/>
          </reference>
          <reference field="12" count="1">
            <x v="6"/>
          </reference>
          <reference field="14" count="1" selected="0">
            <x v="1"/>
          </reference>
        </references>
      </pivotArea>
    </format>
    <format dxfId="2709">
      <pivotArea dataOnly="0" labelOnly="1" outline="0" fieldPosition="0">
        <references count="4">
          <reference field="1" count="1" selected="0">
            <x v="43"/>
          </reference>
          <reference field="5" count="1" selected="0">
            <x v="1168"/>
          </reference>
          <reference field="12" count="1">
            <x v="6"/>
          </reference>
          <reference field="14" count="1" selected="0">
            <x v="1"/>
          </reference>
        </references>
      </pivotArea>
    </format>
    <format dxfId="2708">
      <pivotArea dataOnly="0" labelOnly="1" outline="0" fieldPosition="0">
        <references count="4">
          <reference field="1" count="1" selected="0">
            <x v="43"/>
          </reference>
          <reference field="5" count="1" selected="0">
            <x v="1172"/>
          </reference>
          <reference field="12" count="1">
            <x v="7"/>
          </reference>
          <reference field="14" count="1" selected="0">
            <x v="2"/>
          </reference>
        </references>
      </pivotArea>
    </format>
    <format dxfId="2707">
      <pivotArea dataOnly="0" labelOnly="1" outline="0" fieldPosition="0">
        <references count="4">
          <reference field="1" count="1" selected="0">
            <x v="43"/>
          </reference>
          <reference field="5" count="1" selected="0">
            <x v="1194"/>
          </reference>
          <reference field="12" count="1">
            <x v="7"/>
          </reference>
          <reference field="14" count="1" selected="0">
            <x v="2"/>
          </reference>
        </references>
      </pivotArea>
    </format>
    <format dxfId="2706">
      <pivotArea dataOnly="0" labelOnly="1" outline="0" fieldPosition="0">
        <references count="4">
          <reference field="1" count="1" selected="0">
            <x v="43"/>
          </reference>
          <reference field="5" count="1" selected="0">
            <x v="1206"/>
          </reference>
          <reference field="12" count="1">
            <x v="7"/>
          </reference>
          <reference field="14" count="1" selected="0">
            <x v="2"/>
          </reference>
        </references>
      </pivotArea>
    </format>
    <format dxfId="2705">
      <pivotArea dataOnly="0" labelOnly="1" outline="0" fieldPosition="0">
        <references count="4">
          <reference field="1" count="1" selected="0">
            <x v="43"/>
          </reference>
          <reference field="5" count="1" selected="0">
            <x v="1213"/>
          </reference>
          <reference field="12" count="1">
            <x v="7"/>
          </reference>
          <reference field="14" count="1" selected="0">
            <x v="1"/>
          </reference>
        </references>
      </pivotArea>
    </format>
    <format dxfId="2704">
      <pivotArea dataOnly="0" labelOnly="1" outline="0" fieldPosition="0">
        <references count="4">
          <reference field="1" count="1" selected="0">
            <x v="43"/>
          </reference>
          <reference field="5" count="1" selected="0">
            <x v="1214"/>
          </reference>
          <reference field="12" count="1">
            <x v="7"/>
          </reference>
          <reference field="14" count="1" selected="0">
            <x v="1"/>
          </reference>
        </references>
      </pivotArea>
    </format>
    <format dxfId="2703">
      <pivotArea dataOnly="0" labelOnly="1" outline="0" fieldPosition="0">
        <references count="4">
          <reference field="1" count="1" selected="0">
            <x v="43"/>
          </reference>
          <reference field="5" count="1" selected="0">
            <x v="1238"/>
          </reference>
          <reference field="12" count="1">
            <x v="4"/>
          </reference>
          <reference field="14" count="1" selected="0">
            <x v="1"/>
          </reference>
        </references>
      </pivotArea>
    </format>
    <format dxfId="2702">
      <pivotArea dataOnly="0" labelOnly="1" outline="0" fieldPosition="0">
        <references count="4">
          <reference field="1" count="1" selected="0">
            <x v="43"/>
          </reference>
          <reference field="5" count="1" selected="0">
            <x v="1251"/>
          </reference>
          <reference field="12" count="1">
            <x v="8"/>
          </reference>
          <reference field="14" count="1" selected="0">
            <x v="1"/>
          </reference>
        </references>
      </pivotArea>
    </format>
    <format dxfId="2701">
      <pivotArea dataOnly="0" labelOnly="1" outline="0" fieldPosition="0">
        <references count="4">
          <reference field="1" count="1" selected="0">
            <x v="43"/>
          </reference>
          <reference field="5" count="1" selected="0">
            <x v="1292"/>
          </reference>
          <reference field="12" count="1">
            <x v="7"/>
          </reference>
          <reference field="14" count="1" selected="0">
            <x v="1"/>
          </reference>
        </references>
      </pivotArea>
    </format>
    <format dxfId="2700">
      <pivotArea dataOnly="0" labelOnly="1" outline="0" fieldPosition="0">
        <references count="4">
          <reference field="1" count="1" selected="0">
            <x v="43"/>
          </reference>
          <reference field="5" count="1" selected="0">
            <x v="1346"/>
          </reference>
          <reference field="12" count="1">
            <x v="7"/>
          </reference>
          <reference field="14" count="1" selected="0">
            <x v="1"/>
          </reference>
        </references>
      </pivotArea>
    </format>
    <format dxfId="2699">
      <pivotArea dataOnly="0" labelOnly="1" outline="0" fieldPosition="0">
        <references count="4">
          <reference field="1" count="1" selected="0">
            <x v="43"/>
          </reference>
          <reference field="5" count="1" selected="0">
            <x v="1359"/>
          </reference>
          <reference field="12" count="1">
            <x v="5"/>
          </reference>
          <reference field="14" count="1" selected="0">
            <x v="1"/>
          </reference>
        </references>
      </pivotArea>
    </format>
    <format dxfId="2698">
      <pivotArea dataOnly="0" labelOnly="1" outline="0" fieldPosition="0">
        <references count="4">
          <reference field="1" count="1" selected="0">
            <x v="43"/>
          </reference>
          <reference field="5" count="1" selected="0">
            <x v="1480"/>
          </reference>
          <reference field="12" count="1">
            <x v="8"/>
          </reference>
          <reference field="14" count="1" selected="0">
            <x v="1"/>
          </reference>
        </references>
      </pivotArea>
    </format>
    <format dxfId="2697">
      <pivotArea dataOnly="0" labelOnly="1" outline="0" fieldPosition="0">
        <references count="4">
          <reference field="1" count="1" selected="0">
            <x v="43"/>
          </reference>
          <reference field="5" count="1" selected="0">
            <x v="1511"/>
          </reference>
          <reference field="12" count="1">
            <x v="4"/>
          </reference>
          <reference field="14" count="1" selected="0">
            <x v="2"/>
          </reference>
        </references>
      </pivotArea>
    </format>
    <format dxfId="2696">
      <pivotArea dataOnly="0" labelOnly="1" outline="0" fieldPosition="0">
        <references count="4">
          <reference field="1" count="1" selected="0">
            <x v="43"/>
          </reference>
          <reference field="5" count="1" selected="0">
            <x v="1604"/>
          </reference>
          <reference field="12" count="1">
            <x v="7"/>
          </reference>
          <reference field="14" count="1" selected="0">
            <x v="1"/>
          </reference>
        </references>
      </pivotArea>
    </format>
    <format dxfId="2695">
      <pivotArea dataOnly="0" labelOnly="1" outline="0" fieldPosition="0">
        <references count="4">
          <reference field="1" count="1" selected="0">
            <x v="43"/>
          </reference>
          <reference field="5" count="1" selected="0">
            <x v="1641"/>
          </reference>
          <reference field="12" count="1">
            <x v="8"/>
          </reference>
          <reference field="14" count="1" selected="0">
            <x v="2"/>
          </reference>
        </references>
      </pivotArea>
    </format>
    <format dxfId="2694">
      <pivotArea dataOnly="0" labelOnly="1" outline="0" fieldPosition="0">
        <references count="4">
          <reference field="1" count="1" selected="0">
            <x v="43"/>
          </reference>
          <reference field="5" count="1" selected="0">
            <x v="1649"/>
          </reference>
          <reference field="12" count="1">
            <x v="7"/>
          </reference>
          <reference field="14" count="1" selected="0">
            <x v="1"/>
          </reference>
        </references>
      </pivotArea>
    </format>
    <format dxfId="2693">
      <pivotArea dataOnly="0" labelOnly="1" outline="0" fieldPosition="0">
        <references count="4">
          <reference field="1" count="1" selected="0">
            <x v="43"/>
          </reference>
          <reference field="5" count="1" selected="0">
            <x v="1650"/>
          </reference>
          <reference field="12" count="1">
            <x v="7"/>
          </reference>
          <reference field="14" count="1" selected="0">
            <x v="1"/>
          </reference>
        </references>
      </pivotArea>
    </format>
    <format dxfId="2692">
      <pivotArea dataOnly="0" labelOnly="1" outline="0" fieldPosition="0">
        <references count="4">
          <reference field="1" count="1" selected="0">
            <x v="43"/>
          </reference>
          <reference field="5" count="1" selected="0">
            <x v="1651"/>
          </reference>
          <reference field="12" count="1">
            <x v="7"/>
          </reference>
          <reference field="14" count="1" selected="0">
            <x v="1"/>
          </reference>
        </references>
      </pivotArea>
    </format>
    <format dxfId="2691">
      <pivotArea dataOnly="0" labelOnly="1" outline="0" fieldPosition="0">
        <references count="4">
          <reference field="1" count="1" selected="0">
            <x v="43"/>
          </reference>
          <reference field="5" count="1" selected="0">
            <x v="1652"/>
          </reference>
          <reference field="12" count="1">
            <x v="7"/>
          </reference>
          <reference field="14" count="1" selected="0">
            <x v="1"/>
          </reference>
        </references>
      </pivotArea>
    </format>
    <format dxfId="2690">
      <pivotArea dataOnly="0" labelOnly="1" outline="0" fieldPosition="0">
        <references count="4">
          <reference field="1" count="1" selected="0">
            <x v="43"/>
          </reference>
          <reference field="5" count="1" selected="0">
            <x v="1659"/>
          </reference>
          <reference field="12" count="1">
            <x v="7"/>
          </reference>
          <reference field="14" count="1" selected="0">
            <x v="1"/>
          </reference>
        </references>
      </pivotArea>
    </format>
    <format dxfId="2689">
      <pivotArea dataOnly="0" labelOnly="1" outline="0" fieldPosition="0">
        <references count="4">
          <reference field="1" count="1" selected="0">
            <x v="43"/>
          </reference>
          <reference field="5" count="1" selected="0">
            <x v="1660"/>
          </reference>
          <reference field="12" count="1">
            <x v="8"/>
          </reference>
          <reference field="14" count="1" selected="0">
            <x v="2"/>
          </reference>
        </references>
      </pivotArea>
    </format>
    <format dxfId="2688">
      <pivotArea dataOnly="0" labelOnly="1" outline="0" fieldPosition="0">
        <references count="4">
          <reference field="1" count="1" selected="0">
            <x v="43"/>
          </reference>
          <reference field="5" count="1" selected="0">
            <x v="1846"/>
          </reference>
          <reference field="12" count="1">
            <x v="8"/>
          </reference>
          <reference field="14" count="1" selected="0">
            <x v="2"/>
          </reference>
        </references>
      </pivotArea>
    </format>
    <format dxfId="2687">
      <pivotArea dataOnly="0" labelOnly="1" outline="0" fieldPosition="0">
        <references count="4">
          <reference field="1" count="1" selected="0">
            <x v="43"/>
          </reference>
          <reference field="5" count="1" selected="0">
            <x v="1847"/>
          </reference>
          <reference field="12" count="1">
            <x v="8"/>
          </reference>
          <reference field="14" count="1" selected="0">
            <x v="2"/>
          </reference>
        </references>
      </pivotArea>
    </format>
    <format dxfId="2686">
      <pivotArea dataOnly="0" labelOnly="1" outline="0" fieldPosition="0">
        <references count="4">
          <reference field="1" count="1" selected="0">
            <x v="43"/>
          </reference>
          <reference field="5" count="1" selected="0">
            <x v="1868"/>
          </reference>
          <reference field="12" count="1">
            <x v="6"/>
          </reference>
          <reference field="14" count="1" selected="0">
            <x v="2"/>
          </reference>
        </references>
      </pivotArea>
    </format>
    <format dxfId="2685">
      <pivotArea dataOnly="0" labelOnly="1" outline="0" fieldPosition="0">
        <references count="4">
          <reference field="1" count="1" selected="0">
            <x v="43"/>
          </reference>
          <reference field="5" count="1" selected="0">
            <x v="1872"/>
          </reference>
          <reference field="12" count="1">
            <x v="7"/>
          </reference>
          <reference field="14" count="1" selected="0">
            <x v="2"/>
          </reference>
        </references>
      </pivotArea>
    </format>
    <format dxfId="2684">
      <pivotArea dataOnly="0" labelOnly="1" outline="0" fieldPosition="0">
        <references count="4">
          <reference field="1" count="1" selected="0">
            <x v="43"/>
          </reference>
          <reference field="5" count="1" selected="0">
            <x v="1964"/>
          </reference>
          <reference field="12" count="1">
            <x v="5"/>
          </reference>
          <reference field="14" count="1" selected="0">
            <x v="1"/>
          </reference>
        </references>
      </pivotArea>
    </format>
    <format dxfId="2683">
      <pivotArea dataOnly="0" labelOnly="1" outline="0" fieldPosition="0">
        <references count="4">
          <reference field="1" count="1" selected="0">
            <x v="43"/>
          </reference>
          <reference field="5" count="1" selected="0">
            <x v="1984"/>
          </reference>
          <reference field="12" count="1">
            <x v="7"/>
          </reference>
          <reference field="14" count="1" selected="0">
            <x v="1"/>
          </reference>
        </references>
      </pivotArea>
    </format>
    <format dxfId="2682">
      <pivotArea dataOnly="0" labelOnly="1" outline="0" fieldPosition="0">
        <references count="4">
          <reference field="1" count="1" selected="0">
            <x v="43"/>
          </reference>
          <reference field="5" count="1" selected="0">
            <x v="2124"/>
          </reference>
          <reference field="12" count="1">
            <x v="4"/>
          </reference>
          <reference field="14" count="1" selected="0">
            <x v="2"/>
          </reference>
        </references>
      </pivotArea>
    </format>
    <format dxfId="2681">
      <pivotArea dataOnly="0" labelOnly="1" outline="0" fieldPosition="0">
        <references count="4">
          <reference field="1" count="1" selected="0">
            <x v="43"/>
          </reference>
          <reference field="5" count="1" selected="0">
            <x v="2266"/>
          </reference>
          <reference field="12" count="1">
            <x v="6"/>
          </reference>
          <reference field="14" count="1" selected="0">
            <x v="2"/>
          </reference>
        </references>
      </pivotArea>
    </format>
    <format dxfId="2680">
      <pivotArea dataOnly="0" labelOnly="1" outline="0" fieldPosition="0">
        <references count="4">
          <reference field="1" count="1" selected="0">
            <x v="43"/>
          </reference>
          <reference field="5" count="1" selected="0">
            <x v="2377"/>
          </reference>
          <reference field="12" count="1">
            <x v="8"/>
          </reference>
          <reference field="14" count="1" selected="0">
            <x v="1"/>
          </reference>
        </references>
      </pivotArea>
    </format>
    <format dxfId="2679">
      <pivotArea dataOnly="0" labelOnly="1" outline="0" fieldPosition="0">
        <references count="4">
          <reference field="1" count="1" selected="0">
            <x v="43"/>
          </reference>
          <reference field="5" count="1" selected="0">
            <x v="2398"/>
          </reference>
          <reference field="12" count="1">
            <x v="7"/>
          </reference>
          <reference field="14" count="1" selected="0">
            <x v="1"/>
          </reference>
        </references>
      </pivotArea>
    </format>
    <format dxfId="2678">
      <pivotArea dataOnly="0" labelOnly="1" outline="0" fieldPosition="0">
        <references count="4">
          <reference field="1" count="1" selected="0">
            <x v="43"/>
          </reference>
          <reference field="5" count="1" selected="0">
            <x v="2406"/>
          </reference>
          <reference field="12" count="1">
            <x v="8"/>
          </reference>
          <reference field="14" count="1" selected="0">
            <x v="2"/>
          </reference>
        </references>
      </pivotArea>
    </format>
    <format dxfId="2677">
      <pivotArea dataOnly="0" labelOnly="1" outline="0" fieldPosition="0">
        <references count="4">
          <reference field="1" count="1" selected="0">
            <x v="43"/>
          </reference>
          <reference field="5" count="1" selected="0">
            <x v="2432"/>
          </reference>
          <reference field="12" count="1">
            <x v="6"/>
          </reference>
          <reference field="14" count="1" selected="0">
            <x v="1"/>
          </reference>
        </references>
      </pivotArea>
    </format>
    <format dxfId="2676">
      <pivotArea dataOnly="0" labelOnly="1" outline="0" fieldPosition="0">
        <references count="4">
          <reference field="1" count="1" selected="0">
            <x v="43"/>
          </reference>
          <reference field="5" count="1" selected="0">
            <x v="2433"/>
          </reference>
          <reference field="12" count="1">
            <x v="6"/>
          </reference>
          <reference field="14" count="1" selected="0">
            <x v="1"/>
          </reference>
        </references>
      </pivotArea>
    </format>
    <format dxfId="2675">
      <pivotArea dataOnly="0" labelOnly="1" outline="0" fieldPosition="0">
        <references count="4">
          <reference field="1" count="1" selected="0">
            <x v="43"/>
          </reference>
          <reference field="5" count="1" selected="0">
            <x v="2461"/>
          </reference>
          <reference field="12" count="1">
            <x v="6"/>
          </reference>
          <reference field="14" count="1" selected="0">
            <x v="1"/>
          </reference>
        </references>
      </pivotArea>
    </format>
    <format dxfId="2674">
      <pivotArea dataOnly="0" labelOnly="1" outline="0" fieldPosition="0">
        <references count="4">
          <reference field="1" count="1" selected="0">
            <x v="43"/>
          </reference>
          <reference field="5" count="1" selected="0">
            <x v="2464"/>
          </reference>
          <reference field="12" count="1">
            <x v="6"/>
          </reference>
          <reference field="14" count="1" selected="0">
            <x v="1"/>
          </reference>
        </references>
      </pivotArea>
    </format>
    <format dxfId="2673">
      <pivotArea dataOnly="0" labelOnly="1" outline="0" fieldPosition="0">
        <references count="4">
          <reference field="1" count="1" selected="0">
            <x v="43"/>
          </reference>
          <reference field="5" count="1" selected="0">
            <x v="2468"/>
          </reference>
          <reference field="12" count="1">
            <x v="7"/>
          </reference>
          <reference field="14" count="1" selected="0">
            <x v="1"/>
          </reference>
        </references>
      </pivotArea>
    </format>
    <format dxfId="2672">
      <pivotArea dataOnly="0" labelOnly="1" outline="0" fieldPosition="0">
        <references count="4">
          <reference field="1" count="1" selected="0">
            <x v="43"/>
          </reference>
          <reference field="5" count="1" selected="0">
            <x v="2489"/>
          </reference>
          <reference field="12" count="1">
            <x v="8"/>
          </reference>
          <reference field="14" count="1" selected="0">
            <x v="1"/>
          </reference>
        </references>
      </pivotArea>
    </format>
    <format dxfId="2671">
      <pivotArea dataOnly="0" labelOnly="1" outline="0" fieldPosition="0">
        <references count="4">
          <reference field="1" count="1" selected="0">
            <x v="43"/>
          </reference>
          <reference field="5" count="1" selected="0">
            <x v="2490"/>
          </reference>
          <reference field="12" count="1">
            <x v="8"/>
          </reference>
          <reference field="14" count="1" selected="0">
            <x v="1"/>
          </reference>
        </references>
      </pivotArea>
    </format>
    <format dxfId="2670">
      <pivotArea dataOnly="0" labelOnly="1" outline="0" fieldPosition="0">
        <references count="4">
          <reference field="1" count="1" selected="0">
            <x v="43"/>
          </reference>
          <reference field="5" count="1" selected="0">
            <x v="2534"/>
          </reference>
          <reference field="12" count="1">
            <x v="7"/>
          </reference>
          <reference field="14" count="1" selected="0">
            <x v="2"/>
          </reference>
        </references>
      </pivotArea>
    </format>
    <format dxfId="2669">
      <pivotArea dataOnly="0" labelOnly="1" outline="0" fieldPosition="0">
        <references count="4">
          <reference field="1" count="1" selected="0">
            <x v="43"/>
          </reference>
          <reference field="5" count="1" selected="0">
            <x v="2575"/>
          </reference>
          <reference field="12" count="1">
            <x v="7"/>
          </reference>
          <reference field="14" count="1" selected="0">
            <x v="1"/>
          </reference>
        </references>
      </pivotArea>
    </format>
    <format dxfId="2668">
      <pivotArea dataOnly="0" labelOnly="1" outline="0" fieldPosition="0">
        <references count="4">
          <reference field="1" count="1" selected="0">
            <x v="43"/>
          </reference>
          <reference field="5" count="1" selected="0">
            <x v="2613"/>
          </reference>
          <reference field="12" count="1">
            <x v="9"/>
          </reference>
          <reference field="14" count="1" selected="0">
            <x v="1"/>
          </reference>
        </references>
      </pivotArea>
    </format>
    <format dxfId="2667">
      <pivotArea dataOnly="0" labelOnly="1" outline="0" fieldPosition="0">
        <references count="4">
          <reference field="1" count="1" selected="0">
            <x v="43"/>
          </reference>
          <reference field="5" count="1" selected="0">
            <x v="2616"/>
          </reference>
          <reference field="12" count="1">
            <x v="8"/>
          </reference>
          <reference field="14" count="1" selected="0">
            <x v="1"/>
          </reference>
        </references>
      </pivotArea>
    </format>
    <format dxfId="2666">
      <pivotArea dataOnly="0" labelOnly="1" outline="0" fieldPosition="0">
        <references count="4">
          <reference field="1" count="1" selected="0">
            <x v="43"/>
          </reference>
          <reference field="5" count="1" selected="0">
            <x v="2619"/>
          </reference>
          <reference field="12" count="1">
            <x v="8"/>
          </reference>
          <reference field="14" count="1" selected="0">
            <x v="1"/>
          </reference>
        </references>
      </pivotArea>
    </format>
    <format dxfId="2665">
      <pivotArea dataOnly="0" labelOnly="1" outline="0" fieldPosition="0">
        <references count="4">
          <reference field="1" count="1" selected="0">
            <x v="43"/>
          </reference>
          <reference field="5" count="1" selected="0">
            <x v="2646"/>
          </reference>
          <reference field="12" count="1">
            <x v="8"/>
          </reference>
          <reference field="14" count="1" selected="0">
            <x v="2"/>
          </reference>
        </references>
      </pivotArea>
    </format>
    <format dxfId="2664">
      <pivotArea dataOnly="0" labelOnly="1" outline="0" fieldPosition="0">
        <references count="4">
          <reference field="1" count="1" selected="0">
            <x v="43"/>
          </reference>
          <reference field="5" count="1" selected="0">
            <x v="2696"/>
          </reference>
          <reference field="12" count="1">
            <x v="7"/>
          </reference>
          <reference field="14" count="1" selected="0">
            <x v="2"/>
          </reference>
        </references>
      </pivotArea>
    </format>
    <format dxfId="2663">
      <pivotArea dataOnly="0" labelOnly="1" outline="0" fieldPosition="0">
        <references count="4">
          <reference field="1" count="1" selected="0">
            <x v="43"/>
          </reference>
          <reference field="5" count="1" selected="0">
            <x v="2772"/>
          </reference>
          <reference field="12" count="1">
            <x v="8"/>
          </reference>
          <reference field="14" count="1" selected="0">
            <x v="1"/>
          </reference>
        </references>
      </pivotArea>
    </format>
    <format dxfId="2662">
      <pivotArea dataOnly="0" labelOnly="1" outline="0" fieldPosition="0">
        <references count="4">
          <reference field="1" count="1" selected="0">
            <x v="44"/>
          </reference>
          <reference field="5" count="1" selected="0">
            <x v="542"/>
          </reference>
          <reference field="12" count="1">
            <x v="5"/>
          </reference>
          <reference field="14" count="1" selected="0">
            <x v="0"/>
          </reference>
        </references>
      </pivotArea>
    </format>
    <format dxfId="2661">
      <pivotArea dataOnly="0" labelOnly="1" outline="0" fieldPosition="0">
        <references count="4">
          <reference field="1" count="1" selected="0">
            <x v="44"/>
          </reference>
          <reference field="5" count="1" selected="0">
            <x v="665"/>
          </reference>
          <reference field="12" count="1">
            <x v="5"/>
          </reference>
          <reference field="14" count="1" selected="0">
            <x v="0"/>
          </reference>
        </references>
      </pivotArea>
    </format>
    <format dxfId="2660">
      <pivotArea dataOnly="0" labelOnly="1" outline="0" fieldPosition="0">
        <references count="4">
          <reference field="1" count="1" selected="0">
            <x v="44"/>
          </reference>
          <reference field="5" count="1" selected="0">
            <x v="829"/>
          </reference>
          <reference field="12" count="1">
            <x v="5"/>
          </reference>
          <reference field="14" count="1" selected="0">
            <x v="0"/>
          </reference>
        </references>
      </pivotArea>
    </format>
    <format dxfId="2659">
      <pivotArea dataOnly="0" labelOnly="1" outline="0" fieldPosition="0">
        <references count="4">
          <reference field="1" count="1" selected="0">
            <x v="44"/>
          </reference>
          <reference field="5" count="1" selected="0">
            <x v="1004"/>
          </reference>
          <reference field="12" count="1">
            <x v="5"/>
          </reference>
          <reference field="14" count="1" selected="0">
            <x v="0"/>
          </reference>
        </references>
      </pivotArea>
    </format>
    <format dxfId="2658">
      <pivotArea dataOnly="0" labelOnly="1" outline="0" fieldPosition="0">
        <references count="4">
          <reference field="1" count="1" selected="0">
            <x v="44"/>
          </reference>
          <reference field="5" count="1" selected="0">
            <x v="1604"/>
          </reference>
          <reference field="12" count="1">
            <x v="5"/>
          </reference>
          <reference field="14" count="1" selected="0">
            <x v="0"/>
          </reference>
        </references>
      </pivotArea>
    </format>
    <format dxfId="2657">
      <pivotArea dataOnly="0" labelOnly="1" outline="0" fieldPosition="0">
        <references count="4">
          <reference field="1" count="1" selected="0">
            <x v="44"/>
          </reference>
          <reference field="5" count="1" selected="0">
            <x v="1746"/>
          </reference>
          <reference field="12" count="1">
            <x v="5"/>
          </reference>
          <reference field="14" count="1" selected="0">
            <x v="0"/>
          </reference>
        </references>
      </pivotArea>
    </format>
    <format dxfId="2656">
      <pivotArea dataOnly="0" labelOnly="1" outline="0" fieldPosition="0">
        <references count="4">
          <reference field="1" count="1" selected="0">
            <x v="44"/>
          </reference>
          <reference field="5" count="1" selected="0">
            <x v="1974"/>
          </reference>
          <reference field="12" count="1">
            <x v="5"/>
          </reference>
          <reference field="14" count="1" selected="0">
            <x v="0"/>
          </reference>
        </references>
      </pivotArea>
    </format>
    <format dxfId="2655">
      <pivotArea dataOnly="0" labelOnly="1" outline="0" fieldPosition="0">
        <references count="4">
          <reference field="1" count="1" selected="0">
            <x v="44"/>
          </reference>
          <reference field="5" count="1" selected="0">
            <x v="1984"/>
          </reference>
          <reference field="12" count="1">
            <x v="5"/>
          </reference>
          <reference field="14" count="1" selected="0">
            <x v="0"/>
          </reference>
        </references>
      </pivotArea>
    </format>
    <format dxfId="2654">
      <pivotArea dataOnly="0" labelOnly="1" outline="0" fieldPosition="0">
        <references count="4">
          <reference field="1" count="1" selected="0">
            <x v="44"/>
          </reference>
          <reference field="5" count="1" selected="0">
            <x v="2214"/>
          </reference>
          <reference field="12" count="1">
            <x v="5"/>
          </reference>
          <reference field="14" count="1" selected="0">
            <x v="0"/>
          </reference>
        </references>
      </pivotArea>
    </format>
    <format dxfId="2653">
      <pivotArea dataOnly="0" labelOnly="1" outline="0" fieldPosition="0">
        <references count="4">
          <reference field="1" count="1" selected="0">
            <x v="44"/>
          </reference>
          <reference field="5" count="1" selected="0">
            <x v="2468"/>
          </reference>
          <reference field="12" count="1">
            <x v="5"/>
          </reference>
          <reference field="14" count="1" selected="0">
            <x v="0"/>
          </reference>
        </references>
      </pivotArea>
    </format>
    <format dxfId="2652">
      <pivotArea dataOnly="0" labelOnly="1" outline="0" fieldPosition="0">
        <references count="4">
          <reference field="1" count="1" selected="0">
            <x v="45"/>
          </reference>
          <reference field="5" count="1" selected="0">
            <x v="92"/>
          </reference>
          <reference field="12" count="1">
            <x v="4"/>
          </reference>
          <reference field="14" count="1" selected="0">
            <x v="1"/>
          </reference>
        </references>
      </pivotArea>
    </format>
    <format dxfId="2651">
      <pivotArea dataOnly="0" labelOnly="1" outline="0" fieldPosition="0">
        <references count="4">
          <reference field="1" count="1" selected="0">
            <x v="45"/>
          </reference>
          <reference field="5" count="1" selected="0">
            <x v="113"/>
          </reference>
          <reference field="12" count="1">
            <x v="2"/>
          </reference>
          <reference field="14" count="1" selected="0">
            <x v="1"/>
          </reference>
        </references>
      </pivotArea>
    </format>
    <format dxfId="2650">
      <pivotArea dataOnly="0" labelOnly="1" outline="0" fieldPosition="0">
        <references count="4">
          <reference field="1" count="1" selected="0">
            <x v="45"/>
          </reference>
          <reference field="5" count="1" selected="0">
            <x v="138"/>
          </reference>
          <reference field="12" count="1">
            <x v="4"/>
          </reference>
          <reference field="14" count="1" selected="0">
            <x v="1"/>
          </reference>
        </references>
      </pivotArea>
    </format>
    <format dxfId="2649">
      <pivotArea dataOnly="0" labelOnly="1" outline="0" fieldPosition="0">
        <references count="4">
          <reference field="1" count="1" selected="0">
            <x v="45"/>
          </reference>
          <reference field="5" count="1" selected="0">
            <x v="139"/>
          </reference>
          <reference field="12" count="1">
            <x v="4"/>
          </reference>
          <reference field="14" count="1" selected="0">
            <x v="1"/>
          </reference>
        </references>
      </pivotArea>
    </format>
    <format dxfId="2648">
      <pivotArea dataOnly="0" labelOnly="1" outline="0" fieldPosition="0">
        <references count="4">
          <reference field="1" count="1" selected="0">
            <x v="45"/>
          </reference>
          <reference field="5" count="1" selected="0">
            <x v="172"/>
          </reference>
          <reference field="12" count="1">
            <x v="1"/>
          </reference>
          <reference field="14" count="1" selected="0">
            <x v="1"/>
          </reference>
        </references>
      </pivotArea>
    </format>
    <format dxfId="2647">
      <pivotArea dataOnly="0" labelOnly="1" outline="0" fieldPosition="0">
        <references count="4">
          <reference field="1" count="1" selected="0">
            <x v="45"/>
          </reference>
          <reference field="5" count="1" selected="0">
            <x v="195"/>
          </reference>
          <reference field="12" count="1">
            <x v="1"/>
          </reference>
          <reference field="14" count="1" selected="0">
            <x v="1"/>
          </reference>
        </references>
      </pivotArea>
    </format>
    <format dxfId="2646">
      <pivotArea dataOnly="0" labelOnly="1" outline="0" fieldPosition="0">
        <references count="4">
          <reference field="1" count="1" selected="0">
            <x v="45"/>
          </reference>
          <reference field="5" count="1" selected="0">
            <x v="239"/>
          </reference>
          <reference field="12" count="1">
            <x v="1"/>
          </reference>
          <reference field="14" count="1" selected="0">
            <x v="1"/>
          </reference>
        </references>
      </pivotArea>
    </format>
    <format dxfId="2645">
      <pivotArea dataOnly="0" labelOnly="1" outline="0" fieldPosition="0">
        <references count="4">
          <reference field="1" count="1" selected="0">
            <x v="45"/>
          </reference>
          <reference field="5" count="1" selected="0">
            <x v="253"/>
          </reference>
          <reference field="12" count="1">
            <x v="1"/>
          </reference>
          <reference field="14" count="1" selected="0">
            <x v="1"/>
          </reference>
        </references>
      </pivotArea>
    </format>
    <format dxfId="2644">
      <pivotArea dataOnly="0" labelOnly="1" outline="0" fieldPosition="0">
        <references count="4">
          <reference field="1" count="1" selected="0">
            <x v="45"/>
          </reference>
          <reference field="5" count="1" selected="0">
            <x v="257"/>
          </reference>
          <reference field="12" count="1">
            <x v="1"/>
          </reference>
          <reference field="14" count="1" selected="0">
            <x v="1"/>
          </reference>
        </references>
      </pivotArea>
    </format>
    <format dxfId="2643">
      <pivotArea dataOnly="0" labelOnly="1" outline="0" fieldPosition="0">
        <references count="4">
          <reference field="1" count="1" selected="0">
            <x v="45"/>
          </reference>
          <reference field="5" count="1" selected="0">
            <x v="275"/>
          </reference>
          <reference field="12" count="1">
            <x v="1"/>
          </reference>
          <reference field="14" count="1" selected="0">
            <x v="1"/>
          </reference>
        </references>
      </pivotArea>
    </format>
    <format dxfId="2642">
      <pivotArea dataOnly="0" labelOnly="1" outline="0" fieldPosition="0">
        <references count="4">
          <reference field="1" count="1" selected="0">
            <x v="45"/>
          </reference>
          <reference field="5" count="1" selected="0">
            <x v="308"/>
          </reference>
          <reference field="12" count="1">
            <x v="1"/>
          </reference>
          <reference field="14" count="1" selected="0">
            <x v="1"/>
          </reference>
        </references>
      </pivotArea>
    </format>
    <format dxfId="2641">
      <pivotArea dataOnly="0" labelOnly="1" outline="0" fieldPosition="0">
        <references count="4">
          <reference field="1" count="1" selected="0">
            <x v="45"/>
          </reference>
          <reference field="5" count="1" selected="0">
            <x v="345"/>
          </reference>
          <reference field="12" count="1">
            <x v="4"/>
          </reference>
          <reference field="14" count="1" selected="0">
            <x v="1"/>
          </reference>
        </references>
      </pivotArea>
    </format>
    <format dxfId="2640">
      <pivotArea dataOnly="0" labelOnly="1" outline="0" fieldPosition="0">
        <references count="4">
          <reference field="1" count="1" selected="0">
            <x v="45"/>
          </reference>
          <reference field="5" count="1" selected="0">
            <x v="420"/>
          </reference>
          <reference field="12" count="1">
            <x v="4"/>
          </reference>
          <reference field="14" count="1" selected="0">
            <x v="1"/>
          </reference>
        </references>
      </pivotArea>
    </format>
    <format dxfId="2639">
      <pivotArea dataOnly="0" labelOnly="1" outline="0" fieldPosition="0">
        <references count="4">
          <reference field="1" count="1" selected="0">
            <x v="45"/>
          </reference>
          <reference field="5" count="1" selected="0">
            <x v="486"/>
          </reference>
          <reference field="12" count="1">
            <x v="2"/>
          </reference>
          <reference field="14" count="1" selected="0">
            <x v="1"/>
          </reference>
        </references>
      </pivotArea>
    </format>
    <format dxfId="2638">
      <pivotArea dataOnly="0" labelOnly="1" outline="0" fieldPosition="0">
        <references count="4">
          <reference field="1" count="1" selected="0">
            <x v="45"/>
          </reference>
          <reference field="5" count="1" selected="0">
            <x v="495"/>
          </reference>
          <reference field="12" count="1">
            <x v="4"/>
          </reference>
          <reference field="14" count="1" selected="0">
            <x v="1"/>
          </reference>
        </references>
      </pivotArea>
    </format>
    <format dxfId="2637">
      <pivotArea dataOnly="0" labelOnly="1" outline="0" fieldPosition="0">
        <references count="4">
          <reference field="1" count="1" selected="0">
            <x v="45"/>
          </reference>
          <reference field="5" count="1" selected="0">
            <x v="498"/>
          </reference>
          <reference field="12" count="1">
            <x v="4"/>
          </reference>
          <reference field="14" count="1" selected="0">
            <x v="1"/>
          </reference>
        </references>
      </pivotArea>
    </format>
    <format dxfId="2636">
      <pivotArea dataOnly="0" labelOnly="1" outline="0" fieldPosition="0">
        <references count="4">
          <reference field="1" count="1" selected="0">
            <x v="45"/>
          </reference>
          <reference field="5" count="1" selected="0">
            <x v="502"/>
          </reference>
          <reference field="12" count="1">
            <x v="4"/>
          </reference>
          <reference field="14" count="1" selected="0">
            <x v="1"/>
          </reference>
        </references>
      </pivotArea>
    </format>
    <format dxfId="2635">
      <pivotArea dataOnly="0" labelOnly="1" outline="0" fieldPosition="0">
        <references count="4">
          <reference field="1" count="1" selected="0">
            <x v="45"/>
          </reference>
          <reference field="5" count="1" selected="0">
            <x v="549"/>
          </reference>
          <reference field="12" count="3">
            <x v="4"/>
            <x v="8"/>
            <x v="10"/>
          </reference>
          <reference field="14" count="1" selected="0">
            <x v="1"/>
          </reference>
        </references>
      </pivotArea>
    </format>
    <format dxfId="2634">
      <pivotArea dataOnly="0" labelOnly="1" outline="0" fieldPosition="0">
        <references count="4">
          <reference field="1" count="1" selected="0">
            <x v="45"/>
          </reference>
          <reference field="5" count="1" selected="0">
            <x v="630"/>
          </reference>
          <reference field="12" count="1">
            <x v="4"/>
          </reference>
          <reference field="14" count="1" selected="0">
            <x v="1"/>
          </reference>
        </references>
      </pivotArea>
    </format>
    <format dxfId="2633">
      <pivotArea dataOnly="0" labelOnly="1" outline="0" fieldPosition="0">
        <references count="4">
          <reference field="1" count="1" selected="0">
            <x v="45"/>
          </reference>
          <reference field="5" count="1" selected="0">
            <x v="661"/>
          </reference>
          <reference field="12" count="1">
            <x v="1"/>
          </reference>
          <reference field="14" count="1" selected="0">
            <x v="1"/>
          </reference>
        </references>
      </pivotArea>
    </format>
    <format dxfId="2632">
      <pivotArea dataOnly="0" labelOnly="1" outline="0" fieldPosition="0">
        <references count="4">
          <reference field="1" count="1" selected="0">
            <x v="45"/>
          </reference>
          <reference field="5" count="1" selected="0">
            <x v="662"/>
          </reference>
          <reference field="12" count="1">
            <x v="1"/>
          </reference>
          <reference field="14" count="1" selected="0">
            <x v="1"/>
          </reference>
        </references>
      </pivotArea>
    </format>
    <format dxfId="2631">
      <pivotArea dataOnly="0" labelOnly="1" outline="0" fieldPosition="0">
        <references count="4">
          <reference field="1" count="1" selected="0">
            <x v="45"/>
          </reference>
          <reference field="5" count="1" selected="0">
            <x v="663"/>
          </reference>
          <reference field="12" count="1">
            <x v="1"/>
          </reference>
          <reference field="14" count="1" selected="0">
            <x v="1"/>
          </reference>
        </references>
      </pivotArea>
    </format>
    <format dxfId="2630">
      <pivotArea dataOnly="0" labelOnly="1" outline="0" fieldPosition="0">
        <references count="4">
          <reference field="1" count="1" selected="0">
            <x v="45"/>
          </reference>
          <reference field="5" count="1" selected="0">
            <x v="664"/>
          </reference>
          <reference field="12" count="1">
            <x v="1"/>
          </reference>
          <reference field="14" count="1" selected="0">
            <x v="1"/>
          </reference>
        </references>
      </pivotArea>
    </format>
    <format dxfId="2629">
      <pivotArea dataOnly="0" labelOnly="1" outline="0" fieldPosition="0">
        <references count="4">
          <reference field="1" count="1" selected="0">
            <x v="45"/>
          </reference>
          <reference field="5" count="1" selected="0">
            <x v="686"/>
          </reference>
          <reference field="12" count="2">
            <x v="1"/>
            <x v="3"/>
          </reference>
          <reference field="14" count="1" selected="0">
            <x v="1"/>
          </reference>
        </references>
      </pivotArea>
    </format>
    <format dxfId="2628">
      <pivotArea dataOnly="0" labelOnly="1" outline="0" fieldPosition="0">
        <references count="4">
          <reference field="1" count="1" selected="0">
            <x v="45"/>
          </reference>
          <reference field="5" count="1" selected="0">
            <x v="776"/>
          </reference>
          <reference field="12" count="1">
            <x v="4"/>
          </reference>
          <reference field="14" count="1" selected="0">
            <x v="1"/>
          </reference>
        </references>
      </pivotArea>
    </format>
    <format dxfId="2627">
      <pivotArea dataOnly="0" labelOnly="1" outline="0" fieldPosition="0">
        <references count="4">
          <reference field="1" count="1" selected="0">
            <x v="45"/>
          </reference>
          <reference field="5" count="1" selected="0">
            <x v="798"/>
          </reference>
          <reference field="12" count="1">
            <x v="4"/>
          </reference>
          <reference field="14" count="1" selected="0">
            <x v="1"/>
          </reference>
        </references>
      </pivotArea>
    </format>
    <format dxfId="2626">
      <pivotArea dataOnly="0" labelOnly="1" outline="0" fieldPosition="0">
        <references count="4">
          <reference field="1" count="1" selected="0">
            <x v="45"/>
          </reference>
          <reference field="5" count="1" selected="0">
            <x v="814"/>
          </reference>
          <reference field="12" count="1">
            <x v="1"/>
          </reference>
          <reference field="14" count="1" selected="0">
            <x v="1"/>
          </reference>
        </references>
      </pivotArea>
    </format>
    <format dxfId="2625">
      <pivotArea dataOnly="0" labelOnly="1" outline="0" fieldPosition="0">
        <references count="4">
          <reference field="1" count="1" selected="0">
            <x v="45"/>
          </reference>
          <reference field="5" count="1" selected="0">
            <x v="829"/>
          </reference>
          <reference field="12" count="2">
            <x v="0"/>
            <x v="4"/>
          </reference>
          <reference field="14" count="1" selected="0">
            <x v="1"/>
          </reference>
        </references>
      </pivotArea>
    </format>
    <format dxfId="2624">
      <pivotArea dataOnly="0" labelOnly="1" outline="0" fieldPosition="0">
        <references count="4">
          <reference field="1" count="1" selected="0">
            <x v="45"/>
          </reference>
          <reference field="5" count="1" selected="0">
            <x v="918"/>
          </reference>
          <reference field="12" count="1">
            <x v="4"/>
          </reference>
          <reference field="14" count="1" selected="0">
            <x v="1"/>
          </reference>
        </references>
      </pivotArea>
    </format>
    <format dxfId="2623">
      <pivotArea dataOnly="0" labelOnly="1" outline="0" fieldPosition="0">
        <references count="4">
          <reference field="1" count="1" selected="0">
            <x v="45"/>
          </reference>
          <reference field="5" count="1" selected="0">
            <x v="1008"/>
          </reference>
          <reference field="12" count="1">
            <x v="4"/>
          </reference>
          <reference field="14" count="1" selected="0">
            <x v="1"/>
          </reference>
        </references>
      </pivotArea>
    </format>
    <format dxfId="2622">
      <pivotArea dataOnly="0" labelOnly="1" outline="0" fieldPosition="0">
        <references count="4">
          <reference field="1" count="1" selected="0">
            <x v="45"/>
          </reference>
          <reference field="5" count="1" selected="0">
            <x v="1057"/>
          </reference>
          <reference field="12" count="1">
            <x v="1"/>
          </reference>
          <reference field="14" count="1" selected="0">
            <x v="1"/>
          </reference>
        </references>
      </pivotArea>
    </format>
    <format dxfId="2621">
      <pivotArea dataOnly="0" labelOnly="1" outline="0" fieldPosition="0">
        <references count="4">
          <reference field="1" count="1" selected="0">
            <x v="45"/>
          </reference>
          <reference field="5" count="1" selected="0">
            <x v="1061"/>
          </reference>
          <reference field="12" count="1">
            <x v="1"/>
          </reference>
          <reference field="14" count="1" selected="0">
            <x v="1"/>
          </reference>
        </references>
      </pivotArea>
    </format>
    <format dxfId="2620">
      <pivotArea dataOnly="0" labelOnly="1" outline="0" fieldPosition="0">
        <references count="4">
          <reference field="1" count="1" selected="0">
            <x v="45"/>
          </reference>
          <reference field="5" count="1" selected="0">
            <x v="1077"/>
          </reference>
          <reference field="12" count="1">
            <x v="1"/>
          </reference>
          <reference field="14" count="1" selected="0">
            <x v="1"/>
          </reference>
        </references>
      </pivotArea>
    </format>
    <format dxfId="2619">
      <pivotArea dataOnly="0" labelOnly="1" outline="0" fieldPosition="0">
        <references count="4">
          <reference field="1" count="1" selected="0">
            <x v="45"/>
          </reference>
          <reference field="5" count="1" selected="0">
            <x v="1078"/>
          </reference>
          <reference field="12" count="1">
            <x v="1"/>
          </reference>
          <reference field="14" count="1" selected="0">
            <x v="1"/>
          </reference>
        </references>
      </pivotArea>
    </format>
    <format dxfId="2618">
      <pivotArea dataOnly="0" labelOnly="1" outline="0" fieldPosition="0">
        <references count="4">
          <reference field="1" count="1" selected="0">
            <x v="45"/>
          </reference>
          <reference field="5" count="1" selected="0">
            <x v="1080"/>
          </reference>
          <reference field="12" count="1">
            <x v="1"/>
          </reference>
          <reference field="14" count="1" selected="0">
            <x v="1"/>
          </reference>
        </references>
      </pivotArea>
    </format>
    <format dxfId="2617">
      <pivotArea dataOnly="0" labelOnly="1" outline="0" fieldPosition="0">
        <references count="4">
          <reference field="1" count="1" selected="0">
            <x v="45"/>
          </reference>
          <reference field="5" count="1" selected="0">
            <x v="1148"/>
          </reference>
          <reference field="12" count="1">
            <x v="4"/>
          </reference>
          <reference field="14" count="1" selected="0">
            <x v="1"/>
          </reference>
        </references>
      </pivotArea>
    </format>
    <format dxfId="2616">
      <pivotArea dataOnly="0" labelOnly="1" outline="0" fieldPosition="0">
        <references count="4">
          <reference field="1" count="1" selected="0">
            <x v="45"/>
          </reference>
          <reference field="5" count="1" selected="0">
            <x v="1159"/>
          </reference>
          <reference field="12" count="1">
            <x v="2"/>
          </reference>
          <reference field="14" count="1" selected="0">
            <x v="1"/>
          </reference>
        </references>
      </pivotArea>
    </format>
    <format dxfId="2615">
      <pivotArea dataOnly="0" labelOnly="1" outline="0" fieldPosition="0">
        <references count="4">
          <reference field="1" count="1" selected="0">
            <x v="45"/>
          </reference>
          <reference field="5" count="1" selected="0">
            <x v="1160"/>
          </reference>
          <reference field="12" count="1">
            <x v="2"/>
          </reference>
          <reference field="14" count="1" selected="0">
            <x v="1"/>
          </reference>
        </references>
      </pivotArea>
    </format>
    <format dxfId="2614">
      <pivotArea dataOnly="0" labelOnly="1" outline="0" fieldPosition="0">
        <references count="4">
          <reference field="1" count="1" selected="0">
            <x v="45"/>
          </reference>
          <reference field="5" count="1" selected="0">
            <x v="1213"/>
          </reference>
          <reference field="12" count="1">
            <x v="2"/>
          </reference>
          <reference field="14" count="1" selected="0">
            <x v="1"/>
          </reference>
        </references>
      </pivotArea>
    </format>
    <format dxfId="2613">
      <pivotArea dataOnly="0" labelOnly="1" outline="0" fieldPosition="0">
        <references count="4">
          <reference field="1" count="1" selected="0">
            <x v="45"/>
          </reference>
          <reference field="5" count="1" selected="0">
            <x v="1265"/>
          </reference>
          <reference field="12" count="1">
            <x v="4"/>
          </reference>
          <reference field="14" count="1" selected="0">
            <x v="1"/>
          </reference>
        </references>
      </pivotArea>
    </format>
    <format dxfId="2612">
      <pivotArea dataOnly="0" labelOnly="1" outline="0" fieldPosition="0">
        <references count="4">
          <reference field="1" count="1" selected="0">
            <x v="45"/>
          </reference>
          <reference field="5" count="1" selected="0">
            <x v="1279"/>
          </reference>
          <reference field="12" count="1">
            <x v="4"/>
          </reference>
          <reference field="14" count="1" selected="0">
            <x v="1"/>
          </reference>
        </references>
      </pivotArea>
    </format>
    <format dxfId="2611">
      <pivotArea dataOnly="0" labelOnly="1" outline="0" fieldPosition="0">
        <references count="4">
          <reference field="1" count="1" selected="0">
            <x v="45"/>
          </reference>
          <reference field="5" count="1" selected="0">
            <x v="1307"/>
          </reference>
          <reference field="12" count="2">
            <x v="1"/>
            <x v="2"/>
          </reference>
          <reference field="14" count="1" selected="0">
            <x v="1"/>
          </reference>
        </references>
      </pivotArea>
    </format>
    <format dxfId="2610">
      <pivotArea dataOnly="0" labelOnly="1" outline="0" fieldPosition="0">
        <references count="4">
          <reference field="1" count="1" selected="0">
            <x v="45"/>
          </reference>
          <reference field="5" count="1" selected="0">
            <x v="1384"/>
          </reference>
          <reference field="12" count="1">
            <x v="1"/>
          </reference>
          <reference field="14" count="1" selected="0">
            <x v="1"/>
          </reference>
        </references>
      </pivotArea>
    </format>
    <format dxfId="2609">
      <pivotArea dataOnly="0" labelOnly="1" outline="0" fieldPosition="0">
        <references count="4">
          <reference field="1" count="1" selected="0">
            <x v="45"/>
          </reference>
          <reference field="5" count="1" selected="0">
            <x v="1476"/>
          </reference>
          <reference field="12" count="1">
            <x v="4"/>
          </reference>
          <reference field="14" count="1" selected="0">
            <x v="1"/>
          </reference>
        </references>
      </pivotArea>
    </format>
    <format dxfId="2608">
      <pivotArea dataOnly="0" labelOnly="1" outline="0" fieldPosition="0">
        <references count="4">
          <reference field="1" count="1" selected="0">
            <x v="45"/>
          </reference>
          <reference field="5" count="1" selected="0">
            <x v="1477"/>
          </reference>
          <reference field="12" count="1">
            <x v="4"/>
          </reference>
          <reference field="14" count="1" selected="0">
            <x v="1"/>
          </reference>
        </references>
      </pivotArea>
    </format>
    <format dxfId="2607">
      <pivotArea dataOnly="0" labelOnly="1" outline="0" fieldPosition="0">
        <references count="4">
          <reference field="1" count="1" selected="0">
            <x v="45"/>
          </reference>
          <reference field="5" count="1" selected="0">
            <x v="1559"/>
          </reference>
          <reference field="12" count="1">
            <x v="2"/>
          </reference>
          <reference field="14" count="1" selected="0">
            <x v="1"/>
          </reference>
        </references>
      </pivotArea>
    </format>
    <format dxfId="2606">
      <pivotArea dataOnly="0" labelOnly="1" outline="0" fieldPosition="0">
        <references count="4">
          <reference field="1" count="1" selected="0">
            <x v="45"/>
          </reference>
          <reference field="5" count="1" selected="0">
            <x v="1599"/>
          </reference>
          <reference field="12" count="1">
            <x v="4"/>
          </reference>
          <reference field="14" count="1" selected="0">
            <x v="1"/>
          </reference>
        </references>
      </pivotArea>
    </format>
    <format dxfId="2605">
      <pivotArea dataOnly="0" labelOnly="1" outline="0" fieldPosition="0">
        <references count="4">
          <reference field="1" count="1" selected="0">
            <x v="45"/>
          </reference>
          <reference field="5" count="1" selected="0">
            <x v="1604"/>
          </reference>
          <reference field="12" count="2">
            <x v="4"/>
            <x v="7"/>
          </reference>
          <reference field="14" count="1" selected="0">
            <x v="1"/>
          </reference>
        </references>
      </pivotArea>
    </format>
    <format dxfId="2604">
      <pivotArea dataOnly="0" labelOnly="1" outline="0" fieldPosition="0">
        <references count="4">
          <reference field="1" count="1" selected="0">
            <x v="45"/>
          </reference>
          <reference field="5" count="1" selected="0">
            <x v="1631"/>
          </reference>
          <reference field="12" count="2">
            <x v="1"/>
            <x v="2"/>
          </reference>
          <reference field="14" count="1" selected="0">
            <x v="1"/>
          </reference>
        </references>
      </pivotArea>
    </format>
    <format dxfId="2603">
      <pivotArea dataOnly="0" labelOnly="1" outline="0" fieldPosition="0">
        <references count="4">
          <reference field="1" count="1" selected="0">
            <x v="45"/>
          </reference>
          <reference field="5" count="1" selected="0">
            <x v="1632"/>
          </reference>
          <reference field="12" count="1">
            <x v="2"/>
          </reference>
          <reference field="14" count="1" selected="0">
            <x v="1"/>
          </reference>
        </references>
      </pivotArea>
    </format>
    <format dxfId="2602">
      <pivotArea dataOnly="0" labelOnly="1" outline="0" fieldPosition="0">
        <references count="4">
          <reference field="1" count="1" selected="0">
            <x v="45"/>
          </reference>
          <reference field="5" count="1" selected="0">
            <x v="1633"/>
          </reference>
          <reference field="12" count="1">
            <x v="1"/>
          </reference>
          <reference field="14" count="1" selected="0">
            <x v="1"/>
          </reference>
        </references>
      </pivotArea>
    </format>
    <format dxfId="2601">
      <pivotArea dataOnly="0" labelOnly="1" outline="0" fieldPosition="0">
        <references count="4">
          <reference field="1" count="1" selected="0">
            <x v="45"/>
          </reference>
          <reference field="5" count="1" selected="0">
            <x v="1634"/>
          </reference>
          <reference field="12" count="2">
            <x v="1"/>
            <x v="2"/>
          </reference>
          <reference field="14" count="1" selected="0">
            <x v="1"/>
          </reference>
        </references>
      </pivotArea>
    </format>
    <format dxfId="2600">
      <pivotArea dataOnly="0" labelOnly="1" outline="0" fieldPosition="0">
        <references count="4">
          <reference field="1" count="1" selected="0">
            <x v="45"/>
          </reference>
          <reference field="5" count="1" selected="0">
            <x v="1635"/>
          </reference>
          <reference field="12" count="1">
            <x v="2"/>
          </reference>
          <reference field="14" count="1" selected="0">
            <x v="1"/>
          </reference>
        </references>
      </pivotArea>
    </format>
    <format dxfId="2599">
      <pivotArea dataOnly="0" labelOnly="1" outline="0" fieldPosition="0">
        <references count="4">
          <reference field="1" count="1" selected="0">
            <x v="45"/>
          </reference>
          <reference field="5" count="1" selected="0">
            <x v="1692"/>
          </reference>
          <reference field="12" count="1">
            <x v="1"/>
          </reference>
          <reference field="14" count="1" selected="0">
            <x v="1"/>
          </reference>
        </references>
      </pivotArea>
    </format>
    <format dxfId="2598">
      <pivotArea dataOnly="0" labelOnly="1" outline="0" fieldPosition="0">
        <references count="4">
          <reference field="1" count="1" selected="0">
            <x v="45"/>
          </reference>
          <reference field="5" count="1" selected="0">
            <x v="1693"/>
          </reference>
          <reference field="12" count="1">
            <x v="1"/>
          </reference>
          <reference field="14" count="1" selected="0">
            <x v="1"/>
          </reference>
        </references>
      </pivotArea>
    </format>
    <format dxfId="2597">
      <pivotArea dataOnly="0" labelOnly="1" outline="0" fieldPosition="0">
        <references count="4">
          <reference field="1" count="1" selected="0">
            <x v="45"/>
          </reference>
          <reference field="5" count="1" selected="0">
            <x v="1696"/>
          </reference>
          <reference field="12" count="1">
            <x v="1"/>
          </reference>
          <reference field="14" count="1" selected="0">
            <x v="1"/>
          </reference>
        </references>
      </pivotArea>
    </format>
    <format dxfId="2596">
      <pivotArea dataOnly="0" labelOnly="1" outline="0" fieldPosition="0">
        <references count="4">
          <reference field="1" count="1" selected="0">
            <x v="45"/>
          </reference>
          <reference field="5" count="1" selected="0">
            <x v="1697"/>
          </reference>
          <reference field="12" count="1">
            <x v="1"/>
          </reference>
          <reference field="14" count="1" selected="0">
            <x v="1"/>
          </reference>
        </references>
      </pivotArea>
    </format>
    <format dxfId="2595">
      <pivotArea dataOnly="0" labelOnly="1" outline="0" fieldPosition="0">
        <references count="4">
          <reference field="1" count="1" selected="0">
            <x v="45"/>
          </reference>
          <reference field="5" count="1" selected="0">
            <x v="1698"/>
          </reference>
          <reference field="12" count="1">
            <x v="1"/>
          </reference>
          <reference field="14" count="1" selected="0">
            <x v="1"/>
          </reference>
        </references>
      </pivotArea>
    </format>
    <format dxfId="2594">
      <pivotArea dataOnly="0" labelOnly="1" outline="0" fieldPosition="0">
        <references count="4">
          <reference field="1" count="1" selected="0">
            <x v="45"/>
          </reference>
          <reference field="5" count="1" selected="0">
            <x v="1699"/>
          </reference>
          <reference field="12" count="1">
            <x v="1"/>
          </reference>
          <reference field="14" count="1" selected="0">
            <x v="1"/>
          </reference>
        </references>
      </pivotArea>
    </format>
    <format dxfId="2593">
      <pivotArea dataOnly="0" labelOnly="1" outline="0" fieldPosition="0">
        <references count="4">
          <reference field="1" count="1" selected="0">
            <x v="45"/>
          </reference>
          <reference field="5" count="1" selected="0">
            <x v="1700"/>
          </reference>
          <reference field="12" count="1">
            <x v="1"/>
          </reference>
          <reference field="14" count="1" selected="0">
            <x v="1"/>
          </reference>
        </references>
      </pivotArea>
    </format>
    <format dxfId="2592">
      <pivotArea dataOnly="0" labelOnly="1" outline="0" fieldPosition="0">
        <references count="4">
          <reference field="1" count="1" selected="0">
            <x v="45"/>
          </reference>
          <reference field="5" count="1" selected="0">
            <x v="1702"/>
          </reference>
          <reference field="12" count="1">
            <x v="1"/>
          </reference>
          <reference field="14" count="1" selected="0">
            <x v="1"/>
          </reference>
        </references>
      </pivotArea>
    </format>
    <format dxfId="2591">
      <pivotArea dataOnly="0" labelOnly="1" outline="0" fieldPosition="0">
        <references count="4">
          <reference field="1" count="1" selected="0">
            <x v="45"/>
          </reference>
          <reference field="5" count="1" selected="0">
            <x v="1715"/>
          </reference>
          <reference field="12" count="1">
            <x v="1"/>
          </reference>
          <reference field="14" count="1" selected="0">
            <x v="1"/>
          </reference>
        </references>
      </pivotArea>
    </format>
    <format dxfId="2590">
      <pivotArea dataOnly="0" labelOnly="1" outline="0" fieldPosition="0">
        <references count="4">
          <reference field="1" count="1" selected="0">
            <x v="45"/>
          </reference>
          <reference field="5" count="1" selected="0">
            <x v="1724"/>
          </reference>
          <reference field="12" count="1">
            <x v="2"/>
          </reference>
          <reference field="14" count="1" selected="0">
            <x v="1"/>
          </reference>
        </references>
      </pivotArea>
    </format>
    <format dxfId="2589">
      <pivotArea dataOnly="0" labelOnly="1" outline="0" fieldPosition="0">
        <references count="4">
          <reference field="1" count="1" selected="0">
            <x v="45"/>
          </reference>
          <reference field="5" count="1" selected="0">
            <x v="1742"/>
          </reference>
          <reference field="12" count="1">
            <x v="4"/>
          </reference>
          <reference field="14" count="1" selected="0">
            <x v="1"/>
          </reference>
        </references>
      </pivotArea>
    </format>
    <format dxfId="2588">
      <pivotArea dataOnly="0" labelOnly="1" outline="0" fieldPosition="0">
        <references count="4">
          <reference field="1" count="1" selected="0">
            <x v="45"/>
          </reference>
          <reference field="5" count="1" selected="0">
            <x v="1885"/>
          </reference>
          <reference field="12" count="1">
            <x v="4"/>
          </reference>
          <reference field="14" count="1" selected="0">
            <x v="1"/>
          </reference>
        </references>
      </pivotArea>
    </format>
    <format dxfId="2587">
      <pivotArea dataOnly="0" labelOnly="1" outline="0" fieldPosition="0">
        <references count="4">
          <reference field="1" count="1" selected="0">
            <x v="45"/>
          </reference>
          <reference field="5" count="1" selected="0">
            <x v="1895"/>
          </reference>
          <reference field="12" count="1">
            <x v="2"/>
          </reference>
          <reference field="14" count="1" selected="0">
            <x v="1"/>
          </reference>
        </references>
      </pivotArea>
    </format>
    <format dxfId="2586">
      <pivotArea dataOnly="0" labelOnly="1" outline="0" fieldPosition="0">
        <references count="4">
          <reference field="1" count="1" selected="0">
            <x v="45"/>
          </reference>
          <reference field="5" count="1" selected="0">
            <x v="2155"/>
          </reference>
          <reference field="12" count="1">
            <x v="1"/>
          </reference>
          <reference field="14" count="1" selected="0">
            <x v="1"/>
          </reference>
        </references>
      </pivotArea>
    </format>
    <format dxfId="2585">
      <pivotArea dataOnly="0" labelOnly="1" outline="0" fieldPosition="0">
        <references count="4">
          <reference field="1" count="1" selected="0">
            <x v="45"/>
          </reference>
          <reference field="5" count="1" selected="0">
            <x v="2160"/>
          </reference>
          <reference field="12" count="1">
            <x v="2"/>
          </reference>
          <reference field="14" count="1" selected="0">
            <x v="1"/>
          </reference>
        </references>
      </pivotArea>
    </format>
    <format dxfId="2584">
      <pivotArea dataOnly="0" labelOnly="1" outline="0" fieldPosition="0">
        <references count="4">
          <reference field="1" count="1" selected="0">
            <x v="45"/>
          </reference>
          <reference field="5" count="1" selected="0">
            <x v="2162"/>
          </reference>
          <reference field="12" count="1">
            <x v="1"/>
          </reference>
          <reference field="14" count="1" selected="0">
            <x v="1"/>
          </reference>
        </references>
      </pivotArea>
    </format>
    <format dxfId="2583">
      <pivotArea dataOnly="0" labelOnly="1" outline="0" fieldPosition="0">
        <references count="4">
          <reference field="1" count="1" selected="0">
            <x v="45"/>
          </reference>
          <reference field="5" count="1" selected="0">
            <x v="2164"/>
          </reference>
          <reference field="12" count="1">
            <x v="1"/>
          </reference>
          <reference field="14" count="1" selected="0">
            <x v="1"/>
          </reference>
        </references>
      </pivotArea>
    </format>
    <format dxfId="2582">
      <pivotArea dataOnly="0" labelOnly="1" outline="0" fieldPosition="0">
        <references count="4">
          <reference field="1" count="1" selected="0">
            <x v="45"/>
          </reference>
          <reference field="5" count="1" selected="0">
            <x v="2170"/>
          </reference>
          <reference field="12" count="1">
            <x v="2"/>
          </reference>
          <reference field="14" count="1" selected="0">
            <x v="1"/>
          </reference>
        </references>
      </pivotArea>
    </format>
    <format dxfId="2581">
      <pivotArea dataOnly="0" labelOnly="1" outline="0" fieldPosition="0">
        <references count="4">
          <reference field="1" count="1" selected="0">
            <x v="45"/>
          </reference>
          <reference field="5" count="1" selected="0">
            <x v="2171"/>
          </reference>
          <reference field="12" count="1">
            <x v="1"/>
          </reference>
          <reference field="14" count="1" selected="0">
            <x v="1"/>
          </reference>
        </references>
      </pivotArea>
    </format>
    <format dxfId="2580">
      <pivotArea dataOnly="0" labelOnly="1" outline="0" fieldPosition="0">
        <references count="4">
          <reference field="1" count="1" selected="0">
            <x v="45"/>
          </reference>
          <reference field="5" count="1" selected="0">
            <x v="2172"/>
          </reference>
          <reference field="12" count="1">
            <x v="1"/>
          </reference>
          <reference field="14" count="1" selected="0">
            <x v="1"/>
          </reference>
        </references>
      </pivotArea>
    </format>
    <format dxfId="2579">
      <pivotArea dataOnly="0" labelOnly="1" outline="0" fieldPosition="0">
        <references count="4">
          <reference field="1" count="1" selected="0">
            <x v="45"/>
          </reference>
          <reference field="5" count="1" selected="0">
            <x v="2181"/>
          </reference>
          <reference field="12" count="1">
            <x v="1"/>
          </reference>
          <reference field="14" count="1" selected="0">
            <x v="1"/>
          </reference>
        </references>
      </pivotArea>
    </format>
    <format dxfId="2578">
      <pivotArea dataOnly="0" labelOnly="1" outline="0" fieldPosition="0">
        <references count="4">
          <reference field="1" count="1" selected="0">
            <x v="45"/>
          </reference>
          <reference field="5" count="1" selected="0">
            <x v="2182"/>
          </reference>
          <reference field="12" count="1">
            <x v="2"/>
          </reference>
          <reference field="14" count="1" selected="0">
            <x v="1"/>
          </reference>
        </references>
      </pivotArea>
    </format>
    <format dxfId="2577">
      <pivotArea dataOnly="0" labelOnly="1" outline="0" fieldPosition="0">
        <references count="4">
          <reference field="1" count="1" selected="0">
            <x v="45"/>
          </reference>
          <reference field="5" count="1" selected="0">
            <x v="2183"/>
          </reference>
          <reference field="12" count="3">
            <x v="1"/>
            <x v="2"/>
            <x v="3"/>
          </reference>
          <reference field="14" count="1" selected="0">
            <x v="1"/>
          </reference>
        </references>
      </pivotArea>
    </format>
    <format dxfId="2576">
      <pivotArea dataOnly="0" labelOnly="1" outline="0" fieldPosition="0">
        <references count="4">
          <reference field="1" count="1" selected="0">
            <x v="45"/>
          </reference>
          <reference field="5" count="1" selected="0">
            <x v="2184"/>
          </reference>
          <reference field="12" count="1">
            <x v="2"/>
          </reference>
          <reference field="14" count="1" selected="0">
            <x v="1"/>
          </reference>
        </references>
      </pivotArea>
    </format>
    <format dxfId="2575">
      <pivotArea dataOnly="0" labelOnly="1" outline="0" fieldPosition="0">
        <references count="4">
          <reference field="1" count="1" selected="0">
            <x v="45"/>
          </reference>
          <reference field="5" count="1" selected="0">
            <x v="2231"/>
          </reference>
          <reference field="12" count="1">
            <x v="1"/>
          </reference>
          <reference field="14" count="1" selected="0">
            <x v="1"/>
          </reference>
        </references>
      </pivotArea>
    </format>
    <format dxfId="2574">
      <pivotArea dataOnly="0" labelOnly="1" outline="0" fieldPosition="0">
        <references count="4">
          <reference field="1" count="1" selected="0">
            <x v="45"/>
          </reference>
          <reference field="5" count="1" selected="0">
            <x v="2250"/>
          </reference>
          <reference field="12" count="1">
            <x v="1"/>
          </reference>
          <reference field="14" count="1" selected="0">
            <x v="1"/>
          </reference>
        </references>
      </pivotArea>
    </format>
    <format dxfId="2573">
      <pivotArea dataOnly="0" labelOnly="1" outline="0" fieldPosition="0">
        <references count="4">
          <reference field="1" count="1" selected="0">
            <x v="45"/>
          </reference>
          <reference field="5" count="1" selected="0">
            <x v="2252"/>
          </reference>
          <reference field="12" count="1">
            <x v="1"/>
          </reference>
          <reference field="14" count="1" selected="0">
            <x v="1"/>
          </reference>
        </references>
      </pivotArea>
    </format>
    <format dxfId="2572">
      <pivotArea dataOnly="0" labelOnly="1" outline="0" fieldPosition="0">
        <references count="4">
          <reference field="1" count="1" selected="0">
            <x v="45"/>
          </reference>
          <reference field="5" count="1" selected="0">
            <x v="2254"/>
          </reference>
          <reference field="12" count="1">
            <x v="1"/>
          </reference>
          <reference field="14" count="1" selected="0">
            <x v="1"/>
          </reference>
        </references>
      </pivotArea>
    </format>
    <format dxfId="2571">
      <pivotArea dataOnly="0" labelOnly="1" outline="0" fieldPosition="0">
        <references count="4">
          <reference field="1" count="1" selected="0">
            <x v="45"/>
          </reference>
          <reference field="5" count="1" selected="0">
            <x v="2255"/>
          </reference>
          <reference field="12" count="1">
            <x v="1"/>
          </reference>
          <reference field="14" count="1" selected="0">
            <x v="1"/>
          </reference>
        </references>
      </pivotArea>
    </format>
    <format dxfId="2570">
      <pivotArea dataOnly="0" labelOnly="1" outline="0" fieldPosition="0">
        <references count="4">
          <reference field="1" count="1" selected="0">
            <x v="45"/>
          </reference>
          <reference field="5" count="1" selected="0">
            <x v="2350"/>
          </reference>
          <reference field="12" count="1">
            <x v="1"/>
          </reference>
          <reference field="14" count="1" selected="0">
            <x v="1"/>
          </reference>
        </references>
      </pivotArea>
    </format>
    <format dxfId="2569">
      <pivotArea dataOnly="0" labelOnly="1" outline="0" fieldPosition="0">
        <references count="4">
          <reference field="1" count="1" selected="0">
            <x v="45"/>
          </reference>
          <reference field="5" count="1" selected="0">
            <x v="2351"/>
          </reference>
          <reference field="12" count="1">
            <x v="1"/>
          </reference>
          <reference field="14" count="1" selected="0">
            <x v="1"/>
          </reference>
        </references>
      </pivotArea>
    </format>
    <format dxfId="2568">
      <pivotArea dataOnly="0" labelOnly="1" outline="0" fieldPosition="0">
        <references count="4">
          <reference field="1" count="1" selected="0">
            <x v="45"/>
          </reference>
          <reference field="5" count="1" selected="0">
            <x v="2352"/>
          </reference>
          <reference field="12" count="1">
            <x v="1"/>
          </reference>
          <reference field="14" count="1" selected="0">
            <x v="1"/>
          </reference>
        </references>
      </pivotArea>
    </format>
    <format dxfId="2567">
      <pivotArea dataOnly="0" labelOnly="1" outline="0" fieldPosition="0">
        <references count="4">
          <reference field="1" count="1" selected="0">
            <x v="45"/>
          </reference>
          <reference field="5" count="1" selected="0">
            <x v="2353"/>
          </reference>
          <reference field="12" count="1">
            <x v="1"/>
          </reference>
          <reference field="14" count="1" selected="0">
            <x v="1"/>
          </reference>
        </references>
      </pivotArea>
    </format>
    <format dxfId="2566">
      <pivotArea dataOnly="0" labelOnly="1" outline="0" fieldPosition="0">
        <references count="4">
          <reference field="1" count="1" selected="0">
            <x v="45"/>
          </reference>
          <reference field="5" count="1" selected="0">
            <x v="2393"/>
          </reference>
          <reference field="12" count="1">
            <x v="1"/>
          </reference>
          <reference field="14" count="1" selected="0">
            <x v="1"/>
          </reference>
        </references>
      </pivotArea>
    </format>
    <format dxfId="2565">
      <pivotArea dataOnly="0" labelOnly="1" outline="0" fieldPosition="0">
        <references count="4">
          <reference field="1" count="1" selected="0">
            <x v="45"/>
          </reference>
          <reference field="5" count="1" selected="0">
            <x v="2394"/>
          </reference>
          <reference field="12" count="1">
            <x v="1"/>
          </reference>
          <reference field="14" count="1" selected="0">
            <x v="1"/>
          </reference>
        </references>
      </pivotArea>
    </format>
    <format dxfId="2564">
      <pivotArea dataOnly="0" labelOnly="1" outline="0" fieldPosition="0">
        <references count="4">
          <reference field="1" count="1" selected="0">
            <x v="45"/>
          </reference>
          <reference field="5" count="1" selected="0">
            <x v="2398"/>
          </reference>
          <reference field="12" count="2">
            <x v="1"/>
            <x v="2"/>
          </reference>
          <reference field="14" count="1" selected="0">
            <x v="1"/>
          </reference>
        </references>
      </pivotArea>
    </format>
    <format dxfId="2563">
      <pivotArea dataOnly="0" labelOnly="1" outline="0" fieldPosition="0">
        <references count="4">
          <reference field="1" count="1" selected="0">
            <x v="45"/>
          </reference>
          <reference field="5" count="1" selected="0">
            <x v="2400"/>
          </reference>
          <reference field="12" count="1">
            <x v="2"/>
          </reference>
          <reference field="14" count="1" selected="0">
            <x v="1"/>
          </reference>
        </references>
      </pivotArea>
    </format>
    <format dxfId="2562">
      <pivotArea dataOnly="0" labelOnly="1" outline="0" fieldPosition="0">
        <references count="4">
          <reference field="1" count="1" selected="0">
            <x v="45"/>
          </reference>
          <reference field="5" count="1" selected="0">
            <x v="2401"/>
          </reference>
          <reference field="12" count="1">
            <x v="2"/>
          </reference>
          <reference field="14" count="1" selected="0">
            <x v="1"/>
          </reference>
        </references>
      </pivotArea>
    </format>
    <format dxfId="2561">
      <pivotArea dataOnly="0" labelOnly="1" outline="0" fieldPosition="0">
        <references count="4">
          <reference field="1" count="1" selected="0">
            <x v="45"/>
          </reference>
          <reference field="5" count="1" selected="0">
            <x v="2406"/>
          </reference>
          <reference field="12" count="1">
            <x v="1"/>
          </reference>
          <reference field="14" count="1" selected="0">
            <x v="1"/>
          </reference>
        </references>
      </pivotArea>
    </format>
    <format dxfId="2560">
      <pivotArea dataOnly="0" labelOnly="1" outline="0" fieldPosition="0">
        <references count="4">
          <reference field="1" count="1" selected="0">
            <x v="45"/>
          </reference>
          <reference field="5" count="1" selected="0">
            <x v="2413"/>
          </reference>
          <reference field="12" count="1">
            <x v="1"/>
          </reference>
          <reference field="14" count="1" selected="0">
            <x v="1"/>
          </reference>
        </references>
      </pivotArea>
    </format>
    <format dxfId="2559">
      <pivotArea dataOnly="0" labelOnly="1" outline="0" fieldPosition="0">
        <references count="4">
          <reference field="1" count="1" selected="0">
            <x v="45"/>
          </reference>
          <reference field="5" count="1" selected="0">
            <x v="2416"/>
          </reference>
          <reference field="12" count="1">
            <x v="1"/>
          </reference>
          <reference field="14" count="1" selected="0">
            <x v="1"/>
          </reference>
        </references>
      </pivotArea>
    </format>
    <format dxfId="2558">
      <pivotArea dataOnly="0" labelOnly="1" outline="0" fieldPosition="0">
        <references count="4">
          <reference field="1" count="1" selected="0">
            <x v="45"/>
          </reference>
          <reference field="5" count="1" selected="0">
            <x v="2424"/>
          </reference>
          <reference field="12" count="1">
            <x v="1"/>
          </reference>
          <reference field="14" count="1" selected="0">
            <x v="1"/>
          </reference>
        </references>
      </pivotArea>
    </format>
    <format dxfId="2557">
      <pivotArea dataOnly="0" labelOnly="1" outline="0" fieldPosition="0">
        <references count="4">
          <reference field="1" count="1" selected="0">
            <x v="45"/>
          </reference>
          <reference field="5" count="1" selected="0">
            <x v="2486"/>
          </reference>
          <reference field="12" count="1">
            <x v="1"/>
          </reference>
          <reference field="14" count="1" selected="0">
            <x v="1"/>
          </reference>
        </references>
      </pivotArea>
    </format>
    <format dxfId="2556">
      <pivotArea dataOnly="0" labelOnly="1" outline="0" fieldPosition="0">
        <references count="4">
          <reference field="1" count="1" selected="0">
            <x v="45"/>
          </reference>
          <reference field="5" count="1" selected="0">
            <x v="2487"/>
          </reference>
          <reference field="12" count="1">
            <x v="1"/>
          </reference>
          <reference field="14" count="1" selected="0">
            <x v="1"/>
          </reference>
        </references>
      </pivotArea>
    </format>
    <format dxfId="2555">
      <pivotArea dataOnly="0" labelOnly="1" outline="0" fieldPosition="0">
        <references count="4">
          <reference field="1" count="1" selected="0">
            <x v="45"/>
          </reference>
          <reference field="5" count="1" selected="0">
            <x v="2490"/>
          </reference>
          <reference field="12" count="1">
            <x v="1"/>
          </reference>
          <reference field="14" count="1" selected="0">
            <x v="1"/>
          </reference>
        </references>
      </pivotArea>
    </format>
    <format dxfId="2554">
      <pivotArea dataOnly="0" labelOnly="1" outline="0" fieldPosition="0">
        <references count="4">
          <reference field="1" count="1" selected="0">
            <x v="45"/>
          </reference>
          <reference field="5" count="1" selected="0">
            <x v="2546"/>
          </reference>
          <reference field="12" count="1">
            <x v="1"/>
          </reference>
          <reference field="14" count="1" selected="0">
            <x v="1"/>
          </reference>
        </references>
      </pivotArea>
    </format>
    <format dxfId="2553">
      <pivotArea dataOnly="0" labelOnly="1" outline="0" fieldPosition="0">
        <references count="4">
          <reference field="1" count="1" selected="0">
            <x v="45"/>
          </reference>
          <reference field="5" count="1" selected="0">
            <x v="2613"/>
          </reference>
          <reference field="12" count="1">
            <x v="1"/>
          </reference>
          <reference field="14" count="1" selected="0">
            <x v="1"/>
          </reference>
        </references>
      </pivotArea>
    </format>
    <format dxfId="2552">
      <pivotArea dataOnly="0" labelOnly="1" outline="0" fieldPosition="0">
        <references count="4">
          <reference field="1" count="1" selected="0">
            <x v="45"/>
          </reference>
          <reference field="5" count="1" selected="0">
            <x v="2619"/>
          </reference>
          <reference field="12" count="1">
            <x v="1"/>
          </reference>
          <reference field="14" count="1" selected="0">
            <x v="1"/>
          </reference>
        </references>
      </pivotArea>
    </format>
    <format dxfId="2551">
      <pivotArea dataOnly="0" labelOnly="1" outline="0" fieldPosition="0">
        <references count="4">
          <reference field="1" count="1" selected="0">
            <x v="45"/>
          </reference>
          <reference field="5" count="1" selected="0">
            <x v="2674"/>
          </reference>
          <reference field="12" count="1">
            <x v="3"/>
          </reference>
          <reference field="14" count="1" selected="0">
            <x v="1"/>
          </reference>
        </references>
      </pivotArea>
    </format>
    <format dxfId="2550">
      <pivotArea dataOnly="0" labelOnly="1" outline="0" fieldPosition="0">
        <references count="4">
          <reference field="1" count="1" selected="0">
            <x v="45"/>
          </reference>
          <reference field="5" count="1" selected="0">
            <x v="2680"/>
          </reference>
          <reference field="12" count="1">
            <x v="1"/>
          </reference>
          <reference field="14" count="1" selected="0">
            <x v="1"/>
          </reference>
        </references>
      </pivotArea>
    </format>
    <format dxfId="2549">
      <pivotArea dataOnly="0" labelOnly="1" outline="0" fieldPosition="0">
        <references count="4">
          <reference field="1" count="1" selected="0">
            <x v="45"/>
          </reference>
          <reference field="5" count="1" selected="0">
            <x v="2687"/>
          </reference>
          <reference field="12" count="3">
            <x v="1"/>
            <x v="2"/>
            <x v="3"/>
          </reference>
          <reference field="14" count="1" selected="0">
            <x v="1"/>
          </reference>
        </references>
      </pivotArea>
    </format>
    <format dxfId="2548">
      <pivotArea dataOnly="0" labelOnly="1" outline="0" fieldPosition="0">
        <references count="4">
          <reference field="1" count="1" selected="0">
            <x v="45"/>
          </reference>
          <reference field="5" count="1" selected="0">
            <x v="2770"/>
          </reference>
          <reference field="12" count="1">
            <x v="4"/>
          </reference>
          <reference field="14" count="1" selected="0">
            <x v="1"/>
          </reference>
        </references>
      </pivotArea>
    </format>
    <format dxfId="2547">
      <pivotArea dataOnly="0" labelOnly="1" outline="0" fieldPosition="0">
        <references count="4">
          <reference field="1" count="1" selected="0">
            <x v="46"/>
          </reference>
          <reference field="5" count="1" selected="0">
            <x v="250"/>
          </reference>
          <reference field="12" count="1">
            <x v="6"/>
          </reference>
          <reference field="14" count="1" selected="0">
            <x v="1"/>
          </reference>
        </references>
      </pivotArea>
    </format>
    <format dxfId="2546">
      <pivotArea dataOnly="0" labelOnly="1" outline="0" fieldPosition="0">
        <references count="4">
          <reference field="1" count="1" selected="0">
            <x v="46"/>
          </reference>
          <reference field="5" count="1" selected="0">
            <x v="257"/>
          </reference>
          <reference field="12" count="1">
            <x v="6"/>
          </reference>
          <reference field="14" count="1" selected="0">
            <x v="1"/>
          </reference>
        </references>
      </pivotArea>
    </format>
    <format dxfId="2545">
      <pivotArea dataOnly="0" labelOnly="1" outline="0" fieldPosition="0">
        <references count="4">
          <reference field="1" count="1" selected="0">
            <x v="46"/>
          </reference>
          <reference field="5" count="1" selected="0">
            <x v="542"/>
          </reference>
          <reference field="12" count="1">
            <x v="7"/>
          </reference>
          <reference field="14" count="1" selected="0">
            <x v="1"/>
          </reference>
        </references>
      </pivotArea>
    </format>
    <format dxfId="2544">
      <pivotArea dataOnly="0" labelOnly="1" outline="0" fieldPosition="0">
        <references count="4">
          <reference field="1" count="1" selected="0">
            <x v="46"/>
          </reference>
          <reference field="5" count="1" selected="0">
            <x v="542"/>
          </reference>
          <reference field="12" count="1">
            <x v="8"/>
          </reference>
          <reference field="14" count="1" selected="0">
            <x v="2"/>
          </reference>
        </references>
      </pivotArea>
    </format>
    <format dxfId="2543">
      <pivotArea dataOnly="0" labelOnly="1" outline="0" fieldPosition="0">
        <references count="4">
          <reference field="1" count="1" selected="0">
            <x v="46"/>
          </reference>
          <reference field="5" count="1" selected="0">
            <x v="904"/>
          </reference>
          <reference field="12" count="1">
            <x v="6"/>
          </reference>
          <reference field="14" count="1" selected="0">
            <x v="1"/>
          </reference>
        </references>
      </pivotArea>
    </format>
    <format dxfId="2542">
      <pivotArea dataOnly="0" labelOnly="1" outline="0" fieldPosition="0">
        <references count="4">
          <reference field="1" count="1" selected="0">
            <x v="46"/>
          </reference>
          <reference field="5" count="1" selected="0">
            <x v="1110"/>
          </reference>
          <reference field="12" count="1">
            <x v="9"/>
          </reference>
          <reference field="14" count="1" selected="0">
            <x v="1"/>
          </reference>
        </references>
      </pivotArea>
    </format>
    <format dxfId="2541">
      <pivotArea dataOnly="0" labelOnly="1" outline="0" fieldPosition="0">
        <references count="4">
          <reference field="1" count="1" selected="0">
            <x v="46"/>
          </reference>
          <reference field="5" count="1" selected="0">
            <x v="1644"/>
          </reference>
          <reference field="12" count="1">
            <x v="6"/>
          </reference>
          <reference field="14" count="1" selected="0">
            <x v="1"/>
          </reference>
        </references>
      </pivotArea>
    </format>
    <format dxfId="2540">
      <pivotArea dataOnly="0" labelOnly="1" outline="0" fieldPosition="0">
        <references count="4">
          <reference field="1" count="1" selected="0">
            <x v="46"/>
          </reference>
          <reference field="5" count="1" selected="0">
            <x v="2212"/>
          </reference>
          <reference field="12" count="1">
            <x v="9"/>
          </reference>
          <reference field="14" count="1" selected="0">
            <x v="1"/>
          </reference>
        </references>
      </pivotArea>
    </format>
    <format dxfId="2539">
      <pivotArea dataOnly="0" labelOnly="1" outline="0" fieldPosition="0">
        <references count="4">
          <reference field="1" count="1" selected="0">
            <x v="46"/>
          </reference>
          <reference field="5" count="1" selected="0">
            <x v="2213"/>
          </reference>
          <reference field="12" count="1">
            <x v="8"/>
          </reference>
          <reference field="14" count="1" selected="0">
            <x v="1"/>
          </reference>
        </references>
      </pivotArea>
    </format>
    <format dxfId="2538">
      <pivotArea dataOnly="0" labelOnly="1" outline="0" fieldPosition="0">
        <references count="4">
          <reference field="1" count="1" selected="0">
            <x v="46"/>
          </reference>
          <reference field="5" count="1" selected="0">
            <x v="2264"/>
          </reference>
          <reference field="12" count="1">
            <x v="8"/>
          </reference>
          <reference field="14" count="1" selected="0">
            <x v="1"/>
          </reference>
        </references>
      </pivotArea>
    </format>
    <format dxfId="2537">
      <pivotArea dataOnly="0" labelOnly="1" outline="0" fieldPosition="0">
        <references count="4">
          <reference field="1" count="1" selected="0">
            <x v="46"/>
          </reference>
          <reference field="5" count="1" selected="0">
            <x v="2416"/>
          </reference>
          <reference field="12" count="1">
            <x v="6"/>
          </reference>
          <reference field="14" count="1" selected="0">
            <x v="1"/>
          </reference>
        </references>
      </pivotArea>
    </format>
    <format dxfId="2536">
      <pivotArea dataOnly="0" labelOnly="1" outline="0" fieldPosition="0">
        <references count="4">
          <reference field="1" count="1" selected="0">
            <x v="46"/>
          </reference>
          <reference field="5" count="1" selected="0">
            <x v="2487"/>
          </reference>
          <reference field="12" count="1">
            <x v="6"/>
          </reference>
          <reference field="14" count="1" selected="0">
            <x v="1"/>
          </reference>
        </references>
      </pivotArea>
    </format>
    <format dxfId="2535">
      <pivotArea dataOnly="0" labelOnly="1" outline="0" fieldPosition="0">
        <references count="4">
          <reference field="1" count="1" selected="0">
            <x v="46"/>
          </reference>
          <reference field="5" count="1" selected="0">
            <x v="2488"/>
          </reference>
          <reference field="12" count="1">
            <x v="6"/>
          </reference>
          <reference field="14" count="1" selected="0">
            <x v="1"/>
          </reference>
        </references>
      </pivotArea>
    </format>
    <format dxfId="2534">
      <pivotArea dataOnly="0" labelOnly="1" outline="0" fieldPosition="0">
        <references count="4">
          <reference field="1" count="1" selected="0">
            <x v="47"/>
          </reference>
          <reference field="5" count="1" selected="0">
            <x v="1629"/>
          </reference>
          <reference field="12" count="1">
            <x v="5"/>
          </reference>
          <reference field="14" count="1" selected="0">
            <x v="2"/>
          </reference>
        </references>
      </pivotArea>
    </format>
    <format dxfId="2533">
      <pivotArea dataOnly="0" labelOnly="1" outline="0" fieldPosition="0">
        <references count="4">
          <reference field="1" count="1" selected="0">
            <x v="48"/>
          </reference>
          <reference field="5" count="1" selected="0">
            <x v="235"/>
          </reference>
          <reference field="12" count="1">
            <x v="4"/>
          </reference>
          <reference field="14" count="1" selected="0">
            <x v="2"/>
          </reference>
        </references>
      </pivotArea>
    </format>
    <format dxfId="2532">
      <pivotArea dataOnly="0" labelOnly="1" outline="0" fieldPosition="0">
        <references count="4">
          <reference field="1" count="1" selected="0">
            <x v="48"/>
          </reference>
          <reference field="5" count="1" selected="0">
            <x v="741"/>
          </reference>
          <reference field="12" count="1">
            <x v="6"/>
          </reference>
          <reference field="14" count="1" selected="0">
            <x v="0"/>
          </reference>
        </references>
      </pivotArea>
    </format>
    <format dxfId="2531">
      <pivotArea dataOnly="0" labelOnly="1" outline="0" fieldPosition="0">
        <references count="4">
          <reference field="1" count="1" selected="0">
            <x v="48"/>
          </reference>
          <reference field="5" count="1" selected="0">
            <x v="1268"/>
          </reference>
          <reference field="12" count="1">
            <x v="7"/>
          </reference>
          <reference field="14" count="1" selected="0">
            <x v="2"/>
          </reference>
        </references>
      </pivotArea>
    </format>
    <format dxfId="2530">
      <pivotArea dataOnly="0" labelOnly="1" outline="0" fieldPosition="0">
        <references count="4">
          <reference field="1" count="1" selected="0">
            <x v="48"/>
          </reference>
          <reference field="5" count="1" selected="0">
            <x v="1396"/>
          </reference>
          <reference field="12" count="1">
            <x v="7"/>
          </reference>
          <reference field="14" count="1" selected="0">
            <x v="2"/>
          </reference>
        </references>
      </pivotArea>
    </format>
    <format dxfId="2529">
      <pivotArea dataOnly="0" labelOnly="1" outline="0" fieldPosition="0">
        <references count="4">
          <reference field="1" count="1" selected="0">
            <x v="48"/>
          </reference>
          <reference field="5" count="1" selected="0">
            <x v="1738"/>
          </reference>
          <reference field="12" count="1">
            <x v="7"/>
          </reference>
          <reference field="14" count="1" selected="0">
            <x v="2"/>
          </reference>
        </references>
      </pivotArea>
    </format>
    <format dxfId="2528">
      <pivotArea dataOnly="0" labelOnly="1" outline="0" fieldPosition="0">
        <references count="4">
          <reference field="1" count="1" selected="0">
            <x v="48"/>
          </reference>
          <reference field="5" count="1" selected="0">
            <x v="1788"/>
          </reference>
          <reference field="12" count="1">
            <x v="7"/>
          </reference>
          <reference field="14" count="1" selected="0">
            <x v="0"/>
          </reference>
        </references>
      </pivotArea>
    </format>
    <format dxfId="2527">
      <pivotArea dataOnly="0" labelOnly="1" outline="0" fieldPosition="0">
        <references count="4">
          <reference field="1" count="1" selected="0">
            <x v="48"/>
          </reference>
          <reference field="5" count="1" selected="0">
            <x v="1983"/>
          </reference>
          <reference field="12" count="1">
            <x v="7"/>
          </reference>
          <reference field="14" count="1" selected="0">
            <x v="2"/>
          </reference>
        </references>
      </pivotArea>
    </format>
    <format dxfId="2526">
      <pivotArea dataOnly="0" labelOnly="1" outline="0" fieldPosition="0">
        <references count="4">
          <reference field="1" count="1" selected="0">
            <x v="48"/>
          </reference>
          <reference field="5" count="1" selected="0">
            <x v="2072"/>
          </reference>
          <reference field="12" count="1">
            <x v="6"/>
          </reference>
          <reference field="14" count="1" selected="0">
            <x v="1"/>
          </reference>
        </references>
      </pivotArea>
    </format>
    <format dxfId="2525">
      <pivotArea dataOnly="0" labelOnly="1" outline="0" fieldPosition="0">
        <references count="4">
          <reference field="1" count="1" selected="0">
            <x v="48"/>
          </reference>
          <reference field="5" count="1" selected="0">
            <x v="2144"/>
          </reference>
          <reference field="12" count="1">
            <x v="6"/>
          </reference>
          <reference field="14" count="1" selected="0">
            <x v="1"/>
          </reference>
        </references>
      </pivotArea>
    </format>
    <format dxfId="2524">
      <pivotArea dataOnly="0" labelOnly="1" outline="0" fieldPosition="0">
        <references count="4">
          <reference field="1" count="1" selected="0">
            <x v="48"/>
          </reference>
          <reference field="5" count="1" selected="0">
            <x v="2169"/>
          </reference>
          <reference field="12" count="1">
            <x v="7"/>
          </reference>
          <reference field="14" count="1" selected="0">
            <x v="0"/>
          </reference>
        </references>
      </pivotArea>
    </format>
    <format dxfId="2523">
      <pivotArea dataOnly="0" labelOnly="1" outline="0" fieldPosition="0">
        <references count="4">
          <reference field="1" count="1" selected="0">
            <x v="49"/>
          </reference>
          <reference field="5" count="1" selected="0">
            <x v="303"/>
          </reference>
          <reference field="12" count="1">
            <x v="8"/>
          </reference>
          <reference field="14" count="1" selected="0">
            <x v="2"/>
          </reference>
        </references>
      </pivotArea>
    </format>
    <format dxfId="2522">
      <pivotArea dataOnly="0" labelOnly="1" outline="0" fieldPosition="0">
        <references count="4">
          <reference field="1" count="1" selected="0">
            <x v="49"/>
          </reference>
          <reference field="5" count="1" selected="0">
            <x v="532"/>
          </reference>
          <reference field="12" count="1">
            <x v="6"/>
          </reference>
          <reference field="14" count="1" selected="0">
            <x v="0"/>
          </reference>
        </references>
      </pivotArea>
    </format>
    <format dxfId="2521">
      <pivotArea dataOnly="0" labelOnly="1" outline="0" fieldPosition="0">
        <references count="4">
          <reference field="1" count="1" selected="0">
            <x v="49"/>
          </reference>
          <reference field="5" count="1" selected="0">
            <x v="2215"/>
          </reference>
          <reference field="12" count="1">
            <x v="4"/>
          </reference>
          <reference field="14" count="1" selected="0">
            <x v="1"/>
          </reference>
        </references>
      </pivotArea>
    </format>
    <format dxfId="2520">
      <pivotArea dataOnly="0" labelOnly="1" outline="0" fieldPosition="0">
        <references count="4">
          <reference field="1" count="1" selected="0">
            <x v="50"/>
          </reference>
          <reference field="5" count="1" selected="0">
            <x v="25"/>
          </reference>
          <reference field="12" count="1">
            <x v="3"/>
          </reference>
          <reference field="14" count="1" selected="0">
            <x v="2"/>
          </reference>
        </references>
      </pivotArea>
    </format>
    <format dxfId="2519">
      <pivotArea dataOnly="0" labelOnly="1" outline="0" fieldPosition="0">
        <references count="4">
          <reference field="1" count="1" selected="0">
            <x v="50"/>
          </reference>
          <reference field="5" count="1" selected="0">
            <x v="428"/>
          </reference>
          <reference field="12" count="1">
            <x v="4"/>
          </reference>
          <reference field="14" count="1" selected="0">
            <x v="2"/>
          </reference>
        </references>
      </pivotArea>
    </format>
    <format dxfId="2518">
      <pivotArea dataOnly="0" labelOnly="1" outline="0" fieldPosition="0">
        <references count="4">
          <reference field="1" count="1" selected="0">
            <x v="50"/>
          </reference>
          <reference field="5" count="1" selected="0">
            <x v="911"/>
          </reference>
          <reference field="12" count="1">
            <x v="6"/>
          </reference>
          <reference field="14" count="1" selected="0">
            <x v="2"/>
          </reference>
        </references>
      </pivotArea>
    </format>
    <format dxfId="2517">
      <pivotArea dataOnly="0" labelOnly="1" outline="0" fieldPosition="0">
        <references count="4">
          <reference field="1" count="1" selected="0">
            <x v="50"/>
          </reference>
          <reference field="5" count="1" selected="0">
            <x v="947"/>
          </reference>
          <reference field="12" count="1">
            <x v="5"/>
          </reference>
          <reference field="14" count="1" selected="0">
            <x v="2"/>
          </reference>
        </references>
      </pivotArea>
    </format>
    <format dxfId="2516">
      <pivotArea dataOnly="0" labelOnly="1" outline="0" fieldPosition="0">
        <references count="4">
          <reference field="1" count="1" selected="0">
            <x v="50"/>
          </reference>
          <reference field="5" count="1" selected="0">
            <x v="997"/>
          </reference>
          <reference field="12" count="1">
            <x v="5"/>
          </reference>
          <reference field="14" count="1" selected="0">
            <x v="2"/>
          </reference>
        </references>
      </pivotArea>
    </format>
    <format dxfId="2515">
      <pivotArea dataOnly="0" labelOnly="1" outline="0" fieldPosition="0">
        <references count="4">
          <reference field="1" count="1" selected="0">
            <x v="50"/>
          </reference>
          <reference field="5" count="1" selected="0">
            <x v="2812"/>
          </reference>
          <reference field="12" count="1">
            <x v="6"/>
          </reference>
          <reference field="14" count="1" selected="0">
            <x v="2"/>
          </reference>
        </references>
      </pivotArea>
    </format>
    <format dxfId="2514">
      <pivotArea dataOnly="0" labelOnly="1" outline="0" fieldPosition="0">
        <references count="4">
          <reference field="1" count="1" selected="0">
            <x v="51"/>
          </reference>
          <reference field="5" count="1" selected="0">
            <x v="106"/>
          </reference>
          <reference field="12" count="1">
            <x v="5"/>
          </reference>
          <reference field="14" count="1" selected="0">
            <x v="1"/>
          </reference>
        </references>
      </pivotArea>
    </format>
    <format dxfId="2513">
      <pivotArea dataOnly="0" labelOnly="1" outline="0" fieldPosition="0">
        <references count="4">
          <reference field="1" count="1" selected="0">
            <x v="51"/>
          </reference>
          <reference field="5" count="1" selected="0">
            <x v="541"/>
          </reference>
          <reference field="12" count="1">
            <x v="2"/>
          </reference>
          <reference field="14" count="1" selected="0">
            <x v="1"/>
          </reference>
        </references>
      </pivotArea>
    </format>
    <format dxfId="2512">
      <pivotArea dataOnly="0" labelOnly="1" outline="0" fieldPosition="0">
        <references count="4">
          <reference field="1" count="1" selected="0">
            <x v="51"/>
          </reference>
          <reference field="5" count="1" selected="0">
            <x v="542"/>
          </reference>
          <reference field="12" count="1">
            <x v="5"/>
          </reference>
          <reference field="14" count="1" selected="0">
            <x v="0"/>
          </reference>
        </references>
      </pivotArea>
    </format>
    <format dxfId="2511">
      <pivotArea dataOnly="0" labelOnly="1" outline="0" fieldPosition="0">
        <references count="4">
          <reference field="1" count="1" selected="0">
            <x v="51"/>
          </reference>
          <reference field="5" count="1" selected="0">
            <x v="666"/>
          </reference>
          <reference field="12" count="1">
            <x v="5"/>
          </reference>
          <reference field="14" count="1" selected="0">
            <x v="0"/>
          </reference>
        </references>
      </pivotArea>
    </format>
    <format dxfId="2510">
      <pivotArea dataOnly="0" labelOnly="1" outline="0" fieldPosition="0">
        <references count="4">
          <reference field="1" count="1" selected="0">
            <x v="51"/>
          </reference>
          <reference field="5" count="1" selected="0">
            <x v="666"/>
          </reference>
          <reference field="12" count="1">
            <x v="5"/>
          </reference>
          <reference field="14" count="1" selected="0">
            <x v="1"/>
          </reference>
        </references>
      </pivotArea>
    </format>
    <format dxfId="2509">
      <pivotArea dataOnly="0" labelOnly="1" outline="0" fieldPosition="0">
        <references count="4">
          <reference field="1" count="1" selected="0">
            <x v="51"/>
          </reference>
          <reference field="5" count="1" selected="0">
            <x v="829"/>
          </reference>
          <reference field="12" count="1">
            <x v="5"/>
          </reference>
          <reference field="14" count="1" selected="0">
            <x v="0"/>
          </reference>
        </references>
      </pivotArea>
    </format>
    <format dxfId="2508">
      <pivotArea dataOnly="0" labelOnly="1" outline="0" fieldPosition="0">
        <references count="4">
          <reference field="1" count="1" selected="0">
            <x v="51"/>
          </reference>
          <reference field="5" count="1" selected="0">
            <x v="830"/>
          </reference>
          <reference field="12" count="1">
            <x v="5"/>
          </reference>
          <reference field="14" count="1" selected="0">
            <x v="1"/>
          </reference>
        </references>
      </pivotArea>
    </format>
    <format dxfId="2507">
      <pivotArea dataOnly="0" labelOnly="1" outline="0" fieldPosition="0">
        <references count="4">
          <reference field="1" count="1" selected="0">
            <x v="51"/>
          </reference>
          <reference field="5" count="1" selected="0">
            <x v="1359"/>
          </reference>
          <reference field="12" count="1">
            <x v="5"/>
          </reference>
          <reference field="14" count="1" selected="0">
            <x v="0"/>
          </reference>
        </references>
      </pivotArea>
    </format>
    <format dxfId="2506">
      <pivotArea dataOnly="0" labelOnly="1" outline="0" fieldPosition="0">
        <references count="4">
          <reference field="1" count="1" selected="0">
            <x v="51"/>
          </reference>
          <reference field="5" count="1" selected="0">
            <x v="1604"/>
          </reference>
          <reference field="12" count="1">
            <x v="5"/>
          </reference>
          <reference field="14" count="1" selected="0">
            <x v="0"/>
          </reference>
        </references>
      </pivotArea>
    </format>
    <format dxfId="2505">
      <pivotArea dataOnly="0" labelOnly="1" outline="0" fieldPosition="0">
        <references count="4">
          <reference field="1" count="1" selected="0">
            <x v="51"/>
          </reference>
          <reference field="5" count="1" selected="0">
            <x v="2214"/>
          </reference>
          <reference field="12" count="1">
            <x v="5"/>
          </reference>
          <reference field="14" count="1" selected="0">
            <x v="0"/>
          </reference>
        </references>
      </pivotArea>
    </format>
    <format dxfId="2504">
      <pivotArea dataOnly="0" labelOnly="1" outline="0" fieldPosition="0">
        <references count="4">
          <reference field="1" count="1" selected="0">
            <x v="51"/>
          </reference>
          <reference field="5" count="1" selected="0">
            <x v="2263"/>
          </reference>
          <reference field="12" count="1">
            <x v="5"/>
          </reference>
          <reference field="14" count="1" selected="0">
            <x v="1"/>
          </reference>
        </references>
      </pivotArea>
    </format>
    <format dxfId="2503">
      <pivotArea dataOnly="0" labelOnly="1" outline="0" fieldPosition="0">
        <references count="4">
          <reference field="1" count="1" selected="0">
            <x v="51"/>
          </reference>
          <reference field="5" count="1" selected="0">
            <x v="2468"/>
          </reference>
          <reference field="12" count="1">
            <x v="5"/>
          </reference>
          <reference field="14" count="1" selected="0">
            <x v="0"/>
          </reference>
        </references>
      </pivotArea>
    </format>
    <format dxfId="2502">
      <pivotArea dataOnly="0" labelOnly="1" outline="0" fieldPosition="0">
        <references count="4">
          <reference field="1" count="1" selected="0">
            <x v="51"/>
          </reference>
          <reference field="5" count="1" selected="0">
            <x v="2468"/>
          </reference>
          <reference field="12" count="1">
            <x v="5"/>
          </reference>
          <reference field="14" count="1" selected="0">
            <x v="1"/>
          </reference>
        </references>
      </pivotArea>
    </format>
    <format dxfId="2501">
      <pivotArea dataOnly="0" labelOnly="1" outline="0" fieldPosition="0">
        <references count="4">
          <reference field="1" count="1" selected="0">
            <x v="52"/>
          </reference>
          <reference field="5" count="1" selected="0">
            <x v="96"/>
          </reference>
          <reference field="12" count="1">
            <x v="4"/>
          </reference>
          <reference field="14" count="1" selected="0">
            <x v="2"/>
          </reference>
        </references>
      </pivotArea>
    </format>
    <format dxfId="2500">
      <pivotArea dataOnly="0" labelOnly="1" outline="0" fieldPosition="0">
        <references count="4">
          <reference field="1" count="1" selected="0">
            <x v="52"/>
          </reference>
          <reference field="5" count="1" selected="0">
            <x v="212"/>
          </reference>
          <reference field="12" count="2">
            <x v="3"/>
            <x v="4"/>
          </reference>
          <reference field="14" count="1" selected="0">
            <x v="2"/>
          </reference>
        </references>
      </pivotArea>
    </format>
    <format dxfId="2499">
      <pivotArea dataOnly="0" labelOnly="1" outline="0" fieldPosition="0">
        <references count="4">
          <reference field="1" count="1" selected="0">
            <x v="52"/>
          </reference>
          <reference field="5" count="1" selected="0">
            <x v="431"/>
          </reference>
          <reference field="12" count="1">
            <x v="3"/>
          </reference>
          <reference field="14" count="1" selected="0">
            <x v="2"/>
          </reference>
        </references>
      </pivotArea>
    </format>
    <format dxfId="2498">
      <pivotArea dataOnly="0" labelOnly="1" outline="0" fieldPosition="0">
        <references count="4">
          <reference field="1" count="1" selected="0">
            <x v="52"/>
          </reference>
          <reference field="5" count="1" selected="0">
            <x v="451"/>
          </reference>
          <reference field="12" count="1">
            <x v="4"/>
          </reference>
          <reference field="14" count="1" selected="0">
            <x v="2"/>
          </reference>
        </references>
      </pivotArea>
    </format>
    <format dxfId="2497">
      <pivotArea dataOnly="0" labelOnly="1" outline="0" fieldPosition="0">
        <references count="4">
          <reference field="1" count="1" selected="0">
            <x v="52"/>
          </reference>
          <reference field="5" count="1" selected="0">
            <x v="612"/>
          </reference>
          <reference field="12" count="1">
            <x v="4"/>
          </reference>
          <reference field="14" count="1" selected="0">
            <x v="2"/>
          </reference>
        </references>
      </pivotArea>
    </format>
    <format dxfId="2496">
      <pivotArea dataOnly="0" labelOnly="1" outline="0" fieldPosition="0">
        <references count="4">
          <reference field="1" count="1" selected="0">
            <x v="52"/>
          </reference>
          <reference field="5" count="1" selected="0">
            <x v="613"/>
          </reference>
          <reference field="12" count="1">
            <x v="4"/>
          </reference>
          <reference field="14" count="1" selected="0">
            <x v="2"/>
          </reference>
        </references>
      </pivotArea>
    </format>
    <format dxfId="2495">
      <pivotArea dataOnly="0" labelOnly="1" outline="0" fieldPosition="0">
        <references count="4">
          <reference field="1" count="1" selected="0">
            <x v="52"/>
          </reference>
          <reference field="5" count="1" selected="0">
            <x v="614"/>
          </reference>
          <reference field="12" count="1">
            <x v="5"/>
          </reference>
          <reference field="14" count="1" selected="0">
            <x v="2"/>
          </reference>
        </references>
      </pivotArea>
    </format>
    <format dxfId="2494">
      <pivotArea dataOnly="0" labelOnly="1" outline="0" fieldPosition="0">
        <references count="4">
          <reference field="1" count="1" selected="0">
            <x v="52"/>
          </reference>
          <reference field="5" count="1" selected="0">
            <x v="620"/>
          </reference>
          <reference field="12" count="1">
            <x v="4"/>
          </reference>
          <reference field="14" count="1" selected="0">
            <x v="2"/>
          </reference>
        </references>
      </pivotArea>
    </format>
    <format dxfId="2493">
      <pivotArea dataOnly="0" labelOnly="1" outline="0" fieldPosition="0">
        <references count="4">
          <reference field="1" count="1" selected="0">
            <x v="52"/>
          </reference>
          <reference field="5" count="1" selected="0">
            <x v="674"/>
          </reference>
          <reference field="12" count="1">
            <x v="3"/>
          </reference>
          <reference field="14" count="1" selected="0">
            <x v="2"/>
          </reference>
        </references>
      </pivotArea>
    </format>
    <format dxfId="2492">
      <pivotArea dataOnly="0" labelOnly="1" outline="0" fieldPosition="0">
        <references count="4">
          <reference field="1" count="1" selected="0">
            <x v="52"/>
          </reference>
          <reference field="5" count="1" selected="0">
            <x v="726"/>
          </reference>
          <reference field="12" count="1">
            <x v="4"/>
          </reference>
          <reference field="14" count="1" selected="0">
            <x v="2"/>
          </reference>
        </references>
      </pivotArea>
    </format>
    <format dxfId="2491">
      <pivotArea dataOnly="0" labelOnly="1" outline="0" fieldPosition="0">
        <references count="4">
          <reference field="1" count="1" selected="0">
            <x v="52"/>
          </reference>
          <reference field="5" count="1" selected="0">
            <x v="757"/>
          </reference>
          <reference field="12" count="1">
            <x v="3"/>
          </reference>
          <reference field="14" count="1" selected="0">
            <x v="2"/>
          </reference>
        </references>
      </pivotArea>
    </format>
    <format dxfId="2490">
      <pivotArea dataOnly="0" labelOnly="1" outline="0" fieldPosition="0">
        <references count="4">
          <reference field="1" count="1" selected="0">
            <x v="52"/>
          </reference>
          <reference field="5" count="1" selected="0">
            <x v="803"/>
          </reference>
          <reference field="12" count="1">
            <x v="3"/>
          </reference>
          <reference field="14" count="1" selected="0">
            <x v="2"/>
          </reference>
        </references>
      </pivotArea>
    </format>
    <format dxfId="2489">
      <pivotArea dataOnly="0" labelOnly="1" outline="0" fieldPosition="0">
        <references count="4">
          <reference field="1" count="1" selected="0">
            <x v="52"/>
          </reference>
          <reference field="5" count="1" selected="0">
            <x v="804"/>
          </reference>
          <reference field="12" count="1">
            <x v="2"/>
          </reference>
          <reference field="14" count="1" selected="0">
            <x v="2"/>
          </reference>
        </references>
      </pivotArea>
    </format>
    <format dxfId="2488">
      <pivotArea dataOnly="0" labelOnly="1" outline="0" fieldPosition="0">
        <references count="4">
          <reference field="1" count="1" selected="0">
            <x v="52"/>
          </reference>
          <reference field="5" count="1" selected="0">
            <x v="839"/>
          </reference>
          <reference field="12" count="1">
            <x v="3"/>
          </reference>
          <reference field="14" count="1" selected="0">
            <x v="2"/>
          </reference>
        </references>
      </pivotArea>
    </format>
    <format dxfId="2487">
      <pivotArea dataOnly="0" labelOnly="1" outline="0" fieldPosition="0">
        <references count="4">
          <reference field="1" count="1" selected="0">
            <x v="52"/>
          </reference>
          <reference field="5" count="1" selected="0">
            <x v="886"/>
          </reference>
          <reference field="12" count="1">
            <x v="4"/>
          </reference>
          <reference field="14" count="1" selected="0">
            <x v="2"/>
          </reference>
        </references>
      </pivotArea>
    </format>
    <format dxfId="2486">
      <pivotArea dataOnly="0" labelOnly="1" outline="0" fieldPosition="0">
        <references count="4">
          <reference field="1" count="1" selected="0">
            <x v="52"/>
          </reference>
          <reference field="5" count="1" selected="0">
            <x v="887"/>
          </reference>
          <reference field="12" count="1">
            <x v="3"/>
          </reference>
          <reference field="14" count="1" selected="0">
            <x v="2"/>
          </reference>
        </references>
      </pivotArea>
    </format>
    <format dxfId="2485">
      <pivotArea dataOnly="0" labelOnly="1" outline="0" fieldPosition="0">
        <references count="4">
          <reference field="1" count="1" selected="0">
            <x v="52"/>
          </reference>
          <reference field="5" count="1" selected="0">
            <x v="894"/>
          </reference>
          <reference field="12" count="1">
            <x v="4"/>
          </reference>
          <reference field="14" count="1" selected="0">
            <x v="2"/>
          </reference>
        </references>
      </pivotArea>
    </format>
    <format dxfId="2484">
      <pivotArea dataOnly="0" labelOnly="1" outline="0" fieldPosition="0">
        <references count="4">
          <reference field="1" count="1" selected="0">
            <x v="52"/>
          </reference>
          <reference field="5" count="1" selected="0">
            <x v="902"/>
          </reference>
          <reference field="12" count="1">
            <x v="4"/>
          </reference>
          <reference field="14" count="1" selected="0">
            <x v="2"/>
          </reference>
        </references>
      </pivotArea>
    </format>
    <format dxfId="2483">
      <pivotArea dataOnly="0" labelOnly="1" outline="0" fieldPosition="0">
        <references count="4">
          <reference field="1" count="1" selected="0">
            <x v="52"/>
          </reference>
          <reference field="5" count="1" selected="0">
            <x v="996"/>
          </reference>
          <reference field="12" count="1">
            <x v="3"/>
          </reference>
          <reference field="14" count="1" selected="0">
            <x v="2"/>
          </reference>
        </references>
      </pivotArea>
    </format>
    <format dxfId="2482">
      <pivotArea dataOnly="0" labelOnly="1" outline="0" fieldPosition="0">
        <references count="4">
          <reference field="1" count="1" selected="0">
            <x v="52"/>
          </reference>
          <reference field="5" count="1" selected="0">
            <x v="1033"/>
          </reference>
          <reference field="12" count="1">
            <x v="3"/>
          </reference>
          <reference field="14" count="1" selected="0">
            <x v="2"/>
          </reference>
        </references>
      </pivotArea>
    </format>
    <format dxfId="2481">
      <pivotArea dataOnly="0" labelOnly="1" outline="0" fieldPosition="0">
        <references count="4">
          <reference field="1" count="1" selected="0">
            <x v="52"/>
          </reference>
          <reference field="5" count="1" selected="0">
            <x v="1034"/>
          </reference>
          <reference field="12" count="1">
            <x v="3"/>
          </reference>
          <reference field="14" count="1" selected="0">
            <x v="2"/>
          </reference>
        </references>
      </pivotArea>
    </format>
    <format dxfId="2480">
      <pivotArea dataOnly="0" labelOnly="1" outline="0" fieldPosition="0">
        <references count="4">
          <reference field="1" count="1" selected="0">
            <x v="52"/>
          </reference>
          <reference field="5" count="1" selected="0">
            <x v="1134"/>
          </reference>
          <reference field="12" count="1">
            <x v="3"/>
          </reference>
          <reference field="14" count="1" selected="0">
            <x v="2"/>
          </reference>
        </references>
      </pivotArea>
    </format>
    <format dxfId="2479">
      <pivotArea dataOnly="0" labelOnly="1" outline="0" fieldPosition="0">
        <references count="4">
          <reference field="1" count="1" selected="0">
            <x v="52"/>
          </reference>
          <reference field="5" count="1" selected="0">
            <x v="1217"/>
          </reference>
          <reference field="12" count="1">
            <x v="3"/>
          </reference>
          <reference field="14" count="1" selected="0">
            <x v="2"/>
          </reference>
        </references>
      </pivotArea>
    </format>
    <format dxfId="2478">
      <pivotArea dataOnly="0" labelOnly="1" outline="0" fieldPosition="0">
        <references count="4">
          <reference field="1" count="1" selected="0">
            <x v="52"/>
          </reference>
          <reference field="5" count="1" selected="0">
            <x v="1415"/>
          </reference>
          <reference field="12" count="1">
            <x v="2"/>
          </reference>
          <reference field="14" count="1" selected="0">
            <x v="2"/>
          </reference>
        </references>
      </pivotArea>
    </format>
    <format dxfId="2477">
      <pivotArea dataOnly="0" labelOnly="1" outline="0" fieldPosition="0">
        <references count="4">
          <reference field="1" count="1" selected="0">
            <x v="52"/>
          </reference>
          <reference field="5" count="1" selected="0">
            <x v="1759"/>
          </reference>
          <reference field="12" count="1">
            <x v="3"/>
          </reference>
          <reference field="14" count="1" selected="0">
            <x v="2"/>
          </reference>
        </references>
      </pivotArea>
    </format>
    <format dxfId="2476">
      <pivotArea dataOnly="0" labelOnly="1" outline="0" fieldPosition="0">
        <references count="4">
          <reference field="1" count="1" selected="0">
            <x v="52"/>
          </reference>
          <reference field="5" count="1" selected="0">
            <x v="1760"/>
          </reference>
          <reference field="12" count="1">
            <x v="3"/>
          </reference>
          <reference field="14" count="1" selected="0">
            <x v="2"/>
          </reference>
        </references>
      </pivotArea>
    </format>
    <format dxfId="2475">
      <pivotArea dataOnly="0" labelOnly="1" outline="0" fieldPosition="0">
        <references count="4">
          <reference field="1" count="1" selected="0">
            <x v="52"/>
          </reference>
          <reference field="5" count="1" selected="0">
            <x v="1790"/>
          </reference>
          <reference field="12" count="1">
            <x v="4"/>
          </reference>
          <reference field="14" count="1" selected="0">
            <x v="2"/>
          </reference>
        </references>
      </pivotArea>
    </format>
    <format dxfId="2474">
      <pivotArea dataOnly="0" labelOnly="1" outline="0" fieldPosition="0">
        <references count="4">
          <reference field="1" count="1" selected="0">
            <x v="52"/>
          </reference>
          <reference field="5" count="1" selected="0">
            <x v="1989"/>
          </reference>
          <reference field="12" count="1">
            <x v="4"/>
          </reference>
          <reference field="14" count="1" selected="0">
            <x v="2"/>
          </reference>
        </references>
      </pivotArea>
    </format>
    <format dxfId="2473">
      <pivotArea dataOnly="0" labelOnly="1" outline="0" fieldPosition="0">
        <references count="4">
          <reference field="1" count="1" selected="0">
            <x v="52"/>
          </reference>
          <reference field="5" count="1" selected="0">
            <x v="1990"/>
          </reference>
          <reference field="12" count="1">
            <x v="5"/>
          </reference>
          <reference field="14" count="1" selected="0">
            <x v="0"/>
          </reference>
        </references>
      </pivotArea>
    </format>
    <format dxfId="2472">
      <pivotArea dataOnly="0" labelOnly="1" outline="0" fieldPosition="0">
        <references count="4">
          <reference field="1" count="1" selected="0">
            <x v="52"/>
          </reference>
          <reference field="5" count="1" selected="0">
            <x v="2033"/>
          </reference>
          <reference field="12" count="1">
            <x v="4"/>
          </reference>
          <reference field="14" count="1" selected="0">
            <x v="2"/>
          </reference>
        </references>
      </pivotArea>
    </format>
    <format dxfId="2471">
      <pivotArea dataOnly="0" labelOnly="1" outline="0" fieldPosition="0">
        <references count="4">
          <reference field="1" count="1" selected="0">
            <x v="52"/>
          </reference>
          <reference field="5" count="1" selected="0">
            <x v="2231"/>
          </reference>
          <reference field="12" count="1">
            <x v="3"/>
          </reference>
          <reference field="14" count="1" selected="0">
            <x v="2"/>
          </reference>
        </references>
      </pivotArea>
    </format>
    <format dxfId="2470">
      <pivotArea dataOnly="0" labelOnly="1" outline="0" fieldPosition="0">
        <references count="4">
          <reference field="1" count="1" selected="0">
            <x v="52"/>
          </reference>
          <reference field="5" count="1" selected="0">
            <x v="2232"/>
          </reference>
          <reference field="12" count="1">
            <x v="3"/>
          </reference>
          <reference field="14" count="1" selected="0">
            <x v="2"/>
          </reference>
        </references>
      </pivotArea>
    </format>
    <format dxfId="2469">
      <pivotArea dataOnly="0" labelOnly="1" outline="0" fieldPosition="0">
        <references count="4">
          <reference field="1" count="1" selected="0">
            <x v="52"/>
          </reference>
          <reference field="5" count="1" selected="0">
            <x v="2314"/>
          </reference>
          <reference field="12" count="1">
            <x v="3"/>
          </reference>
          <reference field="14" count="1" selected="0">
            <x v="2"/>
          </reference>
        </references>
      </pivotArea>
    </format>
    <format dxfId="2468">
      <pivotArea dataOnly="0" labelOnly="1" outline="0" fieldPosition="0">
        <references count="4">
          <reference field="1" count="1" selected="0">
            <x v="52"/>
          </reference>
          <reference field="5" count="1" selected="0">
            <x v="2315"/>
          </reference>
          <reference field="12" count="1">
            <x v="3"/>
          </reference>
          <reference field="14" count="1" selected="0">
            <x v="2"/>
          </reference>
        </references>
      </pivotArea>
    </format>
    <format dxfId="2467">
      <pivotArea dataOnly="0" labelOnly="1" outline="0" fieldPosition="0">
        <references count="4">
          <reference field="1" count="1" selected="0">
            <x v="52"/>
          </reference>
          <reference field="5" count="1" selected="0">
            <x v="2342"/>
          </reference>
          <reference field="12" count="1">
            <x v="4"/>
          </reference>
          <reference field="14" count="1" selected="0">
            <x v="2"/>
          </reference>
        </references>
      </pivotArea>
    </format>
    <format dxfId="2466">
      <pivotArea dataOnly="0" labelOnly="1" outline="0" fieldPosition="0">
        <references count="4">
          <reference field="1" count="1" selected="0">
            <x v="52"/>
          </reference>
          <reference field="5" count="1" selected="0">
            <x v="2343"/>
          </reference>
          <reference field="12" count="1">
            <x v="3"/>
          </reference>
          <reference field="14" count="1" selected="0">
            <x v="2"/>
          </reference>
        </references>
      </pivotArea>
    </format>
    <format dxfId="2465">
      <pivotArea dataOnly="0" labelOnly="1" outline="0" fieldPosition="0">
        <references count="4">
          <reference field="1" count="1" selected="0">
            <x v="52"/>
          </reference>
          <reference field="5" count="1" selected="0">
            <x v="2398"/>
          </reference>
          <reference field="12" count="1">
            <x v="3"/>
          </reference>
          <reference field="14" count="1" selected="0">
            <x v="2"/>
          </reference>
        </references>
      </pivotArea>
    </format>
    <format dxfId="2464">
      <pivotArea dataOnly="0" labelOnly="1" outline="0" fieldPosition="0">
        <references count="4">
          <reference field="1" count="1" selected="0">
            <x v="52"/>
          </reference>
          <reference field="5" count="1" selected="0">
            <x v="2616"/>
          </reference>
          <reference field="12" count="1">
            <x v="3"/>
          </reference>
          <reference field="14" count="1" selected="0">
            <x v="2"/>
          </reference>
        </references>
      </pivotArea>
    </format>
    <format dxfId="2463">
      <pivotArea dataOnly="0" labelOnly="1" outline="0" fieldPosition="0">
        <references count="4">
          <reference field="1" count="1" selected="0">
            <x v="52"/>
          </reference>
          <reference field="5" count="1" selected="0">
            <x v="2778"/>
          </reference>
          <reference field="12" count="1">
            <x v="4"/>
          </reference>
          <reference field="14" count="1" selected="0">
            <x v="2"/>
          </reference>
        </references>
      </pivotArea>
    </format>
    <format dxfId="2462">
      <pivotArea dataOnly="0" labelOnly="1" outline="0" fieldPosition="0">
        <references count="4">
          <reference field="1" count="1" selected="0">
            <x v="52"/>
          </reference>
          <reference field="5" count="1" selected="0">
            <x v="2820"/>
          </reference>
          <reference field="12" count="1">
            <x v="4"/>
          </reference>
          <reference field="14" count="1" selected="0">
            <x v="2"/>
          </reference>
        </references>
      </pivotArea>
    </format>
    <format dxfId="2461">
      <pivotArea dataOnly="0" labelOnly="1" outline="0" fieldPosition="0">
        <references count="4">
          <reference field="1" count="1" selected="0">
            <x v="53"/>
          </reference>
          <reference field="5" count="1" selected="0">
            <x v="754"/>
          </reference>
          <reference field="12" count="1">
            <x v="7"/>
          </reference>
          <reference field="14" count="1" selected="0">
            <x v="0"/>
          </reference>
        </references>
      </pivotArea>
    </format>
    <format dxfId="2460">
      <pivotArea dataOnly="0" labelOnly="1" outline="0" fieldPosition="0">
        <references count="4">
          <reference field="1" count="1" selected="0">
            <x v="53"/>
          </reference>
          <reference field="5" count="1" selected="0">
            <x v="854"/>
          </reference>
          <reference field="12" count="1">
            <x v="4"/>
          </reference>
          <reference field="14" count="1" selected="0">
            <x v="0"/>
          </reference>
        </references>
      </pivotArea>
    </format>
    <format dxfId="2459">
      <pivotArea dataOnly="0" labelOnly="1" outline="0" fieldPosition="0">
        <references count="4">
          <reference field="1" count="1" selected="0">
            <x v="53"/>
          </reference>
          <reference field="5" count="1" selected="0">
            <x v="995"/>
          </reference>
          <reference field="12" count="1">
            <x v="4"/>
          </reference>
          <reference field="14" count="1" selected="0">
            <x v="0"/>
          </reference>
        </references>
      </pivotArea>
    </format>
    <format dxfId="2458">
      <pivotArea dataOnly="0" labelOnly="1" outline="0" fieldPosition="0">
        <references count="4">
          <reference field="1" count="1" selected="0">
            <x v="53"/>
          </reference>
          <reference field="5" count="1" selected="0">
            <x v="1207"/>
          </reference>
          <reference field="12" count="1">
            <x v="3"/>
          </reference>
          <reference field="14" count="1" selected="0">
            <x v="1"/>
          </reference>
        </references>
      </pivotArea>
    </format>
    <format dxfId="2457">
      <pivotArea dataOnly="0" labelOnly="1" outline="0" fieldPosition="0">
        <references count="4">
          <reference field="1" count="1" selected="0">
            <x v="53"/>
          </reference>
          <reference field="5" count="1" selected="0">
            <x v="1368"/>
          </reference>
          <reference field="12" count="1">
            <x v="4"/>
          </reference>
          <reference field="14" count="1" selected="0">
            <x v="0"/>
          </reference>
        </references>
      </pivotArea>
    </format>
    <format dxfId="2456">
      <pivotArea dataOnly="0" labelOnly="1" outline="0" fieldPosition="0">
        <references count="4">
          <reference field="1" count="1" selected="0">
            <x v="53"/>
          </reference>
          <reference field="5" count="1" selected="0">
            <x v="1435"/>
          </reference>
          <reference field="12" count="1">
            <x v="7"/>
          </reference>
          <reference field="14" count="1" selected="0">
            <x v="0"/>
          </reference>
        </references>
      </pivotArea>
    </format>
    <format dxfId="2455">
      <pivotArea dataOnly="0" labelOnly="1" outline="0" fieldPosition="0">
        <references count="4">
          <reference field="1" count="1" selected="0">
            <x v="53"/>
          </reference>
          <reference field="5" count="1" selected="0">
            <x v="1685"/>
          </reference>
          <reference field="12" count="1">
            <x v="3"/>
          </reference>
          <reference field="14" count="1" selected="0">
            <x v="0"/>
          </reference>
        </references>
      </pivotArea>
    </format>
    <format dxfId="2454">
      <pivotArea dataOnly="0" labelOnly="1" outline="0" fieldPosition="0">
        <references count="4">
          <reference field="1" count="1" selected="0">
            <x v="53"/>
          </reference>
          <reference field="5" count="1" selected="0">
            <x v="1789"/>
          </reference>
          <reference field="12" count="1">
            <x v="4"/>
          </reference>
          <reference field="14" count="1" selected="0">
            <x v="0"/>
          </reference>
        </references>
      </pivotArea>
    </format>
    <format dxfId="2453">
      <pivotArea dataOnly="0" labelOnly="1" outline="0" fieldPosition="0">
        <references count="4">
          <reference field="1" count="1" selected="0">
            <x v="53"/>
          </reference>
          <reference field="5" count="1" selected="0">
            <x v="1797"/>
          </reference>
          <reference field="12" count="1">
            <x v="10"/>
          </reference>
          <reference field="14" count="1" selected="0">
            <x v="2"/>
          </reference>
        </references>
      </pivotArea>
    </format>
    <format dxfId="2452">
      <pivotArea dataOnly="0" labelOnly="1" outline="0" fieldPosition="0">
        <references count="4">
          <reference field="1" count="1" selected="0">
            <x v="53"/>
          </reference>
          <reference field="5" count="1" selected="0">
            <x v="1965"/>
          </reference>
          <reference field="12" count="1">
            <x v="4"/>
          </reference>
          <reference field="14" count="1" selected="0">
            <x v="2"/>
          </reference>
        </references>
      </pivotArea>
    </format>
    <format dxfId="2451">
      <pivotArea dataOnly="0" labelOnly="1" outline="0" fieldPosition="0">
        <references count="4">
          <reference field="1" count="1" selected="0">
            <x v="53"/>
          </reference>
          <reference field="5" count="1" selected="0">
            <x v="1996"/>
          </reference>
          <reference field="12" count="1">
            <x v="7"/>
          </reference>
          <reference field="14" count="1" selected="0">
            <x v="0"/>
          </reference>
        </references>
      </pivotArea>
    </format>
    <format dxfId="2450">
      <pivotArea dataOnly="0" labelOnly="1" outline="0" fieldPosition="0">
        <references count="4">
          <reference field="1" count="1" selected="0">
            <x v="53"/>
          </reference>
          <reference field="5" count="1" selected="0">
            <x v="2050"/>
          </reference>
          <reference field="12" count="1">
            <x v="8"/>
          </reference>
          <reference field="14" count="1" selected="0">
            <x v="2"/>
          </reference>
        </references>
      </pivotArea>
    </format>
    <format dxfId="2449">
      <pivotArea dataOnly="0" labelOnly="1" outline="0" fieldPosition="0">
        <references count="4">
          <reference field="1" count="1" selected="0">
            <x v="53"/>
          </reference>
          <reference field="5" count="1" selected="0">
            <x v="2334"/>
          </reference>
          <reference field="12" count="1">
            <x v="4"/>
          </reference>
          <reference field="14" count="1" selected="0">
            <x v="2"/>
          </reference>
        </references>
      </pivotArea>
    </format>
    <format dxfId="2448">
      <pivotArea dataOnly="0" labelOnly="1" outline="0" fieldPosition="0">
        <references count="4">
          <reference field="1" count="1" selected="0">
            <x v="53"/>
          </reference>
          <reference field="5" count="1" selected="0">
            <x v="2381"/>
          </reference>
          <reference field="12" count="1">
            <x v="10"/>
          </reference>
          <reference field="14" count="1" selected="0">
            <x v="2"/>
          </reference>
        </references>
      </pivotArea>
    </format>
    <format dxfId="2447">
      <pivotArea dataOnly="0" labelOnly="1" outline="0" fieldPosition="0">
        <references count="4">
          <reference field="1" count="1" selected="0">
            <x v="53"/>
          </reference>
          <reference field="5" count="1" selected="0">
            <x v="2626"/>
          </reference>
          <reference field="12" count="1">
            <x v="8"/>
          </reference>
          <reference field="14" count="1" selected="0">
            <x v="2"/>
          </reference>
        </references>
      </pivotArea>
    </format>
    <format dxfId="2446">
      <pivotArea dataOnly="0" labelOnly="1" outline="0" fieldPosition="0">
        <references count="4">
          <reference field="1" count="1" selected="0">
            <x v="53"/>
          </reference>
          <reference field="5" count="1" selected="0">
            <x v="2713"/>
          </reference>
          <reference field="12" count="1">
            <x v="4"/>
          </reference>
          <reference field="14" count="1" selected="0">
            <x v="0"/>
          </reference>
        </references>
      </pivotArea>
    </format>
    <format dxfId="2445">
      <pivotArea dataOnly="0" labelOnly="1" outline="0" fieldPosition="0">
        <references count="4">
          <reference field="1" count="1" selected="0">
            <x v="53"/>
          </reference>
          <reference field="5" count="1" selected="0">
            <x v="2785"/>
          </reference>
          <reference field="12" count="1">
            <x v="4"/>
          </reference>
          <reference field="14" count="1" selected="0">
            <x v="2"/>
          </reference>
        </references>
      </pivotArea>
    </format>
    <format dxfId="2444">
      <pivotArea dataOnly="0" labelOnly="1" outline="0" fieldPosition="0">
        <references count="4">
          <reference field="1" count="1" selected="0">
            <x v="54"/>
          </reference>
          <reference field="5" count="1" selected="0">
            <x v="107"/>
          </reference>
          <reference field="12" count="1">
            <x v="4"/>
          </reference>
          <reference field="14" count="1" selected="0">
            <x v="2"/>
          </reference>
        </references>
      </pivotArea>
    </format>
    <format dxfId="2443">
      <pivotArea dataOnly="0" labelOnly="1" outline="0" fieldPosition="0">
        <references count="4">
          <reference field="1" count="1" selected="0">
            <x v="54"/>
          </reference>
          <reference field="5" count="1" selected="0">
            <x v="127"/>
          </reference>
          <reference field="12" count="1">
            <x v="8"/>
          </reference>
          <reference field="14" count="1" selected="0">
            <x v="2"/>
          </reference>
        </references>
      </pivotArea>
    </format>
    <format dxfId="2442">
      <pivotArea dataOnly="0" labelOnly="1" outline="0" fieldPosition="0">
        <references count="4">
          <reference field="1" count="1" selected="0">
            <x v="54"/>
          </reference>
          <reference field="5" count="1" selected="0">
            <x v="236"/>
          </reference>
          <reference field="12" count="1">
            <x v="5"/>
          </reference>
          <reference field="14" count="1" selected="0">
            <x v="2"/>
          </reference>
        </references>
      </pivotArea>
    </format>
    <format dxfId="2441">
      <pivotArea dataOnly="0" labelOnly="1" outline="0" fieldPosition="0">
        <references count="4">
          <reference field="1" count="1" selected="0">
            <x v="54"/>
          </reference>
          <reference field="5" count="1" selected="0">
            <x v="237"/>
          </reference>
          <reference field="12" count="1">
            <x v="6"/>
          </reference>
          <reference field="14" count="1" selected="0">
            <x v="2"/>
          </reference>
        </references>
      </pivotArea>
    </format>
    <format dxfId="2440">
      <pivotArea dataOnly="0" labelOnly="1" outline="0" fieldPosition="0">
        <references count="4">
          <reference field="1" count="1" selected="0">
            <x v="54"/>
          </reference>
          <reference field="5" count="1" selected="0">
            <x v="263"/>
          </reference>
          <reference field="12" count="1">
            <x v="5"/>
          </reference>
          <reference field="14" count="1" selected="0">
            <x v="2"/>
          </reference>
        </references>
      </pivotArea>
    </format>
    <format dxfId="2439">
      <pivotArea dataOnly="0" labelOnly="1" outline="0" fieldPosition="0">
        <references count="4">
          <reference field="1" count="1" selected="0">
            <x v="54"/>
          </reference>
          <reference field="5" count="1" selected="0">
            <x v="337"/>
          </reference>
          <reference field="12" count="1">
            <x v="5"/>
          </reference>
          <reference field="14" count="1" selected="0">
            <x v="2"/>
          </reference>
        </references>
      </pivotArea>
    </format>
    <format dxfId="2438">
      <pivotArea dataOnly="0" labelOnly="1" outline="0" fieldPosition="0">
        <references count="4">
          <reference field="1" count="1" selected="0">
            <x v="54"/>
          </reference>
          <reference field="5" count="1" selected="0">
            <x v="353"/>
          </reference>
          <reference field="12" count="1">
            <x v="5"/>
          </reference>
          <reference field="14" count="1" selected="0">
            <x v="2"/>
          </reference>
        </references>
      </pivotArea>
    </format>
    <format dxfId="2437">
      <pivotArea dataOnly="0" labelOnly="1" outline="0" fieldPosition="0">
        <references count="4">
          <reference field="1" count="1" selected="0">
            <x v="54"/>
          </reference>
          <reference field="5" count="1" selected="0">
            <x v="425"/>
          </reference>
          <reference field="12" count="1">
            <x v="4"/>
          </reference>
          <reference field="14" count="1" selected="0">
            <x v="2"/>
          </reference>
        </references>
      </pivotArea>
    </format>
    <format dxfId="2436">
      <pivotArea dataOnly="0" labelOnly="1" outline="0" fieldPosition="0">
        <references count="4">
          <reference field="1" count="1" selected="0">
            <x v="54"/>
          </reference>
          <reference field="5" count="1" selected="0">
            <x v="536"/>
          </reference>
          <reference field="12" count="1">
            <x v="5"/>
          </reference>
          <reference field="14" count="1" selected="0">
            <x v="2"/>
          </reference>
        </references>
      </pivotArea>
    </format>
    <format dxfId="2435">
      <pivotArea dataOnly="0" labelOnly="1" outline="0" fieldPosition="0">
        <references count="4">
          <reference field="1" count="1" selected="0">
            <x v="54"/>
          </reference>
          <reference field="5" count="1" selected="0">
            <x v="537"/>
          </reference>
          <reference field="12" count="1">
            <x v="5"/>
          </reference>
          <reference field="14" count="1" selected="0">
            <x v="2"/>
          </reference>
        </references>
      </pivotArea>
    </format>
    <format dxfId="2434">
      <pivotArea dataOnly="0" labelOnly="1" outline="0" fieldPosition="0">
        <references count="4">
          <reference field="1" count="1" selected="0">
            <x v="54"/>
          </reference>
          <reference field="5" count="1" selected="0">
            <x v="544"/>
          </reference>
          <reference field="12" count="1">
            <x v="7"/>
          </reference>
          <reference field="14" count="1" selected="0">
            <x v="2"/>
          </reference>
        </references>
      </pivotArea>
    </format>
    <format dxfId="2433">
      <pivotArea dataOnly="0" labelOnly="1" outline="0" fieldPosition="0">
        <references count="4">
          <reference field="1" count="1" selected="0">
            <x v="54"/>
          </reference>
          <reference field="5" count="1" selected="0">
            <x v="558"/>
          </reference>
          <reference field="12" count="1">
            <x v="4"/>
          </reference>
          <reference field="14" count="1" selected="0">
            <x v="2"/>
          </reference>
        </references>
      </pivotArea>
    </format>
    <format dxfId="2432">
      <pivotArea dataOnly="0" labelOnly="1" outline="0" fieldPosition="0">
        <references count="4">
          <reference field="1" count="1" selected="0">
            <x v="54"/>
          </reference>
          <reference field="5" count="1" selected="0">
            <x v="564"/>
          </reference>
          <reference field="12" count="1">
            <x v="6"/>
          </reference>
          <reference field="14" count="1" selected="0">
            <x v="1"/>
          </reference>
        </references>
      </pivotArea>
    </format>
    <format dxfId="2431">
      <pivotArea dataOnly="0" labelOnly="1" outline="0" fieldPosition="0">
        <references count="4">
          <reference field="1" count="1" selected="0">
            <x v="54"/>
          </reference>
          <reference field="5" count="1" selected="0">
            <x v="565"/>
          </reference>
          <reference field="12" count="1">
            <x v="5"/>
          </reference>
          <reference field="14" count="1" selected="0">
            <x v="2"/>
          </reference>
        </references>
      </pivotArea>
    </format>
    <format dxfId="2430">
      <pivotArea dataOnly="0" labelOnly="1" outline="0" fieldPosition="0">
        <references count="4">
          <reference field="1" count="1" selected="0">
            <x v="54"/>
          </reference>
          <reference field="5" count="1" selected="0">
            <x v="610"/>
          </reference>
          <reference field="12" count="1">
            <x v="4"/>
          </reference>
          <reference field="14" count="1" selected="0">
            <x v="2"/>
          </reference>
        </references>
      </pivotArea>
    </format>
    <format dxfId="2429">
      <pivotArea dataOnly="0" labelOnly="1" outline="0" fieldPosition="0">
        <references count="4">
          <reference field="1" count="1" selected="0">
            <x v="54"/>
          </reference>
          <reference field="5" count="1" selected="0">
            <x v="615"/>
          </reference>
          <reference field="12" count="1">
            <x v="6"/>
          </reference>
          <reference field="14" count="1" selected="0">
            <x v="2"/>
          </reference>
        </references>
      </pivotArea>
    </format>
    <format dxfId="2428">
      <pivotArea dataOnly="0" labelOnly="1" outline="0" fieldPosition="0">
        <references count="4">
          <reference field="1" count="1" selected="0">
            <x v="54"/>
          </reference>
          <reference field="5" count="1" selected="0">
            <x v="722"/>
          </reference>
          <reference field="12" count="1">
            <x v="8"/>
          </reference>
          <reference field="14" count="1" selected="0">
            <x v="2"/>
          </reference>
        </references>
      </pivotArea>
    </format>
    <format dxfId="2427">
      <pivotArea dataOnly="0" labelOnly="1" outline="0" fieldPosition="0">
        <references count="4">
          <reference field="1" count="1" selected="0">
            <x v="54"/>
          </reference>
          <reference field="5" count="1" selected="0">
            <x v="745"/>
          </reference>
          <reference field="12" count="1">
            <x v="5"/>
          </reference>
          <reference field="14" count="1" selected="0">
            <x v="2"/>
          </reference>
        </references>
      </pivotArea>
    </format>
    <format dxfId="2426">
      <pivotArea dataOnly="0" labelOnly="1" outline="0" fieldPosition="0">
        <references count="4">
          <reference field="1" count="1" selected="0">
            <x v="54"/>
          </reference>
          <reference field="5" count="1" selected="0">
            <x v="807"/>
          </reference>
          <reference field="12" count="1">
            <x v="5"/>
          </reference>
          <reference field="14" count="1" selected="0">
            <x v="2"/>
          </reference>
        </references>
      </pivotArea>
    </format>
    <format dxfId="2425">
      <pivotArea dataOnly="0" labelOnly="1" outline="0" fieldPosition="0">
        <references count="4">
          <reference field="1" count="1" selected="0">
            <x v="54"/>
          </reference>
          <reference field="5" count="1" selected="0">
            <x v="813"/>
          </reference>
          <reference field="12" count="1">
            <x v="5"/>
          </reference>
          <reference field="14" count="1" selected="0">
            <x v="2"/>
          </reference>
        </references>
      </pivotArea>
    </format>
    <format dxfId="2424">
      <pivotArea dataOnly="0" labelOnly="1" outline="0" fieldPosition="0">
        <references count="4">
          <reference field="1" count="1" selected="0">
            <x v="54"/>
          </reference>
          <reference field="5" count="1" selected="0">
            <x v="1288"/>
          </reference>
          <reference field="12" count="1">
            <x v="6"/>
          </reference>
          <reference field="14" count="1" selected="0">
            <x v="2"/>
          </reference>
        </references>
      </pivotArea>
    </format>
    <format dxfId="2423">
      <pivotArea dataOnly="0" labelOnly="1" outline="0" fieldPosition="0">
        <references count="4">
          <reference field="1" count="1" selected="0">
            <x v="54"/>
          </reference>
          <reference field="5" count="1" selected="0">
            <x v="1289"/>
          </reference>
          <reference field="12" count="1">
            <x v="5"/>
          </reference>
          <reference field="14" count="1" selected="0">
            <x v="2"/>
          </reference>
        </references>
      </pivotArea>
    </format>
    <format dxfId="2422">
      <pivotArea dataOnly="0" labelOnly="1" outline="0" fieldPosition="0">
        <references count="4">
          <reference field="1" count="1" selected="0">
            <x v="54"/>
          </reference>
          <reference field="5" count="1" selected="0">
            <x v="1328"/>
          </reference>
          <reference field="12" count="1">
            <x v="4"/>
          </reference>
          <reference field="14" count="1" selected="0">
            <x v="2"/>
          </reference>
        </references>
      </pivotArea>
    </format>
    <format dxfId="2421">
      <pivotArea dataOnly="0" labelOnly="1" outline="0" fieldPosition="0">
        <references count="4">
          <reference field="1" count="1" selected="0">
            <x v="54"/>
          </reference>
          <reference field="5" count="1" selected="0">
            <x v="1338"/>
          </reference>
          <reference field="12" count="1">
            <x v="5"/>
          </reference>
          <reference field="14" count="1" selected="0">
            <x v="2"/>
          </reference>
        </references>
      </pivotArea>
    </format>
    <format dxfId="2420">
      <pivotArea dataOnly="0" labelOnly="1" outline="0" fieldPosition="0">
        <references count="4">
          <reference field="1" count="1" selected="0">
            <x v="54"/>
          </reference>
          <reference field="5" count="1" selected="0">
            <x v="1392"/>
          </reference>
          <reference field="12" count="1">
            <x v="4"/>
          </reference>
          <reference field="14" count="1" selected="0">
            <x v="2"/>
          </reference>
        </references>
      </pivotArea>
    </format>
    <format dxfId="2419">
      <pivotArea dataOnly="0" labelOnly="1" outline="0" fieldPosition="0">
        <references count="4">
          <reference field="1" count="1" selected="0">
            <x v="54"/>
          </reference>
          <reference field="5" count="1" selected="0">
            <x v="1394"/>
          </reference>
          <reference field="12" count="1">
            <x v="7"/>
          </reference>
          <reference field="14" count="1" selected="0">
            <x v="2"/>
          </reference>
        </references>
      </pivotArea>
    </format>
    <format dxfId="2418">
      <pivotArea dataOnly="0" labelOnly="1" outline="0" fieldPosition="0">
        <references count="4">
          <reference field="1" count="1" selected="0">
            <x v="54"/>
          </reference>
          <reference field="5" count="1" selected="0">
            <x v="1401"/>
          </reference>
          <reference field="12" count="1">
            <x v="10"/>
          </reference>
          <reference field="14" count="1" selected="0">
            <x v="2"/>
          </reference>
        </references>
      </pivotArea>
    </format>
    <format dxfId="2417">
      <pivotArea dataOnly="0" labelOnly="1" outline="0" fieldPosition="0">
        <references count="4">
          <reference field="1" count="1" selected="0">
            <x v="54"/>
          </reference>
          <reference field="5" count="1" selected="0">
            <x v="1415"/>
          </reference>
          <reference field="12" count="1">
            <x v="5"/>
          </reference>
          <reference field="14" count="1" selected="0">
            <x v="2"/>
          </reference>
        </references>
      </pivotArea>
    </format>
    <format dxfId="2416">
      <pivotArea dataOnly="0" labelOnly="1" outline="0" fieldPosition="0">
        <references count="4">
          <reference field="1" count="1" selected="0">
            <x v="54"/>
          </reference>
          <reference field="5" count="1" selected="0">
            <x v="1436"/>
          </reference>
          <reference field="12" count="2">
            <x v="4"/>
            <x v="5"/>
          </reference>
          <reference field="14" count="1" selected="0">
            <x v="2"/>
          </reference>
        </references>
      </pivotArea>
    </format>
    <format dxfId="2415">
      <pivotArea dataOnly="0" labelOnly="1" outline="0" fieldPosition="0">
        <references count="4">
          <reference field="1" count="1" selected="0">
            <x v="54"/>
          </reference>
          <reference field="5" count="1" selected="0">
            <x v="1437"/>
          </reference>
          <reference field="12" count="1">
            <x v="10"/>
          </reference>
          <reference field="14" count="1" selected="0">
            <x v="2"/>
          </reference>
        </references>
      </pivotArea>
    </format>
    <format dxfId="2414">
      <pivotArea dataOnly="0" labelOnly="1" outline="0" fieldPosition="0">
        <references count="4">
          <reference field="1" count="1" selected="0">
            <x v="54"/>
          </reference>
          <reference field="5" count="1" selected="0">
            <x v="1438"/>
          </reference>
          <reference field="12" count="1">
            <x v="5"/>
          </reference>
          <reference field="14" count="1" selected="0">
            <x v="2"/>
          </reference>
        </references>
      </pivotArea>
    </format>
    <format dxfId="2413">
      <pivotArea dataOnly="0" labelOnly="1" outline="0" fieldPosition="0">
        <references count="4">
          <reference field="1" count="1" selected="0">
            <x v="54"/>
          </reference>
          <reference field="5" count="1" selected="0">
            <x v="1449"/>
          </reference>
          <reference field="12" count="1">
            <x v="10"/>
          </reference>
          <reference field="14" count="1" selected="0">
            <x v="2"/>
          </reference>
        </references>
      </pivotArea>
    </format>
    <format dxfId="2412">
      <pivotArea dataOnly="0" labelOnly="1" outline="0" fieldPosition="0">
        <references count="4">
          <reference field="1" count="1" selected="0">
            <x v="54"/>
          </reference>
          <reference field="5" count="1" selected="0">
            <x v="1452"/>
          </reference>
          <reference field="12" count="1">
            <x v="4"/>
          </reference>
          <reference field="14" count="1" selected="0">
            <x v="2"/>
          </reference>
        </references>
      </pivotArea>
    </format>
    <format dxfId="2411">
      <pivotArea dataOnly="0" labelOnly="1" outline="0" fieldPosition="0">
        <references count="4">
          <reference field="1" count="1" selected="0">
            <x v="54"/>
          </reference>
          <reference field="5" count="1" selected="0">
            <x v="1647"/>
          </reference>
          <reference field="12" count="1">
            <x v="10"/>
          </reference>
          <reference field="14" count="1" selected="0">
            <x v="2"/>
          </reference>
        </references>
      </pivotArea>
    </format>
    <format dxfId="2410">
      <pivotArea dataOnly="0" labelOnly="1" outline="0" fieldPosition="0">
        <references count="4">
          <reference field="1" count="1" selected="0">
            <x v="54"/>
          </reference>
          <reference field="5" count="1" selected="0">
            <x v="1690"/>
          </reference>
          <reference field="12" count="1">
            <x v="5"/>
          </reference>
          <reference field="14" count="1" selected="0">
            <x v="2"/>
          </reference>
        </references>
      </pivotArea>
    </format>
    <format dxfId="2409">
      <pivotArea dataOnly="0" labelOnly="1" outline="0" fieldPosition="0">
        <references count="4">
          <reference field="1" count="1" selected="0">
            <x v="54"/>
          </reference>
          <reference field="5" count="1" selected="0">
            <x v="1915"/>
          </reference>
          <reference field="12" count="1">
            <x v="5"/>
          </reference>
          <reference field="14" count="1" selected="0">
            <x v="2"/>
          </reference>
        </references>
      </pivotArea>
    </format>
    <format dxfId="2408">
      <pivotArea dataOnly="0" labelOnly="1" outline="0" fieldPosition="0">
        <references count="4">
          <reference field="1" count="1" selected="0">
            <x v="54"/>
          </reference>
          <reference field="5" count="1" selected="0">
            <x v="1992"/>
          </reference>
          <reference field="12" count="2">
            <x v="4"/>
            <x v="5"/>
          </reference>
          <reference field="14" count="1" selected="0">
            <x v="2"/>
          </reference>
        </references>
      </pivotArea>
    </format>
    <format dxfId="2407">
      <pivotArea dataOnly="0" labelOnly="1" outline="0" fieldPosition="0">
        <references count="4">
          <reference field="1" count="1" selected="0">
            <x v="54"/>
          </reference>
          <reference field="5" count="1" selected="0">
            <x v="1997"/>
          </reference>
          <reference field="12" count="1">
            <x v="4"/>
          </reference>
          <reference field="14" count="1" selected="0">
            <x v="2"/>
          </reference>
        </references>
      </pivotArea>
    </format>
    <format dxfId="2406">
      <pivotArea dataOnly="0" labelOnly="1" outline="0" fieldPosition="0">
        <references count="4">
          <reference field="1" count="1" selected="0">
            <x v="54"/>
          </reference>
          <reference field="5" count="1" selected="0">
            <x v="2149"/>
          </reference>
          <reference field="12" count="1">
            <x v="5"/>
          </reference>
          <reference field="14" count="1" selected="0">
            <x v="2"/>
          </reference>
        </references>
      </pivotArea>
    </format>
    <format dxfId="2405">
      <pivotArea dataOnly="0" labelOnly="1" outline="0" fieldPosition="0">
        <references count="4">
          <reference field="1" count="1" selected="0">
            <x v="54"/>
          </reference>
          <reference field="5" count="1" selected="0">
            <x v="2209"/>
          </reference>
          <reference field="12" count="1">
            <x v="4"/>
          </reference>
          <reference field="14" count="1" selected="0">
            <x v="2"/>
          </reference>
        </references>
      </pivotArea>
    </format>
    <format dxfId="2404">
      <pivotArea dataOnly="0" labelOnly="1" outline="0" fieldPosition="0">
        <references count="4">
          <reference field="1" count="1" selected="0">
            <x v="54"/>
          </reference>
          <reference field="5" count="1" selected="0">
            <x v="2454"/>
          </reference>
          <reference field="12" count="1">
            <x v="10"/>
          </reference>
          <reference field="14" count="1" selected="0">
            <x v="2"/>
          </reference>
        </references>
      </pivotArea>
    </format>
    <format dxfId="2403">
      <pivotArea dataOnly="0" labelOnly="1" outline="0" fieldPosition="0">
        <references count="4">
          <reference field="1" count="1" selected="0">
            <x v="54"/>
          </reference>
          <reference field="5" count="1" selected="0">
            <x v="2625"/>
          </reference>
          <reference field="12" count="1">
            <x v="4"/>
          </reference>
          <reference field="14" count="1" selected="0">
            <x v="2"/>
          </reference>
        </references>
      </pivotArea>
    </format>
    <format dxfId="2402">
      <pivotArea dataOnly="0" labelOnly="1" outline="0" fieldPosition="0">
        <references count="4">
          <reference field="1" count="1" selected="0">
            <x v="54"/>
          </reference>
          <reference field="5" count="1" selected="0">
            <x v="2638"/>
          </reference>
          <reference field="12" count="1">
            <x v="5"/>
          </reference>
          <reference field="14" count="1" selected="0">
            <x v="2"/>
          </reference>
        </references>
      </pivotArea>
    </format>
    <format dxfId="2401">
      <pivotArea dataOnly="0" labelOnly="1" outline="0" fieldPosition="0">
        <references count="4">
          <reference field="1" count="1" selected="0">
            <x v="54"/>
          </reference>
          <reference field="5" count="1" selected="0">
            <x v="2743"/>
          </reference>
          <reference field="12" count="1">
            <x v="6"/>
          </reference>
          <reference field="14" count="1" selected="0">
            <x v="1"/>
          </reference>
        </references>
      </pivotArea>
    </format>
    <format dxfId="2400">
      <pivotArea dataOnly="0" labelOnly="1" outline="0" fieldPosition="0">
        <references count="4">
          <reference field="1" count="1" selected="0">
            <x v="54"/>
          </reference>
          <reference field="5" count="1" selected="0">
            <x v="2752"/>
          </reference>
          <reference field="12" count="1">
            <x v="7"/>
          </reference>
          <reference field="14" count="1" selected="0">
            <x v="2"/>
          </reference>
        </references>
      </pivotArea>
    </format>
    <format dxfId="2399">
      <pivotArea dataOnly="0" labelOnly="1" outline="0" fieldPosition="0">
        <references count="4">
          <reference field="1" count="1" selected="0">
            <x v="54"/>
          </reference>
          <reference field="5" count="1" selected="0">
            <x v="2753"/>
          </reference>
          <reference field="12" count="1">
            <x v="9"/>
          </reference>
          <reference field="14" count="1" selected="0">
            <x v="2"/>
          </reference>
        </references>
      </pivotArea>
    </format>
    <format dxfId="2398">
      <pivotArea dataOnly="0" labelOnly="1" outline="0" fieldPosition="0">
        <references count="4">
          <reference field="1" count="1" selected="0">
            <x v="54"/>
          </reference>
          <reference field="5" count="1" selected="0">
            <x v="2754"/>
          </reference>
          <reference field="12" count="1">
            <x v="9"/>
          </reference>
          <reference field="14" count="1" selected="0">
            <x v="2"/>
          </reference>
        </references>
      </pivotArea>
    </format>
    <format dxfId="2397">
      <pivotArea dataOnly="0" labelOnly="1" outline="0" fieldPosition="0">
        <references count="4">
          <reference field="1" count="1" selected="0">
            <x v="54"/>
          </reference>
          <reference field="5" count="1" selected="0">
            <x v="2755"/>
          </reference>
          <reference field="12" count="1">
            <x v="7"/>
          </reference>
          <reference field="14" count="1" selected="0">
            <x v="2"/>
          </reference>
        </references>
      </pivotArea>
    </format>
    <format dxfId="2396">
      <pivotArea dataOnly="0" labelOnly="1" outline="0" fieldPosition="0">
        <references count="4">
          <reference field="1" count="1" selected="0">
            <x v="54"/>
          </reference>
          <reference field="5" count="1" selected="0">
            <x v="2756"/>
          </reference>
          <reference field="12" count="1">
            <x v="7"/>
          </reference>
          <reference field="14" count="1" selected="0">
            <x v="2"/>
          </reference>
        </references>
      </pivotArea>
    </format>
    <format dxfId="2395">
      <pivotArea dataOnly="0" labelOnly="1" outline="0" fieldPosition="0">
        <references count="4">
          <reference field="1" count="1" selected="0">
            <x v="54"/>
          </reference>
          <reference field="5" count="1" selected="0">
            <x v="2757"/>
          </reference>
          <reference field="12" count="1">
            <x v="7"/>
          </reference>
          <reference field="14" count="1" selected="0">
            <x v="2"/>
          </reference>
        </references>
      </pivotArea>
    </format>
    <format dxfId="2394">
      <pivotArea dataOnly="0" labelOnly="1" outline="0" fieldPosition="0">
        <references count="4">
          <reference field="1" count="1" selected="0">
            <x v="54"/>
          </reference>
          <reference field="5" count="1" selected="0">
            <x v="2758"/>
          </reference>
          <reference field="12" count="1">
            <x v="7"/>
          </reference>
          <reference field="14" count="1" selected="0">
            <x v="2"/>
          </reference>
        </references>
      </pivotArea>
    </format>
    <format dxfId="2393">
      <pivotArea dataOnly="0" labelOnly="1" outline="0" fieldPosition="0">
        <references count="4">
          <reference field="1" count="1" selected="0">
            <x v="54"/>
          </reference>
          <reference field="5" count="1" selected="0">
            <x v="2759"/>
          </reference>
          <reference field="12" count="1">
            <x v="8"/>
          </reference>
          <reference field="14" count="1" selected="0">
            <x v="2"/>
          </reference>
        </references>
      </pivotArea>
    </format>
    <format dxfId="2392">
      <pivotArea dataOnly="0" labelOnly="1" outline="0" fieldPosition="0">
        <references count="4">
          <reference field="1" count="1" selected="0">
            <x v="54"/>
          </reference>
          <reference field="5" count="1" selected="0">
            <x v="2760"/>
          </reference>
          <reference field="12" count="1">
            <x v="8"/>
          </reference>
          <reference field="14" count="1" selected="0">
            <x v="2"/>
          </reference>
        </references>
      </pivotArea>
    </format>
    <format dxfId="2391">
      <pivotArea dataOnly="0" labelOnly="1" outline="0" fieldPosition="0">
        <references count="4">
          <reference field="1" count="1" selected="0">
            <x v="54"/>
          </reference>
          <reference field="5" count="1" selected="0">
            <x v="2761"/>
          </reference>
          <reference field="12" count="1">
            <x v="8"/>
          </reference>
          <reference field="14" count="1" selected="0">
            <x v="2"/>
          </reference>
        </references>
      </pivotArea>
    </format>
    <format dxfId="2390">
      <pivotArea dataOnly="0" labelOnly="1" outline="0" fieldPosition="0">
        <references count="4">
          <reference field="1" count="1" selected="0">
            <x v="54"/>
          </reference>
          <reference field="5" count="1" selected="0">
            <x v="2762"/>
          </reference>
          <reference field="12" count="1">
            <x v="7"/>
          </reference>
          <reference field="14" count="1" selected="0">
            <x v="2"/>
          </reference>
        </references>
      </pivotArea>
    </format>
    <format dxfId="2389">
      <pivotArea dataOnly="0" labelOnly="1" outline="0" fieldPosition="0">
        <references count="4">
          <reference field="1" count="1" selected="0">
            <x v="54"/>
          </reference>
          <reference field="5" count="1" selected="0">
            <x v="2810"/>
          </reference>
          <reference field="12" count="1">
            <x v="6"/>
          </reference>
          <reference field="14" count="1" selected="0">
            <x v="2"/>
          </reference>
        </references>
      </pivotArea>
    </format>
    <format dxfId="2388">
      <pivotArea dataOnly="0" labelOnly="1" outline="0" fieldPosition="0">
        <references count="4">
          <reference field="1" count="1" selected="0">
            <x v="55"/>
          </reference>
          <reference field="5" count="1" selected="0">
            <x v="109"/>
          </reference>
          <reference field="12" count="1">
            <x v="6"/>
          </reference>
          <reference field="14" count="1" selected="0">
            <x v="2"/>
          </reference>
        </references>
      </pivotArea>
    </format>
    <format dxfId="2387">
      <pivotArea dataOnly="0" labelOnly="1" outline="0" fieldPosition="0">
        <references count="4">
          <reference field="1" count="1" selected="0">
            <x v="55"/>
          </reference>
          <reference field="5" count="1" selected="0">
            <x v="516"/>
          </reference>
          <reference field="12" count="1">
            <x v="11"/>
          </reference>
          <reference field="14" count="1" selected="0">
            <x v="1"/>
          </reference>
        </references>
      </pivotArea>
    </format>
    <format dxfId="2386">
      <pivotArea dataOnly="0" labelOnly="1" outline="0" fieldPosition="0">
        <references count="4">
          <reference field="1" count="1" selected="0">
            <x v="55"/>
          </reference>
          <reference field="5" count="1" selected="0">
            <x v="800"/>
          </reference>
          <reference field="12" count="1">
            <x v="5"/>
          </reference>
          <reference field="14" count="1" selected="0">
            <x v="1"/>
          </reference>
        </references>
      </pivotArea>
    </format>
    <format dxfId="2385">
      <pivotArea dataOnly="0" labelOnly="1" outline="0" fieldPosition="0">
        <references count="4">
          <reference field="1" count="1" selected="0">
            <x v="55"/>
          </reference>
          <reference field="5" count="1" selected="0">
            <x v="932"/>
          </reference>
          <reference field="12" count="1">
            <x v="7"/>
          </reference>
          <reference field="14" count="1" selected="0">
            <x v="2"/>
          </reference>
        </references>
      </pivotArea>
    </format>
    <format dxfId="2384">
      <pivotArea dataOnly="0" labelOnly="1" outline="0" fieldPosition="0">
        <references count="4">
          <reference field="1" count="1" selected="0">
            <x v="55"/>
          </reference>
          <reference field="5" count="1" selected="0">
            <x v="1119"/>
          </reference>
          <reference field="12" count="1">
            <x v="11"/>
          </reference>
          <reference field="14" count="1" selected="0">
            <x v="1"/>
          </reference>
        </references>
      </pivotArea>
    </format>
    <format dxfId="2383">
      <pivotArea dataOnly="0" labelOnly="1" outline="0" fieldPosition="0">
        <references count="4">
          <reference field="1" count="1" selected="0">
            <x v="55"/>
          </reference>
          <reference field="5" count="1" selected="0">
            <x v="1121"/>
          </reference>
          <reference field="12" count="1">
            <x v="11"/>
          </reference>
          <reference field="14" count="1" selected="0">
            <x v="2"/>
          </reference>
        </references>
      </pivotArea>
    </format>
    <format dxfId="2382">
      <pivotArea dataOnly="0" labelOnly="1" outline="0" fieldPosition="0">
        <references count="4">
          <reference field="1" count="1" selected="0">
            <x v="55"/>
          </reference>
          <reference field="5" count="1" selected="0">
            <x v="1122"/>
          </reference>
          <reference field="12" count="1">
            <x v="9"/>
          </reference>
          <reference field="14" count="1" selected="0">
            <x v="1"/>
          </reference>
        </references>
      </pivotArea>
    </format>
    <format dxfId="2381">
      <pivotArea dataOnly="0" labelOnly="1" outline="0" fieldPosition="0">
        <references count="4">
          <reference field="1" count="1" selected="0">
            <x v="55"/>
          </reference>
          <reference field="5" count="1" selected="0">
            <x v="1201"/>
          </reference>
          <reference field="12" count="1">
            <x v="8"/>
          </reference>
          <reference field="14" count="1" selected="0">
            <x v="2"/>
          </reference>
        </references>
      </pivotArea>
    </format>
    <format dxfId="2380">
      <pivotArea dataOnly="0" labelOnly="1" outline="0" fieldPosition="0">
        <references count="4">
          <reference field="1" count="1" selected="0">
            <x v="55"/>
          </reference>
          <reference field="5" count="1" selected="0">
            <x v="1230"/>
          </reference>
          <reference field="12" count="1">
            <x v="5"/>
          </reference>
          <reference field="14" count="1" selected="0">
            <x v="1"/>
          </reference>
        </references>
      </pivotArea>
    </format>
    <format dxfId="2379">
      <pivotArea dataOnly="0" labelOnly="1" outline="0" fieldPosition="0">
        <references count="4">
          <reference field="1" count="1" selected="0">
            <x v="55"/>
          </reference>
          <reference field="5" count="1" selected="0">
            <x v="1314"/>
          </reference>
          <reference field="12" count="1">
            <x v="11"/>
          </reference>
          <reference field="14" count="1" selected="0">
            <x v="2"/>
          </reference>
        </references>
      </pivotArea>
    </format>
    <format dxfId="2378">
      <pivotArea dataOnly="0" labelOnly="1" outline="0" fieldPosition="0">
        <references count="4">
          <reference field="1" count="1" selected="0">
            <x v="55"/>
          </reference>
          <reference field="5" count="1" selected="0">
            <x v="1555"/>
          </reference>
          <reference field="12" count="1">
            <x v="5"/>
          </reference>
          <reference field="14" count="1" selected="0">
            <x v="1"/>
          </reference>
        </references>
      </pivotArea>
    </format>
    <format dxfId="2377">
      <pivotArea dataOnly="0" labelOnly="1" outline="0" fieldPosition="0">
        <references count="4">
          <reference field="1" count="1" selected="0">
            <x v="55"/>
          </reference>
          <reference field="5" count="1" selected="0">
            <x v="1556"/>
          </reference>
          <reference field="12" count="1">
            <x v="9"/>
          </reference>
          <reference field="14" count="1" selected="0">
            <x v="2"/>
          </reference>
        </references>
      </pivotArea>
    </format>
    <format dxfId="2376">
      <pivotArea dataOnly="0" labelOnly="1" outline="0" fieldPosition="0">
        <references count="4">
          <reference field="1" count="1" selected="0">
            <x v="55"/>
          </reference>
          <reference field="5" count="1" selected="0">
            <x v="1557"/>
          </reference>
          <reference field="12" count="1">
            <x v="11"/>
          </reference>
          <reference field="14" count="1" selected="0">
            <x v="2"/>
          </reference>
        </references>
      </pivotArea>
    </format>
    <format dxfId="2375">
      <pivotArea dataOnly="0" labelOnly="1" outline="0" fieldPosition="0">
        <references count="4">
          <reference field="1" count="1" selected="0">
            <x v="55"/>
          </reference>
          <reference field="5" count="1" selected="0">
            <x v="1787"/>
          </reference>
          <reference field="12" count="1">
            <x v="11"/>
          </reference>
          <reference field="14" count="1" selected="0">
            <x v="1"/>
          </reference>
        </references>
      </pivotArea>
    </format>
    <format dxfId="2374">
      <pivotArea dataOnly="0" labelOnly="1" outline="0" fieldPosition="0">
        <references count="4">
          <reference field="1" count="1" selected="0">
            <x v="55"/>
          </reference>
          <reference field="5" count="1" selected="0">
            <x v="1891"/>
          </reference>
          <reference field="12" count="1">
            <x v="10"/>
          </reference>
          <reference field="14" count="1" selected="0">
            <x v="2"/>
          </reference>
        </references>
      </pivotArea>
    </format>
    <format dxfId="2373">
      <pivotArea dataOnly="0" labelOnly="1" outline="0" fieldPosition="0">
        <references count="4">
          <reference field="1" count="1" selected="0">
            <x v="55"/>
          </reference>
          <reference field="5" count="1" selected="0">
            <x v="2135"/>
          </reference>
          <reference field="12" count="1">
            <x v="11"/>
          </reference>
          <reference field="14" count="1" selected="0">
            <x v="2"/>
          </reference>
        </references>
      </pivotArea>
    </format>
    <format dxfId="2372">
      <pivotArea dataOnly="0" labelOnly="1" outline="0" fieldPosition="0">
        <references count="4">
          <reference field="1" count="1" selected="0">
            <x v="55"/>
          </reference>
          <reference field="5" count="1" selected="0">
            <x v="2136"/>
          </reference>
          <reference field="12" count="1">
            <x v="5"/>
          </reference>
          <reference field="14" count="1" selected="0">
            <x v="1"/>
          </reference>
        </references>
      </pivotArea>
    </format>
    <format dxfId="2371">
      <pivotArea dataOnly="0" labelOnly="1" outline="0" fieldPosition="0">
        <references count="4">
          <reference field="1" count="1" selected="0">
            <x v="55"/>
          </reference>
          <reference field="5" count="1" selected="0">
            <x v="2137"/>
          </reference>
          <reference field="12" count="1">
            <x v="10"/>
          </reference>
          <reference field="14" count="1" selected="0">
            <x v="2"/>
          </reference>
        </references>
      </pivotArea>
    </format>
    <format dxfId="2370">
      <pivotArea dataOnly="0" labelOnly="1" outline="0" fieldPosition="0">
        <references count="4">
          <reference field="1" count="1" selected="0">
            <x v="55"/>
          </reference>
          <reference field="5" count="1" selected="0">
            <x v="2383"/>
          </reference>
          <reference field="12" count="1">
            <x v="8"/>
          </reference>
          <reference field="14" count="1" selected="0">
            <x v="2"/>
          </reference>
        </references>
      </pivotArea>
    </format>
    <format dxfId="2369">
      <pivotArea dataOnly="0" labelOnly="1" outline="0" fieldPosition="0">
        <references count="4">
          <reference field="1" count="1" selected="0">
            <x v="55"/>
          </reference>
          <reference field="5" count="1" selected="0">
            <x v="2386"/>
          </reference>
          <reference field="12" count="1">
            <x v="5"/>
          </reference>
          <reference field="14" count="1" selected="0">
            <x v="1"/>
          </reference>
        </references>
      </pivotArea>
    </format>
    <format dxfId="2368">
      <pivotArea dataOnly="0" labelOnly="1" outline="0" fieldPosition="0">
        <references count="4">
          <reference field="1" count="1" selected="0">
            <x v="55"/>
          </reference>
          <reference field="5" count="1" selected="0">
            <x v="2387"/>
          </reference>
          <reference field="12" count="1">
            <x v="10"/>
          </reference>
          <reference field="14" count="1" selected="0">
            <x v="2"/>
          </reference>
        </references>
      </pivotArea>
    </format>
    <format dxfId="2367">
      <pivotArea dataOnly="0" labelOnly="1" outline="0" fieldPosition="0">
        <references count="4">
          <reference field="1" count="1" selected="0">
            <x v="55"/>
          </reference>
          <reference field="5" count="1" selected="0">
            <x v="2603"/>
          </reference>
          <reference field="12" count="1">
            <x v="8"/>
          </reference>
          <reference field="14" count="1" selected="0">
            <x v="2"/>
          </reference>
        </references>
      </pivotArea>
    </format>
    <format dxfId="2366">
      <pivotArea dataOnly="0" labelOnly="1" outline="0" fieldPosition="0">
        <references count="4">
          <reference field="1" count="1" selected="0">
            <x v="55"/>
          </reference>
          <reference field="5" count="1" selected="0">
            <x v="2607"/>
          </reference>
          <reference field="12" count="1">
            <x v="11"/>
          </reference>
          <reference field="14" count="1" selected="0">
            <x v="2"/>
          </reference>
        </references>
      </pivotArea>
    </format>
    <format dxfId="2365">
      <pivotArea dataOnly="0" labelOnly="1" outline="0" fieldPosition="0">
        <references count="4">
          <reference field="1" count="1" selected="0">
            <x v="55"/>
          </reference>
          <reference field="5" count="1" selected="0">
            <x v="2678"/>
          </reference>
          <reference field="12" count="1">
            <x v="3"/>
          </reference>
          <reference field="14" count="1" selected="0">
            <x v="1"/>
          </reference>
        </references>
      </pivotArea>
    </format>
    <format dxfId="2364">
      <pivotArea dataOnly="0" labelOnly="1" outline="0" fieldPosition="0">
        <references count="4">
          <reference field="1" count="1" selected="0">
            <x v="55"/>
          </reference>
          <reference field="5" count="1" selected="0">
            <x v="2706"/>
          </reference>
          <reference field="12" count="1">
            <x v="11"/>
          </reference>
          <reference field="14" count="1" selected="0">
            <x v="1"/>
          </reference>
        </references>
      </pivotArea>
    </format>
    <format dxfId="2363">
      <pivotArea dataOnly="0" labelOnly="1" outline="0" fieldPosition="0">
        <references count="4">
          <reference field="1" count="1" selected="0">
            <x v="55"/>
          </reference>
          <reference field="5" count="1" selected="0">
            <x v="2739"/>
          </reference>
          <reference field="12" count="1">
            <x v="4"/>
          </reference>
          <reference field="14" count="1" selected="0">
            <x v="1"/>
          </reference>
        </references>
      </pivotArea>
    </format>
    <format dxfId="2362">
      <pivotArea dataOnly="0" labelOnly="1" outline="0" fieldPosition="0">
        <references count="4">
          <reference field="1" count="1" selected="0">
            <x v="56"/>
          </reference>
          <reference field="5" count="1" selected="0">
            <x v="220"/>
          </reference>
          <reference field="12" count="1">
            <x v="8"/>
          </reference>
          <reference field="14" count="1" selected="0">
            <x v="1"/>
          </reference>
        </references>
      </pivotArea>
    </format>
    <format dxfId="2361">
      <pivotArea dataOnly="0" labelOnly="1" outline="0" fieldPosition="0">
        <references count="4">
          <reference field="1" count="1" selected="0">
            <x v="56"/>
          </reference>
          <reference field="5" count="1" selected="0">
            <x v="695"/>
          </reference>
          <reference field="12" count="2">
            <x v="3"/>
            <x v="5"/>
          </reference>
          <reference field="14" count="1" selected="0">
            <x v="1"/>
          </reference>
        </references>
      </pivotArea>
    </format>
    <format dxfId="2360">
      <pivotArea dataOnly="0" labelOnly="1" outline="0" fieldPosition="0">
        <references count="4">
          <reference field="1" count="1" selected="0">
            <x v="56"/>
          </reference>
          <reference field="5" count="1" selected="0">
            <x v="700"/>
          </reference>
          <reference field="12" count="2">
            <x v="3"/>
            <x v="5"/>
          </reference>
          <reference field="14" count="1" selected="0">
            <x v="1"/>
          </reference>
        </references>
      </pivotArea>
    </format>
    <format dxfId="2359">
      <pivotArea dataOnly="0" labelOnly="1" outline="0" fieldPosition="0">
        <references count="4">
          <reference field="1" count="1" selected="0">
            <x v="56"/>
          </reference>
          <reference field="5" count="1" selected="0">
            <x v="1019"/>
          </reference>
          <reference field="12" count="1">
            <x v="5"/>
          </reference>
          <reference field="14" count="1" selected="0">
            <x v="1"/>
          </reference>
        </references>
      </pivotArea>
    </format>
    <format dxfId="2358">
      <pivotArea dataOnly="0" labelOnly="1" outline="0" fieldPosition="0">
        <references count="4">
          <reference field="1" count="1" selected="0">
            <x v="56"/>
          </reference>
          <reference field="5" count="1" selected="0">
            <x v="1023"/>
          </reference>
          <reference field="12" count="1">
            <x v="3"/>
          </reference>
          <reference field="14" count="1" selected="0">
            <x v="1"/>
          </reference>
        </references>
      </pivotArea>
    </format>
    <format dxfId="2357">
      <pivotArea dataOnly="0" labelOnly="1" outline="0" fieldPosition="0">
        <references count="4">
          <reference field="1" count="1" selected="0">
            <x v="56"/>
          </reference>
          <reference field="5" count="1" selected="0">
            <x v="1245"/>
          </reference>
          <reference field="12" count="1">
            <x v="6"/>
          </reference>
          <reference field="14" count="1" selected="0">
            <x v="1"/>
          </reference>
        </references>
      </pivotArea>
    </format>
    <format dxfId="2356">
      <pivotArea dataOnly="0" labelOnly="1" outline="0" fieldPosition="0">
        <references count="4">
          <reference field="1" count="1" selected="0">
            <x v="56"/>
          </reference>
          <reference field="5" count="1" selected="0">
            <x v="1384"/>
          </reference>
          <reference field="12" count="1">
            <x v="8"/>
          </reference>
          <reference field="14" count="1" selected="0">
            <x v="1"/>
          </reference>
        </references>
      </pivotArea>
    </format>
    <format dxfId="2355">
      <pivotArea dataOnly="0" labelOnly="1" outline="0" fieldPosition="0">
        <references count="4">
          <reference field="1" count="1" selected="0">
            <x v="56"/>
          </reference>
          <reference field="5" count="1" selected="0">
            <x v="1450"/>
          </reference>
          <reference field="12" count="1">
            <x v="3"/>
          </reference>
          <reference field="14" count="1" selected="0">
            <x v="1"/>
          </reference>
        </references>
      </pivotArea>
    </format>
    <format dxfId="2354">
      <pivotArea dataOnly="0" labelOnly="1" outline="0" fieldPosition="0">
        <references count="4">
          <reference field="1" count="1" selected="0">
            <x v="56"/>
          </reference>
          <reference field="5" count="1" selected="0">
            <x v="1452"/>
          </reference>
          <reference field="12" count="1">
            <x v="5"/>
          </reference>
          <reference field="14" count="1" selected="0">
            <x v="1"/>
          </reference>
        </references>
      </pivotArea>
    </format>
    <format dxfId="2353">
      <pivotArea dataOnly="0" labelOnly="1" outline="0" fieldPosition="0">
        <references count="4">
          <reference field="1" count="1" selected="0">
            <x v="56"/>
          </reference>
          <reference field="5" count="1" selected="0">
            <x v="1454"/>
          </reference>
          <reference field="12" count="2">
            <x v="3"/>
            <x v="5"/>
          </reference>
          <reference field="14" count="1" selected="0">
            <x v="1"/>
          </reference>
        </references>
      </pivotArea>
    </format>
    <format dxfId="2352">
      <pivotArea dataOnly="0" labelOnly="1" outline="0" fieldPosition="0">
        <references count="4">
          <reference field="1" count="1" selected="0">
            <x v="56"/>
          </reference>
          <reference field="5" count="1" selected="0">
            <x v="1461"/>
          </reference>
          <reference field="12" count="1">
            <x v="5"/>
          </reference>
          <reference field="14" count="1" selected="0">
            <x v="1"/>
          </reference>
        </references>
      </pivotArea>
    </format>
    <format dxfId="2351">
      <pivotArea dataOnly="0" labelOnly="1" outline="0" fieldPosition="0">
        <references count="4">
          <reference field="1" count="1" selected="0">
            <x v="56"/>
          </reference>
          <reference field="5" count="1" selected="0">
            <x v="1488"/>
          </reference>
          <reference field="12" count="1">
            <x v="8"/>
          </reference>
          <reference field="14" count="1" selected="0">
            <x v="1"/>
          </reference>
        </references>
      </pivotArea>
    </format>
    <format dxfId="2350">
      <pivotArea dataOnly="0" labelOnly="1" outline="0" fieldPosition="0">
        <references count="4">
          <reference field="1" count="1" selected="0">
            <x v="56"/>
          </reference>
          <reference field="5" count="1" selected="0">
            <x v="1578"/>
          </reference>
          <reference field="12" count="1">
            <x v="4"/>
          </reference>
          <reference field="14" count="1" selected="0">
            <x v="1"/>
          </reference>
        </references>
      </pivotArea>
    </format>
    <format dxfId="2349">
      <pivotArea dataOnly="0" labelOnly="1" outline="0" fieldPosition="0">
        <references count="4">
          <reference field="1" count="1" selected="0">
            <x v="56"/>
          </reference>
          <reference field="5" count="1" selected="0">
            <x v="1611"/>
          </reference>
          <reference field="12" count="1">
            <x v="8"/>
          </reference>
          <reference field="14" count="1" selected="0">
            <x v="1"/>
          </reference>
        </references>
      </pivotArea>
    </format>
    <format dxfId="2348">
      <pivotArea dataOnly="0" labelOnly="1" outline="0" fieldPosition="0">
        <references count="4">
          <reference field="1" count="1" selected="0">
            <x v="56"/>
          </reference>
          <reference field="5" count="1" selected="0">
            <x v="1614"/>
          </reference>
          <reference field="12" count="1">
            <x v="8"/>
          </reference>
          <reference field="14" count="1" selected="0">
            <x v="1"/>
          </reference>
        </references>
      </pivotArea>
    </format>
    <format dxfId="2347">
      <pivotArea dataOnly="0" labelOnly="1" outline="0" fieldPosition="0">
        <references count="4">
          <reference field="1" count="1" selected="0">
            <x v="56"/>
          </reference>
          <reference field="5" count="1" selected="0">
            <x v="1615"/>
          </reference>
          <reference field="12" count="1">
            <x v="8"/>
          </reference>
          <reference field="14" count="1" selected="0">
            <x v="1"/>
          </reference>
        </references>
      </pivotArea>
    </format>
    <format dxfId="2346">
      <pivotArea dataOnly="0" labelOnly="1" outline="0" fieldPosition="0">
        <references count="4">
          <reference field="1" count="1" selected="0">
            <x v="56"/>
          </reference>
          <reference field="5" count="1" selected="0">
            <x v="1663"/>
          </reference>
          <reference field="12" count="1">
            <x v="5"/>
          </reference>
          <reference field="14" count="1" selected="0">
            <x v="1"/>
          </reference>
        </references>
      </pivotArea>
    </format>
    <format dxfId="2345">
      <pivotArea dataOnly="0" labelOnly="1" outline="0" fieldPosition="0">
        <references count="4">
          <reference field="1" count="1" selected="0">
            <x v="56"/>
          </reference>
          <reference field="5" count="1" selected="0">
            <x v="1758"/>
          </reference>
          <reference field="12" count="1">
            <x v="4"/>
          </reference>
          <reference field="14" count="1" selected="0">
            <x v="1"/>
          </reference>
        </references>
      </pivotArea>
    </format>
    <format dxfId="2344">
      <pivotArea dataOnly="0" labelOnly="1" outline="0" fieldPosition="0">
        <references count="4">
          <reference field="1" count="1" selected="0">
            <x v="56"/>
          </reference>
          <reference field="5" count="1" selected="0">
            <x v="2024"/>
          </reference>
          <reference field="12" count="1">
            <x v="4"/>
          </reference>
          <reference field="14" count="1" selected="0">
            <x v="1"/>
          </reference>
        </references>
      </pivotArea>
    </format>
    <format dxfId="2343">
      <pivotArea dataOnly="0" labelOnly="1" outline="0" fieldPosition="0">
        <references count="4">
          <reference field="1" count="1" selected="0">
            <x v="56"/>
          </reference>
          <reference field="5" count="1" selected="0">
            <x v="2031"/>
          </reference>
          <reference field="12" count="1">
            <x v="4"/>
          </reference>
          <reference field="14" count="1" selected="0">
            <x v="1"/>
          </reference>
        </references>
      </pivotArea>
    </format>
    <format dxfId="2342">
      <pivotArea dataOnly="0" labelOnly="1" outline="0" fieldPosition="0">
        <references count="4">
          <reference field="1" count="1" selected="0">
            <x v="56"/>
          </reference>
          <reference field="5" count="1" selected="0">
            <x v="2518"/>
          </reference>
          <reference field="12" count="3">
            <x v="5"/>
            <x v="6"/>
            <x v="7"/>
          </reference>
          <reference field="14" count="1" selected="0">
            <x v="1"/>
          </reference>
        </references>
      </pivotArea>
    </format>
    <format dxfId="2341">
      <pivotArea dataOnly="0" labelOnly="1" outline="0" fieldPosition="0">
        <references count="4">
          <reference field="1" count="1" selected="0">
            <x v="56"/>
          </reference>
          <reference field="5" count="1" selected="0">
            <x v="2520"/>
          </reference>
          <reference field="12" count="4">
            <x v="6"/>
            <x v="7"/>
            <x v="8"/>
            <x v="10"/>
          </reference>
          <reference field="14" count="1" selected="0">
            <x v="1"/>
          </reference>
        </references>
      </pivotArea>
    </format>
    <format dxfId="2340">
      <pivotArea dataOnly="0" labelOnly="1" outline="0" fieldPosition="0">
        <references count="4">
          <reference field="1" count="1" selected="0">
            <x v="56"/>
          </reference>
          <reference field="5" count="1" selected="0">
            <x v="2568"/>
          </reference>
          <reference field="12" count="1">
            <x v="5"/>
          </reference>
          <reference field="14" count="1" selected="0">
            <x v="1"/>
          </reference>
        </references>
      </pivotArea>
    </format>
    <format dxfId="2339">
      <pivotArea dataOnly="0" labelOnly="1" outline="0" fieldPosition="0">
        <references count="4">
          <reference field="1" count="1" selected="0">
            <x v="56"/>
          </reference>
          <reference field="5" count="1" selected="0">
            <x v="2602"/>
          </reference>
          <reference field="12" count="3">
            <x v="5"/>
            <x v="6"/>
            <x v="7"/>
          </reference>
          <reference field="14" count="1" selected="0">
            <x v="1"/>
          </reference>
        </references>
      </pivotArea>
    </format>
    <format dxfId="2338">
      <pivotArea dataOnly="0" labelOnly="1" outline="0" fieldPosition="0">
        <references count="4">
          <reference field="1" count="1" selected="0">
            <x v="56"/>
          </reference>
          <reference field="5" count="1" selected="0">
            <x v="2675"/>
          </reference>
          <reference field="12" count="1">
            <x v="3"/>
          </reference>
          <reference field="14" count="1" selected="0">
            <x v="1"/>
          </reference>
        </references>
      </pivotArea>
    </format>
    <format dxfId="2337">
      <pivotArea dataOnly="0" labelOnly="1" outline="0" fieldPosition="0">
        <references count="4">
          <reference field="1" count="1" selected="0">
            <x v="56"/>
          </reference>
          <reference field="5" count="1" selected="0">
            <x v="2789"/>
          </reference>
          <reference field="12" count="1">
            <x v="4"/>
          </reference>
          <reference field="14" count="1" selected="0">
            <x v="1"/>
          </reference>
        </references>
      </pivotArea>
    </format>
    <format dxfId="2336">
      <pivotArea dataOnly="0" labelOnly="1" outline="0" fieldPosition="0">
        <references count="4">
          <reference field="1" count="1" selected="0">
            <x v="57"/>
          </reference>
          <reference field="5" count="1" selected="0">
            <x v="120"/>
          </reference>
          <reference field="12" count="1">
            <x v="7"/>
          </reference>
          <reference field="14" count="1" selected="0">
            <x v="1"/>
          </reference>
        </references>
      </pivotArea>
    </format>
    <format dxfId="2335">
      <pivotArea dataOnly="0" labelOnly="1" outline="0" fieldPosition="0">
        <references count="4">
          <reference field="1" count="1" selected="0">
            <x v="57"/>
          </reference>
          <reference field="5" count="1" selected="0">
            <x v="818"/>
          </reference>
          <reference field="12" count="1">
            <x v="7"/>
          </reference>
          <reference field="14" count="1" selected="0">
            <x v="1"/>
          </reference>
        </references>
      </pivotArea>
    </format>
    <format dxfId="2334">
      <pivotArea dataOnly="0" labelOnly="1" outline="0" fieldPosition="0">
        <references count="4">
          <reference field="1" count="1" selected="0">
            <x v="57"/>
          </reference>
          <reference field="5" count="1" selected="0">
            <x v="2286"/>
          </reference>
          <reference field="12" count="1">
            <x v="7"/>
          </reference>
          <reference field="14" count="1" selected="0">
            <x v="2"/>
          </reference>
        </references>
      </pivotArea>
    </format>
    <format dxfId="2333">
      <pivotArea dataOnly="0" labelOnly="1" outline="0" fieldPosition="0">
        <references count="4">
          <reference field="1" count="1" selected="0">
            <x v="57"/>
          </reference>
          <reference field="5" count="1" selected="0">
            <x v="2598"/>
          </reference>
          <reference field="12" count="1">
            <x v="7"/>
          </reference>
          <reference field="14" count="1" selected="0">
            <x v="2"/>
          </reference>
        </references>
      </pivotArea>
    </format>
    <format dxfId="2332">
      <pivotArea dataOnly="0" labelOnly="1" outline="0" fieldPosition="0">
        <references count="4">
          <reference field="1" count="1" selected="0">
            <x v="57"/>
          </reference>
          <reference field="5" count="1" selected="0">
            <x v="2603"/>
          </reference>
          <reference field="12" count="1">
            <x v="2"/>
          </reference>
          <reference field="14" count="1" selected="0">
            <x v="1"/>
          </reference>
        </references>
      </pivotArea>
    </format>
    <format dxfId="2331">
      <pivotArea dataOnly="0" labelOnly="1" outline="0" fieldPosition="0">
        <references count="4">
          <reference field="1" count="1" selected="0">
            <x v="57"/>
          </reference>
          <reference field="5" count="1" selected="0">
            <x v="2747"/>
          </reference>
          <reference field="12" count="1">
            <x v="4"/>
          </reference>
          <reference field="14" count="1" selected="0">
            <x v="1"/>
          </reference>
        </references>
      </pivotArea>
    </format>
    <format dxfId="2330">
      <pivotArea dataOnly="0" labelOnly="1" outline="0" fieldPosition="0">
        <references count="4">
          <reference field="1" count="1" selected="0">
            <x v="58"/>
          </reference>
          <reference field="5" count="1" selected="0">
            <x v="75"/>
          </reference>
          <reference field="12" count="1">
            <x v="9"/>
          </reference>
          <reference field="14" count="1" selected="0">
            <x v="2"/>
          </reference>
        </references>
      </pivotArea>
    </format>
    <format dxfId="2329">
      <pivotArea dataOnly="0" labelOnly="1" outline="0" fieldPosition="0">
        <references count="4">
          <reference field="1" count="1" selected="0">
            <x v="58"/>
          </reference>
          <reference field="5" count="1" selected="0">
            <x v="76"/>
          </reference>
          <reference field="12" count="1">
            <x v="9"/>
          </reference>
          <reference field="14" count="1" selected="0">
            <x v="2"/>
          </reference>
        </references>
      </pivotArea>
    </format>
    <format dxfId="2328">
      <pivotArea dataOnly="0" labelOnly="1" outline="0" fieldPosition="0">
        <references count="4">
          <reference field="1" count="1" selected="0">
            <x v="58"/>
          </reference>
          <reference field="5" count="1" selected="0">
            <x v="345"/>
          </reference>
          <reference field="12" count="1">
            <x v="9"/>
          </reference>
          <reference field="14" count="1" selected="0">
            <x v="2"/>
          </reference>
        </references>
      </pivotArea>
    </format>
    <format dxfId="2327">
      <pivotArea dataOnly="0" labelOnly="1" outline="0" fieldPosition="0">
        <references count="4">
          <reference field="1" count="1" selected="0">
            <x v="58"/>
          </reference>
          <reference field="5" count="1" selected="0">
            <x v="541"/>
          </reference>
          <reference field="12" count="1">
            <x v="7"/>
          </reference>
          <reference field="14" count="1" selected="0">
            <x v="2"/>
          </reference>
        </references>
      </pivotArea>
    </format>
    <format dxfId="2326">
      <pivotArea dataOnly="0" labelOnly="1" outline="0" fieldPosition="0">
        <references count="4">
          <reference field="1" count="1" selected="0">
            <x v="58"/>
          </reference>
          <reference field="5" count="1" selected="0">
            <x v="653"/>
          </reference>
          <reference field="12" count="1">
            <x v="7"/>
          </reference>
          <reference field="14" count="1" selected="0">
            <x v="2"/>
          </reference>
        </references>
      </pivotArea>
    </format>
    <format dxfId="2325">
      <pivotArea dataOnly="0" labelOnly="1" outline="0" fieldPosition="0">
        <references count="4">
          <reference field="1" count="1" selected="0">
            <x v="58"/>
          </reference>
          <reference field="5" count="1" selected="0">
            <x v="665"/>
          </reference>
          <reference field="12" count="1">
            <x v="7"/>
          </reference>
          <reference field="14" count="1" selected="0">
            <x v="2"/>
          </reference>
        </references>
      </pivotArea>
    </format>
    <format dxfId="2324">
      <pivotArea dataOnly="0" labelOnly="1" outline="0" fieldPosition="0">
        <references count="4">
          <reference field="1" count="1" selected="0">
            <x v="58"/>
          </reference>
          <reference field="5" count="1" selected="0">
            <x v="829"/>
          </reference>
          <reference field="12" count="1">
            <x v="7"/>
          </reference>
          <reference field="14" count="1" selected="0">
            <x v="2"/>
          </reference>
        </references>
      </pivotArea>
    </format>
    <format dxfId="2323">
      <pivotArea dataOnly="0" labelOnly="1" outline="0" fieldPosition="0">
        <references count="4">
          <reference field="1" count="1" selected="0">
            <x v="58"/>
          </reference>
          <reference field="5" count="1" selected="0">
            <x v="831"/>
          </reference>
          <reference field="12" count="1">
            <x v="9"/>
          </reference>
          <reference field="14" count="1" selected="0">
            <x v="2"/>
          </reference>
        </references>
      </pivotArea>
    </format>
    <format dxfId="2322">
      <pivotArea dataOnly="0" labelOnly="1" outline="0" fieldPosition="0">
        <references count="4">
          <reference field="1" count="1" selected="0">
            <x v="58"/>
          </reference>
          <reference field="5" count="1" selected="0">
            <x v="1588"/>
          </reference>
          <reference field="12" count="1">
            <x v="9"/>
          </reference>
          <reference field="14" count="1" selected="0">
            <x v="2"/>
          </reference>
        </references>
      </pivotArea>
    </format>
    <format dxfId="2321">
      <pivotArea dataOnly="0" labelOnly="1" outline="0" fieldPosition="0">
        <references count="4">
          <reference field="1" count="1" selected="0">
            <x v="58"/>
          </reference>
          <reference field="5" count="1" selected="0">
            <x v="1595"/>
          </reference>
          <reference field="12" count="1">
            <x v="9"/>
          </reference>
          <reference field="14" count="1" selected="0">
            <x v="2"/>
          </reference>
        </references>
      </pivotArea>
    </format>
    <format dxfId="2320">
      <pivotArea dataOnly="0" labelOnly="1" outline="0" fieldPosition="0">
        <references count="4">
          <reference field="1" count="1" selected="0">
            <x v="58"/>
          </reference>
          <reference field="5" count="1" selected="0">
            <x v="1602"/>
          </reference>
          <reference field="12" count="1">
            <x v="9"/>
          </reference>
          <reference field="14" count="1" selected="0">
            <x v="2"/>
          </reference>
        </references>
      </pivotArea>
    </format>
    <format dxfId="2319">
      <pivotArea dataOnly="0" labelOnly="1" outline="0" fieldPosition="0">
        <references count="4">
          <reference field="1" count="1" selected="0">
            <x v="58"/>
          </reference>
          <reference field="5" count="1" selected="0">
            <x v="1604"/>
          </reference>
          <reference field="12" count="1">
            <x v="7"/>
          </reference>
          <reference field="14" count="1" selected="0">
            <x v="2"/>
          </reference>
        </references>
      </pivotArea>
    </format>
    <format dxfId="2318">
      <pivotArea dataOnly="0" labelOnly="1" outline="0" fieldPosition="0">
        <references count="4">
          <reference field="1" count="1" selected="0">
            <x v="58"/>
          </reference>
          <reference field="5" count="1" selected="0">
            <x v="1605"/>
          </reference>
          <reference field="12" count="1">
            <x v="7"/>
          </reference>
          <reference field="14" count="1" selected="0">
            <x v="2"/>
          </reference>
        </references>
      </pivotArea>
    </format>
    <format dxfId="2317">
      <pivotArea dataOnly="0" labelOnly="1" outline="0" fieldPosition="0">
        <references count="4">
          <reference field="1" count="1" selected="0">
            <x v="58"/>
          </reference>
          <reference field="5" count="1" selected="0">
            <x v="1974"/>
          </reference>
          <reference field="12" count="1">
            <x v="7"/>
          </reference>
          <reference field="14" count="1" selected="0">
            <x v="2"/>
          </reference>
        </references>
      </pivotArea>
    </format>
    <format dxfId="2316">
      <pivotArea dataOnly="0" labelOnly="1" outline="0" fieldPosition="0">
        <references count="4">
          <reference field="1" count="1" selected="0">
            <x v="58"/>
          </reference>
          <reference field="5" count="1" selected="0">
            <x v="2195"/>
          </reference>
          <reference field="12" count="1">
            <x v="7"/>
          </reference>
          <reference field="14" count="1" selected="0">
            <x v="2"/>
          </reference>
        </references>
      </pivotArea>
    </format>
    <format dxfId="2315">
      <pivotArea dataOnly="0" labelOnly="1" outline="0" fieldPosition="0">
        <references count="4">
          <reference field="1" count="1" selected="0">
            <x v="58"/>
          </reference>
          <reference field="5" count="1" selected="0">
            <x v="2465"/>
          </reference>
          <reference field="12" count="1">
            <x v="9"/>
          </reference>
          <reference field="14" count="1" selected="0">
            <x v="2"/>
          </reference>
        </references>
      </pivotArea>
    </format>
    <format dxfId="2314">
      <pivotArea dataOnly="0" labelOnly="1" outline="0" fieldPosition="0">
        <references count="4">
          <reference field="1" count="1" selected="0">
            <x v="59"/>
          </reference>
          <reference field="5" count="1" selected="0">
            <x v="273"/>
          </reference>
          <reference field="12" count="1">
            <x v="5"/>
          </reference>
          <reference field="14" count="1" selected="0">
            <x v="1"/>
          </reference>
        </references>
      </pivotArea>
    </format>
    <format dxfId="2313">
      <pivotArea dataOnly="0" labelOnly="1" outline="0" fieldPosition="0">
        <references count="4">
          <reference field="1" count="1" selected="0">
            <x v="59"/>
          </reference>
          <reference field="5" count="1" selected="0">
            <x v="736"/>
          </reference>
          <reference field="12" count="1">
            <x v="5"/>
          </reference>
          <reference field="14" count="1" selected="0">
            <x v="2"/>
          </reference>
        </references>
      </pivotArea>
    </format>
    <format dxfId="2312">
      <pivotArea dataOnly="0" labelOnly="1" outline="0" fieldPosition="0">
        <references count="4">
          <reference field="1" count="1" selected="0">
            <x v="59"/>
          </reference>
          <reference field="5" count="1" selected="0">
            <x v="963"/>
          </reference>
          <reference field="12" count="1">
            <x v="7"/>
          </reference>
          <reference field="14" count="1" selected="0">
            <x v="1"/>
          </reference>
        </references>
      </pivotArea>
    </format>
    <format dxfId="2311">
      <pivotArea dataOnly="0" labelOnly="1" outline="0" fieldPosition="0">
        <references count="4">
          <reference field="1" count="1" selected="0">
            <x v="59"/>
          </reference>
          <reference field="5" count="1" selected="0">
            <x v="1021"/>
          </reference>
          <reference field="12" count="1">
            <x v="7"/>
          </reference>
          <reference field="14" count="1" selected="0">
            <x v="2"/>
          </reference>
        </references>
      </pivotArea>
    </format>
    <format dxfId="2310">
      <pivotArea dataOnly="0" labelOnly="1" outline="0" fieldPosition="0">
        <references count="4">
          <reference field="1" count="1" selected="0">
            <x v="59"/>
          </reference>
          <reference field="5" count="1" selected="0">
            <x v="1399"/>
          </reference>
          <reference field="12" count="1">
            <x v="5"/>
          </reference>
          <reference field="14" count="1" selected="0">
            <x v="1"/>
          </reference>
        </references>
      </pivotArea>
    </format>
    <format dxfId="2309">
      <pivotArea dataOnly="0" labelOnly="1" outline="0" fieldPosition="0">
        <references count="4">
          <reference field="1" count="1" selected="0">
            <x v="59"/>
          </reference>
          <reference field="5" count="1" selected="0">
            <x v="1436"/>
          </reference>
          <reference field="12" count="1">
            <x v="5"/>
          </reference>
          <reference field="14" count="1" selected="0">
            <x v="1"/>
          </reference>
        </references>
      </pivotArea>
    </format>
    <format dxfId="2308">
      <pivotArea dataOnly="0" labelOnly="1" outline="0" fieldPosition="0">
        <references count="4">
          <reference field="1" count="1" selected="0">
            <x v="59"/>
          </reference>
          <reference field="5" count="1" selected="0">
            <x v="1766"/>
          </reference>
          <reference field="12" count="1">
            <x v="5"/>
          </reference>
          <reference field="14" count="1" selected="0">
            <x v="2"/>
          </reference>
        </references>
      </pivotArea>
    </format>
    <format dxfId="2307">
      <pivotArea dataOnly="0" labelOnly="1" outline="0" fieldPosition="0">
        <references count="4">
          <reference field="1" count="1" selected="0">
            <x v="59"/>
          </reference>
          <reference field="5" count="1" selected="0">
            <x v="2657"/>
          </reference>
          <reference field="12" count="1">
            <x v="5"/>
          </reference>
          <reference field="14" count="1" selected="0">
            <x v="2"/>
          </reference>
        </references>
      </pivotArea>
    </format>
    <format dxfId="2306">
      <pivotArea dataOnly="0" labelOnly="1" outline="0" fieldPosition="0">
        <references count="4">
          <reference field="1" count="1" selected="0">
            <x v="60"/>
          </reference>
          <reference field="5" count="1" selected="0">
            <x v="27"/>
          </reference>
          <reference field="12" count="1">
            <x v="3"/>
          </reference>
          <reference field="14" count="1" selected="0">
            <x v="2"/>
          </reference>
        </references>
      </pivotArea>
    </format>
    <format dxfId="2305">
      <pivotArea dataOnly="0" labelOnly="1" outline="0" fieldPosition="0">
        <references count="4">
          <reference field="1" count="1" selected="0">
            <x v="60"/>
          </reference>
          <reference field="5" count="1" selected="0">
            <x v="155"/>
          </reference>
          <reference field="12" count="1">
            <x v="1"/>
          </reference>
          <reference field="14" count="1" selected="0">
            <x v="2"/>
          </reference>
        </references>
      </pivotArea>
    </format>
    <format dxfId="2304">
      <pivotArea dataOnly="0" labelOnly="1" outline="0" fieldPosition="0">
        <references count="4">
          <reference field="1" count="1" selected="0">
            <x v="60"/>
          </reference>
          <reference field="5" count="1" selected="0">
            <x v="218"/>
          </reference>
          <reference field="12" count="1">
            <x v="1"/>
          </reference>
          <reference field="14" count="1" selected="0">
            <x v="2"/>
          </reference>
        </references>
      </pivotArea>
    </format>
    <format dxfId="2303">
      <pivotArea dataOnly="0" labelOnly="1" outline="0" fieldPosition="0">
        <references count="4">
          <reference field="1" count="1" selected="0">
            <x v="60"/>
          </reference>
          <reference field="5" count="1" selected="0">
            <x v="250"/>
          </reference>
          <reference field="12" count="1">
            <x v="5"/>
          </reference>
          <reference field="14" count="1" selected="0">
            <x v="2"/>
          </reference>
        </references>
      </pivotArea>
    </format>
    <format dxfId="2302">
      <pivotArea dataOnly="0" labelOnly="1" outline="0" fieldPosition="0">
        <references count="4">
          <reference field="1" count="1" selected="0">
            <x v="60"/>
          </reference>
          <reference field="5" count="1" selected="0">
            <x v="252"/>
          </reference>
          <reference field="12" count="1">
            <x v="5"/>
          </reference>
          <reference field="14" count="1" selected="0">
            <x v="2"/>
          </reference>
        </references>
      </pivotArea>
    </format>
    <format dxfId="2301">
      <pivotArea dataOnly="0" labelOnly="1" outline="0" fieldPosition="0">
        <references count="4">
          <reference field="1" count="1" selected="0">
            <x v="60"/>
          </reference>
          <reference field="5" count="1" selected="0">
            <x v="257"/>
          </reference>
          <reference field="12" count="1">
            <x v="5"/>
          </reference>
          <reference field="14" count="1" selected="0">
            <x v="2"/>
          </reference>
        </references>
      </pivotArea>
    </format>
    <format dxfId="2300">
      <pivotArea dataOnly="0" labelOnly="1" outline="0" fieldPosition="0">
        <references count="4">
          <reference field="1" count="1" selected="0">
            <x v="60"/>
          </reference>
          <reference field="5" count="1" selected="0">
            <x v="542"/>
          </reference>
          <reference field="12" count="1">
            <x v="9"/>
          </reference>
          <reference field="14" count="1" selected="0">
            <x v="2"/>
          </reference>
        </references>
      </pivotArea>
    </format>
    <format dxfId="2299">
      <pivotArea dataOnly="0" labelOnly="1" outline="0" fieldPosition="0">
        <references count="4">
          <reference field="1" count="1" selected="0">
            <x v="60"/>
          </reference>
          <reference field="5" count="1" selected="0">
            <x v="669"/>
          </reference>
          <reference field="12" count="1">
            <x v="3"/>
          </reference>
          <reference field="14" count="1" selected="0">
            <x v="2"/>
          </reference>
        </references>
      </pivotArea>
    </format>
    <format dxfId="2298">
      <pivotArea dataOnly="0" labelOnly="1" outline="0" fieldPosition="0">
        <references count="4">
          <reference field="1" count="1" selected="0">
            <x v="60"/>
          </reference>
          <reference field="5" count="1" selected="0">
            <x v="694"/>
          </reference>
          <reference field="12" count="1">
            <x v="1"/>
          </reference>
          <reference field="14" count="1" selected="0">
            <x v="2"/>
          </reference>
        </references>
      </pivotArea>
    </format>
    <format dxfId="2297">
      <pivotArea dataOnly="0" labelOnly="1" outline="0" fieldPosition="0">
        <references count="4">
          <reference field="1" count="1" selected="0">
            <x v="60"/>
          </reference>
          <reference field="5" count="1" selected="0">
            <x v="696"/>
          </reference>
          <reference field="12" count="1">
            <x v="1"/>
          </reference>
          <reference field="14" count="1" selected="0">
            <x v="2"/>
          </reference>
        </references>
      </pivotArea>
    </format>
    <format dxfId="2296">
      <pivotArea dataOnly="0" labelOnly="1" outline="0" fieldPosition="0">
        <references count="4">
          <reference field="1" count="1" selected="0">
            <x v="60"/>
          </reference>
          <reference field="5" count="1" selected="0">
            <x v="743"/>
          </reference>
          <reference field="12" count="1">
            <x v="3"/>
          </reference>
          <reference field="14" count="1" selected="0">
            <x v="2"/>
          </reference>
        </references>
      </pivotArea>
    </format>
    <format dxfId="2295">
      <pivotArea dataOnly="0" labelOnly="1" outline="0" fieldPosition="0">
        <references count="4">
          <reference field="1" count="1" selected="0">
            <x v="60"/>
          </reference>
          <reference field="5" count="1" selected="0">
            <x v="829"/>
          </reference>
          <reference field="12" count="1">
            <x v="9"/>
          </reference>
          <reference field="14" count="1" selected="0">
            <x v="2"/>
          </reference>
        </references>
      </pivotArea>
    </format>
    <format dxfId="2294">
      <pivotArea dataOnly="0" labelOnly="1" outline="0" fieldPosition="0">
        <references count="4">
          <reference field="1" count="1" selected="0">
            <x v="60"/>
          </reference>
          <reference field="5" count="1" selected="0">
            <x v="875"/>
          </reference>
          <reference field="12" count="1">
            <x v="3"/>
          </reference>
          <reference field="14" count="1" selected="0">
            <x v="2"/>
          </reference>
        </references>
      </pivotArea>
    </format>
    <format dxfId="2293">
      <pivotArea dataOnly="0" labelOnly="1" outline="0" fieldPosition="0">
        <references count="4">
          <reference field="1" count="1" selected="0">
            <x v="60"/>
          </reference>
          <reference field="5" count="1" selected="0">
            <x v="900"/>
          </reference>
          <reference field="12" count="1">
            <x v="3"/>
          </reference>
          <reference field="14" count="1" selected="0">
            <x v="2"/>
          </reference>
        </references>
      </pivotArea>
    </format>
    <format dxfId="2292">
      <pivotArea dataOnly="0" labelOnly="1" outline="0" fieldPosition="0">
        <references count="4">
          <reference field="1" count="1" selected="0">
            <x v="60"/>
          </reference>
          <reference field="5" count="1" selected="0">
            <x v="1004"/>
          </reference>
          <reference field="12" count="1">
            <x v="9"/>
          </reference>
          <reference field="14" count="1" selected="0">
            <x v="2"/>
          </reference>
        </references>
      </pivotArea>
    </format>
    <format dxfId="2291">
      <pivotArea dataOnly="0" labelOnly="1" outline="0" fieldPosition="0">
        <references count="4">
          <reference field="1" count="1" selected="0">
            <x v="60"/>
          </reference>
          <reference field="5" count="1" selected="0">
            <x v="1144"/>
          </reference>
          <reference field="12" count="1">
            <x v="3"/>
          </reference>
          <reference field="14" count="1" selected="0">
            <x v="2"/>
          </reference>
        </references>
      </pivotArea>
    </format>
    <format dxfId="2290">
      <pivotArea dataOnly="0" labelOnly="1" outline="0" fieldPosition="0">
        <references count="4">
          <reference field="1" count="1" selected="0">
            <x v="60"/>
          </reference>
          <reference field="5" count="1" selected="0">
            <x v="1231"/>
          </reference>
          <reference field="12" count="1">
            <x v="3"/>
          </reference>
          <reference field="14" count="1" selected="0">
            <x v="2"/>
          </reference>
        </references>
      </pivotArea>
    </format>
    <format dxfId="2289">
      <pivotArea dataOnly="0" labelOnly="1" outline="0" fieldPosition="0">
        <references count="4">
          <reference field="1" count="1" selected="0">
            <x v="60"/>
          </reference>
          <reference field="5" count="1" selected="0">
            <x v="1241"/>
          </reference>
          <reference field="12" count="1">
            <x v="2"/>
          </reference>
          <reference field="14" count="1" selected="0">
            <x v="2"/>
          </reference>
        </references>
      </pivotArea>
    </format>
    <format dxfId="2288">
      <pivotArea dataOnly="0" labelOnly="1" outline="0" fieldPosition="0">
        <references count="4">
          <reference field="1" count="1" selected="0">
            <x v="60"/>
          </reference>
          <reference field="5" count="1" selected="0">
            <x v="1359"/>
          </reference>
          <reference field="12" count="1">
            <x v="9"/>
          </reference>
          <reference field="14" count="1" selected="0">
            <x v="2"/>
          </reference>
        </references>
      </pivotArea>
    </format>
    <format dxfId="2287">
      <pivotArea dataOnly="0" labelOnly="1" outline="0" fieldPosition="0">
        <references count="4">
          <reference field="1" count="1" selected="0">
            <x v="60"/>
          </reference>
          <reference field="5" count="1" selected="0">
            <x v="1415"/>
          </reference>
          <reference field="12" count="1">
            <x v="1"/>
          </reference>
          <reference field="14" count="1" selected="0">
            <x v="2"/>
          </reference>
        </references>
      </pivotArea>
    </format>
    <format dxfId="2286">
      <pivotArea dataOnly="0" labelOnly="1" outline="0" fieldPosition="0">
        <references count="4">
          <reference field="1" count="1" selected="0">
            <x v="60"/>
          </reference>
          <reference field="5" count="1" selected="0">
            <x v="1732"/>
          </reference>
          <reference field="12" count="2">
            <x v="1"/>
            <x v="3"/>
          </reference>
          <reference field="14" count="1" selected="0">
            <x v="2"/>
          </reference>
        </references>
      </pivotArea>
    </format>
    <format dxfId="2285">
      <pivotArea dataOnly="0" labelOnly="1" outline="0" fieldPosition="0">
        <references count="4">
          <reference field="1" count="1" selected="0">
            <x v="60"/>
          </reference>
          <reference field="5" count="1" selected="0">
            <x v="1909"/>
          </reference>
          <reference field="12" count="1">
            <x v="0"/>
          </reference>
          <reference field="14" count="1" selected="0">
            <x v="2"/>
          </reference>
        </references>
      </pivotArea>
    </format>
    <format dxfId="2284">
      <pivotArea dataOnly="0" labelOnly="1" outline="0" fieldPosition="0">
        <references count="4">
          <reference field="1" count="1" selected="0">
            <x v="60"/>
          </reference>
          <reference field="5" count="1" selected="0">
            <x v="1915"/>
          </reference>
          <reference field="12" count="1">
            <x v="1"/>
          </reference>
          <reference field="14" count="1" selected="0">
            <x v="2"/>
          </reference>
        </references>
      </pivotArea>
    </format>
    <format dxfId="2283">
      <pivotArea dataOnly="0" labelOnly="1" outline="0" fieldPosition="0">
        <references count="4">
          <reference field="1" count="1" selected="0">
            <x v="60"/>
          </reference>
          <reference field="5" count="1" selected="0">
            <x v="2191"/>
          </reference>
          <reference field="12" count="1">
            <x v="2"/>
          </reference>
          <reference field="14" count="1" selected="0">
            <x v="2"/>
          </reference>
        </references>
      </pivotArea>
    </format>
    <format dxfId="2282">
      <pivotArea dataOnly="0" labelOnly="1" outline="0" fieldPosition="0">
        <references count="4">
          <reference field="1" count="1" selected="0">
            <x v="60"/>
          </reference>
          <reference field="5" count="1" selected="0">
            <x v="2192"/>
          </reference>
          <reference field="12" count="1">
            <x v="2"/>
          </reference>
          <reference field="14" count="1" selected="0">
            <x v="2"/>
          </reference>
        </references>
      </pivotArea>
    </format>
    <format dxfId="2281">
      <pivotArea dataOnly="0" labelOnly="1" outline="0" fieldPosition="0">
        <references count="4">
          <reference field="1" count="1" selected="0">
            <x v="60"/>
          </reference>
          <reference field="5" count="1" selected="0">
            <x v="2327"/>
          </reference>
          <reference field="12" count="1">
            <x v="1"/>
          </reference>
          <reference field="14" count="1" selected="0">
            <x v="2"/>
          </reference>
        </references>
      </pivotArea>
    </format>
    <format dxfId="2280">
      <pivotArea dataOnly="0" labelOnly="1" outline="0" fieldPosition="0">
        <references count="4">
          <reference field="1" count="1" selected="0">
            <x v="60"/>
          </reference>
          <reference field="5" count="1" selected="0">
            <x v="2579"/>
          </reference>
          <reference field="12" count="1">
            <x v="3"/>
          </reference>
          <reference field="14" count="1" selected="0">
            <x v="2"/>
          </reference>
        </references>
      </pivotArea>
    </format>
    <format dxfId="2279">
      <pivotArea dataOnly="0" labelOnly="1" outline="0" fieldPosition="0">
        <references count="4">
          <reference field="1" count="1" selected="0">
            <x v="60"/>
          </reference>
          <reference field="5" count="1" selected="0">
            <x v="2580"/>
          </reference>
          <reference field="12" count="1">
            <x v="5"/>
          </reference>
          <reference field="14" count="1" selected="0">
            <x v="2"/>
          </reference>
        </references>
      </pivotArea>
    </format>
    <format dxfId="2278">
      <pivotArea dataOnly="0" labelOnly="1" outline="0" fieldPosition="0">
        <references count="4">
          <reference field="1" count="1" selected="0">
            <x v="60"/>
          </reference>
          <reference field="5" count="1" selected="0">
            <x v="2583"/>
          </reference>
          <reference field="12" count="1">
            <x v="5"/>
          </reference>
          <reference field="14" count="1" selected="0">
            <x v="2"/>
          </reference>
        </references>
      </pivotArea>
    </format>
    <format dxfId="2277">
      <pivotArea dataOnly="0" labelOnly="1" outline="0" fieldPosition="0">
        <references count="4">
          <reference field="1" count="1" selected="0">
            <x v="60"/>
          </reference>
          <reference field="5" count="1" selected="0">
            <x v="2584"/>
          </reference>
          <reference field="12" count="1">
            <x v="5"/>
          </reference>
          <reference field="14" count="1" selected="0">
            <x v="2"/>
          </reference>
        </references>
      </pivotArea>
    </format>
    <format dxfId="2276">
      <pivotArea dataOnly="0" labelOnly="1" outline="0" fieldPosition="0">
        <references count="4">
          <reference field="1" count="1" selected="0">
            <x v="60"/>
          </reference>
          <reference field="5" count="1" selected="0">
            <x v="2587"/>
          </reference>
          <reference field="12" count="1">
            <x v="3"/>
          </reference>
          <reference field="14" count="1" selected="0">
            <x v="2"/>
          </reference>
        </references>
      </pivotArea>
    </format>
    <format dxfId="2275">
      <pivotArea dataOnly="0" labelOnly="1" outline="0" fieldPosition="0">
        <references count="4">
          <reference field="1" count="1" selected="0">
            <x v="60"/>
          </reference>
          <reference field="5" count="1" selected="0">
            <x v="2588"/>
          </reference>
          <reference field="12" count="1">
            <x v="3"/>
          </reference>
          <reference field="14" count="1" selected="0">
            <x v="2"/>
          </reference>
        </references>
      </pivotArea>
    </format>
    <format dxfId="2274">
      <pivotArea dataOnly="0" labelOnly="1" outline="0" fieldPosition="0">
        <references count="4">
          <reference field="1" count="1" selected="0">
            <x v="60"/>
          </reference>
          <reference field="5" count="1" selected="0">
            <x v="2822"/>
          </reference>
          <reference field="12" count="1">
            <x v="1"/>
          </reference>
          <reference field="14" count="1" selected="0">
            <x v="2"/>
          </reference>
        </references>
      </pivotArea>
    </format>
    <format dxfId="2273">
      <pivotArea dataOnly="0" labelOnly="1" outline="0" fieldPosition="0">
        <references count="4">
          <reference field="1" count="1" selected="0">
            <x v="60"/>
          </reference>
          <reference field="5" count="1" selected="0">
            <x v="2823"/>
          </reference>
          <reference field="12" count="1">
            <x v="3"/>
          </reference>
          <reference field="14" count="1" selected="0">
            <x v="2"/>
          </reference>
        </references>
      </pivotArea>
    </format>
    <format dxfId="2272">
      <pivotArea dataOnly="0" labelOnly="1" outline="0" fieldPosition="0">
        <references count="4">
          <reference field="1" count="1" selected="0">
            <x v="61"/>
          </reference>
          <reference field="5" count="1" selected="0">
            <x v="1332"/>
          </reference>
          <reference field="12" count="1">
            <x v="3"/>
          </reference>
          <reference field="14" count="1" selected="0">
            <x v="1"/>
          </reference>
        </references>
      </pivotArea>
    </format>
    <format dxfId="2271">
      <pivotArea dataOnly="0" labelOnly="1" outline="0" fieldPosition="0">
        <references count="4">
          <reference field="1" count="1" selected="0">
            <x v="61"/>
          </reference>
          <reference field="5" count="1" selected="0">
            <x v="1892"/>
          </reference>
          <reference field="12" count="1">
            <x v="7"/>
          </reference>
          <reference field="14" count="1" selected="0">
            <x v="1"/>
          </reference>
        </references>
      </pivotArea>
    </format>
    <format dxfId="2270">
      <pivotArea dataOnly="0" labelOnly="1" outline="0" fieldPosition="0">
        <references count="4">
          <reference field="1" count="1" selected="0">
            <x v="61"/>
          </reference>
          <reference field="5" count="1" selected="0">
            <x v="2002"/>
          </reference>
          <reference field="12" count="1">
            <x v="7"/>
          </reference>
          <reference field="14" count="1" selected="0">
            <x v="1"/>
          </reference>
        </references>
      </pivotArea>
    </format>
    <format dxfId="2269">
      <pivotArea dataOnly="0" labelOnly="1" outline="0" fieldPosition="0">
        <references count="4">
          <reference field="1" count="1" selected="0">
            <x v="61"/>
          </reference>
          <reference field="5" count="1" selected="0">
            <x v="2138"/>
          </reference>
          <reference field="12" count="1">
            <x v="3"/>
          </reference>
          <reference field="14" count="1" selected="0">
            <x v="1"/>
          </reference>
        </references>
      </pivotArea>
    </format>
    <format dxfId="2268">
      <pivotArea dataOnly="0" labelOnly="1" outline="0" fieldPosition="0">
        <references count="4">
          <reference field="1" count="1" selected="0">
            <x v="61"/>
          </reference>
          <reference field="5" count="1" selected="0">
            <x v="2282"/>
          </reference>
          <reference field="12" count="1">
            <x v="6"/>
          </reference>
          <reference field="14" count="1" selected="0">
            <x v="1"/>
          </reference>
        </references>
      </pivotArea>
    </format>
    <format dxfId="2267">
      <pivotArea dataOnly="0" labelOnly="1" outline="0" fieldPosition="0">
        <references count="4">
          <reference field="1" count="1" selected="0">
            <x v="61"/>
          </reference>
          <reference field="5" count="1" selected="0">
            <x v="2311"/>
          </reference>
          <reference field="12" count="1">
            <x v="7"/>
          </reference>
          <reference field="14" count="1" selected="0">
            <x v="1"/>
          </reference>
        </references>
      </pivotArea>
    </format>
    <format dxfId="2266">
      <pivotArea dataOnly="0" labelOnly="1" outline="0" fieldPosition="0">
        <references count="4">
          <reference field="1" count="1" selected="0">
            <x v="62"/>
          </reference>
          <reference field="5" count="1" selected="0">
            <x v="110"/>
          </reference>
          <reference field="12" count="1">
            <x v="5"/>
          </reference>
          <reference field="14" count="1" selected="0">
            <x v="1"/>
          </reference>
        </references>
      </pivotArea>
    </format>
    <format dxfId="2265">
      <pivotArea dataOnly="0" labelOnly="1" outline="0" fieldPosition="0">
        <references count="4">
          <reference field="1" count="1" selected="0">
            <x v="62"/>
          </reference>
          <reference field="5" count="1" selected="0">
            <x v="112"/>
          </reference>
          <reference field="12" count="1">
            <x v="5"/>
          </reference>
          <reference field="14" count="1" selected="0">
            <x v="1"/>
          </reference>
        </references>
      </pivotArea>
    </format>
    <format dxfId="2264">
      <pivotArea dataOnly="0" labelOnly="1" outline="0" fieldPosition="0">
        <references count="4">
          <reference field="1" count="1" selected="0">
            <x v="62"/>
          </reference>
          <reference field="5" count="1" selected="0">
            <x v="118"/>
          </reference>
          <reference field="12" count="1">
            <x v="6"/>
          </reference>
          <reference field="14" count="1" selected="0">
            <x v="1"/>
          </reference>
        </references>
      </pivotArea>
    </format>
    <format dxfId="2263">
      <pivotArea dataOnly="0" labelOnly="1" outline="0" fieldPosition="0">
        <references count="4">
          <reference field="1" count="1" selected="0">
            <x v="62"/>
          </reference>
          <reference field="5" count="1" selected="0">
            <x v="123"/>
          </reference>
          <reference field="12" count="1">
            <x v="5"/>
          </reference>
          <reference field="14" count="1" selected="0">
            <x v="1"/>
          </reference>
        </references>
      </pivotArea>
    </format>
    <format dxfId="2262">
      <pivotArea dataOnly="0" labelOnly="1" outline="0" fieldPosition="0">
        <references count="4">
          <reference field="1" count="1" selected="0">
            <x v="62"/>
          </reference>
          <reference field="5" count="1" selected="0">
            <x v="166"/>
          </reference>
          <reference field="12" count="1">
            <x v="5"/>
          </reference>
          <reference field="14" count="1" selected="0">
            <x v="1"/>
          </reference>
        </references>
      </pivotArea>
    </format>
    <format dxfId="2261">
      <pivotArea dataOnly="0" labelOnly="1" outline="0" fieldPosition="0">
        <references count="4">
          <reference field="1" count="1" selected="0">
            <x v="62"/>
          </reference>
          <reference field="5" count="1" selected="0">
            <x v="170"/>
          </reference>
          <reference field="12" count="1">
            <x v="4"/>
          </reference>
          <reference field="14" count="1" selected="0">
            <x v="1"/>
          </reference>
        </references>
      </pivotArea>
    </format>
    <format dxfId="2260">
      <pivotArea dataOnly="0" labelOnly="1" outline="0" fieldPosition="0">
        <references count="4">
          <reference field="1" count="1" selected="0">
            <x v="62"/>
          </reference>
          <reference field="5" count="1" selected="0">
            <x v="178"/>
          </reference>
          <reference field="12" count="1">
            <x v="1"/>
          </reference>
          <reference field="14" count="1" selected="0">
            <x v="1"/>
          </reference>
        </references>
      </pivotArea>
    </format>
    <format dxfId="2259">
      <pivotArea dataOnly="0" labelOnly="1" outline="0" fieldPosition="0">
        <references count="4">
          <reference field="1" count="1" selected="0">
            <x v="62"/>
          </reference>
          <reference field="5" count="1" selected="0">
            <x v="179"/>
          </reference>
          <reference field="12" count="1">
            <x v="5"/>
          </reference>
          <reference field="14" count="1" selected="0">
            <x v="1"/>
          </reference>
        </references>
      </pivotArea>
    </format>
    <format dxfId="2258">
      <pivotArea dataOnly="0" labelOnly="1" outline="0" fieldPosition="0">
        <references count="4">
          <reference field="1" count="1" selected="0">
            <x v="62"/>
          </reference>
          <reference field="5" count="1" selected="0">
            <x v="195"/>
          </reference>
          <reference field="12" count="1">
            <x v="5"/>
          </reference>
          <reference field="14" count="1" selected="0">
            <x v="1"/>
          </reference>
        </references>
      </pivotArea>
    </format>
    <format dxfId="2257">
      <pivotArea dataOnly="0" labelOnly="1" outline="0" fieldPosition="0">
        <references count="4">
          <reference field="1" count="1" selected="0">
            <x v="62"/>
          </reference>
          <reference field="5" count="1" selected="0">
            <x v="231"/>
          </reference>
          <reference field="12" count="1">
            <x v="5"/>
          </reference>
          <reference field="14" count="1" selected="0">
            <x v="1"/>
          </reference>
        </references>
      </pivotArea>
    </format>
    <format dxfId="2256">
      <pivotArea dataOnly="0" labelOnly="1" outline="0" fieldPosition="0">
        <references count="4">
          <reference field="1" count="1" selected="0">
            <x v="62"/>
          </reference>
          <reference field="5" count="1" selected="0">
            <x v="241"/>
          </reference>
          <reference field="12" count="1">
            <x v="5"/>
          </reference>
          <reference field="14" count="1" selected="0">
            <x v="1"/>
          </reference>
        </references>
      </pivotArea>
    </format>
    <format dxfId="2255">
      <pivotArea dataOnly="0" labelOnly="1" outline="0" fieldPosition="0">
        <references count="4">
          <reference field="1" count="1" selected="0">
            <x v="62"/>
          </reference>
          <reference field="5" count="1" selected="0">
            <x v="252"/>
          </reference>
          <reference field="12" count="2">
            <x v="5"/>
            <x v="6"/>
          </reference>
          <reference field="14" count="1" selected="0">
            <x v="1"/>
          </reference>
        </references>
      </pivotArea>
    </format>
    <format dxfId="2254">
      <pivotArea dataOnly="0" labelOnly="1" outline="0" fieldPosition="0">
        <references count="4">
          <reference field="1" count="1" selected="0">
            <x v="62"/>
          </reference>
          <reference field="5" count="1" selected="0">
            <x v="257"/>
          </reference>
          <reference field="12" count="1">
            <x v="5"/>
          </reference>
          <reference field="14" count="1" selected="0">
            <x v="1"/>
          </reference>
        </references>
      </pivotArea>
    </format>
    <format dxfId="2253">
      <pivotArea dataOnly="0" labelOnly="1" outline="0" fieldPosition="0">
        <references count="4">
          <reference field="1" count="1" selected="0">
            <x v="62"/>
          </reference>
          <reference field="5" count="1" selected="0">
            <x v="264"/>
          </reference>
          <reference field="12" count="1">
            <x v="6"/>
          </reference>
          <reference field="14" count="1" selected="0">
            <x v="1"/>
          </reference>
        </references>
      </pivotArea>
    </format>
    <format dxfId="2252">
      <pivotArea dataOnly="0" labelOnly="1" outline="0" fieldPosition="0">
        <references count="4">
          <reference field="1" count="1" selected="0">
            <x v="62"/>
          </reference>
          <reference field="5" count="1" selected="0">
            <x v="279"/>
          </reference>
          <reference field="12" count="1">
            <x v="5"/>
          </reference>
          <reference field="14" count="1" selected="0">
            <x v="1"/>
          </reference>
        </references>
      </pivotArea>
    </format>
    <format dxfId="2251">
      <pivotArea dataOnly="0" labelOnly="1" outline="0" fieldPosition="0">
        <references count="4">
          <reference field="1" count="1" selected="0">
            <x v="62"/>
          </reference>
          <reference field="5" count="1" selected="0">
            <x v="283"/>
          </reference>
          <reference field="12" count="1">
            <x v="5"/>
          </reference>
          <reference field="14" count="1" selected="0">
            <x v="1"/>
          </reference>
        </references>
      </pivotArea>
    </format>
    <format dxfId="2250">
      <pivotArea dataOnly="0" labelOnly="1" outline="0" fieldPosition="0">
        <references count="4">
          <reference field="1" count="1" selected="0">
            <x v="62"/>
          </reference>
          <reference field="5" count="1" selected="0">
            <x v="290"/>
          </reference>
          <reference field="12" count="1">
            <x v="5"/>
          </reference>
          <reference field="14" count="1" selected="0">
            <x v="1"/>
          </reference>
        </references>
      </pivotArea>
    </format>
    <format dxfId="2249">
      <pivotArea dataOnly="0" labelOnly="1" outline="0" fieldPosition="0">
        <references count="4">
          <reference field="1" count="1" selected="0">
            <x v="62"/>
          </reference>
          <reference field="5" count="1" selected="0">
            <x v="308"/>
          </reference>
          <reference field="12" count="1">
            <x v="5"/>
          </reference>
          <reference field="14" count="1" selected="0">
            <x v="1"/>
          </reference>
        </references>
      </pivotArea>
    </format>
    <format dxfId="2248">
      <pivotArea dataOnly="0" labelOnly="1" outline="0" fieldPosition="0">
        <references count="4">
          <reference field="1" count="1" selected="0">
            <x v="62"/>
          </reference>
          <reference field="5" count="1" selected="0">
            <x v="356"/>
          </reference>
          <reference field="12" count="1">
            <x v="5"/>
          </reference>
          <reference field="14" count="1" selected="0">
            <x v="1"/>
          </reference>
        </references>
      </pivotArea>
    </format>
    <format dxfId="2247">
      <pivotArea dataOnly="0" labelOnly="1" outline="0" fieldPosition="0">
        <references count="4">
          <reference field="1" count="1" selected="0">
            <x v="62"/>
          </reference>
          <reference field="5" count="1" selected="0">
            <x v="370"/>
          </reference>
          <reference field="12" count="1">
            <x v="5"/>
          </reference>
          <reference field="14" count="1" selected="0">
            <x v="1"/>
          </reference>
        </references>
      </pivotArea>
    </format>
    <format dxfId="2246">
      <pivotArea dataOnly="0" labelOnly="1" outline="0" fieldPosition="0">
        <references count="4">
          <reference field="1" count="1" selected="0">
            <x v="62"/>
          </reference>
          <reference field="5" count="1" selected="0">
            <x v="377"/>
          </reference>
          <reference field="12" count="1">
            <x v="5"/>
          </reference>
          <reference field="14" count="1" selected="0">
            <x v="1"/>
          </reference>
        </references>
      </pivotArea>
    </format>
    <format dxfId="2245">
      <pivotArea dataOnly="0" labelOnly="1" outline="0" fieldPosition="0">
        <references count="4">
          <reference field="1" count="1" selected="0">
            <x v="62"/>
          </reference>
          <reference field="5" count="1" selected="0">
            <x v="388"/>
          </reference>
          <reference field="12" count="1">
            <x v="1"/>
          </reference>
          <reference field="14" count="1" selected="0">
            <x v="1"/>
          </reference>
        </references>
      </pivotArea>
    </format>
    <format dxfId="2244">
      <pivotArea dataOnly="0" labelOnly="1" outline="0" fieldPosition="0">
        <references count="4">
          <reference field="1" count="1" selected="0">
            <x v="62"/>
          </reference>
          <reference field="5" count="1" selected="0">
            <x v="397"/>
          </reference>
          <reference field="12" count="1">
            <x v="5"/>
          </reference>
          <reference field="14" count="1" selected="0">
            <x v="1"/>
          </reference>
        </references>
      </pivotArea>
    </format>
    <format dxfId="2243">
      <pivotArea dataOnly="0" labelOnly="1" outline="0" fieldPosition="0">
        <references count="4">
          <reference field="1" count="1" selected="0">
            <x v="62"/>
          </reference>
          <reference field="5" count="1" selected="0">
            <x v="399"/>
          </reference>
          <reference field="12" count="1">
            <x v="5"/>
          </reference>
          <reference field="14" count="1" selected="0">
            <x v="1"/>
          </reference>
        </references>
      </pivotArea>
    </format>
    <format dxfId="2242">
      <pivotArea dataOnly="0" labelOnly="1" outline="0" fieldPosition="0">
        <references count="4">
          <reference field="1" count="1" selected="0">
            <x v="62"/>
          </reference>
          <reference field="5" count="1" selected="0">
            <x v="404"/>
          </reference>
          <reference field="12" count="1">
            <x v="5"/>
          </reference>
          <reference field="14" count="1" selected="0">
            <x v="1"/>
          </reference>
        </references>
      </pivotArea>
    </format>
    <format dxfId="2241">
      <pivotArea dataOnly="0" labelOnly="1" outline="0" fieldPosition="0">
        <references count="4">
          <reference field="1" count="1" selected="0">
            <x v="62"/>
          </reference>
          <reference field="5" count="1" selected="0">
            <x v="416"/>
          </reference>
          <reference field="12" count="1">
            <x v="5"/>
          </reference>
          <reference field="14" count="1" selected="0">
            <x v="1"/>
          </reference>
        </references>
      </pivotArea>
    </format>
    <format dxfId="2240">
      <pivotArea dataOnly="0" labelOnly="1" outline="0" fieldPosition="0">
        <references count="4">
          <reference field="1" count="1" selected="0">
            <x v="62"/>
          </reference>
          <reference field="5" count="1" selected="0">
            <x v="440"/>
          </reference>
          <reference field="12" count="1">
            <x v="5"/>
          </reference>
          <reference field="14" count="1" selected="0">
            <x v="1"/>
          </reference>
        </references>
      </pivotArea>
    </format>
    <format dxfId="2239">
      <pivotArea dataOnly="0" labelOnly="1" outline="0" fieldPosition="0">
        <references count="4">
          <reference field="1" count="1" selected="0">
            <x v="62"/>
          </reference>
          <reference field="5" count="1" selected="0">
            <x v="448"/>
          </reference>
          <reference field="12" count="1">
            <x v="3"/>
          </reference>
          <reference field="14" count="1" selected="0">
            <x v="1"/>
          </reference>
        </references>
      </pivotArea>
    </format>
    <format dxfId="2238">
      <pivotArea dataOnly="0" labelOnly="1" outline="0" fieldPosition="0">
        <references count="4">
          <reference field="1" count="1" selected="0">
            <x v="62"/>
          </reference>
          <reference field="5" count="1" selected="0">
            <x v="482"/>
          </reference>
          <reference field="12" count="1">
            <x v="5"/>
          </reference>
          <reference field="14" count="1" selected="0">
            <x v="1"/>
          </reference>
        </references>
      </pivotArea>
    </format>
    <format dxfId="2237">
      <pivotArea dataOnly="0" labelOnly="1" outline="0" fieldPosition="0">
        <references count="4">
          <reference field="1" count="1" selected="0">
            <x v="62"/>
          </reference>
          <reference field="5" count="1" selected="0">
            <x v="484"/>
          </reference>
          <reference field="12" count="1">
            <x v="5"/>
          </reference>
          <reference field="14" count="1" selected="0">
            <x v="1"/>
          </reference>
        </references>
      </pivotArea>
    </format>
    <format dxfId="2236">
      <pivotArea dataOnly="0" labelOnly="1" outline="0" fieldPosition="0">
        <references count="4">
          <reference field="1" count="1" selected="0">
            <x v="62"/>
          </reference>
          <reference field="5" count="1" selected="0">
            <x v="524"/>
          </reference>
          <reference field="12" count="1">
            <x v="6"/>
          </reference>
          <reference field="14" count="1" selected="0">
            <x v="1"/>
          </reference>
        </references>
      </pivotArea>
    </format>
    <format dxfId="2235">
      <pivotArea dataOnly="0" labelOnly="1" outline="0" fieldPosition="0">
        <references count="4">
          <reference field="1" count="1" selected="0">
            <x v="62"/>
          </reference>
          <reference field="5" count="1" selected="0">
            <x v="542"/>
          </reference>
          <reference field="12" count="1">
            <x v="5"/>
          </reference>
          <reference field="14" count="1" selected="0">
            <x v="1"/>
          </reference>
        </references>
      </pivotArea>
    </format>
    <format dxfId="2234">
      <pivotArea dataOnly="0" labelOnly="1" outline="0" fieldPosition="0">
        <references count="4">
          <reference field="1" count="1" selected="0">
            <x v="62"/>
          </reference>
          <reference field="5" count="1" selected="0">
            <x v="560"/>
          </reference>
          <reference field="12" count="1">
            <x v="5"/>
          </reference>
          <reference field="14" count="1" selected="0">
            <x v="1"/>
          </reference>
        </references>
      </pivotArea>
    </format>
    <format dxfId="2233">
      <pivotArea dataOnly="0" labelOnly="1" outline="0" fieldPosition="0">
        <references count="4">
          <reference field="1" count="1" selected="0">
            <x v="62"/>
          </reference>
          <reference field="5" count="1" selected="0">
            <x v="561"/>
          </reference>
          <reference field="12" count="1">
            <x v="5"/>
          </reference>
          <reference field="14" count="1" selected="0">
            <x v="1"/>
          </reference>
        </references>
      </pivotArea>
    </format>
    <format dxfId="2232">
      <pivotArea dataOnly="0" labelOnly="1" outline="0" fieldPosition="0">
        <references count="4">
          <reference field="1" count="1" selected="0">
            <x v="62"/>
          </reference>
          <reference field="5" count="1" selected="0">
            <x v="568"/>
          </reference>
          <reference field="12" count="1">
            <x v="5"/>
          </reference>
          <reference field="14" count="1" selected="0">
            <x v="1"/>
          </reference>
        </references>
      </pivotArea>
    </format>
    <format dxfId="2231">
      <pivotArea dataOnly="0" labelOnly="1" outline="0" fieldPosition="0">
        <references count="4">
          <reference field="1" count="1" selected="0">
            <x v="62"/>
          </reference>
          <reference field="5" count="1" selected="0">
            <x v="570"/>
          </reference>
          <reference field="12" count="1">
            <x v="5"/>
          </reference>
          <reference field="14" count="1" selected="0">
            <x v="1"/>
          </reference>
        </references>
      </pivotArea>
    </format>
    <format dxfId="2230">
      <pivotArea dataOnly="0" labelOnly="1" outline="0" fieldPosition="0">
        <references count="4">
          <reference field="1" count="1" selected="0">
            <x v="62"/>
          </reference>
          <reference field="5" count="1" selected="0">
            <x v="571"/>
          </reference>
          <reference field="12" count="1">
            <x v="3"/>
          </reference>
          <reference field="14" count="1" selected="0">
            <x v="1"/>
          </reference>
        </references>
      </pivotArea>
    </format>
    <format dxfId="2229">
      <pivotArea dataOnly="0" labelOnly="1" outline="0" fieldPosition="0">
        <references count="4">
          <reference field="1" count="1" selected="0">
            <x v="62"/>
          </reference>
          <reference field="5" count="1" selected="0">
            <x v="572"/>
          </reference>
          <reference field="12" count="1">
            <x v="5"/>
          </reference>
          <reference field="14" count="1" selected="0">
            <x v="1"/>
          </reference>
        </references>
      </pivotArea>
    </format>
    <format dxfId="2228">
      <pivotArea dataOnly="0" labelOnly="1" outline="0" fieldPosition="0">
        <references count="4">
          <reference field="1" count="1" selected="0">
            <x v="62"/>
          </reference>
          <reference field="5" count="1" selected="0">
            <x v="573"/>
          </reference>
          <reference field="12" count="1">
            <x v="5"/>
          </reference>
          <reference field="14" count="1" selected="0">
            <x v="1"/>
          </reference>
        </references>
      </pivotArea>
    </format>
    <format dxfId="2227">
      <pivotArea dataOnly="0" labelOnly="1" outline="0" fieldPosition="0">
        <references count="4">
          <reference field="1" count="1" selected="0">
            <x v="62"/>
          </reference>
          <reference field="5" count="1" selected="0">
            <x v="574"/>
          </reference>
          <reference field="12" count="1">
            <x v="5"/>
          </reference>
          <reference field="14" count="1" selected="0">
            <x v="1"/>
          </reference>
        </references>
      </pivotArea>
    </format>
    <format dxfId="2226">
      <pivotArea dataOnly="0" labelOnly="1" outline="0" fieldPosition="0">
        <references count="4">
          <reference field="1" count="1" selected="0">
            <x v="62"/>
          </reference>
          <reference field="5" count="1" selected="0">
            <x v="575"/>
          </reference>
          <reference field="12" count="1">
            <x v="5"/>
          </reference>
          <reference field="14" count="1" selected="0">
            <x v="1"/>
          </reference>
        </references>
      </pivotArea>
    </format>
    <format dxfId="2225">
      <pivotArea dataOnly="0" labelOnly="1" outline="0" fieldPosition="0">
        <references count="4">
          <reference field="1" count="1" selected="0">
            <x v="62"/>
          </reference>
          <reference field="5" count="1" selected="0">
            <x v="576"/>
          </reference>
          <reference field="12" count="1">
            <x v="5"/>
          </reference>
          <reference field="14" count="1" selected="0">
            <x v="1"/>
          </reference>
        </references>
      </pivotArea>
    </format>
    <format dxfId="2224">
      <pivotArea dataOnly="0" labelOnly="1" outline="0" fieldPosition="0">
        <references count="4">
          <reference field="1" count="1" selected="0">
            <x v="62"/>
          </reference>
          <reference field="5" count="1" selected="0">
            <x v="577"/>
          </reference>
          <reference field="12" count="1">
            <x v="5"/>
          </reference>
          <reference field="14" count="1" selected="0">
            <x v="1"/>
          </reference>
        </references>
      </pivotArea>
    </format>
    <format dxfId="2223">
      <pivotArea dataOnly="0" labelOnly="1" outline="0" fieldPosition="0">
        <references count="4">
          <reference field="1" count="1" selected="0">
            <x v="62"/>
          </reference>
          <reference field="5" count="1" selected="0">
            <x v="578"/>
          </reference>
          <reference field="12" count="1">
            <x v="5"/>
          </reference>
          <reference field="14" count="1" selected="0">
            <x v="1"/>
          </reference>
        </references>
      </pivotArea>
    </format>
    <format dxfId="2222">
      <pivotArea dataOnly="0" labelOnly="1" outline="0" fieldPosition="0">
        <references count="4">
          <reference field="1" count="1" selected="0">
            <x v="62"/>
          </reference>
          <reference field="5" count="1" selected="0">
            <x v="579"/>
          </reference>
          <reference field="12" count="1">
            <x v="5"/>
          </reference>
          <reference field="14" count="1" selected="0">
            <x v="1"/>
          </reference>
        </references>
      </pivotArea>
    </format>
    <format dxfId="2221">
      <pivotArea dataOnly="0" labelOnly="1" outline="0" fieldPosition="0">
        <references count="4">
          <reference field="1" count="1" selected="0">
            <x v="62"/>
          </reference>
          <reference field="5" count="1" selected="0">
            <x v="580"/>
          </reference>
          <reference field="12" count="1">
            <x v="5"/>
          </reference>
          <reference field="14" count="1" selected="0">
            <x v="1"/>
          </reference>
        </references>
      </pivotArea>
    </format>
    <format dxfId="2220">
      <pivotArea dataOnly="0" labelOnly="1" outline="0" fieldPosition="0">
        <references count="4">
          <reference field="1" count="1" selected="0">
            <x v="62"/>
          </reference>
          <reference field="5" count="1" selected="0">
            <x v="581"/>
          </reference>
          <reference field="12" count="1">
            <x v="5"/>
          </reference>
          <reference field="14" count="1" selected="0">
            <x v="1"/>
          </reference>
        </references>
      </pivotArea>
    </format>
    <format dxfId="2219">
      <pivotArea dataOnly="0" labelOnly="1" outline="0" fieldPosition="0">
        <references count="4">
          <reference field="1" count="1" selected="0">
            <x v="62"/>
          </reference>
          <reference field="5" count="1" selected="0">
            <x v="582"/>
          </reference>
          <reference field="12" count="1">
            <x v="3"/>
          </reference>
          <reference field="14" count="1" selected="0">
            <x v="1"/>
          </reference>
        </references>
      </pivotArea>
    </format>
    <format dxfId="2218">
      <pivotArea dataOnly="0" labelOnly="1" outline="0" fieldPosition="0">
        <references count="4">
          <reference field="1" count="1" selected="0">
            <x v="62"/>
          </reference>
          <reference field="5" count="1" selected="0">
            <x v="583"/>
          </reference>
          <reference field="12" count="1">
            <x v="5"/>
          </reference>
          <reference field="14" count="1" selected="0">
            <x v="1"/>
          </reference>
        </references>
      </pivotArea>
    </format>
    <format dxfId="2217">
      <pivotArea dataOnly="0" labelOnly="1" outline="0" fieldPosition="0">
        <references count="4">
          <reference field="1" count="1" selected="0">
            <x v="62"/>
          </reference>
          <reference field="5" count="1" selected="0">
            <x v="584"/>
          </reference>
          <reference field="12" count="1">
            <x v="5"/>
          </reference>
          <reference field="14" count="1" selected="0">
            <x v="1"/>
          </reference>
        </references>
      </pivotArea>
    </format>
    <format dxfId="2216">
      <pivotArea dataOnly="0" labelOnly="1" outline="0" fieldPosition="0">
        <references count="4">
          <reference field="1" count="1" selected="0">
            <x v="62"/>
          </reference>
          <reference field="5" count="1" selected="0">
            <x v="585"/>
          </reference>
          <reference field="12" count="1">
            <x v="5"/>
          </reference>
          <reference field="14" count="1" selected="0">
            <x v="1"/>
          </reference>
        </references>
      </pivotArea>
    </format>
    <format dxfId="2215">
      <pivotArea dataOnly="0" labelOnly="1" outline="0" fieldPosition="0">
        <references count="4">
          <reference field="1" count="1" selected="0">
            <x v="62"/>
          </reference>
          <reference field="5" count="1" selected="0">
            <x v="586"/>
          </reference>
          <reference field="12" count="1">
            <x v="5"/>
          </reference>
          <reference field="14" count="1" selected="0">
            <x v="1"/>
          </reference>
        </references>
      </pivotArea>
    </format>
    <format dxfId="2214">
      <pivotArea dataOnly="0" labelOnly="1" outline="0" fieldPosition="0">
        <references count="4">
          <reference field="1" count="1" selected="0">
            <x v="62"/>
          </reference>
          <reference field="5" count="1" selected="0">
            <x v="587"/>
          </reference>
          <reference field="12" count="1">
            <x v="5"/>
          </reference>
          <reference field="14" count="1" selected="0">
            <x v="1"/>
          </reference>
        </references>
      </pivotArea>
    </format>
    <format dxfId="2213">
      <pivotArea dataOnly="0" labelOnly="1" outline="0" fieldPosition="0">
        <references count="4">
          <reference field="1" count="1" selected="0">
            <x v="62"/>
          </reference>
          <reference field="5" count="1" selected="0">
            <x v="588"/>
          </reference>
          <reference field="12" count="1">
            <x v="5"/>
          </reference>
          <reference field="14" count="1" selected="0">
            <x v="1"/>
          </reference>
        </references>
      </pivotArea>
    </format>
    <format dxfId="2212">
      <pivotArea dataOnly="0" labelOnly="1" outline="0" fieldPosition="0">
        <references count="4">
          <reference field="1" count="1" selected="0">
            <x v="62"/>
          </reference>
          <reference field="5" count="1" selected="0">
            <x v="589"/>
          </reference>
          <reference field="12" count="1">
            <x v="5"/>
          </reference>
          <reference field="14" count="1" selected="0">
            <x v="1"/>
          </reference>
        </references>
      </pivotArea>
    </format>
    <format dxfId="2211">
      <pivotArea dataOnly="0" labelOnly="1" outline="0" fieldPosition="0">
        <references count="4">
          <reference field="1" count="1" selected="0">
            <x v="62"/>
          </reference>
          <reference field="5" count="1" selected="0">
            <x v="627"/>
          </reference>
          <reference field="12" count="1">
            <x v="6"/>
          </reference>
          <reference field="14" count="1" selected="0">
            <x v="1"/>
          </reference>
        </references>
      </pivotArea>
    </format>
    <format dxfId="2210">
      <pivotArea dataOnly="0" labelOnly="1" outline="0" fieldPosition="0">
        <references count="4">
          <reference field="1" count="1" selected="0">
            <x v="62"/>
          </reference>
          <reference field="5" count="1" selected="0">
            <x v="645"/>
          </reference>
          <reference field="12" count="1">
            <x v="5"/>
          </reference>
          <reference field="14" count="1" selected="0">
            <x v="1"/>
          </reference>
        </references>
      </pivotArea>
    </format>
    <format dxfId="2209">
      <pivotArea dataOnly="0" labelOnly="1" outline="0" fieldPosition="0">
        <references count="4">
          <reference field="1" count="1" selected="0">
            <x v="62"/>
          </reference>
          <reference field="5" count="1" selected="0">
            <x v="648"/>
          </reference>
          <reference field="12" count="1">
            <x v="5"/>
          </reference>
          <reference field="14" count="1" selected="0">
            <x v="1"/>
          </reference>
        </references>
      </pivotArea>
    </format>
    <format dxfId="2208">
      <pivotArea dataOnly="0" labelOnly="1" outline="0" fieldPosition="0">
        <references count="4">
          <reference field="1" count="1" selected="0">
            <x v="62"/>
          </reference>
          <reference field="5" count="1" selected="0">
            <x v="658"/>
          </reference>
          <reference field="12" count="1">
            <x v="5"/>
          </reference>
          <reference field="14" count="1" selected="0">
            <x v="1"/>
          </reference>
        </references>
      </pivotArea>
    </format>
    <format dxfId="2207">
      <pivotArea dataOnly="0" labelOnly="1" outline="0" fieldPosition="0">
        <references count="4">
          <reference field="1" count="1" selected="0">
            <x v="62"/>
          </reference>
          <reference field="5" count="1" selected="0">
            <x v="659"/>
          </reference>
          <reference field="12" count="1">
            <x v="5"/>
          </reference>
          <reference field="14" count="1" selected="0">
            <x v="1"/>
          </reference>
        </references>
      </pivotArea>
    </format>
    <format dxfId="2206">
      <pivotArea dataOnly="0" labelOnly="1" outline="0" fieldPosition="0">
        <references count="4">
          <reference field="1" count="1" selected="0">
            <x v="62"/>
          </reference>
          <reference field="5" count="1" selected="0">
            <x v="660"/>
          </reference>
          <reference field="12" count="1">
            <x v="5"/>
          </reference>
          <reference field="14" count="1" selected="0">
            <x v="1"/>
          </reference>
        </references>
      </pivotArea>
    </format>
    <format dxfId="2205">
      <pivotArea dataOnly="0" labelOnly="1" outline="0" fieldPosition="0">
        <references count="4">
          <reference field="1" count="1" selected="0">
            <x v="62"/>
          </reference>
          <reference field="5" count="1" selected="0">
            <x v="814"/>
          </reference>
          <reference field="12" count="1">
            <x v="5"/>
          </reference>
          <reference field="14" count="1" selected="0">
            <x v="1"/>
          </reference>
        </references>
      </pivotArea>
    </format>
    <format dxfId="2204">
      <pivotArea dataOnly="0" labelOnly="1" outline="0" fieldPosition="0">
        <references count="4">
          <reference field="1" count="1" selected="0">
            <x v="62"/>
          </reference>
          <reference field="5" count="1" selected="0">
            <x v="829"/>
          </reference>
          <reference field="12" count="1">
            <x v="8"/>
          </reference>
          <reference field="14" count="1" selected="0">
            <x v="1"/>
          </reference>
        </references>
      </pivotArea>
    </format>
    <format dxfId="2203">
      <pivotArea dataOnly="0" labelOnly="1" outline="0" fieldPosition="0">
        <references count="4">
          <reference field="1" count="1" selected="0">
            <x v="62"/>
          </reference>
          <reference field="5" count="1" selected="0">
            <x v="856"/>
          </reference>
          <reference field="12" count="1">
            <x v="6"/>
          </reference>
          <reference field="14" count="1" selected="0">
            <x v="1"/>
          </reference>
        </references>
      </pivotArea>
    </format>
    <format dxfId="2202">
      <pivotArea dataOnly="0" labelOnly="1" outline="0" fieldPosition="0">
        <references count="4">
          <reference field="1" count="1" selected="0">
            <x v="62"/>
          </reference>
          <reference field="5" count="1" selected="0">
            <x v="857"/>
          </reference>
          <reference field="12" count="1">
            <x v="5"/>
          </reference>
          <reference field="14" count="1" selected="0">
            <x v="1"/>
          </reference>
        </references>
      </pivotArea>
    </format>
    <format dxfId="2201">
      <pivotArea dataOnly="0" labelOnly="1" outline="0" fieldPosition="0">
        <references count="4">
          <reference field="1" count="1" selected="0">
            <x v="62"/>
          </reference>
          <reference field="5" count="1" selected="0">
            <x v="858"/>
          </reference>
          <reference field="12" count="1">
            <x v="5"/>
          </reference>
          <reference field="14" count="1" selected="0">
            <x v="1"/>
          </reference>
        </references>
      </pivotArea>
    </format>
    <format dxfId="2200">
      <pivotArea dataOnly="0" labelOnly="1" outline="0" fieldPosition="0">
        <references count="4">
          <reference field="1" count="1" selected="0">
            <x v="62"/>
          </reference>
          <reference field="5" count="1" selected="0">
            <x v="859"/>
          </reference>
          <reference field="12" count="1">
            <x v="5"/>
          </reference>
          <reference field="14" count="1" selected="0">
            <x v="1"/>
          </reference>
        </references>
      </pivotArea>
    </format>
    <format dxfId="2199">
      <pivotArea dataOnly="0" labelOnly="1" outline="0" fieldPosition="0">
        <references count="4">
          <reference field="1" count="1" selected="0">
            <x v="62"/>
          </reference>
          <reference field="5" count="1" selected="0">
            <x v="860"/>
          </reference>
          <reference field="12" count="1">
            <x v="5"/>
          </reference>
          <reference field="14" count="1" selected="0">
            <x v="1"/>
          </reference>
        </references>
      </pivotArea>
    </format>
    <format dxfId="2198">
      <pivotArea dataOnly="0" labelOnly="1" outline="0" fieldPosition="0">
        <references count="4">
          <reference field="1" count="1" selected="0">
            <x v="62"/>
          </reference>
          <reference field="5" count="1" selected="0">
            <x v="861"/>
          </reference>
          <reference field="12" count="1">
            <x v="5"/>
          </reference>
          <reference field="14" count="1" selected="0">
            <x v="1"/>
          </reference>
        </references>
      </pivotArea>
    </format>
    <format dxfId="2197">
      <pivotArea dataOnly="0" labelOnly="1" outline="0" fieldPosition="0">
        <references count="4">
          <reference field="1" count="1" selected="0">
            <x v="62"/>
          </reference>
          <reference field="5" count="1" selected="0">
            <x v="862"/>
          </reference>
          <reference field="12" count="1">
            <x v="5"/>
          </reference>
          <reference field="14" count="1" selected="0">
            <x v="1"/>
          </reference>
        </references>
      </pivotArea>
    </format>
    <format dxfId="2196">
      <pivotArea dataOnly="0" labelOnly="1" outline="0" fieldPosition="0">
        <references count="4">
          <reference field="1" count="1" selected="0">
            <x v="62"/>
          </reference>
          <reference field="5" count="1" selected="0">
            <x v="863"/>
          </reference>
          <reference field="12" count="1">
            <x v="5"/>
          </reference>
          <reference field="14" count="1" selected="0">
            <x v="1"/>
          </reference>
        </references>
      </pivotArea>
    </format>
    <format dxfId="2195">
      <pivotArea dataOnly="0" labelOnly="1" outline="0" fieldPosition="0">
        <references count="4">
          <reference field="1" count="1" selected="0">
            <x v="62"/>
          </reference>
          <reference field="5" count="1" selected="0">
            <x v="864"/>
          </reference>
          <reference field="12" count="1">
            <x v="5"/>
          </reference>
          <reference field="14" count="1" selected="0">
            <x v="1"/>
          </reference>
        </references>
      </pivotArea>
    </format>
    <format dxfId="2194">
      <pivotArea dataOnly="0" labelOnly="1" outline="0" fieldPosition="0">
        <references count="4">
          <reference field="1" count="1" selected="0">
            <x v="62"/>
          </reference>
          <reference field="5" count="1" selected="0">
            <x v="865"/>
          </reference>
          <reference field="12" count="1">
            <x v="5"/>
          </reference>
          <reference field="14" count="1" selected="0">
            <x v="1"/>
          </reference>
        </references>
      </pivotArea>
    </format>
    <format dxfId="2193">
      <pivotArea dataOnly="0" labelOnly="1" outline="0" fieldPosition="0">
        <references count="4">
          <reference field="1" count="1" selected="0">
            <x v="62"/>
          </reference>
          <reference field="5" count="1" selected="0">
            <x v="866"/>
          </reference>
          <reference field="12" count="1">
            <x v="5"/>
          </reference>
          <reference field="14" count="1" selected="0">
            <x v="1"/>
          </reference>
        </references>
      </pivotArea>
    </format>
    <format dxfId="2192">
      <pivotArea dataOnly="0" labelOnly="1" outline="0" fieldPosition="0">
        <references count="4">
          <reference field="1" count="1" selected="0">
            <x v="62"/>
          </reference>
          <reference field="5" count="1" selected="0">
            <x v="867"/>
          </reference>
          <reference field="12" count="1">
            <x v="5"/>
          </reference>
          <reference field="14" count="1" selected="0">
            <x v="1"/>
          </reference>
        </references>
      </pivotArea>
    </format>
    <format dxfId="2191">
      <pivotArea dataOnly="0" labelOnly="1" outline="0" fieldPosition="0">
        <references count="4">
          <reference field="1" count="1" selected="0">
            <x v="62"/>
          </reference>
          <reference field="5" count="1" selected="0">
            <x v="868"/>
          </reference>
          <reference field="12" count="1">
            <x v="5"/>
          </reference>
          <reference field="14" count="1" selected="0">
            <x v="1"/>
          </reference>
        </references>
      </pivotArea>
    </format>
    <format dxfId="2190">
      <pivotArea dataOnly="0" labelOnly="1" outline="0" fieldPosition="0">
        <references count="4">
          <reference field="1" count="1" selected="0">
            <x v="62"/>
          </reference>
          <reference field="5" count="1" selected="0">
            <x v="869"/>
          </reference>
          <reference field="12" count="1">
            <x v="5"/>
          </reference>
          <reference field="14" count="1" selected="0">
            <x v="1"/>
          </reference>
        </references>
      </pivotArea>
    </format>
    <format dxfId="2189">
      <pivotArea dataOnly="0" labelOnly="1" outline="0" fieldPosition="0">
        <references count="4">
          <reference field="1" count="1" selected="0">
            <x v="62"/>
          </reference>
          <reference field="5" count="1" selected="0">
            <x v="870"/>
          </reference>
          <reference field="12" count="1">
            <x v="5"/>
          </reference>
          <reference field="14" count="1" selected="0">
            <x v="1"/>
          </reference>
        </references>
      </pivotArea>
    </format>
    <format dxfId="2188">
      <pivotArea dataOnly="0" labelOnly="1" outline="0" fieldPosition="0">
        <references count="4">
          <reference field="1" count="1" selected="0">
            <x v="62"/>
          </reference>
          <reference field="5" count="1" selected="0">
            <x v="871"/>
          </reference>
          <reference field="12" count="1">
            <x v="5"/>
          </reference>
          <reference field="14" count="1" selected="0">
            <x v="1"/>
          </reference>
        </references>
      </pivotArea>
    </format>
    <format dxfId="2187">
      <pivotArea dataOnly="0" labelOnly="1" outline="0" fieldPosition="0">
        <references count="4">
          <reference field="1" count="1" selected="0">
            <x v="62"/>
          </reference>
          <reference field="5" count="1" selected="0">
            <x v="872"/>
          </reference>
          <reference field="12" count="1">
            <x v="5"/>
          </reference>
          <reference field="14" count="1" selected="0">
            <x v="1"/>
          </reference>
        </references>
      </pivotArea>
    </format>
    <format dxfId="2186">
      <pivotArea dataOnly="0" labelOnly="1" outline="0" fieldPosition="0">
        <references count="4">
          <reference field="1" count="1" selected="0">
            <x v="62"/>
          </reference>
          <reference field="5" count="1" selected="0">
            <x v="873"/>
          </reference>
          <reference field="12" count="1">
            <x v="5"/>
          </reference>
          <reference field="14" count="1" selected="0">
            <x v="1"/>
          </reference>
        </references>
      </pivotArea>
    </format>
    <format dxfId="2185">
      <pivotArea dataOnly="0" labelOnly="1" outline="0" fieldPosition="0">
        <references count="4">
          <reference field="1" count="1" selected="0">
            <x v="62"/>
          </reference>
          <reference field="5" count="1" selected="0">
            <x v="880"/>
          </reference>
          <reference field="12" count="1">
            <x v="5"/>
          </reference>
          <reference field="14" count="1" selected="0">
            <x v="1"/>
          </reference>
        </references>
      </pivotArea>
    </format>
    <format dxfId="2184">
      <pivotArea dataOnly="0" labelOnly="1" outline="0" fieldPosition="0">
        <references count="4">
          <reference field="1" count="1" selected="0">
            <x v="62"/>
          </reference>
          <reference field="5" count="1" selected="0">
            <x v="881"/>
          </reference>
          <reference field="12" count="1">
            <x v="5"/>
          </reference>
          <reference field="14" count="1" selected="0">
            <x v="1"/>
          </reference>
        </references>
      </pivotArea>
    </format>
    <format dxfId="2183">
      <pivotArea dataOnly="0" labelOnly="1" outline="0" fieldPosition="0">
        <references count="4">
          <reference field="1" count="1" selected="0">
            <x v="62"/>
          </reference>
          <reference field="5" count="1" selected="0">
            <x v="882"/>
          </reference>
          <reference field="12" count="1">
            <x v="5"/>
          </reference>
          <reference field="14" count="1" selected="0">
            <x v="1"/>
          </reference>
        </references>
      </pivotArea>
    </format>
    <format dxfId="2182">
      <pivotArea dataOnly="0" labelOnly="1" outline="0" fieldPosition="0">
        <references count="4">
          <reference field="1" count="1" selected="0">
            <x v="62"/>
          </reference>
          <reference field="5" count="1" selected="0">
            <x v="883"/>
          </reference>
          <reference field="12" count="1">
            <x v="5"/>
          </reference>
          <reference field="14" count="1" selected="0">
            <x v="1"/>
          </reference>
        </references>
      </pivotArea>
    </format>
    <format dxfId="2181">
      <pivotArea dataOnly="0" labelOnly="1" outline="0" fieldPosition="0">
        <references count="4">
          <reference field="1" count="1" selected="0">
            <x v="62"/>
          </reference>
          <reference field="5" count="1" selected="0">
            <x v="892"/>
          </reference>
          <reference field="12" count="1">
            <x v="3"/>
          </reference>
          <reference field="14" count="1" selected="0">
            <x v="1"/>
          </reference>
        </references>
      </pivotArea>
    </format>
    <format dxfId="2180">
      <pivotArea dataOnly="0" labelOnly="1" outline="0" fieldPosition="0">
        <references count="4">
          <reference field="1" count="1" selected="0">
            <x v="62"/>
          </reference>
          <reference field="5" count="1" selected="0">
            <x v="919"/>
          </reference>
          <reference field="12" count="1">
            <x v="5"/>
          </reference>
          <reference field="14" count="1" selected="0">
            <x v="1"/>
          </reference>
        </references>
      </pivotArea>
    </format>
    <format dxfId="2179">
      <pivotArea dataOnly="0" labelOnly="1" outline="0" fieldPosition="0">
        <references count="4">
          <reference field="1" count="1" selected="0">
            <x v="62"/>
          </reference>
          <reference field="5" count="1" selected="0">
            <x v="930"/>
          </reference>
          <reference field="12" count="1">
            <x v="5"/>
          </reference>
          <reference field="14" count="1" selected="0">
            <x v="1"/>
          </reference>
        </references>
      </pivotArea>
    </format>
    <format dxfId="2178">
      <pivotArea dataOnly="0" labelOnly="1" outline="0" fieldPosition="0">
        <references count="4">
          <reference field="1" count="1" selected="0">
            <x v="62"/>
          </reference>
          <reference field="5" count="1" selected="0">
            <x v="938"/>
          </reference>
          <reference field="12" count="1">
            <x v="6"/>
          </reference>
          <reference field="14" count="1" selected="0">
            <x v="1"/>
          </reference>
        </references>
      </pivotArea>
    </format>
    <format dxfId="2177">
      <pivotArea dataOnly="0" labelOnly="1" outline="0" fieldPosition="0">
        <references count="4">
          <reference field="1" count="1" selected="0">
            <x v="62"/>
          </reference>
          <reference field="5" count="1" selected="0">
            <x v="946"/>
          </reference>
          <reference field="12" count="1">
            <x v="5"/>
          </reference>
          <reference field="14" count="1" selected="0">
            <x v="1"/>
          </reference>
        </references>
      </pivotArea>
    </format>
    <format dxfId="2176">
      <pivotArea dataOnly="0" labelOnly="1" outline="0" fieldPosition="0">
        <references count="4">
          <reference field="1" count="1" selected="0">
            <x v="62"/>
          </reference>
          <reference field="5" count="1" selected="0">
            <x v="953"/>
          </reference>
          <reference field="12" count="1">
            <x v="6"/>
          </reference>
          <reference field="14" count="1" selected="0">
            <x v="1"/>
          </reference>
        </references>
      </pivotArea>
    </format>
    <format dxfId="2175">
      <pivotArea dataOnly="0" labelOnly="1" outline="0" fieldPosition="0">
        <references count="4">
          <reference field="1" count="1" selected="0">
            <x v="62"/>
          </reference>
          <reference field="5" count="1" selected="0">
            <x v="968"/>
          </reference>
          <reference field="12" count="1">
            <x v="4"/>
          </reference>
          <reference field="14" count="1" selected="0">
            <x v="1"/>
          </reference>
        </references>
      </pivotArea>
    </format>
    <format dxfId="2174">
      <pivotArea dataOnly="0" labelOnly="1" outline="0" fieldPosition="0">
        <references count="4">
          <reference field="1" count="1" selected="0">
            <x v="62"/>
          </reference>
          <reference field="5" count="1" selected="0">
            <x v="1004"/>
          </reference>
          <reference field="12" count="1">
            <x v="5"/>
          </reference>
          <reference field="14" count="1" selected="0">
            <x v="1"/>
          </reference>
        </references>
      </pivotArea>
    </format>
    <format dxfId="2173">
      <pivotArea dataOnly="0" labelOnly="1" outline="0" fieldPosition="0">
        <references count="4">
          <reference field="1" count="1" selected="0">
            <x v="62"/>
          </reference>
          <reference field="5" count="1" selected="0">
            <x v="1043"/>
          </reference>
          <reference field="12" count="1">
            <x v="5"/>
          </reference>
          <reference field="14" count="1" selected="0">
            <x v="1"/>
          </reference>
        </references>
      </pivotArea>
    </format>
    <format dxfId="2172">
      <pivotArea dataOnly="0" labelOnly="1" outline="0" fieldPosition="0">
        <references count="4">
          <reference field="1" count="1" selected="0">
            <x v="62"/>
          </reference>
          <reference field="5" count="1" selected="0">
            <x v="1063"/>
          </reference>
          <reference field="12" count="1">
            <x v="5"/>
          </reference>
          <reference field="14" count="1" selected="0">
            <x v="1"/>
          </reference>
        </references>
      </pivotArea>
    </format>
    <format dxfId="2171">
      <pivotArea dataOnly="0" labelOnly="1" outline="0" fieldPosition="0">
        <references count="4">
          <reference field="1" count="1" selected="0">
            <x v="62"/>
          </reference>
          <reference field="5" count="1" selected="0">
            <x v="1064"/>
          </reference>
          <reference field="12" count="1">
            <x v="5"/>
          </reference>
          <reference field="14" count="1" selected="0">
            <x v="1"/>
          </reference>
        </references>
      </pivotArea>
    </format>
    <format dxfId="2170">
      <pivotArea dataOnly="0" labelOnly="1" outline="0" fieldPosition="0">
        <references count="4">
          <reference field="1" count="1" selected="0">
            <x v="62"/>
          </reference>
          <reference field="5" count="1" selected="0">
            <x v="1065"/>
          </reference>
          <reference field="12" count="1">
            <x v="5"/>
          </reference>
          <reference field="14" count="1" selected="0">
            <x v="1"/>
          </reference>
        </references>
      </pivotArea>
    </format>
    <format dxfId="2169">
      <pivotArea dataOnly="0" labelOnly="1" outline="0" fieldPosition="0">
        <references count="4">
          <reference field="1" count="1" selected="0">
            <x v="62"/>
          </reference>
          <reference field="5" count="1" selected="0">
            <x v="1075"/>
          </reference>
          <reference field="12" count="1">
            <x v="5"/>
          </reference>
          <reference field="14" count="1" selected="0">
            <x v="1"/>
          </reference>
        </references>
      </pivotArea>
    </format>
    <format dxfId="2168">
      <pivotArea dataOnly="0" labelOnly="1" outline="0" fieldPosition="0">
        <references count="4">
          <reference field="1" count="1" selected="0">
            <x v="62"/>
          </reference>
          <reference field="5" count="1" selected="0">
            <x v="1077"/>
          </reference>
          <reference field="12" count="1">
            <x v="5"/>
          </reference>
          <reference field="14" count="1" selected="0">
            <x v="1"/>
          </reference>
        </references>
      </pivotArea>
    </format>
    <format dxfId="2167">
      <pivotArea dataOnly="0" labelOnly="1" outline="0" fieldPosition="0">
        <references count="4">
          <reference field="1" count="1" selected="0">
            <x v="62"/>
          </reference>
          <reference field="5" count="1" selected="0">
            <x v="1078"/>
          </reference>
          <reference field="12" count="1">
            <x v="5"/>
          </reference>
          <reference field="14" count="1" selected="0">
            <x v="1"/>
          </reference>
        </references>
      </pivotArea>
    </format>
    <format dxfId="2166">
      <pivotArea dataOnly="0" labelOnly="1" outline="0" fieldPosition="0">
        <references count="4">
          <reference field="1" count="1" selected="0">
            <x v="62"/>
          </reference>
          <reference field="5" count="1" selected="0">
            <x v="1082"/>
          </reference>
          <reference field="12" count="1">
            <x v="5"/>
          </reference>
          <reference field="14" count="1" selected="0">
            <x v="1"/>
          </reference>
        </references>
      </pivotArea>
    </format>
    <format dxfId="2165">
      <pivotArea dataOnly="0" labelOnly="1" outline="0" fieldPosition="0">
        <references count="4">
          <reference field="1" count="1" selected="0">
            <x v="62"/>
          </reference>
          <reference field="5" count="1" selected="0">
            <x v="1152"/>
          </reference>
          <reference field="12" count="1">
            <x v="5"/>
          </reference>
          <reference field="14" count="1" selected="0">
            <x v="1"/>
          </reference>
        </references>
      </pivotArea>
    </format>
    <format dxfId="2164">
      <pivotArea dataOnly="0" labelOnly="1" outline="0" fieldPosition="0">
        <references count="4">
          <reference field="1" count="1" selected="0">
            <x v="62"/>
          </reference>
          <reference field="5" count="1" selected="0">
            <x v="1155"/>
          </reference>
          <reference field="12" count="1">
            <x v="6"/>
          </reference>
          <reference field="14" count="1" selected="0">
            <x v="1"/>
          </reference>
        </references>
      </pivotArea>
    </format>
    <format dxfId="2163">
      <pivotArea dataOnly="0" labelOnly="1" outline="0" fieldPosition="0">
        <references count="4">
          <reference field="1" count="1" selected="0">
            <x v="62"/>
          </reference>
          <reference field="5" count="1" selected="0">
            <x v="1159"/>
          </reference>
          <reference field="12" count="1">
            <x v="6"/>
          </reference>
          <reference field="14" count="1" selected="0">
            <x v="1"/>
          </reference>
        </references>
      </pivotArea>
    </format>
    <format dxfId="2162">
      <pivotArea dataOnly="0" labelOnly="1" outline="0" fieldPosition="0">
        <references count="4">
          <reference field="1" count="1" selected="0">
            <x v="62"/>
          </reference>
          <reference field="5" count="1" selected="0">
            <x v="1164"/>
          </reference>
          <reference field="12" count="1">
            <x v="5"/>
          </reference>
          <reference field="14" count="1" selected="0">
            <x v="1"/>
          </reference>
        </references>
      </pivotArea>
    </format>
    <format dxfId="2161">
      <pivotArea dataOnly="0" labelOnly="1" outline="0" fieldPosition="0">
        <references count="4">
          <reference field="1" count="1" selected="0">
            <x v="62"/>
          </reference>
          <reference field="5" count="1" selected="0">
            <x v="1196"/>
          </reference>
          <reference field="12" count="1">
            <x v="5"/>
          </reference>
          <reference field="14" count="1" selected="0">
            <x v="1"/>
          </reference>
        </references>
      </pivotArea>
    </format>
    <format dxfId="2160">
      <pivotArea dataOnly="0" labelOnly="1" outline="0" fieldPosition="0">
        <references count="4">
          <reference field="1" count="1" selected="0">
            <x v="62"/>
          </reference>
          <reference field="5" count="1" selected="0">
            <x v="1290"/>
          </reference>
          <reference field="12" count="1">
            <x v="5"/>
          </reference>
          <reference field="14" count="1" selected="0">
            <x v="1"/>
          </reference>
        </references>
      </pivotArea>
    </format>
    <format dxfId="2159">
      <pivotArea dataOnly="0" labelOnly="1" outline="0" fieldPosition="0">
        <references count="4">
          <reference field="1" count="1" selected="0">
            <x v="62"/>
          </reference>
          <reference field="5" count="1" selected="0">
            <x v="1294"/>
          </reference>
          <reference field="12" count="1">
            <x v="3"/>
          </reference>
          <reference field="14" count="1" selected="0">
            <x v="1"/>
          </reference>
        </references>
      </pivotArea>
    </format>
    <format dxfId="2158">
      <pivotArea dataOnly="0" labelOnly="1" outline="0" fieldPosition="0">
        <references count="4">
          <reference field="1" count="1" selected="0">
            <x v="62"/>
          </reference>
          <reference field="5" count="1" selected="0">
            <x v="1303"/>
          </reference>
          <reference field="12" count="1">
            <x v="5"/>
          </reference>
          <reference field="14" count="1" selected="0">
            <x v="1"/>
          </reference>
        </references>
      </pivotArea>
    </format>
    <format dxfId="2157">
      <pivotArea dataOnly="0" labelOnly="1" outline="0" fieldPosition="0">
        <references count="4">
          <reference field="1" count="1" selected="0">
            <x v="62"/>
          </reference>
          <reference field="5" count="1" selected="0">
            <x v="1305"/>
          </reference>
          <reference field="12" count="1">
            <x v="5"/>
          </reference>
          <reference field="14" count="1" selected="0">
            <x v="1"/>
          </reference>
        </references>
      </pivotArea>
    </format>
    <format dxfId="2156">
      <pivotArea dataOnly="0" labelOnly="1" outline="0" fieldPosition="0">
        <references count="4">
          <reference field="1" count="1" selected="0">
            <x v="62"/>
          </reference>
          <reference field="5" count="1" selected="0">
            <x v="1333"/>
          </reference>
          <reference field="12" count="1">
            <x v="5"/>
          </reference>
          <reference field="14" count="1" selected="0">
            <x v="1"/>
          </reference>
        </references>
      </pivotArea>
    </format>
    <format dxfId="2155">
      <pivotArea dataOnly="0" labelOnly="1" outline="0" fieldPosition="0">
        <references count="4">
          <reference field="1" count="1" selected="0">
            <x v="62"/>
          </reference>
          <reference field="5" count="1" selected="0">
            <x v="1353"/>
          </reference>
          <reference field="12" count="1">
            <x v="5"/>
          </reference>
          <reference field="14" count="1" selected="0">
            <x v="1"/>
          </reference>
        </references>
      </pivotArea>
    </format>
    <format dxfId="2154">
      <pivotArea dataOnly="0" labelOnly="1" outline="0" fieldPosition="0">
        <references count="4">
          <reference field="1" count="1" selected="0">
            <x v="62"/>
          </reference>
          <reference field="5" count="1" selected="0">
            <x v="1354"/>
          </reference>
          <reference field="12" count="1">
            <x v="5"/>
          </reference>
          <reference field="14" count="1" selected="0">
            <x v="1"/>
          </reference>
        </references>
      </pivotArea>
    </format>
    <format dxfId="2153">
      <pivotArea dataOnly="0" labelOnly="1" outline="0" fieldPosition="0">
        <references count="4">
          <reference field="1" count="1" selected="0">
            <x v="62"/>
          </reference>
          <reference field="5" count="1" selected="0">
            <x v="1371"/>
          </reference>
          <reference field="12" count="1">
            <x v="5"/>
          </reference>
          <reference field="14" count="1" selected="0">
            <x v="1"/>
          </reference>
        </references>
      </pivotArea>
    </format>
    <format dxfId="2152">
      <pivotArea dataOnly="0" labelOnly="1" outline="0" fieldPosition="0">
        <references count="4">
          <reference field="1" count="1" selected="0">
            <x v="62"/>
          </reference>
          <reference field="5" count="1" selected="0">
            <x v="1377"/>
          </reference>
          <reference field="12" count="1">
            <x v="5"/>
          </reference>
          <reference field="14" count="1" selected="0">
            <x v="1"/>
          </reference>
        </references>
      </pivotArea>
    </format>
    <format dxfId="2151">
      <pivotArea dataOnly="0" labelOnly="1" outline="0" fieldPosition="0">
        <references count="4">
          <reference field="1" count="1" selected="0">
            <x v="62"/>
          </reference>
          <reference field="5" count="1" selected="0">
            <x v="1378"/>
          </reference>
          <reference field="12" count="1">
            <x v="5"/>
          </reference>
          <reference field="14" count="1" selected="0">
            <x v="1"/>
          </reference>
        </references>
      </pivotArea>
    </format>
    <format dxfId="2150">
      <pivotArea dataOnly="0" labelOnly="1" outline="0" fieldPosition="0">
        <references count="4">
          <reference field="1" count="1" selected="0">
            <x v="62"/>
          </reference>
          <reference field="5" count="1" selected="0">
            <x v="1382"/>
          </reference>
          <reference field="12" count="1">
            <x v="5"/>
          </reference>
          <reference field="14" count="1" selected="0">
            <x v="1"/>
          </reference>
        </references>
      </pivotArea>
    </format>
    <format dxfId="2149">
      <pivotArea dataOnly="0" labelOnly="1" outline="0" fieldPosition="0">
        <references count="4">
          <reference field="1" count="1" selected="0">
            <x v="62"/>
          </reference>
          <reference field="5" count="1" selected="0">
            <x v="1384"/>
          </reference>
          <reference field="12" count="1">
            <x v="5"/>
          </reference>
          <reference field="14" count="1" selected="0">
            <x v="1"/>
          </reference>
        </references>
      </pivotArea>
    </format>
    <format dxfId="2148">
      <pivotArea dataOnly="0" labelOnly="1" outline="0" fieldPosition="0">
        <references count="4">
          <reference field="1" count="1" selected="0">
            <x v="62"/>
          </reference>
          <reference field="5" count="1" selected="0">
            <x v="1468"/>
          </reference>
          <reference field="12" count="1">
            <x v="5"/>
          </reference>
          <reference field="14" count="1" selected="0">
            <x v="1"/>
          </reference>
        </references>
      </pivotArea>
    </format>
    <format dxfId="2147">
      <pivotArea dataOnly="0" labelOnly="1" outline="0" fieldPosition="0">
        <references count="4">
          <reference field="1" count="1" selected="0">
            <x v="62"/>
          </reference>
          <reference field="5" count="1" selected="0">
            <x v="1469"/>
          </reference>
          <reference field="12" count="1">
            <x v="5"/>
          </reference>
          <reference field="14" count="1" selected="0">
            <x v="1"/>
          </reference>
        </references>
      </pivotArea>
    </format>
    <format dxfId="2146">
      <pivotArea dataOnly="0" labelOnly="1" outline="0" fieldPosition="0">
        <references count="4">
          <reference field="1" count="1" selected="0">
            <x v="62"/>
          </reference>
          <reference field="5" count="1" selected="0">
            <x v="1483"/>
          </reference>
          <reference field="12" count="1">
            <x v="5"/>
          </reference>
          <reference field="14" count="1" selected="0">
            <x v="1"/>
          </reference>
        </references>
      </pivotArea>
    </format>
    <format dxfId="2145">
      <pivotArea dataOnly="0" labelOnly="1" outline="0" fieldPosition="0">
        <references count="4">
          <reference field="1" count="1" selected="0">
            <x v="62"/>
          </reference>
          <reference field="5" count="1" selected="0">
            <x v="1491"/>
          </reference>
          <reference field="12" count="1">
            <x v="5"/>
          </reference>
          <reference field="14" count="1" selected="0">
            <x v="1"/>
          </reference>
        </references>
      </pivotArea>
    </format>
    <format dxfId="2144">
      <pivotArea dataOnly="0" labelOnly="1" outline="0" fieldPosition="0">
        <references count="4">
          <reference field="1" count="1" selected="0">
            <x v="62"/>
          </reference>
          <reference field="5" count="1" selected="0">
            <x v="1492"/>
          </reference>
          <reference field="12" count="1">
            <x v="5"/>
          </reference>
          <reference field="14" count="1" selected="0">
            <x v="1"/>
          </reference>
        </references>
      </pivotArea>
    </format>
    <format dxfId="2143">
      <pivotArea dataOnly="0" labelOnly="1" outline="0" fieldPosition="0">
        <references count="4">
          <reference field="1" count="1" selected="0">
            <x v="62"/>
          </reference>
          <reference field="5" count="1" selected="0">
            <x v="1498"/>
          </reference>
          <reference field="12" count="1">
            <x v="5"/>
          </reference>
          <reference field="14" count="1" selected="0">
            <x v="1"/>
          </reference>
        </references>
      </pivotArea>
    </format>
    <format dxfId="2142">
      <pivotArea dataOnly="0" labelOnly="1" outline="0" fieldPosition="0">
        <references count="4">
          <reference field="1" count="1" selected="0">
            <x v="62"/>
          </reference>
          <reference field="5" count="1" selected="0">
            <x v="1509"/>
          </reference>
          <reference field="12" count="1">
            <x v="5"/>
          </reference>
          <reference field="14" count="1" selected="0">
            <x v="1"/>
          </reference>
        </references>
      </pivotArea>
    </format>
    <format dxfId="2141">
      <pivotArea dataOnly="0" labelOnly="1" outline="0" fieldPosition="0">
        <references count="4">
          <reference field="1" count="1" selected="0">
            <x v="62"/>
          </reference>
          <reference field="5" count="1" selected="0">
            <x v="1510"/>
          </reference>
          <reference field="12" count="1">
            <x v="5"/>
          </reference>
          <reference field="14" count="1" selected="0">
            <x v="1"/>
          </reference>
        </references>
      </pivotArea>
    </format>
    <format dxfId="2140">
      <pivotArea dataOnly="0" labelOnly="1" outline="0" fieldPosition="0">
        <references count="4">
          <reference field="1" count="1" selected="0">
            <x v="62"/>
          </reference>
          <reference field="5" count="1" selected="0">
            <x v="1539"/>
          </reference>
          <reference field="12" count="1">
            <x v="5"/>
          </reference>
          <reference field="14" count="1" selected="0">
            <x v="1"/>
          </reference>
        </references>
      </pivotArea>
    </format>
    <format dxfId="2139">
      <pivotArea dataOnly="0" labelOnly="1" outline="0" fieldPosition="0">
        <references count="4">
          <reference field="1" count="1" selected="0">
            <x v="62"/>
          </reference>
          <reference field="5" count="1" selected="0">
            <x v="1543"/>
          </reference>
          <reference field="12" count="1">
            <x v="5"/>
          </reference>
          <reference field="14" count="1" selected="0">
            <x v="1"/>
          </reference>
        </references>
      </pivotArea>
    </format>
    <format dxfId="2138">
      <pivotArea dataOnly="0" labelOnly="1" outline="0" fieldPosition="0">
        <references count="4">
          <reference field="1" count="1" selected="0">
            <x v="62"/>
          </reference>
          <reference field="5" count="1" selected="0">
            <x v="1544"/>
          </reference>
          <reference field="12" count="1">
            <x v="5"/>
          </reference>
          <reference field="14" count="1" selected="0">
            <x v="1"/>
          </reference>
        </references>
      </pivotArea>
    </format>
    <format dxfId="2137">
      <pivotArea dataOnly="0" labelOnly="1" outline="0" fieldPosition="0">
        <references count="4">
          <reference field="1" count="1" selected="0">
            <x v="62"/>
          </reference>
          <reference field="5" count="1" selected="0">
            <x v="1545"/>
          </reference>
          <reference field="12" count="1">
            <x v="5"/>
          </reference>
          <reference field="14" count="1" selected="0">
            <x v="1"/>
          </reference>
        </references>
      </pivotArea>
    </format>
    <format dxfId="2136">
      <pivotArea dataOnly="0" labelOnly="1" outline="0" fieldPosition="0">
        <references count="4">
          <reference field="1" count="1" selected="0">
            <x v="62"/>
          </reference>
          <reference field="5" count="1" selected="0">
            <x v="1574"/>
          </reference>
          <reference field="12" count="1">
            <x v="5"/>
          </reference>
          <reference field="14" count="1" selected="0">
            <x v="1"/>
          </reference>
        </references>
      </pivotArea>
    </format>
    <format dxfId="2135">
      <pivotArea dataOnly="0" labelOnly="1" outline="0" fieldPosition="0">
        <references count="4">
          <reference field="1" count="1" selected="0">
            <x v="62"/>
          </reference>
          <reference field="5" count="1" selected="0">
            <x v="1604"/>
          </reference>
          <reference field="12" count="1">
            <x v="6"/>
          </reference>
          <reference field="14" count="1" selected="0">
            <x v="1"/>
          </reference>
        </references>
      </pivotArea>
    </format>
    <format dxfId="2134">
      <pivotArea dataOnly="0" labelOnly="1" outline="0" fieldPosition="0">
        <references count="4">
          <reference field="1" count="1" selected="0">
            <x v="62"/>
          </reference>
          <reference field="5" count="1" selected="0">
            <x v="1656"/>
          </reference>
          <reference field="12" count="1">
            <x v="5"/>
          </reference>
          <reference field="14" count="1" selected="0">
            <x v="1"/>
          </reference>
        </references>
      </pivotArea>
    </format>
    <format dxfId="2133">
      <pivotArea dataOnly="0" labelOnly="1" outline="0" fieldPosition="0">
        <references count="4">
          <reference field="1" count="1" selected="0">
            <x v="62"/>
          </reference>
          <reference field="5" count="1" selected="0">
            <x v="1701"/>
          </reference>
          <reference field="12" count="1">
            <x v="5"/>
          </reference>
          <reference field="14" count="1" selected="0">
            <x v="1"/>
          </reference>
        </references>
      </pivotArea>
    </format>
    <format dxfId="2132">
      <pivotArea dataOnly="0" labelOnly="1" outline="0" fieldPosition="0">
        <references count="4">
          <reference field="1" count="1" selected="0">
            <x v="62"/>
          </reference>
          <reference field="5" count="1" selected="0">
            <x v="1716"/>
          </reference>
          <reference field="12" count="1">
            <x v="5"/>
          </reference>
          <reference field="14" count="1" selected="0">
            <x v="1"/>
          </reference>
        </references>
      </pivotArea>
    </format>
    <format dxfId="2131">
      <pivotArea dataOnly="0" labelOnly="1" outline="0" fieldPosition="0">
        <references count="4">
          <reference field="1" count="1" selected="0">
            <x v="62"/>
          </reference>
          <reference field="5" count="1" selected="0">
            <x v="1810"/>
          </reference>
          <reference field="12" count="1">
            <x v="5"/>
          </reference>
          <reference field="14" count="1" selected="0">
            <x v="1"/>
          </reference>
        </references>
      </pivotArea>
    </format>
    <format dxfId="2130">
      <pivotArea dataOnly="0" labelOnly="1" outline="0" fieldPosition="0">
        <references count="4">
          <reference field="1" count="1" selected="0">
            <x v="62"/>
          </reference>
          <reference field="5" count="1" selected="0">
            <x v="1814"/>
          </reference>
          <reference field="12" count="1">
            <x v="5"/>
          </reference>
          <reference field="14" count="1" selected="0">
            <x v="1"/>
          </reference>
        </references>
      </pivotArea>
    </format>
    <format dxfId="2129">
      <pivotArea dataOnly="0" labelOnly="1" outline="0" fieldPosition="0">
        <references count="4">
          <reference field="1" count="1" selected="0">
            <x v="62"/>
          </reference>
          <reference field="5" count="1" selected="0">
            <x v="1834"/>
          </reference>
          <reference field="12" count="1">
            <x v="5"/>
          </reference>
          <reference field="14" count="1" selected="0">
            <x v="1"/>
          </reference>
        </references>
      </pivotArea>
    </format>
    <format dxfId="2128">
      <pivotArea dataOnly="0" labelOnly="1" outline="0" fieldPosition="0">
        <references count="4">
          <reference field="1" count="1" selected="0">
            <x v="62"/>
          </reference>
          <reference field="5" count="1" selected="0">
            <x v="1835"/>
          </reference>
          <reference field="12" count="1">
            <x v="3"/>
          </reference>
          <reference field="14" count="1" selected="0">
            <x v="1"/>
          </reference>
        </references>
      </pivotArea>
    </format>
    <format dxfId="2127">
      <pivotArea dataOnly="0" labelOnly="1" outline="0" fieldPosition="0">
        <references count="4">
          <reference field="1" count="1" selected="0">
            <x v="62"/>
          </reference>
          <reference field="5" count="1" selected="0">
            <x v="1841"/>
          </reference>
          <reference field="12" count="1">
            <x v="5"/>
          </reference>
          <reference field="14" count="1" selected="0">
            <x v="1"/>
          </reference>
        </references>
      </pivotArea>
    </format>
    <format dxfId="2126">
      <pivotArea dataOnly="0" labelOnly="1" outline="0" fieldPosition="0">
        <references count="4">
          <reference field="1" count="1" selected="0">
            <x v="62"/>
          </reference>
          <reference field="5" count="1" selected="0">
            <x v="1842"/>
          </reference>
          <reference field="12" count="1">
            <x v="5"/>
          </reference>
          <reference field="14" count="1" selected="0">
            <x v="1"/>
          </reference>
        </references>
      </pivotArea>
    </format>
    <format dxfId="2125">
      <pivotArea dataOnly="0" labelOnly="1" outline="0" fieldPosition="0">
        <references count="4">
          <reference field="1" count="1" selected="0">
            <x v="62"/>
          </reference>
          <reference field="5" count="1" selected="0">
            <x v="1853"/>
          </reference>
          <reference field="12" count="1">
            <x v="5"/>
          </reference>
          <reference field="14" count="1" selected="0">
            <x v="1"/>
          </reference>
        </references>
      </pivotArea>
    </format>
    <format dxfId="2124">
      <pivotArea dataOnly="0" labelOnly="1" outline="0" fieldPosition="0">
        <references count="4">
          <reference field="1" count="1" selected="0">
            <x v="62"/>
          </reference>
          <reference field="5" count="1" selected="0">
            <x v="1897"/>
          </reference>
          <reference field="12" count="1">
            <x v="5"/>
          </reference>
          <reference field="14" count="1" selected="0">
            <x v="1"/>
          </reference>
        </references>
      </pivotArea>
    </format>
    <format dxfId="2123">
      <pivotArea dataOnly="0" labelOnly="1" outline="0" fieldPosition="0">
        <references count="4">
          <reference field="1" count="1" selected="0">
            <x v="62"/>
          </reference>
          <reference field="5" count="1" selected="0">
            <x v="1925"/>
          </reference>
          <reference field="12" count="1">
            <x v="5"/>
          </reference>
          <reference field="14" count="1" selected="0">
            <x v="1"/>
          </reference>
        </references>
      </pivotArea>
    </format>
    <format dxfId="2122">
      <pivotArea dataOnly="0" labelOnly="1" outline="0" fieldPosition="0">
        <references count="4">
          <reference field="1" count="1" selected="0">
            <x v="62"/>
          </reference>
          <reference field="5" count="1" selected="0">
            <x v="1938"/>
          </reference>
          <reference field="12" count="1">
            <x v="5"/>
          </reference>
          <reference field="14" count="1" selected="0">
            <x v="1"/>
          </reference>
        </references>
      </pivotArea>
    </format>
    <format dxfId="2121">
      <pivotArea dataOnly="0" labelOnly="1" outline="0" fieldPosition="0">
        <references count="4">
          <reference field="1" count="1" selected="0">
            <x v="62"/>
          </reference>
          <reference field="5" count="1" selected="0">
            <x v="1939"/>
          </reference>
          <reference field="12" count="1">
            <x v="5"/>
          </reference>
          <reference field="14" count="1" selected="0">
            <x v="1"/>
          </reference>
        </references>
      </pivotArea>
    </format>
    <format dxfId="2120">
      <pivotArea dataOnly="0" labelOnly="1" outline="0" fieldPosition="0">
        <references count="4">
          <reference field="1" count="1" selected="0">
            <x v="62"/>
          </reference>
          <reference field="5" count="1" selected="0">
            <x v="1940"/>
          </reference>
          <reference field="12" count="1">
            <x v="5"/>
          </reference>
          <reference field="14" count="1" selected="0">
            <x v="1"/>
          </reference>
        </references>
      </pivotArea>
    </format>
    <format dxfId="2119">
      <pivotArea dataOnly="0" labelOnly="1" outline="0" fieldPosition="0">
        <references count="4">
          <reference field="1" count="1" selected="0">
            <x v="62"/>
          </reference>
          <reference field="5" count="1" selected="0">
            <x v="1941"/>
          </reference>
          <reference field="12" count="1">
            <x v="5"/>
          </reference>
          <reference field="14" count="1" selected="0">
            <x v="1"/>
          </reference>
        </references>
      </pivotArea>
    </format>
    <format dxfId="2118">
      <pivotArea dataOnly="0" labelOnly="1" outline="0" fieldPosition="0">
        <references count="4">
          <reference field="1" count="1" selected="0">
            <x v="62"/>
          </reference>
          <reference field="5" count="1" selected="0">
            <x v="1942"/>
          </reference>
          <reference field="12" count="1">
            <x v="5"/>
          </reference>
          <reference field="14" count="1" selected="0">
            <x v="1"/>
          </reference>
        </references>
      </pivotArea>
    </format>
    <format dxfId="2117">
      <pivotArea dataOnly="0" labelOnly="1" outline="0" fieldPosition="0">
        <references count="4">
          <reference field="1" count="1" selected="0">
            <x v="62"/>
          </reference>
          <reference field="5" count="1" selected="0">
            <x v="1943"/>
          </reference>
          <reference field="12" count="1">
            <x v="5"/>
          </reference>
          <reference field="14" count="1" selected="0">
            <x v="1"/>
          </reference>
        </references>
      </pivotArea>
    </format>
    <format dxfId="2116">
      <pivotArea dataOnly="0" labelOnly="1" outline="0" fieldPosition="0">
        <references count="4">
          <reference field="1" count="1" selected="0">
            <x v="62"/>
          </reference>
          <reference field="5" count="1" selected="0">
            <x v="1950"/>
          </reference>
          <reference field="12" count="1">
            <x v="5"/>
          </reference>
          <reference field="14" count="1" selected="0">
            <x v="1"/>
          </reference>
        </references>
      </pivotArea>
    </format>
    <format dxfId="2115">
      <pivotArea dataOnly="0" labelOnly="1" outline="0" fieldPosition="0">
        <references count="4">
          <reference field="1" count="1" selected="0">
            <x v="62"/>
          </reference>
          <reference field="5" count="1" selected="0">
            <x v="2116"/>
          </reference>
          <reference field="12" count="1">
            <x v="5"/>
          </reference>
          <reference field="14" count="1" selected="0">
            <x v="1"/>
          </reference>
        </references>
      </pivotArea>
    </format>
    <format dxfId="2114">
      <pivotArea dataOnly="0" labelOnly="1" outline="0" fieldPosition="0">
        <references count="4">
          <reference field="1" count="1" selected="0">
            <x v="62"/>
          </reference>
          <reference field="5" count="1" selected="0">
            <x v="2117"/>
          </reference>
          <reference field="12" count="1">
            <x v="5"/>
          </reference>
          <reference field="14" count="1" selected="0">
            <x v="1"/>
          </reference>
        </references>
      </pivotArea>
    </format>
    <format dxfId="2113">
      <pivotArea dataOnly="0" labelOnly="1" outline="0" fieldPosition="0">
        <references count="4">
          <reference field="1" count="1" selected="0">
            <x v="62"/>
          </reference>
          <reference field="5" count="1" selected="0">
            <x v="2153"/>
          </reference>
          <reference field="12" count="1">
            <x v="5"/>
          </reference>
          <reference field="14" count="1" selected="0">
            <x v="1"/>
          </reference>
        </references>
      </pivotArea>
    </format>
    <format dxfId="2112">
      <pivotArea dataOnly="0" labelOnly="1" outline="0" fieldPosition="0">
        <references count="4">
          <reference field="1" count="1" selected="0">
            <x v="62"/>
          </reference>
          <reference field="5" count="1" selected="0">
            <x v="2154"/>
          </reference>
          <reference field="12" count="1">
            <x v="5"/>
          </reference>
          <reference field="14" count="1" selected="0">
            <x v="1"/>
          </reference>
        </references>
      </pivotArea>
    </format>
    <format dxfId="2111">
      <pivotArea dataOnly="0" labelOnly="1" outline="0" fieldPosition="0">
        <references count="4">
          <reference field="1" count="1" selected="0">
            <x v="62"/>
          </reference>
          <reference field="5" count="1" selected="0">
            <x v="2155"/>
          </reference>
          <reference field="12" count="1">
            <x v="5"/>
          </reference>
          <reference field="14" count="1" selected="0">
            <x v="1"/>
          </reference>
        </references>
      </pivotArea>
    </format>
    <format dxfId="2110">
      <pivotArea dataOnly="0" labelOnly="1" outline="0" fieldPosition="0">
        <references count="4">
          <reference field="1" count="1" selected="0">
            <x v="62"/>
          </reference>
          <reference field="5" count="1" selected="0">
            <x v="2162"/>
          </reference>
          <reference field="12" count="1">
            <x v="5"/>
          </reference>
          <reference field="14" count="1" selected="0">
            <x v="1"/>
          </reference>
        </references>
      </pivotArea>
    </format>
    <format dxfId="2109">
      <pivotArea dataOnly="0" labelOnly="1" outline="0" fieldPosition="0">
        <references count="4">
          <reference field="1" count="1" selected="0">
            <x v="62"/>
          </reference>
          <reference field="5" count="1" selected="0">
            <x v="2171"/>
          </reference>
          <reference field="12" count="1">
            <x v="6"/>
          </reference>
          <reference field="14" count="1" selected="0">
            <x v="1"/>
          </reference>
        </references>
      </pivotArea>
    </format>
    <format dxfId="2108">
      <pivotArea dataOnly="0" labelOnly="1" outline="0" fieldPosition="0">
        <references count="4">
          <reference field="1" count="1" selected="0">
            <x v="62"/>
          </reference>
          <reference field="5" count="1" selected="0">
            <x v="2172"/>
          </reference>
          <reference field="12" count="1">
            <x v="6"/>
          </reference>
          <reference field="14" count="1" selected="0">
            <x v="1"/>
          </reference>
        </references>
      </pivotArea>
    </format>
    <format dxfId="2107">
      <pivotArea dataOnly="0" labelOnly="1" outline="0" fieldPosition="0">
        <references count="4">
          <reference field="1" count="1" selected="0">
            <x v="62"/>
          </reference>
          <reference field="5" count="1" selected="0">
            <x v="2173"/>
          </reference>
          <reference field="12" count="1">
            <x v="6"/>
          </reference>
          <reference field="14" count="1" selected="0">
            <x v="1"/>
          </reference>
        </references>
      </pivotArea>
    </format>
    <format dxfId="2106">
      <pivotArea dataOnly="0" labelOnly="1" outline="0" fieldPosition="0">
        <references count="4">
          <reference field="1" count="1" selected="0">
            <x v="62"/>
          </reference>
          <reference field="5" count="1" selected="0">
            <x v="2180"/>
          </reference>
          <reference field="12" count="1">
            <x v="6"/>
          </reference>
          <reference field="14" count="1" selected="0">
            <x v="1"/>
          </reference>
        </references>
      </pivotArea>
    </format>
    <format dxfId="2105">
      <pivotArea dataOnly="0" labelOnly="1" outline="0" fieldPosition="0">
        <references count="4">
          <reference field="1" count="1" selected="0">
            <x v="62"/>
          </reference>
          <reference field="5" count="1" selected="0">
            <x v="2183"/>
          </reference>
          <reference field="12" count="1">
            <x v="6"/>
          </reference>
          <reference field="14" count="1" selected="0">
            <x v="1"/>
          </reference>
        </references>
      </pivotArea>
    </format>
    <format dxfId="2104">
      <pivotArea dataOnly="0" labelOnly="1" outline="0" fieldPosition="0">
        <references count="4">
          <reference field="1" count="1" selected="0">
            <x v="62"/>
          </reference>
          <reference field="5" count="1" selected="0">
            <x v="2184"/>
          </reference>
          <reference field="12" count="1">
            <x v="6"/>
          </reference>
          <reference field="14" count="1" selected="0">
            <x v="1"/>
          </reference>
        </references>
      </pivotArea>
    </format>
    <format dxfId="2103">
      <pivotArea dataOnly="0" labelOnly="1" outline="0" fieldPosition="0">
        <references count="4">
          <reference field="1" count="1" selected="0">
            <x v="62"/>
          </reference>
          <reference field="5" count="1" selected="0">
            <x v="2188"/>
          </reference>
          <reference field="12" count="1">
            <x v="6"/>
          </reference>
          <reference field="14" count="1" selected="0">
            <x v="1"/>
          </reference>
        </references>
      </pivotArea>
    </format>
    <format dxfId="2102">
      <pivotArea dataOnly="0" labelOnly="1" outline="0" fieldPosition="0">
        <references count="4">
          <reference field="1" count="1" selected="0">
            <x v="62"/>
          </reference>
          <reference field="5" count="1" selected="0">
            <x v="2198"/>
          </reference>
          <reference field="12" count="1">
            <x v="5"/>
          </reference>
          <reference field="14" count="1" selected="0">
            <x v="1"/>
          </reference>
        </references>
      </pivotArea>
    </format>
    <format dxfId="2101">
      <pivotArea dataOnly="0" labelOnly="1" outline="0" fieldPosition="0">
        <references count="4">
          <reference field="1" count="1" selected="0">
            <x v="62"/>
          </reference>
          <reference field="5" count="1" selected="0">
            <x v="2233"/>
          </reference>
          <reference field="12" count="1">
            <x v="5"/>
          </reference>
          <reference field="14" count="1" selected="0">
            <x v="1"/>
          </reference>
        </references>
      </pivotArea>
    </format>
    <format dxfId="2100">
      <pivotArea dataOnly="0" labelOnly="1" outline="0" fieldPosition="0">
        <references count="4">
          <reference field="1" count="1" selected="0">
            <x v="62"/>
          </reference>
          <reference field="5" count="1" selected="0">
            <x v="2255"/>
          </reference>
          <reference field="12" count="1">
            <x v="5"/>
          </reference>
          <reference field="14" count="1" selected="0">
            <x v="1"/>
          </reference>
        </references>
      </pivotArea>
    </format>
    <format dxfId="2099">
      <pivotArea dataOnly="0" labelOnly="1" outline="0" fieldPosition="0">
        <references count="4">
          <reference field="1" count="1" selected="0">
            <x v="62"/>
          </reference>
          <reference field="5" count="1" selected="0">
            <x v="2257"/>
          </reference>
          <reference field="12" count="1">
            <x v="5"/>
          </reference>
          <reference field="14" count="1" selected="0">
            <x v="1"/>
          </reference>
        </references>
      </pivotArea>
    </format>
    <format dxfId="2098">
      <pivotArea dataOnly="0" labelOnly="1" outline="0" fieldPosition="0">
        <references count="4">
          <reference field="1" count="1" selected="0">
            <x v="62"/>
          </reference>
          <reference field="5" count="1" selected="0">
            <x v="2259"/>
          </reference>
          <reference field="12" count="1">
            <x v="5"/>
          </reference>
          <reference field="14" count="1" selected="0">
            <x v="1"/>
          </reference>
        </references>
      </pivotArea>
    </format>
    <format dxfId="2097">
      <pivotArea dataOnly="0" labelOnly="1" outline="0" fieldPosition="0">
        <references count="4">
          <reference field="1" count="1" selected="0">
            <x v="62"/>
          </reference>
          <reference field="5" count="1" selected="0">
            <x v="2260"/>
          </reference>
          <reference field="12" count="1">
            <x v="5"/>
          </reference>
          <reference field="14" count="1" selected="0">
            <x v="1"/>
          </reference>
        </references>
      </pivotArea>
    </format>
    <format dxfId="2096">
      <pivotArea dataOnly="0" labelOnly="1" outline="0" fieldPosition="0">
        <references count="4">
          <reference field="1" count="1" selected="0">
            <x v="62"/>
          </reference>
          <reference field="5" count="1" selected="0">
            <x v="2297"/>
          </reference>
          <reference field="12" count="1">
            <x v="5"/>
          </reference>
          <reference field="14" count="1" selected="0">
            <x v="1"/>
          </reference>
        </references>
      </pivotArea>
    </format>
    <format dxfId="2095">
      <pivotArea dataOnly="0" labelOnly="1" outline="0" fieldPosition="0">
        <references count="4">
          <reference field="1" count="1" selected="0">
            <x v="62"/>
          </reference>
          <reference field="5" count="1" selected="0">
            <x v="2330"/>
          </reference>
          <reference field="12" count="1">
            <x v="6"/>
          </reference>
          <reference field="14" count="1" selected="0">
            <x v="1"/>
          </reference>
        </references>
      </pivotArea>
    </format>
    <format dxfId="2094">
      <pivotArea dataOnly="0" labelOnly="1" outline="0" fieldPosition="0">
        <references count="4">
          <reference field="1" count="1" selected="0">
            <x v="62"/>
          </reference>
          <reference field="5" count="1" selected="0">
            <x v="2347"/>
          </reference>
          <reference field="12" count="1">
            <x v="5"/>
          </reference>
          <reference field="14" count="1" selected="0">
            <x v="1"/>
          </reference>
        </references>
      </pivotArea>
    </format>
    <format dxfId="2093">
      <pivotArea dataOnly="0" labelOnly="1" outline="0" fieldPosition="0">
        <references count="4">
          <reference field="1" count="1" selected="0">
            <x v="62"/>
          </reference>
          <reference field="5" count="1" selected="0">
            <x v="2348"/>
          </reference>
          <reference field="12" count="1">
            <x v="5"/>
          </reference>
          <reference field="14" count="1" selected="0">
            <x v="1"/>
          </reference>
        </references>
      </pivotArea>
    </format>
    <format dxfId="2092">
      <pivotArea dataOnly="0" labelOnly="1" outline="0" fieldPosition="0">
        <references count="4">
          <reference field="1" count="1" selected="0">
            <x v="62"/>
          </reference>
          <reference field="5" count="1" selected="0">
            <x v="2350"/>
          </reference>
          <reference field="12" count="1">
            <x v="5"/>
          </reference>
          <reference field="14" count="1" selected="0">
            <x v="1"/>
          </reference>
        </references>
      </pivotArea>
    </format>
    <format dxfId="2091">
      <pivotArea dataOnly="0" labelOnly="1" outline="0" fieldPosition="0">
        <references count="4">
          <reference field="1" count="1" selected="0">
            <x v="62"/>
          </reference>
          <reference field="5" count="1" selected="0">
            <x v="2351"/>
          </reference>
          <reference field="12" count="1">
            <x v="5"/>
          </reference>
          <reference field="14" count="1" selected="0">
            <x v="1"/>
          </reference>
        </references>
      </pivotArea>
    </format>
    <format dxfId="2090">
      <pivotArea dataOnly="0" labelOnly="1" outline="0" fieldPosition="0">
        <references count="4">
          <reference field="1" count="1" selected="0">
            <x v="62"/>
          </reference>
          <reference field="5" count="1" selected="0">
            <x v="2352"/>
          </reference>
          <reference field="12" count="1">
            <x v="5"/>
          </reference>
          <reference field="14" count="1" selected="0">
            <x v="1"/>
          </reference>
        </references>
      </pivotArea>
    </format>
    <format dxfId="2089">
      <pivotArea dataOnly="0" labelOnly="1" outline="0" fieldPosition="0">
        <references count="4">
          <reference field="1" count="1" selected="0">
            <x v="62"/>
          </reference>
          <reference field="5" count="1" selected="0">
            <x v="2397"/>
          </reference>
          <reference field="12" count="1">
            <x v="5"/>
          </reference>
          <reference field="14" count="1" selected="0">
            <x v="1"/>
          </reference>
        </references>
      </pivotArea>
    </format>
    <format dxfId="2088">
      <pivotArea dataOnly="0" labelOnly="1" outline="0" fieldPosition="0">
        <references count="4">
          <reference field="1" count="1" selected="0">
            <x v="62"/>
          </reference>
          <reference field="5" count="1" selected="0">
            <x v="2400"/>
          </reference>
          <reference field="12" count="1">
            <x v="5"/>
          </reference>
          <reference field="14" count="1" selected="0">
            <x v="1"/>
          </reference>
        </references>
      </pivotArea>
    </format>
    <format dxfId="2087">
      <pivotArea dataOnly="0" labelOnly="1" outline="0" fieldPosition="0">
        <references count="4">
          <reference field="1" count="1" selected="0">
            <x v="62"/>
          </reference>
          <reference field="5" count="1" selected="0">
            <x v="2401"/>
          </reference>
          <reference field="12" count="1">
            <x v="5"/>
          </reference>
          <reference field="14" count="1" selected="0">
            <x v="1"/>
          </reference>
        </references>
      </pivotArea>
    </format>
    <format dxfId="2086">
      <pivotArea dataOnly="0" labelOnly="1" outline="0" fieldPosition="0">
        <references count="4">
          <reference field="1" count="1" selected="0">
            <x v="62"/>
          </reference>
          <reference field="5" count="1" selected="0">
            <x v="2446"/>
          </reference>
          <reference field="12" count="1">
            <x v="5"/>
          </reference>
          <reference field="14" count="1" selected="0">
            <x v="1"/>
          </reference>
        </references>
      </pivotArea>
    </format>
    <format dxfId="2085">
      <pivotArea dataOnly="0" labelOnly="1" outline="0" fieldPosition="0">
        <references count="4">
          <reference field="1" count="1" selected="0">
            <x v="62"/>
          </reference>
          <reference field="5" count="1" selected="0">
            <x v="2461"/>
          </reference>
          <reference field="12" count="1">
            <x v="5"/>
          </reference>
          <reference field="14" count="1" selected="0">
            <x v="1"/>
          </reference>
        </references>
      </pivotArea>
    </format>
    <format dxfId="2084">
      <pivotArea dataOnly="0" labelOnly="1" outline="0" fieldPosition="0">
        <references count="4">
          <reference field="1" count="1" selected="0">
            <x v="62"/>
          </reference>
          <reference field="5" count="1" selected="0">
            <x v="2462"/>
          </reference>
          <reference field="12" count="1">
            <x v="6"/>
          </reference>
          <reference field="14" count="1" selected="0">
            <x v="1"/>
          </reference>
        </references>
      </pivotArea>
    </format>
    <format dxfId="2083">
      <pivotArea dataOnly="0" labelOnly="1" outline="0" fieldPosition="0">
        <references count="4">
          <reference field="1" count="1" selected="0">
            <x v="62"/>
          </reference>
          <reference field="5" count="1" selected="0">
            <x v="2472"/>
          </reference>
          <reference field="12" count="1">
            <x v="4"/>
          </reference>
          <reference field="14" count="1" selected="0">
            <x v="1"/>
          </reference>
        </references>
      </pivotArea>
    </format>
    <format dxfId="2082">
      <pivotArea dataOnly="0" labelOnly="1" outline="0" fieldPosition="0">
        <references count="4">
          <reference field="1" count="1" selected="0">
            <x v="62"/>
          </reference>
          <reference field="5" count="1" selected="0">
            <x v="2479"/>
          </reference>
          <reference field="12" count="1">
            <x v="1"/>
          </reference>
          <reference field="14" count="1" selected="0">
            <x v="1"/>
          </reference>
        </references>
      </pivotArea>
    </format>
    <format dxfId="2081">
      <pivotArea dataOnly="0" labelOnly="1" outline="0" fieldPosition="0">
        <references count="4">
          <reference field="1" count="1" selected="0">
            <x v="62"/>
          </reference>
          <reference field="5" count="1" selected="0">
            <x v="2483"/>
          </reference>
          <reference field="12" count="1">
            <x v="5"/>
          </reference>
          <reference field="14" count="1" selected="0">
            <x v="1"/>
          </reference>
        </references>
      </pivotArea>
    </format>
    <format dxfId="2080">
      <pivotArea dataOnly="0" labelOnly="1" outline="0" fieldPosition="0">
        <references count="4">
          <reference field="1" count="1" selected="0">
            <x v="62"/>
          </reference>
          <reference field="5" count="1" selected="0">
            <x v="2484"/>
          </reference>
          <reference field="12" count="1">
            <x v="1"/>
          </reference>
          <reference field="14" count="1" selected="0">
            <x v="1"/>
          </reference>
        </references>
      </pivotArea>
    </format>
    <format dxfId="2079">
      <pivotArea dataOnly="0" labelOnly="1" outline="0" fieldPosition="0">
        <references count="4">
          <reference field="1" count="1" selected="0">
            <x v="62"/>
          </reference>
          <reference field="5" count="1" selected="0">
            <x v="2530"/>
          </reference>
          <reference field="12" count="1">
            <x v="5"/>
          </reference>
          <reference field="14" count="1" selected="0">
            <x v="1"/>
          </reference>
        </references>
      </pivotArea>
    </format>
    <format dxfId="2078">
      <pivotArea dataOnly="0" labelOnly="1" outline="0" fieldPosition="0">
        <references count="4">
          <reference field="1" count="1" selected="0">
            <x v="62"/>
          </reference>
          <reference field="5" count="1" selected="0">
            <x v="2531"/>
          </reference>
          <reference field="12" count="1">
            <x v="5"/>
          </reference>
          <reference field="14" count="1" selected="0">
            <x v="1"/>
          </reference>
        </references>
      </pivotArea>
    </format>
    <format dxfId="2077">
      <pivotArea dataOnly="0" labelOnly="1" outline="0" fieldPosition="0">
        <references count="4">
          <reference field="1" count="1" selected="0">
            <x v="62"/>
          </reference>
          <reference field="5" count="1" selected="0">
            <x v="2532"/>
          </reference>
          <reference field="12" count="1">
            <x v="5"/>
          </reference>
          <reference field="14" count="1" selected="0">
            <x v="1"/>
          </reference>
        </references>
      </pivotArea>
    </format>
    <format dxfId="2076">
      <pivotArea dataOnly="0" labelOnly="1" outline="0" fieldPosition="0">
        <references count="4">
          <reference field="1" count="1" selected="0">
            <x v="62"/>
          </reference>
          <reference field="5" count="1" selected="0">
            <x v="2543"/>
          </reference>
          <reference field="12" count="1">
            <x v="5"/>
          </reference>
          <reference field="14" count="1" selected="0">
            <x v="1"/>
          </reference>
        </references>
      </pivotArea>
    </format>
    <format dxfId="2075">
      <pivotArea dataOnly="0" labelOnly="1" outline="0" fieldPosition="0">
        <references count="4">
          <reference field="1" count="1" selected="0">
            <x v="62"/>
          </reference>
          <reference field="5" count="1" selected="0">
            <x v="2546"/>
          </reference>
          <reference field="12" count="1">
            <x v="5"/>
          </reference>
          <reference field="14" count="1" selected="0">
            <x v="1"/>
          </reference>
        </references>
      </pivotArea>
    </format>
    <format dxfId="2074">
      <pivotArea dataOnly="0" labelOnly="1" outline="0" fieldPosition="0">
        <references count="4">
          <reference field="1" count="1" selected="0">
            <x v="62"/>
          </reference>
          <reference field="5" count="1" selected="0">
            <x v="2617"/>
          </reference>
          <reference field="12" count="1">
            <x v="5"/>
          </reference>
          <reference field="14" count="1" selected="0">
            <x v="1"/>
          </reference>
        </references>
      </pivotArea>
    </format>
    <format dxfId="2073">
      <pivotArea dataOnly="0" labelOnly="1" outline="0" fieldPosition="0">
        <references count="4">
          <reference field="1" count="1" selected="0">
            <x v="62"/>
          </reference>
          <reference field="5" count="1" selected="0">
            <x v="2627"/>
          </reference>
          <reference field="12" count="1">
            <x v="5"/>
          </reference>
          <reference field="14" count="1" selected="0">
            <x v="1"/>
          </reference>
        </references>
      </pivotArea>
    </format>
    <format dxfId="2072">
      <pivotArea dataOnly="0" labelOnly="1" outline="0" fieldPosition="0">
        <references count="4">
          <reference field="1" count="1" selected="0">
            <x v="62"/>
          </reference>
          <reference field="5" count="1" selected="0">
            <x v="2656"/>
          </reference>
          <reference field="12" count="1">
            <x v="5"/>
          </reference>
          <reference field="14" count="1" selected="0">
            <x v="1"/>
          </reference>
        </references>
      </pivotArea>
    </format>
    <format dxfId="2071">
      <pivotArea dataOnly="0" labelOnly="1" outline="0" fieldPosition="0">
        <references count="4">
          <reference field="1" count="1" selected="0">
            <x v="62"/>
          </reference>
          <reference field="5" count="1" selected="0">
            <x v="2680"/>
          </reference>
          <reference field="12" count="1">
            <x v="5"/>
          </reference>
          <reference field="14" count="1" selected="0">
            <x v="1"/>
          </reference>
        </references>
      </pivotArea>
    </format>
    <format dxfId="2070">
      <pivotArea dataOnly="0" labelOnly="1" outline="0" fieldPosition="0">
        <references count="4">
          <reference field="1" count="1" selected="0">
            <x v="62"/>
          </reference>
          <reference field="5" count="1" selected="0">
            <x v="2684"/>
          </reference>
          <reference field="12" count="1">
            <x v="5"/>
          </reference>
          <reference field="14" count="1" selected="0">
            <x v="1"/>
          </reference>
        </references>
      </pivotArea>
    </format>
    <format dxfId="2069">
      <pivotArea dataOnly="0" labelOnly="1" outline="0" fieldPosition="0">
        <references count="4">
          <reference field="1" count="1" selected="0">
            <x v="62"/>
          </reference>
          <reference field="5" count="1" selected="0">
            <x v="2687"/>
          </reference>
          <reference field="12" count="1">
            <x v="5"/>
          </reference>
          <reference field="14" count="1" selected="0">
            <x v="1"/>
          </reference>
        </references>
      </pivotArea>
    </format>
    <format dxfId="2068">
      <pivotArea dataOnly="0" labelOnly="1" outline="0" fieldPosition="0">
        <references count="4">
          <reference field="1" count="1" selected="0">
            <x v="62"/>
          </reference>
          <reference field="5" count="1" selected="0">
            <x v="2688"/>
          </reference>
          <reference field="12" count="1">
            <x v="5"/>
          </reference>
          <reference field="14" count="1" selected="0">
            <x v="1"/>
          </reference>
        </references>
      </pivotArea>
    </format>
    <format dxfId="2067">
      <pivotArea dataOnly="0" labelOnly="1" outline="0" fieldPosition="0">
        <references count="4">
          <reference field="1" count="1" selected="0">
            <x v="62"/>
          </reference>
          <reference field="5" count="1" selected="0">
            <x v="2710"/>
          </reference>
          <reference field="12" count="1">
            <x v="5"/>
          </reference>
          <reference field="14" count="1" selected="0">
            <x v="1"/>
          </reference>
        </references>
      </pivotArea>
    </format>
    <format dxfId="2066">
      <pivotArea dataOnly="0" labelOnly="1" outline="0" fieldPosition="0">
        <references count="4">
          <reference field="1" count="1" selected="0">
            <x v="62"/>
          </reference>
          <reference field="5" count="1" selected="0">
            <x v="2720"/>
          </reference>
          <reference field="12" count="1">
            <x v="5"/>
          </reference>
          <reference field="14" count="1" selected="0">
            <x v="1"/>
          </reference>
        </references>
      </pivotArea>
    </format>
    <format dxfId="2065">
      <pivotArea dataOnly="0" labelOnly="1" outline="0" fieldPosition="0">
        <references count="4">
          <reference field="1" count="1" selected="0">
            <x v="62"/>
          </reference>
          <reference field="5" count="1" selected="0">
            <x v="2830"/>
          </reference>
          <reference field="12" count="1">
            <x v="5"/>
          </reference>
          <reference field="14" count="1" selected="0">
            <x v="1"/>
          </reference>
        </references>
      </pivotArea>
    </format>
    <format dxfId="2064">
      <pivotArea dataOnly="0" labelOnly="1" outline="0" fieldPosition="0">
        <references count="4">
          <reference field="1" count="1" selected="0">
            <x v="63"/>
          </reference>
          <reference field="5" count="1" selected="0">
            <x v="33"/>
          </reference>
          <reference field="12" count="1">
            <x v="4"/>
          </reference>
          <reference field="14" count="1" selected="0">
            <x v="1"/>
          </reference>
        </references>
      </pivotArea>
    </format>
    <format dxfId="2063">
      <pivotArea dataOnly="0" labelOnly="1" outline="0" fieldPosition="0">
        <references count="4">
          <reference field="1" count="1" selected="0">
            <x v="63"/>
          </reference>
          <reference field="5" count="1" selected="0">
            <x v="34"/>
          </reference>
          <reference field="12" count="1">
            <x v="4"/>
          </reference>
          <reference field="14" count="1" selected="0">
            <x v="1"/>
          </reference>
        </references>
      </pivotArea>
    </format>
    <format dxfId="2062">
      <pivotArea dataOnly="0" labelOnly="1" outline="0" fieldPosition="0">
        <references count="4">
          <reference field="1" count="1" selected="0">
            <x v="63"/>
          </reference>
          <reference field="5" count="1" selected="0">
            <x v="104"/>
          </reference>
          <reference field="12" count="1">
            <x v="4"/>
          </reference>
          <reference field="14" count="1" selected="0">
            <x v="1"/>
          </reference>
        </references>
      </pivotArea>
    </format>
    <format dxfId="2061">
      <pivotArea dataOnly="0" labelOnly="1" outline="0" fieldPosition="0">
        <references count="4">
          <reference field="1" count="1" selected="0">
            <x v="63"/>
          </reference>
          <reference field="5" count="1" selected="0">
            <x v="121"/>
          </reference>
          <reference field="12" count="1">
            <x v="2"/>
          </reference>
          <reference field="14" count="1" selected="0">
            <x v="0"/>
          </reference>
        </references>
      </pivotArea>
    </format>
    <format dxfId="2060">
      <pivotArea dataOnly="0" labelOnly="1" outline="0" fieldPosition="0">
        <references count="4">
          <reference field="1" count="1" selected="0">
            <x v="63"/>
          </reference>
          <reference field="5" count="1" selected="0">
            <x v="184"/>
          </reference>
          <reference field="12" count="1">
            <x v="2"/>
          </reference>
          <reference field="14" count="1" selected="0">
            <x v="0"/>
          </reference>
        </references>
      </pivotArea>
    </format>
    <format dxfId="2059">
      <pivotArea dataOnly="0" labelOnly="1" outline="0" fieldPosition="0">
        <references count="4">
          <reference field="1" count="1" selected="0">
            <x v="63"/>
          </reference>
          <reference field="5" count="1" selected="0">
            <x v="267"/>
          </reference>
          <reference field="12" count="1">
            <x v="5"/>
          </reference>
          <reference field="14" count="1" selected="0">
            <x v="0"/>
          </reference>
        </references>
      </pivotArea>
    </format>
    <format dxfId="2058">
      <pivotArea dataOnly="0" labelOnly="1" outline="0" fieldPosition="0">
        <references count="4">
          <reference field="1" count="1" selected="0">
            <x v="63"/>
          </reference>
          <reference field="5" count="1" selected="0">
            <x v="312"/>
          </reference>
          <reference field="12" count="1">
            <x v="2"/>
          </reference>
          <reference field="14" count="1" selected="0">
            <x v="0"/>
          </reference>
        </references>
      </pivotArea>
    </format>
    <format dxfId="2057">
      <pivotArea dataOnly="0" labelOnly="1" outline="0" fieldPosition="0">
        <references count="4">
          <reference field="1" count="1" selected="0">
            <x v="63"/>
          </reference>
          <reference field="5" count="1" selected="0">
            <x v="414"/>
          </reference>
          <reference field="12" count="1">
            <x v="2"/>
          </reference>
          <reference field="14" count="1" selected="0">
            <x v="0"/>
          </reference>
        </references>
      </pivotArea>
    </format>
    <format dxfId="2056">
      <pivotArea dataOnly="0" labelOnly="1" outline="0" fieldPosition="0">
        <references count="4">
          <reference field="1" count="1" selected="0">
            <x v="63"/>
          </reference>
          <reference field="5" count="1" selected="0">
            <x v="681"/>
          </reference>
          <reference field="12" count="1">
            <x v="2"/>
          </reference>
          <reference field="14" count="1" selected="0">
            <x v="0"/>
          </reference>
        </references>
      </pivotArea>
    </format>
    <format dxfId="2055">
      <pivotArea dataOnly="0" labelOnly="1" outline="0" fieldPosition="0">
        <references count="4">
          <reference field="1" count="1" selected="0">
            <x v="63"/>
          </reference>
          <reference field="5" count="1" selected="0">
            <x v="736"/>
          </reference>
          <reference field="12" count="2">
            <x v="2"/>
            <x v="4"/>
          </reference>
          <reference field="14" count="1" selected="0">
            <x v="1"/>
          </reference>
        </references>
      </pivotArea>
    </format>
    <format dxfId="2054">
      <pivotArea dataOnly="0" labelOnly="1" outline="0" fieldPosition="0">
        <references count="4">
          <reference field="1" count="1" selected="0">
            <x v="63"/>
          </reference>
          <reference field="5" count="1" selected="0">
            <x v="799"/>
          </reference>
          <reference field="12" count="1">
            <x v="4"/>
          </reference>
          <reference field="14" count="1" selected="0">
            <x v="1"/>
          </reference>
        </references>
      </pivotArea>
    </format>
    <format dxfId="2053">
      <pivotArea dataOnly="0" labelOnly="1" outline="0" fieldPosition="0">
        <references count="4">
          <reference field="1" count="1" selected="0">
            <x v="63"/>
          </reference>
          <reference field="5" count="1" selected="0">
            <x v="803"/>
          </reference>
          <reference field="12" count="1">
            <x v="2"/>
          </reference>
          <reference field="14" count="1" selected="0">
            <x v="1"/>
          </reference>
        </references>
      </pivotArea>
    </format>
    <format dxfId="2052">
      <pivotArea dataOnly="0" labelOnly="1" outline="0" fieldPosition="0">
        <references count="4">
          <reference field="1" count="1" selected="0">
            <x v="63"/>
          </reference>
          <reference field="5" count="1" selected="0">
            <x v="989"/>
          </reference>
          <reference field="12" count="1">
            <x v="2"/>
          </reference>
          <reference field="14" count="1" selected="0">
            <x v="1"/>
          </reference>
        </references>
      </pivotArea>
    </format>
    <format dxfId="2051">
      <pivotArea dataOnly="0" labelOnly="1" outline="0" fieldPosition="0">
        <references count="4">
          <reference field="1" count="1" selected="0">
            <x v="63"/>
          </reference>
          <reference field="5" count="1" selected="0">
            <x v="1169"/>
          </reference>
          <reference field="12" count="1">
            <x v="2"/>
          </reference>
          <reference field="14" count="1" selected="0">
            <x v="0"/>
          </reference>
        </references>
      </pivotArea>
    </format>
    <format dxfId="2050">
      <pivotArea dataOnly="0" labelOnly="1" outline="0" fieldPosition="0">
        <references count="4">
          <reference field="1" count="1" selected="0">
            <x v="63"/>
          </reference>
          <reference field="5" count="1" selected="0">
            <x v="1175"/>
          </reference>
          <reference field="12" count="1">
            <x v="4"/>
          </reference>
          <reference field="14" count="1" selected="0">
            <x v="1"/>
          </reference>
        </references>
      </pivotArea>
    </format>
    <format dxfId="2049">
      <pivotArea dataOnly="0" labelOnly="1" outline="0" fieldPosition="0">
        <references count="4">
          <reference field="1" count="1" selected="0">
            <x v="63"/>
          </reference>
          <reference field="5" count="1" selected="0">
            <x v="1209"/>
          </reference>
          <reference field="12" count="1">
            <x v="4"/>
          </reference>
          <reference field="14" count="1" selected="0">
            <x v="1"/>
          </reference>
        </references>
      </pivotArea>
    </format>
    <format dxfId="2048">
      <pivotArea dataOnly="0" labelOnly="1" outline="0" fieldPosition="0">
        <references count="4">
          <reference field="1" count="1" selected="0">
            <x v="63"/>
          </reference>
          <reference field="5" count="1" selected="0">
            <x v="1211"/>
          </reference>
          <reference field="12" count="1">
            <x v="4"/>
          </reference>
          <reference field="14" count="1" selected="0">
            <x v="1"/>
          </reference>
        </references>
      </pivotArea>
    </format>
    <format dxfId="2047">
      <pivotArea dataOnly="0" labelOnly="1" outline="0" fieldPosition="0">
        <references count="4">
          <reference field="1" count="1" selected="0">
            <x v="63"/>
          </reference>
          <reference field="5" count="1" selected="0">
            <x v="1213"/>
          </reference>
          <reference field="12" count="1">
            <x v="2"/>
          </reference>
          <reference field="14" count="1" selected="0">
            <x v="0"/>
          </reference>
        </references>
      </pivotArea>
    </format>
    <format dxfId="2046">
      <pivotArea dataOnly="0" labelOnly="1" outline="0" fieldPosition="0">
        <references count="4">
          <reference field="1" count="1" selected="0">
            <x v="63"/>
          </reference>
          <reference field="5" count="1" selected="0">
            <x v="1384"/>
          </reference>
          <reference field="12" count="1">
            <x v="2"/>
          </reference>
          <reference field="14" count="1" selected="0">
            <x v="0"/>
          </reference>
        </references>
      </pivotArea>
    </format>
    <format dxfId="2045">
      <pivotArea dataOnly="0" labelOnly="1" outline="0" fieldPosition="0">
        <references count="4">
          <reference field="1" count="1" selected="0">
            <x v="63"/>
          </reference>
          <reference field="5" count="1" selected="0">
            <x v="1436"/>
          </reference>
          <reference field="12" count="1">
            <x v="2"/>
          </reference>
          <reference field="14" count="1" selected="0">
            <x v="1"/>
          </reference>
        </references>
      </pivotArea>
    </format>
    <format dxfId="2044">
      <pivotArea dataOnly="0" labelOnly="1" outline="0" fieldPosition="0">
        <references count="4">
          <reference field="1" count="1" selected="0">
            <x v="63"/>
          </reference>
          <reference field="5" count="1" selected="0">
            <x v="1452"/>
          </reference>
          <reference field="12" count="2">
            <x v="2"/>
            <x v="3"/>
          </reference>
          <reference field="14" count="1" selected="0">
            <x v="1"/>
          </reference>
        </references>
      </pivotArea>
    </format>
    <format dxfId="2043">
      <pivotArea dataOnly="0" labelOnly="1" outline="0" fieldPosition="0">
        <references count="4">
          <reference field="1" count="1" selected="0">
            <x v="63"/>
          </reference>
          <reference field="5" count="1" selected="0">
            <x v="1630"/>
          </reference>
          <reference field="12" count="1">
            <x v="4"/>
          </reference>
          <reference field="14" count="1" selected="0">
            <x v="1"/>
          </reference>
        </references>
      </pivotArea>
    </format>
    <format dxfId="2042">
      <pivotArea dataOnly="0" labelOnly="1" outline="0" fieldPosition="0">
        <references count="4">
          <reference field="1" count="1" selected="0">
            <x v="63"/>
          </reference>
          <reference field="5" count="1" selected="0">
            <x v="1631"/>
          </reference>
          <reference field="12" count="1">
            <x v="2"/>
          </reference>
          <reference field="14" count="1" selected="0">
            <x v="0"/>
          </reference>
        </references>
      </pivotArea>
    </format>
    <format dxfId="2041">
      <pivotArea dataOnly="0" labelOnly="1" outline="0" fieldPosition="0">
        <references count="4">
          <reference field="1" count="1" selected="0">
            <x v="63"/>
          </reference>
          <reference field="5" count="1" selected="0">
            <x v="1633"/>
          </reference>
          <reference field="12" count="1">
            <x v="4"/>
          </reference>
          <reference field="14" count="1" selected="0">
            <x v="0"/>
          </reference>
        </references>
      </pivotArea>
    </format>
    <format dxfId="2040">
      <pivotArea dataOnly="0" labelOnly="1" outline="0" fieldPosition="0">
        <references count="4">
          <reference field="1" count="1" selected="0">
            <x v="63"/>
          </reference>
          <reference field="5" count="1" selected="0">
            <x v="1643"/>
          </reference>
          <reference field="12" count="1">
            <x v="2"/>
          </reference>
          <reference field="14" count="1" selected="0">
            <x v="0"/>
          </reference>
        </references>
      </pivotArea>
    </format>
    <format dxfId="2039">
      <pivotArea dataOnly="0" labelOnly="1" outline="0" fieldPosition="0">
        <references count="4">
          <reference field="1" count="1" selected="0">
            <x v="63"/>
          </reference>
          <reference field="5" count="1" selected="0">
            <x v="1691"/>
          </reference>
          <reference field="12" count="1">
            <x v="2"/>
          </reference>
          <reference field="14" count="1" selected="0">
            <x v="0"/>
          </reference>
        </references>
      </pivotArea>
    </format>
    <format dxfId="2038">
      <pivotArea dataOnly="0" labelOnly="1" outline="0" fieldPosition="0">
        <references count="4">
          <reference field="1" count="1" selected="0">
            <x v="63"/>
          </reference>
          <reference field="5" count="1" selected="0">
            <x v="1845"/>
          </reference>
          <reference field="12" count="1">
            <x v="2"/>
          </reference>
          <reference field="14" count="1" selected="0">
            <x v="0"/>
          </reference>
        </references>
      </pivotArea>
    </format>
    <format dxfId="2037">
      <pivotArea dataOnly="0" labelOnly="1" outline="0" fieldPosition="0">
        <references count="4">
          <reference field="1" count="1" selected="0">
            <x v="63"/>
          </reference>
          <reference field="5" count="1" selected="0">
            <x v="1848"/>
          </reference>
          <reference field="12" count="1">
            <x v="2"/>
          </reference>
          <reference field="14" count="1" selected="0">
            <x v="0"/>
          </reference>
        </references>
      </pivotArea>
    </format>
    <format dxfId="2036">
      <pivotArea dataOnly="0" labelOnly="1" outline="0" fieldPosition="0">
        <references count="4">
          <reference field="1" count="1" selected="0">
            <x v="63"/>
          </reference>
          <reference field="5" count="1" selected="0">
            <x v="1992"/>
          </reference>
          <reference field="12" count="1">
            <x v="2"/>
          </reference>
          <reference field="14" count="1" selected="0">
            <x v="1"/>
          </reference>
        </references>
      </pivotArea>
    </format>
    <format dxfId="2035">
      <pivotArea dataOnly="0" labelOnly="1" outline="0" fieldPosition="0">
        <references count="4">
          <reference field="1" count="1" selected="0">
            <x v="63"/>
          </reference>
          <reference field="5" count="1" selected="0">
            <x v="2114"/>
          </reference>
          <reference field="12" count="1">
            <x v="3"/>
          </reference>
          <reference field="14" count="1" selected="0">
            <x v="0"/>
          </reference>
        </references>
      </pivotArea>
    </format>
    <format dxfId="2034">
      <pivotArea dataOnly="0" labelOnly="1" outline="0" fieldPosition="0">
        <references count="4">
          <reference field="1" count="1" selected="0">
            <x v="63"/>
          </reference>
          <reference field="5" count="1" selected="0">
            <x v="2231"/>
          </reference>
          <reference field="12" count="1">
            <x v="2"/>
          </reference>
          <reference field="14" count="1" selected="0">
            <x v="0"/>
          </reference>
        </references>
      </pivotArea>
    </format>
    <format dxfId="2033">
      <pivotArea dataOnly="0" labelOnly="1" outline="0" fieldPosition="0">
        <references count="4">
          <reference field="1" count="1" selected="0">
            <x v="63"/>
          </reference>
          <reference field="5" count="1" selected="0">
            <x v="2233"/>
          </reference>
          <reference field="12" count="1">
            <x v="2"/>
          </reference>
          <reference field="14" count="1" selected="0">
            <x v="0"/>
          </reference>
        </references>
      </pivotArea>
    </format>
    <format dxfId="2032">
      <pivotArea dataOnly="0" labelOnly="1" outline="0" fieldPosition="0">
        <references count="4">
          <reference field="1" count="1" selected="0">
            <x v="63"/>
          </reference>
          <reference field="5" count="1" selected="0">
            <x v="2247"/>
          </reference>
          <reference field="12" count="1">
            <x v="2"/>
          </reference>
          <reference field="14" count="1" selected="0">
            <x v="1"/>
          </reference>
        </references>
      </pivotArea>
    </format>
    <format dxfId="2031">
      <pivotArea dataOnly="0" labelOnly="1" outline="0" fieldPosition="0">
        <references count="4">
          <reference field="1" count="1" selected="0">
            <x v="63"/>
          </reference>
          <reference field="5" count="1" selected="0">
            <x v="2403"/>
          </reference>
          <reference field="12" count="1">
            <x v="2"/>
          </reference>
          <reference field="14" count="1" selected="0">
            <x v="0"/>
          </reference>
        </references>
      </pivotArea>
    </format>
    <format dxfId="2030">
      <pivotArea dataOnly="0" labelOnly="1" outline="0" fieldPosition="0">
        <references count="4">
          <reference field="1" count="1" selected="0">
            <x v="63"/>
          </reference>
          <reference field="5" count="1" selected="0">
            <x v="2423"/>
          </reference>
          <reference field="12" count="1">
            <x v="2"/>
          </reference>
          <reference field="14" count="1" selected="0">
            <x v="0"/>
          </reference>
        </references>
      </pivotArea>
    </format>
    <format dxfId="2029">
      <pivotArea dataOnly="0" labelOnly="1" outline="0" fieldPosition="0">
        <references count="4">
          <reference field="1" count="1" selected="0">
            <x v="63"/>
          </reference>
          <reference field="5" count="1" selected="0">
            <x v="2426"/>
          </reference>
          <reference field="12" count="1">
            <x v="2"/>
          </reference>
          <reference field="14" count="1" selected="0">
            <x v="0"/>
          </reference>
        </references>
      </pivotArea>
    </format>
    <format dxfId="2028">
      <pivotArea dataOnly="0" labelOnly="1" outline="0" fieldPosition="0">
        <references count="4">
          <reference field="1" count="1" selected="0">
            <x v="63"/>
          </reference>
          <reference field="5" count="1" selected="0">
            <x v="2463"/>
          </reference>
          <reference field="12" count="1">
            <x v="2"/>
          </reference>
          <reference field="14" count="1" selected="0">
            <x v="0"/>
          </reference>
        </references>
      </pivotArea>
    </format>
    <format dxfId="2027">
      <pivotArea dataOnly="0" labelOnly="1" outline="0" fieldPosition="0">
        <references count="4">
          <reference field="1" count="1" selected="0">
            <x v="63"/>
          </reference>
          <reference field="5" count="1" selected="0">
            <x v="2529"/>
          </reference>
          <reference field="12" count="1">
            <x v="2"/>
          </reference>
          <reference field="14" count="1" selected="0">
            <x v="0"/>
          </reference>
        </references>
      </pivotArea>
    </format>
    <format dxfId="2026">
      <pivotArea dataOnly="0" labelOnly="1" outline="0" fieldPosition="0">
        <references count="4">
          <reference field="1" count="1" selected="0">
            <x v="63"/>
          </reference>
          <reference field="5" count="1" selected="0">
            <x v="2543"/>
          </reference>
          <reference field="12" count="1">
            <x v="2"/>
          </reference>
          <reference field="14" count="1" selected="0">
            <x v="0"/>
          </reference>
        </references>
      </pivotArea>
    </format>
    <format dxfId="2025">
      <pivotArea dataOnly="0" labelOnly="1" outline="0" fieldPosition="0">
        <references count="4">
          <reference field="1" count="1" selected="0">
            <x v="63"/>
          </reference>
          <reference field="5" count="1" selected="0">
            <x v="2547"/>
          </reference>
          <reference field="12" count="1">
            <x v="2"/>
          </reference>
          <reference field="14" count="1" selected="0">
            <x v="0"/>
          </reference>
        </references>
      </pivotArea>
    </format>
    <format dxfId="2024">
      <pivotArea dataOnly="0" labelOnly="1" outline="0" fieldPosition="0">
        <references count="4">
          <reference field="1" count="1" selected="0">
            <x v="63"/>
          </reference>
          <reference field="5" count="1" selected="0">
            <x v="2646"/>
          </reference>
          <reference field="12" count="1">
            <x v="2"/>
          </reference>
          <reference field="14" count="1" selected="0">
            <x v="0"/>
          </reference>
        </references>
      </pivotArea>
    </format>
    <format dxfId="2023">
      <pivotArea dataOnly="0" labelOnly="1" outline="0" fieldPosition="0">
        <references count="4">
          <reference field="1" count="1" selected="0">
            <x v="63"/>
          </reference>
          <reference field="5" count="1" selected="0">
            <x v="2657"/>
          </reference>
          <reference field="12" count="1">
            <x v="4"/>
          </reference>
          <reference field="14" count="1" selected="0">
            <x v="1"/>
          </reference>
        </references>
      </pivotArea>
    </format>
    <format dxfId="2022">
      <pivotArea dataOnly="0" labelOnly="1" outline="0" fieldPosition="0">
        <references count="4">
          <reference field="1" count="1" selected="0">
            <x v="63"/>
          </reference>
          <reference field="5" count="1" selected="0">
            <x v="2687"/>
          </reference>
          <reference field="12" count="1">
            <x v="2"/>
          </reference>
          <reference field="14" count="1" selected="0">
            <x v="0"/>
          </reference>
        </references>
      </pivotArea>
    </format>
    <format dxfId="2021">
      <pivotArea dataOnly="0" labelOnly="1" outline="0" fieldPosition="0">
        <references count="4">
          <reference field="1" count="1" selected="0">
            <x v="63"/>
          </reference>
          <reference field="5" count="1" selected="0">
            <x v="2697"/>
          </reference>
          <reference field="12" count="1">
            <x v="4"/>
          </reference>
          <reference field="14" count="1" selected="0">
            <x v="1"/>
          </reference>
        </references>
      </pivotArea>
    </format>
    <format dxfId="2020">
      <pivotArea dataOnly="0" labelOnly="1" outline="0" fieldPosition="0">
        <references count="4">
          <reference field="1" count="1" selected="0">
            <x v="63"/>
          </reference>
          <reference field="5" count="1" selected="0">
            <x v="2773"/>
          </reference>
          <reference field="12" count="1">
            <x v="2"/>
          </reference>
          <reference field="14" count="1" selected="0">
            <x v="0"/>
          </reference>
        </references>
      </pivotArea>
    </format>
    <format dxfId="2019">
      <pivotArea dataOnly="0" labelOnly="1" outline="0" fieldPosition="0">
        <references count="4">
          <reference field="1" count="1" selected="0">
            <x v="64"/>
          </reference>
          <reference field="5" count="1" selected="0">
            <x v="228"/>
          </reference>
          <reference field="12" count="1">
            <x v="5"/>
          </reference>
          <reference field="14" count="1" selected="0">
            <x v="2"/>
          </reference>
        </references>
      </pivotArea>
    </format>
    <format dxfId="2018">
      <pivotArea dataOnly="0" labelOnly="1" outline="0" fieldPosition="0">
        <references count="4">
          <reference field="1" count="1" selected="0">
            <x v="64"/>
          </reference>
          <reference field="5" count="1" selected="0">
            <x v="238"/>
          </reference>
          <reference field="12" count="1">
            <x v="5"/>
          </reference>
          <reference field="14" count="1" selected="0">
            <x v="2"/>
          </reference>
        </references>
      </pivotArea>
    </format>
    <format dxfId="2017">
      <pivotArea dataOnly="0" labelOnly="1" outline="0" fieldPosition="0">
        <references count="4">
          <reference field="1" count="1" selected="0">
            <x v="64"/>
          </reference>
          <reference field="5" count="1" selected="0">
            <x v="248"/>
          </reference>
          <reference field="12" count="1">
            <x v="5"/>
          </reference>
          <reference field="14" count="1" selected="0">
            <x v="2"/>
          </reference>
        </references>
      </pivotArea>
    </format>
    <format dxfId="2016">
      <pivotArea dataOnly="0" labelOnly="1" outline="0" fieldPosition="0">
        <references count="4">
          <reference field="1" count="1" selected="0">
            <x v="64"/>
          </reference>
          <reference field="5" count="1" selected="0">
            <x v="280"/>
          </reference>
          <reference field="12" count="1">
            <x v="5"/>
          </reference>
          <reference field="14" count="1" selected="0">
            <x v="2"/>
          </reference>
        </references>
      </pivotArea>
    </format>
    <format dxfId="2015">
      <pivotArea dataOnly="0" labelOnly="1" outline="0" fieldPosition="0">
        <references count="4">
          <reference field="1" count="1" selected="0">
            <x v="64"/>
          </reference>
          <reference field="5" count="1" selected="0">
            <x v="431"/>
          </reference>
          <reference field="12" count="1">
            <x v="5"/>
          </reference>
          <reference field="14" count="1" selected="0">
            <x v="2"/>
          </reference>
        </references>
      </pivotArea>
    </format>
    <format dxfId="2014">
      <pivotArea dataOnly="0" labelOnly="1" outline="0" fieldPosition="0">
        <references count="4">
          <reference field="1" count="1" selected="0">
            <x v="64"/>
          </reference>
          <reference field="5" count="1" selected="0">
            <x v="542"/>
          </reference>
          <reference field="12" count="1">
            <x v="11"/>
          </reference>
          <reference field="14" count="1" selected="0">
            <x v="2"/>
          </reference>
        </references>
      </pivotArea>
    </format>
    <format dxfId="2013">
      <pivotArea dataOnly="0" labelOnly="1" outline="0" fieldPosition="0">
        <references count="4">
          <reference field="1" count="1" selected="0">
            <x v="64"/>
          </reference>
          <reference field="5" count="1" selected="0">
            <x v="904"/>
          </reference>
          <reference field="12" count="1">
            <x v="5"/>
          </reference>
          <reference field="14" count="1" selected="0">
            <x v="2"/>
          </reference>
        </references>
      </pivotArea>
    </format>
    <format dxfId="2012">
      <pivotArea dataOnly="0" labelOnly="1" outline="0" fieldPosition="0">
        <references count="4">
          <reference field="1" count="1" selected="0">
            <x v="64"/>
          </reference>
          <reference field="5" count="1" selected="0">
            <x v="931"/>
          </reference>
          <reference field="12" count="1">
            <x v="5"/>
          </reference>
          <reference field="14" count="1" selected="0">
            <x v="2"/>
          </reference>
        </references>
      </pivotArea>
    </format>
    <format dxfId="2011">
      <pivotArea dataOnly="0" labelOnly="1" outline="0" fieldPosition="0">
        <references count="4">
          <reference field="1" count="1" selected="0">
            <x v="64"/>
          </reference>
          <reference field="5" count="1" selected="0">
            <x v="961"/>
          </reference>
          <reference field="12" count="1">
            <x v="5"/>
          </reference>
          <reference field="14" count="1" selected="0">
            <x v="2"/>
          </reference>
        </references>
      </pivotArea>
    </format>
    <format dxfId="2010">
      <pivotArea dataOnly="0" labelOnly="1" outline="0" fieldPosition="0">
        <references count="4">
          <reference field="1" count="1" selected="0">
            <x v="64"/>
          </reference>
          <reference field="5" count="1" selected="0">
            <x v="1056"/>
          </reference>
          <reference field="12" count="1">
            <x v="5"/>
          </reference>
          <reference field="14" count="1" selected="0">
            <x v="2"/>
          </reference>
        </references>
      </pivotArea>
    </format>
    <format dxfId="2009">
      <pivotArea dataOnly="0" labelOnly="1" outline="0" fieldPosition="0">
        <references count="4">
          <reference field="1" count="1" selected="0">
            <x v="64"/>
          </reference>
          <reference field="5" count="1" selected="0">
            <x v="1059"/>
          </reference>
          <reference field="12" count="1">
            <x v="5"/>
          </reference>
          <reference field="14" count="1" selected="0">
            <x v="2"/>
          </reference>
        </references>
      </pivotArea>
    </format>
    <format dxfId="2008">
      <pivotArea dataOnly="0" labelOnly="1" outline="0" fieldPosition="0">
        <references count="4">
          <reference field="1" count="1" selected="0">
            <x v="64"/>
          </reference>
          <reference field="5" count="1" selected="0">
            <x v="1061"/>
          </reference>
          <reference field="12" count="1">
            <x v="5"/>
          </reference>
          <reference field="14" count="1" selected="0">
            <x v="2"/>
          </reference>
        </references>
      </pivotArea>
    </format>
    <format dxfId="2007">
      <pivotArea dataOnly="0" labelOnly="1" outline="0" fieldPosition="0">
        <references count="4">
          <reference field="1" count="1" selected="0">
            <x v="64"/>
          </reference>
          <reference field="5" count="1" selected="0">
            <x v="1062"/>
          </reference>
          <reference field="12" count="1">
            <x v="5"/>
          </reference>
          <reference field="14" count="1" selected="0">
            <x v="2"/>
          </reference>
        </references>
      </pivotArea>
    </format>
    <format dxfId="2006">
      <pivotArea dataOnly="0" labelOnly="1" outline="0" fieldPosition="0">
        <references count="4">
          <reference field="1" count="1" selected="0">
            <x v="64"/>
          </reference>
          <reference field="5" count="1" selected="0">
            <x v="1064"/>
          </reference>
          <reference field="12" count="1">
            <x v="5"/>
          </reference>
          <reference field="14" count="1" selected="0">
            <x v="2"/>
          </reference>
        </references>
      </pivotArea>
    </format>
    <format dxfId="2005">
      <pivotArea dataOnly="0" labelOnly="1" outline="0" fieldPosition="0">
        <references count="4">
          <reference field="1" count="1" selected="0">
            <x v="64"/>
          </reference>
          <reference field="5" count="1" selected="0">
            <x v="1066"/>
          </reference>
          <reference field="12" count="1">
            <x v="5"/>
          </reference>
          <reference field="14" count="1" selected="0">
            <x v="2"/>
          </reference>
        </references>
      </pivotArea>
    </format>
    <format dxfId="2004">
      <pivotArea dataOnly="0" labelOnly="1" outline="0" fieldPosition="0">
        <references count="4">
          <reference field="1" count="1" selected="0">
            <x v="64"/>
          </reference>
          <reference field="5" count="1" selected="0">
            <x v="1067"/>
          </reference>
          <reference field="12" count="1">
            <x v="5"/>
          </reference>
          <reference field="14" count="1" selected="0">
            <x v="2"/>
          </reference>
        </references>
      </pivotArea>
    </format>
    <format dxfId="2003">
      <pivotArea dataOnly="0" labelOnly="1" outline="0" fieldPosition="0">
        <references count="4">
          <reference field="1" count="1" selected="0">
            <x v="64"/>
          </reference>
          <reference field="5" count="1" selected="0">
            <x v="1068"/>
          </reference>
          <reference field="12" count="1">
            <x v="5"/>
          </reference>
          <reference field="14" count="1" selected="0">
            <x v="2"/>
          </reference>
        </references>
      </pivotArea>
    </format>
    <format dxfId="2002">
      <pivotArea dataOnly="0" labelOnly="1" outline="0" fieldPosition="0">
        <references count="4">
          <reference field="1" count="1" selected="0">
            <x v="64"/>
          </reference>
          <reference field="5" count="1" selected="0">
            <x v="1076"/>
          </reference>
          <reference field="12" count="1">
            <x v="5"/>
          </reference>
          <reference field="14" count="1" selected="0">
            <x v="2"/>
          </reference>
        </references>
      </pivotArea>
    </format>
    <format dxfId="2001">
      <pivotArea dataOnly="0" labelOnly="1" outline="0" fieldPosition="0">
        <references count="4">
          <reference field="1" count="1" selected="0">
            <x v="64"/>
          </reference>
          <reference field="5" count="1" selected="0">
            <x v="1077"/>
          </reference>
          <reference field="12" count="1">
            <x v="5"/>
          </reference>
          <reference field="14" count="1" selected="0">
            <x v="2"/>
          </reference>
        </references>
      </pivotArea>
    </format>
    <format dxfId="2000">
      <pivotArea dataOnly="0" labelOnly="1" outline="0" fieldPosition="0">
        <references count="4">
          <reference field="1" count="1" selected="0">
            <x v="64"/>
          </reference>
          <reference field="5" count="1" selected="0">
            <x v="1078"/>
          </reference>
          <reference field="12" count="1">
            <x v="5"/>
          </reference>
          <reference field="14" count="1" selected="0">
            <x v="2"/>
          </reference>
        </references>
      </pivotArea>
    </format>
    <format dxfId="1999">
      <pivotArea dataOnly="0" labelOnly="1" outline="0" fieldPosition="0">
        <references count="4">
          <reference field="1" count="1" selected="0">
            <x v="64"/>
          </reference>
          <reference field="5" count="1" selected="0">
            <x v="1079"/>
          </reference>
          <reference field="12" count="1">
            <x v="5"/>
          </reference>
          <reference field="14" count="1" selected="0">
            <x v="2"/>
          </reference>
        </references>
      </pivotArea>
    </format>
    <format dxfId="1998">
      <pivotArea dataOnly="0" labelOnly="1" outline="0" fieldPosition="0">
        <references count="4">
          <reference field="1" count="1" selected="0">
            <x v="64"/>
          </reference>
          <reference field="5" count="1" selected="0">
            <x v="1080"/>
          </reference>
          <reference field="12" count="1">
            <x v="5"/>
          </reference>
          <reference field="14" count="1" selected="0">
            <x v="2"/>
          </reference>
        </references>
      </pivotArea>
    </format>
    <format dxfId="1997">
      <pivotArea dataOnly="0" labelOnly="1" outline="0" fieldPosition="0">
        <references count="4">
          <reference field="1" count="1" selected="0">
            <x v="64"/>
          </reference>
          <reference field="5" count="1" selected="0">
            <x v="1290"/>
          </reference>
          <reference field="12" count="1">
            <x v="10"/>
          </reference>
          <reference field="14" count="1" selected="0">
            <x v="2"/>
          </reference>
        </references>
      </pivotArea>
    </format>
    <format dxfId="1996">
      <pivotArea dataOnly="0" labelOnly="1" outline="0" fieldPosition="0">
        <references count="4">
          <reference field="1" count="1" selected="0">
            <x v="64"/>
          </reference>
          <reference field="5" count="1" selected="0">
            <x v="1359"/>
          </reference>
          <reference field="12" count="3">
            <x v="4"/>
            <x v="10"/>
            <x v="11"/>
          </reference>
          <reference field="14" count="1" selected="0">
            <x v="2"/>
          </reference>
        </references>
      </pivotArea>
    </format>
    <format dxfId="1995">
      <pivotArea dataOnly="0" labelOnly="1" outline="0" fieldPosition="0">
        <references count="4">
          <reference field="1" count="1" selected="0">
            <x v="64"/>
          </reference>
          <reference field="5" count="1" selected="0">
            <x v="1384"/>
          </reference>
          <reference field="12" count="1">
            <x v="5"/>
          </reference>
          <reference field="14" count="1" selected="0">
            <x v="2"/>
          </reference>
        </references>
      </pivotArea>
    </format>
    <format dxfId="1994">
      <pivotArea dataOnly="0" labelOnly="1" outline="0" fieldPosition="0">
        <references count="4">
          <reference field="1" count="1" selected="0">
            <x v="64"/>
          </reference>
          <reference field="5" count="1" selected="0">
            <x v="1604"/>
          </reference>
          <reference field="12" count="1">
            <x v="11"/>
          </reference>
          <reference field="14" count="1" selected="0">
            <x v="2"/>
          </reference>
        </references>
      </pivotArea>
    </format>
    <format dxfId="1993">
      <pivotArea dataOnly="0" labelOnly="1" outline="0" fieldPosition="0">
        <references count="4">
          <reference field="1" count="1" selected="0">
            <x v="64"/>
          </reference>
          <reference field="5" count="1" selected="0">
            <x v="1622"/>
          </reference>
          <reference field="12" count="1">
            <x v="5"/>
          </reference>
          <reference field="14" count="1" selected="0">
            <x v="2"/>
          </reference>
        </references>
      </pivotArea>
    </format>
    <format dxfId="1992">
      <pivotArea dataOnly="0" labelOnly="1" outline="0" fieldPosition="0">
        <references count="4">
          <reference field="1" count="1" selected="0">
            <x v="64"/>
          </reference>
          <reference field="5" count="1" selected="0">
            <x v="1715"/>
          </reference>
          <reference field="12" count="1">
            <x v="5"/>
          </reference>
          <reference field="14" count="1" selected="0">
            <x v="2"/>
          </reference>
        </references>
      </pivotArea>
    </format>
    <format dxfId="1991">
      <pivotArea dataOnly="0" labelOnly="1" outline="0" fieldPosition="0">
        <references count="4">
          <reference field="1" count="1" selected="0">
            <x v="64"/>
          </reference>
          <reference field="5" count="1" selected="0">
            <x v="1716"/>
          </reference>
          <reference field="12" count="1">
            <x v="5"/>
          </reference>
          <reference field="14" count="1" selected="0">
            <x v="2"/>
          </reference>
        </references>
      </pivotArea>
    </format>
    <format dxfId="1990">
      <pivotArea dataOnly="0" labelOnly="1" outline="0" fieldPosition="0">
        <references count="4">
          <reference field="1" count="1" selected="0">
            <x v="64"/>
          </reference>
          <reference field="5" count="1" selected="0">
            <x v="2130"/>
          </reference>
          <reference field="12" count="1">
            <x v="5"/>
          </reference>
          <reference field="14" count="1" selected="0">
            <x v="2"/>
          </reference>
        </references>
      </pivotArea>
    </format>
    <format dxfId="1989">
      <pivotArea dataOnly="0" labelOnly="1" outline="0" fieldPosition="0">
        <references count="4">
          <reference field="1" count="1" selected="0">
            <x v="64"/>
          </reference>
          <reference field="5" count="1" selected="0">
            <x v="2162"/>
          </reference>
          <reference field="12" count="1">
            <x v="5"/>
          </reference>
          <reference field="14" count="1" selected="0">
            <x v="2"/>
          </reference>
        </references>
      </pivotArea>
    </format>
    <format dxfId="1988">
      <pivotArea dataOnly="0" labelOnly="1" outline="0" fieldPosition="0">
        <references count="4">
          <reference field="1" count="1" selected="0">
            <x v="64"/>
          </reference>
          <reference field="5" count="1" selected="0">
            <x v="2171"/>
          </reference>
          <reference field="12" count="1">
            <x v="4"/>
          </reference>
          <reference field="14" count="1" selected="0">
            <x v="2"/>
          </reference>
        </references>
      </pivotArea>
    </format>
    <format dxfId="1987">
      <pivotArea dataOnly="0" labelOnly="1" outline="0" fieldPosition="0">
        <references count="4">
          <reference field="1" count="1" selected="0">
            <x v="64"/>
          </reference>
          <reference field="5" count="1" selected="0">
            <x v="2172"/>
          </reference>
          <reference field="12" count="1">
            <x v="5"/>
          </reference>
          <reference field="14" count="1" selected="0">
            <x v="2"/>
          </reference>
        </references>
      </pivotArea>
    </format>
    <format dxfId="1986">
      <pivotArea dataOnly="0" labelOnly="1" outline="0" fieldPosition="0">
        <references count="4">
          <reference field="1" count="1" selected="0">
            <x v="64"/>
          </reference>
          <reference field="5" count="1" selected="0">
            <x v="2173"/>
          </reference>
          <reference field="12" count="1">
            <x v="4"/>
          </reference>
          <reference field="14" count="1" selected="0">
            <x v="2"/>
          </reference>
        </references>
      </pivotArea>
    </format>
    <format dxfId="1985">
      <pivotArea dataOnly="0" labelOnly="1" outline="0" fieldPosition="0">
        <references count="4">
          <reference field="1" count="1" selected="0">
            <x v="64"/>
          </reference>
          <reference field="5" count="1" selected="0">
            <x v="2174"/>
          </reference>
          <reference field="12" count="1">
            <x v="5"/>
          </reference>
          <reference field="14" count="1" selected="0">
            <x v="2"/>
          </reference>
        </references>
      </pivotArea>
    </format>
    <format dxfId="1984">
      <pivotArea dataOnly="0" labelOnly="1" outline="0" fieldPosition="0">
        <references count="4">
          <reference field="1" count="1" selected="0">
            <x v="64"/>
          </reference>
          <reference field="5" count="1" selected="0">
            <x v="2176"/>
          </reference>
          <reference field="12" count="1">
            <x v="4"/>
          </reference>
          <reference field="14" count="1" selected="0">
            <x v="2"/>
          </reference>
        </references>
      </pivotArea>
    </format>
    <format dxfId="1983">
      <pivotArea dataOnly="0" labelOnly="1" outline="0" fieldPosition="0">
        <references count="4">
          <reference field="1" count="1" selected="0">
            <x v="64"/>
          </reference>
          <reference field="5" count="1" selected="0">
            <x v="2177"/>
          </reference>
          <reference field="12" count="1">
            <x v="4"/>
          </reference>
          <reference field="14" count="1" selected="0">
            <x v="2"/>
          </reference>
        </references>
      </pivotArea>
    </format>
    <format dxfId="1982">
      <pivotArea dataOnly="0" labelOnly="1" outline="0" fieldPosition="0">
        <references count="4">
          <reference field="1" count="1" selected="0">
            <x v="64"/>
          </reference>
          <reference field="5" count="1" selected="0">
            <x v="2179"/>
          </reference>
          <reference field="12" count="1">
            <x v="4"/>
          </reference>
          <reference field="14" count="1" selected="0">
            <x v="2"/>
          </reference>
        </references>
      </pivotArea>
    </format>
    <format dxfId="1981">
      <pivotArea dataOnly="0" labelOnly="1" outline="0" fieldPosition="0">
        <references count="4">
          <reference field="1" count="1" selected="0">
            <x v="64"/>
          </reference>
          <reference field="5" count="1" selected="0">
            <x v="2180"/>
          </reference>
          <reference field="12" count="1">
            <x v="4"/>
          </reference>
          <reference field="14" count="1" selected="0">
            <x v="2"/>
          </reference>
        </references>
      </pivotArea>
    </format>
    <format dxfId="1980">
      <pivotArea dataOnly="0" labelOnly="1" outline="0" fieldPosition="0">
        <references count="4">
          <reference field="1" count="1" selected="0">
            <x v="64"/>
          </reference>
          <reference field="5" count="1" selected="0">
            <x v="2182"/>
          </reference>
          <reference field="12" count="1">
            <x v="4"/>
          </reference>
          <reference field="14" count="1" selected="0">
            <x v="2"/>
          </reference>
        </references>
      </pivotArea>
    </format>
    <format dxfId="1979">
      <pivotArea dataOnly="0" labelOnly="1" outline="0" fieldPosition="0">
        <references count="4">
          <reference field="1" count="1" selected="0">
            <x v="64"/>
          </reference>
          <reference field="5" count="1" selected="0">
            <x v="2183"/>
          </reference>
          <reference field="12" count="1">
            <x v="4"/>
          </reference>
          <reference field="14" count="1" selected="0">
            <x v="2"/>
          </reference>
        </references>
      </pivotArea>
    </format>
    <format dxfId="1978">
      <pivotArea dataOnly="0" labelOnly="1" outline="0" fieldPosition="0">
        <references count="4">
          <reference field="1" count="1" selected="0">
            <x v="64"/>
          </reference>
          <reference field="5" count="1" selected="0">
            <x v="2184"/>
          </reference>
          <reference field="12" count="1">
            <x v="4"/>
          </reference>
          <reference field="14" count="1" selected="0">
            <x v="2"/>
          </reference>
        </references>
      </pivotArea>
    </format>
    <format dxfId="1977">
      <pivotArea dataOnly="0" labelOnly="1" outline="0" fieldPosition="0">
        <references count="4">
          <reference field="1" count="1" selected="0">
            <x v="64"/>
          </reference>
          <reference field="5" count="1" selected="0">
            <x v="2188"/>
          </reference>
          <reference field="12" count="1">
            <x v="4"/>
          </reference>
          <reference field="14" count="1" selected="0">
            <x v="2"/>
          </reference>
        </references>
      </pivotArea>
    </format>
    <format dxfId="1976">
      <pivotArea dataOnly="0" labelOnly="1" outline="0" fieldPosition="0">
        <references count="4">
          <reference field="1" count="1" selected="0">
            <x v="64"/>
          </reference>
          <reference field="5" count="1" selected="0">
            <x v="2189"/>
          </reference>
          <reference field="12" count="1">
            <x v="4"/>
          </reference>
          <reference field="14" count="1" selected="0">
            <x v="2"/>
          </reference>
        </references>
      </pivotArea>
    </format>
    <format dxfId="1975">
      <pivotArea dataOnly="0" labelOnly="1" outline="0" fieldPosition="0">
        <references count="4">
          <reference field="1" count="1" selected="0">
            <x v="64"/>
          </reference>
          <reference field="5" count="1" selected="0">
            <x v="2193"/>
          </reference>
          <reference field="12" count="1">
            <x v="4"/>
          </reference>
          <reference field="14" count="1" selected="0">
            <x v="2"/>
          </reference>
        </references>
      </pivotArea>
    </format>
    <format dxfId="1974">
      <pivotArea dataOnly="0" labelOnly="1" outline="0" fieldPosition="0">
        <references count="4">
          <reference field="1" count="1" selected="0">
            <x v="64"/>
          </reference>
          <reference field="5" count="1" selected="0">
            <x v="2232"/>
          </reference>
          <reference field="12" count="1">
            <x v="5"/>
          </reference>
          <reference field="14" count="1" selected="0">
            <x v="2"/>
          </reference>
        </references>
      </pivotArea>
    </format>
    <format dxfId="1973">
      <pivotArea dataOnly="0" labelOnly="1" outline="0" fieldPosition="0">
        <references count="4">
          <reference field="1" count="1" selected="0">
            <x v="64"/>
          </reference>
          <reference field="5" count="1" selected="0">
            <x v="2233"/>
          </reference>
          <reference field="12" count="1">
            <x v="5"/>
          </reference>
          <reference field="14" count="1" selected="0">
            <x v="2"/>
          </reference>
        </references>
      </pivotArea>
    </format>
    <format dxfId="1972">
      <pivotArea dataOnly="0" labelOnly="1" outline="0" fieldPosition="0">
        <references count="4">
          <reference field="1" count="1" selected="0">
            <x v="64"/>
          </reference>
          <reference field="5" count="1" selected="0">
            <x v="2236"/>
          </reference>
          <reference field="12" count="1">
            <x v="6"/>
          </reference>
          <reference field="14" count="1" selected="0">
            <x v="2"/>
          </reference>
        </references>
      </pivotArea>
    </format>
    <format dxfId="1971">
      <pivotArea dataOnly="0" labelOnly="1" outline="0" fieldPosition="0">
        <references count="4">
          <reference field="1" count="1" selected="0">
            <x v="64"/>
          </reference>
          <reference field="5" count="1" selected="0">
            <x v="2237"/>
          </reference>
          <reference field="12" count="1">
            <x v="5"/>
          </reference>
          <reference field="14" count="1" selected="0">
            <x v="2"/>
          </reference>
        </references>
      </pivotArea>
    </format>
    <format dxfId="1970">
      <pivotArea dataOnly="0" labelOnly="1" outline="0" fieldPosition="0">
        <references count="4">
          <reference field="1" count="1" selected="0">
            <x v="64"/>
          </reference>
          <reference field="5" count="1" selected="0">
            <x v="2250"/>
          </reference>
          <reference field="12" count="1">
            <x v="5"/>
          </reference>
          <reference field="14" count="1" selected="0">
            <x v="2"/>
          </reference>
        </references>
      </pivotArea>
    </format>
    <format dxfId="1969">
      <pivotArea dataOnly="0" labelOnly="1" outline="0" fieldPosition="0">
        <references count="4">
          <reference field="1" count="1" selected="0">
            <x v="64"/>
          </reference>
          <reference field="5" count="1" selected="0">
            <x v="2253"/>
          </reference>
          <reference field="12" count="1">
            <x v="5"/>
          </reference>
          <reference field="14" count="1" selected="0">
            <x v="2"/>
          </reference>
        </references>
      </pivotArea>
    </format>
    <format dxfId="1968">
      <pivotArea dataOnly="0" labelOnly="1" outline="0" fieldPosition="0">
        <references count="4">
          <reference field="1" count="1" selected="0">
            <x v="64"/>
          </reference>
          <reference field="5" count="1" selected="0">
            <x v="2254"/>
          </reference>
          <reference field="12" count="1">
            <x v="5"/>
          </reference>
          <reference field="14" count="1" selected="0">
            <x v="2"/>
          </reference>
        </references>
      </pivotArea>
    </format>
    <format dxfId="1967">
      <pivotArea dataOnly="0" labelOnly="1" outline="0" fieldPosition="0">
        <references count="4">
          <reference field="1" count="1" selected="0">
            <x v="64"/>
          </reference>
          <reference field="5" count="1" selected="0">
            <x v="2256"/>
          </reference>
          <reference field="12" count="1">
            <x v="5"/>
          </reference>
          <reference field="14" count="1" selected="0">
            <x v="2"/>
          </reference>
        </references>
      </pivotArea>
    </format>
    <format dxfId="1966">
      <pivotArea dataOnly="0" labelOnly="1" outline="0" fieldPosition="0">
        <references count="4">
          <reference field="1" count="1" selected="0">
            <x v="64"/>
          </reference>
          <reference field="5" count="1" selected="0">
            <x v="2259"/>
          </reference>
          <reference field="12" count="1">
            <x v="5"/>
          </reference>
          <reference field="14" count="1" selected="0">
            <x v="2"/>
          </reference>
        </references>
      </pivotArea>
    </format>
    <format dxfId="1965">
      <pivotArea dataOnly="0" labelOnly="1" outline="0" fieldPosition="0">
        <references count="4">
          <reference field="1" count="1" selected="0">
            <x v="64"/>
          </reference>
          <reference field="5" count="1" selected="0">
            <x v="2350"/>
          </reference>
          <reference field="12" count="1">
            <x v="5"/>
          </reference>
          <reference field="14" count="1" selected="0">
            <x v="2"/>
          </reference>
        </references>
      </pivotArea>
    </format>
    <format dxfId="1964">
      <pivotArea dataOnly="0" labelOnly="1" outline="0" fieldPosition="0">
        <references count="4">
          <reference field="1" count="1" selected="0">
            <x v="64"/>
          </reference>
          <reference field="5" count="1" selected="0">
            <x v="2351"/>
          </reference>
          <reference field="12" count="1">
            <x v="5"/>
          </reference>
          <reference field="14" count="1" selected="0">
            <x v="2"/>
          </reference>
        </references>
      </pivotArea>
    </format>
    <format dxfId="1963">
      <pivotArea dataOnly="0" labelOnly="1" outline="0" fieldPosition="0">
        <references count="4">
          <reference field="1" count="1" selected="0">
            <x v="64"/>
          </reference>
          <reference field="5" count="1" selected="0">
            <x v="2352"/>
          </reference>
          <reference field="12" count="1">
            <x v="5"/>
          </reference>
          <reference field="14" count="1" selected="0">
            <x v="2"/>
          </reference>
        </references>
      </pivotArea>
    </format>
    <format dxfId="1962">
      <pivotArea dataOnly="0" labelOnly="1" outline="0" fieldPosition="0">
        <references count="4">
          <reference field="1" count="1" selected="0">
            <x v="64"/>
          </reference>
          <reference field="5" count="1" selected="0">
            <x v="2353"/>
          </reference>
          <reference field="12" count="1">
            <x v="5"/>
          </reference>
          <reference field="14" count="1" selected="0">
            <x v="2"/>
          </reference>
        </references>
      </pivotArea>
    </format>
    <format dxfId="1961">
      <pivotArea dataOnly="0" labelOnly="1" outline="0" fieldPosition="0">
        <references count="4">
          <reference field="1" count="1" selected="0">
            <x v="64"/>
          </reference>
          <reference field="5" count="1" selected="0">
            <x v="2354"/>
          </reference>
          <reference field="12" count="1">
            <x v="5"/>
          </reference>
          <reference field="14" count="1" selected="0">
            <x v="2"/>
          </reference>
        </references>
      </pivotArea>
    </format>
    <format dxfId="1960">
      <pivotArea dataOnly="0" labelOnly="1" outline="0" fieldPosition="0">
        <references count="4">
          <reference field="1" count="1" selected="0">
            <x v="64"/>
          </reference>
          <reference field="5" count="1" selected="0">
            <x v="2392"/>
          </reference>
          <reference field="12" count="1">
            <x v="5"/>
          </reference>
          <reference field="14" count="1" selected="0">
            <x v="2"/>
          </reference>
        </references>
      </pivotArea>
    </format>
    <format dxfId="1959">
      <pivotArea dataOnly="0" labelOnly="1" outline="0" fieldPosition="0">
        <references count="4">
          <reference field="1" count="1" selected="0">
            <x v="64"/>
          </reference>
          <reference field="5" count="1" selected="0">
            <x v="2393"/>
          </reference>
          <reference field="12" count="1">
            <x v="5"/>
          </reference>
          <reference field="14" count="1" selected="0">
            <x v="2"/>
          </reference>
        </references>
      </pivotArea>
    </format>
    <format dxfId="1958">
      <pivotArea dataOnly="0" labelOnly="1" outline="0" fieldPosition="0">
        <references count="4">
          <reference field="1" count="1" selected="0">
            <x v="64"/>
          </reference>
          <reference field="5" count="1" selected="0">
            <x v="2394"/>
          </reference>
          <reference field="12" count="1">
            <x v="5"/>
          </reference>
          <reference field="14" count="1" selected="0">
            <x v="2"/>
          </reference>
        </references>
      </pivotArea>
    </format>
    <format dxfId="1957">
      <pivotArea dataOnly="0" labelOnly="1" outline="0" fieldPosition="0">
        <references count="4">
          <reference field="1" count="1" selected="0">
            <x v="64"/>
          </reference>
          <reference field="5" count="1" selected="0">
            <x v="2396"/>
          </reference>
          <reference field="12" count="1">
            <x v="5"/>
          </reference>
          <reference field="14" count="1" selected="0">
            <x v="2"/>
          </reference>
        </references>
      </pivotArea>
    </format>
    <format dxfId="1956">
      <pivotArea dataOnly="0" labelOnly="1" outline="0" fieldPosition="0">
        <references count="4">
          <reference field="1" count="1" selected="0">
            <x v="64"/>
          </reference>
          <reference field="5" count="1" selected="0">
            <x v="2397"/>
          </reference>
          <reference field="12" count="1">
            <x v="5"/>
          </reference>
          <reference field="14" count="1" selected="0">
            <x v="2"/>
          </reference>
        </references>
      </pivotArea>
    </format>
    <format dxfId="1955">
      <pivotArea dataOnly="0" labelOnly="1" outline="0" fieldPosition="0">
        <references count="4">
          <reference field="1" count="1" selected="0">
            <x v="64"/>
          </reference>
          <reference field="5" count="1" selected="0">
            <x v="2400"/>
          </reference>
          <reference field="12" count="1">
            <x v="5"/>
          </reference>
          <reference field="14" count="1" selected="0">
            <x v="2"/>
          </reference>
        </references>
      </pivotArea>
    </format>
    <format dxfId="1954">
      <pivotArea dataOnly="0" labelOnly="1" outline="0" fieldPosition="0">
        <references count="4">
          <reference field="1" count="1" selected="0">
            <x v="64"/>
          </reference>
          <reference field="5" count="1" selected="0">
            <x v="2401"/>
          </reference>
          <reference field="12" count="1">
            <x v="5"/>
          </reference>
          <reference field="14" count="1" selected="0">
            <x v="2"/>
          </reference>
        </references>
      </pivotArea>
    </format>
    <format dxfId="1953">
      <pivotArea dataOnly="0" labelOnly="1" outline="0" fieldPosition="0">
        <references count="4">
          <reference field="1" count="1" selected="0">
            <x v="64"/>
          </reference>
          <reference field="5" count="1" selected="0">
            <x v="2486"/>
          </reference>
          <reference field="12" count="1">
            <x v="5"/>
          </reference>
          <reference field="14" count="1" selected="0">
            <x v="2"/>
          </reference>
        </references>
      </pivotArea>
    </format>
    <format dxfId="1952">
      <pivotArea dataOnly="0" labelOnly="1" outline="0" fieldPosition="0">
        <references count="4">
          <reference field="1" count="1" selected="0">
            <x v="64"/>
          </reference>
          <reference field="5" count="1" selected="0">
            <x v="2487"/>
          </reference>
          <reference field="12" count="1">
            <x v="5"/>
          </reference>
          <reference field="14" count="1" selected="0">
            <x v="2"/>
          </reference>
        </references>
      </pivotArea>
    </format>
    <format dxfId="1951">
      <pivotArea dataOnly="0" labelOnly="1" outline="0" fieldPosition="0">
        <references count="4">
          <reference field="1" count="1" selected="0">
            <x v="64"/>
          </reference>
          <reference field="5" count="1" selected="0">
            <x v="2488"/>
          </reference>
          <reference field="12" count="1">
            <x v="5"/>
          </reference>
          <reference field="14" count="1" selected="0">
            <x v="2"/>
          </reference>
        </references>
      </pivotArea>
    </format>
    <format dxfId="1950">
      <pivotArea dataOnly="0" labelOnly="1" outline="0" fieldPosition="0">
        <references count="4">
          <reference field="1" count="1" selected="0">
            <x v="64"/>
          </reference>
          <reference field="5" count="1" selected="0">
            <x v="2489"/>
          </reference>
          <reference field="12" count="1">
            <x v="5"/>
          </reference>
          <reference field="14" count="1" selected="0">
            <x v="2"/>
          </reference>
        </references>
      </pivotArea>
    </format>
    <format dxfId="1949">
      <pivotArea dataOnly="0" labelOnly="1" outline="0" fieldPosition="0">
        <references count="4">
          <reference field="1" count="1" selected="0">
            <x v="64"/>
          </reference>
          <reference field="5" count="1" selected="0">
            <x v="2490"/>
          </reference>
          <reference field="12" count="1">
            <x v="5"/>
          </reference>
          <reference field="14" count="1" selected="0">
            <x v="2"/>
          </reference>
        </references>
      </pivotArea>
    </format>
    <format dxfId="1948">
      <pivotArea dataOnly="0" labelOnly="1" outline="0" fieldPosition="0">
        <references count="4">
          <reference field="1" count="1" selected="0">
            <x v="64"/>
          </reference>
          <reference field="5" count="1" selected="0">
            <x v="2543"/>
          </reference>
          <reference field="12" count="1">
            <x v="5"/>
          </reference>
          <reference field="14" count="1" selected="0">
            <x v="2"/>
          </reference>
        </references>
      </pivotArea>
    </format>
    <format dxfId="1947">
      <pivotArea dataOnly="0" labelOnly="1" outline="0" fieldPosition="0">
        <references count="4">
          <reference field="1" count="1" selected="0">
            <x v="64"/>
          </reference>
          <reference field="5" count="1" selected="0">
            <x v="2576"/>
          </reference>
          <reference field="12" count="1">
            <x v="5"/>
          </reference>
          <reference field="14" count="1" selected="0">
            <x v="2"/>
          </reference>
        </references>
      </pivotArea>
    </format>
    <format dxfId="1946">
      <pivotArea dataOnly="0" labelOnly="1" outline="0" fieldPosition="0">
        <references count="4">
          <reference field="1" count="1" selected="0">
            <x v="64"/>
          </reference>
          <reference field="5" count="1" selected="0">
            <x v="2577"/>
          </reference>
          <reference field="12" count="1">
            <x v="5"/>
          </reference>
          <reference field="14" count="1" selected="0">
            <x v="2"/>
          </reference>
        </references>
      </pivotArea>
    </format>
    <format dxfId="1945">
      <pivotArea dataOnly="0" labelOnly="1" outline="0" fieldPosition="0">
        <references count="4">
          <reference field="1" count="1" selected="0">
            <x v="64"/>
          </reference>
          <reference field="5" count="1" selected="0">
            <x v="2582"/>
          </reference>
          <reference field="12" count="1">
            <x v="5"/>
          </reference>
          <reference field="14" count="1" selected="0">
            <x v="2"/>
          </reference>
        </references>
      </pivotArea>
    </format>
    <format dxfId="1944">
      <pivotArea dataOnly="0" labelOnly="1" outline="0" fieldPosition="0">
        <references count="4">
          <reference field="1" count="1" selected="0">
            <x v="64"/>
          </reference>
          <reference field="5" count="1" selected="0">
            <x v="2585"/>
          </reference>
          <reference field="12" count="1">
            <x v="5"/>
          </reference>
          <reference field="14" count="1" selected="0">
            <x v="2"/>
          </reference>
        </references>
      </pivotArea>
    </format>
    <format dxfId="1943">
      <pivotArea dataOnly="0" labelOnly="1" outline="0" fieldPosition="0">
        <references count="4">
          <reference field="1" count="1" selected="0">
            <x v="64"/>
          </reference>
          <reference field="5" count="1" selected="0">
            <x v="2680"/>
          </reference>
          <reference field="12" count="1">
            <x v="5"/>
          </reference>
          <reference field="14" count="1" selected="0">
            <x v="2"/>
          </reference>
        </references>
      </pivotArea>
    </format>
    <format dxfId="1942">
      <pivotArea dataOnly="0" labelOnly="1" outline="0" fieldPosition="0">
        <references count="4">
          <reference field="1" count="1" selected="0">
            <x v="64"/>
          </reference>
          <reference field="5" count="1" selected="0">
            <x v="2780"/>
          </reference>
          <reference field="12" count="1">
            <x v="5"/>
          </reference>
          <reference field="14" count="1" selected="0">
            <x v="2"/>
          </reference>
        </references>
      </pivotArea>
    </format>
    <format dxfId="1941">
      <pivotArea dataOnly="0" labelOnly="1" outline="0" fieldPosition="0">
        <references count="4">
          <reference field="1" count="1" selected="0">
            <x v="65"/>
          </reference>
          <reference field="5" count="1" selected="0">
            <x v="839"/>
          </reference>
          <reference field="12" count="1">
            <x v="9"/>
          </reference>
          <reference field="14" count="1" selected="0">
            <x v="1"/>
          </reference>
        </references>
      </pivotArea>
    </format>
    <format dxfId="1940">
      <pivotArea dataOnly="0" labelOnly="1" outline="0" fieldPosition="0">
        <references count="4">
          <reference field="1" count="1" selected="0">
            <x v="65"/>
          </reference>
          <reference field="5" count="1" selected="0">
            <x v="1384"/>
          </reference>
          <reference field="12" count="1">
            <x v="9"/>
          </reference>
          <reference field="14" count="1" selected="0">
            <x v="1"/>
          </reference>
        </references>
      </pivotArea>
    </format>
    <format dxfId="1939">
      <pivotArea dataOnly="0" labelOnly="1" outline="0" fieldPosition="0">
        <references count="4">
          <reference field="1" count="1" selected="0">
            <x v="65"/>
          </reference>
          <reference field="5" count="1" selected="0">
            <x v="1385"/>
          </reference>
          <reference field="12" count="1">
            <x v="9"/>
          </reference>
          <reference field="14" count="1" selected="0">
            <x v="1"/>
          </reference>
        </references>
      </pivotArea>
    </format>
    <format dxfId="1938">
      <pivotArea dataOnly="0" labelOnly="1" outline="0" fieldPosition="0">
        <references count="4">
          <reference field="1" count="1" selected="0">
            <x v="65"/>
          </reference>
          <reference field="5" count="1" selected="0">
            <x v="1629"/>
          </reference>
          <reference field="12" count="1">
            <x v="9"/>
          </reference>
          <reference field="14" count="1" selected="0">
            <x v="1"/>
          </reference>
        </references>
      </pivotArea>
    </format>
    <format dxfId="1937">
      <pivotArea dataOnly="0" labelOnly="1" outline="0" fieldPosition="0">
        <references count="4">
          <reference field="1" count="1" selected="0">
            <x v="65"/>
          </reference>
          <reference field="5" count="1" selected="0">
            <x v="1630"/>
          </reference>
          <reference field="12" count="1">
            <x v="9"/>
          </reference>
          <reference field="14" count="1" selected="0">
            <x v="1"/>
          </reference>
        </references>
      </pivotArea>
    </format>
    <format dxfId="1936">
      <pivotArea dataOnly="0" labelOnly="1" outline="0" fieldPosition="0">
        <references count="4">
          <reference field="1" count="1" selected="0">
            <x v="65"/>
          </reference>
          <reference field="5" count="1" selected="0">
            <x v="1631"/>
          </reference>
          <reference field="12" count="1">
            <x v="9"/>
          </reference>
          <reference field="14" count="1" selected="0">
            <x v="1"/>
          </reference>
        </references>
      </pivotArea>
    </format>
    <format dxfId="1935">
      <pivotArea dataOnly="0" labelOnly="1" outline="0" fieldPosition="0">
        <references count="4">
          <reference field="1" count="1" selected="0">
            <x v="65"/>
          </reference>
          <reference field="5" count="1" selected="0">
            <x v="1632"/>
          </reference>
          <reference field="12" count="1">
            <x v="9"/>
          </reference>
          <reference field="14" count="1" selected="0">
            <x v="1"/>
          </reference>
        </references>
      </pivotArea>
    </format>
    <format dxfId="1934">
      <pivotArea dataOnly="0" labelOnly="1" outline="0" fieldPosition="0">
        <references count="4">
          <reference field="1" count="1" selected="0">
            <x v="65"/>
          </reference>
          <reference field="5" count="1" selected="0">
            <x v="1633"/>
          </reference>
          <reference field="12" count="1">
            <x v="9"/>
          </reference>
          <reference field="14" count="1" selected="0">
            <x v="1"/>
          </reference>
        </references>
      </pivotArea>
    </format>
    <format dxfId="1933">
      <pivotArea dataOnly="0" labelOnly="1" outline="0" fieldPosition="0">
        <references count="4">
          <reference field="1" count="1" selected="0">
            <x v="65"/>
          </reference>
          <reference field="5" count="1" selected="0">
            <x v="1634"/>
          </reference>
          <reference field="12" count="1">
            <x v="9"/>
          </reference>
          <reference field="14" count="1" selected="0">
            <x v="1"/>
          </reference>
        </references>
      </pivotArea>
    </format>
    <format dxfId="1932">
      <pivotArea dataOnly="0" labelOnly="1" outline="0" fieldPosition="0">
        <references count="4">
          <reference field="1" count="1" selected="0">
            <x v="65"/>
          </reference>
          <reference field="5" count="1" selected="0">
            <x v="1635"/>
          </reference>
          <reference field="12" count="1">
            <x v="9"/>
          </reference>
          <reference field="14" count="1" selected="0">
            <x v="1"/>
          </reference>
        </references>
      </pivotArea>
    </format>
    <format dxfId="1931">
      <pivotArea dataOnly="0" labelOnly="1" outline="0" fieldPosition="0">
        <references count="4">
          <reference field="1" count="1" selected="0">
            <x v="65"/>
          </reference>
          <reference field="5" count="1" selected="0">
            <x v="1691"/>
          </reference>
          <reference field="12" count="1">
            <x v="9"/>
          </reference>
          <reference field="14" count="1" selected="0">
            <x v="1"/>
          </reference>
        </references>
      </pivotArea>
    </format>
    <format dxfId="1930">
      <pivotArea dataOnly="0" labelOnly="1" outline="0" fieldPosition="0">
        <references count="4">
          <reference field="1" count="1" selected="0">
            <x v="65"/>
          </reference>
          <reference field="5" count="1" selected="0">
            <x v="1692"/>
          </reference>
          <reference field="12" count="1">
            <x v="9"/>
          </reference>
          <reference field="14" count="1" selected="0">
            <x v="1"/>
          </reference>
        </references>
      </pivotArea>
    </format>
    <format dxfId="1929">
      <pivotArea dataOnly="0" labelOnly="1" outline="0" fieldPosition="0">
        <references count="4">
          <reference field="1" count="1" selected="0">
            <x v="65"/>
          </reference>
          <reference field="5" count="1" selected="0">
            <x v="1693"/>
          </reference>
          <reference field="12" count="1">
            <x v="9"/>
          </reference>
          <reference field="14" count="1" selected="0">
            <x v="1"/>
          </reference>
        </references>
      </pivotArea>
    </format>
    <format dxfId="1928">
      <pivotArea dataOnly="0" labelOnly="1" outline="0" fieldPosition="0">
        <references count="4">
          <reference field="1" count="1" selected="0">
            <x v="65"/>
          </reference>
          <reference field="5" count="1" selected="0">
            <x v="1694"/>
          </reference>
          <reference field="12" count="1">
            <x v="9"/>
          </reference>
          <reference field="14" count="1" selected="0">
            <x v="1"/>
          </reference>
        </references>
      </pivotArea>
    </format>
    <format dxfId="1927">
      <pivotArea dataOnly="0" labelOnly="1" outline="0" fieldPosition="0">
        <references count="4">
          <reference field="1" count="1" selected="0">
            <x v="65"/>
          </reference>
          <reference field="5" count="1" selected="0">
            <x v="1695"/>
          </reference>
          <reference field="12" count="1">
            <x v="9"/>
          </reference>
          <reference field="14" count="1" selected="0">
            <x v="1"/>
          </reference>
        </references>
      </pivotArea>
    </format>
    <format dxfId="1926">
      <pivotArea dataOnly="0" labelOnly="1" outline="0" fieldPosition="0">
        <references count="4">
          <reference field="1" count="1" selected="0">
            <x v="65"/>
          </reference>
          <reference field="5" count="1" selected="0">
            <x v="1696"/>
          </reference>
          <reference field="12" count="1">
            <x v="9"/>
          </reference>
          <reference field="14" count="1" selected="0">
            <x v="1"/>
          </reference>
        </references>
      </pivotArea>
    </format>
    <format dxfId="1925">
      <pivotArea dataOnly="0" labelOnly="1" outline="0" fieldPosition="0">
        <references count="4">
          <reference field="1" count="1" selected="0">
            <x v="65"/>
          </reference>
          <reference field="5" count="1" selected="0">
            <x v="1697"/>
          </reference>
          <reference field="12" count="1">
            <x v="9"/>
          </reference>
          <reference field="14" count="1" selected="0">
            <x v="1"/>
          </reference>
        </references>
      </pivotArea>
    </format>
    <format dxfId="1924">
      <pivotArea dataOnly="0" labelOnly="1" outline="0" fieldPosition="0">
        <references count="4">
          <reference field="1" count="1" selected="0">
            <x v="65"/>
          </reference>
          <reference field="5" count="1" selected="0">
            <x v="1698"/>
          </reference>
          <reference field="12" count="1">
            <x v="9"/>
          </reference>
          <reference field="14" count="1" selected="0">
            <x v="1"/>
          </reference>
        </references>
      </pivotArea>
    </format>
    <format dxfId="1923">
      <pivotArea dataOnly="0" labelOnly="1" outline="0" fieldPosition="0">
        <references count="4">
          <reference field="1" count="1" selected="0">
            <x v="65"/>
          </reference>
          <reference field="5" count="1" selected="0">
            <x v="1699"/>
          </reference>
          <reference field="12" count="1">
            <x v="9"/>
          </reference>
          <reference field="14" count="1" selected="0">
            <x v="1"/>
          </reference>
        </references>
      </pivotArea>
    </format>
    <format dxfId="1922">
      <pivotArea dataOnly="0" labelOnly="1" outline="0" fieldPosition="0">
        <references count="4">
          <reference field="1" count="1" selected="0">
            <x v="65"/>
          </reference>
          <reference field="5" count="1" selected="0">
            <x v="1700"/>
          </reference>
          <reference field="12" count="1">
            <x v="9"/>
          </reference>
          <reference field="14" count="1" selected="0">
            <x v="1"/>
          </reference>
        </references>
      </pivotArea>
    </format>
    <format dxfId="1921">
      <pivotArea dataOnly="0" labelOnly="1" outline="0" fieldPosition="0">
        <references count="4">
          <reference field="1" count="1" selected="0">
            <x v="65"/>
          </reference>
          <reference field="5" count="1" selected="0">
            <x v="1701"/>
          </reference>
          <reference field="12" count="1">
            <x v="9"/>
          </reference>
          <reference field="14" count="1" selected="0">
            <x v="1"/>
          </reference>
        </references>
      </pivotArea>
    </format>
    <format dxfId="1920">
      <pivotArea dataOnly="0" labelOnly="1" outline="0" fieldPosition="0">
        <references count="4">
          <reference field="1" count="1" selected="0">
            <x v="65"/>
          </reference>
          <reference field="5" count="1" selected="0">
            <x v="1702"/>
          </reference>
          <reference field="12" count="1">
            <x v="9"/>
          </reference>
          <reference field="14" count="1" selected="0">
            <x v="1"/>
          </reference>
        </references>
      </pivotArea>
    </format>
    <format dxfId="1919">
      <pivotArea dataOnly="0" labelOnly="1" outline="0" fieldPosition="0">
        <references count="4">
          <reference field="1" count="1" selected="0">
            <x v="65"/>
          </reference>
          <reference field="5" count="1" selected="0">
            <x v="1703"/>
          </reference>
          <reference field="12" count="1">
            <x v="9"/>
          </reference>
          <reference field="14" count="1" selected="0">
            <x v="1"/>
          </reference>
        </references>
      </pivotArea>
    </format>
    <format dxfId="1918">
      <pivotArea dataOnly="0" labelOnly="1" outline="0" fieldPosition="0">
        <references count="4">
          <reference field="1" count="1" selected="0">
            <x v="65"/>
          </reference>
          <reference field="5" count="1" selected="0">
            <x v="2231"/>
          </reference>
          <reference field="12" count="1">
            <x v="9"/>
          </reference>
          <reference field="14" count="1" selected="0">
            <x v="1"/>
          </reference>
        </references>
      </pivotArea>
    </format>
    <format dxfId="1917">
      <pivotArea dataOnly="0" labelOnly="1" outline="0" fieldPosition="0">
        <references count="4">
          <reference field="1" count="1" selected="0">
            <x v="65"/>
          </reference>
          <reference field="5" count="1" selected="0">
            <x v="2232"/>
          </reference>
          <reference field="12" count="1">
            <x v="9"/>
          </reference>
          <reference field="14" count="1" selected="0">
            <x v="1"/>
          </reference>
        </references>
      </pivotArea>
    </format>
    <format dxfId="1916">
      <pivotArea dataOnly="0" labelOnly="1" outline="0" fieldPosition="0">
        <references count="4">
          <reference field="1" count="1" selected="0">
            <x v="65"/>
          </reference>
          <reference field="5" count="1" selected="0">
            <x v="2350"/>
          </reference>
          <reference field="12" count="1">
            <x v="9"/>
          </reference>
          <reference field="14" count="1" selected="0">
            <x v="1"/>
          </reference>
        </references>
      </pivotArea>
    </format>
    <format dxfId="1915">
      <pivotArea dataOnly="0" labelOnly="1" outline="0" fieldPosition="0">
        <references count="4">
          <reference field="1" count="1" selected="0">
            <x v="65"/>
          </reference>
          <reference field="5" count="1" selected="0">
            <x v="2351"/>
          </reference>
          <reference field="12" count="1">
            <x v="9"/>
          </reference>
          <reference field="14" count="1" selected="0">
            <x v="1"/>
          </reference>
        </references>
      </pivotArea>
    </format>
    <format dxfId="1914">
      <pivotArea dataOnly="0" labelOnly="1" outline="0" fieldPosition="0">
        <references count="4">
          <reference field="1" count="1" selected="0">
            <x v="65"/>
          </reference>
          <reference field="5" count="1" selected="0">
            <x v="2352"/>
          </reference>
          <reference field="12" count="1">
            <x v="9"/>
          </reference>
          <reference field="14" count="1" selected="0">
            <x v="1"/>
          </reference>
        </references>
      </pivotArea>
    </format>
    <format dxfId="1913">
      <pivotArea dataOnly="0" labelOnly="1" outline="0" fieldPosition="0">
        <references count="4">
          <reference field="1" count="1" selected="0">
            <x v="65"/>
          </reference>
          <reference field="5" count="1" selected="0">
            <x v="2353"/>
          </reference>
          <reference field="12" count="1">
            <x v="9"/>
          </reference>
          <reference field="14" count="1" selected="0">
            <x v="1"/>
          </reference>
        </references>
      </pivotArea>
    </format>
    <format dxfId="1912">
      <pivotArea dataOnly="0" labelOnly="1" outline="0" fieldPosition="0">
        <references count="4">
          <reference field="1" count="1" selected="0">
            <x v="65"/>
          </reference>
          <reference field="5" count="1" selected="0">
            <x v="2400"/>
          </reference>
          <reference field="12" count="1">
            <x v="9"/>
          </reference>
          <reference field="14" count="1" selected="0">
            <x v="1"/>
          </reference>
        </references>
      </pivotArea>
    </format>
    <format dxfId="1911">
      <pivotArea dataOnly="0" labelOnly="1" outline="0" fieldPosition="0">
        <references count="4">
          <reference field="1" count="1" selected="0">
            <x v="65"/>
          </reference>
          <reference field="5" count="1" selected="0">
            <x v="2401"/>
          </reference>
          <reference field="12" count="1">
            <x v="9"/>
          </reference>
          <reference field="14" count="1" selected="0">
            <x v="1"/>
          </reference>
        </references>
      </pivotArea>
    </format>
    <format dxfId="1910">
      <pivotArea dataOnly="0" labelOnly="1" outline="0" fieldPosition="0">
        <references count="4">
          <reference field="1" count="1" selected="0">
            <x v="65"/>
          </reference>
          <reference field="5" count="1" selected="0">
            <x v="2543"/>
          </reference>
          <reference field="12" count="1">
            <x v="9"/>
          </reference>
          <reference field="14" count="1" selected="0">
            <x v="1"/>
          </reference>
        </references>
      </pivotArea>
    </format>
    <format dxfId="1909">
      <pivotArea dataOnly="0" labelOnly="1" outline="0" fieldPosition="0">
        <references count="4">
          <reference field="1" count="1" selected="0">
            <x v="65"/>
          </reference>
          <reference field="5" count="1" selected="0">
            <x v="2573"/>
          </reference>
          <reference field="12" count="1">
            <x v="9"/>
          </reference>
          <reference field="14" count="1" selected="0">
            <x v="1"/>
          </reference>
        </references>
      </pivotArea>
    </format>
    <format dxfId="1908">
      <pivotArea dataOnly="0" labelOnly="1" outline="0" fieldPosition="0">
        <references count="4">
          <reference field="1" count="1" selected="0">
            <x v="65"/>
          </reference>
          <reference field="5" count="1" selected="0">
            <x v="2646"/>
          </reference>
          <reference field="12" count="1">
            <x v="5"/>
          </reference>
          <reference field="14" count="1" selected="0">
            <x v="1"/>
          </reference>
        </references>
      </pivotArea>
    </format>
    <format dxfId="1907">
      <pivotArea dataOnly="0" labelOnly="1" outline="0" fieldPosition="0">
        <references count="4">
          <reference field="1" count="1" selected="0">
            <x v="65"/>
          </reference>
          <reference field="5" count="1" selected="0">
            <x v="2687"/>
          </reference>
          <reference field="12" count="1">
            <x v="9"/>
          </reference>
          <reference field="14" count="1" selected="0">
            <x v="1"/>
          </reference>
        </references>
      </pivotArea>
    </format>
    <format dxfId="1906">
      <pivotArea dataOnly="0" labelOnly="1" outline="0" fieldPosition="0">
        <references count="4">
          <reference field="1" count="1" selected="0">
            <x v="66"/>
          </reference>
          <reference field="5" count="1" selected="0">
            <x v="315"/>
          </reference>
          <reference field="12" count="1">
            <x v="5"/>
          </reference>
          <reference field="14" count="1" selected="0">
            <x v="1"/>
          </reference>
        </references>
      </pivotArea>
    </format>
    <format dxfId="1905">
      <pivotArea dataOnly="0" labelOnly="1" outline="0" fieldPosition="0">
        <references count="4">
          <reference field="1" count="1" selected="0">
            <x v="66"/>
          </reference>
          <reference field="5" count="1" selected="0">
            <x v="542"/>
          </reference>
          <reference field="12" count="1">
            <x v="10"/>
          </reference>
          <reference field="14" count="1" selected="0">
            <x v="0"/>
          </reference>
        </references>
      </pivotArea>
    </format>
    <format dxfId="1904">
      <pivotArea dataOnly="0" labelOnly="1" outline="0" fieldPosition="0">
        <references count="4">
          <reference field="1" count="1" selected="0">
            <x v="66"/>
          </reference>
          <reference field="5" count="1" selected="0">
            <x v="542"/>
          </reference>
          <reference field="12" count="1">
            <x v="9"/>
          </reference>
          <reference field="14" count="1" selected="0">
            <x v="2"/>
          </reference>
        </references>
      </pivotArea>
    </format>
    <format dxfId="1903">
      <pivotArea dataOnly="0" labelOnly="1" outline="0" fieldPosition="0">
        <references count="4">
          <reference field="1" count="1" selected="0">
            <x v="66"/>
          </reference>
          <reference field="5" count="1" selected="0">
            <x v="557"/>
          </reference>
          <reference field="12" count="1">
            <x v="8"/>
          </reference>
          <reference field="14" count="1" selected="0">
            <x v="0"/>
          </reference>
        </references>
      </pivotArea>
    </format>
    <format dxfId="1902">
      <pivotArea dataOnly="0" labelOnly="1" outline="0" fieldPosition="0">
        <references count="4">
          <reference field="1" count="1" selected="0">
            <x v="66"/>
          </reference>
          <reference field="5" count="1" selected="0">
            <x v="1004"/>
          </reference>
          <reference field="12" count="1">
            <x v="11"/>
          </reference>
          <reference field="14" count="1" selected="0">
            <x v="0"/>
          </reference>
        </references>
      </pivotArea>
    </format>
    <format dxfId="1901">
      <pivotArea dataOnly="0" labelOnly="1" outline="0" fieldPosition="0">
        <references count="4">
          <reference field="1" count="1" selected="0">
            <x v="66"/>
          </reference>
          <reference field="5" count="1" selected="0">
            <x v="1630"/>
          </reference>
          <reference field="12" count="2">
            <x v="5"/>
            <x v="16"/>
          </reference>
          <reference field="14" count="1" selected="0">
            <x v="1"/>
          </reference>
        </references>
      </pivotArea>
    </format>
    <format dxfId="1900">
      <pivotArea dataOnly="0" labelOnly="1" outline="0" fieldPosition="0">
        <references count="4">
          <reference field="1" count="1" selected="0">
            <x v="66"/>
          </reference>
          <reference field="5" count="1" selected="0">
            <x v="1631"/>
          </reference>
          <reference field="12" count="1">
            <x v="5"/>
          </reference>
          <reference field="14" count="1" selected="0">
            <x v="1"/>
          </reference>
        </references>
      </pivotArea>
    </format>
    <format dxfId="1899">
      <pivotArea dataOnly="0" labelOnly="1" outline="0" fieldPosition="0">
        <references count="4">
          <reference field="1" count="1" selected="0">
            <x v="66"/>
          </reference>
          <reference field="5" count="1" selected="0">
            <x v="1633"/>
          </reference>
          <reference field="12" count="1">
            <x v="16"/>
          </reference>
          <reference field="14" count="1" selected="0">
            <x v="2"/>
          </reference>
        </references>
      </pivotArea>
    </format>
    <format dxfId="1898">
      <pivotArea dataOnly="0" labelOnly="1" outline="0" fieldPosition="0">
        <references count="4">
          <reference field="1" count="1" selected="0">
            <x v="66"/>
          </reference>
          <reference field="5" count="1" selected="0">
            <x v="1634"/>
          </reference>
          <reference field="12" count="1">
            <x v="5"/>
          </reference>
          <reference field="14" count="1" selected="0">
            <x v="1"/>
          </reference>
        </references>
      </pivotArea>
    </format>
    <format dxfId="1897">
      <pivotArea dataOnly="0" labelOnly="1" outline="0" fieldPosition="0">
        <references count="4">
          <reference field="1" count="1" selected="0">
            <x v="66"/>
          </reference>
          <reference field="5" count="1" selected="0">
            <x v="1635"/>
          </reference>
          <reference field="12" count="1">
            <x v="16"/>
          </reference>
          <reference field="14" count="1" selected="0">
            <x v="1"/>
          </reference>
        </references>
      </pivotArea>
    </format>
    <format dxfId="1896">
      <pivotArea dataOnly="0" labelOnly="1" outline="0" fieldPosition="0">
        <references count="4">
          <reference field="1" count="1" selected="0">
            <x v="66"/>
          </reference>
          <reference field="5" count="1" selected="0">
            <x v="1974"/>
          </reference>
          <reference field="12" count="1">
            <x v="8"/>
          </reference>
          <reference field="14" count="1" selected="0">
            <x v="0"/>
          </reference>
        </references>
      </pivotArea>
    </format>
    <format dxfId="1895">
      <pivotArea dataOnly="0" labelOnly="1" outline="0" fieldPosition="0">
        <references count="4">
          <reference field="1" count="1" selected="0">
            <x v="67"/>
          </reference>
          <reference field="5" count="1" selected="0">
            <x v="542"/>
          </reference>
          <reference field="12" count="1">
            <x v="8"/>
          </reference>
          <reference field="14" count="1" selected="0">
            <x v="0"/>
          </reference>
        </references>
      </pivotArea>
    </format>
    <format dxfId="1894">
      <pivotArea dataOnly="0" labelOnly="1" outline="0" fieldPosition="0">
        <references count="4">
          <reference field="1" count="1" selected="0">
            <x v="67"/>
          </reference>
          <reference field="5" count="1" selected="0">
            <x v="666"/>
          </reference>
          <reference field="12" count="1">
            <x v="8"/>
          </reference>
          <reference field="14" count="1" selected="0">
            <x v="0"/>
          </reference>
        </references>
      </pivotArea>
    </format>
    <format dxfId="1893">
      <pivotArea dataOnly="0" labelOnly="1" outline="0" fieldPosition="0">
        <references count="4">
          <reference field="1" count="1" selected="0">
            <x v="67"/>
          </reference>
          <reference field="5" count="1" selected="0">
            <x v="829"/>
          </reference>
          <reference field="12" count="1">
            <x v="8"/>
          </reference>
          <reference field="14" count="1" selected="0">
            <x v="0"/>
          </reference>
        </references>
      </pivotArea>
    </format>
    <format dxfId="1892">
      <pivotArea dataOnly="0" labelOnly="1" outline="0" fieldPosition="0">
        <references count="4">
          <reference field="1" count="1" selected="0">
            <x v="67"/>
          </reference>
          <reference field="5" count="1" selected="0">
            <x v="966"/>
          </reference>
          <reference field="12" count="1">
            <x v="8"/>
          </reference>
          <reference field="14" count="1" selected="0">
            <x v="0"/>
          </reference>
        </references>
      </pivotArea>
    </format>
    <format dxfId="1891">
      <pivotArea dataOnly="0" labelOnly="1" outline="0" fieldPosition="0">
        <references count="4">
          <reference field="1" count="1" selected="0">
            <x v="67"/>
          </reference>
          <reference field="5" count="1" selected="0">
            <x v="1102"/>
          </reference>
          <reference field="12" count="1">
            <x v="8"/>
          </reference>
          <reference field="14" count="1" selected="0">
            <x v="0"/>
          </reference>
        </references>
      </pivotArea>
    </format>
    <format dxfId="1890">
      <pivotArea dataOnly="0" labelOnly="1" outline="0" fieldPosition="0">
        <references count="4">
          <reference field="1" count="1" selected="0">
            <x v="67"/>
          </reference>
          <reference field="5" count="1" selected="0">
            <x v="1103"/>
          </reference>
          <reference field="12" count="1">
            <x v="8"/>
          </reference>
          <reference field="14" count="1" selected="0">
            <x v="0"/>
          </reference>
        </references>
      </pivotArea>
    </format>
    <format dxfId="1889">
      <pivotArea dataOnly="0" labelOnly="1" outline="0" fieldPosition="0">
        <references count="4">
          <reference field="1" count="1" selected="0">
            <x v="67"/>
          </reference>
          <reference field="5" count="1" selected="0">
            <x v="1104"/>
          </reference>
          <reference field="12" count="1">
            <x v="8"/>
          </reference>
          <reference field="14" count="1" selected="0">
            <x v="0"/>
          </reference>
        </references>
      </pivotArea>
    </format>
    <format dxfId="1888">
      <pivotArea dataOnly="0" labelOnly="1" outline="0" fieldPosition="0">
        <references count="4">
          <reference field="1" count="1" selected="0">
            <x v="67"/>
          </reference>
          <reference field="5" count="1" selected="0">
            <x v="1105"/>
          </reference>
          <reference field="12" count="1">
            <x v="8"/>
          </reference>
          <reference field="14" count="1" selected="0">
            <x v="0"/>
          </reference>
        </references>
      </pivotArea>
    </format>
    <format dxfId="1887">
      <pivotArea dataOnly="0" labelOnly="1" outline="0" fieldPosition="0">
        <references count="4">
          <reference field="1" count="1" selected="0">
            <x v="67"/>
          </reference>
          <reference field="5" count="1" selected="0">
            <x v="1106"/>
          </reference>
          <reference field="12" count="1">
            <x v="6"/>
          </reference>
          <reference field="14" count="1" selected="0">
            <x v="1"/>
          </reference>
        </references>
      </pivotArea>
    </format>
    <format dxfId="1886">
      <pivotArea dataOnly="0" labelOnly="1" outline="0" fieldPosition="0">
        <references count="4">
          <reference field="1" count="1" selected="0">
            <x v="67"/>
          </reference>
          <reference field="5" count="1" selected="0">
            <x v="1109"/>
          </reference>
          <reference field="12" count="1">
            <x v="8"/>
          </reference>
          <reference field="14" count="1" selected="0">
            <x v="0"/>
          </reference>
        </references>
      </pivotArea>
    </format>
    <format dxfId="1885">
      <pivotArea dataOnly="0" labelOnly="1" outline="0" fieldPosition="0">
        <references count="4">
          <reference field="1" count="1" selected="0">
            <x v="67"/>
          </reference>
          <reference field="5" count="1" selected="0">
            <x v="1537"/>
          </reference>
          <reference field="12" count="1">
            <x v="8"/>
          </reference>
          <reference field="14" count="1" selected="0">
            <x v="0"/>
          </reference>
        </references>
      </pivotArea>
    </format>
    <format dxfId="1884">
      <pivotArea dataOnly="0" labelOnly="1" outline="0" fieldPosition="0">
        <references count="4">
          <reference field="1" count="1" selected="0">
            <x v="67"/>
          </reference>
          <reference field="5" count="1" selected="0">
            <x v="1604"/>
          </reference>
          <reference field="12" count="1">
            <x v="8"/>
          </reference>
          <reference field="14" count="1" selected="0">
            <x v="0"/>
          </reference>
        </references>
      </pivotArea>
    </format>
    <format dxfId="1883">
      <pivotArea dataOnly="0" labelOnly="1" outline="0" fieldPosition="0">
        <references count="4">
          <reference field="1" count="1" selected="0">
            <x v="67"/>
          </reference>
          <reference field="5" count="1" selected="0">
            <x v="1629"/>
          </reference>
          <reference field="12" count="1">
            <x v="6"/>
          </reference>
          <reference field="14" count="1" selected="0">
            <x v="1"/>
          </reference>
        </references>
      </pivotArea>
    </format>
    <format dxfId="1882">
      <pivotArea dataOnly="0" labelOnly="1" outline="0" fieldPosition="0">
        <references count="4">
          <reference field="1" count="1" selected="0">
            <x v="67"/>
          </reference>
          <reference field="5" count="1" selected="0">
            <x v="1632"/>
          </reference>
          <reference field="12" count="1">
            <x v="6"/>
          </reference>
          <reference field="14" count="1" selected="0">
            <x v="1"/>
          </reference>
        </references>
      </pivotArea>
    </format>
    <format dxfId="1881">
      <pivotArea dataOnly="0" labelOnly="1" outline="0" fieldPosition="0">
        <references count="4">
          <reference field="1" count="1" selected="0">
            <x v="67"/>
          </reference>
          <reference field="5" count="1" selected="0">
            <x v="1633"/>
          </reference>
          <reference field="12" count="1">
            <x v="6"/>
          </reference>
          <reference field="14" count="1" selected="0">
            <x v="1"/>
          </reference>
        </references>
      </pivotArea>
    </format>
    <format dxfId="1880">
      <pivotArea dataOnly="0" labelOnly="1" outline="0" fieldPosition="0">
        <references count="4">
          <reference field="1" count="1" selected="0">
            <x v="67"/>
          </reference>
          <reference field="5" count="1" selected="0">
            <x v="2214"/>
          </reference>
          <reference field="12" count="1">
            <x v="8"/>
          </reference>
          <reference field="14" count="1" selected="0">
            <x v="0"/>
          </reference>
        </references>
      </pivotArea>
    </format>
    <format dxfId="1879">
      <pivotArea dataOnly="0" labelOnly="1" outline="0" fieldPosition="0">
        <references count="4">
          <reference field="1" count="1" selected="0">
            <x v="67"/>
          </reference>
          <reference field="5" count="1" selected="0">
            <x v="2468"/>
          </reference>
          <reference field="12" count="1">
            <x v="8"/>
          </reference>
          <reference field="14" count="1" selected="0">
            <x v="0"/>
          </reference>
        </references>
      </pivotArea>
    </format>
    <format dxfId="1878">
      <pivotArea dataOnly="0" labelOnly="1" outline="0" fieldPosition="0">
        <references count="4">
          <reference field="1" count="1" selected="0">
            <x v="67"/>
          </reference>
          <reference field="5" count="1" selected="0">
            <x v="2702"/>
          </reference>
          <reference field="12" count="1">
            <x v="6"/>
          </reference>
          <reference field="14" count="1" selected="0">
            <x v="1"/>
          </reference>
        </references>
      </pivotArea>
    </format>
    <format dxfId="1877">
      <pivotArea dataOnly="0" labelOnly="1" outline="0" fieldPosition="0">
        <references count="4">
          <reference field="1" count="1" selected="0">
            <x v="68"/>
          </reference>
          <reference field="5" count="1" selected="0">
            <x v="542"/>
          </reference>
          <reference field="12" count="1">
            <x v="5"/>
          </reference>
          <reference field="14" count="1" selected="0">
            <x v="1"/>
          </reference>
        </references>
      </pivotArea>
    </format>
    <format dxfId="1876">
      <pivotArea dataOnly="0" labelOnly="1" outline="0" fieldPosition="0">
        <references count="4">
          <reference field="1" count="1" selected="0">
            <x v="68"/>
          </reference>
          <reference field="5" count="1" selected="0">
            <x v="665"/>
          </reference>
          <reference field="12" count="1">
            <x v="5"/>
          </reference>
          <reference field="14" count="1" selected="0">
            <x v="1"/>
          </reference>
        </references>
      </pivotArea>
    </format>
    <format dxfId="1875">
      <pivotArea dataOnly="0" labelOnly="1" outline="0" fieldPosition="0">
        <references count="4">
          <reference field="1" count="1" selected="0">
            <x v="68"/>
          </reference>
          <reference field="5" count="1" selected="0">
            <x v="829"/>
          </reference>
          <reference field="12" count="1">
            <x v="5"/>
          </reference>
          <reference field="14" count="1" selected="0">
            <x v="1"/>
          </reference>
        </references>
      </pivotArea>
    </format>
    <format dxfId="1874">
      <pivotArea dataOnly="0" labelOnly="1" outline="0" fieldPosition="0">
        <references count="4">
          <reference field="1" count="1" selected="0">
            <x v="68"/>
          </reference>
          <reference field="5" count="1" selected="0">
            <x v="1974"/>
          </reference>
          <reference field="12" count="1">
            <x v="5"/>
          </reference>
          <reference field="14" count="1" selected="0">
            <x v="1"/>
          </reference>
        </references>
      </pivotArea>
    </format>
    <format dxfId="1873">
      <pivotArea dataOnly="0" labelOnly="1" outline="0" fieldPosition="0">
        <references count="4">
          <reference field="1" count="1" selected="0">
            <x v="68"/>
          </reference>
          <reference field="5" count="1" selected="0">
            <x v="2193"/>
          </reference>
          <reference field="12" count="1">
            <x v="2"/>
          </reference>
          <reference field="14" count="1" selected="0">
            <x v="1"/>
          </reference>
        </references>
      </pivotArea>
    </format>
    <format dxfId="1872">
      <pivotArea dataOnly="0" labelOnly="1" outline="0" fieldPosition="0">
        <references count="4">
          <reference field="1" count="1" selected="0">
            <x v="68"/>
          </reference>
          <reference field="5" count="1" selected="0">
            <x v="2468"/>
          </reference>
          <reference field="12" count="1">
            <x v="5"/>
          </reference>
          <reference field="14" count="1" selected="0">
            <x v="1"/>
          </reference>
        </references>
      </pivotArea>
    </format>
    <format dxfId="1871">
      <pivotArea dataOnly="0" labelOnly="1" outline="0" fieldPosition="0">
        <references count="4">
          <reference field="1" count="1" selected="0">
            <x v="69"/>
          </reference>
          <reference field="5" count="1" selected="0">
            <x v="513"/>
          </reference>
          <reference field="12" count="1">
            <x v="3"/>
          </reference>
          <reference field="14" count="1" selected="0">
            <x v="1"/>
          </reference>
        </references>
      </pivotArea>
    </format>
    <format dxfId="1870">
      <pivotArea dataOnly="0" labelOnly="1" outline="0" fieldPosition="0">
        <references count="4">
          <reference field="1" count="1" selected="0">
            <x v="70"/>
          </reference>
          <reference field="5" count="1" selected="0">
            <x v="14"/>
          </reference>
          <reference field="12" count="1">
            <x v="5"/>
          </reference>
          <reference field="14" count="1" selected="0">
            <x v="1"/>
          </reference>
        </references>
      </pivotArea>
    </format>
    <format dxfId="1869">
      <pivotArea dataOnly="0" labelOnly="1" outline="0" fieldPosition="0">
        <references count="4">
          <reference field="1" count="1" selected="0">
            <x v="70"/>
          </reference>
          <reference field="5" count="1" selected="0">
            <x v="30"/>
          </reference>
          <reference field="12" count="1">
            <x v="10"/>
          </reference>
          <reference field="14" count="1" selected="0">
            <x v="0"/>
          </reference>
        </references>
      </pivotArea>
    </format>
    <format dxfId="1868">
      <pivotArea dataOnly="0" labelOnly="1" outline="0" fieldPosition="0">
        <references count="4">
          <reference field="1" count="1" selected="0">
            <x v="70"/>
          </reference>
          <reference field="5" count="1" selected="0">
            <x v="127"/>
          </reference>
          <reference field="12" count="1">
            <x v="5"/>
          </reference>
          <reference field="14" count="1" selected="0">
            <x v="1"/>
          </reference>
        </references>
      </pivotArea>
    </format>
    <format dxfId="1867">
      <pivotArea dataOnly="0" labelOnly="1" outline="0" fieldPosition="0">
        <references count="4">
          <reference field="1" count="1" selected="0">
            <x v="70"/>
          </reference>
          <reference field="5" count="1" selected="0">
            <x v="419"/>
          </reference>
          <reference field="12" count="1">
            <x v="5"/>
          </reference>
          <reference field="14" count="1" selected="0">
            <x v="1"/>
          </reference>
        </references>
      </pivotArea>
    </format>
    <format dxfId="1866">
      <pivotArea dataOnly="0" labelOnly="1" outline="0" fieldPosition="0">
        <references count="4">
          <reference field="1" count="1" selected="0">
            <x v="70"/>
          </reference>
          <reference field="5" count="1" selected="0">
            <x v="510"/>
          </reference>
          <reference field="12" count="1">
            <x v="3"/>
          </reference>
          <reference field="14" count="1" selected="0">
            <x v="1"/>
          </reference>
        </references>
      </pivotArea>
    </format>
    <format dxfId="1865">
      <pivotArea dataOnly="0" labelOnly="1" outline="0" fieldPosition="0">
        <references count="4">
          <reference field="1" count="1" selected="0">
            <x v="70"/>
          </reference>
          <reference field="5" count="1" selected="0">
            <x v="526"/>
          </reference>
          <reference field="12" count="1">
            <x v="5"/>
          </reference>
          <reference field="14" count="1" selected="0">
            <x v="1"/>
          </reference>
        </references>
      </pivotArea>
    </format>
    <format dxfId="1864">
      <pivotArea dataOnly="0" labelOnly="1" outline="0" fieldPosition="0">
        <references count="4">
          <reference field="1" count="1" selected="0">
            <x v="70"/>
          </reference>
          <reference field="5" count="1" selected="0">
            <x v="542"/>
          </reference>
          <reference field="12" count="1">
            <x v="5"/>
          </reference>
          <reference field="14" count="1" selected="0">
            <x v="0"/>
          </reference>
        </references>
      </pivotArea>
    </format>
    <format dxfId="1863">
      <pivotArea dataOnly="0" labelOnly="1" outline="0" fieldPosition="0">
        <references count="4">
          <reference field="1" count="1" selected="0">
            <x v="70"/>
          </reference>
          <reference field="5" count="1" selected="0">
            <x v="551"/>
          </reference>
          <reference field="12" count="1">
            <x v="10"/>
          </reference>
          <reference field="14" count="1" selected="0">
            <x v="1"/>
          </reference>
        </references>
      </pivotArea>
    </format>
    <format dxfId="1862">
      <pivotArea dataOnly="0" labelOnly="1" outline="0" fieldPosition="0">
        <references count="4">
          <reference field="1" count="1" selected="0">
            <x v="70"/>
          </reference>
          <reference field="5" count="1" selected="0">
            <x v="553"/>
          </reference>
          <reference field="12" count="2">
            <x v="3"/>
            <x v="7"/>
          </reference>
          <reference field="14" count="1" selected="0">
            <x v="1"/>
          </reference>
        </references>
      </pivotArea>
    </format>
    <format dxfId="1861">
      <pivotArea dataOnly="0" labelOnly="1" outline="0" fieldPosition="0">
        <references count="4">
          <reference field="1" count="1" selected="0">
            <x v="70"/>
          </reference>
          <reference field="5" count="1" selected="0">
            <x v="617"/>
          </reference>
          <reference field="12" count="1">
            <x v="5"/>
          </reference>
          <reference field="14" count="1" selected="0">
            <x v="1"/>
          </reference>
        </references>
      </pivotArea>
    </format>
    <format dxfId="1860">
      <pivotArea dataOnly="0" labelOnly="1" outline="0" fieldPosition="0">
        <references count="4">
          <reference field="1" count="1" selected="0">
            <x v="70"/>
          </reference>
          <reference field="5" count="1" selected="0">
            <x v="665"/>
          </reference>
          <reference field="12" count="2">
            <x v="4"/>
            <x v="7"/>
          </reference>
          <reference field="14" count="1" selected="0">
            <x v="1"/>
          </reference>
        </references>
      </pivotArea>
    </format>
    <format dxfId="1859">
      <pivotArea dataOnly="0" labelOnly="1" outline="0" fieldPosition="0">
        <references count="4">
          <reference field="1" count="1" selected="0">
            <x v="70"/>
          </reference>
          <reference field="5" count="1" selected="0">
            <x v="677"/>
          </reference>
          <reference field="12" count="1">
            <x v="5"/>
          </reference>
          <reference field="14" count="1" selected="0">
            <x v="1"/>
          </reference>
        </references>
      </pivotArea>
    </format>
    <format dxfId="1858">
      <pivotArea dataOnly="0" labelOnly="1" outline="0" fieldPosition="0">
        <references count="4">
          <reference field="1" count="1" selected="0">
            <x v="70"/>
          </reference>
          <reference field="5" count="1" selected="0">
            <x v="736"/>
          </reference>
          <reference field="12" count="2">
            <x v="3"/>
            <x v="6"/>
          </reference>
          <reference field="14" count="1" selected="0">
            <x v="1"/>
          </reference>
        </references>
      </pivotArea>
    </format>
    <format dxfId="1857">
      <pivotArea dataOnly="0" labelOnly="1" outline="0" fieldPosition="0">
        <references count="4">
          <reference field="1" count="1" selected="0">
            <x v="70"/>
          </reference>
          <reference field="5" count="1" selected="0">
            <x v="829"/>
          </reference>
          <reference field="12" count="2">
            <x v="7"/>
            <x v="9"/>
          </reference>
          <reference field="14" count="1" selected="0">
            <x v="1"/>
          </reference>
        </references>
      </pivotArea>
    </format>
    <format dxfId="1856">
      <pivotArea dataOnly="0" labelOnly="1" outline="0" fieldPosition="0">
        <references count="4">
          <reference field="1" count="1" selected="0">
            <x v="70"/>
          </reference>
          <reference field="5" count="1" selected="0">
            <x v="830"/>
          </reference>
          <reference field="12" count="1">
            <x v="4"/>
          </reference>
          <reference field="14" count="1" selected="0">
            <x v="1"/>
          </reference>
        </references>
      </pivotArea>
    </format>
    <format dxfId="1855">
      <pivotArea dataOnly="0" labelOnly="1" outline="0" fieldPosition="0">
        <references count="4">
          <reference field="1" count="1" selected="0">
            <x v="70"/>
          </reference>
          <reference field="5" count="1" selected="0">
            <x v="875"/>
          </reference>
          <reference field="12" count="1">
            <x v="5"/>
          </reference>
          <reference field="14" count="1" selected="0">
            <x v="1"/>
          </reference>
        </references>
      </pivotArea>
    </format>
    <format dxfId="1854">
      <pivotArea dataOnly="0" labelOnly="1" outline="0" fieldPosition="0">
        <references count="4">
          <reference field="1" count="1" selected="0">
            <x v="70"/>
          </reference>
          <reference field="5" count="1" selected="0">
            <x v="878"/>
          </reference>
          <reference field="12" count="1">
            <x v="5"/>
          </reference>
          <reference field="14" count="1" selected="0">
            <x v="1"/>
          </reference>
        </references>
      </pivotArea>
    </format>
    <format dxfId="1853">
      <pivotArea dataOnly="0" labelOnly="1" outline="0" fieldPosition="0">
        <references count="4">
          <reference field="1" count="1" selected="0">
            <x v="70"/>
          </reference>
          <reference field="5" count="1" selected="0">
            <x v="906"/>
          </reference>
          <reference field="12" count="1">
            <x v="10"/>
          </reference>
          <reference field="14" count="1" selected="0">
            <x v="1"/>
          </reference>
        </references>
      </pivotArea>
    </format>
    <format dxfId="1852">
      <pivotArea dataOnly="0" labelOnly="1" outline="0" fieldPosition="0">
        <references count="4">
          <reference field="1" count="1" selected="0">
            <x v="70"/>
          </reference>
          <reference field="5" count="1" selected="0">
            <x v="976"/>
          </reference>
          <reference field="12" count="1">
            <x v="5"/>
          </reference>
          <reference field="14" count="1" selected="0">
            <x v="1"/>
          </reference>
        </references>
      </pivotArea>
    </format>
    <format dxfId="1851">
      <pivotArea dataOnly="0" labelOnly="1" outline="0" fieldPosition="0">
        <references count="4">
          <reference field="1" count="1" selected="0">
            <x v="70"/>
          </reference>
          <reference field="5" count="1" selected="0">
            <x v="977"/>
          </reference>
          <reference field="12" count="1">
            <x v="5"/>
          </reference>
          <reference field="14" count="1" selected="0">
            <x v="1"/>
          </reference>
        </references>
      </pivotArea>
    </format>
    <format dxfId="1850">
      <pivotArea dataOnly="0" labelOnly="1" outline="0" fieldPosition="0">
        <references count="4">
          <reference field="1" count="1" selected="0">
            <x v="70"/>
          </reference>
          <reference field="5" count="1" selected="0">
            <x v="980"/>
          </reference>
          <reference field="12" count="1">
            <x v="5"/>
          </reference>
          <reference field="14" count="1" selected="0">
            <x v="1"/>
          </reference>
        </references>
      </pivotArea>
    </format>
    <format dxfId="1849">
      <pivotArea dataOnly="0" labelOnly="1" outline="0" fieldPosition="0">
        <references count="4">
          <reference field="1" count="1" selected="0">
            <x v="70"/>
          </reference>
          <reference field="5" count="1" selected="0">
            <x v="982"/>
          </reference>
          <reference field="12" count="1">
            <x v="5"/>
          </reference>
          <reference field="14" count="1" selected="0">
            <x v="1"/>
          </reference>
        </references>
      </pivotArea>
    </format>
    <format dxfId="1848">
      <pivotArea dataOnly="0" labelOnly="1" outline="0" fieldPosition="0">
        <references count="4">
          <reference field="1" count="1" selected="0">
            <x v="70"/>
          </reference>
          <reference field="5" count="1" selected="0">
            <x v="1004"/>
          </reference>
          <reference field="12" count="1">
            <x v="5"/>
          </reference>
          <reference field="14" count="1" selected="0">
            <x v="0"/>
          </reference>
        </references>
      </pivotArea>
    </format>
    <format dxfId="1847">
      <pivotArea dataOnly="0" labelOnly="1" outline="0" fieldPosition="0">
        <references count="4">
          <reference field="1" count="1" selected="0">
            <x v="70"/>
          </reference>
          <reference field="5" count="1" selected="0">
            <x v="1004"/>
          </reference>
          <reference field="12" count="1">
            <x v="3"/>
          </reference>
          <reference field="14" count="1" selected="0">
            <x v="1"/>
          </reference>
        </references>
      </pivotArea>
    </format>
    <format dxfId="1846">
      <pivotArea dataOnly="0" labelOnly="1" outline="0" fieldPosition="0">
        <references count="4">
          <reference field="1" count="1" selected="0">
            <x v="70"/>
          </reference>
          <reference field="5" count="1" selected="0">
            <x v="1045"/>
          </reference>
          <reference field="12" count="1">
            <x v="5"/>
          </reference>
          <reference field="14" count="1" selected="0">
            <x v="1"/>
          </reference>
        </references>
      </pivotArea>
    </format>
    <format dxfId="1845">
      <pivotArea dataOnly="0" labelOnly="1" outline="0" fieldPosition="0">
        <references count="4">
          <reference field="1" count="1" selected="0">
            <x v="70"/>
          </reference>
          <reference field="5" count="1" selected="0">
            <x v="1076"/>
          </reference>
          <reference field="12" count="1">
            <x v="5"/>
          </reference>
          <reference field="14" count="1" selected="0">
            <x v="1"/>
          </reference>
        </references>
      </pivotArea>
    </format>
    <format dxfId="1844">
      <pivotArea dataOnly="0" labelOnly="1" outline="0" fieldPosition="0">
        <references count="4">
          <reference field="1" count="1" selected="0">
            <x v="70"/>
          </reference>
          <reference field="5" count="1" selected="0">
            <x v="1415"/>
          </reference>
          <reference field="12" count="1">
            <x v="6"/>
          </reference>
          <reference field="14" count="1" selected="0">
            <x v="1"/>
          </reference>
        </references>
      </pivotArea>
    </format>
    <format dxfId="1843">
      <pivotArea dataOnly="0" labelOnly="1" outline="0" fieldPosition="0">
        <references count="4">
          <reference field="1" count="1" selected="0">
            <x v="70"/>
          </reference>
          <reference field="5" count="1" selected="0">
            <x v="1434"/>
          </reference>
          <reference field="12" count="1">
            <x v="3"/>
          </reference>
          <reference field="14" count="1" selected="0">
            <x v="1"/>
          </reference>
        </references>
      </pivotArea>
    </format>
    <format dxfId="1842">
      <pivotArea dataOnly="0" labelOnly="1" outline="0" fieldPosition="0">
        <references count="4">
          <reference field="1" count="1" selected="0">
            <x v="70"/>
          </reference>
          <reference field="5" count="1" selected="0">
            <x v="1456"/>
          </reference>
          <reference field="12" count="1">
            <x v="10"/>
          </reference>
          <reference field="14" count="1" selected="0">
            <x v="1"/>
          </reference>
        </references>
      </pivotArea>
    </format>
    <format dxfId="1841">
      <pivotArea dataOnly="0" labelOnly="1" outline="0" fieldPosition="0">
        <references count="4">
          <reference field="1" count="1" selected="0">
            <x v="70"/>
          </reference>
          <reference field="5" count="1" selected="0">
            <x v="1457"/>
          </reference>
          <reference field="12" count="1">
            <x v="5"/>
          </reference>
          <reference field="14" count="1" selected="0">
            <x v="1"/>
          </reference>
        </references>
      </pivotArea>
    </format>
    <format dxfId="1840">
      <pivotArea dataOnly="0" labelOnly="1" outline="0" fieldPosition="0">
        <references count="4">
          <reference field="1" count="1" selected="0">
            <x v="70"/>
          </reference>
          <reference field="5" count="1" selected="0">
            <x v="1604"/>
          </reference>
          <reference field="12" count="2">
            <x v="2"/>
            <x v="4"/>
          </reference>
          <reference field="14" count="1" selected="0">
            <x v="1"/>
          </reference>
        </references>
      </pivotArea>
    </format>
    <format dxfId="1839">
      <pivotArea dataOnly="0" labelOnly="1" outline="0" fieldPosition="0">
        <references count="4">
          <reference field="1" count="1" selected="0">
            <x v="70"/>
          </reference>
          <reference field="5" count="1" selected="0">
            <x v="1605"/>
          </reference>
          <reference field="12" count="3">
            <x v="2"/>
            <x v="5"/>
            <x v="7"/>
          </reference>
          <reference field="14" count="1" selected="0">
            <x v="1"/>
          </reference>
        </references>
      </pivotArea>
    </format>
    <format dxfId="1838">
      <pivotArea dataOnly="0" labelOnly="1" outline="0" fieldPosition="0">
        <references count="4">
          <reference field="1" count="1" selected="0">
            <x v="70"/>
          </reference>
          <reference field="5" count="1" selected="0">
            <x v="1620"/>
          </reference>
          <reference field="12" count="1">
            <x v="5"/>
          </reference>
          <reference field="14" count="1" selected="0">
            <x v="1"/>
          </reference>
        </references>
      </pivotArea>
    </format>
    <format dxfId="1837">
      <pivotArea dataOnly="0" labelOnly="1" outline="0" fieldPosition="0">
        <references count="4">
          <reference field="1" count="1" selected="0">
            <x v="70"/>
          </reference>
          <reference field="5" count="1" selected="0">
            <x v="1635"/>
          </reference>
          <reference field="12" count="1">
            <x v="5"/>
          </reference>
          <reference field="14" count="1" selected="0">
            <x v="1"/>
          </reference>
        </references>
      </pivotArea>
    </format>
    <format dxfId="1836">
      <pivotArea dataOnly="0" labelOnly="1" outline="0" fieldPosition="0">
        <references count="4">
          <reference field="1" count="1" selected="0">
            <x v="70"/>
          </reference>
          <reference field="5" count="1" selected="0">
            <x v="1688"/>
          </reference>
          <reference field="12" count="1">
            <x v="5"/>
          </reference>
          <reference field="14" count="1" selected="0">
            <x v="1"/>
          </reference>
        </references>
      </pivotArea>
    </format>
    <format dxfId="1835">
      <pivotArea dataOnly="0" labelOnly="1" outline="0" fieldPosition="0">
        <references count="4">
          <reference field="1" count="1" selected="0">
            <x v="70"/>
          </reference>
          <reference field="5" count="1" selected="0">
            <x v="1689"/>
          </reference>
          <reference field="12" count="1">
            <x v="6"/>
          </reference>
          <reference field="14" count="1" selected="0">
            <x v="1"/>
          </reference>
        </references>
      </pivotArea>
    </format>
    <format dxfId="1834">
      <pivotArea dataOnly="0" labelOnly="1" outline="0" fieldPosition="0">
        <references count="4">
          <reference field="1" count="1" selected="0">
            <x v="70"/>
          </reference>
          <reference field="5" count="1" selected="0">
            <x v="1691"/>
          </reference>
          <reference field="12" count="1">
            <x v="5"/>
          </reference>
          <reference field="14" count="1" selected="0">
            <x v="1"/>
          </reference>
        </references>
      </pivotArea>
    </format>
    <format dxfId="1833">
      <pivotArea dataOnly="0" labelOnly="1" outline="0" fieldPosition="0">
        <references count="4">
          <reference field="1" count="1" selected="0">
            <x v="70"/>
          </reference>
          <reference field="5" count="1" selected="0">
            <x v="1692"/>
          </reference>
          <reference field="12" count="1">
            <x v="5"/>
          </reference>
          <reference field="14" count="1" selected="0">
            <x v="1"/>
          </reference>
        </references>
      </pivotArea>
    </format>
    <format dxfId="1832">
      <pivotArea dataOnly="0" labelOnly="1" outline="0" fieldPosition="0">
        <references count="4">
          <reference field="1" count="1" selected="0">
            <x v="70"/>
          </reference>
          <reference field="5" count="1" selected="0">
            <x v="1693"/>
          </reference>
          <reference field="12" count="1">
            <x v="5"/>
          </reference>
          <reference field="14" count="1" selected="0">
            <x v="1"/>
          </reference>
        </references>
      </pivotArea>
    </format>
    <format dxfId="1831">
      <pivotArea dataOnly="0" labelOnly="1" outline="0" fieldPosition="0">
        <references count="4">
          <reference field="1" count="1" selected="0">
            <x v="70"/>
          </reference>
          <reference field="5" count="1" selected="0">
            <x v="1696"/>
          </reference>
          <reference field="12" count="1">
            <x v="5"/>
          </reference>
          <reference field="14" count="1" selected="0">
            <x v="1"/>
          </reference>
        </references>
      </pivotArea>
    </format>
    <format dxfId="1830">
      <pivotArea dataOnly="0" labelOnly="1" outline="0" fieldPosition="0">
        <references count="4">
          <reference field="1" count="1" selected="0">
            <x v="70"/>
          </reference>
          <reference field="5" count="1" selected="0">
            <x v="1697"/>
          </reference>
          <reference field="12" count="1">
            <x v="5"/>
          </reference>
          <reference field="14" count="1" selected="0">
            <x v="1"/>
          </reference>
        </references>
      </pivotArea>
    </format>
    <format dxfId="1829">
      <pivotArea dataOnly="0" labelOnly="1" outline="0" fieldPosition="0">
        <references count="4">
          <reference field="1" count="1" selected="0">
            <x v="70"/>
          </reference>
          <reference field="5" count="1" selected="0">
            <x v="1698"/>
          </reference>
          <reference field="12" count="1">
            <x v="5"/>
          </reference>
          <reference field="14" count="1" selected="0">
            <x v="1"/>
          </reference>
        </references>
      </pivotArea>
    </format>
    <format dxfId="1828">
      <pivotArea dataOnly="0" labelOnly="1" outline="0" fieldPosition="0">
        <references count="4">
          <reference field="1" count="1" selected="0">
            <x v="70"/>
          </reference>
          <reference field="5" count="1" selected="0">
            <x v="1699"/>
          </reference>
          <reference field="12" count="1">
            <x v="5"/>
          </reference>
          <reference field="14" count="1" selected="0">
            <x v="1"/>
          </reference>
        </references>
      </pivotArea>
    </format>
    <format dxfId="1827">
      <pivotArea dataOnly="0" labelOnly="1" outline="0" fieldPosition="0">
        <references count="4">
          <reference field="1" count="1" selected="0">
            <x v="70"/>
          </reference>
          <reference field="5" count="1" selected="0">
            <x v="1700"/>
          </reference>
          <reference field="12" count="1">
            <x v="5"/>
          </reference>
          <reference field="14" count="1" selected="0">
            <x v="1"/>
          </reference>
        </references>
      </pivotArea>
    </format>
    <format dxfId="1826">
      <pivotArea dataOnly="0" labelOnly="1" outline="0" fieldPosition="0">
        <references count="4">
          <reference field="1" count="1" selected="0">
            <x v="70"/>
          </reference>
          <reference field="5" count="1" selected="0">
            <x v="1701"/>
          </reference>
          <reference field="12" count="1">
            <x v="5"/>
          </reference>
          <reference field="14" count="1" selected="0">
            <x v="1"/>
          </reference>
        </references>
      </pivotArea>
    </format>
    <format dxfId="1825">
      <pivotArea dataOnly="0" labelOnly="1" outline="0" fieldPosition="0">
        <references count="4">
          <reference field="1" count="1" selected="0">
            <x v="70"/>
          </reference>
          <reference field="5" count="1" selected="0">
            <x v="1702"/>
          </reference>
          <reference field="12" count="1">
            <x v="5"/>
          </reference>
          <reference field="14" count="1" selected="0">
            <x v="1"/>
          </reference>
        </references>
      </pivotArea>
    </format>
    <format dxfId="1824">
      <pivotArea dataOnly="0" labelOnly="1" outline="0" fieldPosition="0">
        <references count="4">
          <reference field="1" count="1" selected="0">
            <x v="70"/>
          </reference>
          <reference field="5" count="1" selected="0">
            <x v="1703"/>
          </reference>
          <reference field="12" count="1">
            <x v="5"/>
          </reference>
          <reference field="14" count="1" selected="0">
            <x v="1"/>
          </reference>
        </references>
      </pivotArea>
    </format>
    <format dxfId="1823">
      <pivotArea dataOnly="0" labelOnly="1" outline="0" fieldPosition="0">
        <references count="4">
          <reference field="1" count="1" selected="0">
            <x v="70"/>
          </reference>
          <reference field="5" count="1" selected="0">
            <x v="1716"/>
          </reference>
          <reference field="12" count="1">
            <x v="5"/>
          </reference>
          <reference field="14" count="1" selected="0">
            <x v="1"/>
          </reference>
        </references>
      </pivotArea>
    </format>
    <format dxfId="1822">
      <pivotArea dataOnly="0" labelOnly="1" outline="0" fieldPosition="0">
        <references count="4">
          <reference field="1" count="1" selected="0">
            <x v="70"/>
          </reference>
          <reference field="5" count="1" selected="0">
            <x v="1721"/>
          </reference>
          <reference field="12" count="1">
            <x v="5"/>
          </reference>
          <reference field="14" count="1" selected="0">
            <x v="1"/>
          </reference>
        </references>
      </pivotArea>
    </format>
    <format dxfId="1821">
      <pivotArea dataOnly="0" labelOnly="1" outline="0" fieldPosition="0">
        <references count="4">
          <reference field="1" count="1" selected="0">
            <x v="70"/>
          </reference>
          <reference field="5" count="1" selected="0">
            <x v="1732"/>
          </reference>
          <reference field="12" count="1">
            <x v="5"/>
          </reference>
          <reference field="14" count="1" selected="0">
            <x v="1"/>
          </reference>
        </references>
      </pivotArea>
    </format>
    <format dxfId="1820">
      <pivotArea dataOnly="0" labelOnly="1" outline="0" fieldPosition="0">
        <references count="4">
          <reference field="1" count="1" selected="0">
            <x v="70"/>
          </reference>
          <reference field="5" count="1" selected="0">
            <x v="1818"/>
          </reference>
          <reference field="12" count="1">
            <x v="5"/>
          </reference>
          <reference field="14" count="1" selected="0">
            <x v="1"/>
          </reference>
        </references>
      </pivotArea>
    </format>
    <format dxfId="1819">
      <pivotArea dataOnly="0" labelOnly="1" outline="0" fieldPosition="0">
        <references count="4">
          <reference field="1" count="1" selected="0">
            <x v="70"/>
          </reference>
          <reference field="5" count="1" selected="0">
            <x v="1887"/>
          </reference>
          <reference field="12" count="1">
            <x v="5"/>
          </reference>
          <reference field="14" count="1" selected="0">
            <x v="1"/>
          </reference>
        </references>
      </pivotArea>
    </format>
    <format dxfId="1818">
      <pivotArea dataOnly="0" labelOnly="1" outline="0" fieldPosition="0">
        <references count="4">
          <reference field="1" count="1" selected="0">
            <x v="70"/>
          </reference>
          <reference field="5" count="1" selected="0">
            <x v="1894"/>
          </reference>
          <reference field="12" count="1">
            <x v="5"/>
          </reference>
          <reference field="14" count="1" selected="0">
            <x v="1"/>
          </reference>
        </references>
      </pivotArea>
    </format>
    <format dxfId="1817">
      <pivotArea dataOnly="0" labelOnly="1" outline="0" fieldPosition="0">
        <references count="4">
          <reference field="1" count="1" selected="0">
            <x v="70"/>
          </reference>
          <reference field="5" count="1" selected="0">
            <x v="1904"/>
          </reference>
          <reference field="12" count="1">
            <x v="5"/>
          </reference>
          <reference field="14" count="1" selected="0">
            <x v="1"/>
          </reference>
        </references>
      </pivotArea>
    </format>
    <format dxfId="1816">
      <pivotArea dataOnly="0" labelOnly="1" outline="0" fieldPosition="0">
        <references count="4">
          <reference field="1" count="1" selected="0">
            <x v="70"/>
          </reference>
          <reference field="5" count="1" selected="0">
            <x v="1905"/>
          </reference>
          <reference field="12" count="1">
            <x v="5"/>
          </reference>
          <reference field="14" count="1" selected="0">
            <x v="1"/>
          </reference>
        </references>
      </pivotArea>
    </format>
    <format dxfId="1815">
      <pivotArea dataOnly="0" labelOnly="1" outline="0" fieldPosition="0">
        <references count="4">
          <reference field="1" count="1" selected="0">
            <x v="70"/>
          </reference>
          <reference field="5" count="1" selected="0">
            <x v="1906"/>
          </reference>
          <reference field="12" count="1">
            <x v="5"/>
          </reference>
          <reference field="14" count="1" selected="0">
            <x v="1"/>
          </reference>
        </references>
      </pivotArea>
    </format>
    <format dxfId="1814">
      <pivotArea dataOnly="0" labelOnly="1" outline="0" fieldPosition="0">
        <references count="4">
          <reference field="1" count="1" selected="0">
            <x v="70"/>
          </reference>
          <reference field="5" count="1" selected="0">
            <x v="1907"/>
          </reference>
          <reference field="12" count="1">
            <x v="5"/>
          </reference>
          <reference field="14" count="1" selected="0">
            <x v="1"/>
          </reference>
        </references>
      </pivotArea>
    </format>
    <format dxfId="1813">
      <pivotArea dataOnly="0" labelOnly="1" outline="0" fieldPosition="0">
        <references count="4">
          <reference field="1" count="1" selected="0">
            <x v="70"/>
          </reference>
          <reference field="5" count="1" selected="0">
            <x v="1970"/>
          </reference>
          <reference field="12" count="1">
            <x v="5"/>
          </reference>
          <reference field="14" count="1" selected="0">
            <x v="1"/>
          </reference>
        </references>
      </pivotArea>
    </format>
    <format dxfId="1812">
      <pivotArea dataOnly="0" labelOnly="1" outline="0" fieldPosition="0">
        <references count="4">
          <reference field="1" count="1" selected="0">
            <x v="70"/>
          </reference>
          <reference field="5" count="1" selected="0">
            <x v="1971"/>
          </reference>
          <reference field="12" count="1">
            <x v="5"/>
          </reference>
          <reference field="14" count="1" selected="0">
            <x v="1"/>
          </reference>
        </references>
      </pivotArea>
    </format>
    <format dxfId="1811">
      <pivotArea dataOnly="0" labelOnly="1" outline="0" fieldPosition="0">
        <references count="4">
          <reference field="1" count="1" selected="0">
            <x v="70"/>
          </reference>
          <reference field="5" count="1" selected="0">
            <x v="1973"/>
          </reference>
          <reference field="12" count="1">
            <x v="5"/>
          </reference>
          <reference field="14" count="1" selected="0">
            <x v="1"/>
          </reference>
        </references>
      </pivotArea>
    </format>
    <format dxfId="1810">
      <pivotArea dataOnly="0" labelOnly="1" outline="0" fieldPosition="0">
        <references count="4">
          <reference field="1" count="1" selected="0">
            <x v="70"/>
          </reference>
          <reference field="5" count="1" selected="0">
            <x v="1993"/>
          </reference>
          <reference field="12" count="1">
            <x v="4"/>
          </reference>
          <reference field="14" count="1" selected="0">
            <x v="1"/>
          </reference>
        </references>
      </pivotArea>
    </format>
    <format dxfId="1809">
      <pivotArea dataOnly="0" labelOnly="1" outline="0" fieldPosition="0">
        <references count="4">
          <reference field="1" count="1" selected="0">
            <x v="70"/>
          </reference>
          <reference field="5" count="1" selected="0">
            <x v="2115"/>
          </reference>
          <reference field="12" count="1">
            <x v="5"/>
          </reference>
          <reference field="14" count="1" selected="0">
            <x v="1"/>
          </reference>
        </references>
      </pivotArea>
    </format>
    <format dxfId="1808">
      <pivotArea dataOnly="0" labelOnly="1" outline="0" fieldPosition="0">
        <references count="4">
          <reference field="1" count="1" selected="0">
            <x v="70"/>
          </reference>
          <reference field="5" count="1" selected="0">
            <x v="2159"/>
          </reference>
          <reference field="12" count="1">
            <x v="5"/>
          </reference>
          <reference field="14" count="1" selected="0">
            <x v="1"/>
          </reference>
        </references>
      </pivotArea>
    </format>
    <format dxfId="1807">
      <pivotArea dataOnly="0" labelOnly="1" outline="0" fieldPosition="0">
        <references count="4">
          <reference field="1" count="1" selected="0">
            <x v="70"/>
          </reference>
          <reference field="5" count="1" selected="0">
            <x v="2238"/>
          </reference>
          <reference field="12" count="1">
            <x v="5"/>
          </reference>
          <reference field="14" count="1" selected="0">
            <x v="1"/>
          </reference>
        </references>
      </pivotArea>
    </format>
    <format dxfId="1806">
      <pivotArea dataOnly="0" labelOnly="1" outline="0" fieldPosition="0">
        <references count="4">
          <reference field="1" count="1" selected="0">
            <x v="70"/>
          </reference>
          <reference field="5" count="1" selected="0">
            <x v="2252"/>
          </reference>
          <reference field="12" count="1">
            <x v="5"/>
          </reference>
          <reference field="14" count="1" selected="0">
            <x v="1"/>
          </reference>
        </references>
      </pivotArea>
    </format>
    <format dxfId="1805">
      <pivotArea dataOnly="0" labelOnly="1" outline="0" fieldPosition="0">
        <references count="4">
          <reference field="1" count="1" selected="0">
            <x v="70"/>
          </reference>
          <reference field="5" count="1" selected="0">
            <x v="2255"/>
          </reference>
          <reference field="12" count="1">
            <x v="5"/>
          </reference>
          <reference field="14" count="1" selected="0">
            <x v="1"/>
          </reference>
        </references>
      </pivotArea>
    </format>
    <format dxfId="1804">
      <pivotArea dataOnly="0" labelOnly="1" outline="0" fieldPosition="0">
        <references count="4">
          <reference field="1" count="1" selected="0">
            <x v="70"/>
          </reference>
          <reference field="5" count="1" selected="0">
            <x v="2275"/>
          </reference>
          <reference field="12" count="1">
            <x v="4"/>
          </reference>
          <reference field="14" count="1" selected="0">
            <x v="1"/>
          </reference>
        </references>
      </pivotArea>
    </format>
    <format dxfId="1803">
      <pivotArea dataOnly="0" labelOnly="1" outline="0" fieldPosition="0">
        <references count="4">
          <reference field="1" count="1" selected="0">
            <x v="70"/>
          </reference>
          <reference field="5" count="1" selected="0">
            <x v="2309"/>
          </reference>
          <reference field="12" count="1">
            <x v="5"/>
          </reference>
          <reference field="14" count="1" selected="0">
            <x v="1"/>
          </reference>
        </references>
      </pivotArea>
    </format>
    <format dxfId="1802">
      <pivotArea dataOnly="0" labelOnly="1" outline="0" fieldPosition="0">
        <references count="4">
          <reference field="1" count="1" selected="0">
            <x v="70"/>
          </reference>
          <reference field="5" count="1" selected="0">
            <x v="2424"/>
          </reference>
          <reference field="12" count="1">
            <x v="5"/>
          </reference>
          <reference field="14" count="1" selected="0">
            <x v="1"/>
          </reference>
        </references>
      </pivotArea>
    </format>
    <format dxfId="1801">
      <pivotArea dataOnly="0" labelOnly="1" outline="0" fieldPosition="0">
        <references count="4">
          <reference field="1" count="1" selected="0">
            <x v="70"/>
          </reference>
          <reference field="5" count="1" selected="0">
            <x v="2468"/>
          </reference>
          <reference field="12" count="3">
            <x v="4"/>
            <x v="7"/>
            <x v="9"/>
          </reference>
          <reference field="14" count="1" selected="0">
            <x v="1"/>
          </reference>
        </references>
      </pivotArea>
    </format>
    <format dxfId="1800">
      <pivotArea dataOnly="0" labelOnly="1" outline="0" fieldPosition="0">
        <references count="4">
          <reference field="1" count="1" selected="0">
            <x v="70"/>
          </reference>
          <reference field="5" count="1" selected="0">
            <x v="2612"/>
          </reference>
          <reference field="12" count="1">
            <x v="5"/>
          </reference>
          <reference field="14" count="1" selected="0">
            <x v="1"/>
          </reference>
        </references>
      </pivotArea>
    </format>
    <format dxfId="1799">
      <pivotArea dataOnly="0" labelOnly="1" outline="0" fieldPosition="0">
        <references count="4">
          <reference field="1" count="1" selected="0">
            <x v="70"/>
          </reference>
          <reference field="5" count="1" selected="0">
            <x v="2632"/>
          </reference>
          <reference field="12" count="1">
            <x v="5"/>
          </reference>
          <reference field="14" count="1" selected="0">
            <x v="1"/>
          </reference>
        </references>
      </pivotArea>
    </format>
    <format dxfId="1798">
      <pivotArea dataOnly="0" labelOnly="1" outline="0" fieldPosition="0">
        <references count="4">
          <reference field="1" count="1" selected="0">
            <x v="70"/>
          </reference>
          <reference field="5" count="1" selected="0">
            <x v="2639"/>
          </reference>
          <reference field="12" count="1">
            <x v="5"/>
          </reference>
          <reference field="14" count="1" selected="0">
            <x v="1"/>
          </reference>
        </references>
      </pivotArea>
    </format>
    <format dxfId="1797">
      <pivotArea dataOnly="0" labelOnly="1" outline="0" fieldPosition="0">
        <references count="4">
          <reference field="1" count="1" selected="0">
            <x v="70"/>
          </reference>
          <reference field="5" count="1" selected="0">
            <x v="2698"/>
          </reference>
          <reference field="12" count="1">
            <x v="5"/>
          </reference>
          <reference field="14" count="1" selected="0">
            <x v="1"/>
          </reference>
        </references>
      </pivotArea>
    </format>
    <format dxfId="1796">
      <pivotArea dataOnly="0" labelOnly="1" outline="0" fieldPosition="0">
        <references count="4">
          <reference field="1" count="1" selected="0">
            <x v="70"/>
          </reference>
          <reference field="5" count="1" selected="0">
            <x v="2714"/>
          </reference>
          <reference field="12" count="1">
            <x v="5"/>
          </reference>
          <reference field="14" count="1" selected="0">
            <x v="1"/>
          </reference>
        </references>
      </pivotArea>
    </format>
    <format dxfId="1795">
      <pivotArea dataOnly="0" labelOnly="1" outline="0" fieldPosition="0">
        <references count="4">
          <reference field="1" count="1" selected="0">
            <x v="70"/>
          </reference>
          <reference field="5" count="1" selected="0">
            <x v="2715"/>
          </reference>
          <reference field="12" count="1">
            <x v="5"/>
          </reference>
          <reference field="14" count="1" selected="0">
            <x v="1"/>
          </reference>
        </references>
      </pivotArea>
    </format>
    <format dxfId="1794">
      <pivotArea dataOnly="0" labelOnly="1" outline="0" fieldPosition="0">
        <references count="4">
          <reference field="1" count="1" selected="0">
            <x v="71"/>
          </reference>
          <reference field="5" count="1" selected="0">
            <x v="75"/>
          </reference>
          <reference field="12" count="1">
            <x v="5"/>
          </reference>
          <reference field="14" count="1" selected="0">
            <x v="1"/>
          </reference>
        </references>
      </pivotArea>
    </format>
    <format dxfId="1793">
      <pivotArea dataOnly="0" labelOnly="1" outline="0" fieldPosition="0">
        <references count="4">
          <reference field="1" count="1" selected="0">
            <x v="71"/>
          </reference>
          <reference field="5" count="1" selected="0">
            <x v="139"/>
          </reference>
          <reference field="12" count="1">
            <x v="4"/>
          </reference>
          <reference field="14" count="1" selected="0">
            <x v="1"/>
          </reference>
        </references>
      </pivotArea>
    </format>
    <format dxfId="1792">
      <pivotArea dataOnly="0" labelOnly="1" outline="0" fieldPosition="0">
        <references count="4">
          <reference field="1" count="1" selected="0">
            <x v="71"/>
          </reference>
          <reference field="5" count="1" selected="0">
            <x v="176"/>
          </reference>
          <reference field="12" count="1">
            <x v="7"/>
          </reference>
          <reference field="14" count="1" selected="0">
            <x v="1"/>
          </reference>
        </references>
      </pivotArea>
    </format>
    <format dxfId="1791">
      <pivotArea dataOnly="0" labelOnly="1" outline="0" fieldPosition="0">
        <references count="4">
          <reference field="1" count="1" selected="0">
            <x v="71"/>
          </reference>
          <reference field="5" count="1" selected="0">
            <x v="193"/>
          </reference>
          <reference field="12" count="1">
            <x v="7"/>
          </reference>
          <reference field="14" count="1" selected="0">
            <x v="1"/>
          </reference>
        </references>
      </pivotArea>
    </format>
    <format dxfId="1790">
      <pivotArea dataOnly="0" labelOnly="1" outline="0" fieldPosition="0">
        <references count="4">
          <reference field="1" count="1" selected="0">
            <x v="71"/>
          </reference>
          <reference field="5" count="1" selected="0">
            <x v="211"/>
          </reference>
          <reference field="12" count="2">
            <x v="6"/>
            <x v="7"/>
          </reference>
          <reference field="14" count="1" selected="0">
            <x v="1"/>
          </reference>
        </references>
      </pivotArea>
    </format>
    <format dxfId="1789">
      <pivotArea dataOnly="0" labelOnly="1" outline="0" fieldPosition="0">
        <references count="4">
          <reference field="1" count="1" selected="0">
            <x v="71"/>
          </reference>
          <reference field="5" count="1" selected="0">
            <x v="219"/>
          </reference>
          <reference field="12" count="1">
            <x v="5"/>
          </reference>
          <reference field="14" count="1" selected="0">
            <x v="1"/>
          </reference>
        </references>
      </pivotArea>
    </format>
    <format dxfId="1788">
      <pivotArea dataOnly="0" labelOnly="1" outline="0" fieldPosition="0">
        <references count="4">
          <reference field="1" count="1" selected="0">
            <x v="71"/>
          </reference>
          <reference field="5" count="1" selected="0">
            <x v="261"/>
          </reference>
          <reference field="12" count="1">
            <x v="5"/>
          </reference>
          <reference field="14" count="1" selected="0">
            <x v="1"/>
          </reference>
        </references>
      </pivotArea>
    </format>
    <format dxfId="1787">
      <pivotArea dataOnly="0" labelOnly="1" outline="0" fieldPosition="0">
        <references count="4">
          <reference field="1" count="1" selected="0">
            <x v="71"/>
          </reference>
          <reference field="5" count="1" selected="0">
            <x v="262"/>
          </reference>
          <reference field="12" count="1">
            <x v="5"/>
          </reference>
          <reference field="14" count="1" selected="0">
            <x v="1"/>
          </reference>
        </references>
      </pivotArea>
    </format>
    <format dxfId="1786">
      <pivotArea dataOnly="0" labelOnly="1" outline="0" fieldPosition="0">
        <references count="4">
          <reference field="1" count="1" selected="0">
            <x v="71"/>
          </reference>
          <reference field="5" count="1" selected="0">
            <x v="286"/>
          </reference>
          <reference field="12" count="1">
            <x v="5"/>
          </reference>
          <reference field="14" count="1" selected="0">
            <x v="1"/>
          </reference>
        </references>
      </pivotArea>
    </format>
    <format dxfId="1785">
      <pivotArea dataOnly="0" labelOnly="1" outline="0" fieldPosition="0">
        <references count="4">
          <reference field="1" count="1" selected="0">
            <x v="71"/>
          </reference>
          <reference field="5" count="1" selected="0">
            <x v="287"/>
          </reference>
          <reference field="12" count="1">
            <x v="5"/>
          </reference>
          <reference field="14" count="1" selected="0">
            <x v="1"/>
          </reference>
        </references>
      </pivotArea>
    </format>
    <format dxfId="1784">
      <pivotArea dataOnly="0" labelOnly="1" outline="0" fieldPosition="0">
        <references count="4">
          <reference field="1" count="1" selected="0">
            <x v="71"/>
          </reference>
          <reference field="5" count="1" selected="0">
            <x v="420"/>
          </reference>
          <reference field="12" count="1">
            <x v="4"/>
          </reference>
          <reference field="14" count="1" selected="0">
            <x v="1"/>
          </reference>
        </references>
      </pivotArea>
    </format>
    <format dxfId="1783">
      <pivotArea dataOnly="0" labelOnly="1" outline="0" fieldPosition="0">
        <references count="4">
          <reference field="1" count="1" selected="0">
            <x v="71"/>
          </reference>
          <reference field="5" count="1" selected="0">
            <x v="422"/>
          </reference>
          <reference field="12" count="1">
            <x v="5"/>
          </reference>
          <reference field="14" count="1" selected="0">
            <x v="1"/>
          </reference>
        </references>
      </pivotArea>
    </format>
    <format dxfId="1782">
      <pivotArea dataOnly="0" labelOnly="1" outline="0" fieldPosition="0">
        <references count="4">
          <reference field="1" count="1" selected="0">
            <x v="71"/>
          </reference>
          <reference field="5" count="1" selected="0">
            <x v="452"/>
          </reference>
          <reference field="12" count="1">
            <x v="5"/>
          </reference>
          <reference field="14" count="1" selected="0">
            <x v="1"/>
          </reference>
        </references>
      </pivotArea>
    </format>
    <format dxfId="1781">
      <pivotArea dataOnly="0" labelOnly="1" outline="0" fieldPosition="0">
        <references count="4">
          <reference field="1" count="1" selected="0">
            <x v="71"/>
          </reference>
          <reference field="5" count="1" selected="0">
            <x v="489"/>
          </reference>
          <reference field="12" count="1">
            <x v="7"/>
          </reference>
          <reference field="14" count="1" selected="0">
            <x v="1"/>
          </reference>
        </references>
      </pivotArea>
    </format>
    <format dxfId="1780">
      <pivotArea dataOnly="0" labelOnly="1" outline="0" fieldPosition="0">
        <references count="4">
          <reference field="1" count="1" selected="0">
            <x v="71"/>
          </reference>
          <reference field="5" count="1" selected="0">
            <x v="499"/>
          </reference>
          <reference field="12" count="2">
            <x v="4"/>
            <x v="5"/>
          </reference>
          <reference field="14" count="1" selected="0">
            <x v="1"/>
          </reference>
        </references>
      </pivotArea>
    </format>
    <format dxfId="1779">
      <pivotArea dataOnly="0" labelOnly="1" outline="0" fieldPosition="0">
        <references count="4">
          <reference field="1" count="1" selected="0">
            <x v="71"/>
          </reference>
          <reference field="5" count="1" selected="0">
            <x v="541"/>
          </reference>
          <reference field="12" count="1">
            <x v="6"/>
          </reference>
          <reference field="14" count="1" selected="0">
            <x v="1"/>
          </reference>
        </references>
      </pivotArea>
    </format>
    <format dxfId="1778">
      <pivotArea dataOnly="0" labelOnly="1" outline="0" fieldPosition="0">
        <references count="4">
          <reference field="1" count="1" selected="0">
            <x v="71"/>
          </reference>
          <reference field="5" count="1" selected="0">
            <x v="547"/>
          </reference>
          <reference field="12" count="1">
            <x v="6"/>
          </reference>
          <reference field="14" count="1" selected="0">
            <x v="1"/>
          </reference>
        </references>
      </pivotArea>
    </format>
    <format dxfId="1777">
      <pivotArea dataOnly="0" labelOnly="1" outline="0" fieldPosition="0">
        <references count="4">
          <reference field="1" count="1" selected="0">
            <x v="71"/>
          </reference>
          <reference field="5" count="1" selected="0">
            <x v="617"/>
          </reference>
          <reference field="12" count="1">
            <x v="7"/>
          </reference>
          <reference field="14" count="1" selected="0">
            <x v="1"/>
          </reference>
        </references>
      </pivotArea>
    </format>
    <format dxfId="1776">
      <pivotArea dataOnly="0" labelOnly="1" outline="0" fieldPosition="0">
        <references count="4">
          <reference field="1" count="1" selected="0">
            <x v="71"/>
          </reference>
          <reference field="5" count="1" selected="0">
            <x v="618"/>
          </reference>
          <reference field="12" count="1">
            <x v="7"/>
          </reference>
          <reference field="14" count="1" selected="0">
            <x v="1"/>
          </reference>
        </references>
      </pivotArea>
    </format>
    <format dxfId="1775">
      <pivotArea dataOnly="0" labelOnly="1" outline="0" fieldPosition="0">
        <references count="4">
          <reference field="1" count="1" selected="0">
            <x v="71"/>
          </reference>
          <reference field="5" count="1" selected="0">
            <x v="633"/>
          </reference>
          <reference field="12" count="1">
            <x v="5"/>
          </reference>
          <reference field="14" count="1" selected="0">
            <x v="1"/>
          </reference>
        </references>
      </pivotArea>
    </format>
    <format dxfId="1774">
      <pivotArea dataOnly="0" labelOnly="1" outline="0" fieldPosition="0">
        <references count="4">
          <reference field="1" count="1" selected="0">
            <x v="71"/>
          </reference>
          <reference field="5" count="1" selected="0">
            <x v="652"/>
          </reference>
          <reference field="12" count="1">
            <x v="6"/>
          </reference>
          <reference field="14" count="1" selected="0">
            <x v="1"/>
          </reference>
        </references>
      </pivotArea>
    </format>
    <format dxfId="1773">
      <pivotArea dataOnly="0" labelOnly="1" outline="0" fieldPosition="0">
        <references count="4">
          <reference field="1" count="1" selected="0">
            <x v="71"/>
          </reference>
          <reference field="5" count="1" selected="0">
            <x v="665"/>
          </reference>
          <reference field="12" count="2">
            <x v="4"/>
            <x v="5"/>
          </reference>
          <reference field="14" count="1" selected="0">
            <x v="1"/>
          </reference>
        </references>
      </pivotArea>
    </format>
    <format dxfId="1772">
      <pivotArea dataOnly="0" labelOnly="1" outline="0" fieldPosition="0">
        <references count="4">
          <reference field="1" count="1" selected="0">
            <x v="71"/>
          </reference>
          <reference field="5" count="1" selected="0">
            <x v="741"/>
          </reference>
          <reference field="12" count="1">
            <x v="7"/>
          </reference>
          <reference field="14" count="1" selected="0">
            <x v="1"/>
          </reference>
        </references>
      </pivotArea>
    </format>
    <format dxfId="1771">
      <pivotArea dataOnly="0" labelOnly="1" outline="0" fieldPosition="0">
        <references count="4">
          <reference field="1" count="1" selected="0">
            <x v="71"/>
          </reference>
          <reference field="5" count="1" selected="0">
            <x v="820"/>
          </reference>
          <reference field="12" count="1">
            <x v="5"/>
          </reference>
          <reference field="14" count="1" selected="0">
            <x v="1"/>
          </reference>
        </references>
      </pivotArea>
    </format>
    <format dxfId="1770">
      <pivotArea dataOnly="0" labelOnly="1" outline="0" fieldPosition="0">
        <references count="4">
          <reference field="1" count="1" selected="0">
            <x v="71"/>
          </reference>
          <reference field="5" count="1" selected="0">
            <x v="829"/>
          </reference>
          <reference field="12" count="1">
            <x v="5"/>
          </reference>
          <reference field="14" count="1" selected="0">
            <x v="1"/>
          </reference>
        </references>
      </pivotArea>
    </format>
    <format dxfId="1769">
      <pivotArea dataOnly="0" labelOnly="1" outline="0" fieldPosition="0">
        <references count="4">
          <reference field="1" count="1" selected="0">
            <x v="71"/>
          </reference>
          <reference field="5" count="1" selected="0">
            <x v="847"/>
          </reference>
          <reference field="12" count="1">
            <x v="5"/>
          </reference>
          <reference field="14" count="1" selected="0">
            <x v="1"/>
          </reference>
        </references>
      </pivotArea>
    </format>
    <format dxfId="1768">
      <pivotArea dataOnly="0" labelOnly="1" outline="0" fieldPosition="0">
        <references count="4">
          <reference field="1" count="1" selected="0">
            <x v="71"/>
          </reference>
          <reference field="5" count="1" selected="0">
            <x v="940"/>
          </reference>
          <reference field="12" count="1">
            <x v="5"/>
          </reference>
          <reference field="14" count="1" selected="0">
            <x v="1"/>
          </reference>
        </references>
      </pivotArea>
    </format>
    <format dxfId="1767">
      <pivotArea dataOnly="0" labelOnly="1" outline="0" fieldPosition="0">
        <references count="4">
          <reference field="1" count="1" selected="0">
            <x v="71"/>
          </reference>
          <reference field="5" count="1" selected="0">
            <x v="941"/>
          </reference>
          <reference field="12" count="1">
            <x v="4"/>
          </reference>
          <reference field="14" count="1" selected="0">
            <x v="1"/>
          </reference>
        </references>
      </pivotArea>
    </format>
    <format dxfId="1766">
      <pivotArea dataOnly="0" labelOnly="1" outline="0" fieldPosition="0">
        <references count="4">
          <reference field="1" count="1" selected="0">
            <x v="71"/>
          </reference>
          <reference field="5" count="1" selected="0">
            <x v="970"/>
          </reference>
          <reference field="12" count="1">
            <x v="7"/>
          </reference>
          <reference field="14" count="1" selected="0">
            <x v="1"/>
          </reference>
        </references>
      </pivotArea>
    </format>
    <format dxfId="1765">
      <pivotArea dataOnly="0" labelOnly="1" outline="0" fieldPosition="0">
        <references count="4">
          <reference field="1" count="1" selected="0">
            <x v="71"/>
          </reference>
          <reference field="5" count="1" selected="0">
            <x v="1004"/>
          </reference>
          <reference field="12" count="1">
            <x v="5"/>
          </reference>
          <reference field="14" count="1" selected="0">
            <x v="1"/>
          </reference>
        </references>
      </pivotArea>
    </format>
    <format dxfId="1764">
      <pivotArea dataOnly="0" labelOnly="1" outline="0" fieldPosition="0">
        <references count="4">
          <reference field="1" count="1" selected="0">
            <x v="71"/>
          </reference>
          <reference field="5" count="1" selected="0">
            <x v="1123"/>
          </reference>
          <reference field="12" count="1">
            <x v="7"/>
          </reference>
          <reference field="14" count="1" selected="0">
            <x v="1"/>
          </reference>
        </references>
      </pivotArea>
    </format>
    <format dxfId="1763">
      <pivotArea dataOnly="0" labelOnly="1" outline="0" fieldPosition="0">
        <references count="4">
          <reference field="1" count="1" selected="0">
            <x v="71"/>
          </reference>
          <reference field="5" count="1" selected="0">
            <x v="1125"/>
          </reference>
          <reference field="12" count="1">
            <x v="7"/>
          </reference>
          <reference field="14" count="1" selected="0">
            <x v="1"/>
          </reference>
        </references>
      </pivotArea>
    </format>
    <format dxfId="1762">
      <pivotArea dataOnly="0" labelOnly="1" outline="0" fieldPosition="0">
        <references count="4">
          <reference field="1" count="1" selected="0">
            <x v="71"/>
          </reference>
          <reference field="5" count="1" selected="0">
            <x v="1148"/>
          </reference>
          <reference field="12" count="1">
            <x v="4"/>
          </reference>
          <reference field="14" count="1" selected="0">
            <x v="1"/>
          </reference>
        </references>
      </pivotArea>
    </format>
    <format dxfId="1761">
      <pivotArea dataOnly="0" labelOnly="1" outline="0" fieldPosition="0">
        <references count="4">
          <reference field="1" count="1" selected="0">
            <x v="71"/>
          </reference>
          <reference field="5" count="1" selected="0">
            <x v="1171"/>
          </reference>
          <reference field="12" count="1">
            <x v="5"/>
          </reference>
          <reference field="14" count="1" selected="0">
            <x v="1"/>
          </reference>
        </references>
      </pivotArea>
    </format>
    <format dxfId="1760">
      <pivotArea dataOnly="0" labelOnly="1" outline="0" fieldPosition="0">
        <references count="4">
          <reference field="1" count="1" selected="0">
            <x v="71"/>
          </reference>
          <reference field="5" count="1" selected="0">
            <x v="1194"/>
          </reference>
          <reference field="12" count="1">
            <x v="5"/>
          </reference>
          <reference field="14" count="1" selected="0">
            <x v="1"/>
          </reference>
        </references>
      </pivotArea>
    </format>
    <format dxfId="1759">
      <pivotArea dataOnly="0" labelOnly="1" outline="0" fieldPosition="0">
        <references count="4">
          <reference field="1" count="1" selected="0">
            <x v="71"/>
          </reference>
          <reference field="5" count="1" selected="0">
            <x v="1218"/>
          </reference>
          <reference field="12" count="1">
            <x v="4"/>
          </reference>
          <reference field="14" count="1" selected="0">
            <x v="1"/>
          </reference>
        </references>
      </pivotArea>
    </format>
    <format dxfId="1758">
      <pivotArea dataOnly="0" labelOnly="1" outline="0" fieldPosition="0">
        <references count="4">
          <reference field="1" count="1" selected="0">
            <x v="71"/>
          </reference>
          <reference field="5" count="1" selected="0">
            <x v="1219"/>
          </reference>
          <reference field="12" count="1">
            <x v="5"/>
          </reference>
          <reference field="14" count="1" selected="0">
            <x v="1"/>
          </reference>
        </references>
      </pivotArea>
    </format>
    <format dxfId="1757">
      <pivotArea dataOnly="0" labelOnly="1" outline="0" fieldPosition="0">
        <references count="4">
          <reference field="1" count="1" selected="0">
            <x v="71"/>
          </reference>
          <reference field="5" count="1" selected="0">
            <x v="1220"/>
          </reference>
          <reference field="12" count="1">
            <x v="5"/>
          </reference>
          <reference field="14" count="1" selected="0">
            <x v="1"/>
          </reference>
        </references>
      </pivotArea>
    </format>
    <format dxfId="1756">
      <pivotArea dataOnly="0" labelOnly="1" outline="0" fieldPosition="0">
        <references count="4">
          <reference field="1" count="1" selected="0">
            <x v="71"/>
          </reference>
          <reference field="5" count="1" selected="0">
            <x v="1221"/>
          </reference>
          <reference field="12" count="1">
            <x v="4"/>
          </reference>
          <reference field="14" count="1" selected="0">
            <x v="1"/>
          </reference>
        </references>
      </pivotArea>
    </format>
    <format dxfId="1755">
      <pivotArea dataOnly="0" labelOnly="1" outline="0" fieldPosition="0">
        <references count="4">
          <reference field="1" count="1" selected="0">
            <x v="71"/>
          </reference>
          <reference field="5" count="1" selected="0">
            <x v="1222"/>
          </reference>
          <reference field="12" count="1">
            <x v="5"/>
          </reference>
          <reference field="14" count="1" selected="0">
            <x v="1"/>
          </reference>
        </references>
      </pivotArea>
    </format>
    <format dxfId="1754">
      <pivotArea dataOnly="0" labelOnly="1" outline="0" fieldPosition="0">
        <references count="4">
          <reference field="1" count="1" selected="0">
            <x v="71"/>
          </reference>
          <reference field="5" count="1" selected="0">
            <x v="1224"/>
          </reference>
          <reference field="12" count="1">
            <x v="5"/>
          </reference>
          <reference field="14" count="1" selected="0">
            <x v="1"/>
          </reference>
        </references>
      </pivotArea>
    </format>
    <format dxfId="1753">
      <pivotArea dataOnly="0" labelOnly="1" outline="0" fieldPosition="0">
        <references count="4">
          <reference field="1" count="1" selected="0">
            <x v="71"/>
          </reference>
          <reference field="5" count="1" selected="0">
            <x v="1271"/>
          </reference>
          <reference field="12" count="1">
            <x v="7"/>
          </reference>
          <reference field="14" count="1" selected="0">
            <x v="1"/>
          </reference>
        </references>
      </pivotArea>
    </format>
    <format dxfId="1752">
      <pivotArea dataOnly="0" labelOnly="1" outline="0" fieldPosition="0">
        <references count="4">
          <reference field="1" count="1" selected="0">
            <x v="71"/>
          </reference>
          <reference field="5" count="1" selected="0">
            <x v="1347"/>
          </reference>
          <reference field="12" count="1">
            <x v="5"/>
          </reference>
          <reference field="14" count="1" selected="0">
            <x v="1"/>
          </reference>
        </references>
      </pivotArea>
    </format>
    <format dxfId="1751">
      <pivotArea dataOnly="0" labelOnly="1" outline="0" fieldPosition="0">
        <references count="4">
          <reference field="1" count="1" selected="0">
            <x v="71"/>
          </reference>
          <reference field="5" count="1" selected="0">
            <x v="1369"/>
          </reference>
          <reference field="12" count="1">
            <x v="4"/>
          </reference>
          <reference field="14" count="1" selected="0">
            <x v="1"/>
          </reference>
        </references>
      </pivotArea>
    </format>
    <format dxfId="1750">
      <pivotArea dataOnly="0" labelOnly="1" outline="0" fieldPosition="0">
        <references count="4">
          <reference field="1" count="1" selected="0">
            <x v="71"/>
          </reference>
          <reference field="5" count="1" selected="0">
            <x v="1384"/>
          </reference>
          <reference field="12" count="1">
            <x v="5"/>
          </reference>
          <reference field="14" count="1" selected="0">
            <x v="1"/>
          </reference>
        </references>
      </pivotArea>
    </format>
    <format dxfId="1749">
      <pivotArea dataOnly="0" labelOnly="1" outline="0" fieldPosition="0">
        <references count="4">
          <reference field="1" count="1" selected="0">
            <x v="71"/>
          </reference>
          <reference field="5" count="1" selected="0">
            <x v="1445"/>
          </reference>
          <reference field="12" count="1">
            <x v="7"/>
          </reference>
          <reference field="14" count="1" selected="0">
            <x v="1"/>
          </reference>
        </references>
      </pivotArea>
    </format>
    <format dxfId="1748">
      <pivotArea dataOnly="0" labelOnly="1" outline="0" fieldPosition="0">
        <references count="4">
          <reference field="1" count="1" selected="0">
            <x v="71"/>
          </reference>
          <reference field="5" count="1" selected="0">
            <x v="1466"/>
          </reference>
          <reference field="12" count="1">
            <x v="7"/>
          </reference>
          <reference field="14" count="1" selected="0">
            <x v="1"/>
          </reference>
        </references>
      </pivotArea>
    </format>
    <format dxfId="1747">
      <pivotArea dataOnly="0" labelOnly="1" outline="0" fieldPosition="0">
        <references count="4">
          <reference field="1" count="1" selected="0">
            <x v="71"/>
          </reference>
          <reference field="5" count="1" selected="0">
            <x v="1467"/>
          </reference>
          <reference field="12" count="1">
            <x v="7"/>
          </reference>
          <reference field="14" count="1" selected="0">
            <x v="1"/>
          </reference>
        </references>
      </pivotArea>
    </format>
    <format dxfId="1746">
      <pivotArea dataOnly="0" labelOnly="1" outline="0" fieldPosition="0">
        <references count="4">
          <reference field="1" count="1" selected="0">
            <x v="71"/>
          </reference>
          <reference field="5" count="1" selected="0">
            <x v="1520"/>
          </reference>
          <reference field="12" count="1">
            <x v="7"/>
          </reference>
          <reference field="14" count="1" selected="0">
            <x v="1"/>
          </reference>
        </references>
      </pivotArea>
    </format>
    <format dxfId="1745">
      <pivotArea dataOnly="0" labelOnly="1" outline="0" fieldPosition="0">
        <references count="4">
          <reference field="1" count="1" selected="0">
            <x v="71"/>
          </reference>
          <reference field="5" count="1" selected="0">
            <x v="1540"/>
          </reference>
          <reference field="12" count="1">
            <x v="7"/>
          </reference>
          <reference field="14" count="1" selected="0">
            <x v="2"/>
          </reference>
        </references>
      </pivotArea>
    </format>
    <format dxfId="1744">
      <pivotArea dataOnly="0" labelOnly="1" outline="0" fieldPosition="0">
        <references count="4">
          <reference field="1" count="1" selected="0">
            <x v="71"/>
          </reference>
          <reference field="5" count="1" selected="0">
            <x v="1551"/>
          </reference>
          <reference field="12" count="1">
            <x v="5"/>
          </reference>
          <reference field="14" count="1" selected="0">
            <x v="1"/>
          </reference>
        </references>
      </pivotArea>
    </format>
    <format dxfId="1743">
      <pivotArea dataOnly="0" labelOnly="1" outline="0" fieldPosition="0">
        <references count="4">
          <reference field="1" count="1" selected="0">
            <x v="71"/>
          </reference>
          <reference field="5" count="1" selected="0">
            <x v="1594"/>
          </reference>
          <reference field="12" count="2">
            <x v="4"/>
            <x v="5"/>
          </reference>
          <reference field="14" count="1" selected="0">
            <x v="1"/>
          </reference>
        </references>
      </pivotArea>
    </format>
    <format dxfId="1742">
      <pivotArea dataOnly="0" labelOnly="1" outline="0" fieldPosition="0">
        <references count="4">
          <reference field="1" count="1" selected="0">
            <x v="71"/>
          </reference>
          <reference field="5" count="1" selected="0">
            <x v="1599"/>
          </reference>
          <reference field="12" count="2">
            <x v="4"/>
            <x v="5"/>
          </reference>
          <reference field="14" count="1" selected="0">
            <x v="1"/>
          </reference>
        </references>
      </pivotArea>
    </format>
    <format dxfId="1741">
      <pivotArea dataOnly="0" labelOnly="1" outline="0" fieldPosition="0">
        <references count="4">
          <reference field="1" count="1" selected="0">
            <x v="71"/>
          </reference>
          <reference field="5" count="1" selected="0">
            <x v="1604"/>
          </reference>
          <reference field="12" count="2">
            <x v="4"/>
            <x v="5"/>
          </reference>
          <reference field="14" count="1" selected="0">
            <x v="1"/>
          </reference>
        </references>
      </pivotArea>
    </format>
    <format dxfId="1740">
      <pivotArea dataOnly="0" labelOnly="1" outline="0" fieldPosition="0">
        <references count="4">
          <reference field="1" count="1" selected="0">
            <x v="71"/>
          </reference>
          <reference field="5" count="1" selected="0">
            <x v="1624"/>
          </reference>
          <reference field="12" count="2">
            <x v="4"/>
            <x v="5"/>
          </reference>
          <reference field="14" count="1" selected="0">
            <x v="1"/>
          </reference>
        </references>
      </pivotArea>
    </format>
    <format dxfId="1739">
      <pivotArea dataOnly="0" labelOnly="1" outline="0" fieldPosition="0">
        <references count="4">
          <reference field="1" count="1" selected="0">
            <x v="71"/>
          </reference>
          <reference field="5" count="1" selected="0">
            <x v="1629"/>
          </reference>
          <reference field="12" count="1">
            <x v="5"/>
          </reference>
          <reference field="14" count="1" selected="0">
            <x v="1"/>
          </reference>
        </references>
      </pivotArea>
    </format>
    <format dxfId="1738">
      <pivotArea dataOnly="0" labelOnly="1" outline="0" fieldPosition="0">
        <references count="4">
          <reference field="1" count="1" selected="0">
            <x v="71"/>
          </reference>
          <reference field="5" count="1" selected="0">
            <x v="1712"/>
          </reference>
          <reference field="12" count="1">
            <x v="5"/>
          </reference>
          <reference field="14" count="1" selected="0">
            <x v="1"/>
          </reference>
        </references>
      </pivotArea>
    </format>
    <format dxfId="1737">
      <pivotArea dataOnly="0" labelOnly="1" outline="0" fieldPosition="0">
        <references count="4">
          <reference field="1" count="1" selected="0">
            <x v="71"/>
          </reference>
          <reference field="5" count="1" selected="0">
            <x v="1720"/>
          </reference>
          <reference field="12" count="1">
            <x v="5"/>
          </reference>
          <reference field="14" count="1" selected="0">
            <x v="1"/>
          </reference>
        </references>
      </pivotArea>
    </format>
    <format dxfId="1736">
      <pivotArea dataOnly="0" labelOnly="1" outline="0" fieldPosition="0">
        <references count="4">
          <reference field="1" count="1" selected="0">
            <x v="71"/>
          </reference>
          <reference field="5" count="1" selected="0">
            <x v="1722"/>
          </reference>
          <reference field="12" count="1">
            <x v="5"/>
          </reference>
          <reference field="14" count="1" selected="0">
            <x v="1"/>
          </reference>
        </references>
      </pivotArea>
    </format>
    <format dxfId="1735">
      <pivotArea dataOnly="0" labelOnly="1" outline="0" fieldPosition="0">
        <references count="4">
          <reference field="1" count="1" selected="0">
            <x v="71"/>
          </reference>
          <reference field="5" count="1" selected="0">
            <x v="1736"/>
          </reference>
          <reference field="12" count="1">
            <x v="5"/>
          </reference>
          <reference field="14" count="1" selected="0">
            <x v="1"/>
          </reference>
        </references>
      </pivotArea>
    </format>
    <format dxfId="1734">
      <pivotArea dataOnly="0" labelOnly="1" outline="0" fieldPosition="0">
        <references count="4">
          <reference field="1" count="1" selected="0">
            <x v="71"/>
          </reference>
          <reference field="5" count="1" selected="0">
            <x v="1737"/>
          </reference>
          <reference field="12" count="1">
            <x v="5"/>
          </reference>
          <reference field="14" count="1" selected="0">
            <x v="1"/>
          </reference>
        </references>
      </pivotArea>
    </format>
    <format dxfId="1733">
      <pivotArea dataOnly="0" labelOnly="1" outline="0" fieldPosition="0">
        <references count="4">
          <reference field="1" count="1" selected="0">
            <x v="71"/>
          </reference>
          <reference field="5" count="1" selected="0">
            <x v="1754"/>
          </reference>
          <reference field="12" count="1">
            <x v="7"/>
          </reference>
          <reference field="14" count="1" selected="0">
            <x v="1"/>
          </reference>
        </references>
      </pivotArea>
    </format>
    <format dxfId="1732">
      <pivotArea dataOnly="0" labelOnly="1" outline="0" fieldPosition="0">
        <references count="4">
          <reference field="1" count="1" selected="0">
            <x v="71"/>
          </reference>
          <reference field="5" count="1" selected="0">
            <x v="1859"/>
          </reference>
          <reference field="12" count="2">
            <x v="4"/>
            <x v="5"/>
          </reference>
          <reference field="14" count="1" selected="0">
            <x v="1"/>
          </reference>
        </references>
      </pivotArea>
    </format>
    <format dxfId="1731">
      <pivotArea dataOnly="0" labelOnly="1" outline="0" fieldPosition="0">
        <references count="4">
          <reference field="1" count="1" selected="0">
            <x v="71"/>
          </reference>
          <reference field="5" count="1" selected="0">
            <x v="1865"/>
          </reference>
          <reference field="12" count="1">
            <x v="7"/>
          </reference>
          <reference field="14" count="1" selected="0">
            <x v="1"/>
          </reference>
        </references>
      </pivotArea>
    </format>
    <format dxfId="1730">
      <pivotArea dataOnly="0" labelOnly="1" outline="0" fieldPosition="0">
        <references count="4">
          <reference field="1" count="1" selected="0">
            <x v="71"/>
          </reference>
          <reference field="5" count="1" selected="0">
            <x v="1903"/>
          </reference>
          <reference field="12" count="1">
            <x v="7"/>
          </reference>
          <reference field="14" count="1" selected="0">
            <x v="1"/>
          </reference>
        </references>
      </pivotArea>
    </format>
    <format dxfId="1729">
      <pivotArea dataOnly="0" labelOnly="1" outline="0" fieldPosition="0">
        <references count="4">
          <reference field="1" count="1" selected="0">
            <x v="71"/>
          </reference>
          <reference field="5" count="1" selected="0">
            <x v="1912"/>
          </reference>
          <reference field="12" count="1">
            <x v="7"/>
          </reference>
          <reference field="14" count="1" selected="0">
            <x v="1"/>
          </reference>
        </references>
      </pivotArea>
    </format>
    <format dxfId="1728">
      <pivotArea dataOnly="0" labelOnly="1" outline="0" fieldPosition="0">
        <references count="4">
          <reference field="1" count="1" selected="0">
            <x v="71"/>
          </reference>
          <reference field="5" count="1" selected="0">
            <x v="1951"/>
          </reference>
          <reference field="12" count="1">
            <x v="7"/>
          </reference>
          <reference field="14" count="1" selected="0">
            <x v="1"/>
          </reference>
        </references>
      </pivotArea>
    </format>
    <format dxfId="1727">
      <pivotArea dataOnly="0" labelOnly="1" outline="0" fieldPosition="0">
        <references count="4">
          <reference field="1" count="1" selected="0">
            <x v="71"/>
          </reference>
          <reference field="5" count="1" selected="0">
            <x v="1957"/>
          </reference>
          <reference field="12" count="1">
            <x v="5"/>
          </reference>
          <reference field="14" count="1" selected="0">
            <x v="1"/>
          </reference>
        </references>
      </pivotArea>
    </format>
    <format dxfId="1726">
      <pivotArea dataOnly="0" labelOnly="1" outline="0" fieldPosition="0">
        <references count="4">
          <reference field="1" count="1" selected="0">
            <x v="71"/>
          </reference>
          <reference field="5" count="1" selected="0">
            <x v="1974"/>
          </reference>
          <reference field="12" count="1">
            <x v="4"/>
          </reference>
          <reference field="14" count="1" selected="0">
            <x v="1"/>
          </reference>
        </references>
      </pivotArea>
    </format>
    <format dxfId="1725">
      <pivotArea dataOnly="0" labelOnly="1" outline="0" fieldPosition="0">
        <references count="4">
          <reference field="1" count="1" selected="0">
            <x v="71"/>
          </reference>
          <reference field="5" count="1" selected="0">
            <x v="1994"/>
          </reference>
          <reference field="12" count="1">
            <x v="7"/>
          </reference>
          <reference field="14" count="1" selected="0">
            <x v="1"/>
          </reference>
        </references>
      </pivotArea>
    </format>
    <format dxfId="1724">
      <pivotArea dataOnly="0" labelOnly="1" outline="0" fieldPosition="0">
        <references count="4">
          <reference field="1" count="1" selected="0">
            <x v="71"/>
          </reference>
          <reference field="5" count="1" selected="0">
            <x v="2005"/>
          </reference>
          <reference field="12" count="1">
            <x v="7"/>
          </reference>
          <reference field="14" count="1" selected="0">
            <x v="1"/>
          </reference>
        </references>
      </pivotArea>
    </format>
    <format dxfId="1723">
      <pivotArea dataOnly="0" labelOnly="1" outline="0" fieldPosition="0">
        <references count="4">
          <reference field="1" count="1" selected="0">
            <x v="71"/>
          </reference>
          <reference field="5" count="1" selected="0">
            <x v="2073"/>
          </reference>
          <reference field="12" count="1">
            <x v="7"/>
          </reference>
          <reference field="14" count="1" selected="0">
            <x v="1"/>
          </reference>
        </references>
      </pivotArea>
    </format>
    <format dxfId="1722">
      <pivotArea dataOnly="0" labelOnly="1" outline="0" fieldPosition="0">
        <references count="4">
          <reference field="1" count="1" selected="0">
            <x v="71"/>
          </reference>
          <reference field="5" count="1" selected="0">
            <x v="2083"/>
          </reference>
          <reference field="12" count="1">
            <x v="7"/>
          </reference>
          <reference field="14" count="1" selected="0">
            <x v="1"/>
          </reference>
        </references>
      </pivotArea>
    </format>
    <format dxfId="1721">
      <pivotArea dataOnly="0" labelOnly="1" outline="0" fieldPosition="0">
        <references count="4">
          <reference field="1" count="1" selected="0">
            <x v="71"/>
          </reference>
          <reference field="5" count="1" selected="0">
            <x v="2176"/>
          </reference>
          <reference field="12" count="2">
            <x v="4"/>
            <x v="5"/>
          </reference>
          <reference field="14" count="1" selected="0">
            <x v="1"/>
          </reference>
        </references>
      </pivotArea>
    </format>
    <format dxfId="1720">
      <pivotArea dataOnly="0" labelOnly="1" outline="0" fieldPosition="0">
        <references count="4">
          <reference field="1" count="1" selected="0">
            <x v="71"/>
          </reference>
          <reference field="5" count="1" selected="0">
            <x v="2196"/>
          </reference>
          <reference field="12" count="1">
            <x v="7"/>
          </reference>
          <reference field="14" count="1" selected="0">
            <x v="1"/>
          </reference>
        </references>
      </pivotArea>
    </format>
    <format dxfId="1719">
      <pivotArea dataOnly="0" labelOnly="1" outline="0" fieldPosition="0">
        <references count="4">
          <reference field="1" count="1" selected="0">
            <x v="71"/>
          </reference>
          <reference field="5" count="1" selected="0">
            <x v="2200"/>
          </reference>
          <reference field="12" count="1">
            <x v="5"/>
          </reference>
          <reference field="14" count="1" selected="0">
            <x v="1"/>
          </reference>
        </references>
      </pivotArea>
    </format>
    <format dxfId="1718">
      <pivotArea dataOnly="0" labelOnly="1" outline="0" fieldPosition="0">
        <references count="4">
          <reference field="1" count="1" selected="0">
            <x v="71"/>
          </reference>
          <reference field="5" count="1" selected="0">
            <x v="2317"/>
          </reference>
          <reference field="12" count="1">
            <x v="5"/>
          </reference>
          <reference field="14" count="1" selected="0">
            <x v="1"/>
          </reference>
        </references>
      </pivotArea>
    </format>
    <format dxfId="1717">
      <pivotArea dataOnly="0" labelOnly="1" outline="0" fieldPosition="0">
        <references count="4">
          <reference field="1" count="1" selected="0">
            <x v="71"/>
          </reference>
          <reference field="5" count="1" selected="0">
            <x v="2353"/>
          </reference>
          <reference field="12" count="1">
            <x v="5"/>
          </reference>
          <reference field="14" count="1" selected="0">
            <x v="1"/>
          </reference>
        </references>
      </pivotArea>
    </format>
    <format dxfId="1716">
      <pivotArea dataOnly="0" labelOnly="1" outline="0" fieldPosition="0">
        <references count="4">
          <reference field="1" count="1" selected="0">
            <x v="71"/>
          </reference>
          <reference field="5" count="1" selected="0">
            <x v="2357"/>
          </reference>
          <reference field="12" count="1">
            <x v="7"/>
          </reference>
          <reference field="14" count="1" selected="0">
            <x v="1"/>
          </reference>
        </references>
      </pivotArea>
    </format>
    <format dxfId="1715">
      <pivotArea dataOnly="0" labelOnly="1" outline="0" fieldPosition="0">
        <references count="4">
          <reference field="1" count="1" selected="0">
            <x v="71"/>
          </reference>
          <reference field="5" count="1" selected="0">
            <x v="2400"/>
          </reference>
          <reference field="12" count="1">
            <x v="5"/>
          </reference>
          <reference field="14" count="1" selected="0">
            <x v="1"/>
          </reference>
        </references>
      </pivotArea>
    </format>
    <format dxfId="1714">
      <pivotArea dataOnly="0" labelOnly="1" outline="0" fieldPosition="0">
        <references count="4">
          <reference field="1" count="1" selected="0">
            <x v="71"/>
          </reference>
          <reference field="5" count="1" selected="0">
            <x v="2469"/>
          </reference>
          <reference field="12" count="1">
            <x v="5"/>
          </reference>
          <reference field="14" count="1" selected="0">
            <x v="1"/>
          </reference>
        </references>
      </pivotArea>
    </format>
    <format dxfId="1713">
      <pivotArea dataOnly="0" labelOnly="1" outline="0" fieldPosition="0">
        <references count="4">
          <reference field="1" count="1" selected="0">
            <x v="71"/>
          </reference>
          <reference field="5" count="1" selected="0">
            <x v="2488"/>
          </reference>
          <reference field="12" count="1">
            <x v="5"/>
          </reference>
          <reference field="14" count="1" selected="0">
            <x v="1"/>
          </reference>
        </references>
      </pivotArea>
    </format>
    <format dxfId="1712">
      <pivotArea dataOnly="0" labelOnly="1" outline="0" fieldPosition="0">
        <references count="4">
          <reference field="1" count="1" selected="0">
            <x v="71"/>
          </reference>
          <reference field="5" count="1" selected="0">
            <x v="2597"/>
          </reference>
          <reference field="12" count="1">
            <x v="5"/>
          </reference>
          <reference field="14" count="1" selected="0">
            <x v="1"/>
          </reference>
        </references>
      </pivotArea>
    </format>
    <format dxfId="1711">
      <pivotArea dataOnly="0" labelOnly="1" outline="0" fieldPosition="0">
        <references count="4">
          <reference field="1" count="1" selected="0">
            <x v="71"/>
          </reference>
          <reference field="5" count="1" selected="0">
            <x v="2657"/>
          </reference>
          <reference field="12" count="1">
            <x v="7"/>
          </reference>
          <reference field="14" count="1" selected="0">
            <x v="1"/>
          </reference>
        </references>
      </pivotArea>
    </format>
    <format dxfId="1710">
      <pivotArea dataOnly="0" labelOnly="1" outline="0" fieldPosition="0">
        <references count="4">
          <reference field="1" count="1" selected="0">
            <x v="71"/>
          </reference>
          <reference field="5" count="1" selected="0">
            <x v="2671"/>
          </reference>
          <reference field="12" count="1">
            <x v="5"/>
          </reference>
          <reference field="14" count="1" selected="0">
            <x v="1"/>
          </reference>
        </references>
      </pivotArea>
    </format>
    <format dxfId="1709">
      <pivotArea dataOnly="0" labelOnly="1" outline="0" fieldPosition="0">
        <references count="4">
          <reference field="1" count="1" selected="0">
            <x v="71"/>
          </reference>
          <reference field="5" count="1" selected="0">
            <x v="2696"/>
          </reference>
          <reference field="12" count="1">
            <x v="5"/>
          </reference>
          <reference field="14" count="1" selected="0">
            <x v="1"/>
          </reference>
        </references>
      </pivotArea>
    </format>
    <format dxfId="1708">
      <pivotArea dataOnly="0" labelOnly="1" outline="0" fieldPosition="0">
        <references count="4">
          <reference field="1" count="1" selected="0">
            <x v="71"/>
          </reference>
          <reference field="5" count="1" selected="0">
            <x v="2777"/>
          </reference>
          <reference field="12" count="1">
            <x v="7"/>
          </reference>
          <reference field="14" count="1" selected="0">
            <x v="1"/>
          </reference>
        </references>
      </pivotArea>
    </format>
    <format dxfId="1707">
      <pivotArea dataOnly="0" labelOnly="1" outline="0" fieldPosition="0">
        <references count="4">
          <reference field="1" count="1" selected="0">
            <x v="71"/>
          </reference>
          <reference field="5" count="1" selected="0">
            <x v="2826"/>
          </reference>
          <reference field="12" count="1">
            <x v="5"/>
          </reference>
          <reference field="14" count="1" selected="0">
            <x v="1"/>
          </reference>
        </references>
      </pivotArea>
    </format>
    <format dxfId="1706">
      <pivotArea dataOnly="0" labelOnly="1" outline="0" fieldPosition="0">
        <references count="4">
          <reference field="1" count="1" selected="0">
            <x v="71"/>
          </reference>
          <reference field="5" count="1" selected="0">
            <x v="2827"/>
          </reference>
          <reference field="12" count="1">
            <x v="5"/>
          </reference>
          <reference field="14" count="1" selected="0">
            <x v="1"/>
          </reference>
        </references>
      </pivotArea>
    </format>
    <format dxfId="1705">
      <pivotArea dataOnly="0" labelOnly="1" outline="0" fieldPosition="0">
        <references count="4">
          <reference field="1" count="1" selected="0">
            <x v="71"/>
          </reference>
          <reference field="5" count="1" selected="0">
            <x v="2828"/>
          </reference>
          <reference field="12" count="1">
            <x v="5"/>
          </reference>
          <reference field="14" count="1" selected="0">
            <x v="1"/>
          </reference>
        </references>
      </pivotArea>
    </format>
    <format dxfId="1704">
      <pivotArea dataOnly="0" labelOnly="1" outline="0" fieldPosition="0">
        <references count="4">
          <reference field="1" count="1" selected="0">
            <x v="72"/>
          </reference>
          <reference field="5" count="1" selected="0">
            <x v="212"/>
          </reference>
          <reference field="12" count="1">
            <x v="9"/>
          </reference>
          <reference field="14" count="1" selected="0">
            <x v="2"/>
          </reference>
        </references>
      </pivotArea>
    </format>
    <format dxfId="1703">
      <pivotArea dataOnly="0" labelOnly="1" outline="0" fieldPosition="0">
        <references count="4">
          <reference field="1" count="1" selected="0">
            <x v="72"/>
          </reference>
          <reference field="5" count="1" selected="0">
            <x v="252"/>
          </reference>
          <reference field="12" count="1">
            <x v="5"/>
          </reference>
          <reference field="14" count="1" selected="0">
            <x v="0"/>
          </reference>
        </references>
      </pivotArea>
    </format>
    <format dxfId="1702">
      <pivotArea dataOnly="0" labelOnly="1" outline="0" fieldPosition="0">
        <references count="4">
          <reference field="1" count="1" selected="0">
            <x v="72"/>
          </reference>
          <reference field="5" count="1" selected="0">
            <x v="611"/>
          </reference>
          <reference field="12" count="1">
            <x v="8"/>
          </reference>
          <reference field="14" count="1" selected="0">
            <x v="2"/>
          </reference>
        </references>
      </pivotArea>
    </format>
    <format dxfId="1701">
      <pivotArea dataOnly="0" labelOnly="1" outline="0" fieldPosition="0">
        <references count="4">
          <reference field="1" count="1" selected="0">
            <x v="72"/>
          </reference>
          <reference field="5" count="1" selected="0">
            <x v="736"/>
          </reference>
          <reference field="12" count="1">
            <x v="5"/>
          </reference>
          <reference field="14" count="1" selected="0">
            <x v="2"/>
          </reference>
        </references>
      </pivotArea>
    </format>
    <format dxfId="1700">
      <pivotArea dataOnly="0" labelOnly="1" outline="0" fieldPosition="0">
        <references count="4">
          <reference field="1" count="1" selected="0">
            <x v="72"/>
          </reference>
          <reference field="5" count="1" selected="0">
            <x v="959"/>
          </reference>
          <reference field="12" count="1">
            <x v="5"/>
          </reference>
          <reference field="14" count="1" selected="0">
            <x v="1"/>
          </reference>
        </references>
      </pivotArea>
    </format>
    <format dxfId="1699">
      <pivotArea dataOnly="0" labelOnly="1" outline="0" fieldPosition="0">
        <references count="4">
          <reference field="1" count="1" selected="0">
            <x v="72"/>
          </reference>
          <reference field="5" count="1" selected="0">
            <x v="1117"/>
          </reference>
          <reference field="12" count="1">
            <x v="8"/>
          </reference>
          <reference field="14" count="1" selected="0">
            <x v="1"/>
          </reference>
        </references>
      </pivotArea>
    </format>
    <format dxfId="1698">
      <pivotArea dataOnly="0" labelOnly="1" outline="0" fieldPosition="0">
        <references count="4">
          <reference field="1" count="1" selected="0">
            <x v="72"/>
          </reference>
          <reference field="5" count="1" selected="0">
            <x v="1173"/>
          </reference>
          <reference field="12" count="1">
            <x v="5"/>
          </reference>
          <reference field="14" count="1" selected="0">
            <x v="1"/>
          </reference>
        </references>
      </pivotArea>
    </format>
    <format dxfId="1697">
      <pivotArea dataOnly="0" labelOnly="1" outline="0" fieldPosition="0">
        <references count="4">
          <reference field="1" count="1" selected="0">
            <x v="72"/>
          </reference>
          <reference field="5" count="1" selected="0">
            <x v="1315"/>
          </reference>
          <reference field="12" count="1">
            <x v="8"/>
          </reference>
          <reference field="14" count="1" selected="0">
            <x v="0"/>
          </reference>
        </references>
      </pivotArea>
    </format>
    <format dxfId="1696">
      <pivotArea dataOnly="0" labelOnly="1" outline="0" fieldPosition="0">
        <references count="4">
          <reference field="1" count="1" selected="0">
            <x v="72"/>
          </reference>
          <reference field="5" count="1" selected="0">
            <x v="1603"/>
          </reference>
          <reference field="12" count="1">
            <x v="9"/>
          </reference>
          <reference field="14" count="1" selected="0">
            <x v="2"/>
          </reference>
        </references>
      </pivotArea>
    </format>
    <format dxfId="1695">
      <pivotArea dataOnly="0" labelOnly="1" outline="0" fieldPosition="0">
        <references count="4">
          <reference field="1" count="1" selected="0">
            <x v="72"/>
          </reference>
          <reference field="5" count="1" selected="0">
            <x v="2488"/>
          </reference>
          <reference field="12" count="1">
            <x v="9"/>
          </reference>
          <reference field="14" count="1" selected="0">
            <x v="0"/>
          </reference>
        </references>
      </pivotArea>
    </format>
    <format dxfId="1694">
      <pivotArea dataOnly="0" labelOnly="1" outline="0" fieldPosition="0">
        <references count="4">
          <reference field="1" count="1" selected="0">
            <x v="72"/>
          </reference>
          <reference field="5" count="1" selected="0">
            <x v="2697"/>
          </reference>
          <reference field="12" count="1">
            <x v="5"/>
          </reference>
          <reference field="14" count="1" selected="0">
            <x v="2"/>
          </reference>
        </references>
      </pivotArea>
    </format>
    <format dxfId="1693">
      <pivotArea dataOnly="0" labelOnly="1" outline="0" fieldPosition="0">
        <references count="4">
          <reference field="1" count="1" selected="0">
            <x v="73"/>
          </reference>
          <reference field="5" count="1" selected="0">
            <x v="306"/>
          </reference>
          <reference field="12" count="1">
            <x v="6"/>
          </reference>
          <reference field="14" count="1" selected="0">
            <x v="1"/>
          </reference>
        </references>
      </pivotArea>
    </format>
    <format dxfId="1692">
      <pivotArea dataOnly="0" labelOnly="1" outline="0" fieldPosition="0">
        <references count="4">
          <reference field="1" count="1" selected="0">
            <x v="73"/>
          </reference>
          <reference field="5" count="1" selected="0">
            <x v="307"/>
          </reference>
          <reference field="12" count="1">
            <x v="6"/>
          </reference>
          <reference field="14" count="1" selected="0">
            <x v="1"/>
          </reference>
        </references>
      </pivotArea>
    </format>
    <format dxfId="1691">
      <pivotArea dataOnly="0" labelOnly="1" outline="0" fieldPosition="0">
        <references count="4">
          <reference field="1" count="1" selected="0">
            <x v="73"/>
          </reference>
          <reference field="5" count="1" selected="0">
            <x v="542"/>
          </reference>
          <reference field="12" count="1">
            <x v="6"/>
          </reference>
          <reference field="14" count="1" selected="0">
            <x v="1"/>
          </reference>
        </references>
      </pivotArea>
    </format>
    <format dxfId="1690">
      <pivotArea dataOnly="0" labelOnly="1" outline="0" fieldPosition="0">
        <references count="4">
          <reference field="1" count="1" selected="0">
            <x v="73"/>
          </reference>
          <reference field="5" count="1" selected="0">
            <x v="665"/>
          </reference>
          <reference field="12" count="1">
            <x v="3"/>
          </reference>
          <reference field="14" count="1" selected="0">
            <x v="1"/>
          </reference>
        </references>
      </pivotArea>
    </format>
    <format dxfId="1689">
      <pivotArea dataOnly="0" labelOnly="1" outline="0" fieldPosition="0">
        <references count="4">
          <reference field="1" count="1" selected="0">
            <x v="73"/>
          </reference>
          <reference field="5" count="1" selected="0">
            <x v="829"/>
          </reference>
          <reference field="12" count="1">
            <x v="4"/>
          </reference>
          <reference field="14" count="1" selected="0">
            <x v="1"/>
          </reference>
        </references>
      </pivotArea>
    </format>
    <format dxfId="1688">
      <pivotArea dataOnly="0" labelOnly="1" outline="0" fieldPosition="0">
        <references count="4">
          <reference field="1" count="1" selected="0">
            <x v="73"/>
          </reference>
          <reference field="5" count="1" selected="0">
            <x v="909"/>
          </reference>
          <reference field="12" count="1">
            <x v="6"/>
          </reference>
          <reference field="14" count="1" selected="0">
            <x v="1"/>
          </reference>
        </references>
      </pivotArea>
    </format>
    <format dxfId="1687">
      <pivotArea dataOnly="0" labelOnly="1" outline="0" fieldPosition="0">
        <references count="4">
          <reference field="1" count="1" selected="0">
            <x v="73"/>
          </reference>
          <reference field="5" count="1" selected="0">
            <x v="967"/>
          </reference>
          <reference field="12" count="1">
            <x v="6"/>
          </reference>
          <reference field="14" count="1" selected="0">
            <x v="1"/>
          </reference>
        </references>
      </pivotArea>
    </format>
    <format dxfId="1686">
      <pivotArea dataOnly="0" labelOnly="1" outline="0" fieldPosition="0">
        <references count="4">
          <reference field="1" count="1" selected="0">
            <x v="73"/>
          </reference>
          <reference field="5" count="1" selected="0">
            <x v="1604"/>
          </reference>
          <reference field="12" count="1">
            <x v="3"/>
          </reference>
          <reference field="14" count="1" selected="0">
            <x v="1"/>
          </reference>
        </references>
      </pivotArea>
    </format>
    <format dxfId="1685">
      <pivotArea dataOnly="0" labelOnly="1" outline="0" fieldPosition="0">
        <references count="4">
          <reference field="1" count="1" selected="0">
            <x v="73"/>
          </reference>
          <reference field="5" count="1" selected="0">
            <x v="1745"/>
          </reference>
          <reference field="12" count="1">
            <x v="3"/>
          </reference>
          <reference field="14" count="1" selected="0">
            <x v="1"/>
          </reference>
        </references>
      </pivotArea>
    </format>
    <format dxfId="1684">
      <pivotArea dataOnly="0" labelOnly="1" outline="0" fieldPosition="0">
        <references count="4">
          <reference field="1" count="1" selected="0">
            <x v="73"/>
          </reference>
          <reference field="5" count="1" selected="0">
            <x v="2468"/>
          </reference>
          <reference field="12" count="1">
            <x v="3"/>
          </reference>
          <reference field="14" count="1" selected="0">
            <x v="1"/>
          </reference>
        </references>
      </pivotArea>
    </format>
    <format dxfId="1683">
      <pivotArea dataOnly="0" labelOnly="1" outline="0" fieldPosition="0">
        <references count="4">
          <reference field="1" count="1" selected="0">
            <x v="73"/>
          </reference>
          <reference field="5" count="1" selected="0">
            <x v="2541"/>
          </reference>
          <reference field="12" count="1">
            <x v="6"/>
          </reference>
          <reference field="14" count="1" selected="0">
            <x v="1"/>
          </reference>
        </references>
      </pivotArea>
    </format>
    <format dxfId="1682">
      <pivotArea dataOnly="0" labelOnly="1" outline="0" fieldPosition="0">
        <references count="4">
          <reference field="1" count="1" selected="0">
            <x v="73"/>
          </reference>
          <reference field="5" count="1" selected="0">
            <x v="2542"/>
          </reference>
          <reference field="12" count="1">
            <x v="6"/>
          </reference>
          <reference field="14" count="1" selected="0">
            <x v="1"/>
          </reference>
        </references>
      </pivotArea>
    </format>
    <format dxfId="1681">
      <pivotArea dataOnly="0" labelOnly="1" outline="0" fieldPosition="0">
        <references count="4">
          <reference field="1" count="1" selected="0">
            <x v="73"/>
          </reference>
          <reference field="5" count="1" selected="0">
            <x v="2545"/>
          </reference>
          <reference field="12" count="1">
            <x v="6"/>
          </reference>
          <reference field="14" count="1" selected="0">
            <x v="1"/>
          </reference>
        </references>
      </pivotArea>
    </format>
    <format dxfId="1680">
      <pivotArea dataOnly="0" labelOnly="1" outline="0" fieldPosition="0">
        <references count="4">
          <reference field="1" count="1" selected="0">
            <x v="73"/>
          </reference>
          <reference field="5" count="1" selected="0">
            <x v="2689"/>
          </reference>
          <reference field="12" count="1">
            <x v="6"/>
          </reference>
          <reference field="14" count="1" selected="0">
            <x v="1"/>
          </reference>
        </references>
      </pivotArea>
    </format>
    <format dxfId="1679">
      <pivotArea dataOnly="0" labelOnly="1" outline="0" fieldPosition="0">
        <references count="4">
          <reference field="1" count="1" selected="0">
            <x v="74"/>
          </reference>
          <reference field="5" count="1" selected="0">
            <x v="0"/>
          </reference>
          <reference field="12" count="1">
            <x v="3"/>
          </reference>
          <reference field="14" count="1" selected="0">
            <x v="1"/>
          </reference>
        </references>
      </pivotArea>
    </format>
    <format dxfId="1678">
      <pivotArea dataOnly="0" labelOnly="1" outline="0" fieldPosition="0">
        <references count="4">
          <reference field="1" count="1" selected="0">
            <x v="74"/>
          </reference>
          <reference field="5" count="1" selected="0">
            <x v="102"/>
          </reference>
          <reference field="12" count="1">
            <x v="9"/>
          </reference>
          <reference field="14" count="1" selected="0">
            <x v="2"/>
          </reference>
        </references>
      </pivotArea>
    </format>
    <format dxfId="1677">
      <pivotArea dataOnly="0" labelOnly="1" outline="0" fieldPosition="0">
        <references count="4">
          <reference field="1" count="1" selected="0">
            <x v="74"/>
          </reference>
          <reference field="5" count="1" selected="0">
            <x v="111"/>
          </reference>
          <reference field="12" count="1">
            <x v="6"/>
          </reference>
          <reference field="14" count="1" selected="0">
            <x v="1"/>
          </reference>
        </references>
      </pivotArea>
    </format>
    <format dxfId="1676">
      <pivotArea dataOnly="0" labelOnly="1" outline="0" fieldPosition="0">
        <references count="4">
          <reference field="1" count="1" selected="0">
            <x v="74"/>
          </reference>
          <reference field="5" count="1" selected="0">
            <x v="138"/>
          </reference>
          <reference field="12" count="1">
            <x v="7"/>
          </reference>
          <reference field="14" count="1" selected="0">
            <x v="2"/>
          </reference>
        </references>
      </pivotArea>
    </format>
    <format dxfId="1675">
      <pivotArea dataOnly="0" labelOnly="1" outline="0" fieldPosition="0">
        <references count="4">
          <reference field="1" count="1" selected="0">
            <x v="74"/>
          </reference>
          <reference field="5" count="1" selected="0">
            <x v="140"/>
          </reference>
          <reference field="12" count="1">
            <x v="7"/>
          </reference>
          <reference field="14" count="1" selected="0">
            <x v="2"/>
          </reference>
        </references>
      </pivotArea>
    </format>
    <format dxfId="1674">
      <pivotArea dataOnly="0" labelOnly="1" outline="0" fieldPosition="0">
        <references count="4">
          <reference field="1" count="1" selected="0">
            <x v="74"/>
          </reference>
          <reference field="5" count="1" selected="0">
            <x v="143"/>
          </reference>
          <reference field="12" count="1">
            <x v="9"/>
          </reference>
          <reference field="14" count="1" selected="0">
            <x v="2"/>
          </reference>
        </references>
      </pivotArea>
    </format>
    <format dxfId="1673">
      <pivotArea dataOnly="0" labelOnly="1" outline="0" fieldPosition="0">
        <references count="4">
          <reference field="1" count="1" selected="0">
            <x v="74"/>
          </reference>
          <reference field="5" count="1" selected="0">
            <x v="158"/>
          </reference>
          <reference field="12" count="1">
            <x v="6"/>
          </reference>
          <reference field="14" count="1" selected="0">
            <x v="1"/>
          </reference>
        </references>
      </pivotArea>
    </format>
    <format dxfId="1672">
      <pivotArea dataOnly="0" labelOnly="1" outline="0" fieldPosition="0">
        <references count="4">
          <reference field="1" count="1" selected="0">
            <x v="74"/>
          </reference>
          <reference field="5" count="1" selected="0">
            <x v="158"/>
          </reference>
          <reference field="12" count="1">
            <x v="6"/>
          </reference>
          <reference field="14" count="1" selected="0">
            <x v="2"/>
          </reference>
        </references>
      </pivotArea>
    </format>
    <format dxfId="1671">
      <pivotArea dataOnly="0" labelOnly="1" outline="0" fieldPosition="0">
        <references count="4">
          <reference field="1" count="1" selected="0">
            <x v="74"/>
          </reference>
          <reference field="5" count="1" selected="0">
            <x v="167"/>
          </reference>
          <reference field="12" count="1">
            <x v="7"/>
          </reference>
          <reference field="14" count="1" selected="0">
            <x v="2"/>
          </reference>
        </references>
      </pivotArea>
    </format>
    <format dxfId="1670">
      <pivotArea dataOnly="0" labelOnly="1" outline="0" fieldPosition="0">
        <references count="4">
          <reference field="1" count="1" selected="0">
            <x v="74"/>
          </reference>
          <reference field="5" count="1" selected="0">
            <x v="171"/>
          </reference>
          <reference field="12" count="1">
            <x v="6"/>
          </reference>
          <reference field="14" count="1" selected="0">
            <x v="0"/>
          </reference>
        </references>
      </pivotArea>
    </format>
    <format dxfId="1669">
      <pivotArea dataOnly="0" labelOnly="1" outline="0" fieldPosition="0">
        <references count="4">
          <reference field="1" count="1" selected="0">
            <x v="74"/>
          </reference>
          <reference field="5" count="1" selected="0">
            <x v="180"/>
          </reference>
          <reference field="12" count="1">
            <x v="4"/>
          </reference>
          <reference field="14" count="1" selected="0">
            <x v="2"/>
          </reference>
        </references>
      </pivotArea>
    </format>
    <format dxfId="1668">
      <pivotArea dataOnly="0" labelOnly="1" outline="0" fieldPosition="0">
        <references count="4">
          <reference field="1" count="1" selected="0">
            <x v="74"/>
          </reference>
          <reference field="5" count="1" selected="0">
            <x v="195"/>
          </reference>
          <reference field="12" count="1">
            <x v="6"/>
          </reference>
          <reference field="14" count="1" selected="0">
            <x v="1"/>
          </reference>
        </references>
      </pivotArea>
    </format>
    <format dxfId="1667">
      <pivotArea dataOnly="0" labelOnly="1" outline="0" fieldPosition="0">
        <references count="4">
          <reference field="1" count="1" selected="0">
            <x v="74"/>
          </reference>
          <reference field="5" count="1" selected="0">
            <x v="195"/>
          </reference>
          <reference field="12" count="1">
            <x v="9"/>
          </reference>
          <reference field="14" count="1" selected="0">
            <x v="2"/>
          </reference>
        </references>
      </pivotArea>
    </format>
    <format dxfId="1666">
      <pivotArea dataOnly="0" labelOnly="1" outline="0" fieldPosition="0">
        <references count="4">
          <reference field="1" count="1" selected="0">
            <x v="74"/>
          </reference>
          <reference field="5" count="1" selected="0">
            <x v="207"/>
          </reference>
          <reference field="12" count="1">
            <x v="7"/>
          </reference>
          <reference field="14" count="1" selected="0">
            <x v="2"/>
          </reference>
        </references>
      </pivotArea>
    </format>
    <format dxfId="1665">
      <pivotArea dataOnly="0" labelOnly="1" outline="0" fieldPosition="0">
        <references count="4">
          <reference field="1" count="1" selected="0">
            <x v="74"/>
          </reference>
          <reference field="5" count="1" selected="0">
            <x v="229"/>
          </reference>
          <reference field="12" count="1">
            <x v="9"/>
          </reference>
          <reference field="14" count="1" selected="0">
            <x v="2"/>
          </reference>
        </references>
      </pivotArea>
    </format>
    <format dxfId="1664">
      <pivotArea dataOnly="0" labelOnly="1" outline="0" fieldPosition="0">
        <references count="4">
          <reference field="1" count="1" selected="0">
            <x v="74"/>
          </reference>
          <reference field="5" count="1" selected="0">
            <x v="233"/>
          </reference>
          <reference field="12" count="1">
            <x v="6"/>
          </reference>
          <reference field="14" count="1" selected="0">
            <x v="1"/>
          </reference>
        </references>
      </pivotArea>
    </format>
    <format dxfId="1663">
      <pivotArea dataOnly="0" labelOnly="1" outline="0" fieldPosition="0">
        <references count="4">
          <reference field="1" count="1" selected="0">
            <x v="74"/>
          </reference>
          <reference field="5" count="1" selected="0">
            <x v="248"/>
          </reference>
          <reference field="12" count="1">
            <x v="7"/>
          </reference>
          <reference field="14" count="1" selected="0">
            <x v="2"/>
          </reference>
        </references>
      </pivotArea>
    </format>
    <format dxfId="1662">
      <pivotArea dataOnly="0" labelOnly="1" outline="0" fieldPosition="0">
        <references count="4">
          <reference field="1" count="1" selected="0">
            <x v="74"/>
          </reference>
          <reference field="5" count="1" selected="0">
            <x v="259"/>
          </reference>
          <reference field="12" count="1">
            <x v="6"/>
          </reference>
          <reference field="14" count="1" selected="0">
            <x v="2"/>
          </reference>
        </references>
      </pivotArea>
    </format>
    <format dxfId="1661">
      <pivotArea dataOnly="0" labelOnly="1" outline="0" fieldPosition="0">
        <references count="4">
          <reference field="1" count="1" selected="0">
            <x v="74"/>
          </reference>
          <reference field="5" count="1" selected="0">
            <x v="280"/>
          </reference>
          <reference field="12" count="1">
            <x v="9"/>
          </reference>
          <reference field="14" count="1" selected="0">
            <x v="2"/>
          </reference>
        </references>
      </pivotArea>
    </format>
    <format dxfId="1660">
      <pivotArea dataOnly="0" labelOnly="1" outline="0" fieldPosition="0">
        <references count="4">
          <reference field="1" count="1" selected="0">
            <x v="74"/>
          </reference>
          <reference field="5" count="1" selected="0">
            <x v="293"/>
          </reference>
          <reference field="12" count="1">
            <x v="6"/>
          </reference>
          <reference field="14" count="1" selected="0">
            <x v="1"/>
          </reference>
        </references>
      </pivotArea>
    </format>
    <format dxfId="1659">
      <pivotArea dataOnly="0" labelOnly="1" outline="0" fieldPosition="0">
        <references count="4">
          <reference field="1" count="1" selected="0">
            <x v="74"/>
          </reference>
          <reference field="5" count="1" selected="0">
            <x v="295"/>
          </reference>
          <reference field="12" count="1">
            <x v="9"/>
          </reference>
          <reference field="14" count="1" selected="0">
            <x v="2"/>
          </reference>
        </references>
      </pivotArea>
    </format>
    <format dxfId="1658">
      <pivotArea dataOnly="0" labelOnly="1" outline="0" fieldPosition="0">
        <references count="4">
          <reference field="1" count="1" selected="0">
            <x v="74"/>
          </reference>
          <reference field="5" count="1" selected="0">
            <x v="296"/>
          </reference>
          <reference field="12" count="1">
            <x v="9"/>
          </reference>
          <reference field="14" count="1" selected="0">
            <x v="2"/>
          </reference>
        </references>
      </pivotArea>
    </format>
    <format dxfId="1657">
      <pivotArea dataOnly="0" labelOnly="1" outline="0" fieldPosition="0">
        <references count="4">
          <reference field="1" count="1" selected="0">
            <x v="74"/>
          </reference>
          <reference field="5" count="1" selected="0">
            <x v="297"/>
          </reference>
          <reference field="12" count="1">
            <x v="9"/>
          </reference>
          <reference field="14" count="1" selected="0">
            <x v="2"/>
          </reference>
        </references>
      </pivotArea>
    </format>
    <format dxfId="1656">
      <pivotArea dataOnly="0" labelOnly="1" outline="0" fieldPosition="0">
        <references count="4">
          <reference field="1" count="1" selected="0">
            <x v="74"/>
          </reference>
          <reference field="5" count="1" selected="0">
            <x v="313"/>
          </reference>
          <reference field="12" count="1">
            <x v="6"/>
          </reference>
          <reference field="14" count="1" selected="0">
            <x v="1"/>
          </reference>
        </references>
      </pivotArea>
    </format>
    <format dxfId="1655">
      <pivotArea dataOnly="0" labelOnly="1" outline="0" fieldPosition="0">
        <references count="4">
          <reference field="1" count="1" selected="0">
            <x v="74"/>
          </reference>
          <reference field="5" count="1" selected="0">
            <x v="371"/>
          </reference>
          <reference field="12" count="1">
            <x v="9"/>
          </reference>
          <reference field="14" count="1" selected="0">
            <x v="2"/>
          </reference>
        </references>
      </pivotArea>
    </format>
    <format dxfId="1654">
      <pivotArea dataOnly="0" labelOnly="1" outline="0" fieldPosition="0">
        <references count="4">
          <reference field="1" count="1" selected="0">
            <x v="74"/>
          </reference>
          <reference field="5" count="1" selected="0">
            <x v="378"/>
          </reference>
          <reference field="12" count="1">
            <x v="4"/>
          </reference>
          <reference field="14" count="1" selected="0">
            <x v="0"/>
          </reference>
        </references>
      </pivotArea>
    </format>
    <format dxfId="1653">
      <pivotArea dataOnly="0" labelOnly="1" outline="0" fieldPosition="0">
        <references count="4">
          <reference field="1" count="1" selected="0">
            <x v="74"/>
          </reference>
          <reference field="5" count="1" selected="0">
            <x v="390"/>
          </reference>
          <reference field="12" count="1">
            <x v="4"/>
          </reference>
          <reference field="14" count="1" selected="0">
            <x v="1"/>
          </reference>
        </references>
      </pivotArea>
    </format>
    <format dxfId="1652">
      <pivotArea dataOnly="0" labelOnly="1" outline="0" fieldPosition="0">
        <references count="4">
          <reference field="1" count="1" selected="0">
            <x v="74"/>
          </reference>
          <reference field="5" count="1" selected="0">
            <x v="445"/>
          </reference>
          <reference field="12" count="1">
            <x v="6"/>
          </reference>
          <reference field="14" count="1" selected="0">
            <x v="1"/>
          </reference>
        </references>
      </pivotArea>
    </format>
    <format dxfId="1651">
      <pivotArea dataOnly="0" labelOnly="1" outline="0" fieldPosition="0">
        <references count="4">
          <reference field="1" count="1" selected="0">
            <x v="74"/>
          </reference>
          <reference field="5" count="1" selected="0">
            <x v="450"/>
          </reference>
          <reference field="12" count="1">
            <x v="6"/>
          </reference>
          <reference field="14" count="1" selected="0">
            <x v="1"/>
          </reference>
        </references>
      </pivotArea>
    </format>
    <format dxfId="1650">
      <pivotArea dataOnly="0" labelOnly="1" outline="0" fieldPosition="0">
        <references count="4">
          <reference field="1" count="1" selected="0">
            <x v="74"/>
          </reference>
          <reference field="5" count="1" selected="0">
            <x v="488"/>
          </reference>
          <reference field="12" count="1">
            <x v="6"/>
          </reference>
          <reference field="14" count="1" selected="0">
            <x v="0"/>
          </reference>
        </references>
      </pivotArea>
    </format>
    <format dxfId="1649">
      <pivotArea dataOnly="0" labelOnly="1" outline="0" fieldPosition="0">
        <references count="4">
          <reference field="1" count="1" selected="0">
            <x v="74"/>
          </reference>
          <reference field="5" count="1" selected="0">
            <x v="506"/>
          </reference>
          <reference field="12" count="1">
            <x v="5"/>
          </reference>
          <reference field="14" count="1" selected="0">
            <x v="0"/>
          </reference>
        </references>
      </pivotArea>
    </format>
    <format dxfId="1648">
      <pivotArea dataOnly="0" labelOnly="1" outline="0" fieldPosition="0">
        <references count="4">
          <reference field="1" count="1" selected="0">
            <x v="74"/>
          </reference>
          <reference field="5" count="1" selected="0">
            <x v="513"/>
          </reference>
          <reference field="12" count="1">
            <x v="9"/>
          </reference>
          <reference field="14" count="1" selected="0">
            <x v="2"/>
          </reference>
        </references>
      </pivotArea>
    </format>
    <format dxfId="1647">
      <pivotArea dataOnly="0" labelOnly="1" outline="0" fieldPosition="0">
        <references count="4">
          <reference field="1" count="1" selected="0">
            <x v="74"/>
          </reference>
          <reference field="5" count="1" selected="0">
            <x v="540"/>
          </reference>
          <reference field="12" count="1">
            <x v="3"/>
          </reference>
          <reference field="14" count="1" selected="0">
            <x v="1"/>
          </reference>
        </references>
      </pivotArea>
    </format>
    <format dxfId="1646">
      <pivotArea dataOnly="0" labelOnly="1" outline="0" fieldPosition="0">
        <references count="4">
          <reference field="1" count="1" selected="0">
            <x v="74"/>
          </reference>
          <reference field="5" count="1" selected="0">
            <x v="541"/>
          </reference>
          <reference field="12" count="1">
            <x v="6"/>
          </reference>
          <reference field="14" count="1" selected="0">
            <x v="1"/>
          </reference>
        </references>
      </pivotArea>
    </format>
    <format dxfId="1645">
      <pivotArea dataOnly="0" labelOnly="1" outline="0" fieldPosition="0">
        <references count="4">
          <reference field="1" count="1" selected="0">
            <x v="74"/>
          </reference>
          <reference field="5" count="1" selected="0">
            <x v="567"/>
          </reference>
          <reference field="12" count="1">
            <x v="6"/>
          </reference>
          <reference field="14" count="1" selected="0">
            <x v="1"/>
          </reference>
        </references>
      </pivotArea>
    </format>
    <format dxfId="1644">
      <pivotArea dataOnly="0" labelOnly="1" outline="0" fieldPosition="0">
        <references count="4">
          <reference field="1" count="1" selected="0">
            <x v="74"/>
          </reference>
          <reference field="5" count="1" selected="0">
            <x v="641"/>
          </reference>
          <reference field="12" count="1">
            <x v="7"/>
          </reference>
          <reference field="14" count="1" selected="0">
            <x v="2"/>
          </reference>
        </references>
      </pivotArea>
    </format>
    <format dxfId="1643">
      <pivotArea dataOnly="0" labelOnly="1" outline="0" fieldPosition="0">
        <references count="4">
          <reference field="1" count="1" selected="0">
            <x v="74"/>
          </reference>
          <reference field="5" count="1" selected="0">
            <x v="655"/>
          </reference>
          <reference field="12" count="1">
            <x v="6"/>
          </reference>
          <reference field="14" count="1" selected="0">
            <x v="1"/>
          </reference>
        </references>
      </pivotArea>
    </format>
    <format dxfId="1642">
      <pivotArea dataOnly="0" labelOnly="1" outline="0" fieldPosition="0">
        <references count="4">
          <reference field="1" count="1" selected="0">
            <x v="74"/>
          </reference>
          <reference field="5" count="1" selected="0">
            <x v="656"/>
          </reference>
          <reference field="12" count="1">
            <x v="9"/>
          </reference>
          <reference field="14" count="1" selected="0">
            <x v="2"/>
          </reference>
        </references>
      </pivotArea>
    </format>
    <format dxfId="1641">
      <pivotArea dataOnly="0" labelOnly="1" outline="0" fieldPosition="0">
        <references count="4">
          <reference field="1" count="1" selected="0">
            <x v="74"/>
          </reference>
          <reference field="5" count="1" selected="0">
            <x v="657"/>
          </reference>
          <reference field="12" count="1">
            <x v="9"/>
          </reference>
          <reference field="14" count="1" selected="0">
            <x v="2"/>
          </reference>
        </references>
      </pivotArea>
    </format>
    <format dxfId="1640">
      <pivotArea dataOnly="0" labelOnly="1" outline="0" fieldPosition="0">
        <references count="4">
          <reference field="1" count="1" selected="0">
            <x v="74"/>
          </reference>
          <reference field="5" count="1" selected="0">
            <x v="665"/>
          </reference>
          <reference field="12" count="1">
            <x v="6"/>
          </reference>
          <reference field="14" count="1" selected="0">
            <x v="1"/>
          </reference>
        </references>
      </pivotArea>
    </format>
    <format dxfId="1639">
      <pivotArea dataOnly="0" labelOnly="1" outline="0" fieldPosition="0">
        <references count="4">
          <reference field="1" count="1" selected="0">
            <x v="74"/>
          </reference>
          <reference field="5" count="1" selected="0">
            <x v="667"/>
          </reference>
          <reference field="12" count="1">
            <x v="6"/>
          </reference>
          <reference field="14" count="1" selected="0">
            <x v="0"/>
          </reference>
        </references>
      </pivotArea>
    </format>
    <format dxfId="1638">
      <pivotArea dataOnly="0" labelOnly="1" outline="0" fieldPosition="0">
        <references count="4">
          <reference field="1" count="1" selected="0">
            <x v="74"/>
          </reference>
          <reference field="5" count="1" selected="0">
            <x v="678"/>
          </reference>
          <reference field="12" count="1">
            <x v="6"/>
          </reference>
          <reference field="14" count="1" selected="0">
            <x v="1"/>
          </reference>
        </references>
      </pivotArea>
    </format>
    <format dxfId="1637">
      <pivotArea dataOnly="0" labelOnly="1" outline="0" fieldPosition="0">
        <references count="4">
          <reference field="1" count="1" selected="0">
            <x v="74"/>
          </reference>
          <reference field="5" count="1" selected="0">
            <x v="684"/>
          </reference>
          <reference field="12" count="1">
            <x v="10"/>
          </reference>
          <reference field="14" count="1" selected="0">
            <x v="1"/>
          </reference>
        </references>
      </pivotArea>
    </format>
    <format dxfId="1636">
      <pivotArea dataOnly="0" labelOnly="1" outline="0" fieldPosition="0">
        <references count="4">
          <reference field="1" count="1" selected="0">
            <x v="74"/>
          </reference>
          <reference field="5" count="1" selected="0">
            <x v="752"/>
          </reference>
          <reference field="12" count="2">
            <x v="4"/>
            <x v="6"/>
          </reference>
          <reference field="14" count="1" selected="0">
            <x v="1"/>
          </reference>
        </references>
      </pivotArea>
    </format>
    <format dxfId="1635">
      <pivotArea dataOnly="0" labelOnly="1" outline="0" fieldPosition="0">
        <references count="4">
          <reference field="1" count="1" selected="0">
            <x v="74"/>
          </reference>
          <reference field="5" count="1" selected="0">
            <x v="752"/>
          </reference>
          <reference field="12" count="1">
            <x v="6"/>
          </reference>
          <reference field="14" count="1" selected="0">
            <x v="2"/>
          </reference>
        </references>
      </pivotArea>
    </format>
    <format dxfId="1634">
      <pivotArea dataOnly="0" labelOnly="1" outline="0" fieldPosition="0">
        <references count="4">
          <reference field="1" count="1" selected="0">
            <x v="74"/>
          </reference>
          <reference field="5" count="1" selected="0">
            <x v="781"/>
          </reference>
          <reference field="12" count="1">
            <x v="9"/>
          </reference>
          <reference field="14" count="1" selected="0">
            <x v="2"/>
          </reference>
        </references>
      </pivotArea>
    </format>
    <format dxfId="1633">
      <pivotArea dataOnly="0" labelOnly="1" outline="0" fieldPosition="0">
        <references count="4">
          <reference field="1" count="1" selected="0">
            <x v="74"/>
          </reference>
          <reference field="5" count="1" selected="0">
            <x v="821"/>
          </reference>
          <reference field="12" count="1">
            <x v="6"/>
          </reference>
          <reference field="14" count="1" selected="0">
            <x v="0"/>
          </reference>
        </references>
      </pivotArea>
    </format>
    <format dxfId="1632">
      <pivotArea dataOnly="0" labelOnly="1" outline="0" fieldPosition="0">
        <references count="4">
          <reference field="1" count="1" selected="0">
            <x v="74"/>
          </reference>
          <reference field="5" count="1" selected="0">
            <x v="829"/>
          </reference>
          <reference field="12" count="1">
            <x v="6"/>
          </reference>
          <reference field="14" count="1" selected="0">
            <x v="1"/>
          </reference>
        </references>
      </pivotArea>
    </format>
    <format dxfId="1631">
      <pivotArea dataOnly="0" labelOnly="1" outline="0" fieldPosition="0">
        <references count="4">
          <reference field="1" count="1" selected="0">
            <x v="74"/>
          </reference>
          <reference field="5" count="1" selected="0">
            <x v="832"/>
          </reference>
          <reference field="12" count="1">
            <x v="6"/>
          </reference>
          <reference field="14" count="1" selected="0">
            <x v="2"/>
          </reference>
        </references>
      </pivotArea>
    </format>
    <format dxfId="1630">
      <pivotArea dataOnly="0" labelOnly="1" outline="0" fieldPosition="0">
        <references count="4">
          <reference field="1" count="1" selected="0">
            <x v="74"/>
          </reference>
          <reference field="5" count="1" selected="0">
            <x v="834"/>
          </reference>
          <reference field="12" count="1">
            <x v="6"/>
          </reference>
          <reference field="14" count="1" selected="0">
            <x v="1"/>
          </reference>
        </references>
      </pivotArea>
    </format>
    <format dxfId="1629">
      <pivotArea dataOnly="0" labelOnly="1" outline="0" fieldPosition="0">
        <references count="4">
          <reference field="1" count="1" selected="0">
            <x v="74"/>
          </reference>
          <reference field="5" count="1" selected="0">
            <x v="879"/>
          </reference>
          <reference field="12" count="1">
            <x v="9"/>
          </reference>
          <reference field="14" count="1" selected="0">
            <x v="2"/>
          </reference>
        </references>
      </pivotArea>
    </format>
    <format dxfId="1628">
      <pivotArea dataOnly="0" labelOnly="1" outline="0" fieldPosition="0">
        <references count="4">
          <reference field="1" count="1" selected="0">
            <x v="74"/>
          </reference>
          <reference field="5" count="1" selected="0">
            <x v="884"/>
          </reference>
          <reference field="12" count="1">
            <x v="9"/>
          </reference>
          <reference field="14" count="1" selected="0">
            <x v="2"/>
          </reference>
        </references>
      </pivotArea>
    </format>
    <format dxfId="1627">
      <pivotArea dataOnly="0" labelOnly="1" outline="0" fieldPosition="0">
        <references count="4">
          <reference field="1" count="1" selected="0">
            <x v="74"/>
          </reference>
          <reference field="5" count="1" selected="0">
            <x v="885"/>
          </reference>
          <reference field="12" count="1">
            <x v="9"/>
          </reference>
          <reference field="14" count="1" selected="0">
            <x v="2"/>
          </reference>
        </references>
      </pivotArea>
    </format>
    <format dxfId="1626">
      <pivotArea dataOnly="0" labelOnly="1" outline="0" fieldPosition="0">
        <references count="4">
          <reference field="1" count="1" selected="0">
            <x v="74"/>
          </reference>
          <reference field="5" count="1" selected="0">
            <x v="903"/>
          </reference>
          <reference field="12" count="1">
            <x v="9"/>
          </reference>
          <reference field="14" count="1" selected="0">
            <x v="2"/>
          </reference>
        </references>
      </pivotArea>
    </format>
    <format dxfId="1625">
      <pivotArea dataOnly="0" labelOnly="1" outline="0" fieldPosition="0">
        <references count="4">
          <reference field="1" count="1" selected="0">
            <x v="74"/>
          </reference>
          <reference field="5" count="1" selected="0">
            <x v="912"/>
          </reference>
          <reference field="12" count="1">
            <x v="5"/>
          </reference>
          <reference field="14" count="1" selected="0">
            <x v="2"/>
          </reference>
        </references>
      </pivotArea>
    </format>
    <format dxfId="1624">
      <pivotArea dataOnly="0" labelOnly="1" outline="0" fieldPosition="0">
        <references count="4">
          <reference field="1" count="1" selected="0">
            <x v="74"/>
          </reference>
          <reference field="5" count="1" selected="0">
            <x v="918"/>
          </reference>
          <reference field="12" count="1">
            <x v="9"/>
          </reference>
          <reference field="14" count="1" selected="0">
            <x v="2"/>
          </reference>
        </references>
      </pivotArea>
    </format>
    <format dxfId="1623">
      <pivotArea dataOnly="0" labelOnly="1" outline="0" fieldPosition="0">
        <references count="4">
          <reference field="1" count="1" selected="0">
            <x v="74"/>
          </reference>
          <reference field="5" count="1" selected="0">
            <x v="1086"/>
          </reference>
          <reference field="12" count="1">
            <x v="3"/>
          </reference>
          <reference field="14" count="1" selected="0">
            <x v="2"/>
          </reference>
        </references>
      </pivotArea>
    </format>
    <format dxfId="1622">
      <pivotArea dataOnly="0" labelOnly="1" outline="0" fieldPosition="0">
        <references count="4">
          <reference field="1" count="1" selected="0">
            <x v="74"/>
          </reference>
          <reference field="5" count="1" selected="0">
            <x v="1087"/>
          </reference>
          <reference field="12" count="1">
            <x v="3"/>
          </reference>
          <reference field="14" count="1" selected="0">
            <x v="2"/>
          </reference>
        </references>
      </pivotArea>
    </format>
    <format dxfId="1621">
      <pivotArea dataOnly="0" labelOnly="1" outline="0" fieldPosition="0">
        <references count="4">
          <reference field="1" count="1" selected="0">
            <x v="74"/>
          </reference>
          <reference field="5" count="1" selected="0">
            <x v="1095"/>
          </reference>
          <reference field="12" count="1">
            <x v="6"/>
          </reference>
          <reference field="14" count="1" selected="0">
            <x v="1"/>
          </reference>
        </references>
      </pivotArea>
    </format>
    <format dxfId="1620">
      <pivotArea dataOnly="0" labelOnly="1" outline="0" fieldPosition="0">
        <references count="4">
          <reference field="1" count="1" selected="0">
            <x v="74"/>
          </reference>
          <reference field="5" count="1" selected="0">
            <x v="1101"/>
          </reference>
          <reference field="12" count="1">
            <x v="6"/>
          </reference>
          <reference field="14" count="1" selected="0">
            <x v="1"/>
          </reference>
        </references>
      </pivotArea>
    </format>
    <format dxfId="1619">
      <pivotArea dataOnly="0" labelOnly="1" outline="0" fieldPosition="0">
        <references count="4">
          <reference field="1" count="1" selected="0">
            <x v="74"/>
          </reference>
          <reference field="5" count="1" selected="0">
            <x v="1107"/>
          </reference>
          <reference field="12" count="1">
            <x v="6"/>
          </reference>
          <reference field="14" count="1" selected="0">
            <x v="1"/>
          </reference>
        </references>
      </pivotArea>
    </format>
    <format dxfId="1618">
      <pivotArea dataOnly="0" labelOnly="1" outline="0" fieldPosition="0">
        <references count="4">
          <reference field="1" count="1" selected="0">
            <x v="74"/>
          </reference>
          <reference field="5" count="1" selected="0">
            <x v="1108"/>
          </reference>
          <reference field="12" count="1">
            <x v="6"/>
          </reference>
          <reference field="14" count="1" selected="0">
            <x v="1"/>
          </reference>
        </references>
      </pivotArea>
    </format>
    <format dxfId="1617">
      <pivotArea dataOnly="0" labelOnly="1" outline="0" fieldPosition="0">
        <references count="4">
          <reference field="1" count="1" selected="0">
            <x v="74"/>
          </reference>
          <reference field="5" count="1" selected="0">
            <x v="1111"/>
          </reference>
          <reference field="12" count="1">
            <x v="6"/>
          </reference>
          <reference field="14" count="1" selected="0">
            <x v="1"/>
          </reference>
        </references>
      </pivotArea>
    </format>
    <format dxfId="1616">
      <pivotArea dataOnly="0" labelOnly="1" outline="0" fieldPosition="0">
        <references count="4">
          <reference field="1" count="1" selected="0">
            <x v="74"/>
          </reference>
          <reference field="5" count="1" selected="0">
            <x v="1112"/>
          </reference>
          <reference field="12" count="1">
            <x v="9"/>
          </reference>
          <reference field="14" count="1" selected="0">
            <x v="2"/>
          </reference>
        </references>
      </pivotArea>
    </format>
    <format dxfId="1615">
      <pivotArea dataOnly="0" labelOnly="1" outline="0" fieldPosition="0">
        <references count="4">
          <reference field="1" count="1" selected="0">
            <x v="74"/>
          </reference>
          <reference field="5" count="1" selected="0">
            <x v="1113"/>
          </reference>
          <reference field="12" count="1">
            <x v="4"/>
          </reference>
          <reference field="14" count="1" selected="0">
            <x v="1"/>
          </reference>
        </references>
      </pivotArea>
    </format>
    <format dxfId="1614">
      <pivotArea dataOnly="0" labelOnly="1" outline="0" fieldPosition="0">
        <references count="4">
          <reference field="1" count="1" selected="0">
            <x v="74"/>
          </reference>
          <reference field="5" count="1" selected="0">
            <x v="1114"/>
          </reference>
          <reference field="12" count="1">
            <x v="6"/>
          </reference>
          <reference field="14" count="1" selected="0">
            <x v="1"/>
          </reference>
        </references>
      </pivotArea>
    </format>
    <format dxfId="1613">
      <pivotArea dataOnly="0" labelOnly="1" outline="0" fieldPosition="0">
        <references count="4">
          <reference field="1" count="1" selected="0">
            <x v="74"/>
          </reference>
          <reference field="5" count="1" selected="0">
            <x v="1115"/>
          </reference>
          <reference field="12" count="1">
            <x v="6"/>
          </reference>
          <reference field="14" count="1" selected="0">
            <x v="0"/>
          </reference>
        </references>
      </pivotArea>
    </format>
    <format dxfId="1612">
      <pivotArea dataOnly="0" labelOnly="1" outline="0" fieldPosition="0">
        <references count="4">
          <reference field="1" count="1" selected="0">
            <x v="74"/>
          </reference>
          <reference field="5" count="1" selected="0">
            <x v="1143"/>
          </reference>
          <reference field="12" count="1">
            <x v="6"/>
          </reference>
          <reference field="14" count="1" selected="0">
            <x v="0"/>
          </reference>
        </references>
      </pivotArea>
    </format>
    <format dxfId="1611">
      <pivotArea dataOnly="0" labelOnly="1" outline="0" fieldPosition="0">
        <references count="4">
          <reference field="1" count="1" selected="0">
            <x v="74"/>
          </reference>
          <reference field="5" count="1" selected="0">
            <x v="1143"/>
          </reference>
          <reference field="12" count="1">
            <x v="6"/>
          </reference>
          <reference field="14" count="1" selected="0">
            <x v="1"/>
          </reference>
        </references>
      </pivotArea>
    </format>
    <format dxfId="1610">
      <pivotArea dataOnly="0" labelOnly="1" outline="0" fieldPosition="0">
        <references count="4">
          <reference field="1" count="1" selected="0">
            <x v="74"/>
          </reference>
          <reference field="5" count="1" selected="0">
            <x v="1154"/>
          </reference>
          <reference field="12" count="1">
            <x v="9"/>
          </reference>
          <reference field="14" count="1" selected="0">
            <x v="2"/>
          </reference>
        </references>
      </pivotArea>
    </format>
    <format dxfId="1609">
      <pivotArea dataOnly="0" labelOnly="1" outline="0" fieldPosition="0">
        <references count="4">
          <reference field="1" count="1" selected="0">
            <x v="74"/>
          </reference>
          <reference field="5" count="1" selected="0">
            <x v="1164"/>
          </reference>
          <reference field="12" count="1">
            <x v="7"/>
          </reference>
          <reference field="14" count="1" selected="0">
            <x v="2"/>
          </reference>
        </references>
      </pivotArea>
    </format>
    <format dxfId="1608">
      <pivotArea dataOnly="0" labelOnly="1" outline="0" fieldPosition="0">
        <references count="4">
          <reference field="1" count="1" selected="0">
            <x v="74"/>
          </reference>
          <reference field="5" count="1" selected="0">
            <x v="1168"/>
          </reference>
          <reference field="12" count="1">
            <x v="9"/>
          </reference>
          <reference field="14" count="1" selected="0">
            <x v="2"/>
          </reference>
        </references>
      </pivotArea>
    </format>
    <format dxfId="1607">
      <pivotArea dataOnly="0" labelOnly="1" outline="0" fieldPosition="0">
        <references count="4">
          <reference field="1" count="1" selected="0">
            <x v="74"/>
          </reference>
          <reference field="5" count="1" selected="0">
            <x v="1185"/>
          </reference>
          <reference field="12" count="1">
            <x v="6"/>
          </reference>
          <reference field="14" count="1" selected="0">
            <x v="0"/>
          </reference>
        </references>
      </pivotArea>
    </format>
    <format dxfId="1606">
      <pivotArea dataOnly="0" labelOnly="1" outline="0" fieldPosition="0">
        <references count="4">
          <reference field="1" count="1" selected="0">
            <x v="74"/>
          </reference>
          <reference field="5" count="1" selected="0">
            <x v="1195"/>
          </reference>
          <reference field="12" count="1">
            <x v="9"/>
          </reference>
          <reference field="14" count="1" selected="0">
            <x v="2"/>
          </reference>
        </references>
      </pivotArea>
    </format>
    <format dxfId="1605">
      <pivotArea dataOnly="0" labelOnly="1" outline="0" fieldPosition="0">
        <references count="4">
          <reference field="1" count="1" selected="0">
            <x v="74"/>
          </reference>
          <reference field="5" count="1" selected="0">
            <x v="1204"/>
          </reference>
          <reference field="12" count="1">
            <x v="9"/>
          </reference>
          <reference field="14" count="1" selected="0">
            <x v="2"/>
          </reference>
        </references>
      </pivotArea>
    </format>
    <format dxfId="1604">
      <pivotArea dataOnly="0" labelOnly="1" outline="0" fieldPosition="0">
        <references count="4">
          <reference field="1" count="1" selected="0">
            <x v="74"/>
          </reference>
          <reference field="5" count="1" selected="0">
            <x v="1239"/>
          </reference>
          <reference field="12" count="1">
            <x v="6"/>
          </reference>
          <reference field="14" count="1" selected="0">
            <x v="0"/>
          </reference>
        </references>
      </pivotArea>
    </format>
    <format dxfId="1603">
      <pivotArea dataOnly="0" labelOnly="1" outline="0" fieldPosition="0">
        <references count="4">
          <reference field="1" count="1" selected="0">
            <x v="74"/>
          </reference>
          <reference field="5" count="1" selected="0">
            <x v="1239"/>
          </reference>
          <reference field="12" count="1">
            <x v="6"/>
          </reference>
          <reference field="14" count="1" selected="0">
            <x v="2"/>
          </reference>
        </references>
      </pivotArea>
    </format>
    <format dxfId="1602">
      <pivotArea dataOnly="0" labelOnly="1" outline="0" fieldPosition="0">
        <references count="4">
          <reference field="1" count="1" selected="0">
            <x v="74"/>
          </reference>
          <reference field="5" count="1" selected="0">
            <x v="1254"/>
          </reference>
          <reference field="12" count="1">
            <x v="6"/>
          </reference>
          <reference field="14" count="1" selected="0">
            <x v="1"/>
          </reference>
        </references>
      </pivotArea>
    </format>
    <format dxfId="1601">
      <pivotArea dataOnly="0" labelOnly="1" outline="0" fieldPosition="0">
        <references count="4">
          <reference field="1" count="1" selected="0">
            <x v="74"/>
          </reference>
          <reference field="5" count="1" selected="0">
            <x v="1254"/>
          </reference>
          <reference field="12" count="1">
            <x v="6"/>
          </reference>
          <reference field="14" count="1" selected="0">
            <x v="2"/>
          </reference>
        </references>
      </pivotArea>
    </format>
    <format dxfId="1600">
      <pivotArea dataOnly="0" labelOnly="1" outline="0" fieldPosition="0">
        <references count="4">
          <reference field="1" count="1" selected="0">
            <x v="74"/>
          </reference>
          <reference field="5" count="1" selected="0">
            <x v="1298"/>
          </reference>
          <reference field="12" count="1">
            <x v="4"/>
          </reference>
          <reference field="14" count="1" selected="0">
            <x v="1"/>
          </reference>
        </references>
      </pivotArea>
    </format>
    <format dxfId="1599">
      <pivotArea dataOnly="0" labelOnly="1" outline="0" fieldPosition="0">
        <references count="4">
          <reference field="1" count="1" selected="0">
            <x v="74"/>
          </reference>
          <reference field="5" count="1" selected="0">
            <x v="1299"/>
          </reference>
          <reference field="12" count="1">
            <x v="4"/>
          </reference>
          <reference field="14" count="1" selected="0">
            <x v="1"/>
          </reference>
        </references>
      </pivotArea>
    </format>
    <format dxfId="1598">
      <pivotArea dataOnly="0" labelOnly="1" outline="0" fieldPosition="0">
        <references count="4">
          <reference field="1" count="1" selected="0">
            <x v="74"/>
          </reference>
          <reference field="5" count="1" selected="0">
            <x v="1312"/>
          </reference>
          <reference field="12" count="1">
            <x v="9"/>
          </reference>
          <reference field="14" count="1" selected="0">
            <x v="2"/>
          </reference>
        </references>
      </pivotArea>
    </format>
    <format dxfId="1597">
      <pivotArea dataOnly="0" labelOnly="1" outline="0" fieldPosition="0">
        <references count="4">
          <reference field="1" count="1" selected="0">
            <x v="74"/>
          </reference>
          <reference field="5" count="1" selected="0">
            <x v="1316"/>
          </reference>
          <reference field="12" count="1">
            <x v="9"/>
          </reference>
          <reference field="14" count="1" selected="0">
            <x v="2"/>
          </reference>
        </references>
      </pivotArea>
    </format>
    <format dxfId="1596">
      <pivotArea dataOnly="0" labelOnly="1" outline="0" fieldPosition="0">
        <references count="4">
          <reference field="1" count="1" selected="0">
            <x v="74"/>
          </reference>
          <reference field="5" count="1" selected="0">
            <x v="1359"/>
          </reference>
          <reference field="12" count="1">
            <x v="6"/>
          </reference>
          <reference field="14" count="1" selected="0">
            <x v="1"/>
          </reference>
        </references>
      </pivotArea>
    </format>
    <format dxfId="1595">
      <pivotArea dataOnly="0" labelOnly="1" outline="0" fieldPosition="0">
        <references count="4">
          <reference field="1" count="1" selected="0">
            <x v="74"/>
          </reference>
          <reference field="5" count="1" selected="0">
            <x v="1369"/>
          </reference>
          <reference field="12" count="1">
            <x v="9"/>
          </reference>
          <reference field="14" count="1" selected="0">
            <x v="2"/>
          </reference>
        </references>
      </pivotArea>
    </format>
    <format dxfId="1594">
      <pivotArea dataOnly="0" labelOnly="1" outline="0" fieldPosition="0">
        <references count="4">
          <reference field="1" count="1" selected="0">
            <x v="74"/>
          </reference>
          <reference field="5" count="1" selected="0">
            <x v="1398"/>
          </reference>
          <reference field="12" count="1">
            <x v="9"/>
          </reference>
          <reference field="14" count="1" selected="0">
            <x v="2"/>
          </reference>
        </references>
      </pivotArea>
    </format>
    <format dxfId="1593">
      <pivotArea dataOnly="0" labelOnly="1" outline="0" fieldPosition="0">
        <references count="4">
          <reference field="1" count="1" selected="0">
            <x v="74"/>
          </reference>
          <reference field="5" count="1" selected="0">
            <x v="1400"/>
          </reference>
          <reference field="12" count="1">
            <x v="6"/>
          </reference>
          <reference field="14" count="1" selected="0">
            <x v="1"/>
          </reference>
        </references>
      </pivotArea>
    </format>
    <format dxfId="1592">
      <pivotArea dataOnly="0" labelOnly="1" outline="0" fieldPosition="0">
        <references count="4">
          <reference field="1" count="1" selected="0">
            <x v="74"/>
          </reference>
          <reference field="5" count="1" selected="0">
            <x v="1415"/>
          </reference>
          <reference field="12" count="1">
            <x v="6"/>
          </reference>
          <reference field="14" count="1" selected="0">
            <x v="1"/>
          </reference>
        </references>
      </pivotArea>
    </format>
    <format dxfId="1591">
      <pivotArea dataOnly="0" labelOnly="1" outline="0" fieldPosition="0">
        <references count="4">
          <reference field="1" count="1" selected="0">
            <x v="74"/>
          </reference>
          <reference field="5" count="1" selected="0">
            <x v="1416"/>
          </reference>
          <reference field="12" count="1">
            <x v="6"/>
          </reference>
          <reference field="14" count="1" selected="0">
            <x v="0"/>
          </reference>
        </references>
      </pivotArea>
    </format>
    <format dxfId="1590">
      <pivotArea dataOnly="0" labelOnly="1" outline="0" fieldPosition="0">
        <references count="4">
          <reference field="1" count="1" selected="0">
            <x v="74"/>
          </reference>
          <reference field="5" count="1" selected="0">
            <x v="1478"/>
          </reference>
          <reference field="12" count="1">
            <x v="6"/>
          </reference>
          <reference field="14" count="1" selected="0">
            <x v="1"/>
          </reference>
        </references>
      </pivotArea>
    </format>
    <format dxfId="1589">
      <pivotArea dataOnly="0" labelOnly="1" outline="0" fieldPosition="0">
        <references count="4">
          <reference field="1" count="1" selected="0">
            <x v="74"/>
          </reference>
          <reference field="5" count="1" selected="0">
            <x v="1493"/>
          </reference>
          <reference field="12" count="1">
            <x v="6"/>
          </reference>
          <reference field="14" count="1" selected="0">
            <x v="1"/>
          </reference>
        </references>
      </pivotArea>
    </format>
    <format dxfId="1588">
      <pivotArea dataOnly="0" labelOnly="1" outline="0" fieldPosition="0">
        <references count="4">
          <reference field="1" count="1" selected="0">
            <x v="74"/>
          </reference>
          <reference field="5" count="1" selected="0">
            <x v="1501"/>
          </reference>
          <reference field="12" count="1">
            <x v="4"/>
          </reference>
          <reference field="14" count="1" selected="0">
            <x v="1"/>
          </reference>
        </references>
      </pivotArea>
    </format>
    <format dxfId="1587">
      <pivotArea dataOnly="0" labelOnly="1" outline="0" fieldPosition="0">
        <references count="4">
          <reference field="1" count="1" selected="0">
            <x v="74"/>
          </reference>
          <reference field="5" count="1" selected="0">
            <x v="1502"/>
          </reference>
          <reference field="12" count="1">
            <x v="6"/>
          </reference>
          <reference field="14" count="1" selected="0">
            <x v="1"/>
          </reference>
        </references>
      </pivotArea>
    </format>
    <format dxfId="1586">
      <pivotArea dataOnly="0" labelOnly="1" outline="0" fieldPosition="0">
        <references count="4">
          <reference field="1" count="1" selected="0">
            <x v="74"/>
          </reference>
          <reference field="5" count="1" selected="0">
            <x v="1503"/>
          </reference>
          <reference field="12" count="1">
            <x v="6"/>
          </reference>
          <reference field="14" count="1" selected="0">
            <x v="1"/>
          </reference>
        </references>
      </pivotArea>
    </format>
    <format dxfId="1585">
      <pivotArea dataOnly="0" labelOnly="1" outline="0" fieldPosition="0">
        <references count="4">
          <reference field="1" count="1" selected="0">
            <x v="74"/>
          </reference>
          <reference field="5" count="1" selected="0">
            <x v="1504"/>
          </reference>
          <reference field="12" count="1">
            <x v="6"/>
          </reference>
          <reference field="14" count="1" selected="0">
            <x v="1"/>
          </reference>
        </references>
      </pivotArea>
    </format>
    <format dxfId="1584">
      <pivotArea dataOnly="0" labelOnly="1" outline="0" fieldPosition="0">
        <references count="4">
          <reference field="1" count="1" selected="0">
            <x v="74"/>
          </reference>
          <reference field="5" count="1" selected="0">
            <x v="1505"/>
          </reference>
          <reference field="12" count="1">
            <x v="5"/>
          </reference>
          <reference field="14" count="1" selected="0">
            <x v="0"/>
          </reference>
        </references>
      </pivotArea>
    </format>
    <format dxfId="1583">
      <pivotArea dataOnly="0" labelOnly="1" outline="0" fieldPosition="0">
        <references count="4">
          <reference field="1" count="1" selected="0">
            <x v="74"/>
          </reference>
          <reference field="5" count="1" selected="0">
            <x v="1506"/>
          </reference>
          <reference field="12" count="1">
            <x v="6"/>
          </reference>
          <reference field="14" count="1" selected="0">
            <x v="1"/>
          </reference>
        </references>
      </pivotArea>
    </format>
    <format dxfId="1582">
      <pivotArea dataOnly="0" labelOnly="1" outline="0" fieldPosition="0">
        <references count="4">
          <reference field="1" count="1" selected="0">
            <x v="74"/>
          </reference>
          <reference field="5" count="1" selected="0">
            <x v="1507"/>
          </reference>
          <reference field="12" count="1">
            <x v="6"/>
          </reference>
          <reference field="14" count="1" selected="0">
            <x v="1"/>
          </reference>
        </references>
      </pivotArea>
    </format>
    <format dxfId="1581">
      <pivotArea dataOnly="0" labelOnly="1" outline="0" fieldPosition="0">
        <references count="4">
          <reference field="1" count="1" selected="0">
            <x v="74"/>
          </reference>
          <reference field="5" count="1" selected="0">
            <x v="1508"/>
          </reference>
          <reference field="12" count="1">
            <x v="6"/>
          </reference>
          <reference field="14" count="1" selected="0">
            <x v="1"/>
          </reference>
        </references>
      </pivotArea>
    </format>
    <format dxfId="1580">
      <pivotArea dataOnly="0" labelOnly="1" outline="0" fieldPosition="0">
        <references count="4">
          <reference field="1" count="1" selected="0">
            <x v="74"/>
          </reference>
          <reference field="5" count="1" selected="0">
            <x v="1528"/>
          </reference>
          <reference field="12" count="1">
            <x v="6"/>
          </reference>
          <reference field="14" count="1" selected="0">
            <x v="1"/>
          </reference>
        </references>
      </pivotArea>
    </format>
    <format dxfId="1579">
      <pivotArea dataOnly="0" labelOnly="1" outline="0" fieldPosition="0">
        <references count="4">
          <reference field="1" count="1" selected="0">
            <x v="74"/>
          </reference>
          <reference field="5" count="1" selected="0">
            <x v="1547"/>
          </reference>
          <reference field="12" count="1">
            <x v="6"/>
          </reference>
          <reference field="14" count="1" selected="0">
            <x v="0"/>
          </reference>
        </references>
      </pivotArea>
    </format>
    <format dxfId="1578">
      <pivotArea dataOnly="0" labelOnly="1" outline="0" fieldPosition="0">
        <references count="4">
          <reference field="1" count="1" selected="0">
            <x v="74"/>
          </reference>
          <reference field="5" count="1" selected="0">
            <x v="1580"/>
          </reference>
          <reference field="12" count="1">
            <x v="6"/>
          </reference>
          <reference field="14" count="1" selected="0">
            <x v="1"/>
          </reference>
        </references>
      </pivotArea>
    </format>
    <format dxfId="1577">
      <pivotArea dataOnly="0" labelOnly="1" outline="0" fieldPosition="0">
        <references count="4">
          <reference field="1" count="1" selected="0">
            <x v="74"/>
          </reference>
          <reference field="5" count="1" selected="0">
            <x v="1594"/>
          </reference>
          <reference field="12" count="1">
            <x v="9"/>
          </reference>
          <reference field="14" count="1" selected="0">
            <x v="2"/>
          </reference>
        </references>
      </pivotArea>
    </format>
    <format dxfId="1576">
      <pivotArea dataOnly="0" labelOnly="1" outline="0" fieldPosition="0">
        <references count="4">
          <reference field="1" count="1" selected="0">
            <x v="74"/>
          </reference>
          <reference field="5" count="1" selected="0">
            <x v="1597"/>
          </reference>
          <reference field="12" count="1">
            <x v="6"/>
          </reference>
          <reference field="14" count="1" selected="0">
            <x v="1"/>
          </reference>
        </references>
      </pivotArea>
    </format>
    <format dxfId="1575">
      <pivotArea dataOnly="0" labelOnly="1" outline="0" fieldPosition="0">
        <references count="4">
          <reference field="1" count="1" selected="0">
            <x v="74"/>
          </reference>
          <reference field="5" count="1" selected="0">
            <x v="1629"/>
          </reference>
          <reference field="12" count="1">
            <x v="6"/>
          </reference>
          <reference field="14" count="1" selected="0">
            <x v="1"/>
          </reference>
        </references>
      </pivotArea>
    </format>
    <format dxfId="1574">
      <pivotArea dataOnly="0" labelOnly="1" outline="0" fieldPosition="0">
        <references count="4">
          <reference field="1" count="1" selected="0">
            <x v="74"/>
          </reference>
          <reference field="5" count="1" selected="0">
            <x v="1632"/>
          </reference>
          <reference field="12" count="1">
            <x v="6"/>
          </reference>
          <reference field="14" count="1" selected="0">
            <x v="1"/>
          </reference>
        </references>
      </pivotArea>
    </format>
    <format dxfId="1573">
      <pivotArea dataOnly="0" labelOnly="1" outline="0" fieldPosition="0">
        <references count="4">
          <reference field="1" count="1" selected="0">
            <x v="74"/>
          </reference>
          <reference field="5" count="1" selected="0">
            <x v="1657"/>
          </reference>
          <reference field="12" count="1">
            <x v="7"/>
          </reference>
          <reference field="14" count="1" selected="0">
            <x v="0"/>
          </reference>
        </references>
      </pivotArea>
    </format>
    <format dxfId="1572">
      <pivotArea dataOnly="0" labelOnly="1" outline="0" fieldPosition="0">
        <references count="4">
          <reference field="1" count="1" selected="0">
            <x v="74"/>
          </reference>
          <reference field="5" count="1" selected="0">
            <x v="1657"/>
          </reference>
          <reference field="12" count="1">
            <x v="6"/>
          </reference>
          <reference field="14" count="1" selected="0">
            <x v="1"/>
          </reference>
        </references>
      </pivotArea>
    </format>
    <format dxfId="1571">
      <pivotArea dataOnly="0" labelOnly="1" outline="0" fieldPosition="0">
        <references count="4">
          <reference field="1" count="1" selected="0">
            <x v="74"/>
          </reference>
          <reference field="5" count="1" selected="0">
            <x v="1674"/>
          </reference>
          <reference field="12" count="1">
            <x v="6"/>
          </reference>
          <reference field="14" count="1" selected="0">
            <x v="1"/>
          </reference>
        </references>
      </pivotArea>
    </format>
    <format dxfId="1570">
      <pivotArea dataOnly="0" labelOnly="1" outline="0" fieldPosition="0">
        <references count="4">
          <reference field="1" count="1" selected="0">
            <x v="74"/>
          </reference>
          <reference field="5" count="1" selected="0">
            <x v="1691"/>
          </reference>
          <reference field="12" count="1">
            <x v="11"/>
          </reference>
          <reference field="14" count="1" selected="0">
            <x v="1"/>
          </reference>
        </references>
      </pivotArea>
    </format>
    <format dxfId="1569">
      <pivotArea dataOnly="0" labelOnly="1" outline="0" fieldPosition="0">
        <references count="4">
          <reference field="1" count="1" selected="0">
            <x v="74"/>
          </reference>
          <reference field="5" count="1" selected="0">
            <x v="1692"/>
          </reference>
          <reference field="12" count="1">
            <x v="11"/>
          </reference>
          <reference field="14" count="1" selected="0">
            <x v="1"/>
          </reference>
        </references>
      </pivotArea>
    </format>
    <format dxfId="1568">
      <pivotArea dataOnly="0" labelOnly="1" outline="0" fieldPosition="0">
        <references count="4">
          <reference field="1" count="1" selected="0">
            <x v="74"/>
          </reference>
          <reference field="5" count="1" selected="0">
            <x v="1693"/>
          </reference>
          <reference field="12" count="1">
            <x v="11"/>
          </reference>
          <reference field="14" count="1" selected="0">
            <x v="1"/>
          </reference>
        </references>
      </pivotArea>
    </format>
    <format dxfId="1567">
      <pivotArea dataOnly="0" labelOnly="1" outline="0" fieldPosition="0">
        <references count="4">
          <reference field="1" count="1" selected="0">
            <x v="74"/>
          </reference>
          <reference field="5" count="1" selected="0">
            <x v="1694"/>
          </reference>
          <reference field="12" count="1">
            <x v="11"/>
          </reference>
          <reference field="14" count="1" selected="0">
            <x v="1"/>
          </reference>
        </references>
      </pivotArea>
    </format>
    <format dxfId="1566">
      <pivotArea dataOnly="0" labelOnly="1" outline="0" fieldPosition="0">
        <references count="4">
          <reference field="1" count="1" selected="0">
            <x v="74"/>
          </reference>
          <reference field="5" count="1" selected="0">
            <x v="1695"/>
          </reference>
          <reference field="12" count="1">
            <x v="11"/>
          </reference>
          <reference field="14" count="1" selected="0">
            <x v="1"/>
          </reference>
        </references>
      </pivotArea>
    </format>
    <format dxfId="1565">
      <pivotArea dataOnly="0" labelOnly="1" outline="0" fieldPosition="0">
        <references count="4">
          <reference field="1" count="1" selected="0">
            <x v="74"/>
          </reference>
          <reference field="5" count="1" selected="0">
            <x v="1696"/>
          </reference>
          <reference field="12" count="1">
            <x v="11"/>
          </reference>
          <reference field="14" count="1" selected="0">
            <x v="1"/>
          </reference>
        </references>
      </pivotArea>
    </format>
    <format dxfId="1564">
      <pivotArea dataOnly="0" labelOnly="1" outline="0" fieldPosition="0">
        <references count="4">
          <reference field="1" count="1" selected="0">
            <x v="74"/>
          </reference>
          <reference field="5" count="1" selected="0">
            <x v="1697"/>
          </reference>
          <reference field="12" count="1">
            <x v="11"/>
          </reference>
          <reference field="14" count="1" selected="0">
            <x v="1"/>
          </reference>
        </references>
      </pivotArea>
    </format>
    <format dxfId="1563">
      <pivotArea dataOnly="0" labelOnly="1" outline="0" fieldPosition="0">
        <references count="4">
          <reference field="1" count="1" selected="0">
            <x v="74"/>
          </reference>
          <reference field="5" count="1" selected="0">
            <x v="1698"/>
          </reference>
          <reference field="12" count="1">
            <x v="11"/>
          </reference>
          <reference field="14" count="1" selected="0">
            <x v="1"/>
          </reference>
        </references>
      </pivotArea>
    </format>
    <format dxfId="1562">
      <pivotArea dataOnly="0" labelOnly="1" outline="0" fieldPosition="0">
        <references count="4">
          <reference field="1" count="1" selected="0">
            <x v="74"/>
          </reference>
          <reference field="5" count="1" selected="0">
            <x v="1699"/>
          </reference>
          <reference field="12" count="1">
            <x v="11"/>
          </reference>
          <reference field="14" count="1" selected="0">
            <x v="1"/>
          </reference>
        </references>
      </pivotArea>
    </format>
    <format dxfId="1561">
      <pivotArea dataOnly="0" labelOnly="1" outline="0" fieldPosition="0">
        <references count="4">
          <reference field="1" count="1" selected="0">
            <x v="74"/>
          </reference>
          <reference field="5" count="1" selected="0">
            <x v="1700"/>
          </reference>
          <reference field="12" count="1">
            <x v="11"/>
          </reference>
          <reference field="14" count="1" selected="0">
            <x v="1"/>
          </reference>
        </references>
      </pivotArea>
    </format>
    <format dxfId="1560">
      <pivotArea dataOnly="0" labelOnly="1" outline="0" fieldPosition="0">
        <references count="4">
          <reference field="1" count="1" selected="0">
            <x v="74"/>
          </reference>
          <reference field="5" count="1" selected="0">
            <x v="1702"/>
          </reference>
          <reference field="12" count="1">
            <x v="11"/>
          </reference>
          <reference field="14" count="1" selected="0">
            <x v="1"/>
          </reference>
        </references>
      </pivotArea>
    </format>
    <format dxfId="1559">
      <pivotArea dataOnly="0" labelOnly="1" outline="0" fieldPosition="0">
        <references count="4">
          <reference field="1" count="1" selected="0">
            <x v="74"/>
          </reference>
          <reference field="5" count="1" selected="0">
            <x v="1703"/>
          </reference>
          <reference field="12" count="1">
            <x v="11"/>
          </reference>
          <reference field="14" count="1" selected="0">
            <x v="1"/>
          </reference>
        </references>
      </pivotArea>
    </format>
    <format dxfId="1558">
      <pivotArea dataOnly="0" labelOnly="1" outline="0" fieldPosition="0">
        <references count="4">
          <reference field="1" count="1" selected="0">
            <x v="74"/>
          </reference>
          <reference field="5" count="1" selected="0">
            <x v="1704"/>
          </reference>
          <reference field="12" count="1">
            <x v="9"/>
          </reference>
          <reference field="14" count="1" selected="0">
            <x v="2"/>
          </reference>
        </references>
      </pivotArea>
    </format>
    <format dxfId="1557">
      <pivotArea dataOnly="0" labelOnly="1" outline="0" fieldPosition="0">
        <references count="4">
          <reference field="1" count="1" selected="0">
            <x v="74"/>
          </reference>
          <reference field="5" count="1" selected="0">
            <x v="1711"/>
          </reference>
          <reference field="12" count="1">
            <x v="6"/>
          </reference>
          <reference field="14" count="1" selected="0">
            <x v="1"/>
          </reference>
        </references>
      </pivotArea>
    </format>
    <format dxfId="1556">
      <pivotArea dataOnly="0" labelOnly="1" outline="0" fieldPosition="0">
        <references count="4">
          <reference field="1" count="1" selected="0">
            <x v="74"/>
          </reference>
          <reference field="5" count="1" selected="0">
            <x v="1717"/>
          </reference>
          <reference field="12" count="1">
            <x v="6"/>
          </reference>
          <reference field="14" count="1" selected="0">
            <x v="0"/>
          </reference>
        </references>
      </pivotArea>
    </format>
    <format dxfId="1555">
      <pivotArea dataOnly="0" labelOnly="1" outline="0" fieldPosition="0">
        <references count="4">
          <reference field="1" count="1" selected="0">
            <x v="74"/>
          </reference>
          <reference field="5" count="1" selected="0">
            <x v="1718"/>
          </reference>
          <reference field="12" count="1">
            <x v="6"/>
          </reference>
          <reference field="14" count="1" selected="0">
            <x v="0"/>
          </reference>
        </references>
      </pivotArea>
    </format>
    <format dxfId="1554">
      <pivotArea dataOnly="0" labelOnly="1" outline="0" fieldPosition="0">
        <references count="4">
          <reference field="1" count="1" selected="0">
            <x v="74"/>
          </reference>
          <reference field="5" count="1" selected="0">
            <x v="1853"/>
          </reference>
          <reference field="12" count="1">
            <x v="7"/>
          </reference>
          <reference field="14" count="1" selected="0">
            <x v="2"/>
          </reference>
        </references>
      </pivotArea>
    </format>
    <format dxfId="1553">
      <pivotArea dataOnly="0" labelOnly="1" outline="0" fieldPosition="0">
        <references count="4">
          <reference field="1" count="1" selected="0">
            <x v="74"/>
          </reference>
          <reference field="5" count="1" selected="0">
            <x v="1861"/>
          </reference>
          <reference field="12" count="1">
            <x v="9"/>
          </reference>
          <reference field="14" count="1" selected="0">
            <x v="2"/>
          </reference>
        </references>
      </pivotArea>
    </format>
    <format dxfId="1552">
      <pivotArea dataOnly="0" labelOnly="1" outline="0" fieldPosition="0">
        <references count="4">
          <reference field="1" count="1" selected="0">
            <x v="74"/>
          </reference>
          <reference field="5" count="1" selected="0">
            <x v="1862"/>
          </reference>
          <reference field="12" count="1">
            <x v="9"/>
          </reference>
          <reference field="14" count="1" selected="0">
            <x v="2"/>
          </reference>
        </references>
      </pivotArea>
    </format>
    <format dxfId="1551">
      <pivotArea dataOnly="0" labelOnly="1" outline="0" fieldPosition="0">
        <references count="4">
          <reference field="1" count="1" selected="0">
            <x v="74"/>
          </reference>
          <reference field="5" count="1" selected="0">
            <x v="1863"/>
          </reference>
          <reference field="12" count="1">
            <x v="9"/>
          </reference>
          <reference field="14" count="1" selected="0">
            <x v="2"/>
          </reference>
        </references>
      </pivotArea>
    </format>
    <format dxfId="1550">
      <pivotArea dataOnly="0" labelOnly="1" outline="0" fieldPosition="0">
        <references count="4">
          <reference field="1" count="1" selected="0">
            <x v="74"/>
          </reference>
          <reference field="5" count="1" selected="0">
            <x v="1885"/>
          </reference>
          <reference field="12" count="1">
            <x v="9"/>
          </reference>
          <reference field="14" count="1" selected="0">
            <x v="2"/>
          </reference>
        </references>
      </pivotArea>
    </format>
    <format dxfId="1549">
      <pivotArea dataOnly="0" labelOnly="1" outline="0" fieldPosition="0">
        <references count="4">
          <reference field="1" count="1" selected="0">
            <x v="74"/>
          </reference>
          <reference field="5" count="1" selected="0">
            <x v="1923"/>
          </reference>
          <reference field="12" count="1">
            <x v="5"/>
          </reference>
          <reference field="14" count="1" selected="0">
            <x v="0"/>
          </reference>
        </references>
      </pivotArea>
    </format>
    <format dxfId="1548">
      <pivotArea dataOnly="0" labelOnly="1" outline="0" fieldPosition="0">
        <references count="4">
          <reference field="1" count="1" selected="0">
            <x v="74"/>
          </reference>
          <reference field="5" count="1" selected="0">
            <x v="1924"/>
          </reference>
          <reference field="12" count="1">
            <x v="5"/>
          </reference>
          <reference field="14" count="1" selected="0">
            <x v="1"/>
          </reference>
        </references>
      </pivotArea>
    </format>
    <format dxfId="1547">
      <pivotArea dataOnly="0" labelOnly="1" outline="0" fieldPosition="0">
        <references count="4">
          <reference field="1" count="1" selected="0">
            <x v="74"/>
          </reference>
          <reference field="5" count="1" selected="0">
            <x v="1933"/>
          </reference>
          <reference field="12" count="1">
            <x v="9"/>
          </reference>
          <reference field="14" count="1" selected="0">
            <x v="2"/>
          </reference>
        </references>
      </pivotArea>
    </format>
    <format dxfId="1546">
      <pivotArea dataOnly="0" labelOnly="1" outline="0" fieldPosition="0">
        <references count="4">
          <reference field="1" count="1" selected="0">
            <x v="74"/>
          </reference>
          <reference field="5" count="1" selected="0">
            <x v="1934"/>
          </reference>
          <reference field="12" count="1">
            <x v="9"/>
          </reference>
          <reference field="14" count="1" selected="0">
            <x v="2"/>
          </reference>
        </references>
      </pivotArea>
    </format>
    <format dxfId="1545">
      <pivotArea dataOnly="0" labelOnly="1" outline="0" fieldPosition="0">
        <references count="4">
          <reference field="1" count="1" selected="0">
            <x v="74"/>
          </reference>
          <reference field="5" count="1" selected="0">
            <x v="1935"/>
          </reference>
          <reference field="12" count="1">
            <x v="9"/>
          </reference>
          <reference field="14" count="1" selected="0">
            <x v="2"/>
          </reference>
        </references>
      </pivotArea>
    </format>
    <format dxfId="1544">
      <pivotArea dataOnly="0" labelOnly="1" outline="0" fieldPosition="0">
        <references count="4">
          <reference field="1" count="1" selected="0">
            <x v="74"/>
          </reference>
          <reference field="5" count="1" selected="0">
            <x v="1936"/>
          </reference>
          <reference field="12" count="1">
            <x v="9"/>
          </reference>
          <reference field="14" count="1" selected="0">
            <x v="2"/>
          </reference>
        </references>
      </pivotArea>
    </format>
    <format dxfId="1543">
      <pivotArea dataOnly="0" labelOnly="1" outline="0" fieldPosition="0">
        <references count="4">
          <reference field="1" count="1" selected="0">
            <x v="74"/>
          </reference>
          <reference field="5" count="1" selected="0">
            <x v="1937"/>
          </reference>
          <reference field="12" count="1">
            <x v="9"/>
          </reference>
          <reference field="14" count="1" selected="0">
            <x v="2"/>
          </reference>
        </references>
      </pivotArea>
    </format>
    <format dxfId="1542">
      <pivotArea dataOnly="0" labelOnly="1" outline="0" fieldPosition="0">
        <references count="4">
          <reference field="1" count="1" selected="0">
            <x v="74"/>
          </reference>
          <reference field="5" count="1" selected="0">
            <x v="1967"/>
          </reference>
          <reference field="12" count="1">
            <x v="9"/>
          </reference>
          <reference field="14" count="1" selected="0">
            <x v="2"/>
          </reference>
        </references>
      </pivotArea>
    </format>
    <format dxfId="1541">
      <pivotArea dataOnly="0" labelOnly="1" outline="0" fieldPosition="0">
        <references count="4">
          <reference field="1" count="1" selected="0">
            <x v="74"/>
          </reference>
          <reference field="5" count="1" selected="0">
            <x v="1969"/>
          </reference>
          <reference field="12" count="1">
            <x v="6"/>
          </reference>
          <reference field="14" count="1" selected="0">
            <x v="2"/>
          </reference>
        </references>
      </pivotArea>
    </format>
    <format dxfId="1540">
      <pivotArea dataOnly="0" labelOnly="1" outline="0" fieldPosition="0">
        <references count="4">
          <reference field="1" count="1" selected="0">
            <x v="74"/>
          </reference>
          <reference field="5" count="1" selected="0">
            <x v="1977"/>
          </reference>
          <reference field="12" count="1">
            <x v="9"/>
          </reference>
          <reference field="14" count="1" selected="0">
            <x v="2"/>
          </reference>
        </references>
      </pivotArea>
    </format>
    <format dxfId="1539">
      <pivotArea dataOnly="0" labelOnly="1" outline="0" fieldPosition="0">
        <references count="4">
          <reference field="1" count="1" selected="0">
            <x v="74"/>
          </reference>
          <reference field="5" count="1" selected="0">
            <x v="1998"/>
          </reference>
          <reference field="12" count="1">
            <x v="6"/>
          </reference>
          <reference field="14" count="1" selected="0">
            <x v="0"/>
          </reference>
        </references>
      </pivotArea>
    </format>
    <format dxfId="1538">
      <pivotArea dataOnly="0" labelOnly="1" outline="0" fieldPosition="0">
        <references count="4">
          <reference field="1" count="1" selected="0">
            <x v="74"/>
          </reference>
          <reference field="5" count="1" selected="0">
            <x v="2061"/>
          </reference>
          <reference field="12" count="1">
            <x v="4"/>
          </reference>
          <reference field="14" count="1" selected="0">
            <x v="1"/>
          </reference>
        </references>
      </pivotArea>
    </format>
    <format dxfId="1537">
      <pivotArea dataOnly="0" labelOnly="1" outline="0" fieldPosition="0">
        <references count="4">
          <reference field="1" count="1" selected="0">
            <x v="74"/>
          </reference>
          <reference field="5" count="1" selected="0">
            <x v="2066"/>
          </reference>
          <reference field="12" count="1">
            <x v="4"/>
          </reference>
          <reference field="14" count="1" selected="0">
            <x v="1"/>
          </reference>
        </references>
      </pivotArea>
    </format>
    <format dxfId="1536">
      <pivotArea dataOnly="0" labelOnly="1" outline="0" fieldPosition="0">
        <references count="4">
          <reference field="1" count="1" selected="0">
            <x v="74"/>
          </reference>
          <reference field="5" count="1" selected="0">
            <x v="2108"/>
          </reference>
          <reference field="12" count="1">
            <x v="9"/>
          </reference>
          <reference field="14" count="1" selected="0">
            <x v="2"/>
          </reference>
        </references>
      </pivotArea>
    </format>
    <format dxfId="1535">
      <pivotArea dataOnly="0" labelOnly="1" outline="0" fieldPosition="0">
        <references count="4">
          <reference field="1" count="1" selected="0">
            <x v="74"/>
          </reference>
          <reference field="5" count="1" selected="0">
            <x v="2113"/>
          </reference>
          <reference field="12" count="1">
            <x v="5"/>
          </reference>
          <reference field="14" count="1" selected="0">
            <x v="1"/>
          </reference>
        </references>
      </pivotArea>
    </format>
    <format dxfId="1534">
      <pivotArea dataOnly="0" labelOnly="1" outline="0" fieldPosition="0">
        <references count="4">
          <reference field="1" count="1" selected="0">
            <x v="74"/>
          </reference>
          <reference field="5" count="1" selected="0">
            <x v="2125"/>
          </reference>
          <reference field="12" count="1">
            <x v="4"/>
          </reference>
          <reference field="14" count="1" selected="0">
            <x v="1"/>
          </reference>
        </references>
      </pivotArea>
    </format>
    <format dxfId="1533">
      <pivotArea dataOnly="0" labelOnly="1" outline="0" fieldPosition="0">
        <references count="4">
          <reference field="1" count="1" selected="0">
            <x v="74"/>
          </reference>
          <reference field="5" count="1" selected="0">
            <x v="2160"/>
          </reference>
          <reference field="12" count="1">
            <x v="9"/>
          </reference>
          <reference field="14" count="1" selected="0">
            <x v="2"/>
          </reference>
        </references>
      </pivotArea>
    </format>
    <format dxfId="1532">
      <pivotArea dataOnly="0" labelOnly="1" outline="0" fieldPosition="0">
        <references count="4">
          <reference field="1" count="1" selected="0">
            <x v="74"/>
          </reference>
          <reference field="5" count="1" selected="0">
            <x v="2173"/>
          </reference>
          <reference field="12" count="1">
            <x v="4"/>
          </reference>
          <reference field="14" count="1" selected="0">
            <x v="1"/>
          </reference>
        </references>
      </pivotArea>
    </format>
    <format dxfId="1531">
      <pivotArea dataOnly="0" labelOnly="1" outline="0" fieldPosition="0">
        <references count="4">
          <reference field="1" count="1" selected="0">
            <x v="74"/>
          </reference>
          <reference field="5" count="1" selected="0">
            <x v="2207"/>
          </reference>
          <reference field="12" count="1">
            <x v="4"/>
          </reference>
          <reference field="14" count="1" selected="0">
            <x v="1"/>
          </reference>
        </references>
      </pivotArea>
    </format>
    <format dxfId="1530">
      <pivotArea dataOnly="0" labelOnly="1" outline="0" fieldPosition="0">
        <references count="4">
          <reference field="1" count="1" selected="0">
            <x v="74"/>
          </reference>
          <reference field="5" count="1" selected="0">
            <x v="2208"/>
          </reference>
          <reference field="12" count="1">
            <x v="4"/>
          </reference>
          <reference field="14" count="1" selected="0">
            <x v="1"/>
          </reference>
        </references>
      </pivotArea>
    </format>
    <format dxfId="1529">
      <pivotArea dataOnly="0" labelOnly="1" outline="0" fieldPosition="0">
        <references count="4">
          <reference field="1" count="1" selected="0">
            <x v="74"/>
          </reference>
          <reference field="5" count="1" selected="0">
            <x v="2238"/>
          </reference>
          <reference field="12" count="1">
            <x v="6"/>
          </reference>
          <reference field="14" count="1" selected="0">
            <x v="0"/>
          </reference>
        </references>
      </pivotArea>
    </format>
    <format dxfId="1528">
      <pivotArea dataOnly="0" labelOnly="1" outline="0" fieldPosition="0">
        <references count="4">
          <reference field="1" count="1" selected="0">
            <x v="74"/>
          </reference>
          <reference field="5" count="1" selected="0">
            <x v="2238"/>
          </reference>
          <reference field="12" count="1">
            <x v="6"/>
          </reference>
          <reference field="14" count="1" selected="0">
            <x v="2"/>
          </reference>
        </references>
      </pivotArea>
    </format>
    <format dxfId="1527">
      <pivotArea dataOnly="0" labelOnly="1" outline="0" fieldPosition="0">
        <references count="4">
          <reference field="1" count="1" selected="0">
            <x v="74"/>
          </reference>
          <reference field="5" count="1" selected="0">
            <x v="2296"/>
          </reference>
          <reference field="12" count="1">
            <x v="6"/>
          </reference>
          <reference field="14" count="1" selected="0">
            <x v="1"/>
          </reference>
        </references>
      </pivotArea>
    </format>
    <format dxfId="1526">
      <pivotArea dataOnly="0" labelOnly="1" outline="0" fieldPosition="0">
        <references count="4">
          <reference field="1" count="1" selected="0">
            <x v="74"/>
          </reference>
          <reference field="5" count="1" selected="0">
            <x v="2318"/>
          </reference>
          <reference field="12" count="1">
            <x v="6"/>
          </reference>
          <reference field="14" count="1" selected="0">
            <x v="1"/>
          </reference>
        </references>
      </pivotArea>
    </format>
    <format dxfId="1525">
      <pivotArea dataOnly="0" labelOnly="1" outline="0" fieldPosition="0">
        <references count="4">
          <reference field="1" count="1" selected="0">
            <x v="74"/>
          </reference>
          <reference field="5" count="1" selected="0">
            <x v="2319"/>
          </reference>
          <reference field="12" count="1">
            <x v="9"/>
          </reference>
          <reference field="14" count="1" selected="0">
            <x v="2"/>
          </reference>
        </references>
      </pivotArea>
    </format>
    <format dxfId="1524">
      <pivotArea dataOnly="0" labelOnly="1" outline="0" fieldPosition="0">
        <references count="4">
          <reference field="1" count="1" selected="0">
            <x v="74"/>
          </reference>
          <reference field="5" count="1" selected="0">
            <x v="2320"/>
          </reference>
          <reference field="12" count="1">
            <x v="9"/>
          </reference>
          <reference field="14" count="1" selected="0">
            <x v="2"/>
          </reference>
        </references>
      </pivotArea>
    </format>
    <format dxfId="1523">
      <pivotArea dataOnly="0" labelOnly="1" outline="0" fieldPosition="0">
        <references count="4">
          <reference field="1" count="1" selected="0">
            <x v="74"/>
          </reference>
          <reference field="5" count="1" selected="0">
            <x v="2321"/>
          </reference>
          <reference field="12" count="1">
            <x v="9"/>
          </reference>
          <reference field="14" count="1" selected="0">
            <x v="2"/>
          </reference>
        </references>
      </pivotArea>
    </format>
    <format dxfId="1522">
      <pivotArea dataOnly="0" labelOnly="1" outline="0" fieldPosition="0">
        <references count="4">
          <reference field="1" count="1" selected="0">
            <x v="74"/>
          </reference>
          <reference field="5" count="1" selected="0">
            <x v="2322"/>
          </reference>
          <reference field="12" count="1">
            <x v="9"/>
          </reference>
          <reference field="14" count="1" selected="0">
            <x v="2"/>
          </reference>
        </references>
      </pivotArea>
    </format>
    <format dxfId="1521">
      <pivotArea dataOnly="0" labelOnly="1" outline="0" fieldPosition="0">
        <references count="4">
          <reference field="1" count="1" selected="0">
            <x v="74"/>
          </reference>
          <reference field="5" count="1" selected="0">
            <x v="2344"/>
          </reference>
          <reference field="12" count="1">
            <x v="9"/>
          </reference>
          <reference field="14" count="1" selected="0">
            <x v="2"/>
          </reference>
        </references>
      </pivotArea>
    </format>
    <format dxfId="1520">
      <pivotArea dataOnly="0" labelOnly="1" outline="0" fieldPosition="0">
        <references count="4">
          <reference field="1" count="1" selected="0">
            <x v="74"/>
          </reference>
          <reference field="5" count="1" selected="0">
            <x v="2353"/>
          </reference>
          <reference field="12" count="1">
            <x v="9"/>
          </reference>
          <reference field="14" count="1" selected="0">
            <x v="2"/>
          </reference>
        </references>
      </pivotArea>
    </format>
    <format dxfId="1519">
      <pivotArea dataOnly="0" labelOnly="1" outline="0" fieldPosition="0">
        <references count="4">
          <reference field="1" count="1" selected="0">
            <x v="74"/>
          </reference>
          <reference field="5" count="1" selected="0">
            <x v="2354"/>
          </reference>
          <reference field="12" count="1">
            <x v="9"/>
          </reference>
          <reference field="14" count="1" selected="0">
            <x v="2"/>
          </reference>
        </references>
      </pivotArea>
    </format>
    <format dxfId="1518">
      <pivotArea dataOnly="0" labelOnly="1" outline="0" fieldPosition="0">
        <references count="4">
          <reference field="1" count="1" selected="0">
            <x v="74"/>
          </reference>
          <reference field="5" count="1" selected="0">
            <x v="2390"/>
          </reference>
          <reference field="12" count="1">
            <x v="6"/>
          </reference>
          <reference field="14" count="1" selected="0">
            <x v="0"/>
          </reference>
        </references>
      </pivotArea>
    </format>
    <format dxfId="1517">
      <pivotArea dataOnly="0" labelOnly="1" outline="0" fieldPosition="0">
        <references count="4">
          <reference field="1" count="1" selected="0">
            <x v="74"/>
          </reference>
          <reference field="5" count="1" selected="0">
            <x v="2400"/>
          </reference>
          <reference field="12" count="1">
            <x v="9"/>
          </reference>
          <reference field="14" count="1" selected="0">
            <x v="2"/>
          </reference>
        </references>
      </pivotArea>
    </format>
    <format dxfId="1516">
      <pivotArea dataOnly="0" labelOnly="1" outline="0" fieldPosition="0">
        <references count="4">
          <reference field="1" count="1" selected="0">
            <x v="74"/>
          </reference>
          <reference field="5" count="1" selected="0">
            <x v="2424"/>
          </reference>
          <reference field="12" count="1">
            <x v="7"/>
          </reference>
          <reference field="14" count="1" selected="0">
            <x v="1"/>
          </reference>
        </references>
      </pivotArea>
    </format>
    <format dxfId="1515">
      <pivotArea dataOnly="0" labelOnly="1" outline="0" fieldPosition="0">
        <references count="4">
          <reference field="1" count="1" selected="0">
            <x v="74"/>
          </reference>
          <reference field="5" count="1" selected="0">
            <x v="2425"/>
          </reference>
          <reference field="12" count="1">
            <x v="6"/>
          </reference>
          <reference field="14" count="1" selected="0">
            <x v="1"/>
          </reference>
        </references>
      </pivotArea>
    </format>
    <format dxfId="1514">
      <pivotArea dataOnly="0" labelOnly="1" outline="0" fieldPosition="0">
        <references count="4">
          <reference field="1" count="1" selected="0">
            <x v="74"/>
          </reference>
          <reference field="5" count="1" selected="0">
            <x v="2461"/>
          </reference>
          <reference field="12" count="1">
            <x v="9"/>
          </reference>
          <reference field="14" count="1" selected="0">
            <x v="2"/>
          </reference>
        </references>
      </pivotArea>
    </format>
    <format dxfId="1513">
      <pivotArea dataOnly="0" labelOnly="1" outline="0" fieldPosition="0">
        <references count="4">
          <reference field="1" count="1" selected="0">
            <x v="74"/>
          </reference>
          <reference field="5" count="1" selected="0">
            <x v="2464"/>
          </reference>
          <reference field="12" count="1">
            <x v="9"/>
          </reference>
          <reference field="14" count="1" selected="0">
            <x v="2"/>
          </reference>
        </references>
      </pivotArea>
    </format>
    <format dxfId="1512">
      <pivotArea dataOnly="0" labelOnly="1" outline="0" fieldPosition="0">
        <references count="4">
          <reference field="1" count="1" selected="0">
            <x v="74"/>
          </reference>
          <reference field="5" count="1" selected="0">
            <x v="2470"/>
          </reference>
          <reference field="12" count="1">
            <x v="4"/>
          </reference>
          <reference field="14" count="1" selected="0">
            <x v="1"/>
          </reference>
        </references>
      </pivotArea>
    </format>
    <format dxfId="1511">
      <pivotArea dataOnly="0" labelOnly="1" outline="0" fieldPosition="0">
        <references count="4">
          <reference field="1" count="1" selected="0">
            <x v="74"/>
          </reference>
          <reference field="5" count="1" selected="0">
            <x v="2478"/>
          </reference>
          <reference field="12" count="1">
            <x v="6"/>
          </reference>
          <reference field="14" count="1" selected="0">
            <x v="1"/>
          </reference>
        </references>
      </pivotArea>
    </format>
    <format dxfId="1510">
      <pivotArea dataOnly="0" labelOnly="1" outline="0" fieldPosition="0">
        <references count="4">
          <reference field="1" count="1" selected="0">
            <x v="74"/>
          </reference>
          <reference field="5" count="1" selected="0">
            <x v="2525"/>
          </reference>
          <reference field="12" count="1">
            <x v="6"/>
          </reference>
          <reference field="14" count="1" selected="0">
            <x v="1"/>
          </reference>
        </references>
      </pivotArea>
    </format>
    <format dxfId="1509">
      <pivotArea dataOnly="0" labelOnly="1" outline="0" fieldPosition="0">
        <references count="4">
          <reference field="1" count="1" selected="0">
            <x v="74"/>
          </reference>
          <reference field="5" count="1" selected="0">
            <x v="2586"/>
          </reference>
          <reference field="12" count="1">
            <x v="9"/>
          </reference>
          <reference field="14" count="1" selected="0">
            <x v="2"/>
          </reference>
        </references>
      </pivotArea>
    </format>
    <format dxfId="1508">
      <pivotArea dataOnly="0" labelOnly="1" outline="0" fieldPosition="0">
        <references count="4">
          <reference field="1" count="1" selected="0">
            <x v="74"/>
          </reference>
          <reference field="5" count="1" selected="0">
            <x v="2590"/>
          </reference>
          <reference field="12" count="1">
            <x v="7"/>
          </reference>
          <reference field="14" count="1" selected="0">
            <x v="0"/>
          </reference>
        </references>
      </pivotArea>
    </format>
    <format dxfId="1507">
      <pivotArea dataOnly="0" labelOnly="1" outline="0" fieldPosition="0">
        <references count="4">
          <reference field="1" count="1" selected="0">
            <x v="74"/>
          </reference>
          <reference field="5" count="1" selected="0">
            <x v="2609"/>
          </reference>
          <reference field="12" count="1">
            <x v="5"/>
          </reference>
          <reference field="14" count="1" selected="0">
            <x v="2"/>
          </reference>
        </references>
      </pivotArea>
    </format>
    <format dxfId="1506">
      <pivotArea dataOnly="0" labelOnly="1" outline="0" fieldPosition="0">
        <references count="4">
          <reference field="1" count="1" selected="0">
            <x v="74"/>
          </reference>
          <reference field="5" count="1" selected="0">
            <x v="2682"/>
          </reference>
          <reference field="12" count="1">
            <x v="6"/>
          </reference>
          <reference field="14" count="1" selected="0">
            <x v="1"/>
          </reference>
        </references>
      </pivotArea>
    </format>
    <format dxfId="1505">
      <pivotArea dataOnly="0" labelOnly="1" outline="0" fieldPosition="0">
        <references count="4">
          <reference field="1" count="1" selected="0">
            <x v="74"/>
          </reference>
          <reference field="5" count="1" selected="0">
            <x v="2690"/>
          </reference>
          <reference field="12" count="1">
            <x v="9"/>
          </reference>
          <reference field="14" count="1" selected="0">
            <x v="2"/>
          </reference>
        </references>
      </pivotArea>
    </format>
    <format dxfId="1504">
      <pivotArea dataOnly="0" labelOnly="1" outline="0" fieldPosition="0">
        <references count="4">
          <reference field="1" count="1" selected="0">
            <x v="74"/>
          </reference>
          <reference field="5" count="1" selected="0">
            <x v="2691"/>
          </reference>
          <reference field="12" count="1">
            <x v="9"/>
          </reference>
          <reference field="14" count="1" selected="0">
            <x v="2"/>
          </reference>
        </references>
      </pivotArea>
    </format>
    <format dxfId="1503">
      <pivotArea dataOnly="0" labelOnly="1" outline="0" fieldPosition="0">
        <references count="4">
          <reference field="1" count="1" selected="0">
            <x v="74"/>
          </reference>
          <reference field="5" count="1" selected="0">
            <x v="2708"/>
          </reference>
          <reference field="12" count="1">
            <x v="6"/>
          </reference>
          <reference field="14" count="1" selected="0">
            <x v="0"/>
          </reference>
        </references>
      </pivotArea>
    </format>
    <format dxfId="1502">
      <pivotArea dataOnly="0" labelOnly="1" outline="0" fieldPosition="0">
        <references count="4">
          <reference field="1" count="1" selected="0">
            <x v="75"/>
          </reference>
          <reference field="5" count="1" selected="0">
            <x v="1"/>
          </reference>
          <reference field="12" count="1">
            <x v="5"/>
          </reference>
          <reference field="14" count="1" selected="0">
            <x v="1"/>
          </reference>
        </references>
      </pivotArea>
    </format>
    <format dxfId="1501">
      <pivotArea dataOnly="0" labelOnly="1" outline="0" fieldPosition="0">
        <references count="4">
          <reference field="1" count="1" selected="0">
            <x v="75"/>
          </reference>
          <reference field="5" count="1" selected="0">
            <x v="3"/>
          </reference>
          <reference field="12" count="1">
            <x v="3"/>
          </reference>
          <reference field="14" count="1" selected="0">
            <x v="2"/>
          </reference>
        </references>
      </pivotArea>
    </format>
    <format dxfId="1500">
      <pivotArea dataOnly="0" labelOnly="1" outline="0" fieldPosition="0">
        <references count="4">
          <reference field="1" count="1" selected="0">
            <x v="75"/>
          </reference>
          <reference field="5" count="1" selected="0">
            <x v="4"/>
          </reference>
          <reference field="12" count="1">
            <x v="5"/>
          </reference>
          <reference field="14" count="1" selected="0">
            <x v="1"/>
          </reference>
        </references>
      </pivotArea>
    </format>
    <format dxfId="1499">
      <pivotArea dataOnly="0" labelOnly="1" outline="0" fieldPosition="0">
        <references count="4">
          <reference field="1" count="1" selected="0">
            <x v="75"/>
          </reference>
          <reference field="5" count="1" selected="0">
            <x v="5"/>
          </reference>
          <reference field="12" count="1">
            <x v="5"/>
          </reference>
          <reference field="14" count="1" selected="0">
            <x v="1"/>
          </reference>
        </references>
      </pivotArea>
    </format>
    <format dxfId="1498">
      <pivotArea dataOnly="0" labelOnly="1" outline="0" fieldPosition="0">
        <references count="4">
          <reference field="1" count="1" selected="0">
            <x v="75"/>
          </reference>
          <reference field="5" count="1" selected="0">
            <x v="6"/>
          </reference>
          <reference field="12" count="1">
            <x v="5"/>
          </reference>
          <reference field="14" count="1" selected="0">
            <x v="1"/>
          </reference>
        </references>
      </pivotArea>
    </format>
    <format dxfId="1497">
      <pivotArea dataOnly="0" labelOnly="1" outline="0" fieldPosition="0">
        <references count="4">
          <reference field="1" count="1" selected="0">
            <x v="75"/>
          </reference>
          <reference field="5" count="1" selected="0">
            <x v="9"/>
          </reference>
          <reference field="12" count="1">
            <x v="5"/>
          </reference>
          <reference field="14" count="1" selected="0">
            <x v="1"/>
          </reference>
        </references>
      </pivotArea>
    </format>
    <format dxfId="1496">
      <pivotArea dataOnly="0" labelOnly="1" outline="0" fieldPosition="0">
        <references count="4">
          <reference field="1" count="1" selected="0">
            <x v="75"/>
          </reference>
          <reference field="5" count="1" selected="0">
            <x v="11"/>
          </reference>
          <reference field="12" count="1">
            <x v="3"/>
          </reference>
          <reference field="14" count="1" selected="0">
            <x v="1"/>
          </reference>
        </references>
      </pivotArea>
    </format>
    <format dxfId="1495">
      <pivotArea dataOnly="0" labelOnly="1" outline="0" fieldPosition="0">
        <references count="4">
          <reference field="1" count="1" selected="0">
            <x v="75"/>
          </reference>
          <reference field="5" count="1" selected="0">
            <x v="21"/>
          </reference>
          <reference field="12" count="1">
            <x v="5"/>
          </reference>
          <reference field="14" count="1" selected="0">
            <x v="1"/>
          </reference>
        </references>
      </pivotArea>
    </format>
    <format dxfId="1494">
      <pivotArea dataOnly="0" labelOnly="1" outline="0" fieldPosition="0">
        <references count="4">
          <reference field="1" count="1" selected="0">
            <x v="75"/>
          </reference>
          <reference field="5" count="1" selected="0">
            <x v="23"/>
          </reference>
          <reference field="12" count="1">
            <x v="5"/>
          </reference>
          <reference field="14" count="1" selected="0">
            <x v="1"/>
          </reference>
        </references>
      </pivotArea>
    </format>
    <format dxfId="1493">
      <pivotArea dataOnly="0" labelOnly="1" outline="0" fieldPosition="0">
        <references count="4">
          <reference field="1" count="1" selected="0">
            <x v="75"/>
          </reference>
          <reference field="5" count="1" selected="0">
            <x v="28"/>
          </reference>
          <reference field="12" count="1">
            <x v="6"/>
          </reference>
          <reference field="14" count="1" selected="0">
            <x v="2"/>
          </reference>
        </references>
      </pivotArea>
    </format>
    <format dxfId="1492">
      <pivotArea dataOnly="0" labelOnly="1" outline="0" fieldPosition="0">
        <references count="4">
          <reference field="1" count="1" selected="0">
            <x v="75"/>
          </reference>
          <reference field="5" count="1" selected="0">
            <x v="55"/>
          </reference>
          <reference field="12" count="1">
            <x v="6"/>
          </reference>
          <reference field="14" count="1" selected="0">
            <x v="1"/>
          </reference>
        </references>
      </pivotArea>
    </format>
    <format dxfId="1491">
      <pivotArea dataOnly="0" labelOnly="1" outline="0" fieldPosition="0">
        <references count="4">
          <reference field="1" count="1" selected="0">
            <x v="75"/>
          </reference>
          <reference field="5" count="1" selected="0">
            <x v="87"/>
          </reference>
          <reference field="12" count="1">
            <x v="6"/>
          </reference>
          <reference field="14" count="1" selected="0">
            <x v="2"/>
          </reference>
        </references>
      </pivotArea>
    </format>
    <format dxfId="1490">
      <pivotArea dataOnly="0" labelOnly="1" outline="0" fieldPosition="0">
        <references count="4">
          <reference field="1" count="1" selected="0">
            <x v="75"/>
          </reference>
          <reference field="5" count="1" selected="0">
            <x v="147"/>
          </reference>
          <reference field="12" count="1">
            <x v="6"/>
          </reference>
          <reference field="14" count="1" selected="0">
            <x v="1"/>
          </reference>
        </references>
      </pivotArea>
    </format>
    <format dxfId="1489">
      <pivotArea dataOnly="0" labelOnly="1" outline="0" fieldPosition="0">
        <references count="4">
          <reference field="1" count="1" selected="0">
            <x v="75"/>
          </reference>
          <reference field="5" count="1" selected="0">
            <x v="151"/>
          </reference>
          <reference field="12" count="1">
            <x v="5"/>
          </reference>
          <reference field="14" count="1" selected="0">
            <x v="1"/>
          </reference>
        </references>
      </pivotArea>
    </format>
    <format dxfId="1488">
      <pivotArea dataOnly="0" labelOnly="1" outline="0" fieldPosition="0">
        <references count="4">
          <reference field="1" count="1" selected="0">
            <x v="75"/>
          </reference>
          <reference field="5" count="1" selected="0">
            <x v="156"/>
          </reference>
          <reference field="12" count="1">
            <x v="6"/>
          </reference>
          <reference field="14" count="1" selected="0">
            <x v="2"/>
          </reference>
        </references>
      </pivotArea>
    </format>
    <format dxfId="1487">
      <pivotArea dataOnly="0" labelOnly="1" outline="0" fieldPosition="0">
        <references count="4">
          <reference field="1" count="1" selected="0">
            <x v="75"/>
          </reference>
          <reference field="5" count="1" selected="0">
            <x v="162"/>
          </reference>
          <reference field="12" count="1">
            <x v="6"/>
          </reference>
          <reference field="14" count="1" selected="0">
            <x v="2"/>
          </reference>
        </references>
      </pivotArea>
    </format>
    <format dxfId="1486">
      <pivotArea dataOnly="0" labelOnly="1" outline="0" fieldPosition="0">
        <references count="4">
          <reference field="1" count="1" selected="0">
            <x v="75"/>
          </reference>
          <reference field="5" count="1" selected="0">
            <x v="164"/>
          </reference>
          <reference field="12" count="1">
            <x v="6"/>
          </reference>
          <reference field="14" count="1" selected="0">
            <x v="2"/>
          </reference>
        </references>
      </pivotArea>
    </format>
    <format dxfId="1485">
      <pivotArea dataOnly="0" labelOnly="1" outline="0" fieldPosition="0">
        <references count="4">
          <reference field="1" count="1" selected="0">
            <x v="75"/>
          </reference>
          <reference field="5" count="1" selected="0">
            <x v="173"/>
          </reference>
          <reference field="12" count="1">
            <x v="5"/>
          </reference>
          <reference field="14" count="1" selected="0">
            <x v="1"/>
          </reference>
        </references>
      </pivotArea>
    </format>
    <format dxfId="1484">
      <pivotArea dataOnly="0" labelOnly="1" outline="0" fieldPosition="0">
        <references count="4">
          <reference field="1" count="1" selected="0">
            <x v="75"/>
          </reference>
          <reference field="5" count="1" selected="0">
            <x v="175"/>
          </reference>
          <reference field="12" count="1">
            <x v="5"/>
          </reference>
          <reference field="14" count="1" selected="0">
            <x v="2"/>
          </reference>
        </references>
      </pivotArea>
    </format>
    <format dxfId="1483">
      <pivotArea dataOnly="0" labelOnly="1" outline="0" fieldPosition="0">
        <references count="4">
          <reference field="1" count="1" selected="0">
            <x v="75"/>
          </reference>
          <reference field="5" count="1" selected="0">
            <x v="212"/>
          </reference>
          <reference field="12" count="1">
            <x v="5"/>
          </reference>
          <reference field="14" count="1" selected="0">
            <x v="1"/>
          </reference>
        </references>
      </pivotArea>
    </format>
    <format dxfId="1482">
      <pivotArea dataOnly="0" labelOnly="1" outline="0" fieldPosition="0">
        <references count="4">
          <reference field="1" count="1" selected="0">
            <x v="75"/>
          </reference>
          <reference field="5" count="1" selected="0">
            <x v="217"/>
          </reference>
          <reference field="12" count="1">
            <x v="6"/>
          </reference>
          <reference field="14" count="1" selected="0">
            <x v="2"/>
          </reference>
        </references>
      </pivotArea>
    </format>
    <format dxfId="1481">
      <pivotArea dataOnly="0" labelOnly="1" outline="0" fieldPosition="0">
        <references count="4">
          <reference field="1" count="1" selected="0">
            <x v="75"/>
          </reference>
          <reference field="5" count="1" selected="0">
            <x v="240"/>
          </reference>
          <reference field="12" count="1">
            <x v="5"/>
          </reference>
          <reference field="14" count="1" selected="0">
            <x v="1"/>
          </reference>
        </references>
      </pivotArea>
    </format>
    <format dxfId="1480">
      <pivotArea dataOnly="0" labelOnly="1" outline="0" fieldPosition="0">
        <references count="4">
          <reference field="1" count="1" selected="0">
            <x v="75"/>
          </reference>
          <reference field="5" count="1" selected="0">
            <x v="247"/>
          </reference>
          <reference field="12" count="1">
            <x v="5"/>
          </reference>
          <reference field="14" count="1" selected="0">
            <x v="1"/>
          </reference>
        </references>
      </pivotArea>
    </format>
    <format dxfId="1479">
      <pivotArea dataOnly="0" labelOnly="1" outline="0" fieldPosition="0">
        <references count="4">
          <reference field="1" count="1" selected="0">
            <x v="75"/>
          </reference>
          <reference field="5" count="1" selected="0">
            <x v="248"/>
          </reference>
          <reference field="12" count="1">
            <x v="5"/>
          </reference>
          <reference field="14" count="1" selected="0">
            <x v="1"/>
          </reference>
        </references>
      </pivotArea>
    </format>
    <format dxfId="1478">
      <pivotArea dataOnly="0" labelOnly="1" outline="0" fieldPosition="0">
        <references count="4">
          <reference field="1" count="1" selected="0">
            <x v="75"/>
          </reference>
          <reference field="5" count="1" selected="0">
            <x v="252"/>
          </reference>
          <reference field="12" count="1">
            <x v="5"/>
          </reference>
          <reference field="14" count="1" selected="0">
            <x v="1"/>
          </reference>
        </references>
      </pivotArea>
    </format>
    <format dxfId="1477">
      <pivotArea dataOnly="0" labelOnly="1" outline="0" fieldPosition="0">
        <references count="4">
          <reference field="1" count="1" selected="0">
            <x v="75"/>
          </reference>
          <reference field="5" count="1" selected="0">
            <x v="254"/>
          </reference>
          <reference field="12" count="1">
            <x v="5"/>
          </reference>
          <reference field="14" count="1" selected="0">
            <x v="1"/>
          </reference>
        </references>
      </pivotArea>
    </format>
    <format dxfId="1476">
      <pivotArea dataOnly="0" labelOnly="1" outline="0" fieldPosition="0">
        <references count="4">
          <reference field="1" count="1" selected="0">
            <x v="75"/>
          </reference>
          <reference field="5" count="1" selected="0">
            <x v="256"/>
          </reference>
          <reference field="12" count="1">
            <x v="5"/>
          </reference>
          <reference field="14" count="1" selected="0">
            <x v="1"/>
          </reference>
        </references>
      </pivotArea>
    </format>
    <format dxfId="1475">
      <pivotArea dataOnly="0" labelOnly="1" outline="0" fieldPosition="0">
        <references count="4">
          <reference field="1" count="1" selected="0">
            <x v="75"/>
          </reference>
          <reference field="5" count="1" selected="0">
            <x v="271"/>
          </reference>
          <reference field="12" count="1">
            <x v="5"/>
          </reference>
          <reference field="14" count="1" selected="0">
            <x v="1"/>
          </reference>
        </references>
      </pivotArea>
    </format>
    <format dxfId="1474">
      <pivotArea dataOnly="0" labelOnly="1" outline="0" fieldPosition="0">
        <references count="4">
          <reference field="1" count="1" selected="0">
            <x v="75"/>
          </reference>
          <reference field="5" count="1" selected="0">
            <x v="272"/>
          </reference>
          <reference field="12" count="1">
            <x v="5"/>
          </reference>
          <reference field="14" count="1" selected="0">
            <x v="1"/>
          </reference>
        </references>
      </pivotArea>
    </format>
    <format dxfId="1473">
      <pivotArea dataOnly="0" labelOnly="1" outline="0" fieldPosition="0">
        <references count="4">
          <reference field="1" count="1" selected="0">
            <x v="75"/>
          </reference>
          <reference field="5" count="1" selected="0">
            <x v="308"/>
          </reference>
          <reference field="12" count="1">
            <x v="5"/>
          </reference>
          <reference field="14" count="1" selected="0">
            <x v="1"/>
          </reference>
        </references>
      </pivotArea>
    </format>
    <format dxfId="1472">
      <pivotArea dataOnly="0" labelOnly="1" outline="0" fieldPosition="0">
        <references count="4">
          <reference field="1" count="1" selected="0">
            <x v="75"/>
          </reference>
          <reference field="5" count="1" selected="0">
            <x v="318"/>
          </reference>
          <reference field="12" count="1">
            <x v="5"/>
          </reference>
          <reference field="14" count="1" selected="0">
            <x v="1"/>
          </reference>
        </references>
      </pivotArea>
    </format>
    <format dxfId="1471">
      <pivotArea dataOnly="0" labelOnly="1" outline="0" fieldPosition="0">
        <references count="4">
          <reference field="1" count="1" selected="0">
            <x v="75"/>
          </reference>
          <reference field="5" count="1" selected="0">
            <x v="320"/>
          </reference>
          <reference field="12" count="1">
            <x v="5"/>
          </reference>
          <reference field="14" count="1" selected="0">
            <x v="1"/>
          </reference>
        </references>
      </pivotArea>
    </format>
    <format dxfId="1470">
      <pivotArea dataOnly="0" labelOnly="1" outline="0" fieldPosition="0">
        <references count="4">
          <reference field="1" count="1" selected="0">
            <x v="75"/>
          </reference>
          <reference field="5" count="1" selected="0">
            <x v="338"/>
          </reference>
          <reference field="12" count="1">
            <x v="5"/>
          </reference>
          <reference field="14" count="1" selected="0">
            <x v="1"/>
          </reference>
        </references>
      </pivotArea>
    </format>
    <format dxfId="1469">
      <pivotArea dataOnly="0" labelOnly="1" outline="0" fieldPosition="0">
        <references count="4">
          <reference field="1" count="1" selected="0">
            <x v="75"/>
          </reference>
          <reference field="5" count="1" selected="0">
            <x v="433"/>
          </reference>
          <reference field="12" count="1">
            <x v="5"/>
          </reference>
          <reference field="14" count="1" selected="0">
            <x v="1"/>
          </reference>
        </references>
      </pivotArea>
    </format>
    <format dxfId="1468">
      <pivotArea dataOnly="0" labelOnly="1" outline="0" fieldPosition="0">
        <references count="4">
          <reference field="1" count="1" selected="0">
            <x v="75"/>
          </reference>
          <reference field="5" count="1" selected="0">
            <x v="438"/>
          </reference>
          <reference field="12" count="2">
            <x v="3"/>
            <x v="5"/>
          </reference>
          <reference field="14" count="1" selected="0">
            <x v="1"/>
          </reference>
        </references>
      </pivotArea>
    </format>
    <format dxfId="1467">
      <pivotArea dataOnly="0" labelOnly="1" outline="0" fieldPosition="0">
        <references count="4">
          <reference field="1" count="1" selected="0">
            <x v="75"/>
          </reference>
          <reference field="5" count="1" selected="0">
            <x v="474"/>
          </reference>
          <reference field="12" count="1">
            <x v="6"/>
          </reference>
          <reference field="14" count="1" selected="0">
            <x v="2"/>
          </reference>
        </references>
      </pivotArea>
    </format>
    <format dxfId="1466">
      <pivotArea dataOnly="0" labelOnly="1" outline="0" fieldPosition="0">
        <references count="4">
          <reference field="1" count="1" selected="0">
            <x v="75"/>
          </reference>
          <reference field="5" count="1" selected="0">
            <x v="486"/>
          </reference>
          <reference field="12" count="1">
            <x v="6"/>
          </reference>
          <reference field="14" count="1" selected="0">
            <x v="1"/>
          </reference>
        </references>
      </pivotArea>
    </format>
    <format dxfId="1465">
      <pivotArea dataOnly="0" labelOnly="1" outline="0" fieldPosition="0">
        <references count="4">
          <reference field="1" count="1" selected="0">
            <x v="75"/>
          </reference>
          <reference field="5" count="1" selected="0">
            <x v="492"/>
          </reference>
          <reference field="12" count="1">
            <x v="3"/>
          </reference>
          <reference field="14" count="1" selected="0">
            <x v="1"/>
          </reference>
        </references>
      </pivotArea>
    </format>
    <format dxfId="1464">
      <pivotArea dataOnly="0" labelOnly="1" outline="0" fieldPosition="0">
        <references count="4">
          <reference field="1" count="1" selected="0">
            <x v="75"/>
          </reference>
          <reference field="5" count="1" selected="0">
            <x v="533"/>
          </reference>
          <reference field="12" count="1">
            <x v="5"/>
          </reference>
          <reference field="14" count="1" selected="0">
            <x v="1"/>
          </reference>
        </references>
      </pivotArea>
    </format>
    <format dxfId="1463">
      <pivotArea dataOnly="0" labelOnly="1" outline="0" fieldPosition="0">
        <references count="4">
          <reference field="1" count="1" selected="0">
            <x v="75"/>
          </reference>
          <reference field="5" count="1" selected="0">
            <x v="534"/>
          </reference>
          <reference field="12" count="1">
            <x v="5"/>
          </reference>
          <reference field="14" count="1" selected="0">
            <x v="1"/>
          </reference>
        </references>
      </pivotArea>
    </format>
    <format dxfId="1462">
      <pivotArea dataOnly="0" labelOnly="1" outline="0" fieldPosition="0">
        <references count="4">
          <reference field="1" count="1" selected="0">
            <x v="75"/>
          </reference>
          <reference field="5" count="1" selected="0">
            <x v="542"/>
          </reference>
          <reference field="12" count="3">
            <x v="4"/>
            <x v="10"/>
            <x v="11"/>
          </reference>
          <reference field="14" count="1" selected="0">
            <x v="0"/>
          </reference>
        </references>
      </pivotArea>
    </format>
    <format dxfId="1461">
      <pivotArea dataOnly="0" labelOnly="1" outline="0" fieldPosition="0">
        <references count="4">
          <reference field="1" count="1" selected="0">
            <x v="75"/>
          </reference>
          <reference field="5" count="1" selected="0">
            <x v="542"/>
          </reference>
          <reference field="12" count="2">
            <x v="4"/>
            <x v="5"/>
          </reference>
          <reference field="14" count="1" selected="0">
            <x v="1"/>
          </reference>
        </references>
      </pivotArea>
    </format>
    <format dxfId="1460">
      <pivotArea dataOnly="0" labelOnly="1" outline="0" fieldPosition="0">
        <references count="4">
          <reference field="1" count="1" selected="0">
            <x v="75"/>
          </reference>
          <reference field="5" count="1" selected="0">
            <x v="569"/>
          </reference>
          <reference field="12" count="1">
            <x v="5"/>
          </reference>
          <reference field="14" count="1" selected="0">
            <x v="1"/>
          </reference>
        </references>
      </pivotArea>
    </format>
    <format dxfId="1459">
      <pivotArea dataOnly="0" labelOnly="1" outline="0" fieldPosition="0">
        <references count="4">
          <reference field="1" count="1" selected="0">
            <x v="75"/>
          </reference>
          <reference field="5" count="1" selected="0">
            <x v="616"/>
          </reference>
          <reference field="12" count="1">
            <x v="5"/>
          </reference>
          <reference field="14" count="1" selected="0">
            <x v="1"/>
          </reference>
        </references>
      </pivotArea>
    </format>
    <format dxfId="1458">
      <pivotArea dataOnly="0" labelOnly="1" outline="0" fieldPosition="0">
        <references count="4">
          <reference field="1" count="1" selected="0">
            <x v="75"/>
          </reference>
          <reference field="5" count="1" selected="0">
            <x v="642"/>
          </reference>
          <reference field="12" count="1">
            <x v="4"/>
          </reference>
          <reference field="14" count="1" selected="0">
            <x v="2"/>
          </reference>
        </references>
      </pivotArea>
    </format>
    <format dxfId="1457">
      <pivotArea dataOnly="0" labelOnly="1" outline="0" fieldPosition="0">
        <references count="4">
          <reference field="1" count="1" selected="0">
            <x v="75"/>
          </reference>
          <reference field="5" count="1" selected="0">
            <x v="665"/>
          </reference>
          <reference field="12" count="2">
            <x v="5"/>
            <x v="11"/>
          </reference>
          <reference field="14" count="1" selected="0">
            <x v="0"/>
          </reference>
        </references>
      </pivotArea>
    </format>
    <format dxfId="1456">
      <pivotArea dataOnly="0" labelOnly="1" outline="0" fieldPosition="0">
        <references count="4">
          <reference field="1" count="1" selected="0">
            <x v="75"/>
          </reference>
          <reference field="5" count="1" selected="0">
            <x v="665"/>
          </reference>
          <reference field="12" count="1">
            <x v="4"/>
          </reference>
          <reference field="14" count="1" selected="0">
            <x v="1"/>
          </reference>
        </references>
      </pivotArea>
    </format>
    <format dxfId="1455">
      <pivotArea dataOnly="0" labelOnly="1" outline="0" fieldPosition="0">
        <references count="4">
          <reference field="1" count="1" selected="0">
            <x v="75"/>
          </reference>
          <reference field="5" count="1" selected="0">
            <x v="671"/>
          </reference>
          <reference field="12" count="1">
            <x v="5"/>
          </reference>
          <reference field="14" count="1" selected="0">
            <x v="1"/>
          </reference>
        </references>
      </pivotArea>
    </format>
    <format dxfId="1454">
      <pivotArea dataOnly="0" labelOnly="1" outline="0" fieldPosition="0">
        <references count="4">
          <reference field="1" count="1" selected="0">
            <x v="75"/>
          </reference>
          <reference field="5" count="1" selected="0">
            <x v="672"/>
          </reference>
          <reference field="12" count="1">
            <x v="5"/>
          </reference>
          <reference field="14" count="1" selected="0">
            <x v="2"/>
          </reference>
        </references>
      </pivotArea>
    </format>
    <format dxfId="1453">
      <pivotArea dataOnly="0" labelOnly="1" outline="0" fieldPosition="0">
        <references count="4">
          <reference field="1" count="1" selected="0">
            <x v="75"/>
          </reference>
          <reference field="5" count="1" selected="0">
            <x v="679"/>
          </reference>
          <reference field="12" count="1">
            <x v="5"/>
          </reference>
          <reference field="14" count="1" selected="0">
            <x v="1"/>
          </reference>
        </references>
      </pivotArea>
    </format>
    <format dxfId="1452">
      <pivotArea dataOnly="0" labelOnly="1" outline="0" fieldPosition="0">
        <references count="4">
          <reference field="1" count="1" selected="0">
            <x v="75"/>
          </reference>
          <reference field="5" count="1" selected="0">
            <x v="689"/>
          </reference>
          <reference field="12" count="1">
            <x v="5"/>
          </reference>
          <reference field="14" count="1" selected="0">
            <x v="1"/>
          </reference>
        </references>
      </pivotArea>
    </format>
    <format dxfId="1451">
      <pivotArea dataOnly="0" labelOnly="1" outline="0" fieldPosition="0">
        <references count="4">
          <reference field="1" count="1" selected="0">
            <x v="75"/>
          </reference>
          <reference field="5" count="1" selected="0">
            <x v="690"/>
          </reference>
          <reference field="12" count="1">
            <x v="5"/>
          </reference>
          <reference field="14" count="1" selected="0">
            <x v="1"/>
          </reference>
        </references>
      </pivotArea>
    </format>
    <format dxfId="1450">
      <pivotArea dataOnly="0" labelOnly="1" outline="0" fieldPosition="0">
        <references count="4">
          <reference field="1" count="1" selected="0">
            <x v="75"/>
          </reference>
          <reference field="5" count="1" selected="0">
            <x v="691"/>
          </reference>
          <reference field="12" count="1">
            <x v="5"/>
          </reference>
          <reference field="14" count="1" selected="0">
            <x v="1"/>
          </reference>
        </references>
      </pivotArea>
    </format>
    <format dxfId="1449">
      <pivotArea dataOnly="0" labelOnly="1" outline="0" fieldPosition="0">
        <references count="4">
          <reference field="1" count="1" selected="0">
            <x v="75"/>
          </reference>
          <reference field="5" count="1" selected="0">
            <x v="692"/>
          </reference>
          <reference field="12" count="1">
            <x v="5"/>
          </reference>
          <reference field="14" count="1" selected="0">
            <x v="1"/>
          </reference>
        </references>
      </pivotArea>
    </format>
    <format dxfId="1448">
      <pivotArea dataOnly="0" labelOnly="1" outline="0" fieldPosition="0">
        <references count="4">
          <reference field="1" count="1" selected="0">
            <x v="75"/>
          </reference>
          <reference field="5" count="1" selected="0">
            <x v="701"/>
          </reference>
          <reference field="12" count="1">
            <x v="5"/>
          </reference>
          <reference field="14" count="1" selected="0">
            <x v="1"/>
          </reference>
        </references>
      </pivotArea>
    </format>
    <format dxfId="1447">
      <pivotArea dataOnly="0" labelOnly="1" outline="0" fieldPosition="0">
        <references count="4">
          <reference field="1" count="1" selected="0">
            <x v="75"/>
          </reference>
          <reference field="5" count="1" selected="0">
            <x v="702"/>
          </reference>
          <reference field="12" count="1">
            <x v="6"/>
          </reference>
          <reference field="14" count="1" selected="0">
            <x v="2"/>
          </reference>
        </references>
      </pivotArea>
    </format>
    <format dxfId="1446">
      <pivotArea dataOnly="0" labelOnly="1" outline="0" fieldPosition="0">
        <references count="4">
          <reference field="1" count="1" selected="0">
            <x v="75"/>
          </reference>
          <reference field="5" count="1" selected="0">
            <x v="707"/>
          </reference>
          <reference field="12" count="1">
            <x v="6"/>
          </reference>
          <reference field="14" count="1" selected="0">
            <x v="2"/>
          </reference>
        </references>
      </pivotArea>
    </format>
    <format dxfId="1445">
      <pivotArea dataOnly="0" labelOnly="1" outline="0" fieldPosition="0">
        <references count="4">
          <reference field="1" count="1" selected="0">
            <x v="75"/>
          </reference>
          <reference field="5" count="1" selected="0">
            <x v="714"/>
          </reference>
          <reference field="12" count="1">
            <x v="5"/>
          </reference>
          <reference field="14" count="1" selected="0">
            <x v="1"/>
          </reference>
        </references>
      </pivotArea>
    </format>
    <format dxfId="1444">
      <pivotArea dataOnly="0" labelOnly="1" outline="0" fieldPosition="0">
        <references count="4">
          <reference field="1" count="1" selected="0">
            <x v="75"/>
          </reference>
          <reference field="5" count="1" selected="0">
            <x v="758"/>
          </reference>
          <reference field="12" count="1">
            <x v="5"/>
          </reference>
          <reference field="14" count="1" selected="0">
            <x v="1"/>
          </reference>
        </references>
      </pivotArea>
    </format>
    <format dxfId="1443">
      <pivotArea dataOnly="0" labelOnly="1" outline="0" fieldPosition="0">
        <references count="4">
          <reference field="1" count="1" selected="0">
            <x v="75"/>
          </reference>
          <reference field="5" count="1" selected="0">
            <x v="764"/>
          </reference>
          <reference field="12" count="1">
            <x v="5"/>
          </reference>
          <reference field="14" count="1" selected="0">
            <x v="1"/>
          </reference>
        </references>
      </pivotArea>
    </format>
    <format dxfId="1442">
      <pivotArea dataOnly="0" labelOnly="1" outline="0" fieldPosition="0">
        <references count="4">
          <reference field="1" count="1" selected="0">
            <x v="75"/>
          </reference>
          <reference field="5" count="1" selected="0">
            <x v="803"/>
          </reference>
          <reference field="12" count="1">
            <x v="5"/>
          </reference>
          <reference field="14" count="1" selected="0">
            <x v="1"/>
          </reference>
        </references>
      </pivotArea>
    </format>
    <format dxfId="1441">
      <pivotArea dataOnly="0" labelOnly="1" outline="0" fieldPosition="0">
        <references count="4">
          <reference field="1" count="1" selected="0">
            <x v="75"/>
          </reference>
          <reference field="5" count="1" selected="0">
            <x v="823"/>
          </reference>
          <reference field="12" count="1">
            <x v="6"/>
          </reference>
          <reference field="14" count="1" selected="0">
            <x v="1"/>
          </reference>
        </references>
      </pivotArea>
    </format>
    <format dxfId="1440">
      <pivotArea dataOnly="0" labelOnly="1" outline="0" fieldPosition="0">
        <references count="4">
          <reference field="1" count="1" selected="0">
            <x v="75"/>
          </reference>
          <reference field="5" count="1" selected="0">
            <x v="829"/>
          </reference>
          <reference field="12" count="2">
            <x v="3"/>
            <x v="11"/>
          </reference>
          <reference field="14" count="1" selected="0">
            <x v="0"/>
          </reference>
        </references>
      </pivotArea>
    </format>
    <format dxfId="1439">
      <pivotArea dataOnly="0" labelOnly="1" outline="0" fieldPosition="0">
        <references count="4">
          <reference field="1" count="1" selected="0">
            <x v="75"/>
          </reference>
          <reference field="5" count="1" selected="0">
            <x v="829"/>
          </reference>
          <reference field="12" count="1">
            <x v="4"/>
          </reference>
          <reference field="14" count="1" selected="0">
            <x v="1"/>
          </reference>
        </references>
      </pivotArea>
    </format>
    <format dxfId="1438">
      <pivotArea dataOnly="0" labelOnly="1" outline="0" fieldPosition="0">
        <references count="4">
          <reference field="1" count="1" selected="0">
            <x v="75"/>
          </reference>
          <reference field="5" count="1" selected="0">
            <x v="840"/>
          </reference>
          <reference field="12" count="1">
            <x v="5"/>
          </reference>
          <reference field="14" count="1" selected="0">
            <x v="1"/>
          </reference>
        </references>
      </pivotArea>
    </format>
    <format dxfId="1437">
      <pivotArea dataOnly="0" labelOnly="1" outline="0" fieldPosition="0">
        <references count="4">
          <reference field="1" count="1" selected="0">
            <x v="75"/>
          </reference>
          <reference field="5" count="1" selected="0">
            <x v="846"/>
          </reference>
          <reference field="12" count="1">
            <x v="5"/>
          </reference>
          <reference field="14" count="1" selected="0">
            <x v="1"/>
          </reference>
        </references>
      </pivotArea>
    </format>
    <format dxfId="1436">
      <pivotArea dataOnly="0" labelOnly="1" outline="0" fieldPosition="0">
        <references count="4">
          <reference field="1" count="1" selected="0">
            <x v="75"/>
          </reference>
          <reference field="5" count="1" selected="0">
            <x v="905"/>
          </reference>
          <reference field="12" count="1">
            <x v="5"/>
          </reference>
          <reference field="14" count="1" selected="0">
            <x v="1"/>
          </reference>
        </references>
      </pivotArea>
    </format>
    <format dxfId="1435">
      <pivotArea dataOnly="0" labelOnly="1" outline="0" fieldPosition="0">
        <references count="4">
          <reference field="1" count="1" selected="0">
            <x v="75"/>
          </reference>
          <reference field="5" count="1" selected="0">
            <x v="933"/>
          </reference>
          <reference field="12" count="1">
            <x v="6"/>
          </reference>
          <reference field="14" count="1" selected="0">
            <x v="1"/>
          </reference>
        </references>
      </pivotArea>
    </format>
    <format dxfId="1434">
      <pivotArea dataOnly="0" labelOnly="1" outline="0" fieldPosition="0">
        <references count="4">
          <reference field="1" count="1" selected="0">
            <x v="75"/>
          </reference>
          <reference field="5" count="1" selected="0">
            <x v="992"/>
          </reference>
          <reference field="12" count="1">
            <x v="5"/>
          </reference>
          <reference field="14" count="1" selected="0">
            <x v="1"/>
          </reference>
        </references>
      </pivotArea>
    </format>
    <format dxfId="1433">
      <pivotArea dataOnly="0" labelOnly="1" outline="0" fieldPosition="0">
        <references count="4">
          <reference field="1" count="1" selected="0">
            <x v="75"/>
          </reference>
          <reference field="5" count="1" selected="0">
            <x v="1004"/>
          </reference>
          <reference field="12" count="1">
            <x v="11"/>
          </reference>
          <reference field="14" count="1" selected="0">
            <x v="0"/>
          </reference>
        </references>
      </pivotArea>
    </format>
    <format dxfId="1432">
      <pivotArea dataOnly="0" labelOnly="1" outline="0" fieldPosition="0">
        <references count="4">
          <reference field="1" count="1" selected="0">
            <x v="75"/>
          </reference>
          <reference field="5" count="1" selected="0">
            <x v="1004"/>
          </reference>
          <reference field="12" count="1">
            <x v="5"/>
          </reference>
          <reference field="14" count="1" selected="0">
            <x v="1"/>
          </reference>
        </references>
      </pivotArea>
    </format>
    <format dxfId="1431">
      <pivotArea dataOnly="0" labelOnly="1" outline="0" fieldPosition="0">
        <references count="4">
          <reference field="1" count="1" selected="0">
            <x v="75"/>
          </reference>
          <reference field="5" count="1" selected="0">
            <x v="1015"/>
          </reference>
          <reference field="12" count="1">
            <x v="5"/>
          </reference>
          <reference field="14" count="1" selected="0">
            <x v="1"/>
          </reference>
        </references>
      </pivotArea>
    </format>
    <format dxfId="1430">
      <pivotArea dataOnly="0" labelOnly="1" outline="0" fieldPosition="0">
        <references count="4">
          <reference field="1" count="1" selected="0">
            <x v="75"/>
          </reference>
          <reference field="5" count="1" selected="0">
            <x v="1041"/>
          </reference>
          <reference field="12" count="1">
            <x v="5"/>
          </reference>
          <reference field="14" count="1" selected="0">
            <x v="1"/>
          </reference>
        </references>
      </pivotArea>
    </format>
    <format dxfId="1429">
      <pivotArea dataOnly="0" labelOnly="1" outline="0" fieldPosition="0">
        <references count="4">
          <reference field="1" count="1" selected="0">
            <x v="75"/>
          </reference>
          <reference field="5" count="1" selected="0">
            <x v="1065"/>
          </reference>
          <reference field="12" count="1">
            <x v="6"/>
          </reference>
          <reference field="14" count="1" selected="0">
            <x v="1"/>
          </reference>
        </references>
      </pivotArea>
    </format>
    <format dxfId="1428">
      <pivotArea dataOnly="0" labelOnly="1" outline="0" fieldPosition="0">
        <references count="4">
          <reference field="1" count="1" selected="0">
            <x v="75"/>
          </reference>
          <reference field="5" count="1" selected="0">
            <x v="1077"/>
          </reference>
          <reference field="12" count="1">
            <x v="5"/>
          </reference>
          <reference field="14" count="1" selected="0">
            <x v="1"/>
          </reference>
        </references>
      </pivotArea>
    </format>
    <format dxfId="1427">
      <pivotArea dataOnly="0" labelOnly="1" outline="0" fieldPosition="0">
        <references count="4">
          <reference field="1" count="1" selected="0">
            <x v="75"/>
          </reference>
          <reference field="5" count="1" selected="0">
            <x v="1080"/>
          </reference>
          <reference field="12" count="1">
            <x v="6"/>
          </reference>
          <reference field="14" count="1" selected="0">
            <x v="1"/>
          </reference>
        </references>
      </pivotArea>
    </format>
    <format dxfId="1426">
      <pivotArea dataOnly="0" labelOnly="1" outline="0" fieldPosition="0">
        <references count="4">
          <reference field="1" count="1" selected="0">
            <x v="75"/>
          </reference>
          <reference field="5" count="1" selected="0">
            <x v="1088"/>
          </reference>
          <reference field="12" count="1">
            <x v="5"/>
          </reference>
          <reference field="14" count="1" selected="0">
            <x v="1"/>
          </reference>
        </references>
      </pivotArea>
    </format>
    <format dxfId="1425">
      <pivotArea dataOnly="0" labelOnly="1" outline="0" fieldPosition="0">
        <references count="4">
          <reference field="1" count="1" selected="0">
            <x v="75"/>
          </reference>
          <reference field="5" count="1" selected="0">
            <x v="1093"/>
          </reference>
          <reference field="12" count="1">
            <x v="4"/>
          </reference>
          <reference field="14" count="1" selected="0">
            <x v="1"/>
          </reference>
        </references>
      </pivotArea>
    </format>
    <format dxfId="1424">
      <pivotArea dataOnly="0" labelOnly="1" outline="0" fieldPosition="0">
        <references count="4">
          <reference field="1" count="1" selected="0">
            <x v="75"/>
          </reference>
          <reference field="5" count="1" selected="0">
            <x v="1133"/>
          </reference>
          <reference field="12" count="1">
            <x v="5"/>
          </reference>
          <reference field="14" count="1" selected="0">
            <x v="1"/>
          </reference>
        </references>
      </pivotArea>
    </format>
    <format dxfId="1423">
      <pivotArea dataOnly="0" labelOnly="1" outline="0" fieldPosition="0">
        <references count="4">
          <reference field="1" count="1" selected="0">
            <x v="75"/>
          </reference>
          <reference field="5" count="1" selected="0">
            <x v="1136"/>
          </reference>
          <reference field="12" count="1">
            <x v="5"/>
          </reference>
          <reference field="14" count="1" selected="0">
            <x v="1"/>
          </reference>
        </references>
      </pivotArea>
    </format>
    <format dxfId="1422">
      <pivotArea dataOnly="0" labelOnly="1" outline="0" fieldPosition="0">
        <references count="4">
          <reference field="1" count="1" selected="0">
            <x v="75"/>
          </reference>
          <reference field="5" count="1" selected="0">
            <x v="1142"/>
          </reference>
          <reference field="12" count="1">
            <x v="5"/>
          </reference>
          <reference field="14" count="1" selected="0">
            <x v="1"/>
          </reference>
        </references>
      </pivotArea>
    </format>
    <format dxfId="1421">
      <pivotArea dataOnly="0" labelOnly="1" outline="0" fieldPosition="0">
        <references count="4">
          <reference field="1" count="1" selected="0">
            <x v="75"/>
          </reference>
          <reference field="5" count="1" selected="0">
            <x v="1145"/>
          </reference>
          <reference field="12" count="1">
            <x v="5"/>
          </reference>
          <reference field="14" count="1" selected="0">
            <x v="1"/>
          </reference>
        </references>
      </pivotArea>
    </format>
    <format dxfId="1420">
      <pivotArea dataOnly="0" labelOnly="1" outline="0" fieldPosition="0">
        <references count="4">
          <reference field="1" count="1" selected="0">
            <x v="75"/>
          </reference>
          <reference field="5" count="1" selected="0">
            <x v="1152"/>
          </reference>
          <reference field="12" count="1">
            <x v="5"/>
          </reference>
          <reference field="14" count="1" selected="0">
            <x v="1"/>
          </reference>
        </references>
      </pivotArea>
    </format>
    <format dxfId="1419">
      <pivotArea dataOnly="0" labelOnly="1" outline="0" fieldPosition="0">
        <references count="4">
          <reference field="1" count="1" selected="0">
            <x v="75"/>
          </reference>
          <reference field="5" count="1" selected="0">
            <x v="1157"/>
          </reference>
          <reference field="12" count="1">
            <x v="5"/>
          </reference>
          <reference field="14" count="1" selected="0">
            <x v="1"/>
          </reference>
        </references>
      </pivotArea>
    </format>
    <format dxfId="1418">
      <pivotArea dataOnly="0" labelOnly="1" outline="0" fieldPosition="0">
        <references count="4">
          <reference field="1" count="1" selected="0">
            <x v="75"/>
          </reference>
          <reference field="5" count="1" selected="0">
            <x v="1183"/>
          </reference>
          <reference field="12" count="1">
            <x v="5"/>
          </reference>
          <reference field="14" count="1" selected="0">
            <x v="1"/>
          </reference>
        </references>
      </pivotArea>
    </format>
    <format dxfId="1417">
      <pivotArea dataOnly="0" labelOnly="1" outline="0" fieldPosition="0">
        <references count="4">
          <reference field="1" count="1" selected="0">
            <x v="75"/>
          </reference>
          <reference field="5" count="1" selected="0">
            <x v="1233"/>
          </reference>
          <reference field="12" count="1">
            <x v="6"/>
          </reference>
          <reference field="14" count="1" selected="0">
            <x v="2"/>
          </reference>
        </references>
      </pivotArea>
    </format>
    <format dxfId="1416">
      <pivotArea dataOnly="0" labelOnly="1" outline="0" fieldPosition="0">
        <references count="4">
          <reference field="1" count="1" selected="0">
            <x v="75"/>
          </reference>
          <reference field="5" count="1" selected="0">
            <x v="1234"/>
          </reference>
          <reference field="12" count="1">
            <x v="5"/>
          </reference>
          <reference field="14" count="1" selected="0">
            <x v="1"/>
          </reference>
        </references>
      </pivotArea>
    </format>
    <format dxfId="1415">
      <pivotArea dataOnly="0" labelOnly="1" outline="0" fieldPosition="0">
        <references count="4">
          <reference field="1" count="1" selected="0">
            <x v="75"/>
          </reference>
          <reference field="5" count="1" selected="0">
            <x v="1235"/>
          </reference>
          <reference field="12" count="1">
            <x v="5"/>
          </reference>
          <reference field="14" count="1" selected="0">
            <x v="1"/>
          </reference>
        </references>
      </pivotArea>
    </format>
    <format dxfId="1414">
      <pivotArea dataOnly="0" labelOnly="1" outline="0" fieldPosition="0">
        <references count="4">
          <reference field="1" count="1" selected="0">
            <x v="75"/>
          </reference>
          <reference field="5" count="1" selected="0">
            <x v="1236"/>
          </reference>
          <reference field="12" count="1">
            <x v="6"/>
          </reference>
          <reference field="14" count="1" selected="0">
            <x v="2"/>
          </reference>
        </references>
      </pivotArea>
    </format>
    <format dxfId="1413">
      <pivotArea dataOnly="0" labelOnly="1" outline="0" fieldPosition="0">
        <references count="4">
          <reference field="1" count="1" selected="0">
            <x v="75"/>
          </reference>
          <reference field="5" count="1" selected="0">
            <x v="1240"/>
          </reference>
          <reference field="12" count="1">
            <x v="6"/>
          </reference>
          <reference field="14" count="1" selected="0">
            <x v="2"/>
          </reference>
        </references>
      </pivotArea>
    </format>
    <format dxfId="1412">
      <pivotArea dataOnly="0" labelOnly="1" outline="0" fieldPosition="0">
        <references count="4">
          <reference field="1" count="1" selected="0">
            <x v="75"/>
          </reference>
          <reference field="5" count="1" selected="0">
            <x v="1244"/>
          </reference>
          <reference field="12" count="1">
            <x v="6"/>
          </reference>
          <reference field="14" count="1" selected="0">
            <x v="1"/>
          </reference>
        </references>
      </pivotArea>
    </format>
    <format dxfId="1411">
      <pivotArea dataOnly="0" labelOnly="1" outline="0" fieldPosition="0">
        <references count="4">
          <reference field="1" count="1" selected="0">
            <x v="75"/>
          </reference>
          <reference field="5" count="1" selected="0">
            <x v="1247"/>
          </reference>
          <reference field="12" count="1">
            <x v="5"/>
          </reference>
          <reference field="14" count="1" selected="0">
            <x v="1"/>
          </reference>
        </references>
      </pivotArea>
    </format>
    <format dxfId="1410">
      <pivotArea dataOnly="0" labelOnly="1" outline="0" fieldPosition="0">
        <references count="4">
          <reference field="1" count="1" selected="0">
            <x v="75"/>
          </reference>
          <reference field="5" count="1" selected="0">
            <x v="1248"/>
          </reference>
          <reference field="12" count="1">
            <x v="4"/>
          </reference>
          <reference field="14" count="1" selected="0">
            <x v="2"/>
          </reference>
        </references>
      </pivotArea>
    </format>
    <format dxfId="1409">
      <pivotArea dataOnly="0" labelOnly="1" outline="0" fieldPosition="0">
        <references count="4">
          <reference field="1" count="1" selected="0">
            <x v="75"/>
          </reference>
          <reference field="5" count="1" selected="0">
            <x v="1249"/>
          </reference>
          <reference field="12" count="1">
            <x v="6"/>
          </reference>
          <reference field="14" count="1" selected="0">
            <x v="2"/>
          </reference>
        </references>
      </pivotArea>
    </format>
    <format dxfId="1408">
      <pivotArea dataOnly="0" labelOnly="1" outline="0" fieldPosition="0">
        <references count="4">
          <reference field="1" count="1" selected="0">
            <x v="75"/>
          </reference>
          <reference field="5" count="1" selected="0">
            <x v="1250"/>
          </reference>
          <reference field="12" count="1">
            <x v="5"/>
          </reference>
          <reference field="14" count="1" selected="0">
            <x v="1"/>
          </reference>
        </references>
      </pivotArea>
    </format>
    <format dxfId="1407">
      <pivotArea dataOnly="0" labelOnly="1" outline="0" fieldPosition="0">
        <references count="4">
          <reference field="1" count="1" selected="0">
            <x v="75"/>
          </reference>
          <reference field="5" count="1" selected="0">
            <x v="1252"/>
          </reference>
          <reference field="12" count="1">
            <x v="6"/>
          </reference>
          <reference field="14" count="1" selected="0">
            <x v="1"/>
          </reference>
        </references>
      </pivotArea>
    </format>
    <format dxfId="1406">
      <pivotArea dataOnly="0" labelOnly="1" outline="0" fieldPosition="0">
        <references count="4">
          <reference field="1" count="1" selected="0">
            <x v="75"/>
          </reference>
          <reference field="5" count="1" selected="0">
            <x v="1255"/>
          </reference>
          <reference field="12" count="1">
            <x v="5"/>
          </reference>
          <reference field="14" count="1" selected="0">
            <x v="1"/>
          </reference>
        </references>
      </pivotArea>
    </format>
    <format dxfId="1405">
      <pivotArea dataOnly="0" labelOnly="1" outline="0" fieldPosition="0">
        <references count="4">
          <reference field="1" count="1" selected="0">
            <x v="75"/>
          </reference>
          <reference field="5" count="1" selected="0">
            <x v="1256"/>
          </reference>
          <reference field="12" count="1">
            <x v="5"/>
          </reference>
          <reference field="14" count="1" selected="0">
            <x v="1"/>
          </reference>
        </references>
      </pivotArea>
    </format>
    <format dxfId="1404">
      <pivotArea dataOnly="0" labelOnly="1" outline="0" fieldPosition="0">
        <references count="4">
          <reference field="1" count="1" selected="0">
            <x v="75"/>
          </reference>
          <reference field="5" count="1" selected="0">
            <x v="1257"/>
          </reference>
          <reference field="12" count="1">
            <x v="6"/>
          </reference>
          <reference field="14" count="1" selected="0">
            <x v="2"/>
          </reference>
        </references>
      </pivotArea>
    </format>
    <format dxfId="1403">
      <pivotArea dataOnly="0" labelOnly="1" outline="0" fieldPosition="0">
        <references count="4">
          <reference field="1" count="1" selected="0">
            <x v="75"/>
          </reference>
          <reference field="5" count="1" selected="0">
            <x v="1258"/>
          </reference>
          <reference field="12" count="1">
            <x v="6"/>
          </reference>
          <reference field="14" count="1" selected="0">
            <x v="2"/>
          </reference>
        </references>
      </pivotArea>
    </format>
    <format dxfId="1402">
      <pivotArea dataOnly="0" labelOnly="1" outline="0" fieldPosition="0">
        <references count="4">
          <reference field="1" count="1" selected="0">
            <x v="75"/>
          </reference>
          <reference field="5" count="1" selected="0">
            <x v="1259"/>
          </reference>
          <reference field="12" count="1">
            <x v="6"/>
          </reference>
          <reference field="14" count="1" selected="0">
            <x v="2"/>
          </reference>
        </references>
      </pivotArea>
    </format>
    <format dxfId="1401">
      <pivotArea dataOnly="0" labelOnly="1" outline="0" fieldPosition="0">
        <references count="4">
          <reference field="1" count="1" selected="0">
            <x v="75"/>
          </reference>
          <reference field="5" count="1" selected="0">
            <x v="1261"/>
          </reference>
          <reference field="12" count="1">
            <x v="5"/>
          </reference>
          <reference field="14" count="1" selected="0">
            <x v="1"/>
          </reference>
        </references>
      </pivotArea>
    </format>
    <format dxfId="1400">
      <pivotArea dataOnly="0" labelOnly="1" outline="0" fieldPosition="0">
        <references count="4">
          <reference field="1" count="1" selected="0">
            <x v="75"/>
          </reference>
          <reference field="5" count="1" selected="0">
            <x v="1313"/>
          </reference>
          <reference field="12" count="1">
            <x v="6"/>
          </reference>
          <reference field="14" count="1" selected="0">
            <x v="2"/>
          </reference>
        </references>
      </pivotArea>
    </format>
    <format dxfId="1399">
      <pivotArea dataOnly="0" labelOnly="1" outline="0" fieldPosition="0">
        <references count="4">
          <reference field="1" count="1" selected="0">
            <x v="75"/>
          </reference>
          <reference field="5" count="1" selected="0">
            <x v="1319"/>
          </reference>
          <reference field="12" count="1">
            <x v="5"/>
          </reference>
          <reference field="14" count="1" selected="0">
            <x v="1"/>
          </reference>
        </references>
      </pivotArea>
    </format>
    <format dxfId="1398">
      <pivotArea dataOnly="0" labelOnly="1" outline="0" fieldPosition="0">
        <references count="4">
          <reference field="1" count="1" selected="0">
            <x v="75"/>
          </reference>
          <reference field="5" count="1" selected="0">
            <x v="1330"/>
          </reference>
          <reference field="12" count="1">
            <x v="4"/>
          </reference>
          <reference field="14" count="1" selected="0">
            <x v="2"/>
          </reference>
        </references>
      </pivotArea>
    </format>
    <format dxfId="1397">
      <pivotArea dataOnly="0" labelOnly="1" outline="0" fieldPosition="0">
        <references count="4">
          <reference field="1" count="1" selected="0">
            <x v="75"/>
          </reference>
          <reference field="5" count="1" selected="0">
            <x v="1350"/>
          </reference>
          <reference field="12" count="1">
            <x v="5"/>
          </reference>
          <reference field="14" count="1" selected="0">
            <x v="1"/>
          </reference>
        </references>
      </pivotArea>
    </format>
    <format dxfId="1396">
      <pivotArea dataOnly="0" labelOnly="1" outline="0" fieldPosition="0">
        <references count="4">
          <reference field="1" count="1" selected="0">
            <x v="75"/>
          </reference>
          <reference field="5" count="1" selected="0">
            <x v="1351"/>
          </reference>
          <reference field="12" count="1">
            <x v="5"/>
          </reference>
          <reference field="14" count="1" selected="0">
            <x v="1"/>
          </reference>
        </references>
      </pivotArea>
    </format>
    <format dxfId="1395">
      <pivotArea dataOnly="0" labelOnly="1" outline="0" fieldPosition="0">
        <references count="4">
          <reference field="1" count="1" selected="0">
            <x v="75"/>
          </reference>
          <reference field="5" count="1" selected="0">
            <x v="1352"/>
          </reference>
          <reference field="12" count="1">
            <x v="5"/>
          </reference>
          <reference field="14" count="1" selected="0">
            <x v="1"/>
          </reference>
        </references>
      </pivotArea>
    </format>
    <format dxfId="1394">
      <pivotArea dataOnly="0" labelOnly="1" outline="0" fieldPosition="0">
        <references count="4">
          <reference field="1" count="1" selected="0">
            <x v="75"/>
          </reference>
          <reference field="5" count="1" selected="0">
            <x v="1355"/>
          </reference>
          <reference field="12" count="1">
            <x v="5"/>
          </reference>
          <reference field="14" count="1" selected="0">
            <x v="1"/>
          </reference>
        </references>
      </pivotArea>
    </format>
    <format dxfId="1393">
      <pivotArea dataOnly="0" labelOnly="1" outline="0" fieldPosition="0">
        <references count="4">
          <reference field="1" count="1" selected="0">
            <x v="75"/>
          </reference>
          <reference field="5" count="1" selected="0">
            <x v="1359"/>
          </reference>
          <reference field="12" count="4">
            <x v="3"/>
            <x v="5"/>
            <x v="9"/>
            <x v="11"/>
          </reference>
          <reference field="14" count="1" selected="0">
            <x v="0"/>
          </reference>
        </references>
      </pivotArea>
    </format>
    <format dxfId="1392">
      <pivotArea dataOnly="0" labelOnly="1" outline="0" fieldPosition="0">
        <references count="4">
          <reference field="1" count="1" selected="0">
            <x v="75"/>
          </reference>
          <reference field="5" count="1" selected="0">
            <x v="1363"/>
          </reference>
          <reference field="12" count="1">
            <x v="5"/>
          </reference>
          <reference field="14" count="1" selected="0">
            <x v="1"/>
          </reference>
        </references>
      </pivotArea>
    </format>
    <format dxfId="1391">
      <pivotArea dataOnly="0" labelOnly="1" outline="0" fieldPosition="0">
        <references count="4">
          <reference field="1" count="1" selected="0">
            <x v="75"/>
          </reference>
          <reference field="5" count="1" selected="0">
            <x v="1366"/>
          </reference>
          <reference field="12" count="1">
            <x v="6"/>
          </reference>
          <reference field="14" count="1" selected="0">
            <x v="2"/>
          </reference>
        </references>
      </pivotArea>
    </format>
    <format dxfId="1390">
      <pivotArea dataOnly="0" labelOnly="1" outline="0" fieldPosition="0">
        <references count="4">
          <reference field="1" count="1" selected="0">
            <x v="75"/>
          </reference>
          <reference field="5" count="1" selected="0">
            <x v="1367"/>
          </reference>
          <reference field="12" count="1">
            <x v="6"/>
          </reference>
          <reference field="14" count="1" selected="0">
            <x v="2"/>
          </reference>
        </references>
      </pivotArea>
    </format>
    <format dxfId="1389">
      <pivotArea dataOnly="0" labelOnly="1" outline="0" fieldPosition="0">
        <references count="4">
          <reference field="1" count="1" selected="0">
            <x v="75"/>
          </reference>
          <reference field="5" count="1" selected="0">
            <x v="1385"/>
          </reference>
          <reference field="12" count="1">
            <x v="6"/>
          </reference>
          <reference field="14" count="1" selected="0">
            <x v="1"/>
          </reference>
        </references>
      </pivotArea>
    </format>
    <format dxfId="1388">
      <pivotArea dataOnly="0" labelOnly="1" outline="0" fieldPosition="0">
        <references count="4">
          <reference field="1" count="1" selected="0">
            <x v="75"/>
          </reference>
          <reference field="5" count="1" selected="0">
            <x v="1409"/>
          </reference>
          <reference field="12" count="1">
            <x v="5"/>
          </reference>
          <reference field="14" count="1" selected="0">
            <x v="1"/>
          </reference>
        </references>
      </pivotArea>
    </format>
    <format dxfId="1387">
      <pivotArea dataOnly="0" labelOnly="1" outline="0" fieldPosition="0">
        <references count="4">
          <reference field="1" count="1" selected="0">
            <x v="75"/>
          </reference>
          <reference field="5" count="1" selected="0">
            <x v="1481"/>
          </reference>
          <reference field="12" count="1">
            <x v="6"/>
          </reference>
          <reference field="14" count="1" selected="0">
            <x v="2"/>
          </reference>
        </references>
      </pivotArea>
    </format>
    <format dxfId="1386">
      <pivotArea dataOnly="0" labelOnly="1" outline="0" fieldPosition="0">
        <references count="4">
          <reference field="1" count="1" selected="0">
            <x v="75"/>
          </reference>
          <reference field="5" count="1" selected="0">
            <x v="1482"/>
          </reference>
          <reference field="12" count="1">
            <x v="5"/>
          </reference>
          <reference field="14" count="1" selected="0">
            <x v="1"/>
          </reference>
        </references>
      </pivotArea>
    </format>
    <format dxfId="1385">
      <pivotArea dataOnly="0" labelOnly="1" outline="0" fieldPosition="0">
        <references count="4">
          <reference field="1" count="1" selected="0">
            <x v="75"/>
          </reference>
          <reference field="5" count="1" selected="0">
            <x v="1487"/>
          </reference>
          <reference field="12" count="1">
            <x v="5"/>
          </reference>
          <reference field="14" count="1" selected="0">
            <x v="1"/>
          </reference>
        </references>
      </pivotArea>
    </format>
    <format dxfId="1384">
      <pivotArea dataOnly="0" labelOnly="1" outline="0" fieldPosition="0">
        <references count="4">
          <reference field="1" count="1" selected="0">
            <x v="75"/>
          </reference>
          <reference field="5" count="1" selected="0">
            <x v="1518"/>
          </reference>
          <reference field="12" count="1">
            <x v="5"/>
          </reference>
          <reference field="14" count="1" selected="0">
            <x v="1"/>
          </reference>
        </references>
      </pivotArea>
    </format>
    <format dxfId="1383">
      <pivotArea dataOnly="0" labelOnly="1" outline="0" fieldPosition="0">
        <references count="4">
          <reference field="1" count="1" selected="0">
            <x v="75"/>
          </reference>
          <reference field="5" count="1" selected="0">
            <x v="1522"/>
          </reference>
          <reference field="12" count="1">
            <x v="5"/>
          </reference>
          <reference field="14" count="1" selected="0">
            <x v="1"/>
          </reference>
        </references>
      </pivotArea>
    </format>
    <format dxfId="1382">
      <pivotArea dataOnly="0" labelOnly="1" outline="0" fieldPosition="0">
        <references count="4">
          <reference field="1" count="1" selected="0">
            <x v="75"/>
          </reference>
          <reference field="5" count="1" selected="0">
            <x v="1548"/>
          </reference>
          <reference field="12" count="1">
            <x v="5"/>
          </reference>
          <reference field="14" count="1" selected="0">
            <x v="1"/>
          </reference>
        </references>
      </pivotArea>
    </format>
    <format dxfId="1381">
      <pivotArea dataOnly="0" labelOnly="1" outline="0" fieldPosition="0">
        <references count="4">
          <reference field="1" count="1" selected="0">
            <x v="75"/>
          </reference>
          <reference field="5" count="1" selected="0">
            <x v="1549"/>
          </reference>
          <reference field="12" count="1">
            <x v="6"/>
          </reference>
          <reference field="14" count="1" selected="0">
            <x v="2"/>
          </reference>
        </references>
      </pivotArea>
    </format>
    <format dxfId="1380">
      <pivotArea dataOnly="0" labelOnly="1" outline="0" fieldPosition="0">
        <references count="4">
          <reference field="1" count="1" selected="0">
            <x v="75"/>
          </reference>
          <reference field="5" count="1" selected="0">
            <x v="1577"/>
          </reference>
          <reference field="12" count="1">
            <x v="5"/>
          </reference>
          <reference field="14" count="1" selected="0">
            <x v="1"/>
          </reference>
        </references>
      </pivotArea>
    </format>
    <format dxfId="1379">
      <pivotArea dataOnly="0" labelOnly="1" outline="0" fieldPosition="0">
        <references count="4">
          <reference field="1" count="1" selected="0">
            <x v="75"/>
          </reference>
          <reference field="5" count="1" selected="0">
            <x v="1581"/>
          </reference>
          <reference field="12" count="1">
            <x v="5"/>
          </reference>
          <reference field="14" count="1" selected="0">
            <x v="1"/>
          </reference>
        </references>
      </pivotArea>
    </format>
    <format dxfId="1378">
      <pivotArea dataOnly="0" labelOnly="1" outline="0" fieldPosition="0">
        <references count="4">
          <reference field="1" count="1" selected="0">
            <x v="75"/>
          </reference>
          <reference field="5" count="1" selected="0">
            <x v="1582"/>
          </reference>
          <reference field="12" count="1">
            <x v="5"/>
          </reference>
          <reference field="14" count="1" selected="0">
            <x v="1"/>
          </reference>
        </references>
      </pivotArea>
    </format>
    <format dxfId="1377">
      <pivotArea dataOnly="0" labelOnly="1" outline="0" fieldPosition="0">
        <references count="4">
          <reference field="1" count="1" selected="0">
            <x v="75"/>
          </reference>
          <reference field="5" count="1" selected="0">
            <x v="1586"/>
          </reference>
          <reference field="12" count="1">
            <x v="5"/>
          </reference>
          <reference field="14" count="1" selected="0">
            <x v="1"/>
          </reference>
        </references>
      </pivotArea>
    </format>
    <format dxfId="1376">
      <pivotArea dataOnly="0" labelOnly="1" outline="0" fieldPosition="0">
        <references count="4">
          <reference field="1" count="1" selected="0">
            <x v="75"/>
          </reference>
          <reference field="5" count="1" selected="0">
            <x v="1598"/>
          </reference>
          <reference field="12" count="1">
            <x v="5"/>
          </reference>
          <reference field="14" count="1" selected="0">
            <x v="1"/>
          </reference>
        </references>
      </pivotArea>
    </format>
    <format dxfId="1375">
      <pivotArea dataOnly="0" labelOnly="1" outline="0" fieldPosition="0">
        <references count="4">
          <reference field="1" count="1" selected="0">
            <x v="75"/>
          </reference>
          <reference field="5" count="1" selected="0">
            <x v="1604"/>
          </reference>
          <reference field="12" count="2">
            <x v="6"/>
            <x v="11"/>
          </reference>
          <reference field="14" count="1" selected="0">
            <x v="0"/>
          </reference>
        </references>
      </pivotArea>
    </format>
    <format dxfId="1374">
      <pivotArea dataOnly="0" labelOnly="1" outline="0" fieldPosition="0">
        <references count="4">
          <reference field="1" count="1" selected="0">
            <x v="75"/>
          </reference>
          <reference field="5" count="1" selected="0">
            <x v="1623"/>
          </reference>
          <reference field="12" count="1">
            <x v="5"/>
          </reference>
          <reference field="14" count="1" selected="0">
            <x v="1"/>
          </reference>
        </references>
      </pivotArea>
    </format>
    <format dxfId="1373">
      <pivotArea dataOnly="0" labelOnly="1" outline="0" fieldPosition="0">
        <references count="4">
          <reference field="1" count="1" selected="0">
            <x v="75"/>
          </reference>
          <reference field="5" count="1" selected="0">
            <x v="1631"/>
          </reference>
          <reference field="12" count="1">
            <x v="5"/>
          </reference>
          <reference field="14" count="1" selected="0">
            <x v="1"/>
          </reference>
        </references>
      </pivotArea>
    </format>
    <format dxfId="1372">
      <pivotArea dataOnly="0" labelOnly="1" outline="0" fieldPosition="0">
        <references count="4">
          <reference field="1" count="1" selected="0">
            <x v="75"/>
          </reference>
          <reference field="5" count="1" selected="0">
            <x v="1634"/>
          </reference>
          <reference field="12" count="1">
            <x v="5"/>
          </reference>
          <reference field="14" count="1" selected="0">
            <x v="1"/>
          </reference>
        </references>
      </pivotArea>
    </format>
    <format dxfId="1371">
      <pivotArea dataOnly="0" labelOnly="1" outline="0" fieldPosition="0">
        <references count="4">
          <reference field="1" count="1" selected="0">
            <x v="75"/>
          </reference>
          <reference field="5" count="1" selected="0">
            <x v="1672"/>
          </reference>
          <reference field="12" count="1">
            <x v="5"/>
          </reference>
          <reference field="14" count="1" selected="0">
            <x v="1"/>
          </reference>
        </references>
      </pivotArea>
    </format>
    <format dxfId="1370">
      <pivotArea dataOnly="0" labelOnly="1" outline="0" fieldPosition="0">
        <references count="4">
          <reference field="1" count="1" selected="0">
            <x v="75"/>
          </reference>
          <reference field="5" count="1" selected="0">
            <x v="1673"/>
          </reference>
          <reference field="12" count="1">
            <x v="6"/>
          </reference>
          <reference field="14" count="1" selected="0">
            <x v="1"/>
          </reference>
        </references>
      </pivotArea>
    </format>
    <format dxfId="1369">
      <pivotArea dataOnly="0" labelOnly="1" outline="0" fieldPosition="0">
        <references count="4">
          <reference field="1" count="1" selected="0">
            <x v="75"/>
          </reference>
          <reference field="5" count="1" selected="0">
            <x v="1701"/>
          </reference>
          <reference field="12" count="1">
            <x v="5"/>
          </reference>
          <reference field="14" count="1" selected="0">
            <x v="1"/>
          </reference>
        </references>
      </pivotArea>
    </format>
    <format dxfId="1368">
      <pivotArea dataOnly="0" labelOnly="1" outline="0" fieldPosition="0">
        <references count="4">
          <reference field="1" count="1" selected="0">
            <x v="75"/>
          </reference>
          <reference field="5" count="1" selected="0">
            <x v="1702"/>
          </reference>
          <reference field="12" count="1">
            <x v="5"/>
          </reference>
          <reference field="14" count="1" selected="0">
            <x v="1"/>
          </reference>
        </references>
      </pivotArea>
    </format>
    <format dxfId="1367">
      <pivotArea dataOnly="0" labelOnly="1" outline="0" fieldPosition="0">
        <references count="4">
          <reference field="1" count="1" selected="0">
            <x v="75"/>
          </reference>
          <reference field="5" count="1" selected="0">
            <x v="1706"/>
          </reference>
          <reference field="12" count="1">
            <x v="5"/>
          </reference>
          <reference field="14" count="1" selected="0">
            <x v="1"/>
          </reference>
        </references>
      </pivotArea>
    </format>
    <format dxfId="1366">
      <pivotArea dataOnly="0" labelOnly="1" outline="0" fieldPosition="0">
        <references count="4">
          <reference field="1" count="1" selected="0">
            <x v="75"/>
          </reference>
          <reference field="5" count="1" selected="0">
            <x v="1715"/>
          </reference>
          <reference field="12" count="1">
            <x v="6"/>
          </reference>
          <reference field="14" count="1" selected="0">
            <x v="1"/>
          </reference>
        </references>
      </pivotArea>
    </format>
    <format dxfId="1365">
      <pivotArea dataOnly="0" labelOnly="1" outline="0" fieldPosition="0">
        <references count="4">
          <reference field="1" count="1" selected="0">
            <x v="75"/>
          </reference>
          <reference field="5" count="1" selected="0">
            <x v="1746"/>
          </reference>
          <reference field="12" count="2">
            <x v="6"/>
            <x v="11"/>
          </reference>
          <reference field="14" count="1" selected="0">
            <x v="0"/>
          </reference>
        </references>
      </pivotArea>
    </format>
    <format dxfId="1364">
      <pivotArea dataOnly="0" labelOnly="1" outline="0" fieldPosition="0">
        <references count="4">
          <reference field="1" count="1" selected="0">
            <x v="75"/>
          </reference>
          <reference field="5" count="1" selected="0">
            <x v="1746"/>
          </reference>
          <reference field="12" count="1">
            <x v="4"/>
          </reference>
          <reference field="14" count="1" selected="0">
            <x v="1"/>
          </reference>
        </references>
      </pivotArea>
    </format>
    <format dxfId="1363">
      <pivotArea dataOnly="0" labelOnly="1" outline="0" fieldPosition="0">
        <references count="4">
          <reference field="1" count="1" selected="0">
            <x v="75"/>
          </reference>
          <reference field="5" count="1" selected="0">
            <x v="1749"/>
          </reference>
          <reference field="12" count="1">
            <x v="5"/>
          </reference>
          <reference field="14" count="1" selected="0">
            <x v="1"/>
          </reference>
        </references>
      </pivotArea>
    </format>
    <format dxfId="1362">
      <pivotArea dataOnly="0" labelOnly="1" outline="0" fieldPosition="0">
        <references count="4">
          <reference field="1" count="1" selected="0">
            <x v="75"/>
          </reference>
          <reference field="5" count="1" selected="0">
            <x v="1750"/>
          </reference>
          <reference field="12" count="1">
            <x v="5"/>
          </reference>
          <reference field="14" count="1" selected="0">
            <x v="1"/>
          </reference>
        </references>
      </pivotArea>
    </format>
    <format dxfId="1361">
      <pivotArea dataOnly="0" labelOnly="1" outline="0" fieldPosition="0">
        <references count="4">
          <reference field="1" count="1" selected="0">
            <x v="75"/>
          </reference>
          <reference field="5" count="1" selected="0">
            <x v="1799"/>
          </reference>
          <reference field="12" count="1">
            <x v="3"/>
          </reference>
          <reference field="14" count="1" selected="0">
            <x v="2"/>
          </reference>
        </references>
      </pivotArea>
    </format>
    <format dxfId="1360">
      <pivotArea dataOnly="0" labelOnly="1" outline="0" fieldPosition="0">
        <references count="4">
          <reference field="1" count="1" selected="0">
            <x v="75"/>
          </reference>
          <reference field="5" count="1" selected="0">
            <x v="1854"/>
          </reference>
          <reference field="12" count="1">
            <x v="5"/>
          </reference>
          <reference field="14" count="1" selected="0">
            <x v="1"/>
          </reference>
        </references>
      </pivotArea>
    </format>
    <format dxfId="1359">
      <pivotArea dataOnly="0" labelOnly="1" outline="0" fieldPosition="0">
        <references count="4">
          <reference field="1" count="1" selected="0">
            <x v="75"/>
          </reference>
          <reference field="5" count="1" selected="0">
            <x v="1914"/>
          </reference>
          <reference field="12" count="1">
            <x v="5"/>
          </reference>
          <reference field="14" count="1" selected="0">
            <x v="1"/>
          </reference>
        </references>
      </pivotArea>
    </format>
    <format dxfId="1358">
      <pivotArea dataOnly="0" labelOnly="1" outline="0" fieldPosition="0">
        <references count="4">
          <reference field="1" count="1" selected="0">
            <x v="75"/>
          </reference>
          <reference field="5" count="1" selected="0">
            <x v="1949"/>
          </reference>
          <reference field="12" count="1">
            <x v="3"/>
          </reference>
          <reference field="14" count="1" selected="0">
            <x v="1"/>
          </reference>
        </references>
      </pivotArea>
    </format>
    <format dxfId="1357">
      <pivotArea dataOnly="0" labelOnly="1" outline="0" fieldPosition="0">
        <references count="4">
          <reference field="1" count="1" selected="0">
            <x v="75"/>
          </reference>
          <reference field="5" count="1" selected="0">
            <x v="1960"/>
          </reference>
          <reference field="12" count="1">
            <x v="6"/>
          </reference>
          <reference field="14" count="1" selected="0">
            <x v="2"/>
          </reference>
        </references>
      </pivotArea>
    </format>
    <format dxfId="1356">
      <pivotArea dataOnly="0" labelOnly="1" outline="0" fieldPosition="0">
        <references count="4">
          <reference field="1" count="1" selected="0">
            <x v="75"/>
          </reference>
          <reference field="5" count="1" selected="0">
            <x v="1963"/>
          </reference>
          <reference field="12" count="1">
            <x v="6"/>
          </reference>
          <reference field="14" count="1" selected="0">
            <x v="1"/>
          </reference>
        </references>
      </pivotArea>
    </format>
    <format dxfId="1355">
      <pivotArea dataOnly="0" labelOnly="1" outline="0" fieldPosition="0">
        <references count="4">
          <reference field="1" count="1" selected="0">
            <x v="75"/>
          </reference>
          <reference field="5" count="1" selected="0">
            <x v="1988"/>
          </reference>
          <reference field="12" count="1">
            <x v="3"/>
          </reference>
          <reference field="14" count="1" selected="0">
            <x v="1"/>
          </reference>
        </references>
      </pivotArea>
    </format>
    <format dxfId="1354">
      <pivotArea dataOnly="0" labelOnly="1" outline="0" fieldPosition="0">
        <references count="4">
          <reference field="1" count="1" selected="0">
            <x v="75"/>
          </reference>
          <reference field="5" count="1" selected="0">
            <x v="2103"/>
          </reference>
          <reference field="12" count="1">
            <x v="5"/>
          </reference>
          <reference field="14" count="1" selected="0">
            <x v="1"/>
          </reference>
        </references>
      </pivotArea>
    </format>
    <format dxfId="1353">
      <pivotArea dataOnly="0" labelOnly="1" outline="0" fieldPosition="0">
        <references count="4">
          <reference field="1" count="1" selected="0">
            <x v="75"/>
          </reference>
          <reference field="5" count="1" selected="0">
            <x v="2112"/>
          </reference>
          <reference field="12" count="1">
            <x v="5"/>
          </reference>
          <reference field="14" count="1" selected="0">
            <x v="1"/>
          </reference>
        </references>
      </pivotArea>
    </format>
    <format dxfId="1352">
      <pivotArea dataOnly="0" labelOnly="1" outline="0" fieldPosition="0">
        <references count="4">
          <reference field="1" count="1" selected="0">
            <x v="75"/>
          </reference>
          <reference field="5" count="1" selected="0">
            <x v="2130"/>
          </reference>
          <reference field="12" count="1">
            <x v="5"/>
          </reference>
          <reference field="14" count="1" selected="0">
            <x v="1"/>
          </reference>
        </references>
      </pivotArea>
    </format>
    <format dxfId="1351">
      <pivotArea dataOnly="0" labelOnly="1" outline="0" fieldPosition="0">
        <references count="4">
          <reference field="1" count="1" selected="0">
            <x v="75"/>
          </reference>
          <reference field="5" count="1" selected="0">
            <x v="2150"/>
          </reference>
          <reference field="12" count="1">
            <x v="5"/>
          </reference>
          <reference field="14" count="1" selected="0">
            <x v="1"/>
          </reference>
        </references>
      </pivotArea>
    </format>
    <format dxfId="1350">
      <pivotArea dataOnly="0" labelOnly="1" outline="0" fieldPosition="0">
        <references count="4">
          <reference field="1" count="1" selected="0">
            <x v="75"/>
          </reference>
          <reference field="5" count="1" selected="0">
            <x v="2219"/>
          </reference>
          <reference field="12" count="1">
            <x v="5"/>
          </reference>
          <reference field="14" count="1" selected="0">
            <x v="1"/>
          </reference>
        </references>
      </pivotArea>
    </format>
    <format dxfId="1349">
      <pivotArea dataOnly="0" labelOnly="1" outline="0" fieldPosition="0">
        <references count="4">
          <reference field="1" count="1" selected="0">
            <x v="75"/>
          </reference>
          <reference field="5" count="1" selected="0">
            <x v="2220"/>
          </reference>
          <reference field="12" count="1">
            <x v="5"/>
          </reference>
          <reference field="14" count="1" selected="0">
            <x v="1"/>
          </reference>
        </references>
      </pivotArea>
    </format>
    <format dxfId="1348">
      <pivotArea dataOnly="0" labelOnly="1" outline="0" fieldPosition="0">
        <references count="4">
          <reference field="1" count="1" selected="0">
            <x v="75"/>
          </reference>
          <reference field="5" count="1" selected="0">
            <x v="2230"/>
          </reference>
          <reference field="12" count="1">
            <x v="6"/>
          </reference>
          <reference field="14" count="1" selected="0">
            <x v="1"/>
          </reference>
        </references>
      </pivotArea>
    </format>
    <format dxfId="1347">
      <pivotArea dataOnly="0" labelOnly="1" outline="0" fieldPosition="0">
        <references count="4">
          <reference field="1" count="1" selected="0">
            <x v="75"/>
          </reference>
          <reference field="5" count="1" selected="0">
            <x v="2231"/>
          </reference>
          <reference field="12" count="1">
            <x v="6"/>
          </reference>
          <reference field="14" count="1" selected="0">
            <x v="1"/>
          </reference>
        </references>
      </pivotArea>
    </format>
    <format dxfId="1346">
      <pivotArea dataOnly="0" labelOnly="1" outline="0" fieldPosition="0">
        <references count="4">
          <reference field="1" count="1" selected="0">
            <x v="75"/>
          </reference>
          <reference field="5" count="1" selected="0">
            <x v="2248"/>
          </reference>
          <reference field="12" count="1">
            <x v="6"/>
          </reference>
          <reference field="14" count="1" selected="0">
            <x v="1"/>
          </reference>
        </references>
      </pivotArea>
    </format>
    <format dxfId="1345">
      <pivotArea dataOnly="0" labelOnly="1" outline="0" fieldPosition="0">
        <references count="4">
          <reference field="1" count="1" selected="0">
            <x v="75"/>
          </reference>
          <reference field="5" count="1" selected="0">
            <x v="2250"/>
          </reference>
          <reference field="12" count="2">
            <x v="5"/>
            <x v="6"/>
          </reference>
          <reference field="14" count="1" selected="0">
            <x v="1"/>
          </reference>
        </references>
      </pivotArea>
    </format>
    <format dxfId="1344">
      <pivotArea dataOnly="0" labelOnly="1" outline="0" fieldPosition="0">
        <references count="4">
          <reference field="1" count="1" selected="0">
            <x v="75"/>
          </reference>
          <reference field="5" count="1" selected="0">
            <x v="2288"/>
          </reference>
          <reference field="12" count="1">
            <x v="5"/>
          </reference>
          <reference field="14" count="1" selected="0">
            <x v="1"/>
          </reference>
        </references>
      </pivotArea>
    </format>
    <format dxfId="1343">
      <pivotArea dataOnly="0" labelOnly="1" outline="0" fieldPosition="0">
        <references count="4">
          <reference field="1" count="1" selected="0">
            <x v="75"/>
          </reference>
          <reference field="5" count="1" selected="0">
            <x v="2289"/>
          </reference>
          <reference field="12" count="1">
            <x v="5"/>
          </reference>
          <reference field="14" count="1" selected="0">
            <x v="1"/>
          </reference>
        </references>
      </pivotArea>
    </format>
    <format dxfId="1342">
      <pivotArea dataOnly="0" labelOnly="1" outline="0" fieldPosition="0">
        <references count="4">
          <reference field="1" count="1" selected="0">
            <x v="75"/>
          </reference>
          <reference field="5" count="1" selected="0">
            <x v="2290"/>
          </reference>
          <reference field="12" count="1">
            <x v="5"/>
          </reference>
          <reference field="14" count="1" selected="0">
            <x v="1"/>
          </reference>
        </references>
      </pivotArea>
    </format>
    <format dxfId="1341">
      <pivotArea dataOnly="0" labelOnly="1" outline="0" fieldPosition="0">
        <references count="4">
          <reference field="1" count="1" selected="0">
            <x v="75"/>
          </reference>
          <reference field="5" count="1" selected="0">
            <x v="2291"/>
          </reference>
          <reference field="12" count="1">
            <x v="4"/>
          </reference>
          <reference field="14" count="1" selected="0">
            <x v="2"/>
          </reference>
        </references>
      </pivotArea>
    </format>
    <format dxfId="1340">
      <pivotArea dataOnly="0" labelOnly="1" outline="0" fieldPosition="0">
        <references count="4">
          <reference field="1" count="1" selected="0">
            <x v="75"/>
          </reference>
          <reference field="5" count="1" selected="0">
            <x v="2292"/>
          </reference>
          <reference field="12" count="1">
            <x v="4"/>
          </reference>
          <reference field="14" count="1" selected="0">
            <x v="2"/>
          </reference>
        </references>
      </pivotArea>
    </format>
    <format dxfId="1339">
      <pivotArea dataOnly="0" labelOnly="1" outline="0" fieldPosition="0">
        <references count="4">
          <reference field="1" count="1" selected="0">
            <x v="75"/>
          </reference>
          <reference field="5" count="1" selected="0">
            <x v="2326"/>
          </reference>
          <reference field="12" count="1">
            <x v="6"/>
          </reference>
          <reference field="14" count="1" selected="0">
            <x v="2"/>
          </reference>
        </references>
      </pivotArea>
    </format>
    <format dxfId="1338">
      <pivotArea dataOnly="0" labelOnly="1" outline="0" fieldPosition="0">
        <references count="4">
          <reference field="1" count="1" selected="0">
            <x v="75"/>
          </reference>
          <reference field="5" count="1" selected="0">
            <x v="2350"/>
          </reference>
          <reference field="12" count="1">
            <x v="5"/>
          </reference>
          <reference field="14" count="1" selected="0">
            <x v="1"/>
          </reference>
        </references>
      </pivotArea>
    </format>
    <format dxfId="1337">
      <pivotArea dataOnly="0" labelOnly="1" outline="0" fieldPosition="0">
        <references count="4">
          <reference field="1" count="1" selected="0">
            <x v="75"/>
          </reference>
          <reference field="5" count="1" selected="0">
            <x v="2353"/>
          </reference>
          <reference field="12" count="1">
            <x v="6"/>
          </reference>
          <reference field="14" count="1" selected="0">
            <x v="1"/>
          </reference>
        </references>
      </pivotArea>
    </format>
    <format dxfId="1336">
      <pivotArea dataOnly="0" labelOnly="1" outline="0" fieldPosition="0">
        <references count="4">
          <reference field="1" count="1" selected="0">
            <x v="75"/>
          </reference>
          <reference field="5" count="1" selected="0">
            <x v="2367"/>
          </reference>
          <reference field="12" count="1">
            <x v="5"/>
          </reference>
          <reference field="14" count="1" selected="0">
            <x v="1"/>
          </reference>
        </references>
      </pivotArea>
    </format>
    <format dxfId="1335">
      <pivotArea dataOnly="0" labelOnly="1" outline="0" fieldPosition="0">
        <references count="4">
          <reference field="1" count="1" selected="0">
            <x v="75"/>
          </reference>
          <reference field="5" count="1" selected="0">
            <x v="2368"/>
          </reference>
          <reference field="12" count="1">
            <x v="5"/>
          </reference>
          <reference field="14" count="1" selected="0">
            <x v="1"/>
          </reference>
        </references>
      </pivotArea>
    </format>
    <format dxfId="1334">
      <pivotArea dataOnly="0" labelOnly="1" outline="0" fieldPosition="0">
        <references count="4">
          <reference field="1" count="1" selected="0">
            <x v="75"/>
          </reference>
          <reference field="5" count="1" selected="0">
            <x v="2369"/>
          </reference>
          <reference field="12" count="1">
            <x v="5"/>
          </reference>
          <reference field="14" count="1" selected="0">
            <x v="1"/>
          </reference>
        </references>
      </pivotArea>
    </format>
    <format dxfId="1333">
      <pivotArea dataOnly="0" labelOnly="1" outline="0" fieldPosition="0">
        <references count="4">
          <reference field="1" count="1" selected="0">
            <x v="75"/>
          </reference>
          <reference field="5" count="1" selected="0">
            <x v="2376"/>
          </reference>
          <reference field="12" count="1">
            <x v="5"/>
          </reference>
          <reference field="14" count="1" selected="0">
            <x v="1"/>
          </reference>
        </references>
      </pivotArea>
    </format>
    <format dxfId="1332">
      <pivotArea dataOnly="0" labelOnly="1" outline="0" fieldPosition="0">
        <references count="4">
          <reference field="1" count="1" selected="0">
            <x v="75"/>
          </reference>
          <reference field="5" count="1" selected="0">
            <x v="2377"/>
          </reference>
          <reference field="12" count="1">
            <x v="6"/>
          </reference>
          <reference field="14" count="1" selected="0">
            <x v="1"/>
          </reference>
        </references>
      </pivotArea>
    </format>
    <format dxfId="1331">
      <pivotArea dataOnly="0" labelOnly="1" outline="0" fieldPosition="0">
        <references count="4">
          <reference field="1" count="1" selected="0">
            <x v="75"/>
          </reference>
          <reference field="5" count="1" selected="0">
            <x v="2378"/>
          </reference>
          <reference field="12" count="1">
            <x v="3"/>
          </reference>
          <reference field="14" count="1" selected="0">
            <x v="1"/>
          </reference>
        </references>
      </pivotArea>
    </format>
    <format dxfId="1330">
      <pivotArea dataOnly="0" labelOnly="1" outline="0" fieldPosition="0">
        <references count="4">
          <reference field="1" count="1" selected="0">
            <x v="75"/>
          </reference>
          <reference field="5" count="1" selected="0">
            <x v="2394"/>
          </reference>
          <reference field="12" count="1">
            <x v="5"/>
          </reference>
          <reference field="14" count="1" selected="0">
            <x v="1"/>
          </reference>
        </references>
      </pivotArea>
    </format>
    <format dxfId="1329">
      <pivotArea dataOnly="0" labelOnly="1" outline="0" fieldPosition="0">
        <references count="4">
          <reference field="1" count="1" selected="0">
            <x v="75"/>
          </reference>
          <reference field="5" count="1" selected="0">
            <x v="2395"/>
          </reference>
          <reference field="12" count="1">
            <x v="5"/>
          </reference>
          <reference field="14" count="1" selected="0">
            <x v="1"/>
          </reference>
        </references>
      </pivotArea>
    </format>
    <format dxfId="1328">
      <pivotArea dataOnly="0" labelOnly="1" outline="0" fieldPosition="0">
        <references count="4">
          <reference field="1" count="1" selected="0">
            <x v="75"/>
          </reference>
          <reference field="5" count="1" selected="0">
            <x v="2400"/>
          </reference>
          <reference field="12" count="1">
            <x v="6"/>
          </reference>
          <reference field="14" count="1" selected="0">
            <x v="1"/>
          </reference>
        </references>
      </pivotArea>
    </format>
    <format dxfId="1327">
      <pivotArea dataOnly="0" labelOnly="1" outline="0" fieldPosition="0">
        <references count="4">
          <reference field="1" count="1" selected="0">
            <x v="75"/>
          </reference>
          <reference field="5" count="1" selected="0">
            <x v="2405"/>
          </reference>
          <reference field="12" count="1">
            <x v="6"/>
          </reference>
          <reference field="14" count="1" selected="0">
            <x v="2"/>
          </reference>
        </references>
      </pivotArea>
    </format>
    <format dxfId="1326">
      <pivotArea dataOnly="0" labelOnly="1" outline="0" fieldPosition="0">
        <references count="4">
          <reference field="1" count="1" selected="0">
            <x v="75"/>
          </reference>
          <reference field="5" count="1" selected="0">
            <x v="2408"/>
          </reference>
          <reference field="12" count="1">
            <x v="5"/>
          </reference>
          <reference field="14" count="1" selected="0">
            <x v="1"/>
          </reference>
        </references>
      </pivotArea>
    </format>
    <format dxfId="1325">
      <pivotArea dataOnly="0" labelOnly="1" outline="0" fieldPosition="0">
        <references count="4">
          <reference field="1" count="1" selected="0">
            <x v="75"/>
          </reference>
          <reference field="5" count="1" selected="0">
            <x v="2419"/>
          </reference>
          <reference field="12" count="1">
            <x v="4"/>
          </reference>
          <reference field="14" count="1" selected="0">
            <x v="2"/>
          </reference>
        </references>
      </pivotArea>
    </format>
    <format dxfId="1324">
      <pivotArea dataOnly="0" labelOnly="1" outline="0" fieldPosition="0">
        <references count="4">
          <reference field="1" count="1" selected="0">
            <x v="75"/>
          </reference>
          <reference field="5" count="1" selected="0">
            <x v="2429"/>
          </reference>
          <reference field="12" count="1">
            <x v="3"/>
          </reference>
          <reference field="14" count="1" selected="0">
            <x v="1"/>
          </reference>
        </references>
      </pivotArea>
    </format>
    <format dxfId="1323">
      <pivotArea dataOnly="0" labelOnly="1" outline="0" fieldPosition="0">
        <references count="4">
          <reference field="1" count="1" selected="0">
            <x v="75"/>
          </reference>
          <reference field="5" count="1" selected="0">
            <x v="2438"/>
          </reference>
          <reference field="12" count="1">
            <x v="6"/>
          </reference>
          <reference field="14" count="1" selected="0">
            <x v="1"/>
          </reference>
        </references>
      </pivotArea>
    </format>
    <format dxfId="1322">
      <pivotArea dataOnly="0" labelOnly="1" outline="0" fieldPosition="0">
        <references count="4">
          <reference field="1" count="1" selected="0">
            <x v="75"/>
          </reference>
          <reference field="5" count="1" selected="0">
            <x v="2466"/>
          </reference>
          <reference field="12" count="1">
            <x v="4"/>
          </reference>
          <reference field="14" count="1" selected="0">
            <x v="1"/>
          </reference>
        </references>
      </pivotArea>
    </format>
    <format dxfId="1321">
      <pivotArea dataOnly="0" labelOnly="1" outline="0" fieldPosition="0">
        <references count="4">
          <reference field="1" count="1" selected="0">
            <x v="75"/>
          </reference>
          <reference field="5" count="1" selected="0">
            <x v="2468"/>
          </reference>
          <reference field="12" count="2">
            <x v="6"/>
            <x v="11"/>
          </reference>
          <reference field="14" count="1" selected="0">
            <x v="0"/>
          </reference>
        </references>
      </pivotArea>
    </format>
    <format dxfId="1320">
      <pivotArea dataOnly="0" labelOnly="1" outline="0" fieldPosition="0">
        <references count="4">
          <reference field="1" count="1" selected="0">
            <x v="75"/>
          </reference>
          <reference field="5" count="1" selected="0">
            <x v="2487"/>
          </reference>
          <reference field="12" count="1">
            <x v="5"/>
          </reference>
          <reference field="14" count="1" selected="0">
            <x v="1"/>
          </reference>
        </references>
      </pivotArea>
    </format>
    <format dxfId="1319">
      <pivotArea dataOnly="0" labelOnly="1" outline="0" fieldPosition="0">
        <references count="4">
          <reference field="1" count="1" selected="0">
            <x v="75"/>
          </reference>
          <reference field="5" count="1" selected="0">
            <x v="2489"/>
          </reference>
          <reference field="12" count="1">
            <x v="5"/>
          </reference>
          <reference field="14" count="1" selected="0">
            <x v="1"/>
          </reference>
        </references>
      </pivotArea>
    </format>
    <format dxfId="1318">
      <pivotArea dataOnly="0" labelOnly="1" outline="0" fieldPosition="0">
        <references count="4">
          <reference field="1" count="1" selected="0">
            <x v="75"/>
          </reference>
          <reference field="5" count="1" selected="0">
            <x v="2490"/>
          </reference>
          <reference field="12" count="1">
            <x v="5"/>
          </reference>
          <reference field="14" count="1" selected="0">
            <x v="1"/>
          </reference>
        </references>
      </pivotArea>
    </format>
    <format dxfId="1317">
      <pivotArea dataOnly="0" labelOnly="1" outline="0" fieldPosition="0">
        <references count="4">
          <reference field="1" count="1" selected="0">
            <x v="75"/>
          </reference>
          <reference field="5" count="1" selected="0">
            <x v="2492"/>
          </reference>
          <reference field="12" count="2">
            <x v="3"/>
            <x v="5"/>
          </reference>
          <reference field="14" count="1" selected="0">
            <x v="1"/>
          </reference>
        </references>
      </pivotArea>
    </format>
    <format dxfId="1316">
      <pivotArea dataOnly="0" labelOnly="1" outline="0" fieldPosition="0">
        <references count="4">
          <reference field="1" count="1" selected="0">
            <x v="75"/>
          </reference>
          <reference field="5" count="1" selected="0">
            <x v="2526"/>
          </reference>
          <reference field="12" count="1">
            <x v="5"/>
          </reference>
          <reference field="14" count="1" selected="0">
            <x v="1"/>
          </reference>
        </references>
      </pivotArea>
    </format>
    <format dxfId="1315">
      <pivotArea dataOnly="0" labelOnly="1" outline="0" fieldPosition="0">
        <references count="4">
          <reference field="1" count="1" selected="0">
            <x v="75"/>
          </reference>
          <reference field="5" count="1" selected="0">
            <x v="2538"/>
          </reference>
          <reference field="12" count="1">
            <x v="4"/>
          </reference>
          <reference field="14" count="1" selected="0">
            <x v="1"/>
          </reference>
        </references>
      </pivotArea>
    </format>
    <format dxfId="1314">
      <pivotArea dataOnly="0" labelOnly="1" outline="0" fieldPosition="0">
        <references count="4">
          <reference field="1" count="1" selected="0">
            <x v="75"/>
          </reference>
          <reference field="5" count="1" selected="0">
            <x v="2543"/>
          </reference>
          <reference field="12" count="1">
            <x v="6"/>
          </reference>
          <reference field="14" count="1" selected="0">
            <x v="1"/>
          </reference>
        </references>
      </pivotArea>
    </format>
    <format dxfId="1313">
      <pivotArea dataOnly="0" labelOnly="1" outline="0" fieldPosition="0">
        <references count="4">
          <reference field="1" count="1" selected="0">
            <x v="75"/>
          </reference>
          <reference field="5" count="1" selected="0">
            <x v="2569"/>
          </reference>
          <reference field="12" count="1">
            <x v="5"/>
          </reference>
          <reference field="14" count="1" selected="0">
            <x v="1"/>
          </reference>
        </references>
      </pivotArea>
    </format>
    <format dxfId="1312">
      <pivotArea dataOnly="0" labelOnly="1" outline="0" fieldPosition="0">
        <references count="4">
          <reference field="1" count="1" selected="0">
            <x v="75"/>
          </reference>
          <reference field="5" count="1" selected="0">
            <x v="2578"/>
          </reference>
          <reference field="12" count="1">
            <x v="5"/>
          </reference>
          <reference field="14" count="1" selected="0">
            <x v="1"/>
          </reference>
        </references>
      </pivotArea>
    </format>
    <format dxfId="1311">
      <pivotArea dataOnly="0" labelOnly="1" outline="0" fieldPosition="0">
        <references count="4">
          <reference field="1" count="1" selected="0">
            <x v="75"/>
          </reference>
          <reference field="5" count="1" selected="0">
            <x v="2632"/>
          </reference>
          <reference field="12" count="1">
            <x v="5"/>
          </reference>
          <reference field="14" count="1" selected="0">
            <x v="1"/>
          </reference>
        </references>
      </pivotArea>
    </format>
    <format dxfId="1310">
      <pivotArea dataOnly="0" labelOnly="1" outline="0" fieldPosition="0">
        <references count="4">
          <reference field="1" count="1" selected="0">
            <x v="75"/>
          </reference>
          <reference field="5" count="1" selected="0">
            <x v="2657"/>
          </reference>
          <reference field="12" count="1">
            <x v="5"/>
          </reference>
          <reference field="14" count="1" selected="0">
            <x v="1"/>
          </reference>
        </references>
      </pivotArea>
    </format>
    <format dxfId="1309">
      <pivotArea dataOnly="0" labelOnly="1" outline="0" fieldPosition="0">
        <references count="4">
          <reference field="1" count="1" selected="0">
            <x v="75"/>
          </reference>
          <reference field="5" count="1" selected="0">
            <x v="2668"/>
          </reference>
          <reference field="12" count="1">
            <x v="6"/>
          </reference>
          <reference field="14" count="1" selected="0">
            <x v="1"/>
          </reference>
        </references>
      </pivotArea>
    </format>
    <format dxfId="1308">
      <pivotArea dataOnly="0" labelOnly="1" outline="0" fieldPosition="0">
        <references count="4">
          <reference field="1" count="1" selected="0">
            <x v="75"/>
          </reference>
          <reference field="5" count="1" selected="0">
            <x v="2669"/>
          </reference>
          <reference field="12" count="1">
            <x v="5"/>
          </reference>
          <reference field="14" count="1" selected="0">
            <x v="1"/>
          </reference>
        </references>
      </pivotArea>
    </format>
    <format dxfId="1307">
      <pivotArea dataOnly="0" labelOnly="1" outline="0" fieldPosition="0">
        <references count="4">
          <reference field="1" count="1" selected="0">
            <x v="75"/>
          </reference>
          <reference field="5" count="1" selected="0">
            <x v="2679"/>
          </reference>
          <reference field="12" count="1">
            <x v="5"/>
          </reference>
          <reference field="14" count="1" selected="0">
            <x v="1"/>
          </reference>
        </references>
      </pivotArea>
    </format>
    <format dxfId="1306">
      <pivotArea dataOnly="0" labelOnly="1" outline="0" fieldPosition="0">
        <references count="4">
          <reference field="1" count="1" selected="0">
            <x v="75"/>
          </reference>
          <reference field="5" count="1" selected="0">
            <x v="2681"/>
          </reference>
          <reference field="12" count="1">
            <x v="5"/>
          </reference>
          <reference field="14" count="1" selected="0">
            <x v="1"/>
          </reference>
        </references>
      </pivotArea>
    </format>
    <format dxfId="1305">
      <pivotArea dataOnly="0" labelOnly="1" outline="0" fieldPosition="0">
        <references count="4">
          <reference field="1" count="1" selected="0">
            <x v="75"/>
          </reference>
          <reference field="5" count="1" selected="0">
            <x v="2686"/>
          </reference>
          <reference field="12" count="1">
            <x v="6"/>
          </reference>
          <reference field="14" count="1" selected="0">
            <x v="1"/>
          </reference>
        </references>
      </pivotArea>
    </format>
    <format dxfId="1304">
      <pivotArea dataOnly="0" labelOnly="1" outline="0" fieldPosition="0">
        <references count="4">
          <reference field="1" count="1" selected="0">
            <x v="75"/>
          </reference>
          <reference field="5" count="1" selected="0">
            <x v="2717"/>
          </reference>
          <reference field="12" count="1">
            <x v="5"/>
          </reference>
          <reference field="14" count="1" selected="0">
            <x v="1"/>
          </reference>
        </references>
      </pivotArea>
    </format>
    <format dxfId="1303">
      <pivotArea dataOnly="0" labelOnly="1" outline="0" fieldPosition="0">
        <references count="4">
          <reference field="1" count="1" selected="0">
            <x v="75"/>
          </reference>
          <reference field="5" count="1" selected="0">
            <x v="2775"/>
          </reference>
          <reference field="12" count="1">
            <x v="5"/>
          </reference>
          <reference field="14" count="1" selected="0">
            <x v="1"/>
          </reference>
        </references>
      </pivotArea>
    </format>
    <format dxfId="1302">
      <pivotArea dataOnly="0" labelOnly="1" outline="0" fieldPosition="0">
        <references count="4">
          <reference field="1" count="1" selected="0">
            <x v="75"/>
          </reference>
          <reference field="5" count="1" selected="0">
            <x v="2798"/>
          </reference>
          <reference field="12" count="1">
            <x v="5"/>
          </reference>
          <reference field="14" count="1" selected="0">
            <x v="1"/>
          </reference>
        </references>
      </pivotArea>
    </format>
    <format dxfId="1301">
      <pivotArea dataOnly="0" labelOnly="1" outline="0" fieldPosition="0">
        <references count="4">
          <reference field="1" count="1" selected="0">
            <x v="75"/>
          </reference>
          <reference field="5" count="1" selected="0">
            <x v="2799"/>
          </reference>
          <reference field="12" count="1">
            <x v="5"/>
          </reference>
          <reference field="14" count="1" selected="0">
            <x v="1"/>
          </reference>
        </references>
      </pivotArea>
    </format>
    <format dxfId="1300">
      <pivotArea dataOnly="0" labelOnly="1" outline="0" fieldPosition="0">
        <references count="4">
          <reference field="1" count="1" selected="0">
            <x v="75"/>
          </reference>
          <reference field="5" count="1" selected="0">
            <x v="2824"/>
          </reference>
          <reference field="12" count="1">
            <x v="5"/>
          </reference>
          <reference field="14" count="1" selected="0">
            <x v="1"/>
          </reference>
        </references>
      </pivotArea>
    </format>
    <format dxfId="1299">
      <pivotArea dataOnly="0" labelOnly="1" outline="0" fieldPosition="0">
        <references count="4">
          <reference field="1" count="1" selected="0">
            <x v="76"/>
          </reference>
          <reference field="5" count="1" selected="0">
            <x v="201"/>
          </reference>
          <reference field="12" count="1">
            <x v="9"/>
          </reference>
          <reference field="14" count="1" selected="0">
            <x v="2"/>
          </reference>
        </references>
      </pivotArea>
    </format>
    <format dxfId="1298">
      <pivotArea dataOnly="0" labelOnly="1" outline="0" fieldPosition="0">
        <references count="4">
          <reference field="1" count="1" selected="0">
            <x v="76"/>
          </reference>
          <reference field="5" count="1" selected="0">
            <x v="202"/>
          </reference>
          <reference field="12" count="1">
            <x v="7"/>
          </reference>
          <reference field="14" count="1" selected="0">
            <x v="2"/>
          </reference>
        </references>
      </pivotArea>
    </format>
    <format dxfId="1297">
      <pivotArea dataOnly="0" labelOnly="1" outline="0" fieldPosition="0">
        <references count="4">
          <reference field="1" count="1" selected="0">
            <x v="76"/>
          </reference>
          <reference field="5" count="1" selected="0">
            <x v="542"/>
          </reference>
          <reference field="12" count="1">
            <x v="9"/>
          </reference>
          <reference field="14" count="1" selected="0">
            <x v="2"/>
          </reference>
        </references>
      </pivotArea>
    </format>
    <format dxfId="1296">
      <pivotArea dataOnly="0" labelOnly="1" outline="0" fieldPosition="0">
        <references count="4">
          <reference field="1" count="1" selected="0">
            <x v="76"/>
          </reference>
          <reference field="5" count="1" selected="0">
            <x v="665"/>
          </reference>
          <reference field="12" count="1">
            <x v="8"/>
          </reference>
          <reference field="14" count="1" selected="0">
            <x v="0"/>
          </reference>
        </references>
      </pivotArea>
    </format>
    <format dxfId="1295">
      <pivotArea dataOnly="0" labelOnly="1" outline="0" fieldPosition="0">
        <references count="4">
          <reference field="1" count="1" selected="0">
            <x v="76"/>
          </reference>
          <reference field="5" count="1" selected="0">
            <x v="665"/>
          </reference>
          <reference field="12" count="1">
            <x v="9"/>
          </reference>
          <reference field="14" count="1" selected="0">
            <x v="2"/>
          </reference>
        </references>
      </pivotArea>
    </format>
    <format dxfId="1294">
      <pivotArea dataOnly="0" labelOnly="1" outline="0" fieldPosition="0">
        <references count="4">
          <reference field="1" count="1" selected="0">
            <x v="76"/>
          </reference>
          <reference field="5" count="1" selected="0">
            <x v="829"/>
          </reference>
          <reference field="12" count="2">
            <x v="8"/>
            <x v="9"/>
          </reference>
          <reference field="14" count="1" selected="0">
            <x v="2"/>
          </reference>
        </references>
      </pivotArea>
    </format>
    <format dxfId="1293">
      <pivotArea dataOnly="0" labelOnly="1" outline="0" fieldPosition="0">
        <references count="4">
          <reference field="1" count="1" selected="0">
            <x v="76"/>
          </reference>
          <reference field="5" count="1" selected="0">
            <x v="1004"/>
          </reference>
          <reference field="12" count="1">
            <x v="8"/>
          </reference>
          <reference field="14" count="1" selected="0">
            <x v="0"/>
          </reference>
        </references>
      </pivotArea>
    </format>
    <format dxfId="1292">
      <pivotArea dataOnly="0" labelOnly="1" outline="0" fieldPosition="0">
        <references count="4">
          <reference field="1" count="1" selected="0">
            <x v="76"/>
          </reference>
          <reference field="5" count="1" selected="0">
            <x v="1359"/>
          </reference>
          <reference field="12" count="1">
            <x v="8"/>
          </reference>
          <reference field="14" count="1" selected="0">
            <x v="0"/>
          </reference>
        </references>
      </pivotArea>
    </format>
    <format dxfId="1291">
      <pivotArea dataOnly="0" labelOnly="1" outline="0" fieldPosition="0">
        <references count="4">
          <reference field="1" count="1" selected="0">
            <x v="76"/>
          </reference>
          <reference field="5" count="1" selected="0">
            <x v="1359"/>
          </reference>
          <reference field="12" count="1">
            <x v="9"/>
          </reference>
          <reference field="14" count="1" selected="0">
            <x v="2"/>
          </reference>
        </references>
      </pivotArea>
    </format>
    <format dxfId="1290">
      <pivotArea dataOnly="0" labelOnly="1" outline="0" fieldPosition="0">
        <references count="4">
          <reference field="1" count="1" selected="0">
            <x v="76"/>
          </reference>
          <reference field="5" count="1" selected="0">
            <x v="1570"/>
          </reference>
          <reference field="12" count="1">
            <x v="9"/>
          </reference>
          <reference field="14" count="1" selected="0">
            <x v="2"/>
          </reference>
        </references>
      </pivotArea>
    </format>
    <format dxfId="1289">
      <pivotArea dataOnly="0" labelOnly="1" outline="0" fieldPosition="0">
        <references count="4">
          <reference field="1" count="1" selected="0">
            <x v="76"/>
          </reference>
          <reference field="5" count="1" selected="0">
            <x v="1573"/>
          </reference>
          <reference field="12" count="1">
            <x v="9"/>
          </reference>
          <reference field="14" count="1" selected="0">
            <x v="2"/>
          </reference>
        </references>
      </pivotArea>
    </format>
    <format dxfId="1288">
      <pivotArea dataOnly="0" labelOnly="1" outline="0" fieldPosition="0">
        <references count="4">
          <reference field="1" count="1" selected="0">
            <x v="76"/>
          </reference>
          <reference field="5" count="1" selected="0">
            <x v="1604"/>
          </reference>
          <reference field="12" count="1">
            <x v="9"/>
          </reference>
          <reference field="14" count="1" selected="0">
            <x v="2"/>
          </reference>
        </references>
      </pivotArea>
    </format>
    <format dxfId="1287">
      <pivotArea dataOnly="0" labelOnly="1" outline="0" fieldPosition="0">
        <references count="4">
          <reference field="1" count="1" selected="0">
            <x v="76"/>
          </reference>
          <reference field="5" count="1" selected="0">
            <x v="1605"/>
          </reference>
          <reference field="12" count="1">
            <x v="9"/>
          </reference>
          <reference field="14" count="1" selected="0">
            <x v="2"/>
          </reference>
        </references>
      </pivotArea>
    </format>
    <format dxfId="1286">
      <pivotArea dataOnly="0" labelOnly="1" outline="0" fieldPosition="0">
        <references count="4">
          <reference field="1" count="1" selected="0">
            <x v="76"/>
          </reference>
          <reference field="5" count="1" selected="0">
            <x v="1629"/>
          </reference>
          <reference field="12" count="1">
            <x v="7"/>
          </reference>
          <reference field="14" count="1" selected="0">
            <x v="2"/>
          </reference>
        </references>
      </pivotArea>
    </format>
    <format dxfId="1285">
      <pivotArea dataOnly="0" labelOnly="1" outline="0" fieldPosition="0">
        <references count="4">
          <reference field="1" count="1" selected="0">
            <x v="76"/>
          </reference>
          <reference field="5" count="1" selected="0">
            <x v="1801"/>
          </reference>
          <reference field="12" count="1">
            <x v="0"/>
          </reference>
          <reference field="14" count="1" selected="0">
            <x v="2"/>
          </reference>
        </references>
      </pivotArea>
    </format>
    <format dxfId="1284">
      <pivotArea dataOnly="0" labelOnly="1" outline="0" fieldPosition="0">
        <references count="4">
          <reference field="1" count="1" selected="0">
            <x v="76"/>
          </reference>
          <reference field="5" count="1" selected="0">
            <x v="1974"/>
          </reference>
          <reference field="12" count="1">
            <x v="8"/>
          </reference>
          <reference field="14" count="1" selected="0">
            <x v="0"/>
          </reference>
        </references>
      </pivotArea>
    </format>
    <format dxfId="1283">
      <pivotArea dataOnly="0" labelOnly="1" outline="0" fieldPosition="0">
        <references count="4">
          <reference field="1" count="1" selected="0">
            <x v="76"/>
          </reference>
          <reference field="5" count="1" selected="0">
            <x v="1974"/>
          </reference>
          <reference field="12" count="1">
            <x v="9"/>
          </reference>
          <reference field="14" count="1" selected="0">
            <x v="2"/>
          </reference>
        </references>
      </pivotArea>
    </format>
    <format dxfId="1282">
      <pivotArea dataOnly="0" labelOnly="1" outline="0" fieldPosition="0">
        <references count="4">
          <reference field="1" count="1" selected="0">
            <x v="76"/>
          </reference>
          <reference field="5" count="1" selected="0">
            <x v="2088"/>
          </reference>
          <reference field="12" count="1">
            <x v="11"/>
          </reference>
          <reference field="14" count="1" selected="0">
            <x v="2"/>
          </reference>
        </references>
      </pivotArea>
    </format>
    <format dxfId="1281">
      <pivotArea dataOnly="0" labelOnly="1" outline="0" fieldPosition="0">
        <references count="4">
          <reference field="1" count="1" selected="0">
            <x v="76"/>
          </reference>
          <reference field="5" count="1" selected="0">
            <x v="2151"/>
          </reference>
          <reference field="12" count="1">
            <x v="0"/>
          </reference>
          <reference field="14" count="1" selected="0">
            <x v="1"/>
          </reference>
        </references>
      </pivotArea>
    </format>
    <format dxfId="1280">
      <pivotArea dataOnly="0" labelOnly="1" outline="0" fieldPosition="0">
        <references count="4">
          <reference field="1" count="1" selected="0">
            <x v="76"/>
          </reference>
          <reference field="5" count="1" selected="0">
            <x v="2468"/>
          </reference>
          <reference field="12" count="2">
            <x v="8"/>
            <x v="9"/>
          </reference>
          <reference field="14" count="1" selected="0">
            <x v="2"/>
          </reference>
        </references>
      </pivotArea>
    </format>
    <format dxfId="1279">
      <pivotArea dataOnly="0" labelOnly="1" outline="0" fieldPosition="0">
        <references count="4">
          <reference field="1" count="1" selected="0">
            <x v="76"/>
          </reference>
          <reference field="5" count="1" selected="0">
            <x v="2648"/>
          </reference>
          <reference field="12" count="1">
            <x v="11"/>
          </reference>
          <reference field="14" count="1" selected="0">
            <x v="2"/>
          </reference>
        </references>
      </pivotArea>
    </format>
    <format dxfId="1278">
      <pivotArea dataOnly="0" labelOnly="1" outline="0" fieldPosition="0">
        <references count="4">
          <reference field="1" count="1" selected="0">
            <x v="76"/>
          </reference>
          <reference field="5" count="1" selected="0">
            <x v="2649"/>
          </reference>
          <reference field="12" count="1">
            <x v="6"/>
          </reference>
          <reference field="14" count="1" selected="0">
            <x v="2"/>
          </reference>
        </references>
      </pivotArea>
    </format>
    <format dxfId="1277">
      <pivotArea dataOnly="0" labelOnly="1" outline="0" fieldPosition="0">
        <references count="4">
          <reference field="1" count="1" selected="0">
            <x v="77"/>
          </reference>
          <reference field="5" count="1" selected="0">
            <x v="234"/>
          </reference>
          <reference field="12" count="1">
            <x v="5"/>
          </reference>
          <reference field="14" count="1" selected="0">
            <x v="1"/>
          </reference>
        </references>
      </pivotArea>
    </format>
    <format dxfId="1276">
      <pivotArea dataOnly="0" labelOnly="1" outline="0" fieldPosition="0">
        <references count="4">
          <reference field="1" count="1" selected="0">
            <x v="77"/>
          </reference>
          <reference field="5" count="1" selected="0">
            <x v="354"/>
          </reference>
          <reference field="12" count="1">
            <x v="5"/>
          </reference>
          <reference field="14" count="1" selected="0">
            <x v="0"/>
          </reference>
        </references>
      </pivotArea>
    </format>
    <format dxfId="1275">
      <pivotArea dataOnly="0" labelOnly="1" outline="0" fieldPosition="0">
        <references count="4">
          <reference field="1" count="1" selected="0">
            <x v="77"/>
          </reference>
          <reference field="5" count="1" selected="0">
            <x v="510"/>
          </reference>
          <reference field="12" count="1">
            <x v="5"/>
          </reference>
          <reference field="14" count="1" selected="0">
            <x v="1"/>
          </reference>
        </references>
      </pivotArea>
    </format>
    <format dxfId="1274">
      <pivotArea dataOnly="0" labelOnly="1" outline="0" fieldPosition="0">
        <references count="4">
          <reference field="1" count="1" selected="0">
            <x v="77"/>
          </reference>
          <reference field="5" count="1" selected="0">
            <x v="535"/>
          </reference>
          <reference field="12" count="1">
            <x v="5"/>
          </reference>
          <reference field="14" count="1" selected="0">
            <x v="0"/>
          </reference>
        </references>
      </pivotArea>
    </format>
    <format dxfId="1273">
      <pivotArea dataOnly="0" labelOnly="1" outline="0" fieldPosition="0">
        <references count="4">
          <reference field="1" count="1" selected="0">
            <x v="77"/>
          </reference>
          <reference field="5" count="1" selected="0">
            <x v="653"/>
          </reference>
          <reference field="12" count="1">
            <x v="5"/>
          </reference>
          <reference field="14" count="1" selected="0">
            <x v="0"/>
          </reference>
        </references>
      </pivotArea>
    </format>
    <format dxfId="1272">
      <pivotArea dataOnly="0" labelOnly="1" outline="0" fieldPosition="0">
        <references count="4">
          <reference field="1" count="1" selected="0">
            <x v="77"/>
          </reference>
          <reference field="5" count="1" selected="0">
            <x v="675"/>
          </reference>
          <reference field="12" count="1">
            <x v="5"/>
          </reference>
          <reference field="14" count="1" selected="0">
            <x v="0"/>
          </reference>
        </references>
      </pivotArea>
    </format>
    <format dxfId="1271">
      <pivotArea dataOnly="0" labelOnly="1" outline="0" fieldPosition="0">
        <references count="4">
          <reference field="1" count="1" selected="0">
            <x v="77"/>
          </reference>
          <reference field="5" count="1" selected="0">
            <x v="676"/>
          </reference>
          <reference field="12" count="1">
            <x v="5"/>
          </reference>
          <reference field="14" count="1" selected="0">
            <x v="1"/>
          </reference>
        </references>
      </pivotArea>
    </format>
    <format dxfId="1270">
      <pivotArea dataOnly="0" labelOnly="1" outline="0" fieldPosition="0">
        <references count="4">
          <reference field="1" count="1" selected="0">
            <x v="77"/>
          </reference>
          <reference field="5" count="1" selected="0">
            <x v="682"/>
          </reference>
          <reference field="12" count="1">
            <x v="5"/>
          </reference>
          <reference field="14" count="1" selected="0">
            <x v="1"/>
          </reference>
        </references>
      </pivotArea>
    </format>
    <format dxfId="1269">
      <pivotArea dataOnly="0" labelOnly="1" outline="0" fieldPosition="0">
        <references count="4">
          <reference field="1" count="1" selected="0">
            <x v="77"/>
          </reference>
          <reference field="5" count="1" selected="0">
            <x v="697"/>
          </reference>
          <reference field="12" count="1">
            <x v="5"/>
          </reference>
          <reference field="14" count="1" selected="0">
            <x v="1"/>
          </reference>
        </references>
      </pivotArea>
    </format>
    <format dxfId="1268">
      <pivotArea dataOnly="0" labelOnly="1" outline="0" fieldPosition="0">
        <references count="4">
          <reference field="1" count="1" selected="0">
            <x v="77"/>
          </reference>
          <reference field="5" count="1" selected="0">
            <x v="734"/>
          </reference>
          <reference field="12" count="1">
            <x v="5"/>
          </reference>
          <reference field="14" count="1" selected="0">
            <x v="1"/>
          </reference>
        </references>
      </pivotArea>
    </format>
    <format dxfId="1267">
      <pivotArea dataOnly="0" labelOnly="1" outline="0" fieldPosition="0">
        <references count="4">
          <reference field="1" count="1" selected="0">
            <x v="77"/>
          </reference>
          <reference field="5" count="1" selected="0">
            <x v="993"/>
          </reference>
          <reference field="12" count="1">
            <x v="5"/>
          </reference>
          <reference field="14" count="1" selected="0">
            <x v="1"/>
          </reference>
        </references>
      </pivotArea>
    </format>
    <format dxfId="1266">
      <pivotArea dataOnly="0" labelOnly="1" outline="0" fieldPosition="0">
        <references count="4">
          <reference field="1" count="1" selected="0">
            <x v="77"/>
          </reference>
          <reference field="5" count="1" selected="0">
            <x v="1005"/>
          </reference>
          <reference field="12" count="1">
            <x v="5"/>
          </reference>
          <reference field="14" count="1" selected="0">
            <x v="1"/>
          </reference>
        </references>
      </pivotArea>
    </format>
    <format dxfId="1265">
      <pivotArea dataOnly="0" labelOnly="1" outline="0" fieldPosition="0">
        <references count="4">
          <reference field="1" count="1" selected="0">
            <x v="77"/>
          </reference>
          <reference field="5" count="1" selected="0">
            <x v="1028"/>
          </reference>
          <reference field="12" count="1">
            <x v="5"/>
          </reference>
          <reference field="14" count="1" selected="0">
            <x v="1"/>
          </reference>
        </references>
      </pivotArea>
    </format>
    <format dxfId="1264">
      <pivotArea dataOnly="0" labelOnly="1" outline="0" fieldPosition="0">
        <references count="4">
          <reference field="1" count="1" selected="0">
            <x v="77"/>
          </reference>
          <reference field="5" count="1" selected="0">
            <x v="1124"/>
          </reference>
          <reference field="12" count="1">
            <x v="5"/>
          </reference>
          <reference field="14" count="1" selected="0">
            <x v="0"/>
          </reference>
        </references>
      </pivotArea>
    </format>
    <format dxfId="1263">
      <pivotArea dataOnly="0" labelOnly="1" outline="0" fieldPosition="0">
        <references count="4">
          <reference field="1" count="1" selected="0">
            <x v="77"/>
          </reference>
          <reference field="5" count="1" selected="0">
            <x v="1124"/>
          </reference>
          <reference field="12" count="1">
            <x v="4"/>
          </reference>
          <reference field="14" count="1" selected="0">
            <x v="2"/>
          </reference>
        </references>
      </pivotArea>
    </format>
    <format dxfId="1262">
      <pivotArea dataOnly="0" labelOnly="1" outline="0" fieldPosition="0">
        <references count="4">
          <reference field="1" count="1" selected="0">
            <x v="77"/>
          </reference>
          <reference field="5" count="1" selected="0">
            <x v="1211"/>
          </reference>
          <reference field="12" count="1">
            <x v="5"/>
          </reference>
          <reference field="14" count="1" selected="0">
            <x v="1"/>
          </reference>
        </references>
      </pivotArea>
    </format>
    <format dxfId="1261">
      <pivotArea dataOnly="0" labelOnly="1" outline="0" fieldPosition="0">
        <references count="4">
          <reference field="1" count="1" selected="0">
            <x v="77"/>
          </reference>
          <reference field="5" count="1" selected="0">
            <x v="1410"/>
          </reference>
          <reference field="12" count="1">
            <x v="5"/>
          </reference>
          <reference field="14" count="1" selected="0">
            <x v="1"/>
          </reference>
        </references>
      </pivotArea>
    </format>
    <format dxfId="1260">
      <pivotArea dataOnly="0" labelOnly="1" outline="0" fieldPosition="0">
        <references count="4">
          <reference field="1" count="1" selected="0">
            <x v="77"/>
          </reference>
          <reference field="5" count="1" selected="0">
            <x v="1412"/>
          </reference>
          <reference field="12" count="1">
            <x v="5"/>
          </reference>
          <reference field="14" count="1" selected="0">
            <x v="1"/>
          </reference>
        </references>
      </pivotArea>
    </format>
    <format dxfId="1259">
      <pivotArea dataOnly="0" labelOnly="1" outline="0" fieldPosition="0">
        <references count="4">
          <reference field="1" count="1" selected="0">
            <x v="77"/>
          </reference>
          <reference field="5" count="1" selected="0">
            <x v="1413"/>
          </reference>
          <reference field="12" count="1">
            <x v="5"/>
          </reference>
          <reference field="14" count="1" selected="0">
            <x v="0"/>
          </reference>
        </references>
      </pivotArea>
    </format>
    <format dxfId="1258">
      <pivotArea dataOnly="0" labelOnly="1" outline="0" fieldPosition="0">
        <references count="4">
          <reference field="1" count="1" selected="0">
            <x v="77"/>
          </reference>
          <reference field="5" count="1" selected="0">
            <x v="1455"/>
          </reference>
          <reference field="12" count="1">
            <x v="5"/>
          </reference>
          <reference field="14" count="1" selected="0">
            <x v="2"/>
          </reference>
        </references>
      </pivotArea>
    </format>
    <format dxfId="1257">
      <pivotArea dataOnly="0" labelOnly="1" outline="0" fieldPosition="0">
        <references count="4">
          <reference field="1" count="1" selected="0">
            <x v="77"/>
          </reference>
          <reference field="5" count="1" selected="0">
            <x v="1484"/>
          </reference>
          <reference field="12" count="1">
            <x v="5"/>
          </reference>
          <reference field="14" count="1" selected="0">
            <x v="2"/>
          </reference>
        </references>
      </pivotArea>
    </format>
    <format dxfId="1256">
      <pivotArea dataOnly="0" labelOnly="1" outline="0" fieldPosition="0">
        <references count="4">
          <reference field="1" count="1" selected="0">
            <x v="77"/>
          </reference>
          <reference field="5" count="1" selected="0">
            <x v="1570"/>
          </reference>
          <reference field="12" count="1">
            <x v="5"/>
          </reference>
          <reference field="14" count="1" selected="0">
            <x v="1"/>
          </reference>
        </references>
      </pivotArea>
    </format>
    <format dxfId="1255">
      <pivotArea dataOnly="0" labelOnly="1" outline="0" fieldPosition="0">
        <references count="4">
          <reference field="1" count="1" selected="0">
            <x v="77"/>
          </reference>
          <reference field="5" count="1" selected="0">
            <x v="1576"/>
          </reference>
          <reference field="12" count="1">
            <x v="3"/>
          </reference>
          <reference field="14" count="1" selected="0">
            <x v="2"/>
          </reference>
        </references>
      </pivotArea>
    </format>
    <format dxfId="1254">
      <pivotArea dataOnly="0" labelOnly="1" outline="0" fieldPosition="0">
        <references count="4">
          <reference field="1" count="1" selected="0">
            <x v="77"/>
          </reference>
          <reference field="5" count="1" selected="0">
            <x v="1678"/>
          </reference>
          <reference field="12" count="1">
            <x v="5"/>
          </reference>
          <reference field="14" count="1" selected="0">
            <x v="1"/>
          </reference>
        </references>
      </pivotArea>
    </format>
    <format dxfId="1253">
      <pivotArea dataOnly="0" labelOnly="1" outline="0" fieldPosition="0">
        <references count="4">
          <reference field="1" count="1" selected="0">
            <x v="77"/>
          </reference>
          <reference field="5" count="1" selected="0">
            <x v="1681"/>
          </reference>
          <reference field="12" count="1">
            <x v="5"/>
          </reference>
          <reference field="14" count="1" selected="0">
            <x v="1"/>
          </reference>
        </references>
      </pivotArea>
    </format>
    <format dxfId="1252">
      <pivotArea dataOnly="0" labelOnly="1" outline="0" fieldPosition="0">
        <references count="4">
          <reference field="1" count="1" selected="0">
            <x v="77"/>
          </reference>
          <reference field="5" count="1" selected="0">
            <x v="1745"/>
          </reference>
          <reference field="12" count="1">
            <x v="5"/>
          </reference>
          <reference field="14" count="1" selected="0">
            <x v="0"/>
          </reference>
        </references>
      </pivotArea>
    </format>
    <format dxfId="1251">
      <pivotArea dataOnly="0" labelOnly="1" outline="0" fieldPosition="0">
        <references count="4">
          <reference field="1" count="1" selected="0">
            <x v="77"/>
          </reference>
          <reference field="5" count="1" selected="0">
            <x v="1961"/>
          </reference>
          <reference field="12" count="1">
            <x v="5"/>
          </reference>
          <reference field="14" count="1" selected="0">
            <x v="2"/>
          </reference>
        </references>
      </pivotArea>
    </format>
    <format dxfId="1250">
      <pivotArea dataOnly="0" labelOnly="1" outline="0" fieldPosition="0">
        <references count="4">
          <reference field="1" count="1" selected="0">
            <x v="77"/>
          </reference>
          <reference field="5" count="1" selected="0">
            <x v="2003"/>
          </reference>
          <reference field="12" count="1">
            <x v="5"/>
          </reference>
          <reference field="14" count="1" selected="0">
            <x v="1"/>
          </reference>
        </references>
      </pivotArea>
    </format>
    <format dxfId="1249">
      <pivotArea dataOnly="0" labelOnly="1" outline="0" fieldPosition="0">
        <references count="4">
          <reference field="1" count="1" selected="0">
            <x v="77"/>
          </reference>
          <reference field="5" count="1" selected="0">
            <x v="2004"/>
          </reference>
          <reference field="12" count="1">
            <x v="8"/>
          </reference>
          <reference field="14" count="1" selected="0">
            <x v="0"/>
          </reference>
        </references>
      </pivotArea>
    </format>
    <format dxfId="1248">
      <pivotArea dataOnly="0" labelOnly="1" outline="0" fieldPosition="0">
        <references count="4">
          <reference field="1" count="1" selected="0">
            <x v="77"/>
          </reference>
          <reference field="5" count="1" selected="0">
            <x v="2277"/>
          </reference>
          <reference field="12" count="1">
            <x v="5"/>
          </reference>
          <reference field="14" count="1" selected="0">
            <x v="2"/>
          </reference>
        </references>
      </pivotArea>
    </format>
    <format dxfId="1247">
      <pivotArea dataOnly="0" labelOnly="1" outline="0" fieldPosition="0">
        <references count="4">
          <reference field="1" count="1" selected="0">
            <x v="77"/>
          </reference>
          <reference field="5" count="1" selected="0">
            <x v="2307"/>
          </reference>
          <reference field="12" count="1">
            <x v="5"/>
          </reference>
          <reference field="14" count="1" selected="0">
            <x v="2"/>
          </reference>
        </references>
      </pivotArea>
    </format>
    <format dxfId="1246">
      <pivotArea dataOnly="0" labelOnly="1" outline="0" fieldPosition="0">
        <references count="4">
          <reference field="1" count="1" selected="0">
            <x v="77"/>
          </reference>
          <reference field="5" count="1" selected="0">
            <x v="2482"/>
          </reference>
          <reference field="12" count="1">
            <x v="5"/>
          </reference>
          <reference field="14" count="1" selected="0">
            <x v="1"/>
          </reference>
        </references>
      </pivotArea>
    </format>
    <format dxfId="1245">
      <pivotArea dataOnly="0" labelOnly="1" outline="0" fieldPosition="0">
        <references count="4">
          <reference field="1" count="1" selected="0">
            <x v="77"/>
          </reference>
          <reference field="5" count="1" selected="0">
            <x v="2644"/>
          </reference>
          <reference field="12" count="1">
            <x v="5"/>
          </reference>
          <reference field="14" count="1" selected="0">
            <x v="1"/>
          </reference>
        </references>
      </pivotArea>
    </format>
    <format dxfId="1244">
      <pivotArea dataOnly="0" labelOnly="1" outline="0" fieldPosition="0">
        <references count="4">
          <reference field="1" count="1" selected="0">
            <x v="77"/>
          </reference>
          <reference field="5" count="1" selected="0">
            <x v="2705"/>
          </reference>
          <reference field="12" count="1">
            <x v="7"/>
          </reference>
          <reference field="14" count="1" selected="0">
            <x v="0"/>
          </reference>
        </references>
      </pivotArea>
    </format>
    <format dxfId="1243">
      <pivotArea dataOnly="0" labelOnly="1" outline="0" fieldPosition="0">
        <references count="4">
          <reference field="1" count="1" selected="0">
            <x v="77"/>
          </reference>
          <reference field="5" count="1" selected="0">
            <x v="2707"/>
          </reference>
          <reference field="12" count="1">
            <x v="7"/>
          </reference>
          <reference field="14" count="1" selected="0">
            <x v="0"/>
          </reference>
        </references>
      </pivotArea>
    </format>
    <format dxfId="1242">
      <pivotArea dataOnly="0" labelOnly="1" outline="0" fieldPosition="0">
        <references count="4">
          <reference field="1" count="1" selected="0">
            <x v="77"/>
          </reference>
          <reference field="5" count="1" selected="0">
            <x v="2707"/>
          </reference>
          <reference field="12" count="1">
            <x v="3"/>
          </reference>
          <reference field="14" count="1" selected="0">
            <x v="1"/>
          </reference>
        </references>
      </pivotArea>
    </format>
    <format dxfId="1241">
      <pivotArea dataOnly="0" labelOnly="1" outline="0" fieldPosition="0">
        <references count="4">
          <reference field="1" count="1" selected="0">
            <x v="77"/>
          </reference>
          <reference field="5" count="1" selected="0">
            <x v="2740"/>
          </reference>
          <reference field="12" count="1">
            <x v="5"/>
          </reference>
          <reference field="14" count="1" selected="0">
            <x v="1"/>
          </reference>
        </references>
      </pivotArea>
    </format>
    <format dxfId="1240">
      <pivotArea dataOnly="0" labelOnly="1" outline="0" fieldPosition="0">
        <references count="4">
          <reference field="1" count="1" selected="0">
            <x v="78"/>
          </reference>
          <reference field="5" count="1" selected="0">
            <x v="590"/>
          </reference>
          <reference field="12" count="1">
            <x v="5"/>
          </reference>
          <reference field="14" count="1" selected="0">
            <x v="1"/>
          </reference>
        </references>
      </pivotArea>
    </format>
    <format dxfId="1239">
      <pivotArea dataOnly="0" labelOnly="1" outline="0" fieldPosition="0">
        <references count="4">
          <reference field="1" count="1" selected="0">
            <x v="78"/>
          </reference>
          <reference field="5" count="1" selected="0">
            <x v="590"/>
          </reference>
          <reference field="12" count="1">
            <x v="5"/>
          </reference>
          <reference field="14" count="1" selected="0">
            <x v="2"/>
          </reference>
        </references>
      </pivotArea>
    </format>
    <format dxfId="1238">
      <pivotArea dataOnly="0" labelOnly="1" outline="0" fieldPosition="0">
        <references count="4">
          <reference field="1" count="1" selected="0">
            <x v="78"/>
          </reference>
          <reference field="5" count="1" selected="0">
            <x v="736"/>
          </reference>
          <reference field="12" count="1">
            <x v="5"/>
          </reference>
          <reference field="14" count="1" selected="0">
            <x v="1"/>
          </reference>
        </references>
      </pivotArea>
    </format>
    <format dxfId="1237">
      <pivotArea dataOnly="0" labelOnly="1" outline="0" fieldPosition="0">
        <references count="4">
          <reference field="1" count="1" selected="0">
            <x v="78"/>
          </reference>
          <reference field="5" count="1" selected="0">
            <x v="1184"/>
          </reference>
          <reference field="12" count="1">
            <x v="6"/>
          </reference>
          <reference field="14" count="1" selected="0">
            <x v="2"/>
          </reference>
        </references>
      </pivotArea>
    </format>
    <format dxfId="1236">
      <pivotArea dataOnly="0" labelOnly="1" outline="0" fieldPosition="0">
        <references count="4">
          <reference field="1" count="1" selected="0">
            <x v="78"/>
          </reference>
          <reference field="5" count="1" selected="0">
            <x v="1415"/>
          </reference>
          <reference field="12" count="1">
            <x v="5"/>
          </reference>
          <reference field="14" count="1" selected="0">
            <x v="1"/>
          </reference>
        </references>
      </pivotArea>
    </format>
    <format dxfId="1235">
      <pivotArea dataOnly="0" labelOnly="1" outline="0" fieldPosition="0">
        <references count="4">
          <reference field="1" count="1" selected="0">
            <x v="78"/>
          </reference>
          <reference field="5" count="1" selected="0">
            <x v="1575"/>
          </reference>
          <reference field="12" count="1">
            <x v="7"/>
          </reference>
          <reference field="14" count="1" selected="0">
            <x v="1"/>
          </reference>
        </references>
      </pivotArea>
    </format>
    <format dxfId="1234">
      <pivotArea dataOnly="0" labelOnly="1" outline="0" fieldPosition="0">
        <references count="4">
          <reference field="1" count="1" selected="0">
            <x v="78"/>
          </reference>
          <reference field="5" count="1" selected="0">
            <x v="1802"/>
          </reference>
          <reference field="12" count="1">
            <x v="5"/>
          </reference>
          <reference field="14" count="1" selected="0">
            <x v="1"/>
          </reference>
        </references>
      </pivotArea>
    </format>
    <format dxfId="1233">
      <pivotArea dataOnly="0" labelOnly="1" outline="0" fieldPosition="0">
        <references count="4">
          <reference field="1" count="1" selected="0">
            <x v="78"/>
          </reference>
          <reference field="5" count="1" selected="0">
            <x v="1908"/>
          </reference>
          <reference field="12" count="1">
            <x v="9"/>
          </reference>
          <reference field="14" count="1" selected="0">
            <x v="2"/>
          </reference>
        </references>
      </pivotArea>
    </format>
    <format dxfId="1232">
      <pivotArea dataOnly="0" labelOnly="1" outline="0" fieldPosition="0">
        <references count="4">
          <reference field="1" count="1" selected="0">
            <x v="78"/>
          </reference>
          <reference field="5" count="1" selected="0">
            <x v="2098"/>
          </reference>
          <reference field="12" count="1">
            <x v="10"/>
          </reference>
          <reference field="14" count="1" selected="0">
            <x v="2"/>
          </reference>
        </references>
      </pivotArea>
    </format>
    <format dxfId="1231">
      <pivotArea dataOnly="0" labelOnly="1" outline="0" fieldPosition="0">
        <references count="4">
          <reference field="1" count="1" selected="0">
            <x v="78"/>
          </reference>
          <reference field="5" count="1" selected="0">
            <x v="2268"/>
          </reference>
          <reference field="12" count="1">
            <x v="6"/>
          </reference>
          <reference field="14" count="1" selected="0">
            <x v="2"/>
          </reference>
        </references>
      </pivotArea>
    </format>
    <format dxfId="1230">
      <pivotArea dataOnly="0" labelOnly="1" outline="0" fieldPosition="0">
        <references count="4">
          <reference field="1" count="1" selected="0">
            <x v="78"/>
          </reference>
          <reference field="5" count="1" selected="0">
            <x v="2269"/>
          </reference>
          <reference field="12" count="1">
            <x v="6"/>
          </reference>
          <reference field="14" count="1" selected="0">
            <x v="2"/>
          </reference>
        </references>
      </pivotArea>
    </format>
    <format dxfId="1229">
      <pivotArea dataOnly="0" labelOnly="1" outline="0" fieldPosition="0">
        <references count="4">
          <reference field="1" count="1" selected="0">
            <x v="78"/>
          </reference>
          <reference field="5" count="1" selected="0">
            <x v="2270"/>
          </reference>
          <reference field="12" count="1">
            <x v="6"/>
          </reference>
          <reference field="14" count="1" selected="0">
            <x v="2"/>
          </reference>
        </references>
      </pivotArea>
    </format>
    <format dxfId="1228">
      <pivotArea dataOnly="0" labelOnly="1" outline="0" fieldPosition="0">
        <references count="4">
          <reference field="1" count="1" selected="0">
            <x v="78"/>
          </reference>
          <reference field="5" count="1" selected="0">
            <x v="2271"/>
          </reference>
          <reference field="12" count="1">
            <x v="6"/>
          </reference>
          <reference field="14" count="1" selected="0">
            <x v="2"/>
          </reference>
        </references>
      </pivotArea>
    </format>
    <format dxfId="1227">
      <pivotArea dataOnly="0" labelOnly="1" outline="0" fieldPosition="0">
        <references count="4">
          <reference field="1" count="1" selected="0">
            <x v="78"/>
          </reference>
          <reference field="5" count="1" selected="0">
            <x v="2272"/>
          </reference>
          <reference field="12" count="1">
            <x v="6"/>
          </reference>
          <reference field="14" count="1" selected="0">
            <x v="2"/>
          </reference>
        </references>
      </pivotArea>
    </format>
    <format dxfId="1226">
      <pivotArea dataOnly="0" labelOnly="1" outline="0" fieldPosition="0">
        <references count="4">
          <reference field="1" count="1" selected="0">
            <x v="78"/>
          </reference>
          <reference field="5" count="1" selected="0">
            <x v="2455"/>
          </reference>
          <reference field="12" count="1">
            <x v="7"/>
          </reference>
          <reference field="14" count="1" selected="0">
            <x v="2"/>
          </reference>
        </references>
      </pivotArea>
    </format>
    <format dxfId="1225">
      <pivotArea dataOnly="0" labelOnly="1" outline="0" fieldPosition="0">
        <references count="4">
          <reference field="1" count="1" selected="0">
            <x v="78"/>
          </reference>
          <reference field="5" count="1" selected="0">
            <x v="2599"/>
          </reference>
          <reference field="12" count="1">
            <x v="3"/>
          </reference>
          <reference field="14" count="1" selected="0">
            <x v="1"/>
          </reference>
        </references>
      </pivotArea>
    </format>
    <format dxfId="1224">
      <pivotArea dataOnly="0" labelOnly="1" outline="0" fieldPosition="0">
        <references count="4">
          <reference field="1" count="1" selected="0">
            <x v="78"/>
          </reference>
          <reference field="5" count="1" selected="0">
            <x v="2604"/>
          </reference>
          <reference field="12" count="1">
            <x v="6"/>
          </reference>
          <reference field="14" count="1" selected="0">
            <x v="1"/>
          </reference>
        </references>
      </pivotArea>
    </format>
    <format dxfId="1223">
      <pivotArea dataOnly="0" labelOnly="1" outline="0" fieldPosition="0">
        <references count="4">
          <reference field="1" count="1" selected="0">
            <x v="78"/>
          </reference>
          <reference field="5" count="1" selected="0">
            <x v="2633"/>
          </reference>
          <reference field="12" count="1">
            <x v="7"/>
          </reference>
          <reference field="14" count="1" selected="0">
            <x v="1"/>
          </reference>
        </references>
      </pivotArea>
    </format>
    <format dxfId="1222">
      <pivotArea dataOnly="0" labelOnly="1" outline="0" fieldPosition="0">
        <references count="4">
          <reference field="1" count="1" selected="0">
            <x v="78"/>
          </reference>
          <reference field="5" count="1" selected="0">
            <x v="2697"/>
          </reference>
          <reference field="12" count="1">
            <x v="5"/>
          </reference>
          <reference field="14" count="1" selected="0">
            <x v="1"/>
          </reference>
        </references>
      </pivotArea>
    </format>
    <format dxfId="1221">
      <pivotArea dataOnly="0" labelOnly="1" outline="0" fieldPosition="0">
        <references count="4">
          <reference field="1" count="1" selected="0">
            <x v="78"/>
          </reference>
          <reference field="5" count="1" selected="0">
            <x v="2741"/>
          </reference>
          <reference field="12" count="1">
            <x v="7"/>
          </reference>
          <reference field="14" count="1" selected="0">
            <x v="1"/>
          </reference>
        </references>
      </pivotArea>
    </format>
    <format dxfId="1220">
      <pivotArea dataOnly="0" labelOnly="1" outline="0" fieldPosition="0">
        <references count="4">
          <reference field="1" count="1" selected="0">
            <x v="79"/>
          </reference>
          <reference field="5" count="1" selected="0">
            <x v="542"/>
          </reference>
          <reference field="12" count="1">
            <x v="8"/>
          </reference>
          <reference field="14" count="1" selected="0">
            <x v="0"/>
          </reference>
        </references>
      </pivotArea>
    </format>
    <format dxfId="1219">
      <pivotArea dataOnly="0" labelOnly="1" outline="0" fieldPosition="0">
        <references count="4">
          <reference field="1" count="1" selected="0">
            <x v="79"/>
          </reference>
          <reference field="5" count="1" selected="0">
            <x v="542"/>
          </reference>
          <reference field="12" count="1">
            <x v="7"/>
          </reference>
          <reference field="14" count="1" selected="0">
            <x v="2"/>
          </reference>
        </references>
      </pivotArea>
    </format>
    <format dxfId="1218">
      <pivotArea dataOnly="0" labelOnly="1" outline="0" fieldPosition="0">
        <references count="4">
          <reference field="1" count="1" selected="0">
            <x v="79"/>
          </reference>
          <reference field="5" count="1" selected="0">
            <x v="829"/>
          </reference>
          <reference field="12" count="1">
            <x v="7"/>
          </reference>
          <reference field="14" count="1" selected="0">
            <x v="0"/>
          </reference>
        </references>
      </pivotArea>
    </format>
    <format dxfId="1217">
      <pivotArea dataOnly="0" labelOnly="1" outline="0" fieldPosition="0">
        <references count="4">
          <reference field="1" count="1" selected="0">
            <x v="79"/>
          </reference>
          <reference field="5" count="1" selected="0">
            <x v="1359"/>
          </reference>
          <reference field="12" count="1">
            <x v="7"/>
          </reference>
          <reference field="14" count="1" selected="0">
            <x v="0"/>
          </reference>
        </references>
      </pivotArea>
    </format>
    <format dxfId="1216">
      <pivotArea dataOnly="0" labelOnly="1" outline="0" fieldPosition="0">
        <references count="4">
          <reference field="1" count="1" selected="0">
            <x v="79"/>
          </reference>
          <reference field="5" count="1" selected="0">
            <x v="1490"/>
          </reference>
          <reference field="12" count="1">
            <x v="7"/>
          </reference>
          <reference field="14" count="1" selected="0">
            <x v="2"/>
          </reference>
        </references>
      </pivotArea>
    </format>
    <format dxfId="1215">
      <pivotArea dataOnly="0" labelOnly="1" outline="0" fieldPosition="0">
        <references count="4">
          <reference field="1" count="1" selected="0">
            <x v="79"/>
          </reference>
          <reference field="5" count="1" selected="0">
            <x v="1604"/>
          </reference>
          <reference field="12" count="1">
            <x v="7"/>
          </reference>
          <reference field="14" count="1" selected="0">
            <x v="0"/>
          </reference>
        </references>
      </pivotArea>
    </format>
    <format dxfId="1214">
      <pivotArea dataOnly="0" labelOnly="1" outline="0" fieldPosition="0">
        <references count="4">
          <reference field="1" count="1" selected="0">
            <x v="79"/>
          </reference>
          <reference field="5" count="1" selected="0">
            <x v="1745"/>
          </reference>
          <reference field="12" count="1">
            <x v="7"/>
          </reference>
          <reference field="14" count="1" selected="0">
            <x v="0"/>
          </reference>
        </references>
      </pivotArea>
    </format>
    <format dxfId="1213">
      <pivotArea dataOnly="0" labelOnly="1" outline="0" fieldPosition="0">
        <references count="4">
          <reference field="1" count="1" selected="0">
            <x v="80"/>
          </reference>
          <reference field="5" count="1" selected="0">
            <x v="666"/>
          </reference>
          <reference field="12" count="1">
            <x v="4"/>
          </reference>
          <reference field="14" count="1" selected="0">
            <x v="1"/>
          </reference>
        </references>
      </pivotArea>
    </format>
    <format dxfId="1212">
      <pivotArea dataOnly="0" labelOnly="1" outline="0" fieldPosition="0">
        <references count="4">
          <reference field="1" count="1" selected="0">
            <x v="80"/>
          </reference>
          <reference field="5" count="1" selected="0">
            <x v="829"/>
          </reference>
          <reference field="12" count="1">
            <x v="4"/>
          </reference>
          <reference field="14" count="1" selected="0">
            <x v="1"/>
          </reference>
        </references>
      </pivotArea>
    </format>
    <format dxfId="1211">
      <pivotArea dataOnly="0" labelOnly="1" outline="0" fieldPosition="0">
        <references count="4">
          <reference field="1" count="1" selected="0">
            <x v="80"/>
          </reference>
          <reference field="5" count="1" selected="0">
            <x v="936"/>
          </reference>
          <reference field="12" count="1">
            <x v="3"/>
          </reference>
          <reference field="14" count="1" selected="0">
            <x v="1"/>
          </reference>
        </references>
      </pivotArea>
    </format>
    <format dxfId="1210">
      <pivotArea dataOnly="0" labelOnly="1" outline="0" fieldPosition="0">
        <references count="4">
          <reference field="1" count="1" selected="0">
            <x v="80"/>
          </reference>
          <reference field="5" count="1" selected="0">
            <x v="1604"/>
          </reference>
          <reference field="12" count="1">
            <x v="4"/>
          </reference>
          <reference field="14" count="1" selected="0">
            <x v="1"/>
          </reference>
        </references>
      </pivotArea>
    </format>
    <format dxfId="1209">
      <pivotArea dataOnly="0" labelOnly="1" outline="0" fieldPosition="0">
        <references count="4">
          <reference field="1" count="1" selected="0">
            <x v="80"/>
          </reference>
          <reference field="5" count="1" selected="0">
            <x v="1605"/>
          </reference>
          <reference field="12" count="1">
            <x v="4"/>
          </reference>
          <reference field="14" count="1" selected="0">
            <x v="1"/>
          </reference>
        </references>
      </pivotArea>
    </format>
    <format dxfId="1208">
      <pivotArea dataOnly="0" labelOnly="1" outline="0" fieldPosition="0">
        <references count="4">
          <reference field="1" count="1" selected="0">
            <x v="80"/>
          </reference>
          <reference field="5" count="1" selected="0">
            <x v="1744"/>
          </reference>
          <reference field="12" count="1">
            <x v="5"/>
          </reference>
          <reference field="14" count="1" selected="0">
            <x v="1"/>
          </reference>
        </references>
      </pivotArea>
    </format>
    <format dxfId="1207">
      <pivotArea dataOnly="0" labelOnly="1" outline="0" fieldPosition="0">
        <references count="4">
          <reference field="1" count="1" selected="0">
            <x v="80"/>
          </reference>
          <reference field="5" count="1" selected="0">
            <x v="1859"/>
          </reference>
          <reference field="12" count="1">
            <x v="3"/>
          </reference>
          <reference field="14" count="1" selected="0">
            <x v="1"/>
          </reference>
        </references>
      </pivotArea>
    </format>
    <format dxfId="1206">
      <pivotArea dataOnly="0" labelOnly="1" outline="0" fieldPosition="0">
        <references count="4">
          <reference field="1" count="1" selected="0">
            <x v="80"/>
          </reference>
          <reference field="5" count="1" selected="0">
            <x v="2121"/>
          </reference>
          <reference field="12" count="1">
            <x v="3"/>
          </reference>
          <reference field="14" count="1" selected="0">
            <x v="1"/>
          </reference>
        </references>
      </pivotArea>
    </format>
    <format dxfId="1205">
      <pivotArea dataOnly="0" labelOnly="1" outline="0" fieldPosition="0">
        <references count="4">
          <reference field="1" count="1" selected="0">
            <x v="81"/>
          </reference>
          <reference field="5" count="1" selected="0">
            <x v="192"/>
          </reference>
          <reference field="12" count="1">
            <x v="11"/>
          </reference>
          <reference field="14" count="1" selected="0">
            <x v="2"/>
          </reference>
        </references>
      </pivotArea>
    </format>
    <format dxfId="1204">
      <pivotArea dataOnly="0" labelOnly="1" outline="0" fieldPosition="0">
        <references count="4">
          <reference field="1" count="1" selected="0">
            <x v="81"/>
          </reference>
          <reference field="5" count="1" selected="0">
            <x v="542"/>
          </reference>
          <reference field="12" count="1">
            <x v="6"/>
          </reference>
          <reference field="14" count="1" selected="0">
            <x v="2"/>
          </reference>
        </references>
      </pivotArea>
    </format>
    <format dxfId="1203">
      <pivotArea dataOnly="0" labelOnly="1" outline="0" fieldPosition="0">
        <references count="4">
          <reference field="1" count="1" selected="0">
            <x v="81"/>
          </reference>
          <reference field="5" count="1" selected="0">
            <x v="553"/>
          </reference>
          <reference field="12" count="1">
            <x v="11"/>
          </reference>
          <reference field="14" count="1" selected="0">
            <x v="2"/>
          </reference>
        </references>
      </pivotArea>
    </format>
    <format dxfId="1202">
      <pivotArea dataOnly="0" labelOnly="1" outline="0" fieldPosition="0">
        <references count="4">
          <reference field="1" count="1" selected="0">
            <x v="81"/>
          </reference>
          <reference field="5" count="1" selected="0">
            <x v="665"/>
          </reference>
          <reference field="12" count="1">
            <x v="11"/>
          </reference>
          <reference field="14" count="1" selected="0">
            <x v="2"/>
          </reference>
        </references>
      </pivotArea>
    </format>
    <format dxfId="1201">
      <pivotArea dataOnly="0" labelOnly="1" outline="0" fieldPosition="0">
        <references count="4">
          <reference field="1" count="1" selected="0">
            <x v="81"/>
          </reference>
          <reference field="5" count="1" selected="0">
            <x v="829"/>
          </reference>
          <reference field="12" count="1">
            <x v="11"/>
          </reference>
          <reference field="14" count="1" selected="0">
            <x v="2"/>
          </reference>
        </references>
      </pivotArea>
    </format>
    <format dxfId="1200">
      <pivotArea dataOnly="0" labelOnly="1" outline="0" fieldPosition="0">
        <references count="4">
          <reference field="1" count="1" selected="0">
            <x v="81"/>
          </reference>
          <reference field="5" count="1" selected="0">
            <x v="853"/>
          </reference>
          <reference field="12" count="1">
            <x v="9"/>
          </reference>
          <reference field="14" count="1" selected="0">
            <x v="2"/>
          </reference>
        </references>
      </pivotArea>
    </format>
    <format dxfId="1199">
      <pivotArea dataOnly="0" labelOnly="1" outline="0" fieldPosition="0">
        <references count="4">
          <reference field="1" count="1" selected="0">
            <x v="81"/>
          </reference>
          <reference field="5" count="1" selected="0">
            <x v="1604"/>
          </reference>
          <reference field="12" count="1">
            <x v="11"/>
          </reference>
          <reference field="14" count="1" selected="0">
            <x v="2"/>
          </reference>
        </references>
      </pivotArea>
    </format>
    <format dxfId="1198">
      <pivotArea dataOnly="0" labelOnly="1" outline="0" fieldPosition="0">
        <references count="4">
          <reference field="1" count="1" selected="0">
            <x v="81"/>
          </reference>
          <reference field="5" count="1" selected="0">
            <x v="1633"/>
          </reference>
          <reference field="12" count="1">
            <x v="10"/>
          </reference>
          <reference field="14" count="1" selected="0">
            <x v="2"/>
          </reference>
        </references>
      </pivotArea>
    </format>
    <format dxfId="1197">
      <pivotArea dataOnly="0" labelOnly="1" outline="0" fieldPosition="0">
        <references count="4">
          <reference field="1" count="1" selected="0">
            <x v="82"/>
          </reference>
          <reference field="5" count="1" selected="0">
            <x v="22"/>
          </reference>
          <reference field="12" count="1">
            <x v="5"/>
          </reference>
          <reference field="14" count="1" selected="0">
            <x v="1"/>
          </reference>
        </references>
      </pivotArea>
    </format>
    <format dxfId="1196">
      <pivotArea dataOnly="0" labelOnly="1" outline="0" fieldPosition="0">
        <references count="4">
          <reference field="1" count="1" selected="0">
            <x v="82"/>
          </reference>
          <reference field="5" count="1" selected="0">
            <x v="85"/>
          </reference>
          <reference field="12" count="1">
            <x v="4"/>
          </reference>
          <reference field="14" count="1" selected="0">
            <x v="1"/>
          </reference>
        </references>
      </pivotArea>
    </format>
    <format dxfId="1195">
      <pivotArea dataOnly="0" labelOnly="1" outline="0" fieldPosition="0">
        <references count="4">
          <reference field="1" count="1" selected="0">
            <x v="82"/>
          </reference>
          <reference field="5" count="1" selected="0">
            <x v="86"/>
          </reference>
          <reference field="12" count="1">
            <x v="5"/>
          </reference>
          <reference field="14" count="1" selected="0">
            <x v="1"/>
          </reference>
        </references>
      </pivotArea>
    </format>
    <format dxfId="1194">
      <pivotArea dataOnly="0" labelOnly="1" outline="0" fieldPosition="0">
        <references count="4">
          <reference field="1" count="1" selected="0">
            <x v="82"/>
          </reference>
          <reference field="5" count="1" selected="0">
            <x v="88"/>
          </reference>
          <reference field="12" count="1">
            <x v="5"/>
          </reference>
          <reference field="14" count="1" selected="0">
            <x v="1"/>
          </reference>
        </references>
      </pivotArea>
    </format>
    <format dxfId="1193">
      <pivotArea dataOnly="0" labelOnly="1" outline="0" fieldPosition="0">
        <references count="4">
          <reference field="1" count="1" selected="0">
            <x v="82"/>
          </reference>
          <reference field="5" count="1" selected="0">
            <x v="89"/>
          </reference>
          <reference field="12" count="1">
            <x v="5"/>
          </reference>
          <reference field="14" count="1" selected="0">
            <x v="1"/>
          </reference>
        </references>
      </pivotArea>
    </format>
    <format dxfId="1192">
      <pivotArea dataOnly="0" labelOnly="1" outline="0" fieldPosition="0">
        <references count="4">
          <reference field="1" count="1" selected="0">
            <x v="82"/>
          </reference>
          <reference field="5" count="1" selected="0">
            <x v="90"/>
          </reference>
          <reference field="12" count="1">
            <x v="5"/>
          </reference>
          <reference field="14" count="1" selected="0">
            <x v="1"/>
          </reference>
        </references>
      </pivotArea>
    </format>
    <format dxfId="1191">
      <pivotArea dataOnly="0" labelOnly="1" outline="0" fieldPosition="0">
        <references count="4">
          <reference field="1" count="1" selected="0">
            <x v="82"/>
          </reference>
          <reference field="5" count="1" selected="0">
            <x v="257"/>
          </reference>
          <reference field="12" count="1">
            <x v="8"/>
          </reference>
          <reference field="14" count="1" selected="0">
            <x v="2"/>
          </reference>
        </references>
      </pivotArea>
    </format>
    <format dxfId="1190">
      <pivotArea dataOnly="0" labelOnly="1" outline="0" fieldPosition="0">
        <references count="4">
          <reference field="1" count="1" selected="0">
            <x v="82"/>
          </reference>
          <reference field="5" count="1" selected="0">
            <x v="319"/>
          </reference>
          <reference field="12" count="1">
            <x v="8"/>
          </reference>
          <reference field="14" count="1" selected="0">
            <x v="2"/>
          </reference>
        </references>
      </pivotArea>
    </format>
    <format dxfId="1189">
      <pivotArea dataOnly="0" labelOnly="1" outline="0" fieldPosition="0">
        <references count="4">
          <reference field="1" count="1" selected="0">
            <x v="82"/>
          </reference>
          <reference field="5" count="1" selected="0">
            <x v="507"/>
          </reference>
          <reference field="12" count="1">
            <x v="5"/>
          </reference>
          <reference field="14" count="1" selected="0">
            <x v="1"/>
          </reference>
        </references>
      </pivotArea>
    </format>
    <format dxfId="1188">
      <pivotArea dataOnly="0" labelOnly="1" outline="0" fieldPosition="0">
        <references count="4">
          <reference field="1" count="1" selected="0">
            <x v="82"/>
          </reference>
          <reference field="5" count="1" selected="0">
            <x v="508"/>
          </reference>
          <reference field="12" count="1">
            <x v="5"/>
          </reference>
          <reference field="14" count="1" selected="0">
            <x v="1"/>
          </reference>
        </references>
      </pivotArea>
    </format>
    <format dxfId="1187">
      <pivotArea dataOnly="0" labelOnly="1" outline="0" fieldPosition="0">
        <references count="4">
          <reference field="1" count="1" selected="0">
            <x v="82"/>
          </reference>
          <reference field="5" count="1" selected="0">
            <x v="591"/>
          </reference>
          <reference field="12" count="1">
            <x v="8"/>
          </reference>
          <reference field="14" count="1" selected="0">
            <x v="2"/>
          </reference>
        </references>
      </pivotArea>
    </format>
    <format dxfId="1186">
      <pivotArea dataOnly="0" labelOnly="1" outline="0" fieldPosition="0">
        <references count="4">
          <reference field="1" count="1" selected="0">
            <x v="82"/>
          </reference>
          <reference field="5" count="1" selected="0">
            <x v="593"/>
          </reference>
          <reference field="12" count="1">
            <x v="7"/>
          </reference>
          <reference field="14" count="1" selected="0">
            <x v="2"/>
          </reference>
        </references>
      </pivotArea>
    </format>
    <format dxfId="1185">
      <pivotArea dataOnly="0" labelOnly="1" outline="0" fieldPosition="0">
        <references count="4">
          <reference field="1" count="1" selected="0">
            <x v="82"/>
          </reference>
          <reference field="5" count="1" selected="0">
            <x v="594"/>
          </reference>
          <reference field="12" count="1">
            <x v="5"/>
          </reference>
          <reference field="14" count="1" selected="0">
            <x v="1"/>
          </reference>
        </references>
      </pivotArea>
    </format>
    <format dxfId="1184">
      <pivotArea dataOnly="0" labelOnly="1" outline="0" fieldPosition="0">
        <references count="4">
          <reference field="1" count="1" selected="0">
            <x v="82"/>
          </reference>
          <reference field="5" count="1" selected="0">
            <x v="595"/>
          </reference>
          <reference field="12" count="1">
            <x v="5"/>
          </reference>
          <reference field="14" count="1" selected="0">
            <x v="1"/>
          </reference>
        </references>
      </pivotArea>
    </format>
    <format dxfId="1183">
      <pivotArea dataOnly="0" labelOnly="1" outline="0" fieldPosition="0">
        <references count="4">
          <reference field="1" count="1" selected="0">
            <x v="82"/>
          </reference>
          <reference field="5" count="1" selected="0">
            <x v="596"/>
          </reference>
          <reference field="12" count="1">
            <x v="8"/>
          </reference>
          <reference field="14" count="1" selected="0">
            <x v="1"/>
          </reference>
        </references>
      </pivotArea>
    </format>
    <format dxfId="1182">
      <pivotArea dataOnly="0" labelOnly="1" outline="0" fieldPosition="0">
        <references count="4">
          <reference field="1" count="1" selected="0">
            <x v="82"/>
          </reference>
          <reference field="5" count="1" selected="0">
            <x v="597"/>
          </reference>
          <reference field="12" count="1">
            <x v="4"/>
          </reference>
          <reference field="14" count="1" selected="0">
            <x v="1"/>
          </reference>
        </references>
      </pivotArea>
    </format>
    <format dxfId="1181">
      <pivotArea dataOnly="0" labelOnly="1" outline="0" fieldPosition="0">
        <references count="4">
          <reference field="1" count="1" selected="0">
            <x v="82"/>
          </reference>
          <reference field="5" count="1" selected="0">
            <x v="598"/>
          </reference>
          <reference field="12" count="1">
            <x v="5"/>
          </reference>
          <reference field="14" count="1" selected="0">
            <x v="1"/>
          </reference>
        </references>
      </pivotArea>
    </format>
    <format dxfId="1180">
      <pivotArea dataOnly="0" labelOnly="1" outline="0" fieldPosition="0">
        <references count="4">
          <reference field="1" count="1" selected="0">
            <x v="82"/>
          </reference>
          <reference field="5" count="1" selected="0">
            <x v="599"/>
          </reference>
          <reference field="12" count="1">
            <x v="8"/>
          </reference>
          <reference field="14" count="1" selected="0">
            <x v="0"/>
          </reference>
        </references>
      </pivotArea>
    </format>
    <format dxfId="1179">
      <pivotArea dataOnly="0" labelOnly="1" outline="0" fieldPosition="0">
        <references count="4">
          <reference field="1" count="1" selected="0">
            <x v="82"/>
          </reference>
          <reference field="5" count="1" selected="0">
            <x v="600"/>
          </reference>
          <reference field="12" count="1">
            <x v="8"/>
          </reference>
          <reference field="14" count="1" selected="0">
            <x v="1"/>
          </reference>
        </references>
      </pivotArea>
    </format>
    <format dxfId="1178">
      <pivotArea dataOnly="0" labelOnly="1" outline="0" fieldPosition="0">
        <references count="4">
          <reference field="1" count="1" selected="0">
            <x v="82"/>
          </reference>
          <reference field="5" count="1" selected="0">
            <x v="601"/>
          </reference>
          <reference field="12" count="1">
            <x v="9"/>
          </reference>
          <reference field="14" count="1" selected="0">
            <x v="0"/>
          </reference>
        </references>
      </pivotArea>
    </format>
    <format dxfId="1177">
      <pivotArea dataOnly="0" labelOnly="1" outline="0" fieldPosition="0">
        <references count="4">
          <reference field="1" count="1" selected="0">
            <x v="82"/>
          </reference>
          <reference field="5" count="1" selected="0">
            <x v="602"/>
          </reference>
          <reference field="12" count="1">
            <x v="4"/>
          </reference>
          <reference field="14" count="1" selected="0">
            <x v="2"/>
          </reference>
        </references>
      </pivotArea>
    </format>
    <format dxfId="1176">
      <pivotArea dataOnly="0" labelOnly="1" outline="0" fieldPosition="0">
        <references count="4">
          <reference field="1" count="1" selected="0">
            <x v="82"/>
          </reference>
          <reference field="5" count="1" selected="0">
            <x v="603"/>
          </reference>
          <reference field="12" count="1">
            <x v="5"/>
          </reference>
          <reference field="14" count="1" selected="0">
            <x v="1"/>
          </reference>
        </references>
      </pivotArea>
    </format>
    <format dxfId="1175">
      <pivotArea dataOnly="0" labelOnly="1" outline="0" fieldPosition="0">
        <references count="4">
          <reference field="1" count="1" selected="0">
            <x v="82"/>
          </reference>
          <reference field="5" count="1" selected="0">
            <x v="604"/>
          </reference>
          <reference field="12" count="1">
            <x v="5"/>
          </reference>
          <reference field="14" count="1" selected="0">
            <x v="1"/>
          </reference>
        </references>
      </pivotArea>
    </format>
    <format dxfId="1174">
      <pivotArea dataOnly="0" labelOnly="1" outline="0" fieldPosition="0">
        <references count="4">
          <reference field="1" count="1" selected="0">
            <x v="82"/>
          </reference>
          <reference field="5" count="1" selected="0">
            <x v="605"/>
          </reference>
          <reference field="12" count="2">
            <x v="4"/>
            <x v="8"/>
          </reference>
          <reference field="14" count="1" selected="0">
            <x v="1"/>
          </reference>
        </references>
      </pivotArea>
    </format>
    <format dxfId="1173">
      <pivotArea dataOnly="0" labelOnly="1" outline="0" fieldPosition="0">
        <references count="4">
          <reference field="1" count="1" selected="0">
            <x v="82"/>
          </reference>
          <reference field="5" count="1" selected="0">
            <x v="606"/>
          </reference>
          <reference field="12" count="1">
            <x v="6"/>
          </reference>
          <reference field="14" count="1" selected="0">
            <x v="2"/>
          </reference>
        </references>
      </pivotArea>
    </format>
    <format dxfId="1172">
      <pivotArea dataOnly="0" labelOnly="1" outline="0" fieldPosition="0">
        <references count="4">
          <reference field="1" count="1" selected="0">
            <x v="82"/>
          </reference>
          <reference field="5" count="1" selected="0">
            <x v="607"/>
          </reference>
          <reference field="12" count="1">
            <x v="5"/>
          </reference>
          <reference field="14" count="1" selected="0">
            <x v="2"/>
          </reference>
        </references>
      </pivotArea>
    </format>
    <format dxfId="1171">
      <pivotArea dataOnly="0" labelOnly="1" outline="0" fieldPosition="0">
        <references count="4">
          <reference field="1" count="1" selected="0">
            <x v="82"/>
          </reference>
          <reference field="5" count="1" selected="0">
            <x v="608"/>
          </reference>
          <reference field="12" count="1">
            <x v="8"/>
          </reference>
          <reference field="14" count="1" selected="0">
            <x v="0"/>
          </reference>
        </references>
      </pivotArea>
    </format>
    <format dxfId="1170">
      <pivotArea dataOnly="0" labelOnly="1" outline="0" fieldPosition="0">
        <references count="4">
          <reference field="1" count="1" selected="0">
            <x v="82"/>
          </reference>
          <reference field="5" count="1" selected="0">
            <x v="626"/>
          </reference>
          <reference field="12" count="1">
            <x v="8"/>
          </reference>
          <reference field="14" count="1" selected="0">
            <x v="2"/>
          </reference>
        </references>
      </pivotArea>
    </format>
    <format dxfId="1169">
      <pivotArea dataOnly="0" labelOnly="1" outline="0" fieldPosition="0">
        <references count="4">
          <reference field="1" count="1" selected="0">
            <x v="82"/>
          </reference>
          <reference field="5" count="1" selected="0">
            <x v="649"/>
          </reference>
          <reference field="12" count="1">
            <x v="8"/>
          </reference>
          <reference field="14" count="1" selected="0">
            <x v="2"/>
          </reference>
        </references>
      </pivotArea>
    </format>
    <format dxfId="1168">
      <pivotArea dataOnly="0" labelOnly="1" outline="0" fieldPosition="0">
        <references count="4">
          <reference field="1" count="1" selected="0">
            <x v="82"/>
          </reference>
          <reference field="5" count="1" selected="0">
            <x v="745"/>
          </reference>
          <reference field="12" count="1">
            <x v="4"/>
          </reference>
          <reference field="14" count="1" selected="0">
            <x v="1"/>
          </reference>
        </references>
      </pivotArea>
    </format>
    <format dxfId="1167">
      <pivotArea dataOnly="0" labelOnly="1" outline="0" fieldPosition="0">
        <references count="4">
          <reference field="1" count="1" selected="0">
            <x v="82"/>
          </reference>
          <reference field="5" count="1" selected="0">
            <x v="828"/>
          </reference>
          <reference field="12" count="1">
            <x v="5"/>
          </reference>
          <reference field="14" count="1" selected="0">
            <x v="1"/>
          </reference>
        </references>
      </pivotArea>
    </format>
    <format dxfId="1166">
      <pivotArea dataOnly="0" labelOnly="1" outline="0" fieldPosition="0">
        <references count="4">
          <reference field="1" count="1" selected="0">
            <x v="82"/>
          </reference>
          <reference field="5" count="1" selected="0">
            <x v="829"/>
          </reference>
          <reference field="12" count="2">
            <x v="7"/>
            <x v="12"/>
          </reference>
          <reference field="14" count="1" selected="0">
            <x v="2"/>
          </reference>
        </references>
      </pivotArea>
    </format>
    <format dxfId="1165">
      <pivotArea dataOnly="0" labelOnly="1" outline="0" fieldPosition="0">
        <references count="4">
          <reference field="1" count="1" selected="0">
            <x v="82"/>
          </reference>
          <reference field="5" count="1" selected="0">
            <x v="835"/>
          </reference>
          <reference field="12" count="1">
            <x v="6"/>
          </reference>
          <reference field="14" count="1" selected="0">
            <x v="0"/>
          </reference>
        </references>
      </pivotArea>
    </format>
    <format dxfId="1164">
      <pivotArea dataOnly="0" labelOnly="1" outline="0" fieldPosition="0">
        <references count="4">
          <reference field="1" count="1" selected="0">
            <x v="82"/>
          </reference>
          <reference field="5" count="1" selected="0">
            <x v="839"/>
          </reference>
          <reference field="12" count="1">
            <x v="8"/>
          </reference>
          <reference field="14" count="1" selected="0">
            <x v="2"/>
          </reference>
        </references>
      </pivotArea>
    </format>
    <format dxfId="1163">
      <pivotArea dataOnly="0" labelOnly="1" outline="0" fieldPosition="0">
        <references count="4">
          <reference field="1" count="1" selected="0">
            <x v="82"/>
          </reference>
          <reference field="5" count="1" selected="0">
            <x v="961"/>
          </reference>
          <reference field="12" count="1">
            <x v="8"/>
          </reference>
          <reference field="14" count="1" selected="0">
            <x v="2"/>
          </reference>
        </references>
      </pivotArea>
    </format>
    <format dxfId="1162">
      <pivotArea dataOnly="0" labelOnly="1" outline="0" fieldPosition="0">
        <references count="4">
          <reference field="1" count="1" selected="0">
            <x v="82"/>
          </reference>
          <reference field="5" count="1" selected="0">
            <x v="966"/>
          </reference>
          <reference field="12" count="2">
            <x v="7"/>
            <x v="12"/>
          </reference>
          <reference field="14" count="1" selected="0">
            <x v="2"/>
          </reference>
        </references>
      </pivotArea>
    </format>
    <format dxfId="1161">
      <pivotArea dataOnly="0" labelOnly="1" outline="0" fieldPosition="0">
        <references count="4">
          <reference field="1" count="1" selected="0">
            <x v="82"/>
          </reference>
          <reference field="5" count="1" selected="0">
            <x v="1053"/>
          </reference>
          <reference field="12" count="1">
            <x v="8"/>
          </reference>
          <reference field="14" count="1" selected="0">
            <x v="2"/>
          </reference>
        </references>
      </pivotArea>
    </format>
    <format dxfId="1160">
      <pivotArea dataOnly="0" labelOnly="1" outline="0" fieldPosition="0">
        <references count="4">
          <reference field="1" count="1" selected="0">
            <x v="82"/>
          </reference>
          <reference field="5" count="1" selected="0">
            <x v="1054"/>
          </reference>
          <reference field="12" count="1">
            <x v="8"/>
          </reference>
          <reference field="14" count="1" selected="0">
            <x v="2"/>
          </reference>
        </references>
      </pivotArea>
    </format>
    <format dxfId="1159">
      <pivotArea dataOnly="0" labelOnly="1" outline="0" fieldPosition="0">
        <references count="4">
          <reference field="1" count="1" selected="0">
            <x v="82"/>
          </reference>
          <reference field="5" count="1" selected="0">
            <x v="1057"/>
          </reference>
          <reference field="12" count="1">
            <x v="8"/>
          </reference>
          <reference field="14" count="1" selected="0">
            <x v="2"/>
          </reference>
        </references>
      </pivotArea>
    </format>
    <format dxfId="1158">
      <pivotArea dataOnly="0" labelOnly="1" outline="0" fieldPosition="0">
        <references count="4">
          <reference field="1" count="1" selected="0">
            <x v="82"/>
          </reference>
          <reference field="5" count="1" selected="0">
            <x v="1058"/>
          </reference>
          <reference field="12" count="1">
            <x v="8"/>
          </reference>
          <reference field="14" count="1" selected="0">
            <x v="2"/>
          </reference>
        </references>
      </pivotArea>
    </format>
    <format dxfId="1157">
      <pivotArea dataOnly="0" labelOnly="1" outline="0" fieldPosition="0">
        <references count="4">
          <reference field="1" count="1" selected="0">
            <x v="82"/>
          </reference>
          <reference field="5" count="1" selected="0">
            <x v="1065"/>
          </reference>
          <reference field="12" count="1">
            <x v="8"/>
          </reference>
          <reference field="14" count="1" selected="0">
            <x v="2"/>
          </reference>
        </references>
      </pivotArea>
    </format>
    <format dxfId="1156">
      <pivotArea dataOnly="0" labelOnly="1" outline="0" fieldPosition="0">
        <references count="4">
          <reference field="1" count="1" selected="0">
            <x v="82"/>
          </reference>
          <reference field="5" count="1" selected="0">
            <x v="1077"/>
          </reference>
          <reference field="12" count="1">
            <x v="8"/>
          </reference>
          <reference field="14" count="1" selected="0">
            <x v="2"/>
          </reference>
        </references>
      </pivotArea>
    </format>
    <format dxfId="1155">
      <pivotArea dataOnly="0" labelOnly="1" outline="0" fieldPosition="0">
        <references count="4">
          <reference field="1" count="1" selected="0">
            <x v="82"/>
          </reference>
          <reference field="5" count="1" selected="0">
            <x v="1282"/>
          </reference>
          <reference field="12" count="1">
            <x v="7"/>
          </reference>
          <reference field="14" count="1" selected="0">
            <x v="0"/>
          </reference>
        </references>
      </pivotArea>
    </format>
    <format dxfId="1154">
      <pivotArea dataOnly="0" labelOnly="1" outline="0" fieldPosition="0">
        <references count="4">
          <reference field="1" count="1" selected="0">
            <x v="82"/>
          </reference>
          <reference field="5" count="1" selected="0">
            <x v="1286"/>
          </reference>
          <reference field="12" count="1">
            <x v="5"/>
          </reference>
          <reference field="14" count="1" selected="0">
            <x v="1"/>
          </reference>
        </references>
      </pivotArea>
    </format>
    <format dxfId="1153">
      <pivotArea dataOnly="0" labelOnly="1" outline="0" fieldPosition="0">
        <references count="4">
          <reference field="1" count="1" selected="0">
            <x v="82"/>
          </reference>
          <reference field="5" count="1" selected="0">
            <x v="1318"/>
          </reference>
          <reference field="12" count="1">
            <x v="4"/>
          </reference>
          <reference field="14" count="1" selected="0">
            <x v="1"/>
          </reference>
        </references>
      </pivotArea>
    </format>
    <format dxfId="1152">
      <pivotArea dataOnly="0" labelOnly="1" outline="0" fieldPosition="0">
        <references count="4">
          <reference field="1" count="1" selected="0">
            <x v="82"/>
          </reference>
          <reference field="5" count="1" selected="0">
            <x v="1384"/>
          </reference>
          <reference field="12" count="1">
            <x v="8"/>
          </reference>
          <reference field="14" count="1" selected="0">
            <x v="2"/>
          </reference>
        </references>
      </pivotArea>
    </format>
    <format dxfId="1151">
      <pivotArea dataOnly="0" labelOnly="1" outline="0" fieldPosition="0">
        <references count="4">
          <reference field="1" count="1" selected="0">
            <x v="82"/>
          </reference>
          <reference field="5" count="1" selected="0">
            <x v="1415"/>
          </reference>
          <reference field="12" count="1">
            <x v="4"/>
          </reference>
          <reference field="14" count="1" selected="0">
            <x v="1"/>
          </reference>
        </references>
      </pivotArea>
    </format>
    <format dxfId="1150">
      <pivotArea dataOnly="0" labelOnly="1" outline="0" fieldPosition="0">
        <references count="4">
          <reference field="1" count="1" selected="0">
            <x v="82"/>
          </reference>
          <reference field="5" count="1" selected="0">
            <x v="1430"/>
          </reference>
          <reference field="12" count="1">
            <x v="4"/>
          </reference>
          <reference field="14" count="1" selected="0">
            <x v="1"/>
          </reference>
        </references>
      </pivotArea>
    </format>
    <format dxfId="1149">
      <pivotArea dataOnly="0" labelOnly="1" outline="0" fieldPosition="0">
        <references count="4">
          <reference field="1" count="1" selected="0">
            <x v="82"/>
          </reference>
          <reference field="5" count="1" selected="0">
            <x v="1447"/>
          </reference>
          <reference field="12" count="1">
            <x v="4"/>
          </reference>
          <reference field="14" count="1" selected="0">
            <x v="1"/>
          </reference>
        </references>
      </pivotArea>
    </format>
    <format dxfId="1148">
      <pivotArea dataOnly="0" labelOnly="1" outline="0" fieldPosition="0">
        <references count="4">
          <reference field="1" count="1" selected="0">
            <x v="82"/>
          </reference>
          <reference field="5" count="1" selected="0">
            <x v="1480"/>
          </reference>
          <reference field="12" count="1">
            <x v="8"/>
          </reference>
          <reference field="14" count="1" selected="0">
            <x v="2"/>
          </reference>
        </references>
      </pivotArea>
    </format>
    <format dxfId="1147">
      <pivotArea dataOnly="0" labelOnly="1" outline="0" fieldPosition="0">
        <references count="4">
          <reference field="1" count="1" selected="0">
            <x v="82"/>
          </reference>
          <reference field="5" count="1" selected="0">
            <x v="1496"/>
          </reference>
          <reference field="12" count="1">
            <x v="7"/>
          </reference>
          <reference field="14" count="1" selected="0">
            <x v="0"/>
          </reference>
        </references>
      </pivotArea>
    </format>
    <format dxfId="1146">
      <pivotArea dataOnly="0" labelOnly="1" outline="0" fieldPosition="0">
        <references count="4">
          <reference field="1" count="1" selected="0">
            <x v="82"/>
          </reference>
          <reference field="5" count="1" selected="0">
            <x v="1604"/>
          </reference>
          <reference field="12" count="3">
            <x v="7"/>
            <x v="11"/>
            <x v="12"/>
          </reference>
          <reference field="14" count="1" selected="0">
            <x v="2"/>
          </reference>
        </references>
      </pivotArea>
    </format>
    <format dxfId="1145">
      <pivotArea dataOnly="0" labelOnly="1" outline="0" fieldPosition="0">
        <references count="4">
          <reference field="1" count="1" selected="0">
            <x v="82"/>
          </reference>
          <reference field="5" count="1" selected="0">
            <x v="1676"/>
          </reference>
          <reference field="12" count="1">
            <x v="4"/>
          </reference>
          <reference field="14" count="1" selected="0">
            <x v="1"/>
          </reference>
        </references>
      </pivotArea>
    </format>
    <format dxfId="1144">
      <pivotArea dataOnly="0" labelOnly="1" outline="0" fieldPosition="0">
        <references count="4">
          <reference field="1" count="1" selected="0">
            <x v="82"/>
          </reference>
          <reference field="5" count="1" selected="0">
            <x v="1715"/>
          </reference>
          <reference field="12" count="1">
            <x v="8"/>
          </reference>
          <reference field="14" count="1" selected="0">
            <x v="2"/>
          </reference>
        </references>
      </pivotArea>
    </format>
    <format dxfId="1143">
      <pivotArea dataOnly="0" labelOnly="1" outline="0" fieldPosition="0">
        <references count="4">
          <reference field="1" count="1" selected="0">
            <x v="82"/>
          </reference>
          <reference field="5" count="1" selected="0">
            <x v="1727"/>
          </reference>
          <reference field="12" count="1">
            <x v="5"/>
          </reference>
          <reference field="14" count="1" selected="0">
            <x v="1"/>
          </reference>
        </references>
      </pivotArea>
    </format>
    <format dxfId="1142">
      <pivotArea dataOnly="0" labelOnly="1" outline="0" fieldPosition="0">
        <references count="4">
          <reference field="1" count="1" selected="0">
            <x v="82"/>
          </reference>
          <reference field="5" count="1" selected="0">
            <x v="1850"/>
          </reference>
          <reference field="12" count="1">
            <x v="8"/>
          </reference>
          <reference field="14" count="1" selected="0">
            <x v="2"/>
          </reference>
        </references>
      </pivotArea>
    </format>
    <format dxfId="1141">
      <pivotArea dataOnly="0" labelOnly="1" outline="0" fieldPosition="0">
        <references count="4">
          <reference field="1" count="1" selected="0">
            <x v="82"/>
          </reference>
          <reference field="5" count="1" selected="0">
            <x v="1929"/>
          </reference>
          <reference field="12" count="1">
            <x v="9"/>
          </reference>
          <reference field="14" count="1" selected="0">
            <x v="0"/>
          </reference>
        </references>
      </pivotArea>
    </format>
    <format dxfId="1140">
      <pivotArea dataOnly="0" labelOnly="1" outline="0" fieldPosition="0">
        <references count="4">
          <reference field="1" count="1" selected="0">
            <x v="82"/>
          </reference>
          <reference field="5" count="1" selected="0">
            <x v="2027"/>
          </reference>
          <reference field="12" count="1">
            <x v="7"/>
          </reference>
          <reference field="14" count="1" selected="0">
            <x v="2"/>
          </reference>
        </references>
      </pivotArea>
    </format>
    <format dxfId="1139">
      <pivotArea dataOnly="0" labelOnly="1" outline="0" fieldPosition="0">
        <references count="4">
          <reference field="1" count="1" selected="0">
            <x v="82"/>
          </reference>
          <reference field="5" count="1" selected="0">
            <x v="2154"/>
          </reference>
          <reference field="12" count="1">
            <x v="8"/>
          </reference>
          <reference field="14" count="1" selected="0">
            <x v="2"/>
          </reference>
        </references>
      </pivotArea>
    </format>
    <format dxfId="1138">
      <pivotArea dataOnly="0" labelOnly="1" outline="0" fieldPosition="0">
        <references count="4">
          <reference field="1" count="1" selected="0">
            <x v="82"/>
          </reference>
          <reference field="5" count="1" selected="0">
            <x v="2155"/>
          </reference>
          <reference field="12" count="1">
            <x v="8"/>
          </reference>
          <reference field="14" count="1" selected="0">
            <x v="2"/>
          </reference>
        </references>
      </pivotArea>
    </format>
    <format dxfId="1137">
      <pivotArea dataOnly="0" labelOnly="1" outline="0" fieldPosition="0">
        <references count="4">
          <reference field="1" count="1" selected="0">
            <x v="82"/>
          </reference>
          <reference field="5" count="1" selected="0">
            <x v="2174"/>
          </reference>
          <reference field="12" count="1">
            <x v="11"/>
          </reference>
          <reference field="14" count="1" selected="0">
            <x v="2"/>
          </reference>
        </references>
      </pivotArea>
    </format>
    <format dxfId="1136">
      <pivotArea dataOnly="0" labelOnly="1" outline="0" fieldPosition="0">
        <references count="4">
          <reference field="1" count="1" selected="0">
            <x v="82"/>
          </reference>
          <reference field="5" count="1" selected="0">
            <x v="2176"/>
          </reference>
          <reference field="12" count="1">
            <x v="11"/>
          </reference>
          <reference field="14" count="1" selected="0">
            <x v="2"/>
          </reference>
        </references>
      </pivotArea>
    </format>
    <format dxfId="1135">
      <pivotArea dataOnly="0" labelOnly="1" outline="0" fieldPosition="0">
        <references count="4">
          <reference field="1" count="1" selected="0">
            <x v="82"/>
          </reference>
          <reference field="5" count="1" selected="0">
            <x v="2177"/>
          </reference>
          <reference field="12" count="1">
            <x v="11"/>
          </reference>
          <reference field="14" count="1" selected="0">
            <x v="2"/>
          </reference>
        </references>
      </pivotArea>
    </format>
    <format dxfId="1134">
      <pivotArea dataOnly="0" labelOnly="1" outline="0" fieldPosition="0">
        <references count="4">
          <reference field="1" count="1" selected="0">
            <x v="82"/>
          </reference>
          <reference field="5" count="1" selected="0">
            <x v="2178"/>
          </reference>
          <reference field="12" count="1">
            <x v="11"/>
          </reference>
          <reference field="14" count="1" selected="0">
            <x v="2"/>
          </reference>
        </references>
      </pivotArea>
    </format>
    <format dxfId="1133">
      <pivotArea dataOnly="0" labelOnly="1" outline="0" fieldPosition="0">
        <references count="4">
          <reference field="1" count="1" selected="0">
            <x v="82"/>
          </reference>
          <reference field="5" count="1" selected="0">
            <x v="2179"/>
          </reference>
          <reference field="12" count="1">
            <x v="11"/>
          </reference>
          <reference field="14" count="1" selected="0">
            <x v="2"/>
          </reference>
        </references>
      </pivotArea>
    </format>
    <format dxfId="1132">
      <pivotArea dataOnly="0" labelOnly="1" outline="0" fieldPosition="0">
        <references count="4">
          <reference field="1" count="1" selected="0">
            <x v="82"/>
          </reference>
          <reference field="5" count="1" selected="0">
            <x v="2180"/>
          </reference>
          <reference field="12" count="1">
            <x v="11"/>
          </reference>
          <reference field="14" count="1" selected="0">
            <x v="2"/>
          </reference>
        </references>
      </pivotArea>
    </format>
    <format dxfId="1131">
      <pivotArea dataOnly="0" labelOnly="1" outline="0" fieldPosition="0">
        <references count="4">
          <reference field="1" count="1" selected="0">
            <x v="82"/>
          </reference>
          <reference field="5" count="1" selected="0">
            <x v="2181"/>
          </reference>
          <reference field="12" count="1">
            <x v="11"/>
          </reference>
          <reference field="14" count="1" selected="0">
            <x v="2"/>
          </reference>
        </references>
      </pivotArea>
    </format>
    <format dxfId="1130">
      <pivotArea dataOnly="0" labelOnly="1" outline="0" fieldPosition="0">
        <references count="4">
          <reference field="1" count="1" selected="0">
            <x v="82"/>
          </reference>
          <reference field="5" count="1" selected="0">
            <x v="2186"/>
          </reference>
          <reference field="12" count="1">
            <x v="11"/>
          </reference>
          <reference field="14" count="1" selected="0">
            <x v="2"/>
          </reference>
        </references>
      </pivotArea>
    </format>
    <format dxfId="1129">
      <pivotArea dataOnly="0" labelOnly="1" outline="0" fieldPosition="0">
        <references count="4">
          <reference field="1" count="1" selected="0">
            <x v="82"/>
          </reference>
          <reference field="5" count="1" selected="0">
            <x v="2231"/>
          </reference>
          <reference field="12" count="1">
            <x v="8"/>
          </reference>
          <reference field="14" count="1" selected="0">
            <x v="2"/>
          </reference>
        </references>
      </pivotArea>
    </format>
    <format dxfId="1128">
      <pivotArea dataOnly="0" labelOnly="1" outline="0" fieldPosition="0">
        <references count="4">
          <reference field="1" count="1" selected="0">
            <x v="82"/>
          </reference>
          <reference field="5" count="1" selected="0">
            <x v="2233"/>
          </reference>
          <reference field="12" count="1">
            <x v="8"/>
          </reference>
          <reference field="14" count="1" selected="0">
            <x v="2"/>
          </reference>
        </references>
      </pivotArea>
    </format>
    <format dxfId="1127">
      <pivotArea dataOnly="0" labelOnly="1" outline="0" fieldPosition="0">
        <references count="4">
          <reference field="1" count="1" selected="0">
            <x v="82"/>
          </reference>
          <reference field="5" count="1" selected="0">
            <x v="2244"/>
          </reference>
          <reference field="12" count="1">
            <x v="5"/>
          </reference>
          <reference field="14" count="1" selected="0">
            <x v="1"/>
          </reference>
        </references>
      </pivotArea>
    </format>
    <format dxfId="1126">
      <pivotArea dataOnly="0" labelOnly="1" outline="0" fieldPosition="0">
        <references count="4">
          <reference field="1" count="1" selected="0">
            <x v="82"/>
          </reference>
          <reference field="5" count="1" selected="0">
            <x v="2256"/>
          </reference>
          <reference field="12" count="1">
            <x v="8"/>
          </reference>
          <reference field="14" count="1" selected="0">
            <x v="2"/>
          </reference>
        </references>
      </pivotArea>
    </format>
    <format dxfId="1125">
      <pivotArea dataOnly="0" labelOnly="1" outline="0" fieldPosition="0">
        <references count="4">
          <reference field="1" count="1" selected="0">
            <x v="82"/>
          </reference>
          <reference field="5" count="1" selected="0">
            <x v="2259"/>
          </reference>
          <reference field="12" count="1">
            <x v="8"/>
          </reference>
          <reference field="14" count="1" selected="0">
            <x v="2"/>
          </reference>
        </references>
      </pivotArea>
    </format>
    <format dxfId="1124">
      <pivotArea dataOnly="0" labelOnly="1" outline="0" fieldPosition="0">
        <references count="4">
          <reference field="1" count="1" selected="0">
            <x v="82"/>
          </reference>
          <reference field="5" count="1" selected="0">
            <x v="2275"/>
          </reference>
          <reference field="12" count="1">
            <x v="5"/>
          </reference>
          <reference field="14" count="1" selected="0">
            <x v="1"/>
          </reference>
        </references>
      </pivotArea>
    </format>
    <format dxfId="1123">
      <pivotArea dataOnly="0" labelOnly="1" outline="0" fieldPosition="0">
        <references count="4">
          <reference field="1" count="1" selected="0">
            <x v="82"/>
          </reference>
          <reference field="5" count="1" selected="0">
            <x v="2298"/>
          </reference>
          <reference field="12" count="1">
            <x v="9"/>
          </reference>
          <reference field="14" count="1" selected="0">
            <x v="2"/>
          </reference>
        </references>
      </pivotArea>
    </format>
    <format dxfId="1122">
      <pivotArea dataOnly="0" labelOnly="1" outline="0" fieldPosition="0">
        <references count="4">
          <reference field="1" count="1" selected="0">
            <x v="82"/>
          </reference>
          <reference field="5" count="1" selected="0">
            <x v="2350"/>
          </reference>
          <reference field="12" count="1">
            <x v="8"/>
          </reference>
          <reference field="14" count="1" selected="0">
            <x v="2"/>
          </reference>
        </references>
      </pivotArea>
    </format>
    <format dxfId="1121">
      <pivotArea dataOnly="0" labelOnly="1" outline="0" fieldPosition="0">
        <references count="4">
          <reference field="1" count="1" selected="0">
            <x v="82"/>
          </reference>
          <reference field="5" count="1" selected="0">
            <x v="2351"/>
          </reference>
          <reference field="12" count="1">
            <x v="8"/>
          </reference>
          <reference field="14" count="1" selected="0">
            <x v="2"/>
          </reference>
        </references>
      </pivotArea>
    </format>
    <format dxfId="1120">
      <pivotArea dataOnly="0" labelOnly="1" outline="0" fieldPosition="0">
        <references count="4">
          <reference field="1" count="1" selected="0">
            <x v="82"/>
          </reference>
          <reference field="5" count="1" selected="0">
            <x v="2352"/>
          </reference>
          <reference field="12" count="1">
            <x v="8"/>
          </reference>
          <reference field="14" count="1" selected="0">
            <x v="2"/>
          </reference>
        </references>
      </pivotArea>
    </format>
    <format dxfId="1119">
      <pivotArea dataOnly="0" labelOnly="1" outline="0" fieldPosition="0">
        <references count="4">
          <reference field="1" count="1" selected="0">
            <x v="82"/>
          </reference>
          <reference field="5" count="1" selected="0">
            <x v="2353"/>
          </reference>
          <reference field="12" count="1">
            <x v="8"/>
          </reference>
          <reference field="14" count="1" selected="0">
            <x v="2"/>
          </reference>
        </references>
      </pivotArea>
    </format>
    <format dxfId="1118">
      <pivotArea dataOnly="0" labelOnly="1" outline="0" fieldPosition="0">
        <references count="4">
          <reference field="1" count="1" selected="0">
            <x v="82"/>
          </reference>
          <reference field="5" count="1" selected="0">
            <x v="2377"/>
          </reference>
          <reference field="12" count="1">
            <x v="8"/>
          </reference>
          <reference field="14" count="1" selected="0">
            <x v="2"/>
          </reference>
        </references>
      </pivotArea>
    </format>
    <format dxfId="1117">
      <pivotArea dataOnly="0" labelOnly="1" outline="0" fieldPosition="0">
        <references count="4">
          <reference field="1" count="1" selected="0">
            <x v="82"/>
          </reference>
          <reference field="5" count="1" selected="0">
            <x v="2396"/>
          </reference>
          <reference field="12" count="1">
            <x v="8"/>
          </reference>
          <reference field="14" count="1" selected="0">
            <x v="2"/>
          </reference>
        </references>
      </pivotArea>
    </format>
    <format dxfId="1116">
      <pivotArea dataOnly="0" labelOnly="1" outline="0" fieldPosition="0">
        <references count="4">
          <reference field="1" count="1" selected="0">
            <x v="82"/>
          </reference>
          <reference field="5" count="1" selected="0">
            <x v="2398"/>
          </reference>
          <reference field="12" count="1">
            <x v="8"/>
          </reference>
          <reference field="14" count="1" selected="0">
            <x v="2"/>
          </reference>
        </references>
      </pivotArea>
    </format>
    <format dxfId="1115">
      <pivotArea dataOnly="0" labelOnly="1" outline="0" fieldPosition="0">
        <references count="4">
          <reference field="1" count="1" selected="0">
            <x v="82"/>
          </reference>
          <reference field="5" count="1" selected="0">
            <x v="2400"/>
          </reference>
          <reference field="12" count="1">
            <x v="8"/>
          </reference>
          <reference field="14" count="1" selected="0">
            <x v="2"/>
          </reference>
        </references>
      </pivotArea>
    </format>
    <format dxfId="1114">
      <pivotArea dataOnly="0" labelOnly="1" outline="0" fieldPosition="0">
        <references count="4">
          <reference field="1" count="1" selected="0">
            <x v="82"/>
          </reference>
          <reference field="5" count="1" selected="0">
            <x v="2406"/>
          </reference>
          <reference field="12" count="1">
            <x v="8"/>
          </reference>
          <reference field="14" count="1" selected="0">
            <x v="2"/>
          </reference>
        </references>
      </pivotArea>
    </format>
    <format dxfId="1113">
      <pivotArea dataOnly="0" labelOnly="1" outline="0" fieldPosition="0">
        <references count="4">
          <reference field="1" count="1" selected="0">
            <x v="82"/>
          </reference>
          <reference field="5" count="1" selected="0">
            <x v="2415"/>
          </reference>
          <reference field="12" count="1">
            <x v="8"/>
          </reference>
          <reference field="14" count="1" selected="0">
            <x v="2"/>
          </reference>
        </references>
      </pivotArea>
    </format>
    <format dxfId="1112">
      <pivotArea dataOnly="0" labelOnly="1" outline="0" fieldPosition="0">
        <references count="4">
          <reference field="1" count="1" selected="0">
            <x v="82"/>
          </reference>
          <reference field="5" count="1" selected="0">
            <x v="2424"/>
          </reference>
          <reference field="12" count="1">
            <x v="8"/>
          </reference>
          <reference field="14" count="1" selected="0">
            <x v="2"/>
          </reference>
        </references>
      </pivotArea>
    </format>
    <format dxfId="1111">
      <pivotArea dataOnly="0" labelOnly="1" outline="0" fieldPosition="0">
        <references count="4">
          <reference field="1" count="1" selected="0">
            <x v="82"/>
          </reference>
          <reference field="5" count="1" selected="0">
            <x v="2459"/>
          </reference>
          <reference field="12" count="1">
            <x v="8"/>
          </reference>
          <reference field="14" count="1" selected="0">
            <x v="2"/>
          </reference>
        </references>
      </pivotArea>
    </format>
    <format dxfId="1110">
      <pivotArea dataOnly="0" labelOnly="1" outline="0" fieldPosition="0">
        <references count="4">
          <reference field="1" count="1" selected="0">
            <x v="82"/>
          </reference>
          <reference field="5" count="1" selected="0">
            <x v="2468"/>
          </reference>
          <reference field="12" count="2">
            <x v="7"/>
            <x v="12"/>
          </reference>
          <reference field="14" count="1" selected="0">
            <x v="2"/>
          </reference>
        </references>
      </pivotArea>
    </format>
    <format dxfId="1109">
      <pivotArea dataOnly="0" labelOnly="1" outline="0" fieldPosition="0">
        <references count="4">
          <reference field="1" count="1" selected="0">
            <x v="82"/>
          </reference>
          <reference field="5" count="1" selected="0">
            <x v="2488"/>
          </reference>
          <reference field="12" count="2">
            <x v="8"/>
            <x v="9"/>
          </reference>
          <reference field="14" count="1" selected="0">
            <x v="2"/>
          </reference>
        </references>
      </pivotArea>
    </format>
    <format dxfId="1108">
      <pivotArea dataOnly="0" labelOnly="1" outline="0" fieldPosition="0">
        <references count="4">
          <reference field="1" count="1" selected="0">
            <x v="82"/>
          </reference>
          <reference field="5" count="1" selected="0">
            <x v="2489"/>
          </reference>
          <reference field="12" count="1">
            <x v="8"/>
          </reference>
          <reference field="14" count="1" selected="0">
            <x v="2"/>
          </reference>
        </references>
      </pivotArea>
    </format>
    <format dxfId="1107">
      <pivotArea dataOnly="0" labelOnly="1" outline="0" fieldPosition="0">
        <references count="4">
          <reference field="1" count="1" selected="0">
            <x v="82"/>
          </reference>
          <reference field="5" count="1" selected="0">
            <x v="2564"/>
          </reference>
          <reference field="12" count="1">
            <x v="5"/>
          </reference>
          <reference field="14" count="1" selected="0">
            <x v="1"/>
          </reference>
        </references>
      </pivotArea>
    </format>
    <format dxfId="1106">
      <pivotArea dataOnly="0" labelOnly="1" outline="0" fieldPosition="0">
        <references count="4">
          <reference field="1" count="1" selected="0">
            <x v="82"/>
          </reference>
          <reference field="5" count="1" selected="0">
            <x v="2651"/>
          </reference>
          <reference field="12" count="1">
            <x v="5"/>
          </reference>
          <reference field="14" count="1" selected="0">
            <x v="2"/>
          </reference>
        </references>
      </pivotArea>
    </format>
    <format dxfId="1105">
      <pivotArea dataOnly="0" labelOnly="1" outline="0" fieldPosition="0">
        <references count="4">
          <reference field="1" count="1" selected="0">
            <x v="82"/>
          </reference>
          <reference field="5" count="1" selected="0">
            <x v="2657"/>
          </reference>
          <reference field="12" count="1">
            <x v="5"/>
          </reference>
          <reference field="14" count="1" selected="0">
            <x v="1"/>
          </reference>
        </references>
      </pivotArea>
    </format>
    <format dxfId="1104">
      <pivotArea dataOnly="0" labelOnly="1" outline="0" fieldPosition="0">
        <references count="4">
          <reference field="1" count="1" selected="0">
            <x v="82"/>
          </reference>
          <reference field="5" count="1" selected="0">
            <x v="2774"/>
          </reference>
          <reference field="12" count="1">
            <x v="5"/>
          </reference>
          <reference field="14" count="1" selected="0">
            <x v="1"/>
          </reference>
        </references>
      </pivotArea>
    </format>
    <format dxfId="1103">
      <pivotArea dataOnly="0" labelOnly="1" outline="0" fieldPosition="0">
        <references count="4">
          <reference field="1" count="1" selected="0">
            <x v="82"/>
          </reference>
          <reference field="5" count="1" selected="0">
            <x v="2791"/>
          </reference>
          <reference field="12" count="1">
            <x v="5"/>
          </reference>
          <reference field="14" count="1" selected="0">
            <x v="1"/>
          </reference>
        </references>
      </pivotArea>
    </format>
    <format dxfId="1102">
      <pivotArea dataOnly="0" labelOnly="1" outline="0" fieldPosition="0">
        <references count="4">
          <reference field="1" count="1" selected="0">
            <x v="83"/>
          </reference>
          <reference field="5" count="1" selected="0">
            <x v="555"/>
          </reference>
          <reference field="12" count="1">
            <x v="12"/>
          </reference>
          <reference field="14" count="1" selected="0">
            <x v="2"/>
          </reference>
        </references>
      </pivotArea>
    </format>
    <format dxfId="1101">
      <pivotArea dataOnly="0" labelOnly="1" outline="0" fieldPosition="0">
        <references count="4">
          <reference field="1" count="1" selected="0">
            <x v="83"/>
          </reference>
          <reference field="5" count="1" selected="0">
            <x v="1004"/>
          </reference>
          <reference field="12" count="1">
            <x v="6"/>
          </reference>
          <reference field="14" count="1" selected="0">
            <x v="1"/>
          </reference>
        </references>
      </pivotArea>
    </format>
    <format dxfId="1100">
      <pivotArea dataOnly="0" labelOnly="1" outline="0" fieldPosition="0">
        <references count="4">
          <reference field="1" count="1" selected="0">
            <x v="83"/>
          </reference>
          <reference field="5" count="1" selected="0">
            <x v="1004"/>
          </reference>
          <reference field="12" count="1">
            <x v="4"/>
          </reference>
          <reference field="14" count="1" selected="0">
            <x v="2"/>
          </reference>
        </references>
      </pivotArea>
    </format>
    <format dxfId="1099">
      <pivotArea dataOnly="0" labelOnly="1" outline="0" fieldPosition="0">
        <references count="4">
          <reference field="1" count="1" selected="0">
            <x v="83"/>
          </reference>
          <reference field="5" count="1" selected="0">
            <x v="1830"/>
          </reference>
          <reference field="12" count="1">
            <x v="6"/>
          </reference>
          <reference field="14" count="1" selected="0">
            <x v="1"/>
          </reference>
        </references>
      </pivotArea>
    </format>
    <format dxfId="1098">
      <pivotArea dataOnly="0" labelOnly="1" outline="0" fieldPosition="0">
        <references count="4">
          <reference field="1" count="1" selected="0">
            <x v="83"/>
          </reference>
          <reference field="5" count="1" selected="0">
            <x v="1858"/>
          </reference>
          <reference field="12" count="1">
            <x v="2"/>
          </reference>
          <reference field="14" count="1" selected="0">
            <x v="0"/>
          </reference>
        </references>
      </pivotArea>
    </format>
    <format dxfId="1097">
      <pivotArea dataOnly="0" labelOnly="1" outline="0" fieldPosition="0">
        <references count="4">
          <reference field="1" count="1" selected="0">
            <x v="83"/>
          </reference>
          <reference field="5" count="1" selected="0">
            <x v="2654"/>
          </reference>
          <reference field="12" count="1">
            <x v="6"/>
          </reference>
          <reference field="14" count="1" selected="0">
            <x v="1"/>
          </reference>
        </references>
      </pivotArea>
    </format>
    <format dxfId="1096">
      <pivotArea dataOnly="0" labelOnly="1" outline="0" fieldPosition="0">
        <references count="4">
          <reference field="1" count="1" selected="0">
            <x v="84"/>
          </reference>
          <reference field="5" count="1" selected="0">
            <x v="653"/>
          </reference>
          <reference field="12" count="1">
            <x v="11"/>
          </reference>
          <reference field="14" count="1" selected="0">
            <x v="2"/>
          </reference>
        </references>
      </pivotArea>
    </format>
    <format dxfId="1095">
      <pivotArea dataOnly="0" labelOnly="1" outline="0" fieldPosition="0">
        <references count="4">
          <reference field="1" count="1" selected="0">
            <x v="84"/>
          </reference>
          <reference field="5" count="1" selected="0">
            <x v="829"/>
          </reference>
          <reference field="12" count="1">
            <x v="11"/>
          </reference>
          <reference field="14" count="1" selected="0">
            <x v="2"/>
          </reference>
        </references>
      </pivotArea>
    </format>
    <format dxfId="1094">
      <pivotArea dataOnly="0" labelOnly="1" outline="0" fieldPosition="0">
        <references count="4">
          <reference field="1" count="1" selected="0">
            <x v="84"/>
          </reference>
          <reference field="5" count="1" selected="0">
            <x v="1290"/>
          </reference>
          <reference field="12" count="1">
            <x v="11"/>
          </reference>
          <reference field="14" count="1" selected="0">
            <x v="2"/>
          </reference>
        </references>
      </pivotArea>
    </format>
    <format dxfId="1093">
      <pivotArea dataOnly="0" labelOnly="1" outline="0" fieldPosition="0">
        <references count="4">
          <reference field="1" count="1" selected="0">
            <x v="84"/>
          </reference>
          <reference field="5" count="1" selected="0">
            <x v="1604"/>
          </reference>
          <reference field="12" count="1">
            <x v="11"/>
          </reference>
          <reference field="14" count="1" selected="0">
            <x v="2"/>
          </reference>
        </references>
      </pivotArea>
    </format>
    <format dxfId="1092">
      <pivotArea dataOnly="0" labelOnly="1" outline="0" fieldPosition="0">
        <references count="4">
          <reference field="1" count="1" selected="0">
            <x v="84"/>
          </reference>
          <reference field="5" count="1" selected="0">
            <x v="1605"/>
          </reference>
          <reference field="12" count="1">
            <x v="11"/>
          </reference>
          <reference field="14" count="1" selected="0">
            <x v="2"/>
          </reference>
        </references>
      </pivotArea>
    </format>
    <format dxfId="1091">
      <pivotArea dataOnly="0" labelOnly="1" outline="0" fieldPosition="0">
        <references count="4">
          <reference field="1" count="1" selected="0">
            <x v="84"/>
          </reference>
          <reference field="5" count="1" selected="0">
            <x v="2172"/>
          </reference>
          <reference field="12" count="1">
            <x v="3"/>
          </reference>
          <reference field="14" count="1" selected="0">
            <x v="1"/>
          </reference>
        </references>
      </pivotArea>
    </format>
    <format dxfId="1090">
      <pivotArea dataOnly="0" labelOnly="1" outline="0" fieldPosition="0">
        <references count="4">
          <reference field="1" count="1" selected="0">
            <x v="84"/>
          </reference>
          <reference field="5" count="1" selected="0">
            <x v="2176"/>
          </reference>
          <reference field="12" count="1">
            <x v="3"/>
          </reference>
          <reference field="14" count="1" selected="0">
            <x v="1"/>
          </reference>
        </references>
      </pivotArea>
    </format>
    <format dxfId="1089">
      <pivotArea dataOnly="0" labelOnly="1" outline="0" fieldPosition="0">
        <references count="4">
          <reference field="1" count="1" selected="0">
            <x v="84"/>
          </reference>
          <reference field="5" count="1" selected="0">
            <x v="2177"/>
          </reference>
          <reference field="12" count="1">
            <x v="3"/>
          </reference>
          <reference field="14" count="1" selected="0">
            <x v="1"/>
          </reference>
        </references>
      </pivotArea>
    </format>
    <format dxfId="1088">
      <pivotArea dataOnly="0" labelOnly="1" outline="0" fieldPosition="0">
        <references count="4">
          <reference field="1" count="1" selected="0">
            <x v="84"/>
          </reference>
          <reference field="5" count="1" selected="0">
            <x v="2180"/>
          </reference>
          <reference field="12" count="1">
            <x v="3"/>
          </reference>
          <reference field="14" count="1" selected="0">
            <x v="1"/>
          </reference>
        </references>
      </pivotArea>
    </format>
    <format dxfId="1087">
      <pivotArea dataOnly="0" labelOnly="1" outline="0" fieldPosition="0">
        <references count="4">
          <reference field="1" count="1" selected="0">
            <x v="84"/>
          </reference>
          <reference field="5" count="1" selected="0">
            <x v="2182"/>
          </reference>
          <reference field="12" count="1">
            <x v="3"/>
          </reference>
          <reference field="14" count="1" selected="0">
            <x v="1"/>
          </reference>
        </references>
      </pivotArea>
    </format>
    <format dxfId="1086">
      <pivotArea dataOnly="0" labelOnly="1" outline="0" fieldPosition="0">
        <references count="4">
          <reference field="1" count="1" selected="0">
            <x v="84"/>
          </reference>
          <reference field="5" count="1" selected="0">
            <x v="2183"/>
          </reference>
          <reference field="12" count="1">
            <x v="3"/>
          </reference>
          <reference field="14" count="1" selected="0">
            <x v="1"/>
          </reference>
        </references>
      </pivotArea>
    </format>
    <format dxfId="1085">
      <pivotArea dataOnly="0" labelOnly="1" outline="0" fieldPosition="0">
        <references count="4">
          <reference field="1" count="1" selected="0">
            <x v="84"/>
          </reference>
          <reference field="5" count="1" selected="0">
            <x v="2189"/>
          </reference>
          <reference field="12" count="1">
            <x v="3"/>
          </reference>
          <reference field="14" count="1" selected="0">
            <x v="1"/>
          </reference>
        </references>
      </pivotArea>
    </format>
    <format dxfId="1084">
      <pivotArea dataOnly="0" labelOnly="1" outline="0" fieldPosition="0">
        <references count="4">
          <reference field="1" count="1" selected="0">
            <x v="84"/>
          </reference>
          <reference field="5" count="1" selected="0">
            <x v="2193"/>
          </reference>
          <reference field="12" count="1">
            <x v="3"/>
          </reference>
          <reference field="14" count="1" selected="0">
            <x v="1"/>
          </reference>
        </references>
      </pivotArea>
    </format>
    <format dxfId="1083">
      <pivotArea dataOnly="0" labelOnly="1" outline="0" fieldPosition="0">
        <references count="4">
          <reference field="1" count="1" selected="0">
            <x v="84"/>
          </reference>
          <reference field="5" count="1" selected="0">
            <x v="2194"/>
          </reference>
          <reference field="12" count="1">
            <x v="3"/>
          </reference>
          <reference field="14" count="1" selected="0">
            <x v="1"/>
          </reference>
        </references>
      </pivotArea>
    </format>
    <format dxfId="1082">
      <pivotArea dataOnly="0" labelOnly="1" outline="0" fieldPosition="0">
        <references count="4">
          <reference field="1" count="1" selected="0">
            <x v="85"/>
          </reference>
          <reference field="5" count="1" selected="0">
            <x v="687"/>
          </reference>
          <reference field="12" count="1">
            <x v="0"/>
          </reference>
          <reference field="14" count="1" selected="0">
            <x v="0"/>
          </reference>
        </references>
      </pivotArea>
    </format>
    <format dxfId="1081">
      <pivotArea dataOnly="0" labelOnly="1" outline="0" fieldPosition="0">
        <references count="4">
          <reference field="1" count="1" selected="0">
            <x v="86"/>
          </reference>
          <reference field="5" count="1" selected="0">
            <x v="2"/>
          </reference>
          <reference field="12" count="1">
            <x v="5"/>
          </reference>
          <reference field="14" count="1" selected="0">
            <x v="2"/>
          </reference>
        </references>
      </pivotArea>
    </format>
    <format dxfId="1080">
      <pivotArea dataOnly="0" labelOnly="1" outline="0" fieldPosition="0">
        <references count="4">
          <reference field="1" count="1" selected="0">
            <x v="86"/>
          </reference>
          <reference field="5" count="1" selected="0">
            <x v="54"/>
          </reference>
          <reference field="12" count="1">
            <x v="7"/>
          </reference>
          <reference field="14" count="1" selected="0">
            <x v="0"/>
          </reference>
        </references>
      </pivotArea>
    </format>
    <format dxfId="1079">
      <pivotArea dataOnly="0" labelOnly="1" outline="0" fieldPosition="0">
        <references count="4">
          <reference field="1" count="1" selected="0">
            <x v="86"/>
          </reference>
          <reference field="5" count="1" selected="0">
            <x v="122"/>
          </reference>
          <reference field="12" count="1">
            <x v="9"/>
          </reference>
          <reference field="14" count="1" selected="0">
            <x v="2"/>
          </reference>
        </references>
      </pivotArea>
    </format>
    <format dxfId="1078">
      <pivotArea dataOnly="0" labelOnly="1" outline="0" fieldPosition="0">
        <references count="4">
          <reference field="1" count="1" selected="0">
            <x v="86"/>
          </reference>
          <reference field="5" count="1" selected="0">
            <x v="143"/>
          </reference>
          <reference field="12" count="1">
            <x v="9"/>
          </reference>
          <reference field="14" count="1" selected="0">
            <x v="2"/>
          </reference>
        </references>
      </pivotArea>
    </format>
    <format dxfId="1077">
      <pivotArea dataOnly="0" labelOnly="1" outline="0" fieldPosition="0">
        <references count="4">
          <reference field="1" count="1" selected="0">
            <x v="86"/>
          </reference>
          <reference field="5" count="1" selected="0">
            <x v="195"/>
          </reference>
          <reference field="12" count="1">
            <x v="9"/>
          </reference>
          <reference field="14" count="1" selected="0">
            <x v="2"/>
          </reference>
        </references>
      </pivotArea>
    </format>
    <format dxfId="1076">
      <pivotArea dataOnly="0" labelOnly="1" outline="0" fieldPosition="0">
        <references count="4">
          <reference field="1" count="1" selected="0">
            <x v="86"/>
          </reference>
          <reference field="5" count="1" selected="0">
            <x v="215"/>
          </reference>
          <reference field="12" count="1">
            <x v="9"/>
          </reference>
          <reference field="14" count="1" selected="0">
            <x v="2"/>
          </reference>
        </references>
      </pivotArea>
    </format>
    <format dxfId="1075">
      <pivotArea dataOnly="0" labelOnly="1" outline="0" fieldPosition="0">
        <references count="4">
          <reference field="1" count="1" selected="0">
            <x v="86"/>
          </reference>
          <reference field="5" count="1" selected="0">
            <x v="344"/>
          </reference>
          <reference field="12" count="1">
            <x v="9"/>
          </reference>
          <reference field="14" count="1" selected="0">
            <x v="2"/>
          </reference>
        </references>
      </pivotArea>
    </format>
    <format dxfId="1074">
      <pivotArea dataOnly="0" labelOnly="1" outline="0" fieldPosition="0">
        <references count="4">
          <reference field="1" count="1" selected="0">
            <x v="86"/>
          </reference>
          <reference field="5" count="1" selected="0">
            <x v="542"/>
          </reference>
          <reference field="12" count="1">
            <x v="7"/>
          </reference>
          <reference field="14" count="1" selected="0">
            <x v="2"/>
          </reference>
        </references>
      </pivotArea>
    </format>
    <format dxfId="1073">
      <pivotArea dataOnly="0" labelOnly="1" outline="0" fieldPosition="0">
        <references count="4">
          <reference field="1" count="1" selected="0">
            <x v="86"/>
          </reference>
          <reference field="5" count="1" selected="0">
            <x v="621"/>
          </reference>
          <reference field="12" count="1">
            <x v="7"/>
          </reference>
          <reference field="14" count="1" selected="0">
            <x v="0"/>
          </reference>
        </references>
      </pivotArea>
    </format>
    <format dxfId="1072">
      <pivotArea dataOnly="0" labelOnly="1" outline="0" fieldPosition="0">
        <references count="4">
          <reference field="1" count="1" selected="0">
            <x v="86"/>
          </reference>
          <reference field="5" count="1" selected="0">
            <x v="837"/>
          </reference>
          <reference field="12" count="1">
            <x v="5"/>
          </reference>
          <reference field="14" count="1" selected="0">
            <x v="2"/>
          </reference>
        </references>
      </pivotArea>
    </format>
    <format dxfId="1071">
      <pivotArea dataOnly="0" labelOnly="1" outline="0" fieldPosition="0">
        <references count="4">
          <reference field="1" count="1" selected="0">
            <x v="86"/>
          </reference>
          <reference field="5" count="1" selected="0">
            <x v="961"/>
          </reference>
          <reference field="12" count="1">
            <x v="9"/>
          </reference>
          <reference field="14" count="1" selected="0">
            <x v="2"/>
          </reference>
        </references>
      </pivotArea>
    </format>
    <format dxfId="1070">
      <pivotArea dataOnly="0" labelOnly="1" outline="0" fieldPosition="0">
        <references count="4">
          <reference field="1" count="1" selected="0">
            <x v="86"/>
          </reference>
          <reference field="5" count="1" selected="0">
            <x v="1003"/>
          </reference>
          <reference field="12" count="1">
            <x v="9"/>
          </reference>
          <reference field="14" count="1" selected="0">
            <x v="2"/>
          </reference>
        </references>
      </pivotArea>
    </format>
    <format dxfId="1069">
      <pivotArea dataOnly="0" labelOnly="1" outline="0" fieldPosition="0">
        <references count="4">
          <reference field="1" count="1" selected="0">
            <x v="86"/>
          </reference>
          <reference field="5" count="1" selected="0">
            <x v="1078"/>
          </reference>
          <reference field="12" count="1">
            <x v="9"/>
          </reference>
          <reference field="14" count="1" selected="0">
            <x v="2"/>
          </reference>
        </references>
      </pivotArea>
    </format>
    <format dxfId="1068">
      <pivotArea dataOnly="0" labelOnly="1" outline="0" fieldPosition="0">
        <references count="4">
          <reference field="1" count="1" selected="0">
            <x v="86"/>
          </reference>
          <reference field="5" count="1" selected="0">
            <x v="1079"/>
          </reference>
          <reference field="12" count="1">
            <x v="9"/>
          </reference>
          <reference field="14" count="1" selected="0">
            <x v="2"/>
          </reference>
        </references>
      </pivotArea>
    </format>
    <format dxfId="1067">
      <pivotArea dataOnly="0" labelOnly="1" outline="0" fieldPosition="0">
        <references count="4">
          <reference field="1" count="1" selected="0">
            <x v="86"/>
          </reference>
          <reference field="5" count="1" selected="0">
            <x v="1272"/>
          </reference>
          <reference field="12" count="1">
            <x v="9"/>
          </reference>
          <reference field="14" count="1" selected="0">
            <x v="2"/>
          </reference>
        </references>
      </pivotArea>
    </format>
    <format dxfId="1066">
      <pivotArea dataOnly="0" labelOnly="1" outline="0" fieldPosition="0">
        <references count="4">
          <reference field="1" count="1" selected="0">
            <x v="86"/>
          </reference>
          <reference field="5" count="1" selected="0">
            <x v="1312"/>
          </reference>
          <reference field="12" count="1">
            <x v="9"/>
          </reference>
          <reference field="14" count="1" selected="0">
            <x v="2"/>
          </reference>
        </references>
      </pivotArea>
    </format>
    <format dxfId="1065">
      <pivotArea dataOnly="0" labelOnly="1" outline="0" fieldPosition="0">
        <references count="4">
          <reference field="1" count="1" selected="0">
            <x v="86"/>
          </reference>
          <reference field="5" count="1" selected="0">
            <x v="1384"/>
          </reference>
          <reference field="12" count="1">
            <x v="9"/>
          </reference>
          <reference field="14" count="1" selected="0">
            <x v="2"/>
          </reference>
        </references>
      </pivotArea>
    </format>
    <format dxfId="1064">
      <pivotArea dataOnly="0" labelOnly="1" outline="0" fieldPosition="0">
        <references count="4">
          <reference field="1" count="1" selected="0">
            <x v="86"/>
          </reference>
          <reference field="5" count="1" selected="0">
            <x v="1405"/>
          </reference>
          <reference field="12" count="1">
            <x v="5"/>
          </reference>
          <reference field="14" count="1" selected="0">
            <x v="1"/>
          </reference>
        </references>
      </pivotArea>
    </format>
    <format dxfId="1063">
      <pivotArea dataOnly="0" labelOnly="1" outline="0" fieldPosition="0">
        <references count="4">
          <reference field="1" count="1" selected="0">
            <x v="86"/>
          </reference>
          <reference field="5" count="1" selected="0">
            <x v="1420"/>
          </reference>
          <reference field="12" count="1">
            <x v="3"/>
          </reference>
          <reference field="14" count="1" selected="0">
            <x v="1"/>
          </reference>
        </references>
      </pivotArea>
    </format>
    <format dxfId="1062">
      <pivotArea dataOnly="0" labelOnly="1" outline="0" fieldPosition="0">
        <references count="4">
          <reference field="1" count="1" selected="0">
            <x v="86"/>
          </reference>
          <reference field="5" count="1" selected="0">
            <x v="1568"/>
          </reference>
          <reference field="12" count="1">
            <x v="7"/>
          </reference>
          <reference field="14" count="1" selected="0">
            <x v="0"/>
          </reference>
        </references>
      </pivotArea>
    </format>
    <format dxfId="1061">
      <pivotArea dataOnly="0" labelOnly="1" outline="0" fieldPosition="0">
        <references count="4">
          <reference field="1" count="1" selected="0">
            <x v="86"/>
          </reference>
          <reference field="5" count="1" selected="0">
            <x v="1604"/>
          </reference>
          <reference field="12" count="1">
            <x v="9"/>
          </reference>
          <reference field="14" count="1" selected="0">
            <x v="0"/>
          </reference>
        </references>
      </pivotArea>
    </format>
    <format dxfId="1060">
      <pivotArea dataOnly="0" labelOnly="1" outline="0" fieldPosition="0">
        <references count="4">
          <reference field="1" count="1" selected="0">
            <x v="86"/>
          </reference>
          <reference field="5" count="1" selected="0">
            <x v="1692"/>
          </reference>
          <reference field="12" count="1">
            <x v="9"/>
          </reference>
          <reference field="14" count="1" selected="0">
            <x v="2"/>
          </reference>
        </references>
      </pivotArea>
    </format>
    <format dxfId="1059">
      <pivotArea dataOnly="0" labelOnly="1" outline="0" fieldPosition="0">
        <references count="4">
          <reference field="1" count="1" selected="0">
            <x v="86"/>
          </reference>
          <reference field="5" count="1" selected="0">
            <x v="1693"/>
          </reference>
          <reference field="12" count="1">
            <x v="9"/>
          </reference>
          <reference field="14" count="1" selected="0">
            <x v="2"/>
          </reference>
        </references>
      </pivotArea>
    </format>
    <format dxfId="1058">
      <pivotArea dataOnly="0" labelOnly="1" outline="0" fieldPosition="0">
        <references count="4">
          <reference field="1" count="1" selected="0">
            <x v="86"/>
          </reference>
          <reference field="5" count="1" selected="0">
            <x v="1694"/>
          </reference>
          <reference field="12" count="1">
            <x v="9"/>
          </reference>
          <reference field="14" count="1" selected="0">
            <x v="1"/>
          </reference>
        </references>
      </pivotArea>
    </format>
    <format dxfId="1057">
      <pivotArea dataOnly="0" labelOnly="1" outline="0" fieldPosition="0">
        <references count="4">
          <reference field="1" count="1" selected="0">
            <x v="86"/>
          </reference>
          <reference field="5" count="1" selected="0">
            <x v="1698"/>
          </reference>
          <reference field="12" count="1">
            <x v="9"/>
          </reference>
          <reference field="14" count="1" selected="0">
            <x v="2"/>
          </reference>
        </references>
      </pivotArea>
    </format>
    <format dxfId="1056">
      <pivotArea dataOnly="0" labelOnly="1" outline="0" fieldPosition="0">
        <references count="4">
          <reference field="1" count="1" selected="0">
            <x v="86"/>
          </reference>
          <reference field="5" count="1" selected="0">
            <x v="1702"/>
          </reference>
          <reference field="12" count="1">
            <x v="9"/>
          </reference>
          <reference field="14" count="1" selected="0">
            <x v="2"/>
          </reference>
        </references>
      </pivotArea>
    </format>
    <format dxfId="1055">
      <pivotArea dataOnly="0" labelOnly="1" outline="0" fieldPosition="0">
        <references count="4">
          <reference field="1" count="1" selected="0">
            <x v="86"/>
          </reference>
          <reference field="5" count="1" selected="0">
            <x v="1829"/>
          </reference>
          <reference field="12" count="1">
            <x v="4"/>
          </reference>
          <reference field="14" count="1" selected="0">
            <x v="1"/>
          </reference>
        </references>
      </pivotArea>
    </format>
    <format dxfId="1054">
      <pivotArea dataOnly="0" labelOnly="1" outline="0" fieldPosition="0">
        <references count="4">
          <reference field="1" count="1" selected="0">
            <x v="86"/>
          </reference>
          <reference field="5" count="1" selected="0">
            <x v="1844"/>
          </reference>
          <reference field="12" count="1">
            <x v="7"/>
          </reference>
          <reference field="14" count="1" selected="0">
            <x v="0"/>
          </reference>
        </references>
      </pivotArea>
    </format>
    <format dxfId="1053">
      <pivotArea dataOnly="0" labelOnly="1" outline="0" fieldPosition="0">
        <references count="4">
          <reference field="1" count="1" selected="0">
            <x v="86"/>
          </reference>
          <reference field="5" count="1" selected="0">
            <x v="1851"/>
          </reference>
          <reference field="12" count="1">
            <x v="8"/>
          </reference>
          <reference field="14" count="1" selected="0">
            <x v="0"/>
          </reference>
        </references>
      </pivotArea>
    </format>
    <format dxfId="1052">
      <pivotArea dataOnly="0" labelOnly="1" outline="0" fieldPosition="0">
        <references count="4">
          <reference field="1" count="1" selected="0">
            <x v="86"/>
          </reference>
          <reference field="5" count="1" selected="0">
            <x v="1852"/>
          </reference>
          <reference field="12" count="1">
            <x v="7"/>
          </reference>
          <reference field="14" count="1" selected="0">
            <x v="0"/>
          </reference>
        </references>
      </pivotArea>
    </format>
    <format dxfId="1051">
      <pivotArea dataOnly="0" labelOnly="1" outline="0" fieldPosition="0">
        <references count="4">
          <reference field="1" count="1" selected="0">
            <x v="86"/>
          </reference>
          <reference field="5" count="1" selected="0">
            <x v="1853"/>
          </reference>
          <reference field="12" count="1">
            <x v="9"/>
          </reference>
          <reference field="14" count="1" selected="0">
            <x v="2"/>
          </reference>
        </references>
      </pivotArea>
    </format>
    <format dxfId="1050">
      <pivotArea dataOnly="0" labelOnly="1" outline="0" fieldPosition="0">
        <references count="4">
          <reference field="1" count="1" selected="0">
            <x v="86"/>
          </reference>
          <reference field="5" count="1" selected="0">
            <x v="2184"/>
          </reference>
          <reference field="12" count="1">
            <x v="9"/>
          </reference>
          <reference field="14" count="1" selected="0">
            <x v="2"/>
          </reference>
        </references>
      </pivotArea>
    </format>
    <format dxfId="1049">
      <pivotArea dataOnly="0" labelOnly="1" outline="0" fieldPosition="0">
        <references count="4">
          <reference field="1" count="1" selected="0">
            <x v="86"/>
          </reference>
          <reference field="5" count="1" selected="0">
            <x v="2255"/>
          </reference>
          <reference field="12" count="1">
            <x v="9"/>
          </reference>
          <reference field="14" count="1" selected="0">
            <x v="2"/>
          </reference>
        </references>
      </pivotArea>
    </format>
    <format dxfId="1048">
      <pivotArea dataOnly="0" labelOnly="1" outline="0" fieldPosition="0">
        <references count="4">
          <reference field="1" count="1" selected="0">
            <x v="86"/>
          </reference>
          <reference field="5" count="1" selected="0">
            <x v="2256"/>
          </reference>
          <reference field="12" count="1">
            <x v="9"/>
          </reference>
          <reference field="14" count="1" selected="0">
            <x v="2"/>
          </reference>
        </references>
      </pivotArea>
    </format>
    <format dxfId="1047">
      <pivotArea dataOnly="0" labelOnly="1" outline="0" fieldPosition="0">
        <references count="4">
          <reference field="1" count="1" selected="0">
            <x v="86"/>
          </reference>
          <reference field="5" count="1" selected="0">
            <x v="2394"/>
          </reference>
          <reference field="12" count="1">
            <x v="9"/>
          </reference>
          <reference field="14" count="1" selected="0">
            <x v="2"/>
          </reference>
        </references>
      </pivotArea>
    </format>
    <format dxfId="1046">
      <pivotArea dataOnly="0" labelOnly="1" outline="0" fieldPosition="0">
        <references count="4">
          <reference field="1" count="1" selected="0">
            <x v="86"/>
          </reference>
          <reference field="5" count="1" selected="0">
            <x v="2397"/>
          </reference>
          <reference field="12" count="1">
            <x v="9"/>
          </reference>
          <reference field="14" count="1" selected="0">
            <x v="2"/>
          </reference>
        </references>
      </pivotArea>
    </format>
    <format dxfId="1045">
      <pivotArea dataOnly="0" labelOnly="1" outline="0" fieldPosition="0">
        <references count="4">
          <reference field="1" count="1" selected="0">
            <x v="86"/>
          </reference>
          <reference field="5" count="1" selected="0">
            <x v="2687"/>
          </reference>
          <reference field="12" count="1">
            <x v="6"/>
          </reference>
          <reference field="14" count="1" selected="0">
            <x v="2"/>
          </reference>
        </references>
      </pivotArea>
    </format>
    <format dxfId="1044">
      <pivotArea dataOnly="0" labelOnly="1" outline="0" fieldPosition="0">
        <references count="4">
          <reference field="1" count="1" selected="0">
            <x v="87"/>
          </reference>
          <reference field="5" count="1" selected="0">
            <x v="498"/>
          </reference>
          <reference field="12" count="1">
            <x v="6"/>
          </reference>
          <reference field="14" count="1" selected="0">
            <x v="1"/>
          </reference>
        </references>
      </pivotArea>
    </format>
    <format dxfId="1043">
      <pivotArea dataOnly="0" labelOnly="1" outline="0" fieldPosition="0">
        <references count="4">
          <reference field="1" count="1" selected="0">
            <x v="87"/>
          </reference>
          <reference field="5" count="1" selected="0">
            <x v="542"/>
          </reference>
          <reference field="12" count="1">
            <x v="6"/>
          </reference>
          <reference field="14" count="1" selected="0">
            <x v="1"/>
          </reference>
        </references>
      </pivotArea>
    </format>
    <format dxfId="1042">
      <pivotArea dataOnly="0" labelOnly="1" outline="0" fieldPosition="0">
        <references count="4">
          <reference field="1" count="1" selected="0">
            <x v="87"/>
          </reference>
          <reference field="5" count="1" selected="0">
            <x v="651"/>
          </reference>
          <reference field="12" count="1">
            <x v="6"/>
          </reference>
          <reference field="14" count="1" selected="0">
            <x v="1"/>
          </reference>
        </references>
      </pivotArea>
    </format>
    <format dxfId="1041">
      <pivotArea dataOnly="0" labelOnly="1" outline="0" fieldPosition="0">
        <references count="4">
          <reference field="1" count="1" selected="0">
            <x v="87"/>
          </reference>
          <reference field="5" count="1" selected="0">
            <x v="736"/>
          </reference>
          <reference field="12" count="2">
            <x v="4"/>
            <x v="6"/>
          </reference>
          <reference field="14" count="1" selected="0">
            <x v="1"/>
          </reference>
        </references>
      </pivotArea>
    </format>
    <format dxfId="1040">
      <pivotArea dataOnly="0" labelOnly="1" outline="0" fieldPosition="0">
        <references count="4">
          <reference field="1" count="1" selected="0">
            <x v="87"/>
          </reference>
          <reference field="5" count="1" selected="0">
            <x v="801"/>
          </reference>
          <reference field="12" count="1">
            <x v="4"/>
          </reference>
          <reference field="14" count="1" selected="0">
            <x v="1"/>
          </reference>
        </references>
      </pivotArea>
    </format>
    <format dxfId="1039">
      <pivotArea dataOnly="0" labelOnly="1" outline="0" fieldPosition="0">
        <references count="4">
          <reference field="1" count="1" selected="0">
            <x v="87"/>
          </reference>
          <reference field="5" count="1" selected="0">
            <x v="812"/>
          </reference>
          <reference field="12" count="1">
            <x v="6"/>
          </reference>
          <reference field="14" count="1" selected="0">
            <x v="1"/>
          </reference>
        </references>
      </pivotArea>
    </format>
    <format dxfId="1038">
      <pivotArea dataOnly="0" labelOnly="1" outline="0" fieldPosition="0">
        <references count="4">
          <reference field="1" count="1" selected="0">
            <x v="87"/>
          </reference>
          <reference field="5" count="1" selected="0">
            <x v="934"/>
          </reference>
          <reference field="12" count="1">
            <x v="6"/>
          </reference>
          <reference field="14" count="1" selected="0">
            <x v="1"/>
          </reference>
        </references>
      </pivotArea>
    </format>
    <format dxfId="1037">
      <pivotArea dataOnly="0" labelOnly="1" outline="0" fieldPosition="0">
        <references count="4">
          <reference field="1" count="1" selected="0">
            <x v="87"/>
          </reference>
          <reference field="5" count="1" selected="0">
            <x v="985"/>
          </reference>
          <reference field="12" count="1">
            <x v="6"/>
          </reference>
          <reference field="14" count="1" selected="0">
            <x v="1"/>
          </reference>
        </references>
      </pivotArea>
    </format>
    <format dxfId="1036">
      <pivotArea dataOnly="0" labelOnly="1" outline="0" fieldPosition="0">
        <references count="4">
          <reference field="1" count="1" selected="0">
            <x v="87"/>
          </reference>
          <reference field="5" count="1" selected="0">
            <x v="1004"/>
          </reference>
          <reference field="12" count="1">
            <x v="6"/>
          </reference>
          <reference field="14" count="1" selected="0">
            <x v="1"/>
          </reference>
        </references>
      </pivotArea>
    </format>
    <format dxfId="1035">
      <pivotArea dataOnly="0" labelOnly="1" outline="0" fieldPosition="0">
        <references count="4">
          <reference field="1" count="1" selected="0">
            <x v="87"/>
          </reference>
          <reference field="5" count="1" selected="0">
            <x v="1008"/>
          </reference>
          <reference field="12" count="1">
            <x v="6"/>
          </reference>
          <reference field="14" count="1" selected="0">
            <x v="1"/>
          </reference>
        </references>
      </pivotArea>
    </format>
    <format dxfId="1034">
      <pivotArea dataOnly="0" labelOnly="1" outline="0" fieldPosition="0">
        <references count="4">
          <reference field="1" count="1" selected="0">
            <x v="87"/>
          </reference>
          <reference field="5" count="1" selected="0">
            <x v="1163"/>
          </reference>
          <reference field="12" count="1">
            <x v="6"/>
          </reference>
          <reference field="14" count="1" selected="0">
            <x v="1"/>
          </reference>
        </references>
      </pivotArea>
    </format>
    <format dxfId="1033">
      <pivotArea dataOnly="0" labelOnly="1" outline="0" fieldPosition="0">
        <references count="4">
          <reference field="1" count="1" selected="0">
            <x v="87"/>
          </reference>
          <reference field="5" count="1" selected="0">
            <x v="1165"/>
          </reference>
          <reference field="12" count="1">
            <x v="6"/>
          </reference>
          <reference field="14" count="1" selected="0">
            <x v="1"/>
          </reference>
        </references>
      </pivotArea>
    </format>
    <format dxfId="1032">
      <pivotArea dataOnly="0" labelOnly="1" outline="0" fieldPosition="0">
        <references count="4">
          <reference field="1" count="1" selected="0">
            <x v="87"/>
          </reference>
          <reference field="5" count="1" selected="0">
            <x v="1166"/>
          </reference>
          <reference field="12" count="1">
            <x v="6"/>
          </reference>
          <reference field="14" count="1" selected="0">
            <x v="1"/>
          </reference>
        </references>
      </pivotArea>
    </format>
    <format dxfId="1031">
      <pivotArea dataOnly="0" labelOnly="1" outline="0" fieldPosition="0">
        <references count="4">
          <reference field="1" count="1" selected="0">
            <x v="87"/>
          </reference>
          <reference field="5" count="1" selected="0">
            <x v="1168"/>
          </reference>
          <reference field="12" count="1">
            <x v="6"/>
          </reference>
          <reference field="14" count="1" selected="0">
            <x v="1"/>
          </reference>
        </references>
      </pivotArea>
    </format>
    <format dxfId="1030">
      <pivotArea dataOnly="0" labelOnly="1" outline="0" fieldPosition="0">
        <references count="4">
          <reference field="1" count="1" selected="0">
            <x v="87"/>
          </reference>
          <reference field="5" count="1" selected="0">
            <x v="1224"/>
          </reference>
          <reference field="12" count="1">
            <x v="3"/>
          </reference>
          <reference field="14" count="1" selected="0">
            <x v="1"/>
          </reference>
        </references>
      </pivotArea>
    </format>
    <format dxfId="1029">
      <pivotArea dataOnly="0" labelOnly="1" outline="0" fieldPosition="0">
        <references count="4">
          <reference field="1" count="1" selected="0">
            <x v="87"/>
          </reference>
          <reference field="5" count="1" selected="0">
            <x v="1265"/>
          </reference>
          <reference field="12" count="1">
            <x v="6"/>
          </reference>
          <reference field="14" count="1" selected="0">
            <x v="1"/>
          </reference>
        </references>
      </pivotArea>
    </format>
    <format dxfId="1028">
      <pivotArea dataOnly="0" labelOnly="1" outline="0" fieldPosition="0">
        <references count="4">
          <reference field="1" count="1" selected="0">
            <x v="87"/>
          </reference>
          <reference field="5" count="1" selected="0">
            <x v="1415"/>
          </reference>
          <reference field="12" count="1">
            <x v="6"/>
          </reference>
          <reference field="14" count="1" selected="0">
            <x v="1"/>
          </reference>
        </references>
      </pivotArea>
    </format>
    <format dxfId="1027">
      <pivotArea dataOnly="0" labelOnly="1" outline="0" fieldPosition="0">
        <references count="4">
          <reference field="1" count="1" selected="0">
            <x v="87"/>
          </reference>
          <reference field="5" count="1" selected="0">
            <x v="1595"/>
          </reference>
          <reference field="12" count="1">
            <x v="6"/>
          </reference>
          <reference field="14" count="1" selected="0">
            <x v="1"/>
          </reference>
        </references>
      </pivotArea>
    </format>
    <format dxfId="1026">
      <pivotArea dataOnly="0" labelOnly="1" outline="0" fieldPosition="0">
        <references count="4">
          <reference field="1" count="1" selected="0">
            <x v="87"/>
          </reference>
          <reference field="5" count="1" selected="0">
            <x v="1600"/>
          </reference>
          <reference field="12" count="1">
            <x v="6"/>
          </reference>
          <reference field="14" count="1" selected="0">
            <x v="1"/>
          </reference>
        </references>
      </pivotArea>
    </format>
    <format dxfId="1025">
      <pivotArea dataOnly="0" labelOnly="1" outline="0" fieldPosition="0">
        <references count="4">
          <reference field="1" count="1" selected="0">
            <x v="87"/>
          </reference>
          <reference field="5" count="1" selected="0">
            <x v="1604"/>
          </reference>
          <reference field="12" count="1">
            <x v="6"/>
          </reference>
          <reference field="14" count="1" selected="0">
            <x v="1"/>
          </reference>
        </references>
      </pivotArea>
    </format>
    <format dxfId="1024">
      <pivotArea dataOnly="0" labelOnly="1" outline="0" fieldPosition="0">
        <references count="4">
          <reference field="1" count="1" selected="0">
            <x v="87"/>
          </reference>
          <reference field="5" count="1" selected="0">
            <x v="1605"/>
          </reference>
          <reference field="12" count="1">
            <x v="6"/>
          </reference>
          <reference field="14" count="1" selected="0">
            <x v="1"/>
          </reference>
        </references>
      </pivotArea>
    </format>
    <format dxfId="1023">
      <pivotArea dataOnly="0" labelOnly="1" outline="0" fieldPosition="0">
        <references count="4">
          <reference field="1" count="1" selected="0">
            <x v="87"/>
          </reference>
          <reference field="5" count="1" selected="0">
            <x v="1629"/>
          </reference>
          <reference field="12" count="1">
            <x v="6"/>
          </reference>
          <reference field="14" count="1" selected="0">
            <x v="1"/>
          </reference>
        </references>
      </pivotArea>
    </format>
    <format dxfId="1022">
      <pivotArea dataOnly="0" labelOnly="1" outline="0" fieldPosition="0">
        <references count="4">
          <reference field="1" count="1" selected="0">
            <x v="87"/>
          </reference>
          <reference field="5" count="1" selected="0">
            <x v="1630"/>
          </reference>
          <reference field="12" count="1">
            <x v="6"/>
          </reference>
          <reference field="14" count="1" selected="0">
            <x v="1"/>
          </reference>
        </references>
      </pivotArea>
    </format>
    <format dxfId="1021">
      <pivotArea dataOnly="0" labelOnly="1" outline="0" fieldPosition="0">
        <references count="4">
          <reference field="1" count="1" selected="0">
            <x v="87"/>
          </reference>
          <reference field="5" count="1" selected="0">
            <x v="1631"/>
          </reference>
          <reference field="12" count="1">
            <x v="6"/>
          </reference>
          <reference field="14" count="1" selected="0">
            <x v="1"/>
          </reference>
        </references>
      </pivotArea>
    </format>
    <format dxfId="1020">
      <pivotArea dataOnly="0" labelOnly="1" outline="0" fieldPosition="0">
        <references count="4">
          <reference field="1" count="1" selected="0">
            <x v="87"/>
          </reference>
          <reference field="5" count="1" selected="0">
            <x v="1632"/>
          </reference>
          <reference field="12" count="1">
            <x v="6"/>
          </reference>
          <reference field="14" count="1" selected="0">
            <x v="1"/>
          </reference>
        </references>
      </pivotArea>
    </format>
    <format dxfId="1019">
      <pivotArea dataOnly="0" labelOnly="1" outline="0" fieldPosition="0">
        <references count="4">
          <reference field="1" count="1" selected="0">
            <x v="87"/>
          </reference>
          <reference field="5" count="1" selected="0">
            <x v="1633"/>
          </reference>
          <reference field="12" count="1">
            <x v="6"/>
          </reference>
          <reference field="14" count="1" selected="0">
            <x v="1"/>
          </reference>
        </references>
      </pivotArea>
    </format>
    <format dxfId="1018">
      <pivotArea dataOnly="0" labelOnly="1" outline="0" fieldPosition="0">
        <references count="4">
          <reference field="1" count="1" selected="0">
            <x v="87"/>
          </reference>
          <reference field="5" count="1" selected="0">
            <x v="1634"/>
          </reference>
          <reference field="12" count="1">
            <x v="6"/>
          </reference>
          <reference field="14" count="1" selected="0">
            <x v="1"/>
          </reference>
        </references>
      </pivotArea>
    </format>
    <format dxfId="1017">
      <pivotArea dataOnly="0" labelOnly="1" outline="0" fieldPosition="0">
        <references count="4">
          <reference field="1" count="1" selected="0">
            <x v="87"/>
          </reference>
          <reference field="5" count="1" selected="0">
            <x v="1635"/>
          </reference>
          <reference field="12" count="1">
            <x v="6"/>
          </reference>
          <reference field="14" count="1" selected="0">
            <x v="1"/>
          </reference>
        </references>
      </pivotArea>
    </format>
    <format dxfId="1016">
      <pivotArea dataOnly="0" labelOnly="1" outline="0" fieldPosition="0">
        <references count="4">
          <reference field="1" count="1" selected="0">
            <x v="87"/>
          </reference>
          <reference field="5" count="1" selected="0">
            <x v="1817"/>
          </reference>
          <reference field="12" count="1">
            <x v="6"/>
          </reference>
          <reference field="14" count="1" selected="0">
            <x v="1"/>
          </reference>
        </references>
      </pivotArea>
    </format>
    <format dxfId="1015">
      <pivotArea dataOnly="0" labelOnly="1" outline="0" fieldPosition="0">
        <references count="4">
          <reference field="1" count="1" selected="0">
            <x v="87"/>
          </reference>
          <reference field="5" count="1" selected="0">
            <x v="1858"/>
          </reference>
          <reference field="12" count="1">
            <x v="6"/>
          </reference>
          <reference field="14" count="1" selected="0">
            <x v="1"/>
          </reference>
        </references>
      </pivotArea>
    </format>
    <format dxfId="1014">
      <pivotArea dataOnly="0" labelOnly="1" outline="0" fieldPosition="0">
        <references count="4">
          <reference field="1" count="1" selected="0">
            <x v="87"/>
          </reference>
          <reference field="5" count="1" selected="0">
            <x v="1913"/>
          </reference>
          <reference field="12" count="2">
            <x v="4"/>
            <x v="6"/>
          </reference>
          <reference field="14" count="1" selected="0">
            <x v="1"/>
          </reference>
        </references>
      </pivotArea>
    </format>
    <format dxfId="1013">
      <pivotArea dataOnly="0" labelOnly="1" outline="0" fieldPosition="0">
        <references count="4">
          <reference field="1" count="1" selected="0">
            <x v="87"/>
          </reference>
          <reference field="5" count="1" selected="0">
            <x v="1915"/>
          </reference>
          <reference field="12" count="1">
            <x v="6"/>
          </reference>
          <reference field="14" count="1" selected="0">
            <x v="1"/>
          </reference>
        </references>
      </pivotArea>
    </format>
    <format dxfId="1012">
      <pivotArea dataOnly="0" labelOnly="1" outline="0" fieldPosition="0">
        <references count="4">
          <reference field="1" count="1" selected="0">
            <x v="87"/>
          </reference>
          <reference field="5" count="1" selected="0">
            <x v="1992"/>
          </reference>
          <reference field="12" count="2">
            <x v="4"/>
            <x v="6"/>
          </reference>
          <reference field="14" count="1" selected="0">
            <x v="1"/>
          </reference>
        </references>
      </pivotArea>
    </format>
    <format dxfId="1011">
      <pivotArea dataOnly="0" labelOnly="1" outline="0" fieldPosition="0">
        <references count="4">
          <reference field="1" count="1" selected="0">
            <x v="87"/>
          </reference>
          <reference field="5" count="1" selected="0">
            <x v="2000"/>
          </reference>
          <reference field="12" count="1">
            <x v="6"/>
          </reference>
          <reference field="14" count="1" selected="0">
            <x v="1"/>
          </reference>
        </references>
      </pivotArea>
    </format>
    <format dxfId="1010">
      <pivotArea dataOnly="0" labelOnly="1" outline="0" fieldPosition="0">
        <references count="4">
          <reference field="1" count="1" selected="0">
            <x v="87"/>
          </reference>
          <reference field="5" count="1" selected="0">
            <x v="2071"/>
          </reference>
          <reference field="12" count="1">
            <x v="4"/>
          </reference>
          <reference field="14" count="1" selected="0">
            <x v="1"/>
          </reference>
        </references>
      </pivotArea>
    </format>
    <format dxfId="1009">
      <pivotArea dataOnly="0" labelOnly="1" outline="0" fieldPosition="0">
        <references count="4">
          <reference field="1" count="1" selected="0">
            <x v="87"/>
          </reference>
          <reference field="5" count="1" selected="0">
            <x v="2353"/>
          </reference>
          <reference field="12" count="1">
            <x v="6"/>
          </reference>
          <reference field="14" count="1" selected="0">
            <x v="1"/>
          </reference>
        </references>
      </pivotArea>
    </format>
    <format dxfId="1008">
      <pivotArea dataOnly="0" labelOnly="1" outline="0" fieldPosition="0">
        <references count="4">
          <reference field="1" count="1" selected="0">
            <x v="87"/>
          </reference>
          <reference field="5" count="1" selected="0">
            <x v="2464"/>
          </reference>
          <reference field="12" count="1">
            <x v="6"/>
          </reference>
          <reference field="14" count="1" selected="0">
            <x v="1"/>
          </reference>
        </references>
      </pivotArea>
    </format>
    <format dxfId="1007">
      <pivotArea dataOnly="0" labelOnly="1" outline="0" fieldPosition="0">
        <references count="4">
          <reference field="1" count="1" selected="0">
            <x v="87"/>
          </reference>
          <reference field="5" count="1" selected="0">
            <x v="2646"/>
          </reference>
          <reference field="12" count="1">
            <x v="6"/>
          </reference>
          <reference field="14" count="1" selected="0">
            <x v="1"/>
          </reference>
        </references>
      </pivotArea>
    </format>
    <format dxfId="1006">
      <pivotArea dataOnly="0" labelOnly="1" outline="0" fieldPosition="0">
        <references count="4">
          <reference field="1" count="1" selected="0">
            <x v="87"/>
          </reference>
          <reference field="5" count="1" selected="0">
            <x v="2657"/>
          </reference>
          <reference field="12" count="2">
            <x v="4"/>
            <x v="6"/>
          </reference>
          <reference field="14" count="1" selected="0">
            <x v="1"/>
          </reference>
        </references>
      </pivotArea>
    </format>
    <format dxfId="1005">
      <pivotArea dataOnly="0" labelOnly="1" outline="0" fieldPosition="0">
        <references count="4">
          <reference field="1" count="1" selected="0">
            <x v="88"/>
          </reference>
          <reference field="5" count="1" selected="0">
            <x v="43"/>
          </reference>
          <reference field="12" count="1">
            <x v="5"/>
          </reference>
          <reference field="14" count="1" selected="0">
            <x v="1"/>
          </reference>
        </references>
      </pivotArea>
    </format>
    <format dxfId="1004">
      <pivotArea dataOnly="0" labelOnly="1" outline="0" fieldPosition="0">
        <references count="4">
          <reference field="1" count="1" selected="0">
            <x v="88"/>
          </reference>
          <reference field="5" count="1" selected="0">
            <x v="59"/>
          </reference>
          <reference field="12" count="1">
            <x v="5"/>
          </reference>
          <reference field="14" count="1" selected="0">
            <x v="1"/>
          </reference>
        </references>
      </pivotArea>
    </format>
    <format dxfId="1003">
      <pivotArea dataOnly="0" labelOnly="1" outline="0" fieldPosition="0">
        <references count="4">
          <reference field="1" count="1" selected="0">
            <x v="88"/>
          </reference>
          <reference field="5" count="1" selected="0">
            <x v="60"/>
          </reference>
          <reference field="12" count="1">
            <x v="5"/>
          </reference>
          <reference field="14" count="1" selected="0">
            <x v="1"/>
          </reference>
        </references>
      </pivotArea>
    </format>
    <format dxfId="1002">
      <pivotArea dataOnly="0" labelOnly="1" outline="0" fieldPosition="0">
        <references count="4">
          <reference field="1" count="1" selected="0">
            <x v="88"/>
          </reference>
          <reference field="5" count="1" selected="0">
            <x v="61"/>
          </reference>
          <reference field="12" count="1">
            <x v="5"/>
          </reference>
          <reference field="14" count="1" selected="0">
            <x v="1"/>
          </reference>
        </references>
      </pivotArea>
    </format>
    <format dxfId="1001">
      <pivotArea dataOnly="0" labelOnly="1" outline="0" fieldPosition="0">
        <references count="4">
          <reference field="1" count="1" selected="0">
            <x v="88"/>
          </reference>
          <reference field="5" count="1" selected="0">
            <x v="62"/>
          </reference>
          <reference field="12" count="1">
            <x v="5"/>
          </reference>
          <reference field="14" count="1" selected="0">
            <x v="1"/>
          </reference>
        </references>
      </pivotArea>
    </format>
    <format dxfId="1000">
      <pivotArea dataOnly="0" labelOnly="1" outline="0" fieldPosition="0">
        <references count="4">
          <reference field="1" count="1" selected="0">
            <x v="88"/>
          </reference>
          <reference field="5" count="1" selected="0">
            <x v="63"/>
          </reference>
          <reference field="12" count="1">
            <x v="5"/>
          </reference>
          <reference field="14" count="1" selected="0">
            <x v="2"/>
          </reference>
        </references>
      </pivotArea>
    </format>
    <format dxfId="999">
      <pivotArea dataOnly="0" labelOnly="1" outline="0" fieldPosition="0">
        <references count="4">
          <reference field="1" count="1" selected="0">
            <x v="88"/>
          </reference>
          <reference field="5" count="1" selected="0">
            <x v="64"/>
          </reference>
          <reference field="12" count="1">
            <x v="5"/>
          </reference>
          <reference field="14" count="1" selected="0">
            <x v="1"/>
          </reference>
        </references>
      </pivotArea>
    </format>
    <format dxfId="998">
      <pivotArea dataOnly="0" labelOnly="1" outline="0" fieldPosition="0">
        <references count="4">
          <reference field="1" count="1" selected="0">
            <x v="88"/>
          </reference>
          <reference field="5" count="1" selected="0">
            <x v="65"/>
          </reference>
          <reference field="12" count="1">
            <x v="5"/>
          </reference>
          <reference field="14" count="1" selected="0">
            <x v="1"/>
          </reference>
        </references>
      </pivotArea>
    </format>
    <format dxfId="997">
      <pivotArea dataOnly="0" labelOnly="1" outline="0" fieldPosition="0">
        <references count="4">
          <reference field="1" count="1" selected="0">
            <x v="88"/>
          </reference>
          <reference field="5" count="1" selected="0">
            <x v="66"/>
          </reference>
          <reference field="12" count="1">
            <x v="5"/>
          </reference>
          <reference field="14" count="1" selected="0">
            <x v="1"/>
          </reference>
        </references>
      </pivotArea>
    </format>
    <format dxfId="996">
      <pivotArea dataOnly="0" labelOnly="1" outline="0" fieldPosition="0">
        <references count="4">
          <reference field="1" count="1" selected="0">
            <x v="88"/>
          </reference>
          <reference field="5" count="1" selected="0">
            <x v="68"/>
          </reference>
          <reference field="12" count="1">
            <x v="5"/>
          </reference>
          <reference field="14" count="1" selected="0">
            <x v="1"/>
          </reference>
        </references>
      </pivotArea>
    </format>
    <format dxfId="995">
      <pivotArea dataOnly="0" labelOnly="1" outline="0" fieldPosition="0">
        <references count="4">
          <reference field="1" count="1" selected="0">
            <x v="88"/>
          </reference>
          <reference field="5" count="1" selected="0">
            <x v="71"/>
          </reference>
          <reference field="12" count="1">
            <x v="5"/>
          </reference>
          <reference field="14" count="1" selected="0">
            <x v="1"/>
          </reference>
        </references>
      </pivotArea>
    </format>
    <format dxfId="994">
      <pivotArea dataOnly="0" labelOnly="1" outline="0" fieldPosition="0">
        <references count="4">
          <reference field="1" count="1" selected="0">
            <x v="88"/>
          </reference>
          <reference field="5" count="1" selected="0">
            <x v="72"/>
          </reference>
          <reference field="12" count="1">
            <x v="5"/>
          </reference>
          <reference field="14" count="1" selected="0">
            <x v="1"/>
          </reference>
        </references>
      </pivotArea>
    </format>
    <format dxfId="993">
      <pivotArea dataOnly="0" labelOnly="1" outline="0" fieldPosition="0">
        <references count="4">
          <reference field="1" count="1" selected="0">
            <x v="88"/>
          </reference>
          <reference field="5" count="1" selected="0">
            <x v="73"/>
          </reference>
          <reference field="12" count="1">
            <x v="5"/>
          </reference>
          <reference field="14" count="1" selected="0">
            <x v="1"/>
          </reference>
        </references>
      </pivotArea>
    </format>
    <format dxfId="992">
      <pivotArea dataOnly="0" labelOnly="1" outline="0" fieldPosition="0">
        <references count="4">
          <reference field="1" count="1" selected="0">
            <x v="88"/>
          </reference>
          <reference field="5" count="1" selected="0">
            <x v="128"/>
          </reference>
          <reference field="12" count="1">
            <x v="5"/>
          </reference>
          <reference field="14" count="1" selected="0">
            <x v="1"/>
          </reference>
        </references>
      </pivotArea>
    </format>
    <format dxfId="991">
      <pivotArea dataOnly="0" labelOnly="1" outline="0" fieldPosition="0">
        <references count="4">
          <reference field="1" count="1" selected="0">
            <x v="88"/>
          </reference>
          <reference field="5" count="1" selected="0">
            <x v="129"/>
          </reference>
          <reference field="12" count="1">
            <x v="5"/>
          </reference>
          <reference field="14" count="1" selected="0">
            <x v="1"/>
          </reference>
        </references>
      </pivotArea>
    </format>
    <format dxfId="990">
      <pivotArea dataOnly="0" labelOnly="1" outline="0" fieldPosition="0">
        <references count="4">
          <reference field="1" count="1" selected="0">
            <x v="88"/>
          </reference>
          <reference field="5" count="1" selected="0">
            <x v="130"/>
          </reference>
          <reference field="12" count="1">
            <x v="5"/>
          </reference>
          <reference field="14" count="1" selected="0">
            <x v="1"/>
          </reference>
        </references>
      </pivotArea>
    </format>
    <format dxfId="989">
      <pivotArea dataOnly="0" labelOnly="1" outline="0" fieldPosition="0">
        <references count="4">
          <reference field="1" count="1" selected="0">
            <x v="88"/>
          </reference>
          <reference field="5" count="1" selected="0">
            <x v="143"/>
          </reference>
          <reference field="12" count="1">
            <x v="5"/>
          </reference>
          <reference field="14" count="1" selected="0">
            <x v="1"/>
          </reference>
        </references>
      </pivotArea>
    </format>
    <format dxfId="988">
      <pivotArea dataOnly="0" labelOnly="1" outline="0" fieldPosition="0">
        <references count="4">
          <reference field="1" count="1" selected="0">
            <x v="88"/>
          </reference>
          <reference field="5" count="1" selected="0">
            <x v="169"/>
          </reference>
          <reference field="12" count="1">
            <x v="5"/>
          </reference>
          <reference field="14" count="1" selected="0">
            <x v="1"/>
          </reference>
        </references>
      </pivotArea>
    </format>
    <format dxfId="987">
      <pivotArea dataOnly="0" labelOnly="1" outline="0" fieldPosition="0">
        <references count="4">
          <reference field="1" count="1" selected="0">
            <x v="88"/>
          </reference>
          <reference field="5" count="1" selected="0">
            <x v="195"/>
          </reference>
          <reference field="12" count="2">
            <x v="5"/>
            <x v="6"/>
          </reference>
          <reference field="14" count="1" selected="0">
            <x v="1"/>
          </reference>
        </references>
      </pivotArea>
    </format>
    <format dxfId="986">
      <pivotArea dataOnly="0" labelOnly="1" outline="0" fieldPosition="0">
        <references count="4">
          <reference field="1" count="1" selected="0">
            <x v="88"/>
          </reference>
          <reference field="5" count="1" selected="0">
            <x v="250"/>
          </reference>
          <reference field="12" count="1">
            <x v="5"/>
          </reference>
          <reference field="14" count="1" selected="0">
            <x v="1"/>
          </reference>
        </references>
      </pivotArea>
    </format>
    <format dxfId="985">
      <pivotArea dataOnly="0" labelOnly="1" outline="0" fieldPosition="0">
        <references count="4">
          <reference field="1" count="1" selected="0">
            <x v="88"/>
          </reference>
          <reference field="5" count="1" selected="0">
            <x v="257"/>
          </reference>
          <reference field="12" count="1">
            <x v="5"/>
          </reference>
          <reference field="14" count="1" selected="0">
            <x v="1"/>
          </reference>
        </references>
      </pivotArea>
    </format>
    <format dxfId="984">
      <pivotArea dataOnly="0" labelOnly="1" outline="0" fieldPosition="0">
        <references count="4">
          <reference field="1" count="1" selected="0">
            <x v="88"/>
          </reference>
          <reference field="5" count="1" selected="0">
            <x v="389"/>
          </reference>
          <reference field="12" count="1">
            <x v="5"/>
          </reference>
          <reference field="14" count="1" selected="0">
            <x v="1"/>
          </reference>
        </references>
      </pivotArea>
    </format>
    <format dxfId="983">
      <pivotArea dataOnly="0" labelOnly="1" outline="0" fieldPosition="0">
        <references count="4">
          <reference field="1" count="1" selected="0">
            <x v="88"/>
          </reference>
          <reference field="5" count="1" selected="0">
            <x v="444"/>
          </reference>
          <reference field="12" count="1">
            <x v="5"/>
          </reference>
          <reference field="14" count="1" selected="0">
            <x v="1"/>
          </reference>
        </references>
      </pivotArea>
    </format>
    <format dxfId="982">
      <pivotArea dataOnly="0" labelOnly="1" outline="0" fieldPosition="0">
        <references count="4">
          <reference field="1" count="1" selected="0">
            <x v="88"/>
          </reference>
          <reference field="5" count="1" selected="0">
            <x v="747"/>
          </reference>
          <reference field="12" count="1">
            <x v="5"/>
          </reference>
          <reference field="14" count="1" selected="0">
            <x v="1"/>
          </reference>
        </references>
      </pivotArea>
    </format>
    <format dxfId="981">
      <pivotArea dataOnly="0" labelOnly="1" outline="0" fieldPosition="0">
        <references count="4">
          <reference field="1" count="1" selected="0">
            <x v="88"/>
          </reference>
          <reference field="5" count="1" selected="0">
            <x v="748"/>
          </reference>
          <reference field="12" count="1">
            <x v="5"/>
          </reference>
          <reference field="14" count="1" selected="0">
            <x v="1"/>
          </reference>
        </references>
      </pivotArea>
    </format>
    <format dxfId="980">
      <pivotArea dataOnly="0" labelOnly="1" outline="0" fieldPosition="0">
        <references count="4">
          <reference field="1" count="1" selected="0">
            <x v="88"/>
          </reference>
          <reference field="5" count="1" selected="0">
            <x v="890"/>
          </reference>
          <reference field="12" count="1">
            <x v="5"/>
          </reference>
          <reference field="14" count="1" selected="0">
            <x v="1"/>
          </reference>
        </references>
      </pivotArea>
    </format>
    <format dxfId="979">
      <pivotArea dataOnly="0" labelOnly="1" outline="0" fieldPosition="0">
        <references count="4">
          <reference field="1" count="1" selected="0">
            <x v="88"/>
          </reference>
          <reference field="5" count="1" selected="0">
            <x v="921"/>
          </reference>
          <reference field="12" count="1">
            <x v="5"/>
          </reference>
          <reference field="14" count="1" selected="0">
            <x v="1"/>
          </reference>
        </references>
      </pivotArea>
    </format>
    <format dxfId="978">
      <pivotArea dataOnly="0" labelOnly="1" outline="0" fieldPosition="0">
        <references count="4">
          <reference field="1" count="1" selected="0">
            <x v="88"/>
          </reference>
          <reference field="5" count="1" selected="0">
            <x v="922"/>
          </reference>
          <reference field="12" count="1">
            <x v="5"/>
          </reference>
          <reference field="14" count="1" selected="0">
            <x v="1"/>
          </reference>
        </references>
      </pivotArea>
    </format>
    <format dxfId="977">
      <pivotArea dataOnly="0" labelOnly="1" outline="0" fieldPosition="0">
        <references count="4">
          <reference field="1" count="1" selected="0">
            <x v="88"/>
          </reference>
          <reference field="5" count="1" selected="0">
            <x v="923"/>
          </reference>
          <reference field="12" count="1">
            <x v="5"/>
          </reference>
          <reference field="14" count="1" selected="0">
            <x v="1"/>
          </reference>
        </references>
      </pivotArea>
    </format>
    <format dxfId="976">
      <pivotArea dataOnly="0" labelOnly="1" outline="0" fieldPosition="0">
        <references count="4">
          <reference field="1" count="1" selected="0">
            <x v="88"/>
          </reference>
          <reference field="5" count="1" selected="0">
            <x v="924"/>
          </reference>
          <reference field="12" count="1">
            <x v="5"/>
          </reference>
          <reference field="14" count="1" selected="0">
            <x v="1"/>
          </reference>
        </references>
      </pivotArea>
    </format>
    <format dxfId="975">
      <pivotArea dataOnly="0" labelOnly="1" outline="0" fieldPosition="0">
        <references count="4">
          <reference field="1" count="1" selected="0">
            <x v="88"/>
          </reference>
          <reference field="5" count="1" selected="0">
            <x v="925"/>
          </reference>
          <reference field="12" count="1">
            <x v="5"/>
          </reference>
          <reference field="14" count="1" selected="0">
            <x v="1"/>
          </reference>
        </references>
      </pivotArea>
    </format>
    <format dxfId="974">
      <pivotArea dataOnly="0" labelOnly="1" outline="0" fieldPosition="0">
        <references count="4">
          <reference field="1" count="1" selected="0">
            <x v="88"/>
          </reference>
          <reference field="5" count="1" selected="0">
            <x v="926"/>
          </reference>
          <reference field="12" count="1">
            <x v="5"/>
          </reference>
          <reference field="14" count="1" selected="0">
            <x v="1"/>
          </reference>
        </references>
      </pivotArea>
    </format>
    <format dxfId="973">
      <pivotArea dataOnly="0" labelOnly="1" outline="0" fieldPosition="0">
        <references count="4">
          <reference field="1" count="1" selected="0">
            <x v="88"/>
          </reference>
          <reference field="5" count="1" selected="0">
            <x v="927"/>
          </reference>
          <reference field="12" count="1">
            <x v="5"/>
          </reference>
          <reference field="14" count="1" selected="0">
            <x v="1"/>
          </reference>
        </references>
      </pivotArea>
    </format>
    <format dxfId="972">
      <pivotArea dataOnly="0" labelOnly="1" outline="0" fieldPosition="0">
        <references count="4">
          <reference field="1" count="1" selected="0">
            <x v="88"/>
          </reference>
          <reference field="5" count="1" selected="0">
            <x v="928"/>
          </reference>
          <reference field="12" count="1">
            <x v="5"/>
          </reference>
          <reference field="14" count="1" selected="0">
            <x v="1"/>
          </reference>
        </references>
      </pivotArea>
    </format>
    <format dxfId="971">
      <pivotArea dataOnly="0" labelOnly="1" outline="0" fieldPosition="0">
        <references count="4">
          <reference field="1" count="1" selected="0">
            <x v="88"/>
          </reference>
          <reference field="5" count="1" selected="0">
            <x v="929"/>
          </reference>
          <reference field="12" count="1">
            <x v="5"/>
          </reference>
          <reference field="14" count="1" selected="0">
            <x v="1"/>
          </reference>
        </references>
      </pivotArea>
    </format>
    <format dxfId="970">
      <pivotArea dataOnly="0" labelOnly="1" outline="0" fieldPosition="0">
        <references count="4">
          <reference field="1" count="1" selected="0">
            <x v="88"/>
          </reference>
          <reference field="5" count="1" selected="0">
            <x v="961"/>
          </reference>
          <reference field="12" count="1">
            <x v="5"/>
          </reference>
          <reference field="14" count="1" selected="0">
            <x v="1"/>
          </reference>
        </references>
      </pivotArea>
    </format>
    <format dxfId="969">
      <pivotArea dataOnly="0" labelOnly="1" outline="0" fieldPosition="0">
        <references count="4">
          <reference field="1" count="1" selected="0">
            <x v="88"/>
          </reference>
          <reference field="5" count="1" selected="0">
            <x v="1131"/>
          </reference>
          <reference field="12" count="1">
            <x v="5"/>
          </reference>
          <reference field="14" count="1" selected="0">
            <x v="1"/>
          </reference>
        </references>
      </pivotArea>
    </format>
    <format dxfId="968">
      <pivotArea dataOnly="0" labelOnly="1" outline="0" fieldPosition="0">
        <references count="4">
          <reference field="1" count="1" selected="0">
            <x v="88"/>
          </reference>
          <reference field="5" count="1" selected="0">
            <x v="1384"/>
          </reference>
          <reference field="12" count="1">
            <x v="5"/>
          </reference>
          <reference field="14" count="1" selected="0">
            <x v="1"/>
          </reference>
        </references>
      </pivotArea>
    </format>
    <format dxfId="967">
      <pivotArea dataOnly="0" labelOnly="1" outline="0" fieldPosition="0">
        <references count="4">
          <reference field="1" count="1" selected="0">
            <x v="88"/>
          </reference>
          <reference field="5" count="1" selected="0">
            <x v="1421"/>
          </reference>
          <reference field="12" count="1">
            <x v="5"/>
          </reference>
          <reference field="14" count="1" selected="0">
            <x v="1"/>
          </reference>
        </references>
      </pivotArea>
    </format>
    <format dxfId="966">
      <pivotArea dataOnly="0" labelOnly="1" outline="0" fieldPosition="0">
        <references count="4">
          <reference field="1" count="1" selected="0">
            <x v="88"/>
          </reference>
          <reference field="5" count="1" selected="0">
            <x v="1480"/>
          </reference>
          <reference field="12" count="1">
            <x v="5"/>
          </reference>
          <reference field="14" count="1" selected="0">
            <x v="1"/>
          </reference>
        </references>
      </pivotArea>
    </format>
    <format dxfId="965">
      <pivotArea dataOnly="0" labelOnly="1" outline="0" fieldPosition="0">
        <references count="4">
          <reference field="1" count="1" selected="0">
            <x v="88"/>
          </reference>
          <reference field="5" count="1" selected="0">
            <x v="1541"/>
          </reference>
          <reference field="12" count="1">
            <x v="5"/>
          </reference>
          <reference field="14" count="1" selected="0">
            <x v="1"/>
          </reference>
        </references>
      </pivotArea>
    </format>
    <format dxfId="964">
      <pivotArea dataOnly="0" labelOnly="1" outline="0" fieldPosition="0">
        <references count="4">
          <reference field="1" count="1" selected="0">
            <x v="88"/>
          </reference>
          <reference field="5" count="1" selected="0">
            <x v="1542"/>
          </reference>
          <reference field="12" count="1">
            <x v="5"/>
          </reference>
          <reference field="14" count="1" selected="0">
            <x v="1"/>
          </reference>
        </references>
      </pivotArea>
    </format>
    <format dxfId="963">
      <pivotArea dataOnly="0" labelOnly="1" outline="0" fieldPosition="0">
        <references count="4">
          <reference field="1" count="1" selected="0">
            <x v="88"/>
          </reference>
          <reference field="5" count="1" selected="0">
            <x v="1644"/>
          </reference>
          <reference field="12" count="1">
            <x v="5"/>
          </reference>
          <reference field="14" count="1" selected="0">
            <x v="1"/>
          </reference>
        </references>
      </pivotArea>
    </format>
    <format dxfId="962">
      <pivotArea dataOnly="0" labelOnly="1" outline="0" fieldPosition="0">
        <references count="4">
          <reference field="1" count="1" selected="0">
            <x v="88"/>
          </reference>
          <reference field="5" count="1" selected="0">
            <x v="1658"/>
          </reference>
          <reference field="12" count="1">
            <x v="5"/>
          </reference>
          <reference field="14" count="1" selected="0">
            <x v="1"/>
          </reference>
        </references>
      </pivotArea>
    </format>
    <format dxfId="961">
      <pivotArea dataOnly="0" labelOnly="1" outline="0" fieldPosition="0">
        <references count="4">
          <reference field="1" count="1" selected="0">
            <x v="88"/>
          </reference>
          <reference field="5" count="1" selected="0">
            <x v="1667"/>
          </reference>
          <reference field="12" count="1">
            <x v="5"/>
          </reference>
          <reference field="14" count="1" selected="0">
            <x v="1"/>
          </reference>
        </references>
      </pivotArea>
    </format>
    <format dxfId="960">
      <pivotArea dataOnly="0" labelOnly="1" outline="0" fieldPosition="0">
        <references count="4">
          <reference field="1" count="1" selected="0">
            <x v="88"/>
          </reference>
          <reference field="5" count="1" selected="0">
            <x v="1702"/>
          </reference>
          <reference field="12" count="1">
            <x v="5"/>
          </reference>
          <reference field="14" count="1" selected="0">
            <x v="1"/>
          </reference>
        </references>
      </pivotArea>
    </format>
    <format dxfId="959">
      <pivotArea dataOnly="0" labelOnly="1" outline="0" fieldPosition="0">
        <references count="4">
          <reference field="1" count="1" selected="0">
            <x v="88"/>
          </reference>
          <reference field="5" count="1" selected="0">
            <x v="1703"/>
          </reference>
          <reference field="12" count="1">
            <x v="5"/>
          </reference>
          <reference field="14" count="1" selected="0">
            <x v="1"/>
          </reference>
        </references>
      </pivotArea>
    </format>
    <format dxfId="958">
      <pivotArea dataOnly="0" labelOnly="1" outline="0" fieldPosition="0">
        <references count="4">
          <reference field="1" count="1" selected="0">
            <x v="88"/>
          </reference>
          <reference field="5" count="1" selected="0">
            <x v="1853"/>
          </reference>
          <reference field="12" count="1">
            <x v="5"/>
          </reference>
          <reference field="14" count="1" selected="0">
            <x v="1"/>
          </reference>
        </references>
      </pivotArea>
    </format>
    <format dxfId="957">
      <pivotArea dataOnly="0" labelOnly="1" outline="0" fieldPosition="0">
        <references count="4">
          <reference field="1" count="1" selected="0">
            <x v="88"/>
          </reference>
          <reference field="5" count="1" selected="0">
            <x v="1930"/>
          </reference>
          <reference field="12" count="1">
            <x v="5"/>
          </reference>
          <reference field="14" count="1" selected="0">
            <x v="1"/>
          </reference>
        </references>
      </pivotArea>
    </format>
    <format dxfId="956">
      <pivotArea dataOnly="0" labelOnly="1" outline="0" fieldPosition="0">
        <references count="4">
          <reference field="1" count="1" selected="0">
            <x v="88"/>
          </reference>
          <reference field="5" count="1" selected="0">
            <x v="1995"/>
          </reference>
          <reference field="12" count="1">
            <x v="5"/>
          </reference>
          <reference field="14" count="1" selected="0">
            <x v="1"/>
          </reference>
        </references>
      </pivotArea>
    </format>
    <format dxfId="955">
      <pivotArea dataOnly="0" labelOnly="1" outline="0" fieldPosition="0">
        <references count="4">
          <reference field="1" count="1" selected="0">
            <x v="88"/>
          </reference>
          <reference field="5" count="1" selected="0">
            <x v="2067"/>
          </reference>
          <reference field="12" count="1">
            <x v="5"/>
          </reference>
          <reference field="14" count="1" selected="0">
            <x v="1"/>
          </reference>
        </references>
      </pivotArea>
    </format>
    <format dxfId="954">
      <pivotArea dataOnly="0" labelOnly="1" outline="0" fieldPosition="0">
        <references count="4">
          <reference field="1" count="1" selected="0">
            <x v="88"/>
          </reference>
          <reference field="5" count="1" selected="0">
            <x v="2130"/>
          </reference>
          <reference field="12" count="1">
            <x v="5"/>
          </reference>
          <reference field="14" count="1" selected="0">
            <x v="1"/>
          </reference>
        </references>
      </pivotArea>
    </format>
    <format dxfId="953">
      <pivotArea dataOnly="0" labelOnly="1" outline="0" fieldPosition="0">
        <references count="4">
          <reference field="1" count="1" selected="0">
            <x v="88"/>
          </reference>
          <reference field="5" count="1" selected="0">
            <x v="2160"/>
          </reference>
          <reference field="12" count="1">
            <x v="5"/>
          </reference>
          <reference field="14" count="1" selected="0">
            <x v="1"/>
          </reference>
        </references>
      </pivotArea>
    </format>
    <format dxfId="952">
      <pivotArea dataOnly="0" labelOnly="1" outline="0" fieldPosition="0">
        <references count="4">
          <reference field="1" count="1" selected="0">
            <x v="88"/>
          </reference>
          <reference field="5" count="1" selected="0">
            <x v="2182"/>
          </reference>
          <reference field="12" count="1">
            <x v="5"/>
          </reference>
          <reference field="14" count="1" selected="0">
            <x v="1"/>
          </reference>
        </references>
      </pivotArea>
    </format>
    <format dxfId="951">
      <pivotArea dataOnly="0" labelOnly="1" outline="0" fieldPosition="0">
        <references count="4">
          <reference field="1" count="1" selected="0">
            <x v="88"/>
          </reference>
          <reference field="5" count="1" selected="0">
            <x v="2242"/>
          </reference>
          <reference field="12" count="1">
            <x v="5"/>
          </reference>
          <reference field="14" count="1" selected="0">
            <x v="1"/>
          </reference>
        </references>
      </pivotArea>
    </format>
    <format dxfId="950">
      <pivotArea dataOnly="0" labelOnly="1" outline="0" fieldPosition="0">
        <references count="4">
          <reference field="1" count="1" selected="0">
            <x v="88"/>
          </reference>
          <reference field="5" count="1" selected="0">
            <x v="2323"/>
          </reference>
          <reference field="12" count="1">
            <x v="5"/>
          </reference>
          <reference field="14" count="1" selected="0">
            <x v="1"/>
          </reference>
        </references>
      </pivotArea>
    </format>
    <format dxfId="949">
      <pivotArea dataOnly="0" labelOnly="1" outline="0" fieldPosition="0">
        <references count="4">
          <reference field="1" count="1" selected="0">
            <x v="88"/>
          </reference>
          <reference field="5" count="1" selected="0">
            <x v="2350"/>
          </reference>
          <reference field="12" count="1">
            <x v="5"/>
          </reference>
          <reference field="14" count="1" selected="0">
            <x v="1"/>
          </reference>
        </references>
      </pivotArea>
    </format>
    <format dxfId="948">
      <pivotArea dataOnly="0" labelOnly="1" outline="0" fieldPosition="0">
        <references count="4">
          <reference field="1" count="1" selected="0">
            <x v="88"/>
          </reference>
          <reference field="5" count="1" selected="0">
            <x v="2351"/>
          </reference>
          <reference field="12" count="1">
            <x v="5"/>
          </reference>
          <reference field="14" count="1" selected="0">
            <x v="1"/>
          </reference>
        </references>
      </pivotArea>
    </format>
    <format dxfId="947">
      <pivotArea dataOnly="0" labelOnly="1" outline="0" fieldPosition="0">
        <references count="4">
          <reference field="1" count="1" selected="0">
            <x v="88"/>
          </reference>
          <reference field="5" count="1" selected="0">
            <x v="2352"/>
          </reference>
          <reference field="12" count="1">
            <x v="5"/>
          </reference>
          <reference field="14" count="1" selected="0">
            <x v="1"/>
          </reference>
        </references>
      </pivotArea>
    </format>
    <format dxfId="946">
      <pivotArea dataOnly="0" labelOnly="1" outline="0" fieldPosition="0">
        <references count="4">
          <reference field="1" count="1" selected="0">
            <x v="88"/>
          </reference>
          <reference field="5" count="1" selected="0">
            <x v="2398"/>
          </reference>
          <reference field="12" count="1">
            <x v="5"/>
          </reference>
          <reference field="14" count="1" selected="0">
            <x v="1"/>
          </reference>
        </references>
      </pivotArea>
    </format>
    <format dxfId="945">
      <pivotArea dataOnly="0" labelOnly="1" outline="0" fieldPosition="0">
        <references count="4">
          <reference field="1" count="1" selected="0">
            <x v="88"/>
          </reference>
          <reference field="5" count="1" selected="0">
            <x v="2411"/>
          </reference>
          <reference field="12" count="1">
            <x v="6"/>
          </reference>
          <reference field="14" count="1" selected="0">
            <x v="1"/>
          </reference>
        </references>
      </pivotArea>
    </format>
    <format dxfId="944">
      <pivotArea dataOnly="0" labelOnly="1" outline="0" fieldPosition="0">
        <references count="4">
          <reference field="1" count="1" selected="0">
            <x v="88"/>
          </reference>
          <reference field="5" count="1" selected="0">
            <x v="2424"/>
          </reference>
          <reference field="12" count="1">
            <x v="5"/>
          </reference>
          <reference field="14" count="1" selected="0">
            <x v="1"/>
          </reference>
        </references>
      </pivotArea>
    </format>
    <format dxfId="943">
      <pivotArea dataOnly="0" labelOnly="1" outline="0" fieldPosition="0">
        <references count="4">
          <reference field="1" count="1" selected="0">
            <x v="88"/>
          </reference>
          <reference field="5" count="1" selected="0">
            <x v="2425"/>
          </reference>
          <reference field="12" count="1">
            <x v="5"/>
          </reference>
          <reference field="14" count="1" selected="0">
            <x v="1"/>
          </reference>
        </references>
      </pivotArea>
    </format>
    <format dxfId="942">
      <pivotArea dataOnly="0" labelOnly="1" outline="0" fieldPosition="0">
        <references count="4">
          <reference field="1" count="1" selected="0">
            <x v="88"/>
          </reference>
          <reference field="5" count="1" selected="0">
            <x v="2487"/>
          </reference>
          <reference field="12" count="1">
            <x v="5"/>
          </reference>
          <reference field="14" count="1" selected="0">
            <x v="1"/>
          </reference>
        </references>
      </pivotArea>
    </format>
    <format dxfId="941">
      <pivotArea dataOnly="0" labelOnly="1" outline="0" fieldPosition="0">
        <references count="4">
          <reference field="1" count="1" selected="0">
            <x v="88"/>
          </reference>
          <reference field="5" count="1" selected="0">
            <x v="2488"/>
          </reference>
          <reference field="12" count="1">
            <x v="5"/>
          </reference>
          <reference field="14" count="1" selected="0">
            <x v="1"/>
          </reference>
        </references>
      </pivotArea>
    </format>
    <format dxfId="940">
      <pivotArea dataOnly="0" labelOnly="1" outline="0" fieldPosition="0">
        <references count="4">
          <reference field="1" count="1" selected="0">
            <x v="88"/>
          </reference>
          <reference field="5" count="1" selected="0">
            <x v="2491"/>
          </reference>
          <reference field="12" count="1">
            <x v="5"/>
          </reference>
          <reference field="14" count="1" selected="0">
            <x v="1"/>
          </reference>
        </references>
      </pivotArea>
    </format>
    <format dxfId="939">
      <pivotArea dataOnly="0" labelOnly="1" outline="0" fieldPosition="0">
        <references count="4">
          <reference field="1" count="1" selected="0">
            <x v="88"/>
          </reference>
          <reference field="5" count="1" selected="0">
            <x v="2527"/>
          </reference>
          <reference field="12" count="1">
            <x v="6"/>
          </reference>
          <reference field="14" count="1" selected="0">
            <x v="1"/>
          </reference>
        </references>
      </pivotArea>
    </format>
    <format dxfId="938">
      <pivotArea dataOnly="0" labelOnly="1" outline="0" fieldPosition="0">
        <references count="4">
          <reference field="1" count="1" selected="0">
            <x v="88"/>
          </reference>
          <reference field="5" count="1" selected="0">
            <x v="2593"/>
          </reference>
          <reference field="12" count="1">
            <x v="5"/>
          </reference>
          <reference field="14" count="1" selected="0">
            <x v="1"/>
          </reference>
        </references>
      </pivotArea>
    </format>
    <format dxfId="937">
      <pivotArea dataOnly="0" labelOnly="1" outline="0" fieldPosition="0">
        <references count="4">
          <reference field="1" count="1" selected="0">
            <x v="88"/>
          </reference>
          <reference field="5" count="1" selected="0">
            <x v="2646"/>
          </reference>
          <reference field="12" count="1">
            <x v="5"/>
          </reference>
          <reference field="14" count="1" selected="0">
            <x v="1"/>
          </reference>
        </references>
      </pivotArea>
    </format>
    <format dxfId="936">
      <pivotArea dataOnly="0" labelOnly="1" outline="0" fieldPosition="0">
        <references count="4">
          <reference field="1" count="1" selected="0">
            <x v="88"/>
          </reference>
          <reference field="5" count="1" selected="0">
            <x v="2687"/>
          </reference>
          <reference field="12" count="1">
            <x v="5"/>
          </reference>
          <reference field="14" count="1" selected="0">
            <x v="1"/>
          </reference>
        </references>
      </pivotArea>
    </format>
    <format dxfId="935">
      <pivotArea dataOnly="0" labelOnly="1" outline="0" fieldPosition="0">
        <references count="4">
          <reference field="1" count="1" selected="0">
            <x v="88"/>
          </reference>
          <reference field="5" count="1" selected="0">
            <x v="2746"/>
          </reference>
          <reference field="12" count="1">
            <x v="5"/>
          </reference>
          <reference field="14" count="1" selected="0">
            <x v="1"/>
          </reference>
        </references>
      </pivotArea>
    </format>
    <format dxfId="934">
      <pivotArea dataOnly="0" labelOnly="1" outline="0" fieldPosition="0">
        <references count="4">
          <reference field="1" count="1" selected="0">
            <x v="89"/>
          </reference>
          <reference field="5" count="1" selected="0">
            <x v="114"/>
          </reference>
          <reference field="12" count="1">
            <x v="7"/>
          </reference>
          <reference field="14" count="1" selected="0">
            <x v="2"/>
          </reference>
        </references>
      </pivotArea>
    </format>
    <format dxfId="933">
      <pivotArea dataOnly="0" labelOnly="1" outline="0" fieldPosition="0">
        <references count="4">
          <reference field="1" count="1" selected="0">
            <x v="89"/>
          </reference>
          <reference field="5" count="1" selected="0">
            <x v="131"/>
          </reference>
          <reference field="12" count="1">
            <x v="7"/>
          </reference>
          <reference field="14" count="1" selected="0">
            <x v="2"/>
          </reference>
        </references>
      </pivotArea>
    </format>
    <format dxfId="932">
      <pivotArea dataOnly="0" labelOnly="1" outline="0" fieldPosition="0">
        <references count="4">
          <reference field="1" count="1" selected="0">
            <x v="89"/>
          </reference>
          <reference field="5" count="1" selected="0">
            <x v="132"/>
          </reference>
          <reference field="12" count="1">
            <x v="7"/>
          </reference>
          <reference field="14" count="1" selected="0">
            <x v="2"/>
          </reference>
        </references>
      </pivotArea>
    </format>
    <format dxfId="931">
      <pivotArea dataOnly="0" labelOnly="1" outline="0" fieldPosition="0">
        <references count="4">
          <reference field="1" count="1" selected="0">
            <x v="89"/>
          </reference>
          <reference field="5" count="1" selected="0">
            <x v="133"/>
          </reference>
          <reference field="12" count="1">
            <x v="7"/>
          </reference>
          <reference field="14" count="1" selected="0">
            <x v="2"/>
          </reference>
        </references>
      </pivotArea>
    </format>
    <format dxfId="930">
      <pivotArea dataOnly="0" labelOnly="1" outline="0" fieldPosition="0">
        <references count="4">
          <reference field="1" count="1" selected="0">
            <x v="89"/>
          </reference>
          <reference field="5" count="1" selected="0">
            <x v="134"/>
          </reference>
          <reference field="12" count="1">
            <x v="7"/>
          </reference>
          <reference field="14" count="1" selected="0">
            <x v="2"/>
          </reference>
        </references>
      </pivotArea>
    </format>
    <format dxfId="929">
      <pivotArea dataOnly="0" labelOnly="1" outline="0" fieldPosition="0">
        <references count="4">
          <reference field="1" count="1" selected="0">
            <x v="89"/>
          </reference>
          <reference field="5" count="1" selected="0">
            <x v="186"/>
          </reference>
          <reference field="12" count="1">
            <x v="7"/>
          </reference>
          <reference field="14" count="1" selected="0">
            <x v="2"/>
          </reference>
        </references>
      </pivotArea>
    </format>
    <format dxfId="928">
      <pivotArea dataOnly="0" labelOnly="1" outline="0" fieldPosition="0">
        <references count="4">
          <reference field="1" count="1" selected="0">
            <x v="89"/>
          </reference>
          <reference field="5" count="1" selected="0">
            <x v="187"/>
          </reference>
          <reference field="12" count="1">
            <x v="7"/>
          </reference>
          <reference field="14" count="1" selected="0">
            <x v="2"/>
          </reference>
        </references>
      </pivotArea>
    </format>
    <format dxfId="927">
      <pivotArea dataOnly="0" labelOnly="1" outline="0" fieldPosition="0">
        <references count="4">
          <reference field="1" count="1" selected="0">
            <x v="89"/>
          </reference>
          <reference field="5" count="1" selected="0">
            <x v="188"/>
          </reference>
          <reference field="12" count="1">
            <x v="7"/>
          </reference>
          <reference field="14" count="1" selected="0">
            <x v="2"/>
          </reference>
        </references>
      </pivotArea>
    </format>
    <format dxfId="926">
      <pivotArea dataOnly="0" labelOnly="1" outline="0" fieldPosition="0">
        <references count="4">
          <reference field="1" count="1" selected="0">
            <x v="89"/>
          </reference>
          <reference field="5" count="1" selected="0">
            <x v="189"/>
          </reference>
          <reference field="12" count="1">
            <x v="7"/>
          </reference>
          <reference field="14" count="1" selected="0">
            <x v="2"/>
          </reference>
        </references>
      </pivotArea>
    </format>
    <format dxfId="925">
      <pivotArea dataOnly="0" labelOnly="1" outline="0" fieldPosition="0">
        <references count="4">
          <reference field="1" count="1" selected="0">
            <x v="89"/>
          </reference>
          <reference field="5" count="1" selected="0">
            <x v="196"/>
          </reference>
          <reference field="12" count="1">
            <x v="7"/>
          </reference>
          <reference field="14" count="1" selected="0">
            <x v="2"/>
          </reference>
        </references>
      </pivotArea>
    </format>
    <format dxfId="924">
      <pivotArea dataOnly="0" labelOnly="1" outline="0" fieldPosition="0">
        <references count="4">
          <reference field="1" count="1" selected="0">
            <x v="89"/>
          </reference>
          <reference field="5" count="1" selected="0">
            <x v="197"/>
          </reference>
          <reference field="12" count="1">
            <x v="7"/>
          </reference>
          <reference field="14" count="1" selected="0">
            <x v="2"/>
          </reference>
        </references>
      </pivotArea>
    </format>
    <format dxfId="923">
      <pivotArea dataOnly="0" labelOnly="1" outline="0" fieldPosition="0">
        <references count="4">
          <reference field="1" count="1" selected="0">
            <x v="89"/>
          </reference>
          <reference field="5" count="1" selected="0">
            <x v="206"/>
          </reference>
          <reference field="12" count="1">
            <x v="7"/>
          </reference>
          <reference field="14" count="1" selected="0">
            <x v="2"/>
          </reference>
        </references>
      </pivotArea>
    </format>
    <format dxfId="922">
      <pivotArea dataOnly="0" labelOnly="1" outline="0" fieldPosition="0">
        <references count="4">
          <reference field="1" count="1" selected="0">
            <x v="89"/>
          </reference>
          <reference field="5" count="1" selected="0">
            <x v="323"/>
          </reference>
          <reference field="12" count="1">
            <x v="7"/>
          </reference>
          <reference field="14" count="1" selected="0">
            <x v="2"/>
          </reference>
        </references>
      </pivotArea>
    </format>
    <format dxfId="921">
      <pivotArea dataOnly="0" labelOnly="1" outline="0" fieldPosition="0">
        <references count="4">
          <reference field="1" count="1" selected="0">
            <x v="89"/>
          </reference>
          <reference field="5" count="1" selected="0">
            <x v="324"/>
          </reference>
          <reference field="12" count="1">
            <x v="7"/>
          </reference>
          <reference field="14" count="1" selected="0">
            <x v="2"/>
          </reference>
        </references>
      </pivotArea>
    </format>
    <format dxfId="920">
      <pivotArea dataOnly="0" labelOnly="1" outline="0" fieldPosition="0">
        <references count="4">
          <reference field="1" count="1" selected="0">
            <x v="89"/>
          </reference>
          <reference field="5" count="1" selected="0">
            <x v="453"/>
          </reference>
          <reference field="12" count="1">
            <x v="7"/>
          </reference>
          <reference field="14" count="1" selected="0">
            <x v="2"/>
          </reference>
        </references>
      </pivotArea>
    </format>
    <format dxfId="919">
      <pivotArea dataOnly="0" labelOnly="1" outline="0" fieldPosition="0">
        <references count="4">
          <reference field="1" count="1" selected="0">
            <x v="89"/>
          </reference>
          <reference field="5" count="1" selected="0">
            <x v="454"/>
          </reference>
          <reference field="12" count="1">
            <x v="7"/>
          </reference>
          <reference field="14" count="1" selected="0">
            <x v="2"/>
          </reference>
        </references>
      </pivotArea>
    </format>
    <format dxfId="918">
      <pivotArea dataOnly="0" labelOnly="1" outline="0" fieldPosition="0">
        <references count="4">
          <reference field="1" count="1" selected="0">
            <x v="89"/>
          </reference>
          <reference field="5" count="1" selected="0">
            <x v="455"/>
          </reference>
          <reference field="12" count="1">
            <x v="7"/>
          </reference>
          <reference field="14" count="1" selected="0">
            <x v="2"/>
          </reference>
        </references>
      </pivotArea>
    </format>
    <format dxfId="917">
      <pivotArea dataOnly="0" labelOnly="1" outline="0" fieldPosition="0">
        <references count="4">
          <reference field="1" count="1" selected="0">
            <x v="89"/>
          </reference>
          <reference field="5" count="1" selected="0">
            <x v="456"/>
          </reference>
          <reference field="12" count="1">
            <x v="7"/>
          </reference>
          <reference field="14" count="1" selected="0">
            <x v="2"/>
          </reference>
        </references>
      </pivotArea>
    </format>
    <format dxfId="916">
      <pivotArea dataOnly="0" labelOnly="1" outline="0" fieldPosition="0">
        <references count="4">
          <reference field="1" count="1" selected="0">
            <x v="89"/>
          </reference>
          <reference field="5" count="1" selected="0">
            <x v="457"/>
          </reference>
          <reference field="12" count="1">
            <x v="7"/>
          </reference>
          <reference field="14" count="1" selected="0">
            <x v="2"/>
          </reference>
        </references>
      </pivotArea>
    </format>
    <format dxfId="915">
      <pivotArea dataOnly="0" labelOnly="1" outline="0" fieldPosition="0">
        <references count="4">
          <reference field="1" count="1" selected="0">
            <x v="89"/>
          </reference>
          <reference field="5" count="1" selected="0">
            <x v="458"/>
          </reference>
          <reference field="12" count="1">
            <x v="7"/>
          </reference>
          <reference field="14" count="1" selected="0">
            <x v="2"/>
          </reference>
        </references>
      </pivotArea>
    </format>
    <format dxfId="914">
      <pivotArea dataOnly="0" labelOnly="1" outline="0" fieldPosition="0">
        <references count="4">
          <reference field="1" count="1" selected="0">
            <x v="89"/>
          </reference>
          <reference field="5" count="1" selected="0">
            <x v="464"/>
          </reference>
          <reference field="12" count="1">
            <x v="7"/>
          </reference>
          <reference field="14" count="1" selected="0">
            <x v="2"/>
          </reference>
        </references>
      </pivotArea>
    </format>
    <format dxfId="913">
      <pivotArea dataOnly="0" labelOnly="1" outline="0" fieldPosition="0">
        <references count="4">
          <reference field="1" count="1" selected="0">
            <x v="89"/>
          </reference>
          <reference field="5" count="1" selected="0">
            <x v="465"/>
          </reference>
          <reference field="12" count="1">
            <x v="7"/>
          </reference>
          <reference field="14" count="1" selected="0">
            <x v="2"/>
          </reference>
        </references>
      </pivotArea>
    </format>
    <format dxfId="912">
      <pivotArea dataOnly="0" labelOnly="1" outline="0" fieldPosition="0">
        <references count="4">
          <reference field="1" count="1" selected="0">
            <x v="89"/>
          </reference>
          <reference field="5" count="1" selected="0">
            <x v="466"/>
          </reference>
          <reference field="12" count="1">
            <x v="7"/>
          </reference>
          <reference field="14" count="1" selected="0">
            <x v="2"/>
          </reference>
        </references>
      </pivotArea>
    </format>
    <format dxfId="911">
      <pivotArea dataOnly="0" labelOnly="1" outline="0" fieldPosition="0">
        <references count="4">
          <reference field="1" count="1" selected="0">
            <x v="89"/>
          </reference>
          <reference field="5" count="1" selected="0">
            <x v="496"/>
          </reference>
          <reference field="12" count="1">
            <x v="7"/>
          </reference>
          <reference field="14" count="1" selected="0">
            <x v="2"/>
          </reference>
        </references>
      </pivotArea>
    </format>
    <format dxfId="910">
      <pivotArea dataOnly="0" labelOnly="1" outline="0" fieldPosition="0">
        <references count="4">
          <reference field="1" count="1" selected="0">
            <x v="89"/>
          </reference>
          <reference field="5" count="1" selected="0">
            <x v="497"/>
          </reference>
          <reference field="12" count="1">
            <x v="7"/>
          </reference>
          <reference field="14" count="1" selected="0">
            <x v="2"/>
          </reference>
        </references>
      </pivotArea>
    </format>
    <format dxfId="909">
      <pivotArea dataOnly="0" labelOnly="1" outline="0" fieldPosition="0">
        <references count="4">
          <reference field="1" count="1" selected="0">
            <x v="89"/>
          </reference>
          <reference field="5" count="1" selected="0">
            <x v="629"/>
          </reference>
          <reference field="12" count="1">
            <x v="7"/>
          </reference>
          <reference field="14" count="1" selected="0">
            <x v="2"/>
          </reference>
        </references>
      </pivotArea>
    </format>
    <format dxfId="908">
      <pivotArea dataOnly="0" labelOnly="1" outline="0" fieldPosition="0">
        <references count="4">
          <reference field="1" count="1" selected="0">
            <x v="89"/>
          </reference>
          <reference field="5" count="1" selected="0">
            <x v="632"/>
          </reference>
          <reference field="12" count="1">
            <x v="7"/>
          </reference>
          <reference field="14" count="1" selected="0">
            <x v="2"/>
          </reference>
        </references>
      </pivotArea>
    </format>
    <format dxfId="907">
      <pivotArea dataOnly="0" labelOnly="1" outline="0" fieldPosition="0">
        <references count="4">
          <reference field="1" count="1" selected="0">
            <x v="89"/>
          </reference>
          <reference field="5" count="1" selected="0">
            <x v="634"/>
          </reference>
          <reference field="12" count="1">
            <x v="7"/>
          </reference>
          <reference field="14" count="1" selected="0">
            <x v="2"/>
          </reference>
        </references>
      </pivotArea>
    </format>
    <format dxfId="906">
      <pivotArea dataOnly="0" labelOnly="1" outline="0" fieldPosition="0">
        <references count="4">
          <reference field="1" count="1" selected="0">
            <x v="89"/>
          </reference>
          <reference field="5" count="1" selected="0">
            <x v="635"/>
          </reference>
          <reference field="12" count="1">
            <x v="7"/>
          </reference>
          <reference field="14" count="1" selected="0">
            <x v="2"/>
          </reference>
        </references>
      </pivotArea>
    </format>
    <format dxfId="905">
      <pivotArea dataOnly="0" labelOnly="1" outline="0" fieldPosition="0">
        <references count="4">
          <reference field="1" count="1" selected="0">
            <x v="89"/>
          </reference>
          <reference field="5" count="1" selected="0">
            <x v="696"/>
          </reference>
          <reference field="12" count="1">
            <x v="6"/>
          </reference>
          <reference field="14" count="1" selected="0">
            <x v="1"/>
          </reference>
        </references>
      </pivotArea>
    </format>
    <format dxfId="904">
      <pivotArea dataOnly="0" labelOnly="1" outline="0" fieldPosition="0">
        <references count="4">
          <reference field="1" count="1" selected="0">
            <x v="89"/>
          </reference>
          <reference field="5" count="1" selected="0">
            <x v="698"/>
          </reference>
          <reference field="12" count="1">
            <x v="3"/>
          </reference>
          <reference field="14" count="1" selected="0">
            <x v="1"/>
          </reference>
        </references>
      </pivotArea>
    </format>
    <format dxfId="903">
      <pivotArea dataOnly="0" labelOnly="1" outline="0" fieldPosition="0">
        <references count="4">
          <reference field="1" count="1" selected="0">
            <x v="89"/>
          </reference>
          <reference field="5" count="1" selected="0">
            <x v="699"/>
          </reference>
          <reference field="12" count="1">
            <x v="3"/>
          </reference>
          <reference field="14" count="1" selected="0">
            <x v="1"/>
          </reference>
        </references>
      </pivotArea>
    </format>
    <format dxfId="902">
      <pivotArea dataOnly="0" labelOnly="1" outline="0" fieldPosition="0">
        <references count="4">
          <reference field="1" count="1" selected="0">
            <x v="89"/>
          </reference>
          <reference field="5" count="1" selected="0">
            <x v="718"/>
          </reference>
          <reference field="12" count="1">
            <x v="5"/>
          </reference>
          <reference field="14" count="1" selected="0">
            <x v="1"/>
          </reference>
        </references>
      </pivotArea>
    </format>
    <format dxfId="901">
      <pivotArea dataOnly="0" labelOnly="1" outline="0" fieldPosition="0">
        <references count="4">
          <reference field="1" count="1" selected="0">
            <x v="89"/>
          </reference>
          <reference field="5" count="1" selected="0">
            <x v="731"/>
          </reference>
          <reference field="12" count="1">
            <x v="5"/>
          </reference>
          <reference field="14" count="1" selected="0">
            <x v="1"/>
          </reference>
        </references>
      </pivotArea>
    </format>
    <format dxfId="900">
      <pivotArea dataOnly="0" labelOnly="1" outline="0" fieldPosition="0">
        <references count="4">
          <reference field="1" count="1" selected="0">
            <x v="89"/>
          </reference>
          <reference field="5" count="1" selected="0">
            <x v="775"/>
          </reference>
          <reference field="12" count="1">
            <x v="7"/>
          </reference>
          <reference field="14" count="1" selected="0">
            <x v="2"/>
          </reference>
        </references>
      </pivotArea>
    </format>
    <format dxfId="899">
      <pivotArea dataOnly="0" labelOnly="1" outline="0" fieldPosition="0">
        <references count="4">
          <reference field="1" count="1" selected="0">
            <x v="89"/>
          </reference>
          <reference field="5" count="1" selected="0">
            <x v="777"/>
          </reference>
          <reference field="12" count="1">
            <x v="7"/>
          </reference>
          <reference field="14" count="1" selected="0">
            <x v="2"/>
          </reference>
        </references>
      </pivotArea>
    </format>
    <format dxfId="898">
      <pivotArea dataOnly="0" labelOnly="1" outline="0" fieldPosition="0">
        <references count="4">
          <reference field="1" count="1" selected="0">
            <x v="89"/>
          </reference>
          <reference field="5" count="1" selected="0">
            <x v="778"/>
          </reference>
          <reference field="12" count="1">
            <x v="7"/>
          </reference>
          <reference field="14" count="1" selected="0">
            <x v="2"/>
          </reference>
        </references>
      </pivotArea>
    </format>
    <format dxfId="897">
      <pivotArea dataOnly="0" labelOnly="1" outline="0" fieldPosition="0">
        <references count="4">
          <reference field="1" count="1" selected="0">
            <x v="89"/>
          </reference>
          <reference field="5" count="1" selected="0">
            <x v="779"/>
          </reference>
          <reference field="12" count="1">
            <x v="7"/>
          </reference>
          <reference field="14" count="1" selected="0">
            <x v="2"/>
          </reference>
        </references>
      </pivotArea>
    </format>
    <format dxfId="896">
      <pivotArea dataOnly="0" labelOnly="1" outline="0" fieldPosition="0">
        <references count="4">
          <reference field="1" count="1" selected="0">
            <x v="89"/>
          </reference>
          <reference field="5" count="1" selected="0">
            <x v="791"/>
          </reference>
          <reference field="12" count="1">
            <x v="7"/>
          </reference>
          <reference field="14" count="1" selected="0">
            <x v="2"/>
          </reference>
        </references>
      </pivotArea>
    </format>
    <format dxfId="895">
      <pivotArea dataOnly="0" labelOnly="1" outline="0" fieldPosition="0">
        <references count="4">
          <reference field="1" count="1" selected="0">
            <x v="89"/>
          </reference>
          <reference field="5" count="1" selected="0">
            <x v="793"/>
          </reference>
          <reference field="12" count="1">
            <x v="7"/>
          </reference>
          <reference field="14" count="1" selected="0">
            <x v="2"/>
          </reference>
        </references>
      </pivotArea>
    </format>
    <format dxfId="894">
      <pivotArea dataOnly="0" labelOnly="1" outline="0" fieldPosition="0">
        <references count="4">
          <reference field="1" count="1" selected="0">
            <x v="89"/>
          </reference>
          <reference field="5" count="1" selected="0">
            <x v="794"/>
          </reference>
          <reference field="12" count="1">
            <x v="7"/>
          </reference>
          <reference field="14" count="1" selected="0">
            <x v="2"/>
          </reference>
        </references>
      </pivotArea>
    </format>
    <format dxfId="893">
      <pivotArea dataOnly="0" labelOnly="1" outline="0" fieldPosition="0">
        <references count="4">
          <reference field="1" count="1" selected="0">
            <x v="89"/>
          </reference>
          <reference field="5" count="1" selected="0">
            <x v="795"/>
          </reference>
          <reference field="12" count="1">
            <x v="7"/>
          </reference>
          <reference field="14" count="1" selected="0">
            <x v="2"/>
          </reference>
        </references>
      </pivotArea>
    </format>
    <format dxfId="892">
      <pivotArea dataOnly="0" labelOnly="1" outline="0" fieldPosition="0">
        <references count="4">
          <reference field="1" count="1" selected="0">
            <x v="89"/>
          </reference>
          <reference field="5" count="1" selected="0">
            <x v="796"/>
          </reference>
          <reference field="12" count="1">
            <x v="7"/>
          </reference>
          <reference field="14" count="1" selected="0">
            <x v="2"/>
          </reference>
        </references>
      </pivotArea>
    </format>
    <format dxfId="891">
      <pivotArea dataOnly="0" labelOnly="1" outline="0" fieldPosition="0">
        <references count="4">
          <reference field="1" count="1" selected="0">
            <x v="89"/>
          </reference>
          <reference field="5" count="1" selected="0">
            <x v="939"/>
          </reference>
          <reference field="12" count="1">
            <x v="7"/>
          </reference>
          <reference field="14" count="1" selected="0">
            <x v="2"/>
          </reference>
        </references>
      </pivotArea>
    </format>
    <format dxfId="890">
      <pivotArea dataOnly="0" labelOnly="1" outline="0" fieldPosition="0">
        <references count="4">
          <reference field="1" count="1" selected="0">
            <x v="89"/>
          </reference>
          <reference field="5" count="1" selected="0">
            <x v="942"/>
          </reference>
          <reference field="12" count="1">
            <x v="7"/>
          </reference>
          <reference field="14" count="1" selected="0">
            <x v="2"/>
          </reference>
        </references>
      </pivotArea>
    </format>
    <format dxfId="889">
      <pivotArea dataOnly="0" labelOnly="1" outline="0" fieldPosition="0">
        <references count="4">
          <reference field="1" count="1" selected="0">
            <x v="89"/>
          </reference>
          <reference field="5" count="1" selected="0">
            <x v="944"/>
          </reference>
          <reference field="12" count="1">
            <x v="7"/>
          </reference>
          <reference field="14" count="1" selected="0">
            <x v="2"/>
          </reference>
        </references>
      </pivotArea>
    </format>
    <format dxfId="888">
      <pivotArea dataOnly="0" labelOnly="1" outline="0" fieldPosition="0">
        <references count="4">
          <reference field="1" count="1" selected="0">
            <x v="89"/>
          </reference>
          <reference field="5" count="1" selected="0">
            <x v="945"/>
          </reference>
          <reference field="12" count="1">
            <x v="7"/>
          </reference>
          <reference field="14" count="1" selected="0">
            <x v="2"/>
          </reference>
        </references>
      </pivotArea>
    </format>
    <format dxfId="887">
      <pivotArea dataOnly="0" labelOnly="1" outline="0" fieldPosition="0">
        <references count="4">
          <reference field="1" count="1" selected="0">
            <x v="89"/>
          </reference>
          <reference field="5" count="1" selected="0">
            <x v="1006"/>
          </reference>
          <reference field="12" count="1">
            <x v="7"/>
          </reference>
          <reference field="14" count="1" selected="0">
            <x v="2"/>
          </reference>
        </references>
      </pivotArea>
    </format>
    <format dxfId="886">
      <pivotArea dataOnly="0" labelOnly="1" outline="0" fieldPosition="0">
        <references count="4">
          <reference field="1" count="1" selected="0">
            <x v="89"/>
          </reference>
          <reference field="5" count="1" selected="0">
            <x v="1007"/>
          </reference>
          <reference field="12" count="1">
            <x v="7"/>
          </reference>
          <reference field="14" count="1" selected="0">
            <x v="2"/>
          </reference>
        </references>
      </pivotArea>
    </format>
    <format dxfId="885">
      <pivotArea dataOnly="0" labelOnly="1" outline="0" fieldPosition="0">
        <references count="4">
          <reference field="1" count="1" selected="0">
            <x v="89"/>
          </reference>
          <reference field="5" count="1" selected="0">
            <x v="1146"/>
          </reference>
          <reference field="12" count="1">
            <x v="7"/>
          </reference>
          <reference field="14" count="1" selected="0">
            <x v="2"/>
          </reference>
        </references>
      </pivotArea>
    </format>
    <format dxfId="884">
      <pivotArea dataOnly="0" labelOnly="1" outline="0" fieldPosition="0">
        <references count="4">
          <reference field="1" count="1" selected="0">
            <x v="89"/>
          </reference>
          <reference field="5" count="1" selected="0">
            <x v="1147"/>
          </reference>
          <reference field="12" count="1">
            <x v="7"/>
          </reference>
          <reference field="14" count="1" selected="0">
            <x v="2"/>
          </reference>
        </references>
      </pivotArea>
    </format>
    <format dxfId="883">
      <pivotArea dataOnly="0" labelOnly="1" outline="0" fieldPosition="0">
        <references count="4">
          <reference field="1" count="1" selected="0">
            <x v="89"/>
          </reference>
          <reference field="5" count="1" selected="0">
            <x v="1180"/>
          </reference>
          <reference field="12" count="1">
            <x v="7"/>
          </reference>
          <reference field="14" count="1" selected="0">
            <x v="2"/>
          </reference>
        </references>
      </pivotArea>
    </format>
    <format dxfId="882">
      <pivotArea dataOnly="0" labelOnly="1" outline="0" fieldPosition="0">
        <references count="4">
          <reference field="1" count="1" selected="0">
            <x v="89"/>
          </reference>
          <reference field="5" count="1" selected="0">
            <x v="1226"/>
          </reference>
          <reference field="12" count="1">
            <x v="5"/>
          </reference>
          <reference field="14" count="1" selected="0">
            <x v="1"/>
          </reference>
        </references>
      </pivotArea>
    </format>
    <format dxfId="881">
      <pivotArea dataOnly="0" labelOnly="1" outline="0" fieldPosition="0">
        <references count="4">
          <reference field="1" count="1" selected="0">
            <x v="89"/>
          </reference>
          <reference field="5" count="1" selected="0">
            <x v="1242"/>
          </reference>
          <reference field="12" count="1">
            <x v="5"/>
          </reference>
          <reference field="14" count="1" selected="0">
            <x v="1"/>
          </reference>
        </references>
      </pivotArea>
    </format>
    <format dxfId="880">
      <pivotArea dataOnly="0" labelOnly="1" outline="0" fieldPosition="0">
        <references count="4">
          <reference field="1" count="1" selected="0">
            <x v="89"/>
          </reference>
          <reference field="5" count="1" selected="0">
            <x v="1264"/>
          </reference>
          <reference field="12" count="1">
            <x v="7"/>
          </reference>
          <reference field="14" count="1" selected="0">
            <x v="2"/>
          </reference>
        </references>
      </pivotArea>
    </format>
    <format dxfId="879">
      <pivotArea dataOnly="0" labelOnly="1" outline="0" fieldPosition="0">
        <references count="4">
          <reference field="1" count="1" selected="0">
            <x v="89"/>
          </reference>
          <reference field="5" count="1" selected="0">
            <x v="1276"/>
          </reference>
          <reference field="12" count="1">
            <x v="7"/>
          </reference>
          <reference field="14" count="1" selected="0">
            <x v="2"/>
          </reference>
        </references>
      </pivotArea>
    </format>
    <format dxfId="878">
      <pivotArea dataOnly="0" labelOnly="1" outline="0" fieldPosition="0">
        <references count="4">
          <reference field="1" count="1" selected="0">
            <x v="89"/>
          </reference>
          <reference field="5" count="1" selected="0">
            <x v="1349"/>
          </reference>
          <reference field="12" count="1">
            <x v="7"/>
          </reference>
          <reference field="14" count="1" selected="0">
            <x v="2"/>
          </reference>
        </references>
      </pivotArea>
    </format>
    <format dxfId="877">
      <pivotArea dataOnly="0" labelOnly="1" outline="0" fieldPosition="0">
        <references count="4">
          <reference field="1" count="1" selected="0">
            <x v="89"/>
          </reference>
          <reference field="5" count="1" selected="0">
            <x v="1356"/>
          </reference>
          <reference field="12" count="1">
            <x v="7"/>
          </reference>
          <reference field="14" count="1" selected="0">
            <x v="2"/>
          </reference>
        </references>
      </pivotArea>
    </format>
    <format dxfId="876">
      <pivotArea dataOnly="0" labelOnly="1" outline="0" fieldPosition="0">
        <references count="4">
          <reference field="1" count="1" selected="0">
            <x v="89"/>
          </reference>
          <reference field="5" count="1" selected="0">
            <x v="1357"/>
          </reference>
          <reference field="12" count="1">
            <x v="7"/>
          </reference>
          <reference field="14" count="1" selected="0">
            <x v="2"/>
          </reference>
        </references>
      </pivotArea>
    </format>
    <format dxfId="875">
      <pivotArea dataOnly="0" labelOnly="1" outline="0" fieldPosition="0">
        <references count="4">
          <reference field="1" count="1" selected="0">
            <x v="89"/>
          </reference>
          <reference field="5" count="1" selected="0">
            <x v="1384"/>
          </reference>
          <reference field="12" count="1">
            <x v="6"/>
          </reference>
          <reference field="14" count="1" selected="0">
            <x v="1"/>
          </reference>
        </references>
      </pivotArea>
    </format>
    <format dxfId="874">
      <pivotArea dataOnly="0" labelOnly="1" outline="0" fieldPosition="0">
        <references count="4">
          <reference field="1" count="1" selected="0">
            <x v="89"/>
          </reference>
          <reference field="5" count="1" selected="0">
            <x v="1385"/>
          </reference>
          <reference field="12" count="1">
            <x v="6"/>
          </reference>
          <reference field="14" count="1" selected="0">
            <x v="1"/>
          </reference>
        </references>
      </pivotArea>
    </format>
    <format dxfId="873">
      <pivotArea dataOnly="0" labelOnly="1" outline="0" fieldPosition="0">
        <references count="4">
          <reference field="1" count="1" selected="0">
            <x v="89"/>
          </reference>
          <reference field="5" count="1" selected="0">
            <x v="1473"/>
          </reference>
          <reference field="12" count="1">
            <x v="7"/>
          </reference>
          <reference field="14" count="1" selected="0">
            <x v="2"/>
          </reference>
        </references>
      </pivotArea>
    </format>
    <format dxfId="872">
      <pivotArea dataOnly="0" labelOnly="1" outline="0" fieldPosition="0">
        <references count="4">
          <reference field="1" count="1" selected="0">
            <x v="89"/>
          </reference>
          <reference field="5" count="1" selected="0">
            <x v="1590"/>
          </reference>
          <reference field="12" count="1">
            <x v="7"/>
          </reference>
          <reference field="14" count="1" selected="0">
            <x v="2"/>
          </reference>
        </references>
      </pivotArea>
    </format>
    <format dxfId="871">
      <pivotArea dataOnly="0" labelOnly="1" outline="0" fieldPosition="0">
        <references count="4">
          <reference field="1" count="1" selected="0">
            <x v="89"/>
          </reference>
          <reference field="5" count="1" selected="0">
            <x v="1591"/>
          </reference>
          <reference field="12" count="1">
            <x v="7"/>
          </reference>
          <reference field="14" count="1" selected="0">
            <x v="2"/>
          </reference>
        </references>
      </pivotArea>
    </format>
    <format dxfId="870">
      <pivotArea dataOnly="0" labelOnly="1" outline="0" fieldPosition="0">
        <references count="4">
          <reference field="1" count="1" selected="0">
            <x v="89"/>
          </reference>
          <reference field="5" count="1" selected="0">
            <x v="1592"/>
          </reference>
          <reference field="12" count="1">
            <x v="7"/>
          </reference>
          <reference field="14" count="1" selected="0">
            <x v="2"/>
          </reference>
        </references>
      </pivotArea>
    </format>
    <format dxfId="869">
      <pivotArea dataOnly="0" labelOnly="1" outline="0" fieldPosition="0">
        <references count="4">
          <reference field="1" count="1" selected="0">
            <x v="89"/>
          </reference>
          <reference field="5" count="1" selected="0">
            <x v="1593"/>
          </reference>
          <reference field="12" count="1">
            <x v="7"/>
          </reference>
          <reference field="14" count="1" selected="0">
            <x v="2"/>
          </reference>
        </references>
      </pivotArea>
    </format>
    <format dxfId="868">
      <pivotArea dataOnly="0" labelOnly="1" outline="0" fieldPosition="0">
        <references count="4">
          <reference field="1" count="1" selected="0">
            <x v="89"/>
          </reference>
          <reference field="5" count="1" selected="0">
            <x v="1612"/>
          </reference>
          <reference field="12" count="1">
            <x v="5"/>
          </reference>
          <reference field="14" count="1" selected="0">
            <x v="1"/>
          </reference>
        </references>
      </pivotArea>
    </format>
    <format dxfId="867">
      <pivotArea dataOnly="0" labelOnly="1" outline="0" fieldPosition="0">
        <references count="4">
          <reference field="1" count="1" selected="0">
            <x v="89"/>
          </reference>
          <reference field="5" count="1" selected="0">
            <x v="1613"/>
          </reference>
          <reference field="12" count="1">
            <x v="5"/>
          </reference>
          <reference field="14" count="1" selected="0">
            <x v="1"/>
          </reference>
        </references>
      </pivotArea>
    </format>
    <format dxfId="866">
      <pivotArea dataOnly="0" labelOnly="1" outline="0" fieldPosition="0">
        <references count="4">
          <reference field="1" count="1" selected="0">
            <x v="89"/>
          </reference>
          <reference field="5" count="1" selected="0">
            <x v="1654"/>
          </reference>
          <reference field="12" count="1">
            <x v="7"/>
          </reference>
          <reference field="14" count="1" selected="0">
            <x v="2"/>
          </reference>
        </references>
      </pivotArea>
    </format>
    <format dxfId="865">
      <pivotArea dataOnly="0" labelOnly="1" outline="0" fieldPosition="0">
        <references count="4">
          <reference field="1" count="1" selected="0">
            <x v="89"/>
          </reference>
          <reference field="5" count="1" selected="0">
            <x v="1682"/>
          </reference>
          <reference field="12" count="1">
            <x v="7"/>
          </reference>
          <reference field="14" count="1" selected="0">
            <x v="2"/>
          </reference>
        </references>
      </pivotArea>
    </format>
    <format dxfId="864">
      <pivotArea dataOnly="0" labelOnly="1" outline="0" fieldPosition="0">
        <references count="4">
          <reference field="1" count="1" selected="0">
            <x v="89"/>
          </reference>
          <reference field="5" count="1" selected="0">
            <x v="1684"/>
          </reference>
          <reference field="12" count="1">
            <x v="7"/>
          </reference>
          <reference field="14" count="1" selected="0">
            <x v="2"/>
          </reference>
        </references>
      </pivotArea>
    </format>
    <format dxfId="863">
      <pivotArea dataOnly="0" labelOnly="1" outline="0" fieldPosition="0">
        <references count="4">
          <reference field="1" count="1" selected="0">
            <x v="89"/>
          </reference>
          <reference field="5" count="1" selected="0">
            <x v="1687"/>
          </reference>
          <reference field="12" count="1">
            <x v="7"/>
          </reference>
          <reference field="14" count="1" selected="0">
            <x v="2"/>
          </reference>
        </references>
      </pivotArea>
    </format>
    <format dxfId="862">
      <pivotArea dataOnly="0" labelOnly="1" outline="0" fieldPosition="0">
        <references count="4">
          <reference field="1" count="1" selected="0">
            <x v="89"/>
          </reference>
          <reference field="5" count="1" selected="0">
            <x v="1743"/>
          </reference>
          <reference field="12" count="1">
            <x v="5"/>
          </reference>
          <reference field="14" count="1" selected="0">
            <x v="1"/>
          </reference>
        </references>
      </pivotArea>
    </format>
    <format dxfId="861">
      <pivotArea dataOnly="0" labelOnly="1" outline="0" fieldPosition="0">
        <references count="4">
          <reference field="1" count="1" selected="0">
            <x v="89"/>
          </reference>
          <reference field="5" count="1" selected="0">
            <x v="1761"/>
          </reference>
          <reference field="12" count="1">
            <x v="7"/>
          </reference>
          <reference field="14" count="1" selected="0">
            <x v="2"/>
          </reference>
        </references>
      </pivotArea>
    </format>
    <format dxfId="860">
      <pivotArea dataOnly="0" labelOnly="1" outline="0" fieldPosition="0">
        <references count="4">
          <reference field="1" count="1" selected="0">
            <x v="89"/>
          </reference>
          <reference field="5" count="1" selected="0">
            <x v="1762"/>
          </reference>
          <reference field="12" count="1">
            <x v="7"/>
          </reference>
          <reference field="14" count="1" selected="0">
            <x v="2"/>
          </reference>
        </references>
      </pivotArea>
    </format>
    <format dxfId="859">
      <pivotArea dataOnly="0" labelOnly="1" outline="0" fieldPosition="0">
        <references count="4">
          <reference field="1" count="1" selected="0">
            <x v="89"/>
          </reference>
          <reference field="5" count="1" selected="0">
            <x v="1763"/>
          </reference>
          <reference field="12" count="1">
            <x v="7"/>
          </reference>
          <reference field="14" count="1" selected="0">
            <x v="2"/>
          </reference>
        </references>
      </pivotArea>
    </format>
    <format dxfId="858">
      <pivotArea dataOnly="0" labelOnly="1" outline="0" fieldPosition="0">
        <references count="4">
          <reference field="1" count="1" selected="0">
            <x v="89"/>
          </reference>
          <reference field="5" count="1" selected="0">
            <x v="1768"/>
          </reference>
          <reference field="12" count="1">
            <x v="6"/>
          </reference>
          <reference field="14" count="1" selected="0">
            <x v="1"/>
          </reference>
        </references>
      </pivotArea>
    </format>
    <format dxfId="857">
      <pivotArea dataOnly="0" labelOnly="1" outline="0" fieldPosition="0">
        <references count="4">
          <reference field="1" count="1" selected="0">
            <x v="89"/>
          </reference>
          <reference field="5" count="1" selected="0">
            <x v="1769"/>
          </reference>
          <reference field="12" count="1">
            <x v="6"/>
          </reference>
          <reference field="14" count="1" selected="0">
            <x v="1"/>
          </reference>
        </references>
      </pivotArea>
    </format>
    <format dxfId="856">
      <pivotArea dataOnly="0" labelOnly="1" outline="0" fieldPosition="0">
        <references count="4">
          <reference field="1" count="1" selected="0">
            <x v="89"/>
          </reference>
          <reference field="5" count="1" selected="0">
            <x v="1770"/>
          </reference>
          <reference field="12" count="1">
            <x v="6"/>
          </reference>
          <reference field="14" count="1" selected="0">
            <x v="1"/>
          </reference>
        </references>
      </pivotArea>
    </format>
    <format dxfId="855">
      <pivotArea dataOnly="0" labelOnly="1" outline="0" fieldPosition="0">
        <references count="4">
          <reference field="1" count="1" selected="0">
            <x v="89"/>
          </reference>
          <reference field="5" count="1" selected="0">
            <x v="1855"/>
          </reference>
          <reference field="12" count="1">
            <x v="7"/>
          </reference>
          <reference field="14" count="1" selected="0">
            <x v="2"/>
          </reference>
        </references>
      </pivotArea>
    </format>
    <format dxfId="854">
      <pivotArea dataOnly="0" labelOnly="1" outline="0" fieldPosition="0">
        <references count="4">
          <reference field="1" count="1" selected="0">
            <x v="89"/>
          </reference>
          <reference field="5" count="1" selected="0">
            <x v="1856"/>
          </reference>
          <reference field="12" count="1">
            <x v="7"/>
          </reference>
          <reference field="14" count="1" selected="0">
            <x v="2"/>
          </reference>
        </references>
      </pivotArea>
    </format>
    <format dxfId="853">
      <pivotArea dataOnly="0" labelOnly="1" outline="0" fieldPosition="0">
        <references count="4">
          <reference field="1" count="1" selected="0">
            <x v="89"/>
          </reference>
          <reference field="5" count="1" selected="0">
            <x v="1882"/>
          </reference>
          <reference field="12" count="1">
            <x v="7"/>
          </reference>
          <reference field="14" count="1" selected="0">
            <x v="2"/>
          </reference>
        </references>
      </pivotArea>
    </format>
    <format dxfId="852">
      <pivotArea dataOnly="0" labelOnly="1" outline="0" fieldPosition="0">
        <references count="4">
          <reference field="1" count="1" selected="0">
            <x v="89"/>
          </reference>
          <reference field="5" count="1" selected="0">
            <x v="1883"/>
          </reference>
          <reference field="12" count="1">
            <x v="7"/>
          </reference>
          <reference field="14" count="1" selected="0">
            <x v="2"/>
          </reference>
        </references>
      </pivotArea>
    </format>
    <format dxfId="851">
      <pivotArea dataOnly="0" labelOnly="1" outline="0" fieldPosition="0">
        <references count="4">
          <reference field="1" count="1" selected="0">
            <x v="89"/>
          </reference>
          <reference field="5" count="1" selected="0">
            <x v="1884"/>
          </reference>
          <reference field="12" count="1">
            <x v="7"/>
          </reference>
          <reference field="14" count="1" selected="0">
            <x v="2"/>
          </reference>
        </references>
      </pivotArea>
    </format>
    <format dxfId="850">
      <pivotArea dataOnly="0" labelOnly="1" outline="0" fieldPosition="0">
        <references count="4">
          <reference field="1" count="1" selected="0">
            <x v="89"/>
          </reference>
          <reference field="5" count="1" selected="0">
            <x v="1975"/>
          </reference>
          <reference field="12" count="1">
            <x v="7"/>
          </reference>
          <reference field="14" count="1" selected="0">
            <x v="2"/>
          </reference>
        </references>
      </pivotArea>
    </format>
    <format dxfId="849">
      <pivotArea dataOnly="0" labelOnly="1" outline="0" fieldPosition="0">
        <references count="4">
          <reference field="1" count="1" selected="0">
            <x v="89"/>
          </reference>
          <reference field="5" count="1" selected="0">
            <x v="1976"/>
          </reference>
          <reference field="12" count="1">
            <x v="7"/>
          </reference>
          <reference field="14" count="1" selected="0">
            <x v="2"/>
          </reference>
        </references>
      </pivotArea>
    </format>
    <format dxfId="848">
      <pivotArea dataOnly="0" labelOnly="1" outline="0" fieldPosition="0">
        <references count="4">
          <reference field="1" count="1" selected="0">
            <x v="89"/>
          </reference>
          <reference field="5" count="1" selected="0">
            <x v="2105"/>
          </reference>
          <reference field="12" count="1">
            <x v="7"/>
          </reference>
          <reference field="14" count="1" selected="0">
            <x v="2"/>
          </reference>
        </references>
      </pivotArea>
    </format>
    <format dxfId="847">
      <pivotArea dataOnly="0" labelOnly="1" outline="0" fieldPosition="0">
        <references count="4">
          <reference field="1" count="1" selected="0">
            <x v="89"/>
          </reference>
          <reference field="5" count="1" selected="0">
            <x v="2106"/>
          </reference>
          <reference field="12" count="1">
            <x v="7"/>
          </reference>
          <reference field="14" count="1" selected="0">
            <x v="2"/>
          </reference>
        </references>
      </pivotArea>
    </format>
    <format dxfId="846">
      <pivotArea dataOnly="0" labelOnly="1" outline="0" fieldPosition="0">
        <references count="4">
          <reference field="1" count="1" selected="0">
            <x v="89"/>
          </reference>
          <reference field="5" count="1" selected="0">
            <x v="2107"/>
          </reference>
          <reference field="12" count="1">
            <x v="7"/>
          </reference>
          <reference field="14" count="1" selected="0">
            <x v="2"/>
          </reference>
        </references>
      </pivotArea>
    </format>
    <format dxfId="845">
      <pivotArea dataOnly="0" labelOnly="1" outline="0" fieldPosition="0">
        <references count="4">
          <reference field="1" count="1" selected="0">
            <x v="89"/>
          </reference>
          <reference field="5" count="1" selected="0">
            <x v="2156"/>
          </reference>
          <reference field="12" count="1">
            <x v="6"/>
          </reference>
          <reference field="14" count="1" selected="0">
            <x v="1"/>
          </reference>
        </references>
      </pivotArea>
    </format>
    <format dxfId="844">
      <pivotArea dataOnly="0" labelOnly="1" outline="0" fieldPosition="0">
        <references count="4">
          <reference field="1" count="1" selected="0">
            <x v="89"/>
          </reference>
          <reference field="5" count="1" selected="0">
            <x v="2312"/>
          </reference>
          <reference field="12" count="1">
            <x v="7"/>
          </reference>
          <reference field="14" count="1" selected="0">
            <x v="2"/>
          </reference>
        </references>
      </pivotArea>
    </format>
    <format dxfId="843">
      <pivotArea dataOnly="0" labelOnly="1" outline="0" fieldPosition="0">
        <references count="4">
          <reference field="1" count="1" selected="0">
            <x v="89"/>
          </reference>
          <reference field="5" count="1" selected="0">
            <x v="2313"/>
          </reference>
          <reference field="12" count="1">
            <x v="7"/>
          </reference>
          <reference field="14" count="1" selected="0">
            <x v="2"/>
          </reference>
        </references>
      </pivotArea>
    </format>
    <format dxfId="842">
      <pivotArea dataOnly="0" labelOnly="1" outline="0" fieldPosition="0">
        <references count="4">
          <reference field="1" count="1" selected="0">
            <x v="89"/>
          </reference>
          <reference field="5" count="1" selected="0">
            <x v="2391"/>
          </reference>
          <reference field="12" count="1">
            <x v="6"/>
          </reference>
          <reference field="14" count="1" selected="0">
            <x v="1"/>
          </reference>
        </references>
      </pivotArea>
    </format>
    <format dxfId="841">
      <pivotArea dataOnly="0" labelOnly="1" outline="0" fieldPosition="0">
        <references count="4">
          <reference field="1" count="1" selected="0">
            <x v="89"/>
          </reference>
          <reference field="5" count="1" selected="0">
            <x v="2592"/>
          </reference>
          <reference field="12" count="1">
            <x v="5"/>
          </reference>
          <reference field="14" count="1" selected="0">
            <x v="2"/>
          </reference>
        </references>
      </pivotArea>
    </format>
    <format dxfId="840">
      <pivotArea dataOnly="0" labelOnly="1" outline="0" fieldPosition="0">
        <references count="4">
          <reference field="1" count="1" selected="0">
            <x v="89"/>
          </reference>
          <reference field="5" count="1" selected="0">
            <x v="2594"/>
          </reference>
          <reference field="12" count="1">
            <x v="5"/>
          </reference>
          <reference field="14" count="1" selected="0">
            <x v="1"/>
          </reference>
        </references>
      </pivotArea>
    </format>
    <format dxfId="839">
      <pivotArea dataOnly="0" labelOnly="1" outline="0" fieldPosition="0">
        <references count="4">
          <reference field="1" count="1" selected="0">
            <x v="89"/>
          </reference>
          <reference field="5" count="1" selected="0">
            <x v="2595"/>
          </reference>
          <reference field="12" count="1">
            <x v="5"/>
          </reference>
          <reference field="14" count="1" selected="0">
            <x v="2"/>
          </reference>
        </references>
      </pivotArea>
    </format>
    <format dxfId="838">
      <pivotArea dataOnly="0" labelOnly="1" outline="0" fieldPosition="0">
        <references count="4">
          <reference field="1" count="1" selected="0">
            <x v="89"/>
          </reference>
          <reference field="5" count="1" selected="0">
            <x v="2766"/>
          </reference>
          <reference field="12" count="1">
            <x v="7"/>
          </reference>
          <reference field="14" count="1" selected="0">
            <x v="2"/>
          </reference>
        </references>
      </pivotArea>
    </format>
    <format dxfId="837">
      <pivotArea dataOnly="0" labelOnly="1" outline="0" fieldPosition="0">
        <references count="4">
          <reference field="1" count="1" selected="0">
            <x v="89"/>
          </reference>
          <reference field="5" count="1" selected="0">
            <x v="2767"/>
          </reference>
          <reference field="12" count="1">
            <x v="7"/>
          </reference>
          <reference field="14" count="1" selected="0">
            <x v="2"/>
          </reference>
        </references>
      </pivotArea>
    </format>
    <format dxfId="836">
      <pivotArea dataOnly="0" labelOnly="1" outline="0" fieldPosition="0">
        <references count="4">
          <reference field="1" count="1" selected="0">
            <x v="89"/>
          </reference>
          <reference field="5" count="1" selected="0">
            <x v="2768"/>
          </reference>
          <reference field="12" count="1">
            <x v="7"/>
          </reference>
          <reference field="14" count="1" selected="0">
            <x v="2"/>
          </reference>
        </references>
      </pivotArea>
    </format>
    <format dxfId="835">
      <pivotArea dataOnly="0" labelOnly="1" outline="0" fieldPosition="0">
        <references count="4">
          <reference field="1" count="1" selected="0">
            <x v="89"/>
          </reference>
          <reference field="5" count="1" selected="0">
            <x v="2769"/>
          </reference>
          <reference field="12" count="1">
            <x v="7"/>
          </reference>
          <reference field="14" count="1" selected="0">
            <x v="2"/>
          </reference>
        </references>
      </pivotArea>
    </format>
    <format dxfId="834">
      <pivotArea dataOnly="0" labelOnly="1" outline="0" fieldPosition="0">
        <references count="4">
          <reference field="1" count="1" selected="0">
            <x v="89"/>
          </reference>
          <reference field="5" count="1" selected="0">
            <x v="2782"/>
          </reference>
          <reference field="12" count="1">
            <x v="7"/>
          </reference>
          <reference field="14" count="1" selected="0">
            <x v="2"/>
          </reference>
        </references>
      </pivotArea>
    </format>
    <format dxfId="833">
      <pivotArea dataOnly="0" labelOnly="1" outline="0" fieldPosition="0">
        <references count="4">
          <reference field="1" count="1" selected="0">
            <x v="89"/>
          </reference>
          <reference field="5" count="1" selected="0">
            <x v="2783"/>
          </reference>
          <reference field="12" count="1">
            <x v="7"/>
          </reference>
          <reference field="14" count="1" selected="0">
            <x v="2"/>
          </reference>
        </references>
      </pivotArea>
    </format>
    <format dxfId="832">
      <pivotArea dataOnly="0" labelOnly="1" outline="0" fieldPosition="0">
        <references count="4">
          <reference field="1" count="1" selected="0">
            <x v="89"/>
          </reference>
          <reference field="5" count="1" selected="0">
            <x v="2819"/>
          </reference>
          <reference field="12" count="1">
            <x v="5"/>
          </reference>
          <reference field="14" count="1" selected="0">
            <x v="2"/>
          </reference>
        </references>
      </pivotArea>
    </format>
    <format dxfId="831">
      <pivotArea dataOnly="0" labelOnly="1" outline="0" fieldPosition="0">
        <references count="4">
          <reference field="1" count="1" selected="0">
            <x v="90"/>
          </reference>
          <reference field="5" count="1" selected="0">
            <x v="7"/>
          </reference>
          <reference field="12" count="1">
            <x v="9"/>
          </reference>
          <reference field="14" count="1" selected="0">
            <x v="1"/>
          </reference>
        </references>
      </pivotArea>
    </format>
    <format dxfId="830">
      <pivotArea dataOnly="0" labelOnly="1" outline="0" fieldPosition="0">
        <references count="4">
          <reference field="1" count="1" selected="0">
            <x v="90"/>
          </reference>
          <reference field="5" count="1" selected="0">
            <x v="12"/>
          </reference>
          <reference field="12" count="1">
            <x v="8"/>
          </reference>
          <reference field="14" count="1" selected="0">
            <x v="1"/>
          </reference>
        </references>
      </pivotArea>
    </format>
    <format dxfId="829">
      <pivotArea dataOnly="0" labelOnly="1" outline="0" fieldPosition="0">
        <references count="4">
          <reference field="1" count="1" selected="0">
            <x v="90"/>
          </reference>
          <reference field="5" count="1" selected="0">
            <x v="36"/>
          </reference>
          <reference field="12" count="1">
            <x v="4"/>
          </reference>
          <reference field="14" count="1" selected="0">
            <x v="0"/>
          </reference>
        </references>
      </pivotArea>
    </format>
    <format dxfId="828">
      <pivotArea dataOnly="0" labelOnly="1" outline="0" fieldPosition="0">
        <references count="4">
          <reference field="1" count="1" selected="0">
            <x v="90"/>
          </reference>
          <reference field="5" count="1" selected="0">
            <x v="37"/>
          </reference>
          <reference field="12" count="1">
            <x v="8"/>
          </reference>
          <reference field="14" count="1" selected="0">
            <x v="1"/>
          </reference>
        </references>
      </pivotArea>
    </format>
    <format dxfId="827">
      <pivotArea dataOnly="0" labelOnly="1" outline="0" fieldPosition="0">
        <references count="4">
          <reference field="1" count="1" selected="0">
            <x v="90"/>
          </reference>
          <reference field="5" count="1" selected="0">
            <x v="38"/>
          </reference>
          <reference field="12" count="1">
            <x v="5"/>
          </reference>
          <reference field="14" count="1" selected="0">
            <x v="2"/>
          </reference>
        </references>
      </pivotArea>
    </format>
    <format dxfId="826">
      <pivotArea dataOnly="0" labelOnly="1" outline="0" fieldPosition="0">
        <references count="4">
          <reference field="1" count="1" selected="0">
            <x v="90"/>
          </reference>
          <reference field="5" count="1" selected="0">
            <x v="74"/>
          </reference>
          <reference field="12" count="1">
            <x v="8"/>
          </reference>
          <reference field="14" count="1" selected="0">
            <x v="1"/>
          </reference>
        </references>
      </pivotArea>
    </format>
    <format dxfId="825">
      <pivotArea dataOnly="0" labelOnly="1" outline="0" fieldPosition="0">
        <references count="4">
          <reference field="1" count="1" selected="0">
            <x v="90"/>
          </reference>
          <reference field="5" count="1" selected="0">
            <x v="173"/>
          </reference>
          <reference field="12" count="1">
            <x v="6"/>
          </reference>
          <reference field="14" count="1" selected="0">
            <x v="1"/>
          </reference>
        </references>
      </pivotArea>
    </format>
    <format dxfId="824">
      <pivotArea dataOnly="0" labelOnly="1" outline="0" fieldPosition="0">
        <references count="4">
          <reference field="1" count="1" selected="0">
            <x v="90"/>
          </reference>
          <reference field="5" count="1" selected="0">
            <x v="248"/>
          </reference>
          <reference field="12" count="1">
            <x v="6"/>
          </reference>
          <reference field="14" count="1" selected="0">
            <x v="1"/>
          </reference>
        </references>
      </pivotArea>
    </format>
    <format dxfId="823">
      <pivotArea dataOnly="0" labelOnly="1" outline="0" fieldPosition="0">
        <references count="4">
          <reference field="1" count="1" selected="0">
            <x v="90"/>
          </reference>
          <reference field="5" count="1" selected="0">
            <x v="248"/>
          </reference>
          <reference field="12" count="1">
            <x v="5"/>
          </reference>
          <reference field="14" count="1" selected="0">
            <x v="2"/>
          </reference>
        </references>
      </pivotArea>
    </format>
    <format dxfId="822">
      <pivotArea dataOnly="0" labelOnly="1" outline="0" fieldPosition="0">
        <references count="4">
          <reference field="1" count="1" selected="0">
            <x v="90"/>
          </reference>
          <reference field="5" count="1" selected="0">
            <x v="249"/>
          </reference>
          <reference field="12" count="1">
            <x v="6"/>
          </reference>
          <reference field="14" count="1" selected="0">
            <x v="2"/>
          </reference>
        </references>
      </pivotArea>
    </format>
    <format dxfId="821">
      <pivotArea dataOnly="0" labelOnly="1" outline="0" fieldPosition="0">
        <references count="4">
          <reference field="1" count="1" selected="0">
            <x v="90"/>
          </reference>
          <reference field="5" count="1" selected="0">
            <x v="252"/>
          </reference>
          <reference field="12" count="1">
            <x v="6"/>
          </reference>
          <reference field="14" count="1" selected="0">
            <x v="1"/>
          </reference>
        </references>
      </pivotArea>
    </format>
    <format dxfId="820">
      <pivotArea dataOnly="0" labelOnly="1" outline="0" fieldPosition="0">
        <references count="4">
          <reference field="1" count="1" selected="0">
            <x v="90"/>
          </reference>
          <reference field="5" count="1" selected="0">
            <x v="252"/>
          </reference>
          <reference field="12" count="1">
            <x v="5"/>
          </reference>
          <reference field="14" count="1" selected="0">
            <x v="2"/>
          </reference>
        </references>
      </pivotArea>
    </format>
    <format dxfId="819">
      <pivotArea dataOnly="0" labelOnly="1" outline="0" fieldPosition="0">
        <references count="4">
          <reference field="1" count="1" selected="0">
            <x v="90"/>
          </reference>
          <reference field="5" count="1" selected="0">
            <x v="340"/>
          </reference>
          <reference field="12" count="1">
            <x v="6"/>
          </reference>
          <reference field="14" count="1" selected="0">
            <x v="1"/>
          </reference>
        </references>
      </pivotArea>
    </format>
    <format dxfId="818">
      <pivotArea dataOnly="0" labelOnly="1" outline="0" fieldPosition="0">
        <references count="4">
          <reference field="1" count="1" selected="0">
            <x v="90"/>
          </reference>
          <reference field="5" count="1" selected="0">
            <x v="340"/>
          </reference>
          <reference field="12" count="1">
            <x v="5"/>
          </reference>
          <reference field="14" count="1" selected="0">
            <x v="2"/>
          </reference>
        </references>
      </pivotArea>
    </format>
    <format dxfId="817">
      <pivotArea dataOnly="0" labelOnly="1" outline="0" fieldPosition="0">
        <references count="4">
          <reference field="1" count="1" selected="0">
            <x v="90"/>
          </reference>
          <reference field="5" count="1" selected="0">
            <x v="341"/>
          </reference>
          <reference field="12" count="1">
            <x v="6"/>
          </reference>
          <reference field="14" count="1" selected="0">
            <x v="1"/>
          </reference>
        </references>
      </pivotArea>
    </format>
    <format dxfId="816">
      <pivotArea dataOnly="0" labelOnly="1" outline="0" fieldPosition="0">
        <references count="4">
          <reference field="1" count="1" selected="0">
            <x v="90"/>
          </reference>
          <reference field="5" count="1" selected="0">
            <x v="341"/>
          </reference>
          <reference field="12" count="1">
            <x v="5"/>
          </reference>
          <reference field="14" count="1" selected="0">
            <x v="2"/>
          </reference>
        </references>
      </pivotArea>
    </format>
    <format dxfId="815">
      <pivotArea dataOnly="0" labelOnly="1" outline="0" fieldPosition="0">
        <references count="4">
          <reference field="1" count="1" selected="0">
            <x v="90"/>
          </reference>
          <reference field="5" count="1" selected="0">
            <x v="403"/>
          </reference>
          <reference field="12" count="1">
            <x v="5"/>
          </reference>
          <reference field="14" count="1" selected="0">
            <x v="2"/>
          </reference>
        </references>
      </pivotArea>
    </format>
    <format dxfId="814">
      <pivotArea dataOnly="0" labelOnly="1" outline="0" fieldPosition="0">
        <references count="4">
          <reference field="1" count="1" selected="0">
            <x v="90"/>
          </reference>
          <reference field="5" count="1" selected="0">
            <x v="411"/>
          </reference>
          <reference field="12" count="1">
            <x v="6"/>
          </reference>
          <reference field="14" count="1" selected="0">
            <x v="1"/>
          </reference>
        </references>
      </pivotArea>
    </format>
    <format dxfId="813">
      <pivotArea dataOnly="0" labelOnly="1" outline="0" fieldPosition="0">
        <references count="4">
          <reference field="1" count="1" selected="0">
            <x v="90"/>
          </reference>
          <reference field="5" count="1" selected="0">
            <x v="470"/>
          </reference>
          <reference field="12" count="1">
            <x v="7"/>
          </reference>
          <reference field="14" count="1" selected="0">
            <x v="1"/>
          </reference>
        </references>
      </pivotArea>
    </format>
    <format dxfId="812">
      <pivotArea dataOnly="0" labelOnly="1" outline="0" fieldPosition="0">
        <references count="4">
          <reference field="1" count="1" selected="0">
            <x v="90"/>
          </reference>
          <reference field="5" count="1" selected="0">
            <x v="471"/>
          </reference>
          <reference field="12" count="1">
            <x v="7"/>
          </reference>
          <reference field="14" count="1" selected="0">
            <x v="1"/>
          </reference>
        </references>
      </pivotArea>
    </format>
    <format dxfId="811">
      <pivotArea dataOnly="0" labelOnly="1" outline="0" fieldPosition="0">
        <references count="4">
          <reference field="1" count="1" selected="0">
            <x v="90"/>
          </reference>
          <reference field="5" count="1" selected="0">
            <x v="477"/>
          </reference>
          <reference field="12" count="1">
            <x v="8"/>
          </reference>
          <reference field="14" count="1" selected="0">
            <x v="1"/>
          </reference>
        </references>
      </pivotArea>
    </format>
    <format dxfId="810">
      <pivotArea dataOnly="0" labelOnly="1" outline="0" fieldPosition="0">
        <references count="4">
          <reference field="1" count="1" selected="0">
            <x v="90"/>
          </reference>
          <reference field="5" count="1" selected="0">
            <x v="519"/>
          </reference>
          <reference field="12" count="1">
            <x v="5"/>
          </reference>
          <reference field="14" count="1" selected="0">
            <x v="2"/>
          </reference>
        </references>
      </pivotArea>
    </format>
    <format dxfId="809">
      <pivotArea dataOnly="0" labelOnly="1" outline="0" fieldPosition="0">
        <references count="4">
          <reference field="1" count="1" selected="0">
            <x v="90"/>
          </reference>
          <reference field="5" count="1" selected="0">
            <x v="709"/>
          </reference>
          <reference field="12" count="1">
            <x v="5"/>
          </reference>
          <reference field="14" count="1" selected="0">
            <x v="1"/>
          </reference>
        </references>
      </pivotArea>
    </format>
    <format dxfId="808">
      <pivotArea dataOnly="0" labelOnly="1" outline="0" fieldPosition="0">
        <references count="4">
          <reference field="1" count="1" selected="0">
            <x v="90"/>
          </reference>
          <reference field="5" count="1" selected="0">
            <x v="717"/>
          </reference>
          <reference field="12" count="1">
            <x v="8"/>
          </reference>
          <reference field="14" count="1" selected="0">
            <x v="1"/>
          </reference>
        </references>
      </pivotArea>
    </format>
    <format dxfId="807">
      <pivotArea dataOnly="0" labelOnly="1" outline="0" fieldPosition="0">
        <references count="4">
          <reference field="1" count="1" selected="0">
            <x v="90"/>
          </reference>
          <reference field="5" count="1" selected="0">
            <x v="736"/>
          </reference>
          <reference field="12" count="3">
            <x v="5"/>
            <x v="8"/>
            <x v="9"/>
          </reference>
          <reference field="14" count="1" selected="0">
            <x v="1"/>
          </reference>
        </references>
      </pivotArea>
    </format>
    <format dxfId="806">
      <pivotArea dataOnly="0" labelOnly="1" outline="0" fieldPosition="0">
        <references count="4">
          <reference field="1" count="1" selected="0">
            <x v="90"/>
          </reference>
          <reference field="5" count="1" selected="0">
            <x v="750"/>
          </reference>
          <reference field="12" count="1">
            <x v="8"/>
          </reference>
          <reference field="14" count="1" selected="0">
            <x v="1"/>
          </reference>
        </references>
      </pivotArea>
    </format>
    <format dxfId="805">
      <pivotArea dataOnly="0" labelOnly="1" outline="0" fieldPosition="0">
        <references count="4">
          <reference field="1" count="1" selected="0">
            <x v="90"/>
          </reference>
          <reference field="5" count="1" selected="0">
            <x v="751"/>
          </reference>
          <reference field="12" count="1">
            <x v="8"/>
          </reference>
          <reference field="14" count="1" selected="0">
            <x v="1"/>
          </reference>
        </references>
      </pivotArea>
    </format>
    <format dxfId="804">
      <pivotArea dataOnly="0" labelOnly="1" outline="0" fieldPosition="0">
        <references count="4">
          <reference field="1" count="1" selected="0">
            <x v="90"/>
          </reference>
          <reference field="5" count="1" selected="0">
            <x v="756"/>
          </reference>
          <reference field="12" count="1">
            <x v="8"/>
          </reference>
          <reference field="14" count="1" selected="0">
            <x v="1"/>
          </reference>
        </references>
      </pivotArea>
    </format>
    <format dxfId="803">
      <pivotArea dataOnly="0" labelOnly="1" outline="0" fieldPosition="0">
        <references count="4">
          <reference field="1" count="1" selected="0">
            <x v="90"/>
          </reference>
          <reference field="5" count="1" selected="0">
            <x v="803"/>
          </reference>
          <reference field="12" count="1">
            <x v="9"/>
          </reference>
          <reference field="14" count="1" selected="0">
            <x v="1"/>
          </reference>
        </references>
      </pivotArea>
    </format>
    <format dxfId="802">
      <pivotArea dataOnly="0" labelOnly="1" outline="0" fieldPosition="0">
        <references count="4">
          <reference field="1" count="1" selected="0">
            <x v="90"/>
          </reference>
          <reference field="5" count="1" selected="0">
            <x v="839"/>
          </reference>
          <reference field="12" count="1">
            <x v="6"/>
          </reference>
          <reference field="14" count="1" selected="0">
            <x v="1"/>
          </reference>
        </references>
      </pivotArea>
    </format>
    <format dxfId="801">
      <pivotArea dataOnly="0" labelOnly="1" outline="0" fieldPosition="0">
        <references count="4">
          <reference field="1" count="1" selected="0">
            <x v="90"/>
          </reference>
          <reference field="5" count="1" selected="0">
            <x v="839"/>
          </reference>
          <reference field="12" count="1">
            <x v="5"/>
          </reference>
          <reference field="14" count="1" selected="0">
            <x v="2"/>
          </reference>
        </references>
      </pivotArea>
    </format>
    <format dxfId="800">
      <pivotArea dataOnly="0" labelOnly="1" outline="0" fieldPosition="0">
        <references count="4">
          <reference field="1" count="1" selected="0">
            <x v="90"/>
          </reference>
          <reference field="5" count="1" selected="0">
            <x v="961"/>
          </reference>
          <reference field="12" count="1">
            <x v="6"/>
          </reference>
          <reference field="14" count="1" selected="0">
            <x v="1"/>
          </reference>
        </references>
      </pivotArea>
    </format>
    <format dxfId="799">
      <pivotArea dataOnly="0" labelOnly="1" outline="0" fieldPosition="0">
        <references count="4">
          <reference field="1" count="1" selected="0">
            <x v="90"/>
          </reference>
          <reference field="5" count="1" selected="0">
            <x v="963"/>
          </reference>
          <reference field="12" count="1">
            <x v="3"/>
          </reference>
          <reference field="14" count="1" selected="0">
            <x v="1"/>
          </reference>
        </references>
      </pivotArea>
    </format>
    <format dxfId="798">
      <pivotArea dataOnly="0" labelOnly="1" outline="0" fieldPosition="0">
        <references count="4">
          <reference field="1" count="1" selected="0">
            <x v="90"/>
          </reference>
          <reference field="5" count="1" selected="0">
            <x v="964"/>
          </reference>
          <reference field="12" count="1">
            <x v="3"/>
          </reference>
          <reference field="14" count="1" selected="0">
            <x v="1"/>
          </reference>
        </references>
      </pivotArea>
    </format>
    <format dxfId="797">
      <pivotArea dataOnly="0" labelOnly="1" outline="0" fieldPosition="0">
        <references count="4">
          <reference field="1" count="1" selected="0">
            <x v="90"/>
          </reference>
          <reference field="5" count="1" selected="0">
            <x v="974"/>
          </reference>
          <reference field="12" count="1">
            <x v="9"/>
          </reference>
          <reference field="14" count="1" selected="0">
            <x v="1"/>
          </reference>
        </references>
      </pivotArea>
    </format>
    <format dxfId="796">
      <pivotArea dataOnly="0" labelOnly="1" outline="0" fieldPosition="0">
        <references count="4">
          <reference field="1" count="1" selected="0">
            <x v="90"/>
          </reference>
          <reference field="5" count="1" selected="0">
            <x v="1041"/>
          </reference>
          <reference field="12" count="1">
            <x v="9"/>
          </reference>
          <reference field="14" count="1" selected="0">
            <x v="1"/>
          </reference>
        </references>
      </pivotArea>
    </format>
    <format dxfId="795">
      <pivotArea dataOnly="0" labelOnly="1" outline="0" fieldPosition="0">
        <references count="4">
          <reference field="1" count="1" selected="0">
            <x v="90"/>
          </reference>
          <reference field="5" count="1" selected="0">
            <x v="1154"/>
          </reference>
          <reference field="12" count="1">
            <x v="6"/>
          </reference>
          <reference field="14" count="1" selected="0">
            <x v="1"/>
          </reference>
        </references>
      </pivotArea>
    </format>
    <format dxfId="794">
      <pivotArea dataOnly="0" labelOnly="1" outline="0" fieldPosition="0">
        <references count="4">
          <reference field="1" count="1" selected="0">
            <x v="90"/>
          </reference>
          <reference field="5" count="1" selected="0">
            <x v="1154"/>
          </reference>
          <reference field="12" count="1">
            <x v="5"/>
          </reference>
          <reference field="14" count="1" selected="0">
            <x v="2"/>
          </reference>
        </references>
      </pivotArea>
    </format>
    <format dxfId="793">
      <pivotArea dataOnly="0" labelOnly="1" outline="0" fieldPosition="0">
        <references count="4">
          <reference field="1" count="1" selected="0">
            <x v="90"/>
          </reference>
          <reference field="5" count="1" selected="0">
            <x v="1212"/>
          </reference>
          <reference field="12" count="1">
            <x v="5"/>
          </reference>
          <reference field="14" count="1" selected="0">
            <x v="1"/>
          </reference>
        </references>
      </pivotArea>
    </format>
    <format dxfId="792">
      <pivotArea dataOnly="0" labelOnly="1" outline="0" fieldPosition="0">
        <references count="4">
          <reference field="1" count="1" selected="0">
            <x v="90"/>
          </reference>
          <reference field="5" count="1" selected="0">
            <x v="1213"/>
          </reference>
          <reference field="12" count="1">
            <x v="6"/>
          </reference>
          <reference field="14" count="1" selected="0">
            <x v="1"/>
          </reference>
        </references>
      </pivotArea>
    </format>
    <format dxfId="791">
      <pivotArea dataOnly="0" labelOnly="1" outline="0" fieldPosition="0">
        <references count="4">
          <reference field="1" count="1" selected="0">
            <x v="90"/>
          </reference>
          <reference field="5" count="1" selected="0">
            <x v="1213"/>
          </reference>
          <reference field="12" count="1">
            <x v="5"/>
          </reference>
          <reference field="14" count="1" selected="0">
            <x v="2"/>
          </reference>
        </references>
      </pivotArea>
    </format>
    <format dxfId="790">
      <pivotArea dataOnly="0" labelOnly="1" outline="0" fieldPosition="0">
        <references count="4">
          <reference field="1" count="1" selected="0">
            <x v="90"/>
          </reference>
          <reference field="5" count="1" selected="0">
            <x v="1263"/>
          </reference>
          <reference field="12" count="1">
            <x v="9"/>
          </reference>
          <reference field="14" count="1" selected="0">
            <x v="1"/>
          </reference>
        </references>
      </pivotArea>
    </format>
    <format dxfId="789">
      <pivotArea dataOnly="0" labelOnly="1" outline="0" fieldPosition="0">
        <references count="4">
          <reference field="1" count="1" selected="0">
            <x v="90"/>
          </reference>
          <reference field="5" count="1" selected="0">
            <x v="1269"/>
          </reference>
          <reference field="12" count="1">
            <x v="4"/>
          </reference>
          <reference field="14" count="1" selected="0">
            <x v="1"/>
          </reference>
        </references>
      </pivotArea>
    </format>
    <format dxfId="788">
      <pivotArea dataOnly="0" labelOnly="1" outline="0" fieldPosition="0">
        <references count="4">
          <reference field="1" count="1" selected="0">
            <x v="90"/>
          </reference>
          <reference field="5" count="1" selected="0">
            <x v="1274"/>
          </reference>
          <reference field="12" count="1">
            <x v="8"/>
          </reference>
          <reference field="14" count="1" selected="0">
            <x v="1"/>
          </reference>
        </references>
      </pivotArea>
    </format>
    <format dxfId="787">
      <pivotArea dataOnly="0" labelOnly="1" outline="0" fieldPosition="0">
        <references count="4">
          <reference field="1" count="1" selected="0">
            <x v="90"/>
          </reference>
          <reference field="5" count="1" selected="0">
            <x v="1275"/>
          </reference>
          <reference field="12" count="1">
            <x v="8"/>
          </reference>
          <reference field="14" count="1" selected="0">
            <x v="1"/>
          </reference>
        </references>
      </pivotArea>
    </format>
    <format dxfId="786">
      <pivotArea dataOnly="0" labelOnly="1" outline="0" fieldPosition="0">
        <references count="4">
          <reference field="1" count="1" selected="0">
            <x v="90"/>
          </reference>
          <reference field="5" count="1" selected="0">
            <x v="1361"/>
          </reference>
          <reference field="12" count="1">
            <x v="6"/>
          </reference>
          <reference field="14" count="1" selected="0">
            <x v="1"/>
          </reference>
        </references>
      </pivotArea>
    </format>
    <format dxfId="785">
      <pivotArea dataOnly="0" labelOnly="1" outline="0" fieldPosition="0">
        <references count="4">
          <reference field="1" count="1" selected="0">
            <x v="90"/>
          </reference>
          <reference field="5" count="1" selected="0">
            <x v="1384"/>
          </reference>
          <reference field="12" count="1">
            <x v="8"/>
          </reference>
          <reference field="14" count="1" selected="0">
            <x v="2"/>
          </reference>
        </references>
      </pivotArea>
    </format>
    <format dxfId="784">
      <pivotArea dataOnly="0" labelOnly="1" outline="0" fieldPosition="0">
        <references count="4">
          <reference field="1" count="1" selected="0">
            <x v="90"/>
          </reference>
          <reference field="5" count="1" selected="0">
            <x v="1391"/>
          </reference>
          <reference field="12" count="1">
            <x v="0"/>
          </reference>
          <reference field="14" count="1" selected="0">
            <x v="1"/>
          </reference>
        </references>
      </pivotArea>
    </format>
    <format dxfId="783">
      <pivotArea dataOnly="0" labelOnly="1" outline="0" fieldPosition="0">
        <references count="4">
          <reference field="1" count="1" selected="0">
            <x v="90"/>
          </reference>
          <reference field="5" count="1" selected="0">
            <x v="1422"/>
          </reference>
          <reference field="12" count="1">
            <x v="8"/>
          </reference>
          <reference field="14" count="1" selected="0">
            <x v="1"/>
          </reference>
        </references>
      </pivotArea>
    </format>
    <format dxfId="782">
      <pivotArea dataOnly="0" labelOnly="1" outline="0" fieldPosition="0">
        <references count="4">
          <reference field="1" count="1" selected="0">
            <x v="90"/>
          </reference>
          <reference field="5" count="1" selected="0">
            <x v="1429"/>
          </reference>
          <reference field="12" count="1">
            <x v="8"/>
          </reference>
          <reference field="14" count="1" selected="0">
            <x v="1"/>
          </reference>
        </references>
      </pivotArea>
    </format>
    <format dxfId="781">
      <pivotArea dataOnly="0" labelOnly="1" outline="0" fieldPosition="0">
        <references count="4">
          <reference field="1" count="1" selected="0">
            <x v="90"/>
          </reference>
          <reference field="5" count="1" selected="0">
            <x v="1431"/>
          </reference>
          <reference field="12" count="1">
            <x v="4"/>
          </reference>
          <reference field="14" count="1" selected="0">
            <x v="0"/>
          </reference>
        </references>
      </pivotArea>
    </format>
    <format dxfId="780">
      <pivotArea dataOnly="0" labelOnly="1" outline="0" fieldPosition="0">
        <references count="4">
          <reference field="1" count="1" selected="0">
            <x v="90"/>
          </reference>
          <reference field="5" count="1" selected="0">
            <x v="1431"/>
          </reference>
          <reference field="12" count="1">
            <x v="8"/>
          </reference>
          <reference field="14" count="1" selected="0">
            <x v="1"/>
          </reference>
        </references>
      </pivotArea>
    </format>
    <format dxfId="779">
      <pivotArea dataOnly="0" labelOnly="1" outline="0" fieldPosition="0">
        <references count="4">
          <reference field="1" count="1" selected="0">
            <x v="90"/>
          </reference>
          <reference field="5" count="1" selected="0">
            <x v="1439"/>
          </reference>
          <reference field="12" count="1">
            <x v="8"/>
          </reference>
          <reference field="14" count="1" selected="0">
            <x v="1"/>
          </reference>
        </references>
      </pivotArea>
    </format>
    <format dxfId="778">
      <pivotArea dataOnly="0" labelOnly="1" outline="0" fieldPosition="0">
        <references count="4">
          <reference field="1" count="1" selected="0">
            <x v="90"/>
          </reference>
          <reference field="5" count="1" selected="0">
            <x v="1479"/>
          </reference>
          <reference field="12" count="1">
            <x v="8"/>
          </reference>
          <reference field="14" count="1" selected="0">
            <x v="1"/>
          </reference>
        </references>
      </pivotArea>
    </format>
    <format dxfId="777">
      <pivotArea dataOnly="0" labelOnly="1" outline="0" fieldPosition="0">
        <references count="4">
          <reference field="1" count="1" selected="0">
            <x v="90"/>
          </reference>
          <reference field="5" count="1" selected="0">
            <x v="1480"/>
          </reference>
          <reference field="12" count="1">
            <x v="6"/>
          </reference>
          <reference field="14" count="1" selected="0">
            <x v="1"/>
          </reference>
        </references>
      </pivotArea>
    </format>
    <format dxfId="776">
      <pivotArea dataOnly="0" labelOnly="1" outline="0" fieldPosition="0">
        <references count="4">
          <reference field="1" count="1" selected="0">
            <x v="90"/>
          </reference>
          <reference field="5" count="1" selected="0">
            <x v="1558"/>
          </reference>
          <reference field="12" count="1">
            <x v="6"/>
          </reference>
          <reference field="14" count="1" selected="0">
            <x v="1"/>
          </reference>
        </references>
      </pivotArea>
    </format>
    <format dxfId="775">
      <pivotArea dataOnly="0" labelOnly="1" outline="0" fieldPosition="0">
        <references count="4">
          <reference field="1" count="1" selected="0">
            <x v="90"/>
          </reference>
          <reference field="5" count="1" selected="0">
            <x v="1559"/>
          </reference>
          <reference field="12" count="1">
            <x v="5"/>
          </reference>
          <reference field="14" count="1" selected="0">
            <x v="2"/>
          </reference>
        </references>
      </pivotArea>
    </format>
    <format dxfId="774">
      <pivotArea dataOnly="0" labelOnly="1" outline="0" fieldPosition="0">
        <references count="4">
          <reference field="1" count="1" selected="0">
            <x v="90"/>
          </reference>
          <reference field="5" count="1" selected="0">
            <x v="1583"/>
          </reference>
          <reference field="12" count="1">
            <x v="9"/>
          </reference>
          <reference field="14" count="1" selected="0">
            <x v="1"/>
          </reference>
        </references>
      </pivotArea>
    </format>
    <format dxfId="773">
      <pivotArea dataOnly="0" labelOnly="1" outline="0" fieldPosition="0">
        <references count="4">
          <reference field="1" count="1" selected="0">
            <x v="90"/>
          </reference>
          <reference field="5" count="1" selected="0">
            <x v="1609"/>
          </reference>
          <reference field="12" count="1">
            <x v="8"/>
          </reference>
          <reference field="14" count="1" selected="0">
            <x v="1"/>
          </reference>
        </references>
      </pivotArea>
    </format>
    <format dxfId="772">
      <pivotArea dataOnly="0" labelOnly="1" outline="0" fieldPosition="0">
        <references count="4">
          <reference field="1" count="1" selected="0">
            <x v="90"/>
          </reference>
          <reference field="5" count="1" selected="0">
            <x v="1638"/>
          </reference>
          <reference field="12" count="1">
            <x v="8"/>
          </reference>
          <reference field="14" count="1" selected="0">
            <x v="1"/>
          </reference>
        </references>
      </pivotArea>
    </format>
    <format dxfId="771">
      <pivotArea dataOnly="0" labelOnly="1" outline="0" fieldPosition="0">
        <references count="4">
          <reference field="1" count="1" selected="0">
            <x v="90"/>
          </reference>
          <reference field="5" count="1" selected="0">
            <x v="1670"/>
          </reference>
          <reference field="12" count="1">
            <x v="8"/>
          </reference>
          <reference field="14" count="1" selected="0">
            <x v="1"/>
          </reference>
        </references>
      </pivotArea>
    </format>
    <format dxfId="770">
      <pivotArea dataOnly="0" labelOnly="1" outline="0" fieldPosition="0">
        <references count="4">
          <reference field="1" count="1" selected="0">
            <x v="90"/>
          </reference>
          <reference field="5" count="1" selected="0">
            <x v="1671"/>
          </reference>
          <reference field="12" count="1">
            <x v="8"/>
          </reference>
          <reference field="14" count="1" selected="0">
            <x v="1"/>
          </reference>
        </references>
      </pivotArea>
    </format>
    <format dxfId="769">
      <pivotArea dataOnly="0" labelOnly="1" outline="0" fieldPosition="0">
        <references count="4">
          <reference field="1" count="1" selected="0">
            <x v="90"/>
          </reference>
          <reference field="5" count="1" selected="0">
            <x v="1675"/>
          </reference>
          <reference field="12" count="1">
            <x v="8"/>
          </reference>
          <reference field="14" count="1" selected="0">
            <x v="1"/>
          </reference>
        </references>
      </pivotArea>
    </format>
    <format dxfId="768">
      <pivotArea dataOnly="0" labelOnly="1" outline="0" fieldPosition="0">
        <references count="4">
          <reference field="1" count="1" selected="0">
            <x v="90"/>
          </reference>
          <reference field="5" count="1" selected="0">
            <x v="1732"/>
          </reference>
          <reference field="12" count="1">
            <x v="8"/>
          </reference>
          <reference field="14" count="1" selected="0">
            <x v="1"/>
          </reference>
        </references>
      </pivotArea>
    </format>
    <format dxfId="767">
      <pivotArea dataOnly="0" labelOnly="1" outline="0" fieldPosition="0">
        <references count="4">
          <reference field="1" count="1" selected="0">
            <x v="90"/>
          </reference>
          <reference field="5" count="1" selected="0">
            <x v="1785"/>
          </reference>
          <reference field="12" count="1">
            <x v="4"/>
          </reference>
          <reference field="14" count="1" selected="0">
            <x v="1"/>
          </reference>
        </references>
      </pivotArea>
    </format>
    <format dxfId="766">
      <pivotArea dataOnly="0" labelOnly="1" outline="0" fieldPosition="0">
        <references count="4">
          <reference field="1" count="1" selected="0">
            <x v="90"/>
          </reference>
          <reference field="5" count="1" selected="0">
            <x v="1825"/>
          </reference>
          <reference field="12" count="1">
            <x v="9"/>
          </reference>
          <reference field="14" count="1" selected="0">
            <x v="1"/>
          </reference>
        </references>
      </pivotArea>
    </format>
    <format dxfId="765">
      <pivotArea dataOnly="0" labelOnly="1" outline="0" fieldPosition="0">
        <references count="4">
          <reference field="1" count="1" selected="0">
            <x v="90"/>
          </reference>
          <reference field="5" count="1" selected="0">
            <x v="1826"/>
          </reference>
          <reference field="12" count="1">
            <x v="8"/>
          </reference>
          <reference field="14" count="1" selected="0">
            <x v="1"/>
          </reference>
        </references>
      </pivotArea>
    </format>
    <format dxfId="764">
      <pivotArea dataOnly="0" labelOnly="1" outline="0" fieldPosition="0">
        <references count="4">
          <reference field="1" count="1" selected="0">
            <x v="90"/>
          </reference>
          <reference field="5" count="1" selected="0">
            <x v="1827"/>
          </reference>
          <reference field="12" count="1">
            <x v="8"/>
          </reference>
          <reference field="14" count="1" selected="0">
            <x v="1"/>
          </reference>
        </references>
      </pivotArea>
    </format>
    <format dxfId="763">
      <pivotArea dataOnly="0" labelOnly="1" outline="0" fieldPosition="0">
        <references count="4">
          <reference field="1" count="1" selected="0">
            <x v="90"/>
          </reference>
          <reference field="5" count="1" selected="0">
            <x v="1828"/>
          </reference>
          <reference field="12" count="1">
            <x v="8"/>
          </reference>
          <reference field="14" count="1" selected="0">
            <x v="1"/>
          </reference>
        </references>
      </pivotArea>
    </format>
    <format dxfId="762">
      <pivotArea dataOnly="0" labelOnly="1" outline="0" fieldPosition="0">
        <references count="4">
          <reference field="1" count="1" selected="0">
            <x v="90"/>
          </reference>
          <reference field="5" count="1" selected="0">
            <x v="1853"/>
          </reference>
          <reference field="12" count="1">
            <x v="6"/>
          </reference>
          <reference field="14" count="1" selected="0">
            <x v="1"/>
          </reference>
        </references>
      </pivotArea>
    </format>
    <format dxfId="761">
      <pivotArea dataOnly="0" labelOnly="1" outline="0" fieldPosition="0">
        <references count="4">
          <reference field="1" count="1" selected="0">
            <x v="90"/>
          </reference>
          <reference field="5" count="1" selected="0">
            <x v="1866"/>
          </reference>
          <reference field="12" count="1">
            <x v="7"/>
          </reference>
          <reference field="14" count="1" selected="0">
            <x v="0"/>
          </reference>
        </references>
      </pivotArea>
    </format>
    <format dxfId="760">
      <pivotArea dataOnly="0" labelOnly="1" outline="0" fieldPosition="0">
        <references count="4">
          <reference field="1" count="1" selected="0">
            <x v="90"/>
          </reference>
          <reference field="5" count="1" selected="0">
            <x v="2021"/>
          </reference>
          <reference field="12" count="1">
            <x v="11"/>
          </reference>
          <reference field="14" count="1" selected="0">
            <x v="2"/>
          </reference>
        </references>
      </pivotArea>
    </format>
    <format dxfId="759">
      <pivotArea dataOnly="0" labelOnly="1" outline="0" fieldPosition="0">
        <references count="4">
          <reference field="1" count="1" selected="0">
            <x v="90"/>
          </reference>
          <reference field="5" count="1" selected="0">
            <x v="2069"/>
          </reference>
          <reference field="12" count="1">
            <x v="5"/>
          </reference>
          <reference field="14" count="1" selected="0">
            <x v="2"/>
          </reference>
        </references>
      </pivotArea>
    </format>
    <format dxfId="758">
      <pivotArea dataOnly="0" labelOnly="1" outline="0" fieldPosition="0">
        <references count="4">
          <reference field="1" count="1" selected="0">
            <x v="90"/>
          </reference>
          <reference field="5" count="1" selected="0">
            <x v="2070"/>
          </reference>
          <reference field="12" count="1">
            <x v="8"/>
          </reference>
          <reference field="14" count="1" selected="0">
            <x v="1"/>
          </reference>
        </references>
      </pivotArea>
    </format>
    <format dxfId="757">
      <pivotArea dataOnly="0" labelOnly="1" outline="0" fieldPosition="0">
        <references count="4">
          <reference field="1" count="1" selected="0">
            <x v="90"/>
          </reference>
          <reference field="5" count="1" selected="0">
            <x v="2130"/>
          </reference>
          <reference field="12" count="1">
            <x v="6"/>
          </reference>
          <reference field="14" count="1" selected="0">
            <x v="1"/>
          </reference>
        </references>
      </pivotArea>
    </format>
    <format dxfId="756">
      <pivotArea dataOnly="0" labelOnly="1" outline="0" fieldPosition="0">
        <references count="4">
          <reference field="1" count="1" selected="0">
            <x v="90"/>
          </reference>
          <reference field="5" count="1" selected="0">
            <x v="2143"/>
          </reference>
          <reference field="12" count="1">
            <x v="4"/>
          </reference>
          <reference field="14" count="1" selected="0">
            <x v="0"/>
          </reference>
        </references>
      </pivotArea>
    </format>
    <format dxfId="755">
      <pivotArea dataOnly="0" labelOnly="1" outline="0" fieldPosition="0">
        <references count="4">
          <reference field="1" count="1" selected="0">
            <x v="90"/>
          </reference>
          <reference field="5" count="1" selected="0">
            <x v="2154"/>
          </reference>
          <reference field="12" count="1">
            <x v="6"/>
          </reference>
          <reference field="14" count="1" selected="0">
            <x v="1"/>
          </reference>
        </references>
      </pivotArea>
    </format>
    <format dxfId="754">
      <pivotArea dataOnly="0" labelOnly="1" outline="0" fieldPosition="0">
        <references count="4">
          <reference field="1" count="1" selected="0">
            <x v="90"/>
          </reference>
          <reference field="5" count="1" selected="0">
            <x v="2154"/>
          </reference>
          <reference field="12" count="1">
            <x v="5"/>
          </reference>
          <reference field="14" count="1" selected="0">
            <x v="2"/>
          </reference>
        </references>
      </pivotArea>
    </format>
    <format dxfId="753">
      <pivotArea dataOnly="0" labelOnly="1" outline="0" fieldPosition="0">
        <references count="4">
          <reference field="1" count="1" selected="0">
            <x v="90"/>
          </reference>
          <reference field="5" count="1" selected="0">
            <x v="2155"/>
          </reference>
          <reference field="12" count="1">
            <x v="6"/>
          </reference>
          <reference field="14" count="1" selected="0">
            <x v="1"/>
          </reference>
        </references>
      </pivotArea>
    </format>
    <format dxfId="752">
      <pivotArea dataOnly="0" labelOnly="1" outline="0" fieldPosition="0">
        <references count="4">
          <reference field="1" count="1" selected="0">
            <x v="90"/>
          </reference>
          <reference field="5" count="1" selected="0">
            <x v="2171"/>
          </reference>
          <reference field="12" count="1">
            <x v="5"/>
          </reference>
          <reference field="14" count="1" selected="0">
            <x v="2"/>
          </reference>
        </references>
      </pivotArea>
    </format>
    <format dxfId="751">
      <pivotArea dataOnly="0" labelOnly="1" outline="0" fieldPosition="0">
        <references count="4">
          <reference field="1" count="1" selected="0">
            <x v="90"/>
          </reference>
          <reference field="5" count="1" selected="0">
            <x v="2172"/>
          </reference>
          <reference field="12" count="1">
            <x v="3"/>
          </reference>
          <reference field="14" count="1" selected="0">
            <x v="2"/>
          </reference>
        </references>
      </pivotArea>
    </format>
    <format dxfId="750">
      <pivotArea dataOnly="0" labelOnly="1" outline="0" fieldPosition="0">
        <references count="4">
          <reference field="1" count="1" selected="0">
            <x v="90"/>
          </reference>
          <reference field="5" count="1" selected="0">
            <x v="2173"/>
          </reference>
          <reference field="12" count="1">
            <x v="3"/>
          </reference>
          <reference field="14" count="1" selected="0">
            <x v="1"/>
          </reference>
        </references>
      </pivotArea>
    </format>
    <format dxfId="749">
      <pivotArea dataOnly="0" labelOnly="1" outline="0" fieldPosition="0">
        <references count="4">
          <reference field="1" count="1" selected="0">
            <x v="90"/>
          </reference>
          <reference field="5" count="1" selected="0">
            <x v="2176"/>
          </reference>
          <reference field="12" count="1">
            <x v="3"/>
          </reference>
          <reference field="14" count="1" selected="0">
            <x v="1"/>
          </reference>
        </references>
      </pivotArea>
    </format>
    <format dxfId="748">
      <pivotArea dataOnly="0" labelOnly="1" outline="0" fieldPosition="0">
        <references count="4">
          <reference field="1" count="1" selected="0">
            <x v="90"/>
          </reference>
          <reference field="5" count="1" selected="0">
            <x v="2177"/>
          </reference>
          <reference field="12" count="1">
            <x v="3"/>
          </reference>
          <reference field="14" count="1" selected="0">
            <x v="1"/>
          </reference>
        </references>
      </pivotArea>
    </format>
    <format dxfId="747">
      <pivotArea dataOnly="0" labelOnly="1" outline="0" fieldPosition="0">
        <references count="4">
          <reference field="1" count="1" selected="0">
            <x v="90"/>
          </reference>
          <reference field="5" count="1" selected="0">
            <x v="2179"/>
          </reference>
          <reference field="12" count="1">
            <x v="5"/>
          </reference>
          <reference field="14" count="1" selected="0">
            <x v="2"/>
          </reference>
        </references>
      </pivotArea>
    </format>
    <format dxfId="746">
      <pivotArea dataOnly="0" labelOnly="1" outline="0" fieldPosition="0">
        <references count="4">
          <reference field="1" count="1" selected="0">
            <x v="90"/>
          </reference>
          <reference field="5" count="1" selected="0">
            <x v="2180"/>
          </reference>
          <reference field="12" count="1">
            <x v="3"/>
          </reference>
          <reference field="14" count="1" selected="0">
            <x v="1"/>
          </reference>
        </references>
      </pivotArea>
    </format>
    <format dxfId="745">
      <pivotArea dataOnly="0" labelOnly="1" outline="0" fieldPosition="0">
        <references count="4">
          <reference field="1" count="1" selected="0">
            <x v="90"/>
          </reference>
          <reference field="5" count="1" selected="0">
            <x v="2183"/>
          </reference>
          <reference field="12" count="1">
            <x v="4"/>
          </reference>
          <reference field="14" count="1" selected="0">
            <x v="2"/>
          </reference>
        </references>
      </pivotArea>
    </format>
    <format dxfId="744">
      <pivotArea dataOnly="0" labelOnly="1" outline="0" fieldPosition="0">
        <references count="4">
          <reference field="1" count="1" selected="0">
            <x v="90"/>
          </reference>
          <reference field="5" count="1" selected="0">
            <x v="2184"/>
          </reference>
          <reference field="12" count="1">
            <x v="4"/>
          </reference>
          <reference field="14" count="1" selected="0">
            <x v="2"/>
          </reference>
        </references>
      </pivotArea>
    </format>
    <format dxfId="743">
      <pivotArea dataOnly="0" labelOnly="1" outline="0" fieldPosition="0">
        <references count="4">
          <reference field="1" count="1" selected="0">
            <x v="90"/>
          </reference>
          <reference field="5" count="1" selected="0">
            <x v="2188"/>
          </reference>
          <reference field="12" count="1">
            <x v="2"/>
          </reference>
          <reference field="14" count="1" selected="0">
            <x v="1"/>
          </reference>
        </references>
      </pivotArea>
    </format>
    <format dxfId="742">
      <pivotArea dataOnly="0" labelOnly="1" outline="0" fieldPosition="0">
        <references count="4">
          <reference field="1" count="1" selected="0">
            <x v="90"/>
          </reference>
          <reference field="5" count="1" selected="0">
            <x v="2189"/>
          </reference>
          <reference field="12" count="1">
            <x v="5"/>
          </reference>
          <reference field="14" count="1" selected="0">
            <x v="1"/>
          </reference>
        </references>
      </pivotArea>
    </format>
    <format dxfId="741">
      <pivotArea dataOnly="0" labelOnly="1" outline="0" fieldPosition="0">
        <references count="4">
          <reference field="1" count="1" selected="0">
            <x v="90"/>
          </reference>
          <reference field="5" count="1" selected="0">
            <x v="2193"/>
          </reference>
          <reference field="12" count="1">
            <x v="5"/>
          </reference>
          <reference field="14" count="1" selected="0">
            <x v="2"/>
          </reference>
        </references>
      </pivotArea>
    </format>
    <format dxfId="740">
      <pivotArea dataOnly="0" labelOnly="1" outline="0" fieldPosition="0">
        <references count="4">
          <reference field="1" count="1" selected="0">
            <x v="90"/>
          </reference>
          <reference field="5" count="1" selected="0">
            <x v="2194"/>
          </reference>
          <reference field="12" count="2">
            <x v="4"/>
            <x v="6"/>
          </reference>
          <reference field="14" count="1" selected="0">
            <x v="1"/>
          </reference>
        </references>
      </pivotArea>
    </format>
    <format dxfId="739">
      <pivotArea dataOnly="0" labelOnly="1" outline="0" fieldPosition="0">
        <references count="4">
          <reference field="1" count="1" selected="0">
            <x v="90"/>
          </reference>
          <reference field="5" count="1" selected="0">
            <x v="2194"/>
          </reference>
          <reference field="12" count="1">
            <x v="5"/>
          </reference>
          <reference field="14" count="1" selected="0">
            <x v="2"/>
          </reference>
        </references>
      </pivotArea>
    </format>
    <format dxfId="738">
      <pivotArea dataOnly="0" labelOnly="1" outline="0" fieldPosition="0">
        <references count="4">
          <reference field="1" count="1" selected="0">
            <x v="90"/>
          </reference>
          <reference field="5" count="1" selected="0">
            <x v="2232"/>
          </reference>
          <reference field="12" count="1">
            <x v="6"/>
          </reference>
          <reference field="14" count="1" selected="0">
            <x v="1"/>
          </reference>
        </references>
      </pivotArea>
    </format>
    <format dxfId="737">
      <pivotArea dataOnly="0" labelOnly="1" outline="0" fieldPosition="0">
        <references count="4">
          <reference field="1" count="1" selected="0">
            <x v="90"/>
          </reference>
          <reference field="5" count="1" selected="0">
            <x v="2232"/>
          </reference>
          <reference field="12" count="1">
            <x v="5"/>
          </reference>
          <reference field="14" count="1" selected="0">
            <x v="2"/>
          </reference>
        </references>
      </pivotArea>
    </format>
    <format dxfId="736">
      <pivotArea dataOnly="0" labelOnly="1" outline="0" fieldPosition="0">
        <references count="4">
          <reference field="1" count="1" selected="0">
            <x v="90"/>
          </reference>
          <reference field="5" count="1" selected="0">
            <x v="2233"/>
          </reference>
          <reference field="12" count="1">
            <x v="6"/>
          </reference>
          <reference field="14" count="1" selected="0">
            <x v="1"/>
          </reference>
        </references>
      </pivotArea>
    </format>
    <format dxfId="735">
      <pivotArea dataOnly="0" labelOnly="1" outline="0" fieldPosition="0">
        <references count="4">
          <reference field="1" count="1" selected="0">
            <x v="90"/>
          </reference>
          <reference field="5" count="1" selected="0">
            <x v="2267"/>
          </reference>
          <reference field="12" count="1">
            <x v="8"/>
          </reference>
          <reference field="14" count="1" selected="0">
            <x v="1"/>
          </reference>
        </references>
      </pivotArea>
    </format>
    <format dxfId="734">
      <pivotArea dataOnly="0" labelOnly="1" outline="0" fieldPosition="0">
        <references count="4">
          <reference field="1" count="1" selected="0">
            <x v="90"/>
          </reference>
          <reference field="5" count="1" selected="0">
            <x v="2299"/>
          </reference>
          <reference field="12" count="1">
            <x v="8"/>
          </reference>
          <reference field="14" count="1" selected="0">
            <x v="1"/>
          </reference>
        </references>
      </pivotArea>
    </format>
    <format dxfId="733">
      <pivotArea dataOnly="0" labelOnly="1" outline="0" fieldPosition="0">
        <references count="4">
          <reference field="1" count="1" selected="0">
            <x v="90"/>
          </reference>
          <reference field="5" count="1" selected="0">
            <x v="2301"/>
          </reference>
          <reference field="12" count="1">
            <x v="8"/>
          </reference>
          <reference field="14" count="1" selected="0">
            <x v="1"/>
          </reference>
        </references>
      </pivotArea>
    </format>
    <format dxfId="732">
      <pivotArea dataOnly="0" labelOnly="1" outline="0" fieldPosition="0">
        <references count="4">
          <reference field="1" count="1" selected="0">
            <x v="90"/>
          </reference>
          <reference field="5" count="1" selected="0">
            <x v="2324"/>
          </reference>
          <reference field="12" count="1">
            <x v="8"/>
          </reference>
          <reference field="14" count="1" selected="0">
            <x v="1"/>
          </reference>
        </references>
      </pivotArea>
    </format>
    <format dxfId="731">
      <pivotArea dataOnly="0" labelOnly="1" outline="0" fieldPosition="0">
        <references count="4">
          <reference field="1" count="1" selected="0">
            <x v="90"/>
          </reference>
          <reference field="5" count="1" selected="0">
            <x v="2325"/>
          </reference>
          <reference field="12" count="1">
            <x v="8"/>
          </reference>
          <reference field="14" count="1" selected="0">
            <x v="1"/>
          </reference>
        </references>
      </pivotArea>
    </format>
    <format dxfId="730">
      <pivotArea dataOnly="0" labelOnly="1" outline="0" fieldPosition="0">
        <references count="4">
          <reference field="1" count="1" selected="0">
            <x v="90"/>
          </reference>
          <reference field="5" count="1" selected="0">
            <x v="2336"/>
          </reference>
          <reference field="12" count="1">
            <x v="8"/>
          </reference>
          <reference field="14" count="1" selected="0">
            <x v="1"/>
          </reference>
        </references>
      </pivotArea>
    </format>
    <format dxfId="729">
      <pivotArea dataOnly="0" labelOnly="1" outline="0" fieldPosition="0">
        <references count="4">
          <reference field="1" count="1" selected="0">
            <x v="90"/>
          </reference>
          <reference field="5" count="1" selected="0">
            <x v="2337"/>
          </reference>
          <reference field="12" count="1">
            <x v="8"/>
          </reference>
          <reference field="14" count="1" selected="0">
            <x v="1"/>
          </reference>
        </references>
      </pivotArea>
    </format>
    <format dxfId="728">
      <pivotArea dataOnly="0" labelOnly="1" outline="0" fieldPosition="0">
        <references count="4">
          <reference field="1" count="1" selected="0">
            <x v="90"/>
          </reference>
          <reference field="5" count="1" selected="0">
            <x v="2338"/>
          </reference>
          <reference field="12" count="1">
            <x v="8"/>
          </reference>
          <reference field="14" count="1" selected="0">
            <x v="1"/>
          </reference>
        </references>
      </pivotArea>
    </format>
    <format dxfId="727">
      <pivotArea dataOnly="0" labelOnly="1" outline="0" fieldPosition="0">
        <references count="4">
          <reference field="1" count="1" selected="0">
            <x v="90"/>
          </reference>
          <reference field="5" count="1" selected="0">
            <x v="2350"/>
          </reference>
          <reference field="12" count="1">
            <x v="6"/>
          </reference>
          <reference field="14" count="1" selected="0">
            <x v="1"/>
          </reference>
        </references>
      </pivotArea>
    </format>
    <format dxfId="726">
      <pivotArea dataOnly="0" labelOnly="1" outline="0" fieldPosition="0">
        <references count="4">
          <reference field="1" count="1" selected="0">
            <x v="90"/>
          </reference>
          <reference field="5" count="1" selected="0">
            <x v="2350"/>
          </reference>
          <reference field="12" count="1">
            <x v="5"/>
          </reference>
          <reference field="14" count="1" selected="0">
            <x v="2"/>
          </reference>
        </references>
      </pivotArea>
    </format>
    <format dxfId="725">
      <pivotArea dataOnly="0" labelOnly="1" outline="0" fieldPosition="0">
        <references count="4">
          <reference field="1" count="1" selected="0">
            <x v="90"/>
          </reference>
          <reference field="5" count="1" selected="0">
            <x v="2351"/>
          </reference>
          <reference field="12" count="1">
            <x v="6"/>
          </reference>
          <reference field="14" count="1" selected="0">
            <x v="1"/>
          </reference>
        </references>
      </pivotArea>
    </format>
    <format dxfId="724">
      <pivotArea dataOnly="0" labelOnly="1" outline="0" fieldPosition="0">
        <references count="4">
          <reference field="1" count="1" selected="0">
            <x v="90"/>
          </reference>
          <reference field="5" count="1" selected="0">
            <x v="2351"/>
          </reference>
          <reference field="12" count="1">
            <x v="5"/>
          </reference>
          <reference field="14" count="1" selected="0">
            <x v="2"/>
          </reference>
        </references>
      </pivotArea>
    </format>
    <format dxfId="723">
      <pivotArea dataOnly="0" labelOnly="1" outline="0" fieldPosition="0">
        <references count="4">
          <reference field="1" count="1" selected="0">
            <x v="90"/>
          </reference>
          <reference field="5" count="1" selected="0">
            <x v="2352"/>
          </reference>
          <reference field="12" count="1">
            <x v="6"/>
          </reference>
          <reference field="14" count="1" selected="0">
            <x v="1"/>
          </reference>
        </references>
      </pivotArea>
    </format>
    <format dxfId="722">
      <pivotArea dataOnly="0" labelOnly="1" outline="0" fieldPosition="0">
        <references count="4">
          <reference field="1" count="1" selected="0">
            <x v="90"/>
          </reference>
          <reference field="5" count="1" selected="0">
            <x v="2352"/>
          </reference>
          <reference field="12" count="1">
            <x v="5"/>
          </reference>
          <reference field="14" count="1" selected="0">
            <x v="2"/>
          </reference>
        </references>
      </pivotArea>
    </format>
    <format dxfId="721">
      <pivotArea dataOnly="0" labelOnly="1" outline="0" fieldPosition="0">
        <references count="4">
          <reference field="1" count="1" selected="0">
            <x v="90"/>
          </reference>
          <reference field="5" count="1" selected="0">
            <x v="2353"/>
          </reference>
          <reference field="12" count="1">
            <x v="6"/>
          </reference>
          <reference field="14" count="1" selected="0">
            <x v="1"/>
          </reference>
        </references>
      </pivotArea>
    </format>
    <format dxfId="720">
      <pivotArea dataOnly="0" labelOnly="1" outline="0" fieldPosition="0">
        <references count="4">
          <reference field="1" count="1" selected="0">
            <x v="90"/>
          </reference>
          <reference field="5" count="1" selected="0">
            <x v="2353"/>
          </reference>
          <reference field="12" count="1">
            <x v="5"/>
          </reference>
          <reference field="14" count="1" selected="0">
            <x v="2"/>
          </reference>
        </references>
      </pivotArea>
    </format>
    <format dxfId="719">
      <pivotArea dataOnly="0" labelOnly="1" outline="0" fieldPosition="0">
        <references count="4">
          <reference field="1" count="1" selected="0">
            <x v="90"/>
          </reference>
          <reference field="5" count="1" selected="0">
            <x v="2377"/>
          </reference>
          <reference field="12" count="1">
            <x v="6"/>
          </reference>
          <reference field="14" count="1" selected="0">
            <x v="1"/>
          </reference>
        </references>
      </pivotArea>
    </format>
    <format dxfId="718">
      <pivotArea dataOnly="0" labelOnly="1" outline="0" fieldPosition="0">
        <references count="4">
          <reference field="1" count="1" selected="0">
            <x v="90"/>
          </reference>
          <reference field="5" count="1" selected="0">
            <x v="2377"/>
          </reference>
          <reference field="12" count="1">
            <x v="5"/>
          </reference>
          <reference field="14" count="1" selected="0">
            <x v="2"/>
          </reference>
        </references>
      </pivotArea>
    </format>
    <format dxfId="717">
      <pivotArea dataOnly="0" labelOnly="1" outline="0" fieldPosition="0">
        <references count="4">
          <reference field="1" count="1" selected="0">
            <x v="90"/>
          </reference>
          <reference field="5" count="1" selected="0">
            <x v="2393"/>
          </reference>
          <reference field="12" count="1">
            <x v="6"/>
          </reference>
          <reference field="14" count="1" selected="0">
            <x v="1"/>
          </reference>
        </references>
      </pivotArea>
    </format>
    <format dxfId="716">
      <pivotArea dataOnly="0" labelOnly="1" outline="0" fieldPosition="0">
        <references count="4">
          <reference field="1" count="1" selected="0">
            <x v="90"/>
          </reference>
          <reference field="5" count="1" selected="0">
            <x v="2393"/>
          </reference>
          <reference field="12" count="1">
            <x v="5"/>
          </reference>
          <reference field="14" count="1" selected="0">
            <x v="2"/>
          </reference>
        </references>
      </pivotArea>
    </format>
    <format dxfId="715">
      <pivotArea dataOnly="0" labelOnly="1" outline="0" fieldPosition="0">
        <references count="4">
          <reference field="1" count="1" selected="0">
            <x v="90"/>
          </reference>
          <reference field="5" count="1" selected="0">
            <x v="2394"/>
          </reference>
          <reference field="12" count="1">
            <x v="6"/>
          </reference>
          <reference field="14" count="1" selected="0">
            <x v="1"/>
          </reference>
        </references>
      </pivotArea>
    </format>
    <format dxfId="714">
      <pivotArea dataOnly="0" labelOnly="1" outline="0" fieldPosition="0">
        <references count="4">
          <reference field="1" count="1" selected="0">
            <x v="90"/>
          </reference>
          <reference field="5" count="1" selected="0">
            <x v="2396"/>
          </reference>
          <reference field="12" count="1">
            <x v="6"/>
          </reference>
          <reference field="14" count="1" selected="0">
            <x v="1"/>
          </reference>
        </references>
      </pivotArea>
    </format>
    <format dxfId="713">
      <pivotArea dataOnly="0" labelOnly="1" outline="0" fieldPosition="0">
        <references count="4">
          <reference field="1" count="1" selected="0">
            <x v="90"/>
          </reference>
          <reference field="5" count="1" selected="0">
            <x v="2396"/>
          </reference>
          <reference field="12" count="1">
            <x v="5"/>
          </reference>
          <reference field="14" count="1" selected="0">
            <x v="2"/>
          </reference>
        </references>
      </pivotArea>
    </format>
    <format dxfId="712">
      <pivotArea dataOnly="0" labelOnly="1" outline="0" fieldPosition="0">
        <references count="4">
          <reference field="1" count="1" selected="0">
            <x v="90"/>
          </reference>
          <reference field="5" count="1" selected="0">
            <x v="2397"/>
          </reference>
          <reference field="12" count="1">
            <x v="5"/>
          </reference>
          <reference field="14" count="1" selected="0">
            <x v="2"/>
          </reference>
        </references>
      </pivotArea>
    </format>
    <format dxfId="711">
      <pivotArea dataOnly="0" labelOnly="1" outline="0" fieldPosition="0">
        <references count="4">
          <reference field="1" count="1" selected="0">
            <x v="90"/>
          </reference>
          <reference field="5" count="1" selected="0">
            <x v="2400"/>
          </reference>
          <reference field="12" count="1">
            <x v="6"/>
          </reference>
          <reference field="14" count="1" selected="0">
            <x v="1"/>
          </reference>
        </references>
      </pivotArea>
    </format>
    <format dxfId="710">
      <pivotArea dataOnly="0" labelOnly="1" outline="0" fieldPosition="0">
        <references count="4">
          <reference field="1" count="1" selected="0">
            <x v="90"/>
          </reference>
          <reference field="5" count="1" selected="0">
            <x v="2400"/>
          </reference>
          <reference field="12" count="1">
            <x v="5"/>
          </reference>
          <reference field="14" count="1" selected="0">
            <x v="2"/>
          </reference>
        </references>
      </pivotArea>
    </format>
    <format dxfId="709">
      <pivotArea dataOnly="0" labelOnly="1" outline="0" fieldPosition="0">
        <references count="4">
          <reference field="1" count="1" selected="0">
            <x v="90"/>
          </reference>
          <reference field="5" count="1" selected="0">
            <x v="2401"/>
          </reference>
          <reference field="12" count="1">
            <x v="6"/>
          </reference>
          <reference field="14" count="1" selected="0">
            <x v="1"/>
          </reference>
        </references>
      </pivotArea>
    </format>
    <format dxfId="708">
      <pivotArea dataOnly="0" labelOnly="1" outline="0" fieldPosition="0">
        <references count="4">
          <reference field="1" count="1" selected="0">
            <x v="90"/>
          </reference>
          <reference field="5" count="1" selected="0">
            <x v="2401"/>
          </reference>
          <reference field="12" count="1">
            <x v="5"/>
          </reference>
          <reference field="14" count="1" selected="0">
            <x v="2"/>
          </reference>
        </references>
      </pivotArea>
    </format>
    <format dxfId="707">
      <pivotArea dataOnly="0" labelOnly="1" outline="0" fieldPosition="0">
        <references count="4">
          <reference field="1" count="1" selected="0">
            <x v="90"/>
          </reference>
          <reference field="5" count="1" selected="0">
            <x v="2413"/>
          </reference>
          <reference field="12" count="1">
            <x v="6"/>
          </reference>
          <reference field="14" count="1" selected="0">
            <x v="1"/>
          </reference>
        </references>
      </pivotArea>
    </format>
    <format dxfId="706">
      <pivotArea dataOnly="0" labelOnly="1" outline="0" fieldPosition="0">
        <references count="4">
          <reference field="1" count="1" selected="0">
            <x v="90"/>
          </reference>
          <reference field="5" count="1" selected="0">
            <x v="2417"/>
          </reference>
          <reference field="12" count="1">
            <x v="6"/>
          </reference>
          <reference field="14" count="1" selected="0">
            <x v="1"/>
          </reference>
        </references>
      </pivotArea>
    </format>
    <format dxfId="705">
      <pivotArea dataOnly="0" labelOnly="1" outline="0" fieldPosition="0">
        <references count="4">
          <reference field="1" count="1" selected="0">
            <x v="90"/>
          </reference>
          <reference field="5" count="1" selected="0">
            <x v="2417"/>
          </reference>
          <reference field="12" count="1">
            <x v="5"/>
          </reference>
          <reference field="14" count="1" selected="0">
            <x v="2"/>
          </reference>
        </references>
      </pivotArea>
    </format>
    <format dxfId="704">
      <pivotArea dataOnly="0" labelOnly="1" outline="0" fieldPosition="0">
        <references count="4">
          <reference field="1" count="1" selected="0">
            <x v="90"/>
          </reference>
          <reference field="5" count="1" selected="0">
            <x v="2424"/>
          </reference>
          <reference field="12" count="1">
            <x v="6"/>
          </reference>
          <reference field="14" count="1" selected="0">
            <x v="1"/>
          </reference>
        </references>
      </pivotArea>
    </format>
    <format dxfId="703">
      <pivotArea dataOnly="0" labelOnly="1" outline="0" fieldPosition="0">
        <references count="4">
          <reference field="1" count="1" selected="0">
            <x v="90"/>
          </reference>
          <reference field="5" count="1" selected="0">
            <x v="2424"/>
          </reference>
          <reference field="12" count="1">
            <x v="5"/>
          </reference>
          <reference field="14" count="1" selected="0">
            <x v="2"/>
          </reference>
        </references>
      </pivotArea>
    </format>
    <format dxfId="702">
      <pivotArea dataOnly="0" labelOnly="1" outline="0" fieldPosition="0">
        <references count="4">
          <reference field="1" count="1" selected="0">
            <x v="90"/>
          </reference>
          <reference field="5" count="1" selected="0">
            <x v="2425"/>
          </reference>
          <reference field="12" count="1">
            <x v="6"/>
          </reference>
          <reference field="14" count="1" selected="0">
            <x v="1"/>
          </reference>
        </references>
      </pivotArea>
    </format>
    <format dxfId="701">
      <pivotArea dataOnly="0" labelOnly="1" outline="0" fieldPosition="0">
        <references count="4">
          <reference field="1" count="1" selected="0">
            <x v="90"/>
          </reference>
          <reference field="5" count="1" selected="0">
            <x v="2487"/>
          </reference>
          <reference field="12" count="1">
            <x v="7"/>
          </reference>
          <reference field="14" count="1" selected="0">
            <x v="1"/>
          </reference>
        </references>
      </pivotArea>
    </format>
    <format dxfId="700">
      <pivotArea dataOnly="0" labelOnly="1" outline="0" fieldPosition="0">
        <references count="4">
          <reference field="1" count="1" selected="0">
            <x v="90"/>
          </reference>
          <reference field="5" count="1" selected="0">
            <x v="2487"/>
          </reference>
          <reference field="12" count="1">
            <x v="5"/>
          </reference>
          <reference field="14" count="1" selected="0">
            <x v="2"/>
          </reference>
        </references>
      </pivotArea>
    </format>
    <format dxfId="699">
      <pivotArea dataOnly="0" labelOnly="1" outline="0" fieldPosition="0">
        <references count="4">
          <reference field="1" count="1" selected="0">
            <x v="90"/>
          </reference>
          <reference field="5" count="1" selected="0">
            <x v="2488"/>
          </reference>
          <reference field="12" count="1">
            <x v="6"/>
          </reference>
          <reference field="14" count="1" selected="0">
            <x v="1"/>
          </reference>
        </references>
      </pivotArea>
    </format>
    <format dxfId="698">
      <pivotArea dataOnly="0" labelOnly="1" outline="0" fieldPosition="0">
        <references count="4">
          <reference field="1" count="1" selected="0">
            <x v="90"/>
          </reference>
          <reference field="5" count="1" selected="0">
            <x v="2490"/>
          </reference>
          <reference field="12" count="1">
            <x v="6"/>
          </reference>
          <reference field="14" count="1" selected="0">
            <x v="1"/>
          </reference>
        </references>
      </pivotArea>
    </format>
    <format dxfId="697">
      <pivotArea dataOnly="0" labelOnly="1" outline="0" fieldPosition="0">
        <references count="4">
          <reference field="1" count="1" selected="0">
            <x v="90"/>
          </reference>
          <reference field="5" count="1" selected="0">
            <x v="2491"/>
          </reference>
          <reference field="12" count="1">
            <x v="6"/>
          </reference>
          <reference field="14" count="1" selected="0">
            <x v="1"/>
          </reference>
        </references>
      </pivotArea>
    </format>
    <format dxfId="696">
      <pivotArea dataOnly="0" labelOnly="1" outline="0" fieldPosition="0">
        <references count="4">
          <reference field="1" count="1" selected="0">
            <x v="90"/>
          </reference>
          <reference field="5" count="1" selected="0">
            <x v="2543"/>
          </reference>
          <reference field="12" count="1">
            <x v="6"/>
          </reference>
          <reference field="14" count="1" selected="0">
            <x v="1"/>
          </reference>
        </references>
      </pivotArea>
    </format>
    <format dxfId="695">
      <pivotArea dataOnly="0" labelOnly="1" outline="0" fieldPosition="0">
        <references count="4">
          <reference field="1" count="1" selected="0">
            <x v="90"/>
          </reference>
          <reference field="5" count="1" selected="0">
            <x v="2543"/>
          </reference>
          <reference field="12" count="1">
            <x v="5"/>
          </reference>
          <reference field="14" count="1" selected="0">
            <x v="2"/>
          </reference>
        </references>
      </pivotArea>
    </format>
    <format dxfId="694">
      <pivotArea dataOnly="0" labelOnly="1" outline="0" fieldPosition="0">
        <references count="4">
          <reference field="1" count="1" selected="0">
            <x v="90"/>
          </reference>
          <reference field="5" count="1" selected="0">
            <x v="2605"/>
          </reference>
          <reference field="12" count="1">
            <x v="8"/>
          </reference>
          <reference field="14" count="1" selected="0">
            <x v="1"/>
          </reference>
        </references>
      </pivotArea>
    </format>
    <format dxfId="693">
      <pivotArea dataOnly="0" labelOnly="1" outline="0" fieldPosition="0">
        <references count="4">
          <reference field="1" count="1" selected="0">
            <x v="90"/>
          </reference>
          <reference field="5" count="1" selected="0">
            <x v="2614"/>
          </reference>
          <reference field="12" count="1">
            <x v="6"/>
          </reference>
          <reference field="14" count="1" selected="0">
            <x v="1"/>
          </reference>
        </references>
      </pivotArea>
    </format>
    <format dxfId="692">
      <pivotArea dataOnly="0" labelOnly="1" outline="0" fieldPosition="0">
        <references count="4">
          <reference field="1" count="1" selected="0">
            <x v="90"/>
          </reference>
          <reference field="5" count="1" selected="0">
            <x v="2614"/>
          </reference>
          <reference field="12" count="1">
            <x v="5"/>
          </reference>
          <reference field="14" count="1" selected="0">
            <x v="2"/>
          </reference>
        </references>
      </pivotArea>
    </format>
    <format dxfId="691">
      <pivotArea dataOnly="0" labelOnly="1" outline="0" fieldPosition="0">
        <references count="4">
          <reference field="1" count="1" selected="0">
            <x v="90"/>
          </reference>
          <reference field="5" count="1" selected="0">
            <x v="2657"/>
          </reference>
          <reference field="12" count="1">
            <x v="5"/>
          </reference>
          <reference field="14" count="1" selected="0">
            <x v="1"/>
          </reference>
        </references>
      </pivotArea>
    </format>
    <format dxfId="690">
      <pivotArea dataOnly="0" labelOnly="1" outline="0" fieldPosition="0">
        <references count="4">
          <reference field="1" count="1" selected="0">
            <x v="90"/>
          </reference>
          <reference field="5" count="1" selected="0">
            <x v="2672"/>
          </reference>
          <reference field="12" count="1">
            <x v="6"/>
          </reference>
          <reference field="14" count="1" selected="0">
            <x v="1"/>
          </reference>
        </references>
      </pivotArea>
    </format>
    <format dxfId="689">
      <pivotArea dataOnly="0" labelOnly="1" outline="0" fieldPosition="0">
        <references count="4">
          <reference field="1" count="1" selected="0">
            <x v="90"/>
          </reference>
          <reference field="5" count="1" selected="0">
            <x v="2673"/>
          </reference>
          <reference field="12" count="1">
            <x v="6"/>
          </reference>
          <reference field="14" count="1" selected="0">
            <x v="1"/>
          </reference>
        </references>
      </pivotArea>
    </format>
    <format dxfId="688">
      <pivotArea dataOnly="0" labelOnly="1" outline="0" fieldPosition="0">
        <references count="4">
          <reference field="1" count="1" selected="0">
            <x v="90"/>
          </reference>
          <reference field="5" count="1" selected="0">
            <x v="2787"/>
          </reference>
          <reference field="12" count="1">
            <x v="6"/>
          </reference>
          <reference field="14" count="1" selected="0">
            <x v="1"/>
          </reference>
        </references>
      </pivotArea>
    </format>
    <format dxfId="687">
      <pivotArea dataOnly="0" labelOnly="1" outline="0" fieldPosition="0">
        <references count="4">
          <reference field="1" count="1" selected="0">
            <x v="90"/>
          </reference>
          <reference field="5" count="1" selected="0">
            <x v="2787"/>
          </reference>
          <reference field="12" count="1">
            <x v="5"/>
          </reference>
          <reference field="14" count="1" selected="0">
            <x v="2"/>
          </reference>
        </references>
      </pivotArea>
    </format>
    <format dxfId="686">
      <pivotArea dataOnly="0" labelOnly="1" outline="0" fieldPosition="0">
        <references count="4">
          <reference field="1" count="1" selected="0">
            <x v="90"/>
          </reference>
          <reference field="5" count="1" selected="0">
            <x v="2800"/>
          </reference>
          <reference field="12" count="1">
            <x v="8"/>
          </reference>
          <reference field="14" count="1" selected="0">
            <x v="1"/>
          </reference>
        </references>
      </pivotArea>
    </format>
    <format dxfId="685">
      <pivotArea dataOnly="0" labelOnly="1" outline="0" fieldPosition="0">
        <references count="4">
          <reference field="1" count="1" selected="0">
            <x v="91"/>
          </reference>
          <reference field="5" count="1" selected="0">
            <x v="372"/>
          </reference>
          <reference field="12" count="1">
            <x v="11"/>
          </reference>
          <reference field="14" count="1" selected="0">
            <x v="2"/>
          </reference>
        </references>
      </pivotArea>
    </format>
    <format dxfId="684">
      <pivotArea dataOnly="0" labelOnly="1" outline="0" fieldPosition="0">
        <references count="4">
          <reference field="1" count="1" selected="0">
            <x v="91"/>
          </reference>
          <reference field="5" count="1" selected="0">
            <x v="373"/>
          </reference>
          <reference field="12" count="1">
            <x v="11"/>
          </reference>
          <reference field="14" count="1" selected="0">
            <x v="2"/>
          </reference>
        </references>
      </pivotArea>
    </format>
    <format dxfId="683">
      <pivotArea dataOnly="0" labelOnly="1" outline="0" fieldPosition="0">
        <references count="4">
          <reference field="1" count="1" selected="0">
            <x v="91"/>
          </reference>
          <reference field="5" count="1" selected="0">
            <x v="518"/>
          </reference>
          <reference field="12" count="1">
            <x v="11"/>
          </reference>
          <reference field="14" count="1" selected="0">
            <x v="2"/>
          </reference>
        </references>
      </pivotArea>
    </format>
    <format dxfId="682">
      <pivotArea dataOnly="0" labelOnly="1" outline="0" fieldPosition="0">
        <references count="4">
          <reference field="1" count="1" selected="0">
            <x v="91"/>
          </reference>
          <reference field="5" count="1" selected="0">
            <x v="592"/>
          </reference>
          <reference field="12" count="1">
            <x v="11"/>
          </reference>
          <reference field="14" count="1" selected="0">
            <x v="2"/>
          </reference>
        </references>
      </pivotArea>
    </format>
    <format dxfId="681">
      <pivotArea dataOnly="0" labelOnly="1" outline="0" fieldPosition="0">
        <references count="4">
          <reference field="1" count="1" selected="0">
            <x v="91"/>
          </reference>
          <reference field="5" count="1" selected="0">
            <x v="773"/>
          </reference>
          <reference field="12" count="1">
            <x v="11"/>
          </reference>
          <reference field="14" count="1" selected="0">
            <x v="2"/>
          </reference>
        </references>
      </pivotArea>
    </format>
    <format dxfId="680">
      <pivotArea dataOnly="0" labelOnly="1" outline="0" fieldPosition="0">
        <references count="4">
          <reference field="1" count="1" selected="0">
            <x v="91"/>
          </reference>
          <reference field="5" count="1" selected="0">
            <x v="975"/>
          </reference>
          <reference field="12" count="1">
            <x v="11"/>
          </reference>
          <reference field="14" count="1" selected="0">
            <x v="2"/>
          </reference>
        </references>
      </pivotArea>
    </format>
    <format dxfId="679">
      <pivotArea dataOnly="0" labelOnly="1" outline="0" fieldPosition="0">
        <references count="4">
          <reference field="1" count="1" selected="0">
            <x v="91"/>
          </reference>
          <reference field="5" count="1" selected="0">
            <x v="1139"/>
          </reference>
          <reference field="12" count="1">
            <x v="11"/>
          </reference>
          <reference field="14" count="1" selected="0">
            <x v="2"/>
          </reference>
        </references>
      </pivotArea>
    </format>
    <format dxfId="678">
      <pivotArea dataOnly="0" labelOnly="1" outline="0" fieldPosition="0">
        <references count="4">
          <reference field="1" count="1" selected="0">
            <x v="91"/>
          </reference>
          <reference field="5" count="1" selected="0">
            <x v="1513"/>
          </reference>
          <reference field="12" count="1">
            <x v="11"/>
          </reference>
          <reference field="14" count="1" selected="0">
            <x v="2"/>
          </reference>
        </references>
      </pivotArea>
    </format>
    <format dxfId="677">
      <pivotArea dataOnly="0" labelOnly="1" outline="0" fieldPosition="0">
        <references count="4">
          <reference field="1" count="1" selected="0">
            <x v="91"/>
          </reference>
          <reference field="5" count="1" selected="0">
            <x v="1958"/>
          </reference>
          <reference field="12" count="1">
            <x v="11"/>
          </reference>
          <reference field="14" count="1" selected="0">
            <x v="2"/>
          </reference>
        </references>
      </pivotArea>
    </format>
    <format dxfId="676">
      <pivotArea dataOnly="0" labelOnly="1" outline="0" fieldPosition="0">
        <references count="4">
          <reference field="1" count="1" selected="0">
            <x v="91"/>
          </reference>
          <reference field="5" count="1" selected="0">
            <x v="2051"/>
          </reference>
          <reference field="12" count="1">
            <x v="11"/>
          </reference>
          <reference field="14" count="1" selected="0">
            <x v="2"/>
          </reference>
        </references>
      </pivotArea>
    </format>
    <format dxfId="675">
      <pivotArea dataOnly="0" labelOnly="1" outline="0" fieldPosition="0">
        <references count="4">
          <reference field="1" count="1" selected="0">
            <x v="91"/>
          </reference>
          <reference field="5" count="1" selected="0">
            <x v="2082"/>
          </reference>
          <reference field="12" count="1">
            <x v="10"/>
          </reference>
          <reference field="14" count="1" selected="0">
            <x v="2"/>
          </reference>
        </references>
      </pivotArea>
    </format>
    <format dxfId="674">
      <pivotArea dataOnly="0" labelOnly="1" outline="0" fieldPosition="0">
        <references count="4">
          <reference field="1" count="1" selected="0">
            <x v="91"/>
          </reference>
          <reference field="5" count="1" selected="0">
            <x v="2148"/>
          </reference>
          <reference field="12" count="1">
            <x v="11"/>
          </reference>
          <reference field="14" count="1" selected="0">
            <x v="2"/>
          </reference>
        </references>
      </pivotArea>
    </format>
    <format dxfId="673">
      <pivotArea dataOnly="0" labelOnly="1" outline="0" fieldPosition="0">
        <references count="4">
          <reference field="1" count="1" selected="0">
            <x v="91"/>
          </reference>
          <reference field="5" count="1" selected="0">
            <x v="2519"/>
          </reference>
          <reference field="12" count="1">
            <x v="11"/>
          </reference>
          <reference field="14" count="1" selected="0">
            <x v="2"/>
          </reference>
        </references>
      </pivotArea>
    </format>
    <format dxfId="672">
      <pivotArea dataOnly="0" labelOnly="1" outline="0" fieldPosition="0">
        <references count="4">
          <reference field="1" count="1" selected="0">
            <x v="92"/>
          </reference>
          <reference field="5" count="1" selected="0">
            <x v="542"/>
          </reference>
          <reference field="12" count="1">
            <x v="7"/>
          </reference>
          <reference field="14" count="1" selected="0">
            <x v="1"/>
          </reference>
        </references>
      </pivotArea>
    </format>
    <format dxfId="671">
      <pivotArea dataOnly="0" labelOnly="1" outline="0" fieldPosition="0">
        <references count="4">
          <reference field="1" count="1" selected="0">
            <x v="92"/>
          </reference>
          <reference field="5" count="1" selected="0">
            <x v="1359"/>
          </reference>
          <reference field="12" count="1">
            <x v="8"/>
          </reference>
          <reference field="14" count="1" selected="0">
            <x v="0"/>
          </reference>
        </references>
      </pivotArea>
    </format>
    <format dxfId="670">
      <pivotArea dataOnly="0" labelOnly="1" outline="0" fieldPosition="0">
        <references count="4">
          <reference field="1" count="1" selected="0">
            <x v="92"/>
          </reference>
          <reference field="5" count="1" selected="0">
            <x v="1629"/>
          </reference>
          <reference field="12" count="1">
            <x v="8"/>
          </reference>
          <reference field="14" count="1" selected="0">
            <x v="1"/>
          </reference>
        </references>
      </pivotArea>
    </format>
    <format dxfId="669">
      <pivotArea dataOnly="0" labelOnly="1" outline="0" fieldPosition="0">
        <references count="4">
          <reference field="1" count="1" selected="0">
            <x v="92"/>
          </reference>
          <reference field="5" count="1" selected="0">
            <x v="2214"/>
          </reference>
          <reference field="12" count="1">
            <x v="7"/>
          </reference>
          <reference field="14" count="1" selected="0">
            <x v="1"/>
          </reference>
        </references>
      </pivotArea>
    </format>
    <format dxfId="668">
      <pivotArea dataOnly="0" labelOnly="1" outline="0" fieldPosition="0">
        <references count="4">
          <reference field="1" count="1" selected="0">
            <x v="93"/>
          </reference>
          <reference field="5" count="1" selected="0">
            <x v="143"/>
          </reference>
          <reference field="12" count="1">
            <x v="9"/>
          </reference>
          <reference field="14" count="1" selected="0">
            <x v="1"/>
          </reference>
        </references>
      </pivotArea>
    </format>
    <format dxfId="667">
      <pivotArea dataOnly="0" labelOnly="1" outline="0" fieldPosition="0">
        <references count="4">
          <reference field="1" count="1" selected="0">
            <x v="93"/>
          </reference>
          <reference field="5" count="1" selected="0">
            <x v="173"/>
          </reference>
          <reference field="12" count="1">
            <x v="9"/>
          </reference>
          <reference field="14" count="1" selected="0">
            <x v="1"/>
          </reference>
        </references>
      </pivotArea>
    </format>
    <format dxfId="666">
      <pivotArea dataOnly="0" labelOnly="1" outline="0" fieldPosition="0">
        <references count="4">
          <reference field="1" count="1" selected="0">
            <x v="93"/>
          </reference>
          <reference field="5" count="1" selected="0">
            <x v="252"/>
          </reference>
          <reference field="12" count="1">
            <x v="9"/>
          </reference>
          <reference field="14" count="1" selected="0">
            <x v="1"/>
          </reference>
        </references>
      </pivotArea>
    </format>
    <format dxfId="665">
      <pivotArea dataOnly="0" labelOnly="1" outline="0" fieldPosition="0">
        <references count="4">
          <reference field="1" count="1" selected="0">
            <x v="93"/>
          </reference>
          <reference field="5" count="1" selected="0">
            <x v="402"/>
          </reference>
          <reference field="12" count="1">
            <x v="8"/>
          </reference>
          <reference field="14" count="1" selected="0">
            <x v="1"/>
          </reference>
        </references>
      </pivotArea>
    </format>
    <format dxfId="664">
      <pivotArea dataOnly="0" labelOnly="1" outline="0" fieldPosition="0">
        <references count="4">
          <reference field="1" count="1" selected="0">
            <x v="93"/>
          </reference>
          <reference field="5" count="1" selected="0">
            <x v="829"/>
          </reference>
          <reference field="12" count="1">
            <x v="8"/>
          </reference>
          <reference field="14" count="1" selected="0">
            <x v="1"/>
          </reference>
        </references>
      </pivotArea>
    </format>
    <format dxfId="663">
      <pivotArea dataOnly="0" labelOnly="1" outline="0" fieldPosition="0">
        <references count="4">
          <reference field="1" count="1" selected="0">
            <x v="93"/>
          </reference>
          <reference field="5" count="1" selected="0">
            <x v="839"/>
          </reference>
          <reference field="12" count="1">
            <x v="8"/>
          </reference>
          <reference field="14" count="1" selected="0">
            <x v="1"/>
          </reference>
        </references>
      </pivotArea>
    </format>
    <format dxfId="662">
      <pivotArea dataOnly="0" labelOnly="1" outline="0" fieldPosition="0">
        <references count="4">
          <reference field="1" count="1" selected="0">
            <x v="93"/>
          </reference>
          <reference field="5" count="1" selected="0">
            <x v="901"/>
          </reference>
          <reference field="12" count="1">
            <x v="5"/>
          </reference>
          <reference field="14" count="1" selected="0">
            <x v="1"/>
          </reference>
        </references>
      </pivotArea>
    </format>
    <format dxfId="661">
      <pivotArea dataOnly="0" labelOnly="1" outline="0" fieldPosition="0">
        <references count="4">
          <reference field="1" count="1" selected="0">
            <x v="93"/>
          </reference>
          <reference field="5" count="1" selected="0">
            <x v="966"/>
          </reference>
          <reference field="12" count="1">
            <x v="8"/>
          </reference>
          <reference field="14" count="1" selected="0">
            <x v="1"/>
          </reference>
        </references>
      </pivotArea>
    </format>
    <format dxfId="660">
      <pivotArea dataOnly="0" labelOnly="1" outline="0" fieldPosition="0">
        <references count="4">
          <reference field="1" count="1" selected="0">
            <x v="93"/>
          </reference>
          <reference field="5" count="1" selected="0">
            <x v="1008"/>
          </reference>
          <reference field="12" count="1">
            <x v="8"/>
          </reference>
          <reference field="14" count="1" selected="0">
            <x v="1"/>
          </reference>
        </references>
      </pivotArea>
    </format>
    <format dxfId="659">
      <pivotArea dataOnly="0" labelOnly="1" outline="0" fieldPosition="0">
        <references count="4">
          <reference field="1" count="1" selected="0">
            <x v="93"/>
          </reference>
          <reference field="5" count="1" selected="0">
            <x v="1048"/>
          </reference>
          <reference field="12" count="1">
            <x v="8"/>
          </reference>
          <reference field="14" count="1" selected="0">
            <x v="1"/>
          </reference>
        </references>
      </pivotArea>
    </format>
    <format dxfId="658">
      <pivotArea dataOnly="0" labelOnly="1" outline="0" fieldPosition="0">
        <references count="4">
          <reference field="1" count="1" selected="0">
            <x v="93"/>
          </reference>
          <reference field="5" count="1" selected="0">
            <x v="1061"/>
          </reference>
          <reference field="12" count="1">
            <x v="8"/>
          </reference>
          <reference field="14" count="1" selected="0">
            <x v="1"/>
          </reference>
        </references>
      </pivotArea>
    </format>
    <format dxfId="657">
      <pivotArea dataOnly="0" labelOnly="1" outline="0" fieldPosition="0">
        <references count="4">
          <reference field="1" count="1" selected="0">
            <x v="93"/>
          </reference>
          <reference field="5" count="1" selected="0">
            <x v="1064"/>
          </reference>
          <reference field="12" count="1">
            <x v="8"/>
          </reference>
          <reference field="14" count="1" selected="0">
            <x v="1"/>
          </reference>
        </references>
      </pivotArea>
    </format>
    <format dxfId="656">
      <pivotArea dataOnly="0" labelOnly="1" outline="0" fieldPosition="0">
        <references count="4">
          <reference field="1" count="1" selected="0">
            <x v="93"/>
          </reference>
          <reference field="5" count="1" selected="0">
            <x v="1077"/>
          </reference>
          <reference field="12" count="1">
            <x v="8"/>
          </reference>
          <reference field="14" count="1" selected="0">
            <x v="1"/>
          </reference>
        </references>
      </pivotArea>
    </format>
    <format dxfId="655">
      <pivotArea dataOnly="0" labelOnly="1" outline="0" fieldPosition="0">
        <references count="4">
          <reference field="1" count="1" selected="0">
            <x v="93"/>
          </reference>
          <reference field="5" count="1" selected="0">
            <x v="1078"/>
          </reference>
          <reference field="12" count="1">
            <x v="8"/>
          </reference>
          <reference field="14" count="1" selected="0">
            <x v="1"/>
          </reference>
        </references>
      </pivotArea>
    </format>
    <format dxfId="654">
      <pivotArea dataOnly="0" labelOnly="1" outline="0" fieldPosition="0">
        <references count="4">
          <reference field="1" count="1" selected="0">
            <x v="93"/>
          </reference>
          <reference field="5" count="1" selected="0">
            <x v="1079"/>
          </reference>
          <reference field="12" count="1">
            <x v="8"/>
          </reference>
          <reference field="14" count="1" selected="0">
            <x v="1"/>
          </reference>
        </references>
      </pivotArea>
    </format>
    <format dxfId="653">
      <pivotArea dataOnly="0" labelOnly="1" outline="0" fieldPosition="0">
        <references count="4">
          <reference field="1" count="1" selected="0">
            <x v="93"/>
          </reference>
          <reference field="5" count="1" selected="0">
            <x v="1132"/>
          </reference>
          <reference field="12" count="1">
            <x v="0"/>
          </reference>
          <reference field="14" count="1" selected="0">
            <x v="1"/>
          </reference>
        </references>
      </pivotArea>
    </format>
    <format dxfId="652">
      <pivotArea dataOnly="0" labelOnly="1" outline="0" fieldPosition="0">
        <references count="4">
          <reference field="1" count="1" selected="0">
            <x v="93"/>
          </reference>
          <reference field="5" count="1" selected="0">
            <x v="1281"/>
          </reference>
          <reference field="12" count="1">
            <x v="11"/>
          </reference>
          <reference field="14" count="1" selected="0">
            <x v="1"/>
          </reference>
        </references>
      </pivotArea>
    </format>
    <format dxfId="651">
      <pivotArea dataOnly="0" labelOnly="1" outline="0" fieldPosition="0">
        <references count="4">
          <reference field="1" count="1" selected="0">
            <x v="93"/>
          </reference>
          <reference field="5" count="1" selected="0">
            <x v="1408"/>
          </reference>
          <reference field="12" count="1">
            <x v="0"/>
          </reference>
          <reference field="14" count="1" selected="0">
            <x v="1"/>
          </reference>
        </references>
      </pivotArea>
    </format>
    <format dxfId="650">
      <pivotArea dataOnly="0" labelOnly="1" outline="0" fieldPosition="0">
        <references count="4">
          <reference field="1" count="1" selected="0">
            <x v="93"/>
          </reference>
          <reference field="5" count="1" selected="0">
            <x v="1429"/>
          </reference>
          <reference field="12" count="1">
            <x v="3"/>
          </reference>
          <reference field="14" count="1" selected="0">
            <x v="1"/>
          </reference>
        </references>
      </pivotArea>
    </format>
    <format dxfId="649">
      <pivotArea dataOnly="0" labelOnly="1" outline="0" fieldPosition="0">
        <references count="4">
          <reference field="1" count="1" selected="0">
            <x v="93"/>
          </reference>
          <reference field="5" count="1" selected="0">
            <x v="1474"/>
          </reference>
          <reference field="12" count="1">
            <x v="8"/>
          </reference>
          <reference field="14" count="1" selected="0">
            <x v="1"/>
          </reference>
        </references>
      </pivotArea>
    </format>
    <format dxfId="648">
      <pivotArea dataOnly="0" labelOnly="1" outline="0" fieldPosition="0">
        <references count="4">
          <reference field="1" count="1" selected="0">
            <x v="93"/>
          </reference>
          <reference field="5" count="1" selected="0">
            <x v="1485"/>
          </reference>
          <reference field="12" count="1">
            <x v="3"/>
          </reference>
          <reference field="14" count="1" selected="0">
            <x v="1"/>
          </reference>
        </references>
      </pivotArea>
    </format>
    <format dxfId="647">
      <pivotArea dataOnly="0" labelOnly="1" outline="0" fieldPosition="0">
        <references count="4">
          <reference field="1" count="1" selected="0">
            <x v="93"/>
          </reference>
          <reference field="5" count="1" selected="0">
            <x v="1559"/>
          </reference>
          <reference field="12" count="1">
            <x v="8"/>
          </reference>
          <reference field="14" count="1" selected="0">
            <x v="1"/>
          </reference>
        </references>
      </pivotArea>
    </format>
    <format dxfId="646">
      <pivotArea dataOnly="0" labelOnly="1" outline="0" fieldPosition="0">
        <references count="4">
          <reference field="1" count="1" selected="0">
            <x v="93"/>
          </reference>
          <reference field="5" count="1" selected="0">
            <x v="1599"/>
          </reference>
          <reference field="12" count="1">
            <x v="8"/>
          </reference>
          <reference field="14" count="1" selected="0">
            <x v="1"/>
          </reference>
        </references>
      </pivotArea>
    </format>
    <format dxfId="645">
      <pivotArea dataOnly="0" labelOnly="1" outline="0" fieldPosition="0">
        <references count="4">
          <reference field="1" count="1" selected="0">
            <x v="93"/>
          </reference>
          <reference field="5" count="1" selected="0">
            <x v="1603"/>
          </reference>
          <reference field="12" count="1">
            <x v="8"/>
          </reference>
          <reference field="14" count="1" selected="0">
            <x v="1"/>
          </reference>
        </references>
      </pivotArea>
    </format>
    <format dxfId="644">
      <pivotArea dataOnly="0" labelOnly="1" outline="0" fieldPosition="0">
        <references count="4">
          <reference field="1" count="1" selected="0">
            <x v="93"/>
          </reference>
          <reference field="5" count="1" selected="0">
            <x v="1605"/>
          </reference>
          <reference field="12" count="1">
            <x v="8"/>
          </reference>
          <reference field="14" count="1" selected="0">
            <x v="1"/>
          </reference>
        </references>
      </pivotArea>
    </format>
    <format dxfId="643">
      <pivotArea dataOnly="0" labelOnly="1" outline="0" fieldPosition="0">
        <references count="4">
          <reference field="1" count="1" selected="0">
            <x v="93"/>
          </reference>
          <reference field="5" count="1" selected="0">
            <x v="1629"/>
          </reference>
          <reference field="12" count="1">
            <x v="8"/>
          </reference>
          <reference field="14" count="1" selected="0">
            <x v="1"/>
          </reference>
        </references>
      </pivotArea>
    </format>
    <format dxfId="642">
      <pivotArea dataOnly="0" labelOnly="1" outline="0" fieldPosition="0">
        <references count="4">
          <reference field="1" count="1" selected="0">
            <x v="93"/>
          </reference>
          <reference field="5" count="1" selected="0">
            <x v="1631"/>
          </reference>
          <reference field="12" count="1">
            <x v="8"/>
          </reference>
          <reference field="14" count="1" selected="0">
            <x v="1"/>
          </reference>
        </references>
      </pivotArea>
    </format>
    <format dxfId="641">
      <pivotArea dataOnly="0" labelOnly="1" outline="0" fieldPosition="0">
        <references count="4">
          <reference field="1" count="1" selected="0">
            <x v="93"/>
          </reference>
          <reference field="5" count="1" selected="0">
            <x v="1632"/>
          </reference>
          <reference field="12" count="1">
            <x v="8"/>
          </reference>
          <reference field="14" count="1" selected="0">
            <x v="1"/>
          </reference>
        </references>
      </pivotArea>
    </format>
    <format dxfId="640">
      <pivotArea dataOnly="0" labelOnly="1" outline="0" fieldPosition="0">
        <references count="4">
          <reference field="1" count="1" selected="0">
            <x v="93"/>
          </reference>
          <reference field="5" count="1" selected="0">
            <x v="1644"/>
          </reference>
          <reference field="12" count="1">
            <x v="9"/>
          </reference>
          <reference field="14" count="1" selected="0">
            <x v="1"/>
          </reference>
        </references>
      </pivotArea>
    </format>
    <format dxfId="639">
      <pivotArea dataOnly="0" labelOnly="1" outline="0" fieldPosition="0">
        <references count="4">
          <reference field="1" count="1" selected="0">
            <x v="93"/>
          </reference>
          <reference field="5" count="1" selected="0">
            <x v="1692"/>
          </reference>
          <reference field="12" count="1">
            <x v="9"/>
          </reference>
          <reference field="14" count="1" selected="0">
            <x v="1"/>
          </reference>
        </references>
      </pivotArea>
    </format>
    <format dxfId="638">
      <pivotArea dataOnly="0" labelOnly="1" outline="0" fieldPosition="0">
        <references count="4">
          <reference field="1" count="1" selected="0">
            <x v="93"/>
          </reference>
          <reference field="5" count="1" selected="0">
            <x v="1694"/>
          </reference>
          <reference field="12" count="1">
            <x v="9"/>
          </reference>
          <reference field="14" count="1" selected="0">
            <x v="1"/>
          </reference>
        </references>
      </pivotArea>
    </format>
    <format dxfId="637">
      <pivotArea dataOnly="0" labelOnly="1" outline="0" fieldPosition="0">
        <references count="4">
          <reference field="1" count="1" selected="0">
            <x v="93"/>
          </reference>
          <reference field="5" count="1" selected="0">
            <x v="1695"/>
          </reference>
          <reference field="12" count="1">
            <x v="9"/>
          </reference>
          <reference field="14" count="1" selected="0">
            <x v="1"/>
          </reference>
        </references>
      </pivotArea>
    </format>
    <format dxfId="636">
      <pivotArea dataOnly="0" labelOnly="1" outline="0" fieldPosition="0">
        <references count="4">
          <reference field="1" count="1" selected="0">
            <x v="93"/>
          </reference>
          <reference field="5" count="1" selected="0">
            <x v="1696"/>
          </reference>
          <reference field="12" count="1">
            <x v="9"/>
          </reference>
          <reference field="14" count="1" selected="0">
            <x v="1"/>
          </reference>
        </references>
      </pivotArea>
    </format>
    <format dxfId="635">
      <pivotArea dataOnly="0" labelOnly="1" outline="0" fieldPosition="0">
        <references count="4">
          <reference field="1" count="1" selected="0">
            <x v="93"/>
          </reference>
          <reference field="5" count="1" selected="0">
            <x v="1697"/>
          </reference>
          <reference field="12" count="1">
            <x v="9"/>
          </reference>
          <reference field="14" count="1" selected="0">
            <x v="1"/>
          </reference>
        </references>
      </pivotArea>
    </format>
    <format dxfId="634">
      <pivotArea dataOnly="0" labelOnly="1" outline="0" fieldPosition="0">
        <references count="4">
          <reference field="1" count="1" selected="0">
            <x v="93"/>
          </reference>
          <reference field="5" count="1" selected="0">
            <x v="1698"/>
          </reference>
          <reference field="12" count="1">
            <x v="9"/>
          </reference>
          <reference field="14" count="1" selected="0">
            <x v="1"/>
          </reference>
        </references>
      </pivotArea>
    </format>
    <format dxfId="633">
      <pivotArea dataOnly="0" labelOnly="1" outline="0" fieldPosition="0">
        <references count="4">
          <reference field="1" count="1" selected="0">
            <x v="93"/>
          </reference>
          <reference field="5" count="1" selected="0">
            <x v="1699"/>
          </reference>
          <reference field="12" count="1">
            <x v="9"/>
          </reference>
          <reference field="14" count="1" selected="0">
            <x v="1"/>
          </reference>
        </references>
      </pivotArea>
    </format>
    <format dxfId="632">
      <pivotArea dataOnly="0" labelOnly="1" outline="0" fieldPosition="0">
        <references count="4">
          <reference field="1" count="1" selected="0">
            <x v="93"/>
          </reference>
          <reference field="5" count="1" selected="0">
            <x v="1780"/>
          </reference>
          <reference field="12" count="1">
            <x v="0"/>
          </reference>
          <reference field="14" count="1" selected="0">
            <x v="1"/>
          </reference>
        </references>
      </pivotArea>
    </format>
    <format dxfId="631">
      <pivotArea dataOnly="0" labelOnly="1" outline="0" fieldPosition="0">
        <references count="4">
          <reference field="1" count="1" selected="0">
            <x v="93"/>
          </reference>
          <reference field="5" count="1" selected="0">
            <x v="1796"/>
          </reference>
          <reference field="12" count="1">
            <x v="0"/>
          </reference>
          <reference field="14" count="1" selected="0">
            <x v="1"/>
          </reference>
        </references>
      </pivotArea>
    </format>
    <format dxfId="630">
      <pivotArea dataOnly="0" labelOnly="1" outline="0" fieldPosition="0">
        <references count="4">
          <reference field="1" count="1" selected="0">
            <x v="93"/>
          </reference>
          <reference field="5" count="1" selected="0">
            <x v="1895"/>
          </reference>
          <reference field="12" count="1">
            <x v="8"/>
          </reference>
          <reference field="14" count="1" selected="0">
            <x v="1"/>
          </reference>
        </references>
      </pivotArea>
    </format>
    <format dxfId="629">
      <pivotArea dataOnly="0" labelOnly="1" outline="0" fieldPosition="0">
        <references count="4">
          <reference field="1" count="1" selected="0">
            <x v="93"/>
          </reference>
          <reference field="5" count="1" selected="0">
            <x v="1919"/>
          </reference>
          <reference field="12" count="1">
            <x v="4"/>
          </reference>
          <reference field="14" count="1" selected="0">
            <x v="1"/>
          </reference>
        </references>
      </pivotArea>
    </format>
    <format dxfId="628">
      <pivotArea dataOnly="0" labelOnly="1" outline="0" fieldPosition="0">
        <references count="4">
          <reference field="1" count="1" selected="0">
            <x v="93"/>
          </reference>
          <reference field="5" count="1" selected="0">
            <x v="2171"/>
          </reference>
          <reference field="12" count="1">
            <x v="9"/>
          </reference>
          <reference field="14" count="1" selected="0">
            <x v="0"/>
          </reference>
        </references>
      </pivotArea>
    </format>
    <format dxfId="627">
      <pivotArea dataOnly="0" labelOnly="1" outline="0" fieldPosition="0">
        <references count="4">
          <reference field="1" count="1" selected="0">
            <x v="93"/>
          </reference>
          <reference field="5" count="1" selected="0">
            <x v="2172"/>
          </reference>
          <reference field="12" count="1">
            <x v="9"/>
          </reference>
          <reference field="14" count="1" selected="0">
            <x v="0"/>
          </reference>
        </references>
      </pivotArea>
    </format>
    <format dxfId="626">
      <pivotArea dataOnly="0" labelOnly="1" outline="0" fieldPosition="0">
        <references count="4">
          <reference field="1" count="1" selected="0">
            <x v="93"/>
          </reference>
          <reference field="5" count="1" selected="0">
            <x v="2173"/>
          </reference>
          <reference field="12" count="1">
            <x v="8"/>
          </reference>
          <reference field="14" count="1" selected="0">
            <x v="0"/>
          </reference>
        </references>
      </pivotArea>
    </format>
    <format dxfId="625">
      <pivotArea dataOnly="0" labelOnly="1" outline="0" fieldPosition="0">
        <references count="4">
          <reference field="1" count="1" selected="0">
            <x v="93"/>
          </reference>
          <reference field="5" count="1" selected="0">
            <x v="2174"/>
          </reference>
          <reference field="12" count="1">
            <x v="8"/>
          </reference>
          <reference field="14" count="1" selected="0">
            <x v="2"/>
          </reference>
        </references>
      </pivotArea>
    </format>
    <format dxfId="624">
      <pivotArea dataOnly="0" labelOnly="1" outline="0" fieldPosition="0">
        <references count="4">
          <reference field="1" count="1" selected="0">
            <x v="93"/>
          </reference>
          <reference field="5" count="1" selected="0">
            <x v="2176"/>
          </reference>
          <reference field="12" count="1">
            <x v="8"/>
          </reference>
          <reference field="14" count="1" selected="0">
            <x v="0"/>
          </reference>
        </references>
      </pivotArea>
    </format>
    <format dxfId="623">
      <pivotArea dataOnly="0" labelOnly="1" outline="0" fieldPosition="0">
        <references count="4">
          <reference field="1" count="1" selected="0">
            <x v="93"/>
          </reference>
          <reference field="5" count="1" selected="0">
            <x v="2177"/>
          </reference>
          <reference field="12" count="1">
            <x v="8"/>
          </reference>
          <reference field="14" count="1" selected="0">
            <x v="0"/>
          </reference>
        </references>
      </pivotArea>
    </format>
    <format dxfId="622">
      <pivotArea dataOnly="0" labelOnly="1" outline="0" fieldPosition="0">
        <references count="4">
          <reference field="1" count="1" selected="0">
            <x v="93"/>
          </reference>
          <reference field="5" count="1" selected="0">
            <x v="2180"/>
          </reference>
          <reference field="12" count="1">
            <x v="8"/>
          </reference>
          <reference field="14" count="1" selected="0">
            <x v="0"/>
          </reference>
        </references>
      </pivotArea>
    </format>
    <format dxfId="621">
      <pivotArea dataOnly="0" labelOnly="1" outline="0" fieldPosition="0">
        <references count="4">
          <reference field="1" count="1" selected="0">
            <x v="93"/>
          </reference>
          <reference field="5" count="1" selected="0">
            <x v="2182"/>
          </reference>
          <reference field="12" count="1">
            <x v="8"/>
          </reference>
          <reference field="14" count="1" selected="0">
            <x v="0"/>
          </reference>
        </references>
      </pivotArea>
    </format>
    <format dxfId="620">
      <pivotArea dataOnly="0" labelOnly="1" outline="0" fieldPosition="0">
        <references count="4">
          <reference field="1" count="1" selected="0">
            <x v="93"/>
          </reference>
          <reference field="5" count="1" selected="0">
            <x v="2183"/>
          </reference>
          <reference field="12" count="1">
            <x v="8"/>
          </reference>
          <reference field="14" count="1" selected="0">
            <x v="0"/>
          </reference>
        </references>
      </pivotArea>
    </format>
    <format dxfId="619">
      <pivotArea dataOnly="0" labelOnly="1" outline="0" fieldPosition="0">
        <references count="4">
          <reference field="1" count="1" selected="0">
            <x v="93"/>
          </reference>
          <reference field="5" count="1" selected="0">
            <x v="2184"/>
          </reference>
          <reference field="12" count="1">
            <x v="8"/>
          </reference>
          <reference field="14" count="1" selected="0">
            <x v="0"/>
          </reference>
        </references>
      </pivotArea>
    </format>
    <format dxfId="618">
      <pivotArea dataOnly="0" labelOnly="1" outline="0" fieldPosition="0">
        <references count="4">
          <reference field="1" count="1" selected="0">
            <x v="93"/>
          </reference>
          <reference field="5" count="1" selected="0">
            <x v="2188"/>
          </reference>
          <reference field="12" count="1">
            <x v="9"/>
          </reference>
          <reference field="14" count="1" selected="0">
            <x v="0"/>
          </reference>
        </references>
      </pivotArea>
    </format>
    <format dxfId="617">
      <pivotArea dataOnly="0" labelOnly="1" outline="0" fieldPosition="0">
        <references count="4">
          <reference field="1" count="1" selected="0">
            <x v="93"/>
          </reference>
          <reference field="5" count="1" selected="0">
            <x v="2189"/>
          </reference>
          <reference field="12" count="1">
            <x v="8"/>
          </reference>
          <reference field="14" count="1" selected="0">
            <x v="0"/>
          </reference>
        </references>
      </pivotArea>
    </format>
    <format dxfId="616">
      <pivotArea dataOnly="0" labelOnly="1" outline="0" fieldPosition="0">
        <references count="4">
          <reference field="1" count="1" selected="0">
            <x v="93"/>
          </reference>
          <reference field="5" count="1" selected="0">
            <x v="2193"/>
          </reference>
          <reference field="12" count="1">
            <x v="8"/>
          </reference>
          <reference field="14" count="1" selected="0">
            <x v="0"/>
          </reference>
        </references>
      </pivotArea>
    </format>
    <format dxfId="615">
      <pivotArea dataOnly="0" labelOnly="1" outline="0" fieldPosition="0">
        <references count="4">
          <reference field="1" count="1" selected="0">
            <x v="93"/>
          </reference>
          <reference field="5" count="1" selected="0">
            <x v="2194"/>
          </reference>
          <reference field="12" count="1">
            <x v="8"/>
          </reference>
          <reference field="14" count="1" selected="0">
            <x v="0"/>
          </reference>
        </references>
      </pivotArea>
    </format>
    <format dxfId="614">
      <pivotArea dataOnly="0" labelOnly="1" outline="0" fieldPosition="0">
        <references count="4">
          <reference field="1" count="1" selected="0">
            <x v="93"/>
          </reference>
          <reference field="5" count="1" selected="0">
            <x v="2232"/>
          </reference>
          <reference field="12" count="1">
            <x v="9"/>
          </reference>
          <reference field="14" count="1" selected="0">
            <x v="1"/>
          </reference>
        </references>
      </pivotArea>
    </format>
    <format dxfId="613">
      <pivotArea dataOnly="0" labelOnly="1" outline="0" fieldPosition="0">
        <references count="4">
          <reference field="1" count="1" selected="0">
            <x v="93"/>
          </reference>
          <reference field="5" count="1" selected="0">
            <x v="2250"/>
          </reference>
          <reference field="12" count="1">
            <x v="8"/>
          </reference>
          <reference field="14" count="1" selected="0">
            <x v="1"/>
          </reference>
        </references>
      </pivotArea>
    </format>
    <format dxfId="612">
      <pivotArea dataOnly="0" labelOnly="1" outline="0" fieldPosition="0">
        <references count="4">
          <reference field="1" count="1" selected="0">
            <x v="93"/>
          </reference>
          <reference field="5" count="1" selected="0">
            <x v="2261"/>
          </reference>
          <reference field="12" count="1">
            <x v="9"/>
          </reference>
          <reference field="14" count="1" selected="0">
            <x v="1"/>
          </reference>
        </references>
      </pivotArea>
    </format>
    <format dxfId="611">
      <pivotArea dataOnly="0" labelOnly="1" outline="0" fieldPosition="0">
        <references count="4">
          <reference field="1" count="1" selected="0">
            <x v="93"/>
          </reference>
          <reference field="5" count="1" selected="0">
            <x v="2275"/>
          </reference>
          <reference field="12" count="1">
            <x v="3"/>
          </reference>
          <reference field="14" count="1" selected="0">
            <x v="1"/>
          </reference>
        </references>
      </pivotArea>
    </format>
    <format dxfId="610">
      <pivotArea dataOnly="0" labelOnly="1" outline="0" fieldPosition="0">
        <references count="4">
          <reference field="1" count="1" selected="0">
            <x v="93"/>
          </reference>
          <reference field="5" count="1" selected="0">
            <x v="2351"/>
          </reference>
          <reference field="12" count="1">
            <x v="9"/>
          </reference>
          <reference field="14" count="1" selected="0">
            <x v="1"/>
          </reference>
        </references>
      </pivotArea>
    </format>
    <format dxfId="609">
      <pivotArea dataOnly="0" labelOnly="1" outline="0" fieldPosition="0">
        <references count="4">
          <reference field="1" count="1" selected="0">
            <x v="93"/>
          </reference>
          <reference field="5" count="1" selected="0">
            <x v="2398"/>
          </reference>
          <reference field="12" count="1">
            <x v="9"/>
          </reference>
          <reference field="14" count="1" selected="0">
            <x v="1"/>
          </reference>
        </references>
      </pivotArea>
    </format>
    <format dxfId="608">
      <pivotArea dataOnly="0" labelOnly="1" outline="0" fieldPosition="0">
        <references count="4">
          <reference field="1" count="1" selected="0">
            <x v="93"/>
          </reference>
          <reference field="5" count="1" selected="0">
            <x v="2416"/>
          </reference>
          <reference field="12" count="1">
            <x v="9"/>
          </reference>
          <reference field="14" count="1" selected="0">
            <x v="1"/>
          </reference>
        </references>
      </pivotArea>
    </format>
    <format dxfId="607">
      <pivotArea dataOnly="0" labelOnly="1" outline="0" fieldPosition="0">
        <references count="4">
          <reference field="1" count="1" selected="0">
            <x v="93"/>
          </reference>
          <reference field="5" count="1" selected="0">
            <x v="2443"/>
          </reference>
          <reference field="12" count="1">
            <x v="9"/>
          </reference>
          <reference field="14" count="1" selected="0">
            <x v="1"/>
          </reference>
        </references>
      </pivotArea>
    </format>
    <format dxfId="606">
      <pivotArea dataOnly="0" labelOnly="1" outline="0" fieldPosition="0">
        <references count="4">
          <reference field="1" count="1" selected="0">
            <x v="93"/>
          </reference>
          <reference field="5" count="1" selected="0">
            <x v="2468"/>
          </reference>
          <reference field="12" count="1">
            <x v="8"/>
          </reference>
          <reference field="14" count="1" selected="0">
            <x v="1"/>
          </reference>
        </references>
      </pivotArea>
    </format>
    <format dxfId="605">
      <pivotArea dataOnly="0" labelOnly="1" outline="0" fieldPosition="0">
        <references count="4">
          <reference field="1" count="1" selected="0">
            <x v="93"/>
          </reference>
          <reference field="5" count="1" selected="0">
            <x v="2489"/>
          </reference>
          <reference field="12" count="1">
            <x v="9"/>
          </reference>
          <reference field="14" count="1" selected="0">
            <x v="1"/>
          </reference>
        </references>
      </pivotArea>
    </format>
    <format dxfId="604">
      <pivotArea dataOnly="0" labelOnly="1" outline="0" fieldPosition="0">
        <references count="4">
          <reference field="1" count="1" selected="0">
            <x v="93"/>
          </reference>
          <reference field="5" count="1" selected="0">
            <x v="2491"/>
          </reference>
          <reference field="12" count="1">
            <x v="9"/>
          </reference>
          <reference field="14" count="1" selected="0">
            <x v="1"/>
          </reference>
        </references>
      </pivotArea>
    </format>
    <format dxfId="603">
      <pivotArea dataOnly="0" labelOnly="1" outline="0" fieldPosition="0">
        <references count="4">
          <reference field="1" count="1" selected="0">
            <x v="93"/>
          </reference>
          <reference field="5" count="1" selected="0">
            <x v="2617"/>
          </reference>
          <reference field="12" count="1">
            <x v="9"/>
          </reference>
          <reference field="14" count="1" selected="0">
            <x v="1"/>
          </reference>
        </references>
      </pivotArea>
    </format>
    <format dxfId="602">
      <pivotArea dataOnly="0" labelOnly="1" outline="0" fieldPosition="0">
        <references count="4">
          <reference field="1" count="1" selected="0">
            <x v="93"/>
          </reference>
          <reference field="5" count="1" selected="0">
            <x v="2701"/>
          </reference>
          <reference field="12" count="1">
            <x v="0"/>
          </reference>
          <reference field="14" count="1" selected="0">
            <x v="1"/>
          </reference>
        </references>
      </pivotArea>
    </format>
    <format dxfId="601">
      <pivotArea dataOnly="0" labelOnly="1" outline="0" fieldPosition="0">
        <references count="4">
          <reference field="1" count="1" selected="0">
            <x v="93"/>
          </reference>
          <reference field="5" count="1" selected="0">
            <x v="2704"/>
          </reference>
          <reference field="12" count="1">
            <x v="5"/>
          </reference>
          <reference field="14" count="1" selected="0">
            <x v="1"/>
          </reference>
        </references>
      </pivotArea>
    </format>
    <format dxfId="600">
      <pivotArea dataOnly="0" labelOnly="1" outline="0" fieldPosition="0">
        <references count="4">
          <reference field="1" count="1" selected="0">
            <x v="93"/>
          </reference>
          <reference field="5" count="1" selected="0">
            <x v="2780"/>
          </reference>
          <reference field="12" count="1">
            <x v="9"/>
          </reference>
          <reference field="14" count="1" selected="0">
            <x v="1"/>
          </reference>
        </references>
      </pivotArea>
    </format>
    <format dxfId="599">
      <pivotArea dataOnly="0" labelOnly="1" outline="0" fieldPosition="0">
        <references count="4">
          <reference field="1" count="1" selected="0">
            <x v="93"/>
          </reference>
          <reference field="5" count="1" selected="0">
            <x v="2787"/>
          </reference>
          <reference field="12" count="1">
            <x v="9"/>
          </reference>
          <reference field="14" count="1" selected="0">
            <x v="1"/>
          </reference>
        </references>
      </pivotArea>
    </format>
    <format dxfId="598">
      <pivotArea dataOnly="0" labelOnly="1" outline="0" fieldPosition="0">
        <references count="4">
          <reference field="1" count="1" selected="0">
            <x v="94"/>
          </reference>
          <reference field="5" count="1" selected="0">
            <x v="93"/>
          </reference>
          <reference field="12" count="1">
            <x v="5"/>
          </reference>
          <reference field="14" count="1" selected="0">
            <x v="2"/>
          </reference>
        </references>
      </pivotArea>
    </format>
    <format dxfId="597">
      <pivotArea dataOnly="0" labelOnly="1" outline="0" fieldPosition="0">
        <references count="4">
          <reference field="1" count="1" selected="0">
            <x v="94"/>
          </reference>
          <reference field="5" count="1" selected="0">
            <x v="97"/>
          </reference>
          <reference field="12" count="1">
            <x v="5"/>
          </reference>
          <reference field="14" count="1" selected="0">
            <x v="2"/>
          </reference>
        </references>
      </pivotArea>
    </format>
    <format dxfId="596">
      <pivotArea dataOnly="0" labelOnly="1" outline="0" fieldPosition="0">
        <references count="4">
          <reference field="1" count="1" selected="0">
            <x v="94"/>
          </reference>
          <reference field="5" count="1" selected="0">
            <x v="98"/>
          </reference>
          <reference field="12" count="1">
            <x v="4"/>
          </reference>
          <reference field="14" count="1" selected="0">
            <x v="1"/>
          </reference>
        </references>
      </pivotArea>
    </format>
    <format dxfId="595">
      <pivotArea dataOnly="0" labelOnly="1" outline="0" fieldPosition="0">
        <references count="4">
          <reference field="1" count="1" selected="0">
            <x v="94"/>
          </reference>
          <reference field="5" count="1" selected="0">
            <x v="289"/>
          </reference>
          <reference field="12" count="1">
            <x v="5"/>
          </reference>
          <reference field="14" count="1" selected="0">
            <x v="2"/>
          </reference>
        </references>
      </pivotArea>
    </format>
    <format dxfId="594">
      <pivotArea dataOnly="0" labelOnly="1" outline="0" fieldPosition="0">
        <references count="4">
          <reference field="1" count="1" selected="0">
            <x v="94"/>
          </reference>
          <reference field="5" count="1" selected="0">
            <x v="396"/>
          </reference>
          <reference field="12" count="1">
            <x v="5"/>
          </reference>
          <reference field="14" count="1" selected="0">
            <x v="2"/>
          </reference>
        </references>
      </pivotArea>
    </format>
    <format dxfId="593">
      <pivotArea dataOnly="0" labelOnly="1" outline="0" fieldPosition="0">
        <references count="4">
          <reference field="1" count="1" selected="0">
            <x v="94"/>
          </reference>
          <reference field="5" count="1" selected="0">
            <x v="435"/>
          </reference>
          <reference field="12" count="1">
            <x v="4"/>
          </reference>
          <reference field="14" count="1" selected="0">
            <x v="1"/>
          </reference>
        </references>
      </pivotArea>
    </format>
    <format dxfId="592">
      <pivotArea dataOnly="0" labelOnly="1" outline="0" fieldPosition="0">
        <references count="4">
          <reference field="1" count="1" selected="0">
            <x v="94"/>
          </reference>
          <reference field="5" count="1" selected="0">
            <x v="622"/>
          </reference>
          <reference field="12" count="1">
            <x v="5"/>
          </reference>
          <reference field="14" count="1" selected="0">
            <x v="2"/>
          </reference>
        </references>
      </pivotArea>
    </format>
    <format dxfId="591">
      <pivotArea dataOnly="0" labelOnly="1" outline="0" fieldPosition="0">
        <references count="4">
          <reference field="1" count="1" selected="0">
            <x v="94"/>
          </reference>
          <reference field="5" count="1" selected="0">
            <x v="701"/>
          </reference>
          <reference field="12" count="1">
            <x v="2"/>
          </reference>
          <reference field="14" count="1" selected="0">
            <x v="1"/>
          </reference>
        </references>
      </pivotArea>
    </format>
    <format dxfId="590">
      <pivotArea dataOnly="0" labelOnly="1" outline="0" fieldPosition="0">
        <references count="4">
          <reference field="1" count="1" selected="0">
            <x v="94"/>
          </reference>
          <reference field="5" count="1" selected="0">
            <x v="712"/>
          </reference>
          <reference field="12" count="1">
            <x v="4"/>
          </reference>
          <reference field="14" count="1" selected="0">
            <x v="1"/>
          </reference>
        </references>
      </pivotArea>
    </format>
    <format dxfId="589">
      <pivotArea dataOnly="0" labelOnly="1" outline="0" fieldPosition="0">
        <references count="4">
          <reference field="1" count="1" selected="0">
            <x v="94"/>
          </reference>
          <reference field="5" count="1" selected="0">
            <x v="910"/>
          </reference>
          <reference field="12" count="1">
            <x v="5"/>
          </reference>
          <reference field="14" count="1" selected="0">
            <x v="2"/>
          </reference>
        </references>
      </pivotArea>
    </format>
    <format dxfId="588">
      <pivotArea dataOnly="0" labelOnly="1" outline="0" fieldPosition="0">
        <references count="4">
          <reference field="1" count="1" selected="0">
            <x v="94"/>
          </reference>
          <reference field="5" count="1" selected="0">
            <x v="998"/>
          </reference>
          <reference field="12" count="1">
            <x v="4"/>
          </reference>
          <reference field="14" count="1" selected="0">
            <x v="1"/>
          </reference>
        </references>
      </pivotArea>
    </format>
    <format dxfId="587">
      <pivotArea dataOnly="0" labelOnly="1" outline="0" fieldPosition="0">
        <references count="4">
          <reference field="1" count="1" selected="0">
            <x v="94"/>
          </reference>
          <reference field="5" count="1" selected="0">
            <x v="1011"/>
          </reference>
          <reference field="12" count="1">
            <x v="4"/>
          </reference>
          <reference field="14" count="1" selected="0">
            <x v="1"/>
          </reference>
        </references>
      </pivotArea>
    </format>
    <format dxfId="586">
      <pivotArea dataOnly="0" labelOnly="1" outline="0" fieldPosition="0">
        <references count="4">
          <reference field="1" count="1" selected="0">
            <x v="94"/>
          </reference>
          <reference field="5" count="1" selected="0">
            <x v="1014"/>
          </reference>
          <reference field="12" count="1">
            <x v="4"/>
          </reference>
          <reference field="14" count="1" selected="0">
            <x v="1"/>
          </reference>
        </references>
      </pivotArea>
    </format>
    <format dxfId="585">
      <pivotArea dataOnly="0" labelOnly="1" outline="0" fieldPosition="0">
        <references count="4">
          <reference field="1" count="1" selected="0">
            <x v="94"/>
          </reference>
          <reference field="5" count="1" selected="0">
            <x v="1096"/>
          </reference>
          <reference field="12" count="1">
            <x v="4"/>
          </reference>
          <reference field="14" count="1" selected="0">
            <x v="1"/>
          </reference>
        </references>
      </pivotArea>
    </format>
    <format dxfId="584">
      <pivotArea dataOnly="0" labelOnly="1" outline="0" fieldPosition="0">
        <references count="4">
          <reference field="1" count="1" selected="0">
            <x v="94"/>
          </reference>
          <reference field="5" count="1" selected="0">
            <x v="1191"/>
          </reference>
          <reference field="12" count="1">
            <x v="4"/>
          </reference>
          <reference field="14" count="1" selected="0">
            <x v="1"/>
          </reference>
        </references>
      </pivotArea>
    </format>
    <format dxfId="583">
      <pivotArea dataOnly="0" labelOnly="1" outline="0" fieldPosition="0">
        <references count="4">
          <reference field="1" count="1" selected="0">
            <x v="94"/>
          </reference>
          <reference field="5" count="1" selected="0">
            <x v="1348"/>
          </reference>
          <reference field="12" count="1">
            <x v="5"/>
          </reference>
          <reference field="14" count="1" selected="0">
            <x v="2"/>
          </reference>
        </references>
      </pivotArea>
    </format>
    <format dxfId="582">
      <pivotArea dataOnly="0" labelOnly="1" outline="0" fieldPosition="0">
        <references count="4">
          <reference field="1" count="1" selected="0">
            <x v="94"/>
          </reference>
          <reference field="5" count="1" selected="0">
            <x v="1365"/>
          </reference>
          <reference field="12" count="1">
            <x v="5"/>
          </reference>
          <reference field="14" count="1" selected="0">
            <x v="2"/>
          </reference>
        </references>
      </pivotArea>
    </format>
    <format dxfId="581">
      <pivotArea dataOnly="0" labelOnly="1" outline="0" fieldPosition="0">
        <references count="4">
          <reference field="1" count="1" selected="0">
            <x v="94"/>
          </reference>
          <reference field="5" count="1" selected="0">
            <x v="1386"/>
          </reference>
          <reference field="12" count="1">
            <x v="5"/>
          </reference>
          <reference field="14" count="1" selected="0">
            <x v="2"/>
          </reference>
        </references>
      </pivotArea>
    </format>
    <format dxfId="580">
      <pivotArea dataOnly="0" labelOnly="1" outline="0" fieldPosition="0">
        <references count="4">
          <reference field="1" count="1" selected="0">
            <x v="94"/>
          </reference>
          <reference field="5" count="1" selected="0">
            <x v="1441"/>
          </reference>
          <reference field="12" count="1">
            <x v="5"/>
          </reference>
          <reference field="14" count="1" selected="0">
            <x v="2"/>
          </reference>
        </references>
      </pivotArea>
    </format>
    <format dxfId="579">
      <pivotArea dataOnly="0" labelOnly="1" outline="0" fieldPosition="0">
        <references count="4">
          <reference field="1" count="1" selected="0">
            <x v="94"/>
          </reference>
          <reference field="5" count="1" selected="0">
            <x v="1530"/>
          </reference>
          <reference field="12" count="1">
            <x v="5"/>
          </reference>
          <reference field="14" count="1" selected="0">
            <x v="2"/>
          </reference>
        </references>
      </pivotArea>
    </format>
    <format dxfId="578">
      <pivotArea dataOnly="0" labelOnly="1" outline="0" fieldPosition="0">
        <references count="4">
          <reference field="1" count="1" selected="0">
            <x v="94"/>
          </reference>
          <reference field="5" count="1" selected="0">
            <x v="1664"/>
          </reference>
          <reference field="12" count="1">
            <x v="4"/>
          </reference>
          <reference field="14" count="1" selected="0">
            <x v="1"/>
          </reference>
        </references>
      </pivotArea>
    </format>
    <format dxfId="577">
      <pivotArea dataOnly="0" labelOnly="1" outline="0" fieldPosition="0">
        <references count="4">
          <reference field="1" count="1" selected="0">
            <x v="94"/>
          </reference>
          <reference field="5" count="1" selected="0">
            <x v="1774"/>
          </reference>
          <reference field="12" count="1">
            <x v="4"/>
          </reference>
          <reference field="14" count="1" selected="0">
            <x v="1"/>
          </reference>
        </references>
      </pivotArea>
    </format>
    <format dxfId="576">
      <pivotArea dataOnly="0" labelOnly="1" outline="0" fieldPosition="0">
        <references count="4">
          <reference field="1" count="1" selected="0">
            <x v="94"/>
          </reference>
          <reference field="5" count="1" selected="0">
            <x v="2157"/>
          </reference>
          <reference field="12" count="1">
            <x v="4"/>
          </reference>
          <reference field="14" count="1" selected="0">
            <x v="1"/>
          </reference>
        </references>
      </pivotArea>
    </format>
    <format dxfId="575">
      <pivotArea dataOnly="0" labelOnly="1" outline="0" fieldPosition="0">
        <references count="4">
          <reference field="1" count="1" selected="0">
            <x v="94"/>
          </reference>
          <reference field="5" count="1" selected="0">
            <x v="2170"/>
          </reference>
          <reference field="12" count="1">
            <x v="3"/>
          </reference>
          <reference field="14" count="1" selected="0">
            <x v="1"/>
          </reference>
        </references>
      </pivotArea>
    </format>
    <format dxfId="574">
      <pivotArea dataOnly="0" labelOnly="1" outline="0" fieldPosition="0">
        <references count="4">
          <reference field="1" count="1" selected="0">
            <x v="94"/>
          </reference>
          <reference field="5" count="1" selected="0">
            <x v="2171"/>
          </reference>
          <reference field="12" count="1">
            <x v="3"/>
          </reference>
          <reference field="14" count="1" selected="0">
            <x v="2"/>
          </reference>
        </references>
      </pivotArea>
    </format>
    <format dxfId="573">
      <pivotArea dataOnly="0" labelOnly="1" outline="0" fieldPosition="0">
        <references count="4">
          <reference field="1" count="1" selected="0">
            <x v="94"/>
          </reference>
          <reference field="5" count="1" selected="0">
            <x v="2172"/>
          </reference>
          <reference field="12" count="1">
            <x v="3"/>
          </reference>
          <reference field="14" count="1" selected="0">
            <x v="2"/>
          </reference>
        </references>
      </pivotArea>
    </format>
    <format dxfId="572">
      <pivotArea dataOnly="0" labelOnly="1" outline="0" fieldPosition="0">
        <references count="4">
          <reference field="1" count="1" selected="0">
            <x v="94"/>
          </reference>
          <reference field="5" count="1" selected="0">
            <x v="2173"/>
          </reference>
          <reference field="12" count="1">
            <x v="3"/>
          </reference>
          <reference field="14" count="1" selected="0">
            <x v="2"/>
          </reference>
        </references>
      </pivotArea>
    </format>
    <format dxfId="571">
      <pivotArea dataOnly="0" labelOnly="1" outline="0" fieldPosition="0">
        <references count="4">
          <reference field="1" count="1" selected="0">
            <x v="94"/>
          </reference>
          <reference field="5" count="1" selected="0">
            <x v="2174"/>
          </reference>
          <reference field="12" count="1">
            <x v="9"/>
          </reference>
          <reference field="14" count="1" selected="0">
            <x v="2"/>
          </reference>
        </references>
      </pivotArea>
    </format>
    <format dxfId="570">
      <pivotArea dataOnly="0" labelOnly="1" outline="0" fieldPosition="0">
        <references count="4">
          <reference field="1" count="1" selected="0">
            <x v="94"/>
          </reference>
          <reference field="5" count="1" selected="0">
            <x v="2176"/>
          </reference>
          <reference field="12" count="1">
            <x v="3"/>
          </reference>
          <reference field="14" count="1" selected="0">
            <x v="2"/>
          </reference>
        </references>
      </pivotArea>
    </format>
    <format dxfId="569">
      <pivotArea dataOnly="0" labelOnly="1" outline="0" fieldPosition="0">
        <references count="4">
          <reference field="1" count="1" selected="0">
            <x v="94"/>
          </reference>
          <reference field="5" count="1" selected="0">
            <x v="2177"/>
          </reference>
          <reference field="12" count="1">
            <x v="3"/>
          </reference>
          <reference field="14" count="1" selected="0">
            <x v="2"/>
          </reference>
        </references>
      </pivotArea>
    </format>
    <format dxfId="568">
      <pivotArea dataOnly="0" labelOnly="1" outline="0" fieldPosition="0">
        <references count="4">
          <reference field="1" count="1" selected="0">
            <x v="94"/>
          </reference>
          <reference field="5" count="1" selected="0">
            <x v="2179"/>
          </reference>
          <reference field="12" count="1">
            <x v="3"/>
          </reference>
          <reference field="14" count="1" selected="0">
            <x v="1"/>
          </reference>
        </references>
      </pivotArea>
    </format>
    <format dxfId="567">
      <pivotArea dataOnly="0" labelOnly="1" outline="0" fieldPosition="0">
        <references count="4">
          <reference field="1" count="1" selected="0">
            <x v="94"/>
          </reference>
          <reference field="5" count="1" selected="0">
            <x v="2180"/>
          </reference>
          <reference field="12" count="1">
            <x v="3"/>
          </reference>
          <reference field="14" count="1" selected="0">
            <x v="2"/>
          </reference>
        </references>
      </pivotArea>
    </format>
    <format dxfId="566">
      <pivotArea dataOnly="0" labelOnly="1" outline="0" fieldPosition="0">
        <references count="4">
          <reference field="1" count="1" selected="0">
            <x v="94"/>
          </reference>
          <reference field="5" count="1" selected="0">
            <x v="2182"/>
          </reference>
          <reference field="12" count="1">
            <x v="9"/>
          </reference>
          <reference field="14" count="1" selected="0">
            <x v="2"/>
          </reference>
        </references>
      </pivotArea>
    </format>
    <format dxfId="565">
      <pivotArea dataOnly="0" labelOnly="1" outline="0" fieldPosition="0">
        <references count="4">
          <reference field="1" count="1" selected="0">
            <x v="94"/>
          </reference>
          <reference field="5" count="1" selected="0">
            <x v="2183"/>
          </reference>
          <reference field="12" count="1">
            <x v="3"/>
          </reference>
          <reference field="14" count="1" selected="0">
            <x v="2"/>
          </reference>
        </references>
      </pivotArea>
    </format>
    <format dxfId="564">
      <pivotArea dataOnly="0" labelOnly="1" outline="0" fieldPosition="0">
        <references count="4">
          <reference field="1" count="1" selected="0">
            <x v="94"/>
          </reference>
          <reference field="5" count="1" selected="0">
            <x v="2184"/>
          </reference>
          <reference field="12" count="1">
            <x v="3"/>
          </reference>
          <reference field="14" count="1" selected="0">
            <x v="2"/>
          </reference>
        </references>
      </pivotArea>
    </format>
    <format dxfId="563">
      <pivotArea dataOnly="0" labelOnly="1" outline="0" fieldPosition="0">
        <references count="4">
          <reference field="1" count="1" selected="0">
            <x v="94"/>
          </reference>
          <reference field="5" count="1" selected="0">
            <x v="2188"/>
          </reference>
          <reference field="12" count="1">
            <x v="3"/>
          </reference>
          <reference field="14" count="1" selected="0">
            <x v="2"/>
          </reference>
        </references>
      </pivotArea>
    </format>
    <format dxfId="562">
      <pivotArea dataOnly="0" labelOnly="1" outline="0" fieldPosition="0">
        <references count="4">
          <reference field="1" count="1" selected="0">
            <x v="94"/>
          </reference>
          <reference field="5" count="1" selected="0">
            <x v="2189"/>
          </reference>
          <reference field="12" count="1">
            <x v="3"/>
          </reference>
          <reference field="14" count="1" selected="0">
            <x v="2"/>
          </reference>
        </references>
      </pivotArea>
    </format>
    <format dxfId="561">
      <pivotArea dataOnly="0" labelOnly="1" outline="0" fieldPosition="0">
        <references count="4">
          <reference field="1" count="1" selected="0">
            <x v="94"/>
          </reference>
          <reference field="5" count="1" selected="0">
            <x v="2193"/>
          </reference>
          <reference field="12" count="1">
            <x v="9"/>
          </reference>
          <reference field="14" count="1" selected="0">
            <x v="2"/>
          </reference>
        </references>
      </pivotArea>
    </format>
    <format dxfId="560">
      <pivotArea dataOnly="0" labelOnly="1" outline="0" fieldPosition="0">
        <references count="4">
          <reference field="1" count="1" selected="0">
            <x v="94"/>
          </reference>
          <reference field="5" count="1" selected="0">
            <x v="2194"/>
          </reference>
          <reference field="12" count="1">
            <x v="9"/>
          </reference>
          <reference field="14" count="1" selected="0">
            <x v="2"/>
          </reference>
        </references>
      </pivotArea>
    </format>
    <format dxfId="559">
      <pivotArea dataOnly="0" labelOnly="1" outline="0" fieldPosition="0">
        <references count="4">
          <reference field="1" count="1" selected="0">
            <x v="94"/>
          </reference>
          <reference field="5" count="1" selected="0">
            <x v="2371"/>
          </reference>
          <reference field="12" count="1">
            <x v="4"/>
          </reference>
          <reference field="14" count="1" selected="0">
            <x v="1"/>
          </reference>
        </references>
      </pivotArea>
    </format>
    <format dxfId="558">
      <pivotArea dataOnly="0" labelOnly="1" outline="0" fieldPosition="0">
        <references count="4">
          <reference field="1" count="1" selected="0">
            <x v="94"/>
          </reference>
          <reference field="5" count="1" selected="0">
            <x v="2422"/>
          </reference>
          <reference field="12" count="1">
            <x v="5"/>
          </reference>
          <reference field="14" count="1" selected="0">
            <x v="2"/>
          </reference>
        </references>
      </pivotArea>
    </format>
    <format dxfId="557">
      <pivotArea dataOnly="0" labelOnly="1" outline="0" fieldPosition="0">
        <references count="4">
          <reference field="1" count="1" selected="0">
            <x v="94"/>
          </reference>
          <reference field="5" count="1" selected="0">
            <x v="2450"/>
          </reference>
          <reference field="12" count="1">
            <x v="5"/>
          </reference>
          <reference field="14" count="1" selected="0">
            <x v="2"/>
          </reference>
        </references>
      </pivotArea>
    </format>
    <format dxfId="556">
      <pivotArea dataOnly="0" labelOnly="1" outline="0" fieldPosition="0">
        <references count="4">
          <reference field="1" count="1" selected="0">
            <x v="94"/>
          </reference>
          <reference field="5" count="1" selected="0">
            <x v="2451"/>
          </reference>
          <reference field="12" count="1">
            <x v="5"/>
          </reference>
          <reference field="14" count="1" selected="0">
            <x v="2"/>
          </reference>
        </references>
      </pivotArea>
    </format>
    <format dxfId="555">
      <pivotArea dataOnly="0" labelOnly="1" outline="0" fieldPosition="0">
        <references count="4">
          <reference field="1" count="1" selected="0">
            <x v="94"/>
          </reference>
          <reference field="5" count="1" selected="0">
            <x v="2452"/>
          </reference>
          <reference field="12" count="1">
            <x v="5"/>
          </reference>
          <reference field="14" count="1" selected="0">
            <x v="2"/>
          </reference>
        </references>
      </pivotArea>
    </format>
    <format dxfId="554">
      <pivotArea dataOnly="0" labelOnly="1" outline="0" fieldPosition="0">
        <references count="4">
          <reference field="1" count="1" selected="0">
            <x v="94"/>
          </reference>
          <reference field="5" count="1" selected="0">
            <x v="2453"/>
          </reference>
          <reference field="12" count="1">
            <x v="5"/>
          </reference>
          <reference field="14" count="1" selected="0">
            <x v="2"/>
          </reference>
        </references>
      </pivotArea>
    </format>
    <format dxfId="553">
      <pivotArea dataOnly="0" labelOnly="1" outline="0" fieldPosition="0">
        <references count="4">
          <reference field="1" count="1" selected="0">
            <x v="94"/>
          </reference>
          <reference field="5" count="1" selected="0">
            <x v="2467"/>
          </reference>
          <reference field="12" count="1">
            <x v="5"/>
          </reference>
          <reference field="14" count="1" selected="0">
            <x v="2"/>
          </reference>
        </references>
      </pivotArea>
    </format>
    <format dxfId="552">
      <pivotArea dataOnly="0" labelOnly="1" outline="0" fieldPosition="0">
        <references count="4">
          <reference field="1" count="1" selected="0">
            <x v="94"/>
          </reference>
          <reference field="5" count="1" selected="0">
            <x v="2670"/>
          </reference>
          <reference field="12" count="1">
            <x v="5"/>
          </reference>
          <reference field="14" count="1" selected="0">
            <x v="2"/>
          </reference>
        </references>
      </pivotArea>
    </format>
    <format dxfId="551">
      <pivotArea dataOnly="0" labelOnly="1" outline="0" fieldPosition="0">
        <references count="4">
          <reference field="1" count="1" selected="0">
            <x v="94"/>
          </reference>
          <reference field="5" count="1" selected="0">
            <x v="2709"/>
          </reference>
          <reference field="12" count="1">
            <x v="4"/>
          </reference>
          <reference field="14" count="1" selected="0">
            <x v="1"/>
          </reference>
        </references>
      </pivotArea>
    </format>
    <format dxfId="550">
      <pivotArea dataOnly="0" labelOnly="1" outline="0" fieldPosition="0">
        <references count="4">
          <reference field="1" count="1" selected="0">
            <x v="94"/>
          </reference>
          <reference field="5" count="1" selected="0">
            <x v="2748"/>
          </reference>
          <reference field="12" count="1">
            <x v="4"/>
          </reference>
          <reference field="14" count="1" selected="0">
            <x v="1"/>
          </reference>
        </references>
      </pivotArea>
    </format>
    <format dxfId="549">
      <pivotArea dataOnly="0" labelOnly="1" outline="0" fieldPosition="0">
        <references count="4">
          <reference field="1" count="1" selected="0">
            <x v="95"/>
          </reference>
          <reference field="5" count="1" selected="0">
            <x v="542"/>
          </reference>
          <reference field="12" count="1">
            <x v="5"/>
          </reference>
          <reference field="14" count="1" selected="0">
            <x v="0"/>
          </reference>
        </references>
      </pivotArea>
    </format>
    <format dxfId="548">
      <pivotArea dataOnly="0" labelOnly="1" outline="0" fieldPosition="0">
        <references count="4">
          <reference field="1" count="1" selected="0">
            <x v="95"/>
          </reference>
          <reference field="5" count="1" selected="0">
            <x v="829"/>
          </reference>
          <reference field="12" count="1">
            <x v="5"/>
          </reference>
          <reference field="14" count="1" selected="0">
            <x v="0"/>
          </reference>
        </references>
      </pivotArea>
    </format>
    <format dxfId="547">
      <pivotArea dataOnly="0" labelOnly="1" outline="0" fieldPosition="0">
        <references count="4">
          <reference field="1" count="1" selected="0">
            <x v="95"/>
          </reference>
          <reference field="5" count="1" selected="0">
            <x v="1004"/>
          </reference>
          <reference field="12" count="1">
            <x v="5"/>
          </reference>
          <reference field="14" count="1" selected="0">
            <x v="0"/>
          </reference>
        </references>
      </pivotArea>
    </format>
    <format dxfId="546">
      <pivotArea dataOnly="0" labelOnly="1" outline="0" fieldPosition="0">
        <references count="4">
          <reference field="1" count="1" selected="0">
            <x v="95"/>
          </reference>
          <reference field="5" count="1" selected="0">
            <x v="1604"/>
          </reference>
          <reference field="12" count="1">
            <x v="5"/>
          </reference>
          <reference field="14" count="1" selected="0">
            <x v="0"/>
          </reference>
        </references>
      </pivotArea>
    </format>
    <format dxfId="545">
      <pivotArea dataOnly="0" labelOnly="1" outline="0" fieldPosition="0">
        <references count="4">
          <reference field="1" count="1" selected="0">
            <x v="95"/>
          </reference>
          <reference field="5" count="1" selected="0">
            <x v="1974"/>
          </reference>
          <reference field="12" count="1">
            <x v="5"/>
          </reference>
          <reference field="14" count="1" selected="0">
            <x v="0"/>
          </reference>
        </references>
      </pivotArea>
    </format>
    <format dxfId="544">
      <pivotArea dataOnly="0" labelOnly="1" outline="0" fieldPosition="0">
        <references count="4">
          <reference field="1" count="1" selected="0">
            <x v="95"/>
          </reference>
          <reference field="5" count="1" selected="0">
            <x v="2214"/>
          </reference>
          <reference field="12" count="1">
            <x v="5"/>
          </reference>
          <reference field="14" count="1" selected="0">
            <x v="0"/>
          </reference>
        </references>
      </pivotArea>
    </format>
    <format dxfId="543">
      <pivotArea dataOnly="0" labelOnly="1" outline="0" fieldPosition="0">
        <references count="4">
          <reference field="1" count="1" selected="0">
            <x v="95"/>
          </reference>
          <reference field="5" count="1" selected="0">
            <x v="2468"/>
          </reference>
          <reference field="12" count="1">
            <x v="5"/>
          </reference>
          <reference field="14" count="1" selected="0">
            <x v="0"/>
          </reference>
        </references>
      </pivotArea>
    </format>
    <format dxfId="542">
      <pivotArea dataOnly="0" labelOnly="1" outline="0" fieldPosition="0">
        <references count="4">
          <reference field="1" count="1" selected="0">
            <x v="96"/>
          </reference>
          <reference field="5" count="1" selected="0">
            <x v="95"/>
          </reference>
          <reference field="12" count="1">
            <x v="4"/>
          </reference>
          <reference field="14" count="1" selected="0">
            <x v="0"/>
          </reference>
        </references>
      </pivotArea>
    </format>
    <format dxfId="541">
      <pivotArea dataOnly="0" labelOnly="1" outline="0" fieldPosition="0">
        <references count="4">
          <reference field="1" count="1" selected="0">
            <x v="96"/>
          </reference>
          <reference field="5" count="1" selected="0">
            <x v="104"/>
          </reference>
          <reference field="12" count="1">
            <x v="4"/>
          </reference>
          <reference field="14" count="1" selected="0">
            <x v="1"/>
          </reference>
        </references>
      </pivotArea>
    </format>
    <format dxfId="540">
      <pivotArea dataOnly="0" labelOnly="1" outline="0" fieldPosition="0">
        <references count="4">
          <reference field="1" count="1" selected="0">
            <x v="96"/>
          </reference>
          <reference field="5" count="1" selected="0">
            <x v="153"/>
          </reference>
          <reference field="12" count="1">
            <x v="4"/>
          </reference>
          <reference field="14" count="1" selected="0">
            <x v="2"/>
          </reference>
        </references>
      </pivotArea>
    </format>
    <format dxfId="539">
      <pivotArea dataOnly="0" labelOnly="1" outline="0" fieldPosition="0">
        <references count="4">
          <reference field="1" count="1" selected="0">
            <x v="96"/>
          </reference>
          <reference field="5" count="1" selected="0">
            <x v="227"/>
          </reference>
          <reference field="12" count="1">
            <x v="3"/>
          </reference>
          <reference field="14" count="1" selected="0">
            <x v="1"/>
          </reference>
        </references>
      </pivotArea>
    </format>
    <format dxfId="538">
      <pivotArea dataOnly="0" labelOnly="1" outline="0" fieldPosition="0">
        <references count="4">
          <reference field="1" count="1" selected="0">
            <x v="96"/>
          </reference>
          <reference field="5" count="1" selected="0">
            <x v="232"/>
          </reference>
          <reference field="12" count="1">
            <x v="10"/>
          </reference>
          <reference field="14" count="1" selected="0">
            <x v="1"/>
          </reference>
        </references>
      </pivotArea>
    </format>
    <format dxfId="537">
      <pivotArea dataOnly="0" labelOnly="1" outline="0" fieldPosition="0">
        <references count="4">
          <reference field="1" count="1" selected="0">
            <x v="96"/>
          </reference>
          <reference field="5" count="1" selected="0">
            <x v="248"/>
          </reference>
          <reference field="12" count="1">
            <x v="3"/>
          </reference>
          <reference field="14" count="1" selected="0">
            <x v="0"/>
          </reference>
        </references>
      </pivotArea>
    </format>
    <format dxfId="536">
      <pivotArea dataOnly="0" labelOnly="1" outline="0" fieldPosition="0">
        <references count="4">
          <reference field="1" count="1" selected="0">
            <x v="96"/>
          </reference>
          <reference field="5" count="1" selected="0">
            <x v="252"/>
          </reference>
          <reference field="12" count="1">
            <x v="4"/>
          </reference>
          <reference field="14" count="1" selected="0">
            <x v="2"/>
          </reference>
        </references>
      </pivotArea>
    </format>
    <format dxfId="535">
      <pivotArea dataOnly="0" labelOnly="1" outline="0" fieldPosition="0">
        <references count="4">
          <reference field="1" count="1" selected="0">
            <x v="96"/>
          </reference>
          <reference field="5" count="1" selected="0">
            <x v="317"/>
          </reference>
          <reference field="12" count="1">
            <x v="10"/>
          </reference>
          <reference field="14" count="1" selected="0">
            <x v="1"/>
          </reference>
        </references>
      </pivotArea>
    </format>
    <format dxfId="534">
      <pivotArea dataOnly="0" labelOnly="1" outline="0" fieldPosition="0">
        <references count="4">
          <reference field="1" count="1" selected="0">
            <x v="96"/>
          </reference>
          <reference field="5" count="1" selected="0">
            <x v="351"/>
          </reference>
          <reference field="12" count="1">
            <x v="10"/>
          </reference>
          <reference field="14" count="1" selected="0">
            <x v="1"/>
          </reference>
        </references>
      </pivotArea>
    </format>
    <format dxfId="533">
      <pivotArea dataOnly="0" labelOnly="1" outline="0" fieldPosition="0">
        <references count="4">
          <reference field="1" count="1" selected="0">
            <x v="96"/>
          </reference>
          <reference field="5" count="1" selected="0">
            <x v="412"/>
          </reference>
          <reference field="12" count="1">
            <x v="4"/>
          </reference>
          <reference field="14" count="1" selected="0">
            <x v="1"/>
          </reference>
        </references>
      </pivotArea>
    </format>
    <format dxfId="532">
      <pivotArea dataOnly="0" labelOnly="1" outline="0" fieldPosition="0">
        <references count="4">
          <reference field="1" count="1" selected="0">
            <x v="96"/>
          </reference>
          <reference field="5" count="1" selected="0">
            <x v="543"/>
          </reference>
          <reference field="12" count="1">
            <x v="7"/>
          </reference>
          <reference field="14" count="1" selected="0">
            <x v="0"/>
          </reference>
        </references>
      </pivotArea>
    </format>
    <format dxfId="531">
      <pivotArea dataOnly="0" labelOnly="1" outline="0" fieldPosition="0">
        <references count="4">
          <reference field="1" count="1" selected="0">
            <x v="96"/>
          </reference>
          <reference field="5" count="1" selected="0">
            <x v="544"/>
          </reference>
          <reference field="12" count="1">
            <x v="7"/>
          </reference>
          <reference field="14" count="1" selected="0">
            <x v="0"/>
          </reference>
        </references>
      </pivotArea>
    </format>
    <format dxfId="530">
      <pivotArea dataOnly="0" labelOnly="1" outline="0" fieldPosition="0">
        <references count="4">
          <reference field="1" count="1" selected="0">
            <x v="96"/>
          </reference>
          <reference field="5" count="1" selected="0">
            <x v="609"/>
          </reference>
          <reference field="12" count="2">
            <x v="5"/>
            <x v="7"/>
          </reference>
          <reference field="14" count="1" selected="0">
            <x v="0"/>
          </reference>
        </references>
      </pivotArea>
    </format>
    <format dxfId="529">
      <pivotArea dataOnly="0" labelOnly="1" outline="0" fieldPosition="0">
        <references count="4">
          <reference field="1" count="1" selected="0">
            <x v="96"/>
          </reference>
          <reference field="5" count="1" selected="0">
            <x v="609"/>
          </reference>
          <reference field="12" count="4">
            <x v="2"/>
            <x v="3"/>
            <x v="4"/>
            <x v="6"/>
          </reference>
          <reference field="14" count="1" selected="0">
            <x v="1"/>
          </reference>
        </references>
      </pivotArea>
    </format>
    <format dxfId="528">
      <pivotArea dataOnly="0" labelOnly="1" outline="0" fieldPosition="0">
        <references count="4">
          <reference field="1" count="1" selected="0">
            <x v="96"/>
          </reference>
          <reference field="5" count="1" selected="0">
            <x v="639"/>
          </reference>
          <reference field="12" count="1">
            <x v="2"/>
          </reference>
          <reference field="14" count="1" selected="0">
            <x v="1"/>
          </reference>
        </references>
      </pivotArea>
    </format>
    <format dxfId="527">
      <pivotArea dataOnly="0" labelOnly="1" outline="0" fieldPosition="0">
        <references count="4">
          <reference field="1" count="1" selected="0">
            <x v="96"/>
          </reference>
          <reference field="5" count="1" selected="0">
            <x v="685"/>
          </reference>
          <reference field="12" count="1">
            <x v="3"/>
          </reference>
          <reference field="14" count="1" selected="0">
            <x v="0"/>
          </reference>
        </references>
      </pivotArea>
    </format>
    <format dxfId="526">
      <pivotArea dataOnly="0" labelOnly="1" outline="0" fieldPosition="0">
        <references count="4">
          <reference field="1" count="1" selected="0">
            <x v="96"/>
          </reference>
          <reference field="5" count="1" selected="0">
            <x v="741"/>
          </reference>
          <reference field="12" count="1">
            <x v="6"/>
          </reference>
          <reference field="14" count="1" selected="0">
            <x v="1"/>
          </reference>
        </references>
      </pivotArea>
    </format>
    <format dxfId="525">
      <pivotArea dataOnly="0" labelOnly="1" outline="0" fieldPosition="0">
        <references count="4">
          <reference field="1" count="1" selected="0">
            <x v="96"/>
          </reference>
          <reference field="5" count="1" selected="0">
            <x v="745"/>
          </reference>
          <reference field="12" count="1">
            <x v="3"/>
          </reference>
          <reference field="14" count="1" selected="0">
            <x v="0"/>
          </reference>
        </references>
      </pivotArea>
    </format>
    <format dxfId="524">
      <pivotArea dataOnly="0" labelOnly="1" outline="0" fieldPosition="0">
        <references count="4">
          <reference field="1" count="1" selected="0">
            <x v="96"/>
          </reference>
          <reference field="5" count="1" selected="0">
            <x v="745"/>
          </reference>
          <reference field="12" count="2">
            <x v="1"/>
            <x v="3"/>
          </reference>
          <reference field="14" count="1" selected="0">
            <x v="1"/>
          </reference>
        </references>
      </pivotArea>
    </format>
    <format dxfId="523">
      <pivotArea dataOnly="0" labelOnly="1" outline="0" fieldPosition="0">
        <references count="4">
          <reference field="1" count="1" selected="0">
            <x v="96"/>
          </reference>
          <reference field="5" count="1" selected="0">
            <x v="788"/>
          </reference>
          <reference field="12" count="1">
            <x v="7"/>
          </reference>
          <reference field="14" count="1" selected="0">
            <x v="0"/>
          </reference>
        </references>
      </pivotArea>
    </format>
    <format dxfId="522">
      <pivotArea dataOnly="0" labelOnly="1" outline="0" fieldPosition="0">
        <references count="4">
          <reference field="1" count="1" selected="0">
            <x v="96"/>
          </reference>
          <reference field="5" count="1" selected="0">
            <x v="839"/>
          </reference>
          <reference field="12" count="1">
            <x v="3"/>
          </reference>
          <reference field="14" count="1" selected="0">
            <x v="2"/>
          </reference>
        </references>
      </pivotArea>
    </format>
    <format dxfId="521">
      <pivotArea dataOnly="0" labelOnly="1" outline="0" fieldPosition="0">
        <references count="4">
          <reference field="1" count="1" selected="0">
            <x v="96"/>
          </reference>
          <reference field="5" count="1" selected="0">
            <x v="851"/>
          </reference>
          <reference field="12" count="1">
            <x v="7"/>
          </reference>
          <reference field="14" count="1" selected="0">
            <x v="0"/>
          </reference>
        </references>
      </pivotArea>
    </format>
    <format dxfId="520">
      <pivotArea dataOnly="0" labelOnly="1" outline="0" fieldPosition="0">
        <references count="4">
          <reference field="1" count="1" selected="0">
            <x v="96"/>
          </reference>
          <reference field="5" count="1" selected="0">
            <x v="877"/>
          </reference>
          <reference field="12" count="1">
            <x v="3"/>
          </reference>
          <reference field="14" count="1" selected="0">
            <x v="1"/>
          </reference>
        </references>
      </pivotArea>
    </format>
    <format dxfId="519">
      <pivotArea dataOnly="0" labelOnly="1" outline="0" fieldPosition="0">
        <references count="4">
          <reference field="1" count="1" selected="0">
            <x v="96"/>
          </reference>
          <reference field="5" count="1" selected="0">
            <x v="935"/>
          </reference>
          <reference field="12" count="1">
            <x v="4"/>
          </reference>
          <reference field="14" count="1" selected="0">
            <x v="2"/>
          </reference>
        </references>
      </pivotArea>
    </format>
    <format dxfId="518">
      <pivotArea dataOnly="0" labelOnly="1" outline="0" fieldPosition="0">
        <references count="4">
          <reference field="1" count="1" selected="0">
            <x v="96"/>
          </reference>
          <reference field="5" count="1" selected="0">
            <x v="965"/>
          </reference>
          <reference field="12" count="1">
            <x v="2"/>
          </reference>
          <reference field="14" count="1" selected="0">
            <x v="1"/>
          </reference>
        </references>
      </pivotArea>
    </format>
    <format dxfId="517">
      <pivotArea dataOnly="0" labelOnly="1" outline="0" fieldPosition="0">
        <references count="4">
          <reference field="1" count="1" selected="0">
            <x v="96"/>
          </reference>
          <reference field="5" count="1" selected="0">
            <x v="1039"/>
          </reference>
          <reference field="12" count="1">
            <x v="3"/>
          </reference>
          <reference field="14" count="1" selected="0">
            <x v="1"/>
          </reference>
        </references>
      </pivotArea>
    </format>
    <format dxfId="516">
      <pivotArea dataOnly="0" labelOnly="1" outline="0" fieldPosition="0">
        <references count="4">
          <reference field="1" count="1" selected="0">
            <x v="96"/>
          </reference>
          <reference field="5" count="1" selected="0">
            <x v="1046"/>
          </reference>
          <reference field="12" count="1">
            <x v="3"/>
          </reference>
          <reference field="14" count="1" selected="0">
            <x v="1"/>
          </reference>
        </references>
      </pivotArea>
    </format>
    <format dxfId="515">
      <pivotArea dataOnly="0" labelOnly="1" outline="0" fieldPosition="0">
        <references count="4">
          <reference field="1" count="1" selected="0">
            <x v="96"/>
          </reference>
          <reference field="5" count="1" selected="0">
            <x v="1186"/>
          </reference>
          <reference field="12" count="1">
            <x v="3"/>
          </reference>
          <reference field="14" count="1" selected="0">
            <x v="1"/>
          </reference>
        </references>
      </pivotArea>
    </format>
    <format dxfId="514">
      <pivotArea dataOnly="0" labelOnly="1" outline="0" fieldPosition="0">
        <references count="4">
          <reference field="1" count="1" selected="0">
            <x v="96"/>
          </reference>
          <reference field="5" count="1" selected="0">
            <x v="1223"/>
          </reference>
          <reference field="12" count="1">
            <x v="3"/>
          </reference>
          <reference field="14" count="1" selected="0">
            <x v="0"/>
          </reference>
        </references>
      </pivotArea>
    </format>
    <format dxfId="513">
      <pivotArea dataOnly="0" labelOnly="1" outline="0" fieldPosition="0">
        <references count="4">
          <reference field="1" count="1" selected="0">
            <x v="96"/>
          </reference>
          <reference field="5" count="1" selected="0">
            <x v="1291"/>
          </reference>
          <reference field="12" count="1">
            <x v="3"/>
          </reference>
          <reference field="14" count="1" selected="0">
            <x v="2"/>
          </reference>
        </references>
      </pivotArea>
    </format>
    <format dxfId="512">
      <pivotArea dataOnly="0" labelOnly="1" outline="0" fieldPosition="0">
        <references count="4">
          <reference field="1" count="1" selected="0">
            <x v="96"/>
          </reference>
          <reference field="5" count="1" selected="0">
            <x v="1308"/>
          </reference>
          <reference field="12" count="1">
            <x v="7"/>
          </reference>
          <reference field="14" count="1" selected="0">
            <x v="2"/>
          </reference>
        </references>
      </pivotArea>
    </format>
    <format dxfId="511">
      <pivotArea dataOnly="0" labelOnly="1" outline="0" fieldPosition="0">
        <references count="4">
          <reference field="1" count="1" selected="0">
            <x v="96"/>
          </reference>
          <reference field="5" count="1" selected="0">
            <x v="1309"/>
          </reference>
          <reference field="12" count="1">
            <x v="7"/>
          </reference>
          <reference field="14" count="1" selected="0">
            <x v="2"/>
          </reference>
        </references>
      </pivotArea>
    </format>
    <format dxfId="510">
      <pivotArea dataOnly="0" labelOnly="1" outline="0" fieldPosition="0">
        <references count="4">
          <reference field="1" count="1" selected="0">
            <x v="96"/>
          </reference>
          <reference field="5" count="1" selected="0">
            <x v="1310"/>
          </reference>
          <reference field="12" count="1">
            <x v="7"/>
          </reference>
          <reference field="14" count="1" selected="0">
            <x v="2"/>
          </reference>
        </references>
      </pivotArea>
    </format>
    <format dxfId="509">
      <pivotArea dataOnly="0" labelOnly="1" outline="0" fieldPosition="0">
        <references count="4">
          <reference field="1" count="1" selected="0">
            <x v="96"/>
          </reference>
          <reference field="5" count="1" selected="0">
            <x v="1312"/>
          </reference>
          <reference field="12" count="1">
            <x v="3"/>
          </reference>
          <reference field="14" count="1" selected="0">
            <x v="0"/>
          </reference>
        </references>
      </pivotArea>
    </format>
    <format dxfId="508">
      <pivotArea dataOnly="0" labelOnly="1" outline="0" fieldPosition="0">
        <references count="4">
          <reference field="1" count="1" selected="0">
            <x v="96"/>
          </reference>
          <reference field="5" count="1" selected="0">
            <x v="1334"/>
          </reference>
          <reference field="12" count="1">
            <x v="4"/>
          </reference>
          <reference field="14" count="1" selected="0">
            <x v="2"/>
          </reference>
        </references>
      </pivotArea>
    </format>
    <format dxfId="507">
      <pivotArea dataOnly="0" labelOnly="1" outline="0" fieldPosition="0">
        <references count="4">
          <reference field="1" count="1" selected="0">
            <x v="96"/>
          </reference>
          <reference field="5" count="1" selected="0">
            <x v="1345"/>
          </reference>
          <reference field="12" count="1">
            <x v="3"/>
          </reference>
          <reference field="14" count="1" selected="0">
            <x v="0"/>
          </reference>
        </references>
      </pivotArea>
    </format>
    <format dxfId="506">
      <pivotArea dataOnly="0" labelOnly="1" outline="0" fieldPosition="0">
        <references count="4">
          <reference field="1" count="1" selected="0">
            <x v="96"/>
          </reference>
          <reference field="5" count="1" selected="0">
            <x v="1388"/>
          </reference>
          <reference field="12" count="1">
            <x v="4"/>
          </reference>
          <reference field="14" count="1" selected="0">
            <x v="2"/>
          </reference>
        </references>
      </pivotArea>
    </format>
    <format dxfId="505">
      <pivotArea dataOnly="0" labelOnly="1" outline="0" fieldPosition="0">
        <references count="4">
          <reference field="1" count="1" selected="0">
            <x v="96"/>
          </reference>
          <reference field="5" count="1" selected="0">
            <x v="1415"/>
          </reference>
          <reference field="12" count="1">
            <x v="6"/>
          </reference>
          <reference field="14" count="1" selected="0">
            <x v="1"/>
          </reference>
        </references>
      </pivotArea>
    </format>
    <format dxfId="504">
      <pivotArea dataOnly="0" labelOnly="1" outline="0" fieldPosition="0">
        <references count="4">
          <reference field="1" count="1" selected="0">
            <x v="96"/>
          </reference>
          <reference field="5" count="1" selected="0">
            <x v="1554"/>
          </reference>
          <reference field="12" count="1">
            <x v="3"/>
          </reference>
          <reference field="14" count="1" selected="0">
            <x v="1"/>
          </reference>
        </references>
      </pivotArea>
    </format>
    <format dxfId="503">
      <pivotArea dataOnly="0" labelOnly="1" outline="0" fieldPosition="0">
        <references count="4">
          <reference field="1" count="1" selected="0">
            <x v="96"/>
          </reference>
          <reference field="5" count="1" selected="0">
            <x v="1562"/>
          </reference>
          <reference field="12" count="1">
            <x v="10"/>
          </reference>
          <reference field="14" count="1" selected="0">
            <x v="1"/>
          </reference>
        </references>
      </pivotArea>
    </format>
    <format dxfId="502">
      <pivotArea dataOnly="0" labelOnly="1" outline="0" fieldPosition="0">
        <references count="4">
          <reference field="1" count="1" selected="0">
            <x v="96"/>
          </reference>
          <reference field="5" count="1" selected="0">
            <x v="1563"/>
          </reference>
          <reference field="12" count="1">
            <x v="3"/>
          </reference>
          <reference field="14" count="1" selected="0">
            <x v="1"/>
          </reference>
        </references>
      </pivotArea>
    </format>
    <format dxfId="501">
      <pivotArea dataOnly="0" labelOnly="1" outline="0" fieldPosition="0">
        <references count="4">
          <reference field="1" count="1" selected="0">
            <x v="96"/>
          </reference>
          <reference field="5" count="1" selected="0">
            <x v="1565"/>
          </reference>
          <reference field="12" count="1">
            <x v="10"/>
          </reference>
          <reference field="14" count="1" selected="0">
            <x v="1"/>
          </reference>
        </references>
      </pivotArea>
    </format>
    <format dxfId="500">
      <pivotArea dataOnly="0" labelOnly="1" outline="0" fieldPosition="0">
        <references count="4">
          <reference field="1" count="1" selected="0">
            <x v="96"/>
          </reference>
          <reference field="5" count="1" selected="0">
            <x v="1566"/>
          </reference>
          <reference field="12" count="1">
            <x v="2"/>
          </reference>
          <reference field="14" count="1" selected="0">
            <x v="1"/>
          </reference>
        </references>
      </pivotArea>
    </format>
    <format dxfId="499">
      <pivotArea dataOnly="0" labelOnly="1" outline="0" fieldPosition="0">
        <references count="4">
          <reference field="1" count="1" selected="0">
            <x v="96"/>
          </reference>
          <reference field="5" count="1" selected="0">
            <x v="1599"/>
          </reference>
          <reference field="12" count="1">
            <x v="4"/>
          </reference>
          <reference field="14" count="1" selected="0">
            <x v="2"/>
          </reference>
        </references>
      </pivotArea>
    </format>
    <format dxfId="498">
      <pivotArea dataOnly="0" labelOnly="1" outline="0" fieldPosition="0">
        <references count="4">
          <reference field="1" count="1" selected="0">
            <x v="96"/>
          </reference>
          <reference field="5" count="1" selected="0">
            <x v="1662"/>
          </reference>
          <reference field="12" count="1">
            <x v="2"/>
          </reference>
          <reference field="14" count="1" selected="0">
            <x v="1"/>
          </reference>
        </references>
      </pivotArea>
    </format>
    <format dxfId="497">
      <pivotArea dataOnly="0" labelOnly="1" outline="0" fieldPosition="0">
        <references count="4">
          <reference field="1" count="1" selected="0">
            <x v="96"/>
          </reference>
          <reference field="5" count="1" selected="0">
            <x v="1725"/>
          </reference>
          <reference field="12" count="1">
            <x v="4"/>
          </reference>
          <reference field="14" count="1" selected="0">
            <x v="2"/>
          </reference>
        </references>
      </pivotArea>
    </format>
    <format dxfId="496">
      <pivotArea dataOnly="0" labelOnly="1" outline="0" fieldPosition="0">
        <references count="4">
          <reference field="1" count="1" selected="0">
            <x v="96"/>
          </reference>
          <reference field="5" count="1" selected="0">
            <x v="1739"/>
          </reference>
          <reference field="12" count="2">
            <x v="2"/>
            <x v="4"/>
          </reference>
          <reference field="14" count="1" selected="0">
            <x v="1"/>
          </reference>
        </references>
      </pivotArea>
    </format>
    <format dxfId="495">
      <pivotArea dataOnly="0" labelOnly="1" outline="0" fieldPosition="0">
        <references count="4">
          <reference field="1" count="1" selected="0">
            <x v="96"/>
          </reference>
          <reference field="5" count="1" selected="0">
            <x v="1740"/>
          </reference>
          <reference field="12" count="1">
            <x v="10"/>
          </reference>
          <reference field="14" count="1" selected="0">
            <x v="1"/>
          </reference>
        </references>
      </pivotArea>
    </format>
    <format dxfId="494">
      <pivotArea dataOnly="0" labelOnly="1" outline="0" fieldPosition="0">
        <references count="4">
          <reference field="1" count="1" selected="0">
            <x v="96"/>
          </reference>
          <reference field="5" count="1" selected="0">
            <x v="1741"/>
          </reference>
          <reference field="12" count="1">
            <x v="10"/>
          </reference>
          <reference field="14" count="1" selected="0">
            <x v="1"/>
          </reference>
        </references>
      </pivotArea>
    </format>
    <format dxfId="493">
      <pivotArea dataOnly="0" labelOnly="1" outline="0" fieldPosition="0">
        <references count="4">
          <reference field="1" count="1" selected="0">
            <x v="96"/>
          </reference>
          <reference field="5" count="1" selected="0">
            <x v="1755"/>
          </reference>
          <reference field="12" count="1">
            <x v="10"/>
          </reference>
          <reference field="14" count="1" selected="0">
            <x v="1"/>
          </reference>
        </references>
      </pivotArea>
    </format>
    <format dxfId="492">
      <pivotArea dataOnly="0" labelOnly="1" outline="0" fieldPosition="0">
        <references count="4">
          <reference field="1" count="1" selected="0">
            <x v="96"/>
          </reference>
          <reference field="5" count="1" selected="0">
            <x v="1779"/>
          </reference>
          <reference field="12" count="1">
            <x v="6"/>
          </reference>
          <reference field="14" count="1" selected="0">
            <x v="1"/>
          </reference>
        </references>
      </pivotArea>
    </format>
    <format dxfId="491">
      <pivotArea dataOnly="0" labelOnly="1" outline="0" fieldPosition="0">
        <references count="4">
          <reference field="1" count="1" selected="0">
            <x v="96"/>
          </reference>
          <reference field="5" count="1" selected="0">
            <x v="1781"/>
          </reference>
          <reference field="12" count="1">
            <x v="1"/>
          </reference>
          <reference field="14" count="1" selected="0">
            <x v="1"/>
          </reference>
        </references>
      </pivotArea>
    </format>
    <format dxfId="490">
      <pivotArea dataOnly="0" labelOnly="1" outline="0" fieldPosition="0">
        <references count="4">
          <reference field="1" count="1" selected="0">
            <x v="96"/>
          </reference>
          <reference field="5" count="1" selected="0">
            <x v="1782"/>
          </reference>
          <reference field="12" count="1">
            <x v="6"/>
          </reference>
          <reference field="14" count="1" selected="0">
            <x v="1"/>
          </reference>
        </references>
      </pivotArea>
    </format>
    <format dxfId="489">
      <pivotArea dataOnly="0" labelOnly="1" outline="0" fieldPosition="0">
        <references count="4">
          <reference field="1" count="1" selected="0">
            <x v="96"/>
          </reference>
          <reference field="5" count="1" selected="0">
            <x v="1788"/>
          </reference>
          <reference field="12" count="1">
            <x v="1"/>
          </reference>
          <reference field="14" count="1" selected="0">
            <x v="1"/>
          </reference>
        </references>
      </pivotArea>
    </format>
    <format dxfId="488">
      <pivotArea dataOnly="0" labelOnly="1" outline="0" fieldPosition="0">
        <references count="4">
          <reference field="1" count="1" selected="0">
            <x v="96"/>
          </reference>
          <reference field="5" count="1" selected="0">
            <x v="1792"/>
          </reference>
          <reference field="12" count="1">
            <x v="1"/>
          </reference>
          <reference field="14" count="1" selected="0">
            <x v="1"/>
          </reference>
        </references>
      </pivotArea>
    </format>
    <format dxfId="487">
      <pivotArea dataOnly="0" labelOnly="1" outline="0" fieldPosition="0">
        <references count="4">
          <reference field="1" count="1" selected="0">
            <x v="96"/>
          </reference>
          <reference field="5" count="1" selected="0">
            <x v="1793"/>
          </reference>
          <reference field="12" count="1">
            <x v="6"/>
          </reference>
          <reference field="14" count="1" selected="0">
            <x v="1"/>
          </reference>
        </references>
      </pivotArea>
    </format>
    <format dxfId="486">
      <pivotArea dataOnly="0" labelOnly="1" outline="0" fieldPosition="0">
        <references count="4">
          <reference field="1" count="1" selected="0">
            <x v="96"/>
          </reference>
          <reference field="5" count="1" selected="0">
            <x v="1794"/>
          </reference>
          <reference field="12" count="1">
            <x v="3"/>
          </reference>
          <reference field="14" count="1" selected="0">
            <x v="1"/>
          </reference>
        </references>
      </pivotArea>
    </format>
    <format dxfId="485">
      <pivotArea dataOnly="0" labelOnly="1" outline="0" fieldPosition="0">
        <references count="4">
          <reference field="1" count="1" selected="0">
            <x v="96"/>
          </reference>
          <reference field="5" count="1" selected="0">
            <x v="1800"/>
          </reference>
          <reference field="12" count="1">
            <x v="1"/>
          </reference>
          <reference field="14" count="1" selected="0">
            <x v="1"/>
          </reference>
        </references>
      </pivotArea>
    </format>
    <format dxfId="484">
      <pivotArea dataOnly="0" labelOnly="1" outline="0" fieldPosition="0">
        <references count="4">
          <reference field="1" count="1" selected="0">
            <x v="96"/>
          </reference>
          <reference field="5" count="1" selected="0">
            <x v="1917"/>
          </reference>
          <reference field="12" count="1">
            <x v="1"/>
          </reference>
          <reference field="14" count="1" selected="0">
            <x v="1"/>
          </reference>
        </references>
      </pivotArea>
    </format>
    <format dxfId="483">
      <pivotArea dataOnly="0" labelOnly="1" outline="0" fieldPosition="0">
        <references count="4">
          <reference field="1" count="1" selected="0">
            <x v="96"/>
          </reference>
          <reference field="5" count="1" selected="0">
            <x v="1918"/>
          </reference>
          <reference field="12" count="1">
            <x v="4"/>
          </reference>
          <reference field="14" count="1" selected="0">
            <x v="1"/>
          </reference>
        </references>
      </pivotArea>
    </format>
    <format dxfId="482">
      <pivotArea dataOnly="0" labelOnly="1" outline="0" fieldPosition="0">
        <references count="4">
          <reference field="1" count="1" selected="0">
            <x v="96"/>
          </reference>
          <reference field="5" count="1" selected="0">
            <x v="1987"/>
          </reference>
          <reference field="12" count="2">
            <x v="2"/>
            <x v="3"/>
          </reference>
          <reference field="14" count="1" selected="0">
            <x v="1"/>
          </reference>
        </references>
      </pivotArea>
    </format>
    <format dxfId="481">
      <pivotArea dataOnly="0" labelOnly="1" outline="0" fieldPosition="0">
        <references count="4">
          <reference field="1" count="1" selected="0">
            <x v="96"/>
          </reference>
          <reference field="5" count="1" selected="0">
            <x v="2075"/>
          </reference>
          <reference field="12" count="1">
            <x v="5"/>
          </reference>
          <reference field="14" count="1" selected="0">
            <x v="1"/>
          </reference>
        </references>
      </pivotArea>
    </format>
    <format dxfId="480">
      <pivotArea dataOnly="0" labelOnly="1" outline="0" fieldPosition="0">
        <references count="4">
          <reference field="1" count="1" selected="0">
            <x v="96"/>
          </reference>
          <reference field="5" count="1" selected="0">
            <x v="2081"/>
          </reference>
          <reference field="12" count="1">
            <x v="3"/>
          </reference>
          <reference field="14" count="1" selected="0">
            <x v="1"/>
          </reference>
        </references>
      </pivotArea>
    </format>
    <format dxfId="479">
      <pivotArea dataOnly="0" labelOnly="1" outline="0" fieldPosition="0">
        <references count="4">
          <reference field="1" count="1" selected="0">
            <x v="96"/>
          </reference>
          <reference field="5" count="1" selected="0">
            <x v="2102"/>
          </reference>
          <reference field="12" count="1">
            <x v="3"/>
          </reference>
          <reference field="14" count="1" selected="0">
            <x v="1"/>
          </reference>
        </references>
      </pivotArea>
    </format>
    <format dxfId="478">
      <pivotArea dataOnly="0" labelOnly="1" outline="0" fieldPosition="0">
        <references count="4">
          <reference field="1" count="1" selected="0">
            <x v="96"/>
          </reference>
          <reference field="5" count="1" selected="0">
            <x v="2128"/>
          </reference>
          <reference field="12" count="4">
            <x v="3"/>
            <x v="4"/>
            <x v="6"/>
            <x v="10"/>
          </reference>
          <reference field="14" count="1" selected="0">
            <x v="1"/>
          </reference>
        </references>
      </pivotArea>
    </format>
    <format dxfId="477">
      <pivotArea dataOnly="0" labelOnly="1" outline="0" fieldPosition="0">
        <references count="4">
          <reference field="1" count="1" selected="0">
            <x v="96"/>
          </reference>
          <reference field="5" count="1" selected="0">
            <x v="2139"/>
          </reference>
          <reference field="12" count="1">
            <x v="4"/>
          </reference>
          <reference field="14" count="1" selected="0">
            <x v="1"/>
          </reference>
        </references>
      </pivotArea>
    </format>
    <format dxfId="476">
      <pivotArea dataOnly="0" labelOnly="1" outline="0" fieldPosition="0">
        <references count="4">
          <reference field="1" count="1" selected="0">
            <x v="96"/>
          </reference>
          <reference field="5" count="1" selected="0">
            <x v="2284"/>
          </reference>
          <reference field="12" count="2">
            <x v="3"/>
            <x v="4"/>
          </reference>
          <reference field="14" count="1" selected="0">
            <x v="1"/>
          </reference>
        </references>
      </pivotArea>
    </format>
    <format dxfId="475">
      <pivotArea dataOnly="0" labelOnly="1" outline="0" fieldPosition="0">
        <references count="4">
          <reference field="1" count="1" selected="0">
            <x v="96"/>
          </reference>
          <reference field="5" count="1" selected="0">
            <x v="2370"/>
          </reference>
          <reference field="12" count="1">
            <x v="4"/>
          </reference>
          <reference field="14" count="1" selected="0">
            <x v="1"/>
          </reference>
        </references>
      </pivotArea>
    </format>
    <format dxfId="474">
      <pivotArea dataOnly="0" labelOnly="1" outline="0" fieldPosition="0">
        <references count="4">
          <reference field="1" count="1" selected="0">
            <x v="96"/>
          </reference>
          <reference field="5" count="1" selected="0">
            <x v="2458"/>
          </reference>
          <reference field="12" count="1">
            <x v="4"/>
          </reference>
          <reference field="14" count="1" selected="0">
            <x v="2"/>
          </reference>
        </references>
      </pivotArea>
    </format>
    <format dxfId="473">
      <pivotArea dataOnly="0" labelOnly="1" outline="0" fieldPosition="0">
        <references count="4">
          <reference field="1" count="1" selected="0">
            <x v="96"/>
          </reference>
          <reference field="5" count="1" selected="0">
            <x v="2526"/>
          </reference>
          <reference field="12" count="1">
            <x v="4"/>
          </reference>
          <reference field="14" count="1" selected="0">
            <x v="1"/>
          </reference>
        </references>
      </pivotArea>
    </format>
    <format dxfId="472">
      <pivotArea dataOnly="0" labelOnly="1" outline="0" fieldPosition="0">
        <references count="4">
          <reference field="1" count="1" selected="0">
            <x v="96"/>
          </reference>
          <reference field="5" count="1" selected="0">
            <x v="2565"/>
          </reference>
          <reference field="12" count="1">
            <x v="3"/>
          </reference>
          <reference field="14" count="1" selected="0">
            <x v="1"/>
          </reference>
        </references>
      </pivotArea>
    </format>
    <format dxfId="471">
      <pivotArea dataOnly="0" labelOnly="1" outline="0" fieldPosition="0">
        <references count="4">
          <reference field="1" count="1" selected="0">
            <x v="96"/>
          </reference>
          <reference field="5" count="1" selected="0">
            <x v="2599"/>
          </reference>
          <reference field="12" count="1">
            <x v="4"/>
          </reference>
          <reference field="14" count="1" selected="0">
            <x v="0"/>
          </reference>
        </references>
      </pivotArea>
    </format>
    <format dxfId="470">
      <pivotArea dataOnly="0" labelOnly="1" outline="0" fieldPosition="0">
        <references count="4">
          <reference field="1" count="1" selected="0">
            <x v="96"/>
          </reference>
          <reference field="5" count="1" selected="0">
            <x v="2599"/>
          </reference>
          <reference field="12" count="2">
            <x v="3"/>
            <x v="4"/>
          </reference>
          <reference field="14" count="1" selected="0">
            <x v="1"/>
          </reference>
        </references>
      </pivotArea>
    </format>
    <format dxfId="469">
      <pivotArea dataOnly="0" labelOnly="1" outline="0" fieldPosition="0">
        <references count="4">
          <reference field="1" count="1" selected="0">
            <x v="96"/>
          </reference>
          <reference field="5" count="1" selected="0">
            <x v="2600"/>
          </reference>
          <reference field="12" count="3">
            <x v="3"/>
            <x v="4"/>
            <x v="5"/>
          </reference>
          <reference field="14" count="1" selected="0">
            <x v="1"/>
          </reference>
        </references>
      </pivotArea>
    </format>
    <format dxfId="468">
      <pivotArea dataOnly="0" labelOnly="1" outline="0" fieldPosition="0">
        <references count="4">
          <reference field="1" count="1" selected="0">
            <x v="96"/>
          </reference>
          <reference field="5" count="1" selected="0">
            <x v="2623"/>
          </reference>
          <reference field="12" count="1">
            <x v="4"/>
          </reference>
          <reference field="14" count="1" selected="0">
            <x v="1"/>
          </reference>
        </references>
      </pivotArea>
    </format>
    <format dxfId="467">
      <pivotArea dataOnly="0" labelOnly="1" outline="0" fieldPosition="0">
        <references count="4">
          <reference field="1" count="1" selected="0">
            <x v="96"/>
          </reference>
          <reference field="5" count="1" selected="0">
            <x v="2624"/>
          </reference>
          <reference field="12" count="1">
            <x v="2"/>
          </reference>
          <reference field="14" count="1" selected="0">
            <x v="1"/>
          </reference>
        </references>
      </pivotArea>
    </format>
    <format dxfId="466">
      <pivotArea dataOnly="0" labelOnly="1" outline="0" fieldPosition="0">
        <references count="4">
          <reference field="1" count="1" selected="0">
            <x v="96"/>
          </reference>
          <reference field="5" count="1" selected="0">
            <x v="2634"/>
          </reference>
          <reference field="12" count="1">
            <x v="10"/>
          </reference>
          <reference field="14" count="1" selected="0">
            <x v="1"/>
          </reference>
        </references>
      </pivotArea>
    </format>
    <format dxfId="465">
      <pivotArea dataOnly="0" labelOnly="1" outline="0" fieldPosition="0">
        <references count="4">
          <reference field="1" count="1" selected="0">
            <x v="96"/>
          </reference>
          <reference field="5" count="1" selected="0">
            <x v="2635"/>
          </reference>
          <reference field="12" count="1">
            <x v="10"/>
          </reference>
          <reference field="14" count="1" selected="0">
            <x v="1"/>
          </reference>
        </references>
      </pivotArea>
    </format>
    <format dxfId="464">
      <pivotArea dataOnly="0" labelOnly="1" outline="0" fieldPosition="0">
        <references count="4">
          <reference field="1" count="1" selected="0">
            <x v="96"/>
          </reference>
          <reference field="5" count="1" selected="0">
            <x v="2646"/>
          </reference>
          <reference field="12" count="1">
            <x v="3"/>
          </reference>
          <reference field="14" count="1" selected="0">
            <x v="0"/>
          </reference>
        </references>
      </pivotArea>
    </format>
    <format dxfId="463">
      <pivotArea dataOnly="0" labelOnly="1" outline="0" fieldPosition="0">
        <references count="4">
          <reference field="1" count="1" selected="0">
            <x v="96"/>
          </reference>
          <reference field="5" count="1" selected="0">
            <x v="2688"/>
          </reference>
          <reference field="12" count="1">
            <x v="3"/>
          </reference>
          <reference field="14" count="1" selected="0">
            <x v="0"/>
          </reference>
        </references>
      </pivotArea>
    </format>
    <format dxfId="462">
      <pivotArea dataOnly="0" labelOnly="1" outline="0" fieldPosition="0">
        <references count="4">
          <reference field="1" count="1" selected="0">
            <x v="96"/>
          </reference>
          <reference field="5" count="1" selected="0">
            <x v="2711"/>
          </reference>
          <reference field="12" count="1">
            <x v="5"/>
          </reference>
          <reference field="14" count="1" selected="0">
            <x v="0"/>
          </reference>
        </references>
      </pivotArea>
    </format>
    <format dxfId="461">
      <pivotArea dataOnly="0" labelOnly="1" outline="0" fieldPosition="0">
        <references count="4">
          <reference field="1" count="1" selected="0">
            <x v="96"/>
          </reference>
          <reference field="5" count="1" selected="0">
            <x v="2750"/>
          </reference>
          <reference field="12" count="1">
            <x v="3"/>
          </reference>
          <reference field="14" count="1" selected="0">
            <x v="1"/>
          </reference>
        </references>
      </pivotArea>
    </format>
    <format dxfId="460">
      <pivotArea dataOnly="0" labelOnly="1" outline="0" fieldPosition="0">
        <references count="4">
          <reference field="1" count="1" selected="0">
            <x v="96"/>
          </reference>
          <reference field="5" count="1" selected="0">
            <x v="2771"/>
          </reference>
          <reference field="12" count="1">
            <x v="3"/>
          </reference>
          <reference field="14" count="1" selected="0">
            <x v="1"/>
          </reference>
        </references>
      </pivotArea>
    </format>
    <format dxfId="459">
      <pivotArea dataOnly="0" labelOnly="1" outline="0" fieldPosition="0">
        <references count="4">
          <reference field="1" count="1" selected="0">
            <x v="96"/>
          </reference>
          <reference field="5" count="1" selected="0">
            <x v="2781"/>
          </reference>
          <reference field="12" count="1">
            <x v="7"/>
          </reference>
          <reference field="14" count="1" selected="0">
            <x v="0"/>
          </reference>
        </references>
      </pivotArea>
    </format>
    <format dxfId="458">
      <pivotArea dataOnly="0" labelOnly="1" outline="0" fieldPosition="0">
        <references count="4">
          <reference field="1" count="1" selected="0">
            <x v="96"/>
          </reference>
          <reference field="5" count="1" selected="0">
            <x v="2801"/>
          </reference>
          <reference field="12" count="3">
            <x v="2"/>
            <x v="4"/>
            <x v="5"/>
          </reference>
          <reference field="14" count="1" selected="0">
            <x v="1"/>
          </reference>
        </references>
      </pivotArea>
    </format>
    <format dxfId="457">
      <pivotArea dataOnly="0" labelOnly="1" outline="0" fieldPosition="0">
        <references count="4">
          <reference field="1" count="1" selected="0">
            <x v="97"/>
          </reference>
          <reference field="5" count="1" selected="0">
            <x v="44"/>
          </reference>
          <reference field="12" count="1">
            <x v="7"/>
          </reference>
          <reference field="14" count="1" selected="0">
            <x v="1"/>
          </reference>
        </references>
      </pivotArea>
    </format>
    <format dxfId="456">
      <pivotArea dataOnly="0" labelOnly="1" outline="0" fieldPosition="0">
        <references count="4">
          <reference field="1" count="1" selected="0">
            <x v="97"/>
          </reference>
          <reference field="5" count="1" selected="0">
            <x v="146"/>
          </reference>
          <reference field="12" count="1">
            <x v="3"/>
          </reference>
          <reference field="14" count="1" selected="0">
            <x v="1"/>
          </reference>
        </references>
      </pivotArea>
    </format>
    <format dxfId="455">
      <pivotArea dataOnly="0" labelOnly="1" outline="0" fieldPosition="0">
        <references count="4">
          <reference field="1" count="1" selected="0">
            <x v="97"/>
          </reference>
          <reference field="5" count="1" selected="0">
            <x v="148"/>
          </reference>
          <reference field="12" count="1">
            <x v="5"/>
          </reference>
          <reference field="14" count="1" selected="0">
            <x v="1"/>
          </reference>
        </references>
      </pivotArea>
    </format>
    <format dxfId="454">
      <pivotArea dataOnly="0" labelOnly="1" outline="0" fieldPosition="0">
        <references count="4">
          <reference field="1" count="1" selected="0">
            <x v="97"/>
          </reference>
          <reference field="5" count="1" selected="0">
            <x v="149"/>
          </reference>
          <reference field="12" count="1">
            <x v="5"/>
          </reference>
          <reference field="14" count="1" selected="0">
            <x v="1"/>
          </reference>
        </references>
      </pivotArea>
    </format>
    <format dxfId="453">
      <pivotArea dataOnly="0" labelOnly="1" outline="0" fieldPosition="0">
        <references count="4">
          <reference field="1" count="1" selected="0">
            <x v="97"/>
          </reference>
          <reference field="5" count="1" selected="0">
            <x v="230"/>
          </reference>
          <reference field="12" count="1">
            <x v="7"/>
          </reference>
          <reference field="14" count="1" selected="0">
            <x v="1"/>
          </reference>
        </references>
      </pivotArea>
    </format>
    <format dxfId="452">
      <pivotArea dataOnly="0" labelOnly="1" outline="0" fieldPosition="0">
        <references count="4">
          <reference field="1" count="1" selected="0">
            <x v="97"/>
          </reference>
          <reference field="5" count="1" selected="0">
            <x v="424"/>
          </reference>
          <reference field="12" count="1">
            <x v="3"/>
          </reference>
          <reference field="14" count="1" selected="0">
            <x v="1"/>
          </reference>
        </references>
      </pivotArea>
    </format>
    <format dxfId="451">
      <pivotArea dataOnly="0" labelOnly="1" outline="0" fieldPosition="0">
        <references count="4">
          <reference field="1" count="1" selected="0">
            <x v="97"/>
          </reference>
          <reference field="5" count="1" selected="0">
            <x v="429"/>
          </reference>
          <reference field="12" count="1">
            <x v="8"/>
          </reference>
          <reference field="14" count="1" selected="0">
            <x v="1"/>
          </reference>
        </references>
      </pivotArea>
    </format>
    <format dxfId="450">
      <pivotArea dataOnly="0" labelOnly="1" outline="0" fieldPosition="0">
        <references count="4">
          <reference field="1" count="1" selected="0">
            <x v="97"/>
          </reference>
          <reference field="5" count="1" selected="0">
            <x v="514"/>
          </reference>
          <reference field="12" count="1">
            <x v="5"/>
          </reference>
          <reference field="14" count="1" selected="0">
            <x v="1"/>
          </reference>
        </references>
      </pivotArea>
    </format>
    <format dxfId="449">
      <pivotArea dataOnly="0" labelOnly="1" outline="0" fieldPosition="0">
        <references count="4">
          <reference field="1" count="1" selected="0">
            <x v="97"/>
          </reference>
          <reference field="5" count="1" selected="0">
            <x v="515"/>
          </reference>
          <reference field="12" count="1">
            <x v="5"/>
          </reference>
          <reference field="14" count="1" selected="0">
            <x v="1"/>
          </reference>
        </references>
      </pivotArea>
    </format>
    <format dxfId="448">
      <pivotArea dataOnly="0" labelOnly="1" outline="0" fieldPosition="0">
        <references count="4">
          <reference field="1" count="1" selected="0">
            <x v="97"/>
          </reference>
          <reference field="5" count="1" selected="0">
            <x v="542"/>
          </reference>
          <reference field="12" count="1">
            <x v="8"/>
          </reference>
          <reference field="14" count="1" selected="0">
            <x v="1"/>
          </reference>
        </references>
      </pivotArea>
    </format>
    <format dxfId="447">
      <pivotArea dataOnly="0" labelOnly="1" outline="0" fieldPosition="0">
        <references count="4">
          <reference field="1" count="1" selected="0">
            <x v="97"/>
          </reference>
          <reference field="5" count="1" selected="0">
            <x v="665"/>
          </reference>
          <reference field="12" count="1">
            <x v="8"/>
          </reference>
          <reference field="14" count="1" selected="0">
            <x v="1"/>
          </reference>
        </references>
      </pivotArea>
    </format>
    <format dxfId="446">
      <pivotArea dataOnly="0" labelOnly="1" outline="0" fieldPosition="0">
        <references count="4">
          <reference field="1" count="1" selected="0">
            <x v="97"/>
          </reference>
          <reference field="5" count="1" selected="0">
            <x v="723"/>
          </reference>
          <reference field="12" count="1">
            <x v="9"/>
          </reference>
          <reference field="14" count="1" selected="0">
            <x v="2"/>
          </reference>
        </references>
      </pivotArea>
    </format>
    <format dxfId="445">
      <pivotArea dataOnly="0" labelOnly="1" outline="0" fieldPosition="0">
        <references count="4">
          <reference field="1" count="1" selected="0">
            <x v="97"/>
          </reference>
          <reference field="5" count="1" selected="0">
            <x v="725"/>
          </reference>
          <reference field="12" count="1">
            <x v="8"/>
          </reference>
          <reference field="14" count="1" selected="0">
            <x v="2"/>
          </reference>
        </references>
      </pivotArea>
    </format>
    <format dxfId="444">
      <pivotArea dataOnly="0" labelOnly="1" outline="0" fieldPosition="0">
        <references count="4">
          <reference field="1" count="1" selected="0">
            <x v="97"/>
          </reference>
          <reference field="5" count="1" selected="0">
            <x v="736"/>
          </reference>
          <reference field="12" count="1">
            <x v="8"/>
          </reference>
          <reference field="14" count="1" selected="0">
            <x v="1"/>
          </reference>
        </references>
      </pivotArea>
    </format>
    <format dxfId="443">
      <pivotArea dataOnly="0" labelOnly="1" outline="0" fieldPosition="0">
        <references count="4">
          <reference field="1" count="1" selected="0">
            <x v="97"/>
          </reference>
          <reference field="5" count="1" selected="0">
            <x v="736"/>
          </reference>
          <reference field="12" count="2">
            <x v="7"/>
            <x v="8"/>
          </reference>
          <reference field="14" count="1" selected="0">
            <x v="2"/>
          </reference>
        </references>
      </pivotArea>
    </format>
    <format dxfId="442">
      <pivotArea dataOnly="0" labelOnly="1" outline="0" fieldPosition="0">
        <references count="4">
          <reference field="1" count="1" selected="0">
            <x v="97"/>
          </reference>
          <reference field="5" count="1" selected="0">
            <x v="789"/>
          </reference>
          <reference field="12" count="1">
            <x v="7"/>
          </reference>
          <reference field="14" count="1" selected="0">
            <x v="1"/>
          </reference>
        </references>
      </pivotArea>
    </format>
    <format dxfId="441">
      <pivotArea dataOnly="0" labelOnly="1" outline="0" fieldPosition="0">
        <references count="4">
          <reference field="1" count="1" selected="0">
            <x v="97"/>
          </reference>
          <reference field="5" count="1" selected="0">
            <x v="816"/>
          </reference>
          <reference field="12" count="1">
            <x v="5"/>
          </reference>
          <reference field="14" count="1" selected="0">
            <x v="1"/>
          </reference>
        </references>
      </pivotArea>
    </format>
    <format dxfId="440">
      <pivotArea dataOnly="0" labelOnly="1" outline="0" fieldPosition="0">
        <references count="4">
          <reference field="1" count="1" selected="0">
            <x v="97"/>
          </reference>
          <reference field="5" count="1" selected="0">
            <x v="839"/>
          </reference>
          <reference field="12" count="1">
            <x v="8"/>
          </reference>
          <reference field="14" count="1" selected="0">
            <x v="1"/>
          </reference>
        </references>
      </pivotArea>
    </format>
    <format dxfId="439">
      <pivotArea dataOnly="0" labelOnly="1" outline="0" fieldPosition="0">
        <references count="4">
          <reference field="1" count="1" selected="0">
            <x v="97"/>
          </reference>
          <reference field="5" count="1" selected="0">
            <x v="961"/>
          </reference>
          <reference field="12" count="1">
            <x v="8"/>
          </reference>
          <reference field="14" count="1" selected="0">
            <x v="1"/>
          </reference>
        </references>
      </pivotArea>
    </format>
    <format dxfId="438">
      <pivotArea dataOnly="0" labelOnly="1" outline="0" fieldPosition="0">
        <references count="4">
          <reference field="1" count="1" selected="0">
            <x v="97"/>
          </reference>
          <reference field="5" count="1" selected="0">
            <x v="978"/>
          </reference>
          <reference field="12" count="1">
            <x v="5"/>
          </reference>
          <reference field="14" count="1" selected="0">
            <x v="1"/>
          </reference>
        </references>
      </pivotArea>
    </format>
    <format dxfId="437">
      <pivotArea dataOnly="0" labelOnly="1" outline="0" fieldPosition="0">
        <references count="4">
          <reference field="1" count="1" selected="0">
            <x v="97"/>
          </reference>
          <reference field="5" count="1" selected="0">
            <x v="1010"/>
          </reference>
          <reference field="12" count="1">
            <x v="7"/>
          </reference>
          <reference field="14" count="1" selected="0">
            <x v="1"/>
          </reference>
        </references>
      </pivotArea>
    </format>
    <format dxfId="436">
      <pivotArea dataOnly="0" labelOnly="1" outline="0" fieldPosition="0">
        <references count="4">
          <reference field="1" count="1" selected="0">
            <x v="97"/>
          </reference>
          <reference field="5" count="1" selected="0">
            <x v="1048"/>
          </reference>
          <reference field="12" count="1">
            <x v="7"/>
          </reference>
          <reference field="14" count="1" selected="0">
            <x v="1"/>
          </reference>
        </references>
      </pivotArea>
    </format>
    <format dxfId="435">
      <pivotArea dataOnly="0" labelOnly="1" outline="0" fieldPosition="0">
        <references count="4">
          <reference field="1" count="1" selected="0">
            <x v="97"/>
          </reference>
          <reference field="5" count="1" selected="0">
            <x v="1049"/>
          </reference>
          <reference field="12" count="1">
            <x v="5"/>
          </reference>
          <reference field="14" count="1" selected="0">
            <x v="1"/>
          </reference>
        </references>
      </pivotArea>
    </format>
    <format dxfId="434">
      <pivotArea dataOnly="0" labelOnly="1" outline="0" fieldPosition="0">
        <references count="4">
          <reference field="1" count="1" selected="0">
            <x v="97"/>
          </reference>
          <reference field="5" count="1" selected="0">
            <x v="1151"/>
          </reference>
          <reference field="12" count="1">
            <x v="7"/>
          </reference>
          <reference field="14" count="1" selected="0">
            <x v="1"/>
          </reference>
        </references>
      </pivotArea>
    </format>
    <format dxfId="433">
      <pivotArea dataOnly="0" labelOnly="1" outline="0" fieldPosition="0">
        <references count="4">
          <reference field="1" count="1" selected="0">
            <x v="97"/>
          </reference>
          <reference field="5" count="1" selected="0">
            <x v="1193"/>
          </reference>
          <reference field="12" count="1">
            <x v="3"/>
          </reference>
          <reference field="14" count="1" selected="0">
            <x v="1"/>
          </reference>
        </references>
      </pivotArea>
    </format>
    <format dxfId="432">
      <pivotArea dataOnly="0" labelOnly="1" outline="0" fieldPosition="0">
        <references count="4">
          <reference field="1" count="1" selected="0">
            <x v="97"/>
          </reference>
          <reference field="5" count="1" selected="0">
            <x v="1203"/>
          </reference>
          <reference field="12" count="1">
            <x v="7"/>
          </reference>
          <reference field="14" count="1" selected="0">
            <x v="1"/>
          </reference>
        </references>
      </pivotArea>
    </format>
    <format dxfId="431">
      <pivotArea dataOnly="0" labelOnly="1" outline="0" fieldPosition="0">
        <references count="4">
          <reference field="1" count="1" selected="0">
            <x v="97"/>
          </reference>
          <reference field="5" count="1" selected="0">
            <x v="1229"/>
          </reference>
          <reference field="12" count="1">
            <x v="8"/>
          </reference>
          <reference field="14" count="1" selected="0">
            <x v="1"/>
          </reference>
        </references>
      </pivotArea>
    </format>
    <format dxfId="430">
      <pivotArea dataOnly="0" labelOnly="1" outline="0" fieldPosition="0">
        <references count="4">
          <reference field="1" count="1" selected="0">
            <x v="97"/>
          </reference>
          <reference field="5" count="1" selected="0">
            <x v="1347"/>
          </reference>
          <reference field="12" count="1">
            <x v="8"/>
          </reference>
          <reference field="14" count="1" selected="0">
            <x v="1"/>
          </reference>
        </references>
      </pivotArea>
    </format>
    <format dxfId="429">
      <pivotArea dataOnly="0" labelOnly="1" outline="0" fieldPosition="0">
        <references count="4">
          <reference field="1" count="1" selected="0">
            <x v="97"/>
          </reference>
          <reference field="5" count="1" selected="0">
            <x v="1364"/>
          </reference>
          <reference field="12" count="1">
            <x v="5"/>
          </reference>
          <reference field="14" count="1" selected="0">
            <x v="2"/>
          </reference>
        </references>
      </pivotArea>
    </format>
    <format dxfId="428">
      <pivotArea dataOnly="0" labelOnly="1" outline="0" fieldPosition="0">
        <references count="4">
          <reference field="1" count="1" selected="0">
            <x v="97"/>
          </reference>
          <reference field="5" count="1" selected="0">
            <x v="1415"/>
          </reference>
          <reference field="12" count="1">
            <x v="3"/>
          </reference>
          <reference field="14" count="1" selected="0">
            <x v="1"/>
          </reference>
        </references>
      </pivotArea>
    </format>
    <format dxfId="427">
      <pivotArea dataOnly="0" labelOnly="1" outline="0" fieldPosition="0">
        <references count="4">
          <reference field="1" count="1" selected="0">
            <x v="97"/>
          </reference>
          <reference field="5" count="1" selected="0">
            <x v="1415"/>
          </reference>
          <reference field="12" count="1">
            <x v="5"/>
          </reference>
          <reference field="14" count="1" selected="0">
            <x v="2"/>
          </reference>
        </references>
      </pivotArea>
    </format>
    <format dxfId="426">
      <pivotArea dataOnly="0" labelOnly="1" outline="0" fieldPosition="0">
        <references count="4">
          <reference field="1" count="1" selected="0">
            <x v="97"/>
          </reference>
          <reference field="5" count="1" selected="0">
            <x v="1524"/>
          </reference>
          <reference field="12" count="1">
            <x v="5"/>
          </reference>
          <reference field="14" count="1" selected="0">
            <x v="1"/>
          </reference>
        </references>
      </pivotArea>
    </format>
    <format dxfId="425">
      <pivotArea dataOnly="0" labelOnly="1" outline="0" fieldPosition="0">
        <references count="4">
          <reference field="1" count="1" selected="0">
            <x v="97"/>
          </reference>
          <reference field="5" count="1" selected="0">
            <x v="1525"/>
          </reference>
          <reference field="12" count="1">
            <x v="5"/>
          </reference>
          <reference field="14" count="1" selected="0">
            <x v="1"/>
          </reference>
        </references>
      </pivotArea>
    </format>
    <format dxfId="424">
      <pivotArea dataOnly="0" labelOnly="1" outline="0" fieldPosition="0">
        <references count="4">
          <reference field="1" count="1" selected="0">
            <x v="97"/>
          </reference>
          <reference field="5" count="1" selected="0">
            <x v="1526"/>
          </reference>
          <reference field="12" count="1">
            <x v="5"/>
          </reference>
          <reference field="14" count="1" selected="0">
            <x v="1"/>
          </reference>
        </references>
      </pivotArea>
    </format>
    <format dxfId="423">
      <pivotArea dataOnly="0" labelOnly="1" outline="0" fieldPosition="0">
        <references count="4">
          <reference field="1" count="1" selected="0">
            <x v="97"/>
          </reference>
          <reference field="5" count="1" selected="0">
            <x v="1569"/>
          </reference>
          <reference field="12" count="1">
            <x v="6"/>
          </reference>
          <reference field="14" count="1" selected="0">
            <x v="1"/>
          </reference>
        </references>
      </pivotArea>
    </format>
    <format dxfId="422">
      <pivotArea dataOnly="0" labelOnly="1" outline="0" fieldPosition="0">
        <references count="4">
          <reference field="1" count="1" selected="0">
            <x v="97"/>
          </reference>
          <reference field="5" count="1" selected="0">
            <x v="1604"/>
          </reference>
          <reference field="12" count="1">
            <x v="8"/>
          </reference>
          <reference field="14" count="1" selected="0">
            <x v="1"/>
          </reference>
        </references>
      </pivotArea>
    </format>
    <format dxfId="421">
      <pivotArea dataOnly="0" labelOnly="1" outline="0" fieldPosition="0">
        <references count="4">
          <reference field="1" count="1" selected="0">
            <x v="97"/>
          </reference>
          <reference field="5" count="1" selected="0">
            <x v="1605"/>
          </reference>
          <reference field="12" count="1">
            <x v="8"/>
          </reference>
          <reference field="14" count="1" selected="0">
            <x v="2"/>
          </reference>
        </references>
      </pivotArea>
    </format>
    <format dxfId="420">
      <pivotArea dataOnly="0" labelOnly="1" outline="0" fieldPosition="0">
        <references count="4">
          <reference field="1" count="1" selected="0">
            <x v="97"/>
          </reference>
          <reference field="5" count="1" selected="0">
            <x v="1746"/>
          </reference>
          <reference field="12" count="1">
            <x v="8"/>
          </reference>
          <reference field="14" count="1" selected="0">
            <x v="1"/>
          </reference>
        </references>
      </pivotArea>
    </format>
    <format dxfId="419">
      <pivotArea dataOnly="0" labelOnly="1" outline="0" fieldPosition="0">
        <references count="4">
          <reference field="1" count="1" selected="0">
            <x v="97"/>
          </reference>
          <reference field="5" count="1" selected="0">
            <x v="1831"/>
          </reference>
          <reference field="12" count="1">
            <x v="7"/>
          </reference>
          <reference field="14" count="1" selected="0">
            <x v="1"/>
          </reference>
        </references>
      </pivotArea>
    </format>
    <format dxfId="418">
      <pivotArea dataOnly="0" labelOnly="1" outline="0" fieldPosition="0">
        <references count="4">
          <reference field="1" count="1" selected="0">
            <x v="97"/>
          </reference>
          <reference field="5" count="1" selected="0">
            <x v="1870"/>
          </reference>
          <reference field="12" count="1">
            <x v="7"/>
          </reference>
          <reference field="14" count="1" selected="0">
            <x v="1"/>
          </reference>
        </references>
      </pivotArea>
    </format>
    <format dxfId="417">
      <pivotArea dataOnly="0" labelOnly="1" outline="0" fieldPosition="0">
        <references count="4">
          <reference field="1" count="1" selected="0">
            <x v="97"/>
          </reference>
          <reference field="5" count="1" selected="0">
            <x v="1873"/>
          </reference>
          <reference field="12" count="1">
            <x v="7"/>
          </reference>
          <reference field="14" count="1" selected="0">
            <x v="2"/>
          </reference>
        </references>
      </pivotArea>
    </format>
    <format dxfId="416">
      <pivotArea dataOnly="0" labelOnly="1" outline="0" fieldPosition="0">
        <references count="4">
          <reference field="1" count="1" selected="0">
            <x v="97"/>
          </reference>
          <reference field="5" count="1" selected="0">
            <x v="1879"/>
          </reference>
          <reference field="12" count="1">
            <x v="5"/>
          </reference>
          <reference field="14" count="1" selected="0">
            <x v="1"/>
          </reference>
        </references>
      </pivotArea>
    </format>
    <format dxfId="415">
      <pivotArea dataOnly="0" labelOnly="1" outline="0" fieldPosition="0">
        <references count="4">
          <reference field="1" count="1" selected="0">
            <x v="97"/>
          </reference>
          <reference field="5" count="1" selected="0">
            <x v="1881"/>
          </reference>
          <reference field="12" count="1">
            <x v="5"/>
          </reference>
          <reference field="14" count="1" selected="0">
            <x v="1"/>
          </reference>
        </references>
      </pivotArea>
    </format>
    <format dxfId="414">
      <pivotArea dataOnly="0" labelOnly="1" outline="0" fieldPosition="0">
        <references count="4">
          <reference field="1" count="1" selected="0">
            <x v="97"/>
          </reference>
          <reference field="5" count="1" selected="0">
            <x v="1888"/>
          </reference>
          <reference field="12" count="1">
            <x v="8"/>
          </reference>
          <reference field="14" count="1" selected="0">
            <x v="1"/>
          </reference>
        </references>
      </pivotArea>
    </format>
    <format dxfId="413">
      <pivotArea dataOnly="0" labelOnly="1" outline="0" fieldPosition="0">
        <references count="4">
          <reference field="1" count="1" selected="0">
            <x v="97"/>
          </reference>
          <reference field="5" count="1" selected="0">
            <x v="1890"/>
          </reference>
          <reference field="12" count="1">
            <x v="3"/>
          </reference>
          <reference field="14" count="1" selected="0">
            <x v="1"/>
          </reference>
        </references>
      </pivotArea>
    </format>
    <format dxfId="412">
      <pivotArea dataOnly="0" labelOnly="1" outline="0" fieldPosition="0">
        <references count="4">
          <reference field="1" count="1" selected="0">
            <x v="97"/>
          </reference>
          <reference field="5" count="1" selected="0">
            <x v="1927"/>
          </reference>
          <reference field="12" count="2">
            <x v="7"/>
            <x v="8"/>
          </reference>
          <reference field="14" count="1" selected="0">
            <x v="2"/>
          </reference>
        </references>
      </pivotArea>
    </format>
    <format dxfId="411">
      <pivotArea dataOnly="0" labelOnly="1" outline="0" fieldPosition="0">
        <references count="4">
          <reference field="1" count="1" selected="0">
            <x v="97"/>
          </reference>
          <reference field="5" count="1" selected="0">
            <x v="1984"/>
          </reference>
          <reference field="12" count="1">
            <x v="7"/>
          </reference>
          <reference field="14" count="1" selected="0">
            <x v="1"/>
          </reference>
        </references>
      </pivotArea>
    </format>
    <format dxfId="410">
      <pivotArea dataOnly="0" labelOnly="1" outline="0" fieldPosition="0">
        <references count="4">
          <reference field="1" count="1" selected="0">
            <x v="97"/>
          </reference>
          <reference field="5" count="1" selected="0">
            <x v="1991"/>
          </reference>
          <reference field="12" count="1">
            <x v="6"/>
          </reference>
          <reference field="14" count="1" selected="0">
            <x v="2"/>
          </reference>
        </references>
      </pivotArea>
    </format>
    <format dxfId="409">
      <pivotArea dataOnly="0" labelOnly="1" outline="0" fieldPosition="0">
        <references count="4">
          <reference field="1" count="1" selected="0">
            <x v="97"/>
          </reference>
          <reference field="5" count="1" selected="0">
            <x v="1992"/>
          </reference>
          <reference field="12" count="1">
            <x v="8"/>
          </reference>
          <reference field="14" count="1" selected="0">
            <x v="1"/>
          </reference>
        </references>
      </pivotArea>
    </format>
    <format dxfId="408">
      <pivotArea dataOnly="0" labelOnly="1" outline="0" fieldPosition="0">
        <references count="4">
          <reference field="1" count="1" selected="0">
            <x v="97"/>
          </reference>
          <reference field="5" count="1" selected="0">
            <x v="2003"/>
          </reference>
          <reference field="12" count="1">
            <x v="7"/>
          </reference>
          <reference field="14" count="1" selected="0">
            <x v="2"/>
          </reference>
        </references>
      </pivotArea>
    </format>
    <format dxfId="407">
      <pivotArea dataOnly="0" labelOnly="1" outline="0" fieldPosition="0">
        <references count="4">
          <reference field="1" count="1" selected="0">
            <x v="97"/>
          </reference>
          <reference field="5" count="1" selected="0">
            <x v="2008"/>
          </reference>
          <reference field="12" count="1">
            <x v="6"/>
          </reference>
          <reference field="14" count="1" selected="0">
            <x v="2"/>
          </reference>
        </references>
      </pivotArea>
    </format>
    <format dxfId="406">
      <pivotArea dataOnly="0" labelOnly="1" outline="0" fieldPosition="0">
        <references count="4">
          <reference field="1" count="1" selected="0">
            <x v="97"/>
          </reference>
          <reference field="5" count="1" selected="0">
            <x v="2009"/>
          </reference>
          <reference field="12" count="1">
            <x v="5"/>
          </reference>
          <reference field="14" count="1" selected="0">
            <x v="2"/>
          </reference>
        </references>
      </pivotArea>
    </format>
    <format dxfId="405">
      <pivotArea dataOnly="0" labelOnly="1" outline="0" fieldPosition="0">
        <references count="4">
          <reference field="1" count="1" selected="0">
            <x v="97"/>
          </reference>
          <reference field="5" count="1" selected="0">
            <x v="2010"/>
          </reference>
          <reference field="12" count="1">
            <x v="8"/>
          </reference>
          <reference field="14" count="1" selected="0">
            <x v="2"/>
          </reference>
        </references>
      </pivotArea>
    </format>
    <format dxfId="404">
      <pivotArea dataOnly="0" labelOnly="1" outline="0" fieldPosition="0">
        <references count="4">
          <reference field="1" count="1" selected="0">
            <x v="97"/>
          </reference>
          <reference field="5" count="1" selected="0">
            <x v="2032"/>
          </reference>
          <reference field="12" count="1">
            <x v="5"/>
          </reference>
          <reference field="14" count="1" selected="0">
            <x v="2"/>
          </reference>
        </references>
      </pivotArea>
    </format>
    <format dxfId="403">
      <pivotArea dataOnly="0" labelOnly="1" outline="0" fieldPosition="0">
        <references count="4">
          <reference field="1" count="1" selected="0">
            <x v="97"/>
          </reference>
          <reference field="5" count="1" selected="0">
            <x v="2042"/>
          </reference>
          <reference field="12" count="1">
            <x v="5"/>
          </reference>
          <reference field="14" count="1" selected="0">
            <x v="2"/>
          </reference>
        </references>
      </pivotArea>
    </format>
    <format dxfId="402">
      <pivotArea dataOnly="0" labelOnly="1" outline="0" fieldPosition="0">
        <references count="4">
          <reference field="1" count="1" selected="0">
            <x v="97"/>
          </reference>
          <reference field="5" count="1" selected="0">
            <x v="2049"/>
          </reference>
          <reference field="12" count="1">
            <x v="6"/>
          </reference>
          <reference field="14" count="1" selected="0">
            <x v="2"/>
          </reference>
        </references>
      </pivotArea>
    </format>
    <format dxfId="401">
      <pivotArea dataOnly="0" labelOnly="1" outline="0" fieldPosition="0">
        <references count="4">
          <reference field="1" count="1" selected="0">
            <x v="97"/>
          </reference>
          <reference field="5" count="1" selected="0">
            <x v="2052"/>
          </reference>
          <reference field="12" count="1">
            <x v="7"/>
          </reference>
          <reference field="14" count="1" selected="0">
            <x v="2"/>
          </reference>
        </references>
      </pivotArea>
    </format>
    <format dxfId="400">
      <pivotArea dataOnly="0" labelOnly="1" outline="0" fieldPosition="0">
        <references count="4">
          <reference field="1" count="1" selected="0">
            <x v="97"/>
          </reference>
          <reference field="5" count="1" selected="0">
            <x v="2053"/>
          </reference>
          <reference field="12" count="1">
            <x v="4"/>
          </reference>
          <reference field="14" count="1" selected="0">
            <x v="2"/>
          </reference>
        </references>
      </pivotArea>
    </format>
    <format dxfId="399">
      <pivotArea dataOnly="0" labelOnly="1" outline="0" fieldPosition="0">
        <references count="4">
          <reference field="1" count="1" selected="0">
            <x v="97"/>
          </reference>
          <reference field="5" count="1" selected="0">
            <x v="2065"/>
          </reference>
          <reference field="12" count="1">
            <x v="7"/>
          </reference>
          <reference field="14" count="1" selected="0">
            <x v="2"/>
          </reference>
        </references>
      </pivotArea>
    </format>
    <format dxfId="398">
      <pivotArea dataOnly="0" labelOnly="1" outline="0" fieldPosition="0">
        <references count="4">
          <reference field="1" count="1" selected="0">
            <x v="97"/>
          </reference>
          <reference field="5" count="1" selected="0">
            <x v="2120"/>
          </reference>
          <reference field="12" count="1">
            <x v="8"/>
          </reference>
          <reference field="14" count="1" selected="0">
            <x v="2"/>
          </reference>
        </references>
      </pivotArea>
    </format>
    <format dxfId="397">
      <pivotArea dataOnly="0" labelOnly="1" outline="0" fieldPosition="0">
        <references count="4">
          <reference field="1" count="1" selected="0">
            <x v="97"/>
          </reference>
          <reference field="5" count="1" selected="0">
            <x v="2147"/>
          </reference>
          <reference field="12" count="1">
            <x v="5"/>
          </reference>
          <reference field="14" count="1" selected="0">
            <x v="1"/>
          </reference>
        </references>
      </pivotArea>
    </format>
    <format dxfId="396">
      <pivotArea dataOnly="0" labelOnly="1" outline="0" fieldPosition="0">
        <references count="4">
          <reference field="1" count="1" selected="0">
            <x v="97"/>
          </reference>
          <reference field="5" count="1" selected="0">
            <x v="2158"/>
          </reference>
          <reference field="12" count="1">
            <x v="3"/>
          </reference>
          <reference field="14" count="1" selected="0">
            <x v="1"/>
          </reference>
        </references>
      </pivotArea>
    </format>
    <format dxfId="395">
      <pivotArea dataOnly="0" labelOnly="1" outline="0" fieldPosition="0">
        <references count="4">
          <reference field="1" count="1" selected="0">
            <x v="97"/>
          </reference>
          <reference field="5" count="1" selected="0">
            <x v="2168"/>
          </reference>
          <reference field="12" count="1">
            <x v="5"/>
          </reference>
          <reference field="14" count="1" selected="0">
            <x v="1"/>
          </reference>
        </references>
      </pivotArea>
    </format>
    <format dxfId="394">
      <pivotArea dataOnly="0" labelOnly="1" outline="0" fieldPosition="0">
        <references count="4">
          <reference field="1" count="1" selected="0">
            <x v="97"/>
          </reference>
          <reference field="5" count="1" selected="0">
            <x v="2233"/>
          </reference>
          <reference field="12" count="1">
            <x v="8"/>
          </reference>
          <reference field="14" count="1" selected="0">
            <x v="1"/>
          </reference>
        </references>
      </pivotArea>
    </format>
    <format dxfId="393">
      <pivotArea dataOnly="0" labelOnly="1" outline="0" fieldPosition="0">
        <references count="4">
          <reference field="1" count="1" selected="0">
            <x v="97"/>
          </reference>
          <reference field="5" count="1" selected="0">
            <x v="2257"/>
          </reference>
          <reference field="12" count="1">
            <x v="8"/>
          </reference>
          <reference field="14" count="1" selected="0">
            <x v="1"/>
          </reference>
        </references>
      </pivotArea>
    </format>
    <format dxfId="392">
      <pivotArea dataOnly="0" labelOnly="1" outline="0" fieldPosition="0">
        <references count="4">
          <reference field="1" count="1" selected="0">
            <x v="97"/>
          </reference>
          <reference field="5" count="1" selected="0">
            <x v="2295"/>
          </reference>
          <reference field="12" count="1">
            <x v="7"/>
          </reference>
          <reference field="14" count="1" selected="0">
            <x v="1"/>
          </reference>
        </references>
      </pivotArea>
    </format>
    <format dxfId="391">
      <pivotArea dataOnly="0" labelOnly="1" outline="0" fieldPosition="0">
        <references count="4">
          <reference field="1" count="1" selected="0">
            <x v="97"/>
          </reference>
          <reference field="5" count="1" selected="0">
            <x v="2302"/>
          </reference>
          <reference field="12" count="1">
            <x v="7"/>
          </reference>
          <reference field="14" count="1" selected="0">
            <x v="1"/>
          </reference>
        </references>
      </pivotArea>
    </format>
    <format dxfId="390">
      <pivotArea dataOnly="0" labelOnly="1" outline="0" fieldPosition="0">
        <references count="4">
          <reference field="1" count="1" selected="0">
            <x v="97"/>
          </reference>
          <reference field="5" count="1" selected="0">
            <x v="2332"/>
          </reference>
          <reference field="12" count="1">
            <x v="7"/>
          </reference>
          <reference field="14" count="1" selected="0">
            <x v="1"/>
          </reference>
        </references>
      </pivotArea>
    </format>
    <format dxfId="389">
      <pivotArea dataOnly="0" labelOnly="1" outline="0" fieldPosition="0">
        <references count="4">
          <reference field="1" count="1" selected="0">
            <x v="97"/>
          </reference>
          <reference field="5" count="1" selected="0">
            <x v="2351"/>
          </reference>
          <reference field="12" count="1">
            <x v="8"/>
          </reference>
          <reference field="14" count="1" selected="0">
            <x v="1"/>
          </reference>
        </references>
      </pivotArea>
    </format>
    <format dxfId="388">
      <pivotArea dataOnly="0" labelOnly="1" outline="0" fieldPosition="0">
        <references count="4">
          <reference field="1" count="1" selected="0">
            <x v="97"/>
          </reference>
          <reference field="5" count="1" selected="0">
            <x v="2355"/>
          </reference>
          <reference field="12" count="1">
            <x v="8"/>
          </reference>
          <reference field="14" count="1" selected="0">
            <x v="1"/>
          </reference>
        </references>
      </pivotArea>
    </format>
    <format dxfId="387">
      <pivotArea dataOnly="0" labelOnly="1" outline="0" fieldPosition="0">
        <references count="4">
          <reference field="1" count="1" selected="0">
            <x v="97"/>
          </reference>
          <reference field="5" count="1" selected="0">
            <x v="2400"/>
          </reference>
          <reference field="12" count="1">
            <x v="8"/>
          </reference>
          <reference field="14" count="1" selected="0">
            <x v="1"/>
          </reference>
        </references>
      </pivotArea>
    </format>
    <format dxfId="386">
      <pivotArea dataOnly="0" labelOnly="1" outline="0" fieldPosition="0">
        <references count="4">
          <reference field="1" count="1" selected="0">
            <x v="97"/>
          </reference>
          <reference field="5" count="1" selected="0">
            <x v="2401"/>
          </reference>
          <reference field="12" count="1">
            <x v="8"/>
          </reference>
          <reference field="14" count="1" selected="0">
            <x v="1"/>
          </reference>
        </references>
      </pivotArea>
    </format>
    <format dxfId="385">
      <pivotArea dataOnly="0" labelOnly="1" outline="0" fieldPosition="0">
        <references count="4">
          <reference field="1" count="1" selected="0">
            <x v="97"/>
          </reference>
          <reference field="5" count="1" selected="0">
            <x v="2402"/>
          </reference>
          <reference field="12" count="1">
            <x v="8"/>
          </reference>
          <reference field="14" count="1" selected="0">
            <x v="0"/>
          </reference>
        </references>
      </pivotArea>
    </format>
    <format dxfId="384">
      <pivotArea dataOnly="0" labelOnly="1" outline="0" fieldPosition="0">
        <references count="4">
          <reference field="1" count="1" selected="0">
            <x v="97"/>
          </reference>
          <reference field="5" count="1" selected="0">
            <x v="2423"/>
          </reference>
          <reference field="12" count="1">
            <x v="3"/>
          </reference>
          <reference field="14" count="1" selected="0">
            <x v="1"/>
          </reference>
        </references>
      </pivotArea>
    </format>
    <format dxfId="383">
      <pivotArea dataOnly="0" labelOnly="1" outline="0" fieldPosition="0">
        <references count="4">
          <reference field="1" count="1" selected="0">
            <x v="97"/>
          </reference>
          <reference field="5" count="1" selected="0">
            <x v="2488"/>
          </reference>
          <reference field="12" count="1">
            <x v="8"/>
          </reference>
          <reference field="14" count="1" selected="0">
            <x v="1"/>
          </reference>
        </references>
      </pivotArea>
    </format>
    <format dxfId="382">
      <pivotArea dataOnly="0" labelOnly="1" outline="0" fieldPosition="0">
        <references count="4">
          <reference field="1" count="1" selected="0">
            <x v="97"/>
          </reference>
          <reference field="5" count="1" selected="0">
            <x v="2490"/>
          </reference>
          <reference field="12" count="1">
            <x v="8"/>
          </reference>
          <reference field="14" count="1" selected="0">
            <x v="1"/>
          </reference>
        </references>
      </pivotArea>
    </format>
    <format dxfId="381">
      <pivotArea dataOnly="0" labelOnly="1" outline="0" fieldPosition="0">
        <references count="4">
          <reference field="1" count="1" selected="0">
            <x v="97"/>
          </reference>
          <reference field="5" count="1" selected="0">
            <x v="2645"/>
          </reference>
          <reference field="12" count="1">
            <x v="3"/>
          </reference>
          <reference field="14" count="1" selected="0">
            <x v="1"/>
          </reference>
        </references>
      </pivotArea>
    </format>
    <format dxfId="380">
      <pivotArea dataOnly="0" labelOnly="1" outline="0" fieldPosition="0">
        <references count="4">
          <reference field="1" count="1" selected="0">
            <x v="97"/>
          </reference>
          <reference field="5" count="1" selected="0">
            <x v="2646"/>
          </reference>
          <reference field="12" count="1">
            <x v="8"/>
          </reference>
          <reference field="14" count="1" selected="0">
            <x v="1"/>
          </reference>
        </references>
      </pivotArea>
    </format>
    <format dxfId="379">
      <pivotArea dataOnly="0" labelOnly="1" outline="0" fieldPosition="0">
        <references count="4">
          <reference field="1" count="1" selected="0">
            <x v="97"/>
          </reference>
          <reference field="5" count="1" selected="0">
            <x v="2695"/>
          </reference>
          <reference field="12" count="1">
            <x v="7"/>
          </reference>
          <reference field="14" count="1" selected="0">
            <x v="2"/>
          </reference>
        </references>
      </pivotArea>
    </format>
    <format dxfId="378">
      <pivotArea dataOnly="0" labelOnly="1" outline="0" fieldPosition="0">
        <references count="4">
          <reference field="1" count="1" selected="0">
            <x v="97"/>
          </reference>
          <reference field="5" count="1" selected="0">
            <x v="2788"/>
          </reference>
          <reference field="12" count="1">
            <x v="3"/>
          </reference>
          <reference field="14" count="1" selected="0">
            <x v="1"/>
          </reference>
        </references>
      </pivotArea>
    </format>
    <format dxfId="377">
      <pivotArea dataOnly="0" labelOnly="1" outline="0" fieldPosition="0">
        <references count="4">
          <reference field="1" count="1" selected="0">
            <x v="97"/>
          </reference>
          <reference field="5" count="1" selected="0">
            <x v="2821"/>
          </reference>
          <reference field="12" count="1">
            <x v="7"/>
          </reference>
          <reference field="14" count="1" selected="0">
            <x v="1"/>
          </reference>
        </references>
      </pivotArea>
    </format>
    <format dxfId="376">
      <pivotArea dataOnly="0" labelOnly="1" outline="0" fieldPosition="0">
        <references count="4">
          <reference field="1" count="1" selected="0">
            <x v="98"/>
          </reference>
          <reference field="5" count="1" selected="0">
            <x v="75"/>
          </reference>
          <reference field="12" count="1">
            <x v="7"/>
          </reference>
          <reference field="14" count="1" selected="0">
            <x v="2"/>
          </reference>
        </references>
      </pivotArea>
    </format>
    <format dxfId="375">
      <pivotArea dataOnly="0" labelOnly="1" outline="0" fieldPosition="0">
        <references count="4">
          <reference field="1" count="1" selected="0">
            <x v="98"/>
          </reference>
          <reference field="5" count="1" selected="0">
            <x v="104"/>
          </reference>
          <reference field="12" count="1">
            <x v="3"/>
          </reference>
          <reference field="14" count="1" selected="0">
            <x v="2"/>
          </reference>
        </references>
      </pivotArea>
    </format>
    <format dxfId="374">
      <pivotArea dataOnly="0" labelOnly="1" outline="0" fieldPosition="0">
        <references count="4">
          <reference field="1" count="1" selected="0">
            <x v="98"/>
          </reference>
          <reference field="5" count="1" selected="0">
            <x v="219"/>
          </reference>
          <reference field="12" count="1">
            <x v="7"/>
          </reference>
          <reference field="14" count="1" selected="0">
            <x v="2"/>
          </reference>
        </references>
      </pivotArea>
    </format>
    <format dxfId="373">
      <pivotArea dataOnly="0" labelOnly="1" outline="0" fieldPosition="0">
        <references count="4">
          <reference field="1" count="1" selected="0">
            <x v="98"/>
          </reference>
          <reference field="5" count="1" selected="0">
            <x v="273"/>
          </reference>
          <reference field="12" count="1">
            <x v="5"/>
          </reference>
          <reference field="14" count="1" selected="0">
            <x v="2"/>
          </reference>
        </references>
      </pivotArea>
    </format>
    <format dxfId="372">
      <pivotArea dataOnly="0" labelOnly="1" outline="0" fieldPosition="0">
        <references count="4">
          <reference field="1" count="1" selected="0">
            <x v="98"/>
          </reference>
          <reference field="5" count="1" selected="0">
            <x v="301"/>
          </reference>
          <reference field="12" count="2">
            <x v="3"/>
            <x v="5"/>
          </reference>
          <reference field="14" count="1" selected="0">
            <x v="2"/>
          </reference>
        </references>
      </pivotArea>
    </format>
    <format dxfId="371">
      <pivotArea dataOnly="0" labelOnly="1" outline="0" fieldPosition="0">
        <references count="4">
          <reference field="1" count="1" selected="0">
            <x v="98"/>
          </reference>
          <reference field="5" count="1" selected="0">
            <x v="305"/>
          </reference>
          <reference field="12" count="1">
            <x v="7"/>
          </reference>
          <reference field="14" count="1" selected="0">
            <x v="2"/>
          </reference>
        </references>
      </pivotArea>
    </format>
    <format dxfId="370">
      <pivotArea dataOnly="0" labelOnly="1" outline="0" fieldPosition="0">
        <references count="4">
          <reference field="1" count="1" selected="0">
            <x v="98"/>
          </reference>
          <reference field="5" count="1" selected="0">
            <x v="421"/>
          </reference>
          <reference field="12" count="1">
            <x v="7"/>
          </reference>
          <reference field="14" count="1" selected="0">
            <x v="2"/>
          </reference>
        </references>
      </pivotArea>
    </format>
    <format dxfId="369">
      <pivotArea dataOnly="0" labelOnly="1" outline="0" fieldPosition="0">
        <references count="4">
          <reference field="1" count="1" selected="0">
            <x v="98"/>
          </reference>
          <reference field="5" count="1" selected="0">
            <x v="437"/>
          </reference>
          <reference field="12" count="1">
            <x v="3"/>
          </reference>
          <reference field="14" count="1" selected="0">
            <x v="2"/>
          </reference>
        </references>
      </pivotArea>
    </format>
    <format dxfId="368">
      <pivotArea dataOnly="0" labelOnly="1" outline="0" fieldPosition="0">
        <references count="4">
          <reference field="1" count="1" selected="0">
            <x v="98"/>
          </reference>
          <reference field="5" count="1" selected="0">
            <x v="500"/>
          </reference>
          <reference field="12" count="1">
            <x v="7"/>
          </reference>
          <reference field="14" count="1" selected="0">
            <x v="2"/>
          </reference>
        </references>
      </pivotArea>
    </format>
    <format dxfId="367">
      <pivotArea dataOnly="0" labelOnly="1" outline="0" fieldPosition="0">
        <references count="4">
          <reference field="1" count="1" selected="0">
            <x v="98"/>
          </reference>
          <reference field="5" count="1" selected="0">
            <x v="623"/>
          </reference>
          <reference field="12" count="1">
            <x v="3"/>
          </reference>
          <reference field="14" count="1" selected="0">
            <x v="2"/>
          </reference>
        </references>
      </pivotArea>
    </format>
    <format dxfId="366">
      <pivotArea dataOnly="0" labelOnly="1" outline="0" fieldPosition="0">
        <references count="4">
          <reference field="1" count="1" selected="0">
            <x v="98"/>
          </reference>
          <reference field="5" count="1" selected="0">
            <x v="729"/>
          </reference>
          <reference field="12" count="1">
            <x v="3"/>
          </reference>
          <reference field="14" count="1" selected="0">
            <x v="2"/>
          </reference>
        </references>
      </pivotArea>
    </format>
    <format dxfId="365">
      <pivotArea dataOnly="0" labelOnly="1" outline="0" fieldPosition="0">
        <references count="4">
          <reference field="1" count="1" selected="0">
            <x v="98"/>
          </reference>
          <reference field="5" count="1" selected="0">
            <x v="745"/>
          </reference>
          <reference field="12" count="1">
            <x v="3"/>
          </reference>
          <reference field="14" count="1" selected="0">
            <x v="2"/>
          </reference>
        </references>
      </pivotArea>
    </format>
    <format dxfId="364">
      <pivotArea dataOnly="0" labelOnly="1" outline="0" fieldPosition="0">
        <references count="4">
          <reference field="1" count="1" selected="0">
            <x v="98"/>
          </reference>
          <reference field="5" count="1" selected="0">
            <x v="811"/>
          </reference>
          <reference field="12" count="1">
            <x v="3"/>
          </reference>
          <reference field="14" count="1" selected="0">
            <x v="2"/>
          </reference>
        </references>
      </pivotArea>
    </format>
    <format dxfId="363">
      <pivotArea dataOnly="0" labelOnly="1" outline="0" fieldPosition="0">
        <references count="4">
          <reference field="1" count="1" selected="0">
            <x v="98"/>
          </reference>
          <reference field="5" count="1" selected="0">
            <x v="847"/>
          </reference>
          <reference field="12" count="1">
            <x v="7"/>
          </reference>
          <reference field="14" count="1" selected="0">
            <x v="2"/>
          </reference>
        </references>
      </pivotArea>
    </format>
    <format dxfId="362">
      <pivotArea dataOnly="0" labelOnly="1" outline="0" fieldPosition="0">
        <references count="4">
          <reference field="1" count="1" selected="0">
            <x v="98"/>
          </reference>
          <reference field="5" count="1" selected="0">
            <x v="940"/>
          </reference>
          <reference field="12" count="1">
            <x v="7"/>
          </reference>
          <reference field="14" count="1" selected="0">
            <x v="2"/>
          </reference>
        </references>
      </pivotArea>
    </format>
    <format dxfId="361">
      <pivotArea dataOnly="0" labelOnly="1" outline="0" fieldPosition="0">
        <references count="4">
          <reference field="1" count="1" selected="0">
            <x v="98"/>
          </reference>
          <reference field="5" count="1" selected="0">
            <x v="983"/>
          </reference>
          <reference field="12" count="1">
            <x v="3"/>
          </reference>
          <reference field="14" count="1" selected="0">
            <x v="2"/>
          </reference>
        </references>
      </pivotArea>
    </format>
    <format dxfId="360">
      <pivotArea dataOnly="0" labelOnly="1" outline="0" fieldPosition="0">
        <references count="4">
          <reference field="1" count="1" selected="0">
            <x v="98"/>
          </reference>
          <reference field="5" count="1" selected="0">
            <x v="991"/>
          </reference>
          <reference field="12" count="1">
            <x v="5"/>
          </reference>
          <reference field="14" count="1" selected="0">
            <x v="2"/>
          </reference>
        </references>
      </pivotArea>
    </format>
    <format dxfId="359">
      <pivotArea dataOnly="0" labelOnly="1" outline="0" fieldPosition="0">
        <references count="4">
          <reference field="1" count="1" selected="0">
            <x v="98"/>
          </reference>
          <reference field="5" count="1" selected="0">
            <x v="993"/>
          </reference>
          <reference field="12" count="1">
            <x v="3"/>
          </reference>
          <reference field="14" count="1" selected="0">
            <x v="2"/>
          </reference>
        </references>
      </pivotArea>
    </format>
    <format dxfId="358">
      <pivotArea dataOnly="0" labelOnly="1" outline="0" fieldPosition="0">
        <references count="4">
          <reference field="1" count="1" selected="0">
            <x v="98"/>
          </reference>
          <reference field="5" count="1" selected="0">
            <x v="1044"/>
          </reference>
          <reference field="12" count="1">
            <x v="7"/>
          </reference>
          <reference field="14" count="1" selected="0">
            <x v="2"/>
          </reference>
        </references>
      </pivotArea>
    </format>
    <format dxfId="357">
      <pivotArea dataOnly="0" labelOnly="1" outline="0" fieldPosition="0">
        <references count="4">
          <reference field="1" count="1" selected="0">
            <x v="98"/>
          </reference>
          <reference field="5" count="1" selected="0">
            <x v="1120"/>
          </reference>
          <reference field="12" count="1">
            <x v="11"/>
          </reference>
          <reference field="14" count="1" selected="0">
            <x v="2"/>
          </reference>
        </references>
      </pivotArea>
    </format>
    <format dxfId="356">
      <pivotArea dataOnly="0" labelOnly="1" outline="0" fieldPosition="0">
        <references count="4">
          <reference field="1" count="1" selected="0">
            <x v="98"/>
          </reference>
          <reference field="5" count="1" selected="0">
            <x v="1150"/>
          </reference>
          <reference field="12" count="1">
            <x v="7"/>
          </reference>
          <reference field="14" count="1" selected="0">
            <x v="2"/>
          </reference>
        </references>
      </pivotArea>
    </format>
    <format dxfId="355">
      <pivotArea dataOnly="0" labelOnly="1" outline="0" fieldPosition="0">
        <references count="4">
          <reference field="1" count="1" selected="0">
            <x v="98"/>
          </reference>
          <reference field="5" count="1" selected="0">
            <x v="1567"/>
          </reference>
          <reference field="12" count="1">
            <x v="10"/>
          </reference>
          <reference field="14" count="1" selected="0">
            <x v="2"/>
          </reference>
        </references>
      </pivotArea>
    </format>
    <format dxfId="354">
      <pivotArea dataOnly="0" labelOnly="1" outline="0" fieldPosition="0">
        <references count="4">
          <reference field="1" count="1" selected="0">
            <x v="98"/>
          </reference>
          <reference field="5" count="1" selected="0">
            <x v="1571"/>
          </reference>
          <reference field="12" count="1">
            <x v="2"/>
          </reference>
          <reference field="14" count="1" selected="0">
            <x v="1"/>
          </reference>
        </references>
      </pivotArea>
    </format>
    <format dxfId="353">
      <pivotArea dataOnly="0" labelOnly="1" outline="0" fieldPosition="0">
        <references count="4">
          <reference field="1" count="1" selected="0">
            <x v="98"/>
          </reference>
          <reference field="5" count="1" selected="0">
            <x v="1594"/>
          </reference>
          <reference field="12" count="1">
            <x v="7"/>
          </reference>
          <reference field="14" count="1" selected="0">
            <x v="2"/>
          </reference>
        </references>
      </pivotArea>
    </format>
    <format dxfId="352">
      <pivotArea dataOnly="0" labelOnly="1" outline="0" fieldPosition="0">
        <references count="4">
          <reference field="1" count="1" selected="0">
            <x v="98"/>
          </reference>
          <reference field="5" count="1" selected="0">
            <x v="1595"/>
          </reference>
          <reference field="12" count="1">
            <x v="7"/>
          </reference>
          <reference field="14" count="1" selected="0">
            <x v="2"/>
          </reference>
        </references>
      </pivotArea>
    </format>
    <format dxfId="351">
      <pivotArea dataOnly="0" labelOnly="1" outline="0" fieldPosition="0">
        <references count="4">
          <reference field="1" count="1" selected="0">
            <x v="98"/>
          </reference>
          <reference field="5" count="1" selected="0">
            <x v="1629"/>
          </reference>
          <reference field="12" count="1">
            <x v="7"/>
          </reference>
          <reference field="14" count="1" selected="0">
            <x v="2"/>
          </reference>
        </references>
      </pivotArea>
    </format>
    <format dxfId="350">
      <pivotArea dataOnly="0" labelOnly="1" outline="0" fieldPosition="0">
        <references count="4">
          <reference field="1" count="1" selected="0">
            <x v="98"/>
          </reference>
          <reference field="5" count="1" selected="0">
            <x v="1630"/>
          </reference>
          <reference field="12" count="1">
            <x v="7"/>
          </reference>
          <reference field="14" count="1" selected="0">
            <x v="2"/>
          </reference>
        </references>
      </pivotArea>
    </format>
    <format dxfId="349">
      <pivotArea dataOnly="0" labelOnly="1" outline="0" fieldPosition="0">
        <references count="4">
          <reference field="1" count="1" selected="0">
            <x v="98"/>
          </reference>
          <reference field="5" count="1" selected="0">
            <x v="1631"/>
          </reference>
          <reference field="12" count="1">
            <x v="7"/>
          </reference>
          <reference field="14" count="1" selected="0">
            <x v="2"/>
          </reference>
        </references>
      </pivotArea>
    </format>
    <format dxfId="348">
      <pivotArea dataOnly="0" labelOnly="1" outline="0" fieldPosition="0">
        <references count="4">
          <reference field="1" count="1" selected="0">
            <x v="98"/>
          </reference>
          <reference field="5" count="1" selected="0">
            <x v="1632"/>
          </reference>
          <reference field="12" count="1">
            <x v="7"/>
          </reference>
          <reference field="14" count="1" selected="0">
            <x v="2"/>
          </reference>
        </references>
      </pivotArea>
    </format>
    <format dxfId="347">
      <pivotArea dataOnly="0" labelOnly="1" outline="0" fieldPosition="0">
        <references count="4">
          <reference field="1" count="1" selected="0">
            <x v="98"/>
          </reference>
          <reference field="5" count="1" selected="0">
            <x v="1633"/>
          </reference>
          <reference field="12" count="1">
            <x v="7"/>
          </reference>
          <reference field="14" count="1" selected="0">
            <x v="2"/>
          </reference>
        </references>
      </pivotArea>
    </format>
    <format dxfId="346">
      <pivotArea dataOnly="0" labelOnly="1" outline="0" fieldPosition="0">
        <references count="4">
          <reference field="1" count="1" selected="0">
            <x v="98"/>
          </reference>
          <reference field="5" count="1" selected="0">
            <x v="1634"/>
          </reference>
          <reference field="12" count="1">
            <x v="7"/>
          </reference>
          <reference field="14" count="1" selected="0">
            <x v="2"/>
          </reference>
        </references>
      </pivotArea>
    </format>
    <format dxfId="345">
      <pivotArea dataOnly="0" labelOnly="1" outline="0" fieldPosition="0">
        <references count="4">
          <reference field="1" count="1" selected="0">
            <x v="98"/>
          </reference>
          <reference field="5" count="1" selected="0">
            <x v="1635"/>
          </reference>
          <reference field="12" count="1">
            <x v="7"/>
          </reference>
          <reference field="14" count="1" selected="0">
            <x v="2"/>
          </reference>
        </references>
      </pivotArea>
    </format>
    <format dxfId="344">
      <pivotArea dataOnly="0" labelOnly="1" outline="0" fieldPosition="0">
        <references count="4">
          <reference field="1" count="1" selected="0">
            <x v="98"/>
          </reference>
          <reference field="5" count="1" selected="0">
            <x v="1775"/>
          </reference>
          <reference field="12" count="1">
            <x v="3"/>
          </reference>
          <reference field="14" count="1" selected="0">
            <x v="2"/>
          </reference>
        </references>
      </pivotArea>
    </format>
    <format dxfId="343">
      <pivotArea dataOnly="0" labelOnly="1" outline="0" fieldPosition="0">
        <references count="4">
          <reference field="1" count="1" selected="0">
            <x v="98"/>
          </reference>
          <reference field="5" count="1" selected="0">
            <x v="1791"/>
          </reference>
          <reference field="12" count="1">
            <x v="11"/>
          </reference>
          <reference field="14" count="1" selected="0">
            <x v="2"/>
          </reference>
        </references>
      </pivotArea>
    </format>
    <format dxfId="342">
      <pivotArea dataOnly="0" labelOnly="1" outline="0" fieldPosition="0">
        <references count="4">
          <reference field="1" count="1" selected="0">
            <x v="98"/>
          </reference>
          <reference field="5" count="1" selected="0">
            <x v="1804"/>
          </reference>
          <reference field="12" count="1">
            <x v="3"/>
          </reference>
          <reference field="14" count="1" selected="0">
            <x v="2"/>
          </reference>
        </references>
      </pivotArea>
    </format>
    <format dxfId="341">
      <pivotArea dataOnly="0" labelOnly="1" outline="0" fieldPosition="0">
        <references count="4">
          <reference field="1" count="1" selected="0">
            <x v="98"/>
          </reference>
          <reference field="5" count="1" selected="0">
            <x v="1849"/>
          </reference>
          <reference field="12" count="1">
            <x v="10"/>
          </reference>
          <reference field="14" count="1" selected="0">
            <x v="2"/>
          </reference>
        </references>
      </pivotArea>
    </format>
    <format dxfId="340">
      <pivotArea dataOnly="0" labelOnly="1" outline="0" fieldPosition="0">
        <references count="4">
          <reference field="1" count="1" selected="0">
            <x v="98"/>
          </reference>
          <reference field="5" count="1" selected="0">
            <x v="1913"/>
          </reference>
          <reference field="12" count="1">
            <x v="3"/>
          </reference>
          <reference field="14" count="1" selected="0">
            <x v="2"/>
          </reference>
        </references>
      </pivotArea>
    </format>
    <format dxfId="339">
      <pivotArea dataOnly="0" labelOnly="1" outline="0" fieldPosition="0">
        <references count="4">
          <reference field="1" count="1" selected="0">
            <x v="98"/>
          </reference>
          <reference field="5" count="1" selected="0">
            <x v="1985"/>
          </reference>
          <reference field="12" count="1">
            <x v="8"/>
          </reference>
          <reference field="14" count="1" selected="0">
            <x v="2"/>
          </reference>
        </references>
      </pivotArea>
    </format>
    <format dxfId="338">
      <pivotArea dataOnly="0" labelOnly="1" outline="0" fieldPosition="0">
        <references count="4">
          <reference field="1" count="1" selected="0">
            <x v="98"/>
          </reference>
          <reference field="5" count="1" selected="0">
            <x v="1992"/>
          </reference>
          <reference field="12" count="1">
            <x v="3"/>
          </reference>
          <reference field="14" count="1" selected="0">
            <x v="2"/>
          </reference>
        </references>
      </pivotArea>
    </format>
    <format dxfId="337">
      <pivotArea dataOnly="0" labelOnly="1" outline="0" fieldPosition="0">
        <references count="4">
          <reference field="1" count="1" selected="0">
            <x v="98"/>
          </reference>
          <reference field="5" count="1" selected="0">
            <x v="2006"/>
          </reference>
          <reference field="12" count="1">
            <x v="10"/>
          </reference>
          <reference field="14" count="1" selected="0">
            <x v="0"/>
          </reference>
        </references>
      </pivotArea>
    </format>
    <format dxfId="336">
      <pivotArea dataOnly="0" labelOnly="1" outline="0" fieldPosition="0">
        <references count="4">
          <reference field="1" count="1" selected="0">
            <x v="98"/>
          </reference>
          <reference field="5" count="1" selected="0">
            <x v="2007"/>
          </reference>
          <reference field="12" count="1">
            <x v="10"/>
          </reference>
          <reference field="14" count="1" selected="0">
            <x v="2"/>
          </reference>
        </references>
      </pivotArea>
    </format>
    <format dxfId="335">
      <pivotArea dataOnly="0" labelOnly="1" outline="0" fieldPosition="0">
        <references count="4">
          <reference field="1" count="1" selected="0">
            <x v="98"/>
          </reference>
          <reference field="5" count="1" selected="0">
            <x v="2097"/>
          </reference>
          <reference field="12" count="1">
            <x v="7"/>
          </reference>
          <reference field="14" count="1" selected="0">
            <x v="2"/>
          </reference>
        </references>
      </pivotArea>
    </format>
    <format dxfId="334">
      <pivotArea dataOnly="0" labelOnly="1" outline="0" fieldPosition="0">
        <references count="4">
          <reference field="1" count="1" selected="0">
            <x v="98"/>
          </reference>
          <reference field="5" count="1" selected="0">
            <x v="2146"/>
          </reference>
          <reference field="12" count="1">
            <x v="8"/>
          </reference>
          <reference field="14" count="1" selected="0">
            <x v="2"/>
          </reference>
        </references>
      </pivotArea>
    </format>
    <format dxfId="333">
      <pivotArea dataOnly="0" labelOnly="1" outline="0" fieldPosition="0">
        <references count="4">
          <reference field="1" count="1" selected="0">
            <x v="98"/>
          </reference>
          <reference field="5" count="1" selected="0">
            <x v="2372"/>
          </reference>
          <reference field="12" count="1">
            <x v="3"/>
          </reference>
          <reference field="14" count="1" selected="0">
            <x v="2"/>
          </reference>
        </references>
      </pivotArea>
    </format>
    <format dxfId="332">
      <pivotArea dataOnly="0" labelOnly="1" outline="0" fieldPosition="0">
        <references count="4">
          <reference field="1" count="1" selected="0">
            <x v="98"/>
          </reference>
          <reference field="5" count="1" selected="0">
            <x v="2385"/>
          </reference>
          <reference field="12" count="2">
            <x v="3"/>
            <x v="11"/>
          </reference>
          <reference field="14" count="1" selected="0">
            <x v="2"/>
          </reference>
        </references>
      </pivotArea>
    </format>
    <format dxfId="331">
      <pivotArea dataOnly="0" labelOnly="1" outline="0" fieldPosition="0">
        <references count="4">
          <reference field="1" count="1" selected="0">
            <x v="98"/>
          </reference>
          <reference field="5" count="1" selected="0">
            <x v="2409"/>
          </reference>
          <reference field="12" count="1">
            <x v="5"/>
          </reference>
          <reference field="14" count="1" selected="0">
            <x v="2"/>
          </reference>
        </references>
      </pivotArea>
    </format>
    <format dxfId="330">
      <pivotArea dataOnly="0" labelOnly="1" outline="0" fieldPosition="0">
        <references count="4">
          <reference field="1" count="1" selected="0">
            <x v="98"/>
          </reference>
          <reference field="5" count="1" selected="0">
            <x v="2476"/>
          </reference>
          <reference field="12" count="1">
            <x v="3"/>
          </reference>
          <reference field="14" count="1" selected="0">
            <x v="2"/>
          </reference>
        </references>
      </pivotArea>
    </format>
    <format dxfId="329">
      <pivotArea dataOnly="0" labelOnly="1" outline="0" fieldPosition="0">
        <references count="4">
          <reference field="1" count="1" selected="0">
            <x v="98"/>
          </reference>
          <reference field="5" count="1" selected="0">
            <x v="2606"/>
          </reference>
          <reference field="12" count="1">
            <x v="10"/>
          </reference>
          <reference field="14" count="1" selected="0">
            <x v="2"/>
          </reference>
        </references>
      </pivotArea>
    </format>
    <format dxfId="328">
      <pivotArea dataOnly="0" labelOnly="1" outline="0" fieldPosition="0">
        <references count="4">
          <reference field="1" count="1" selected="0">
            <x v="98"/>
          </reference>
          <reference field="5" count="1" selected="0">
            <x v="2611"/>
          </reference>
          <reference field="12" count="1">
            <x v="5"/>
          </reference>
          <reference field="14" count="1" selected="0">
            <x v="2"/>
          </reference>
        </references>
      </pivotArea>
    </format>
    <format dxfId="327">
      <pivotArea dataOnly="0" labelOnly="1" outline="0" fieldPosition="0">
        <references count="4">
          <reference field="1" count="1" selected="0">
            <x v="98"/>
          </reference>
          <reference field="5" count="1" selected="0">
            <x v="2637"/>
          </reference>
          <reference field="12" count="1">
            <x v="2"/>
          </reference>
          <reference field="14" count="1" selected="0">
            <x v="2"/>
          </reference>
        </references>
      </pivotArea>
    </format>
    <format dxfId="326">
      <pivotArea dataOnly="0" labelOnly="1" outline="0" fieldPosition="0">
        <references count="4">
          <reference field="1" count="1" selected="0">
            <x v="98"/>
          </reference>
          <reference field="5" count="1" selected="0">
            <x v="2676"/>
          </reference>
          <reference field="12" count="1">
            <x v="3"/>
          </reference>
          <reference field="14" count="1" selected="0">
            <x v="2"/>
          </reference>
        </references>
      </pivotArea>
    </format>
    <format dxfId="325">
      <pivotArea dataOnly="0" labelOnly="1" outline="0" fieldPosition="0">
        <references count="4">
          <reference field="1" count="1" selected="0">
            <x v="98"/>
          </reference>
          <reference field="5" count="1" selected="0">
            <x v="2763"/>
          </reference>
          <reference field="12" count="1">
            <x v="2"/>
          </reference>
          <reference field="14" count="1" selected="0">
            <x v="2"/>
          </reference>
        </references>
      </pivotArea>
    </format>
    <format dxfId="324">
      <pivotArea dataOnly="0" labelOnly="1" outline="0" fieldPosition="0">
        <references count="4">
          <reference field="1" count="1" selected="0">
            <x v="98"/>
          </reference>
          <reference field="5" count="1" selected="0">
            <x v="2779"/>
          </reference>
          <reference field="12" count="1">
            <x v="3"/>
          </reference>
          <reference field="14" count="1" selected="0">
            <x v="2"/>
          </reference>
        </references>
      </pivotArea>
    </format>
    <format dxfId="323">
      <pivotArea dataOnly="0" labelOnly="1" outline="0" fieldPosition="0">
        <references count="4">
          <reference field="1" count="1" selected="0">
            <x v="98"/>
          </reference>
          <reference field="5" count="1" selected="0">
            <x v="2803"/>
          </reference>
          <reference field="12" count="1">
            <x v="10"/>
          </reference>
          <reference field="14" count="1" selected="0">
            <x v="2"/>
          </reference>
        </references>
      </pivotArea>
    </format>
    <format dxfId="322">
      <pivotArea dataOnly="0" labelOnly="1" outline="0" fieldPosition="0">
        <references count="4">
          <reference field="1" count="1" selected="0">
            <x v="98"/>
          </reference>
          <reference field="5" count="1" selected="0">
            <x v="2804"/>
          </reference>
          <reference field="12" count="1">
            <x v="11"/>
          </reference>
          <reference field="14" count="1" selected="0">
            <x v="2"/>
          </reference>
        </references>
      </pivotArea>
    </format>
    <format dxfId="321">
      <pivotArea dataOnly="0" labelOnly="1" outline="0" fieldPosition="0">
        <references count="4">
          <reference field="1" count="1" selected="0">
            <x v="98"/>
          </reference>
          <reference field="5" count="1" selected="0">
            <x v="2805"/>
          </reference>
          <reference field="12" count="1">
            <x v="11"/>
          </reference>
          <reference field="14" count="1" selected="0">
            <x v="2"/>
          </reference>
        </references>
      </pivotArea>
    </format>
    <format dxfId="320">
      <pivotArea dataOnly="0" labelOnly="1" outline="0" fieldPosition="0">
        <references count="4">
          <reference field="1" count="1" selected="0">
            <x v="98"/>
          </reference>
          <reference field="5" count="1" selected="0">
            <x v="2806"/>
          </reference>
          <reference field="12" count="1">
            <x v="6"/>
          </reference>
          <reference field="14" count="1" selected="0">
            <x v="2"/>
          </reference>
        </references>
      </pivotArea>
    </format>
    <format dxfId="319">
      <pivotArea dataOnly="0" labelOnly="1" outline="0" fieldPosition="0">
        <references count="4">
          <reference field="1" count="1" selected="0">
            <x v="98"/>
          </reference>
          <reference field="5" count="1" selected="0">
            <x v="2807"/>
          </reference>
          <reference field="12" count="1">
            <x v="10"/>
          </reference>
          <reference field="14" count="1" selected="0">
            <x v="2"/>
          </reference>
        </references>
      </pivotArea>
    </format>
    <format dxfId="318">
      <pivotArea dataOnly="0" labelOnly="1" outline="0" fieldPosition="0">
        <references count="4">
          <reference field="1" count="1" selected="0">
            <x v="99"/>
          </reference>
          <reference field="5" count="1" selected="0">
            <x v="205"/>
          </reference>
          <reference field="12" count="1">
            <x v="7"/>
          </reference>
          <reference field="14" count="1" selected="0">
            <x v="2"/>
          </reference>
        </references>
      </pivotArea>
    </format>
    <format dxfId="317">
      <pivotArea dataOnly="0" labelOnly="1" outline="0" fieldPosition="0">
        <references count="4">
          <reference field="1" count="1" selected="0">
            <x v="99"/>
          </reference>
          <reference field="5" count="1" selected="0">
            <x v="239"/>
          </reference>
          <reference field="12" count="1">
            <x v="5"/>
          </reference>
          <reference field="14" count="1" selected="0">
            <x v="2"/>
          </reference>
        </references>
      </pivotArea>
    </format>
    <format dxfId="316">
      <pivotArea dataOnly="0" labelOnly="1" outline="0" fieldPosition="0">
        <references count="4">
          <reference field="1" count="1" selected="0">
            <x v="99"/>
          </reference>
          <reference field="5" count="1" selected="0">
            <x v="252"/>
          </reference>
          <reference field="12" count="1">
            <x v="7"/>
          </reference>
          <reference field="14" count="1" selected="0">
            <x v="2"/>
          </reference>
        </references>
      </pivotArea>
    </format>
    <format dxfId="315">
      <pivotArea dataOnly="0" labelOnly="1" outline="0" fieldPosition="0">
        <references count="4">
          <reference field="1" count="1" selected="0">
            <x v="99"/>
          </reference>
          <reference field="5" count="1" selected="0">
            <x v="253"/>
          </reference>
          <reference field="12" count="1">
            <x v="7"/>
          </reference>
          <reference field="14" count="1" selected="0">
            <x v="2"/>
          </reference>
        </references>
      </pivotArea>
    </format>
    <format dxfId="314">
      <pivotArea dataOnly="0" labelOnly="1" outline="0" fieldPosition="0">
        <references count="4">
          <reference field="1" count="1" selected="0">
            <x v="99"/>
          </reference>
          <reference field="5" count="1" selected="0">
            <x v="279"/>
          </reference>
          <reference field="12" count="1">
            <x v="5"/>
          </reference>
          <reference field="14" count="1" selected="0">
            <x v="2"/>
          </reference>
        </references>
      </pivotArea>
    </format>
    <format dxfId="313">
      <pivotArea dataOnly="0" labelOnly="1" outline="0" fieldPosition="0">
        <references count="4">
          <reference field="1" count="1" selected="0">
            <x v="99"/>
          </reference>
          <reference field="5" count="1" selected="0">
            <x v="308"/>
          </reference>
          <reference field="12" count="1">
            <x v="5"/>
          </reference>
          <reference field="14" count="1" selected="0">
            <x v="2"/>
          </reference>
        </references>
      </pivotArea>
    </format>
    <format dxfId="312">
      <pivotArea dataOnly="0" labelOnly="1" outline="0" fieldPosition="0">
        <references count="4">
          <reference field="1" count="1" selected="0">
            <x v="99"/>
          </reference>
          <reference field="5" count="1" selected="0">
            <x v="541"/>
          </reference>
          <reference field="12" count="1">
            <x v="5"/>
          </reference>
          <reference field="14" count="1" selected="0">
            <x v="2"/>
          </reference>
        </references>
      </pivotArea>
    </format>
    <format dxfId="311">
      <pivotArea dataOnly="0" labelOnly="1" outline="0" fieldPosition="0">
        <references count="4">
          <reference field="1" count="1" selected="0">
            <x v="99"/>
          </reference>
          <reference field="5" count="1" selected="0">
            <x v="542"/>
          </reference>
          <reference field="12" count="1">
            <x v="5"/>
          </reference>
          <reference field="14" count="1" selected="0">
            <x v="2"/>
          </reference>
        </references>
      </pivotArea>
    </format>
    <format dxfId="310">
      <pivotArea dataOnly="0" labelOnly="1" outline="0" fieldPosition="0">
        <references count="4">
          <reference field="1" count="1" selected="0">
            <x v="99"/>
          </reference>
          <reference field="5" count="1" selected="0">
            <x v="665"/>
          </reference>
          <reference field="12" count="1">
            <x v="5"/>
          </reference>
          <reference field="14" count="1" selected="0">
            <x v="2"/>
          </reference>
        </references>
      </pivotArea>
    </format>
    <format dxfId="309">
      <pivotArea dataOnly="0" labelOnly="1" outline="0" fieldPosition="0">
        <references count="4">
          <reference field="1" count="1" selected="0">
            <x v="99"/>
          </reference>
          <reference field="5" count="1" selected="0">
            <x v="829"/>
          </reference>
          <reference field="12" count="1">
            <x v="5"/>
          </reference>
          <reference field="14" count="1" selected="0">
            <x v="2"/>
          </reference>
        </references>
      </pivotArea>
    </format>
    <format dxfId="308">
      <pivotArea dataOnly="0" labelOnly="1" outline="0" fieldPosition="0">
        <references count="4">
          <reference field="1" count="1" selected="0">
            <x v="99"/>
          </reference>
          <reference field="5" count="1" selected="0">
            <x v="839"/>
          </reference>
          <reference field="12" count="1">
            <x v="7"/>
          </reference>
          <reference field="14" count="1" selected="0">
            <x v="2"/>
          </reference>
        </references>
      </pivotArea>
    </format>
    <format dxfId="307">
      <pivotArea dataOnly="0" labelOnly="1" outline="0" fieldPosition="0">
        <references count="4">
          <reference field="1" count="1" selected="0">
            <x v="99"/>
          </reference>
          <reference field="5" count="1" selected="0">
            <x v="1036"/>
          </reference>
          <reference field="12" count="1">
            <x v="7"/>
          </reference>
          <reference field="14" count="1" selected="0">
            <x v="2"/>
          </reference>
        </references>
      </pivotArea>
    </format>
    <format dxfId="306">
      <pivotArea dataOnly="0" labelOnly="1" outline="0" fieldPosition="0">
        <references count="4">
          <reference field="1" count="1" selected="0">
            <x v="99"/>
          </reference>
          <reference field="5" count="1" selected="0">
            <x v="1055"/>
          </reference>
          <reference field="12" count="1">
            <x v="5"/>
          </reference>
          <reference field="14" count="1" selected="0">
            <x v="2"/>
          </reference>
        </references>
      </pivotArea>
    </format>
    <format dxfId="305">
      <pivotArea dataOnly="0" labelOnly="1" outline="0" fieldPosition="0">
        <references count="4">
          <reference field="1" count="1" selected="0">
            <x v="99"/>
          </reference>
          <reference field="5" count="1" selected="0">
            <x v="1058"/>
          </reference>
          <reference field="12" count="1">
            <x v="5"/>
          </reference>
          <reference field="14" count="1" selected="0">
            <x v="2"/>
          </reference>
        </references>
      </pivotArea>
    </format>
    <format dxfId="304">
      <pivotArea dataOnly="0" labelOnly="1" outline="0" fieldPosition="0">
        <references count="4">
          <reference field="1" count="1" selected="0">
            <x v="99"/>
          </reference>
          <reference field="5" count="1" selected="0">
            <x v="1068"/>
          </reference>
          <reference field="12" count="1">
            <x v="5"/>
          </reference>
          <reference field="14" count="1" selected="0">
            <x v="2"/>
          </reference>
        </references>
      </pivotArea>
    </format>
    <format dxfId="303">
      <pivotArea dataOnly="0" labelOnly="1" outline="0" fieldPosition="0">
        <references count="4">
          <reference field="1" count="1" selected="0">
            <x v="99"/>
          </reference>
          <reference field="5" count="1" selected="0">
            <x v="1075"/>
          </reference>
          <reference field="12" count="1">
            <x v="7"/>
          </reference>
          <reference field="14" count="1" selected="0">
            <x v="2"/>
          </reference>
        </references>
      </pivotArea>
    </format>
    <format dxfId="302">
      <pivotArea dataOnly="0" labelOnly="1" outline="0" fieldPosition="0">
        <references count="4">
          <reference field="1" count="1" selected="0">
            <x v="99"/>
          </reference>
          <reference field="5" count="1" selected="0">
            <x v="1077"/>
          </reference>
          <reference field="12" count="1">
            <x v="7"/>
          </reference>
          <reference field="14" count="1" selected="0">
            <x v="2"/>
          </reference>
        </references>
      </pivotArea>
    </format>
    <format dxfId="301">
      <pivotArea dataOnly="0" labelOnly="1" outline="0" fieldPosition="0">
        <references count="4">
          <reference field="1" count="1" selected="0">
            <x v="99"/>
          </reference>
          <reference field="5" count="1" selected="0">
            <x v="1138"/>
          </reference>
          <reference field="12" count="1">
            <x v="5"/>
          </reference>
          <reference field="14" count="1" selected="0">
            <x v="2"/>
          </reference>
        </references>
      </pivotArea>
    </format>
    <format dxfId="300">
      <pivotArea dataOnly="0" labelOnly="1" outline="0" fieldPosition="0">
        <references count="4">
          <reference field="1" count="1" selected="0">
            <x v="99"/>
          </reference>
          <reference field="5" count="1" selected="0">
            <x v="1277"/>
          </reference>
          <reference field="12" count="1">
            <x v="7"/>
          </reference>
          <reference field="14" count="1" selected="0">
            <x v="2"/>
          </reference>
        </references>
      </pivotArea>
    </format>
    <format dxfId="299">
      <pivotArea dataOnly="0" labelOnly="1" outline="0" fieldPosition="0">
        <references count="4">
          <reference field="1" count="1" selected="0">
            <x v="99"/>
          </reference>
          <reference field="5" count="1" selected="0">
            <x v="1358"/>
          </reference>
          <reference field="12" count="1">
            <x v="7"/>
          </reference>
          <reference field="14" count="1" selected="0">
            <x v="2"/>
          </reference>
        </references>
      </pivotArea>
    </format>
    <format dxfId="298">
      <pivotArea dataOnly="0" labelOnly="1" outline="0" fieldPosition="0">
        <references count="4">
          <reference field="1" count="1" selected="0">
            <x v="99"/>
          </reference>
          <reference field="5" count="1" selected="0">
            <x v="1359"/>
          </reference>
          <reference field="12" count="1">
            <x v="5"/>
          </reference>
          <reference field="14" count="1" selected="0">
            <x v="2"/>
          </reference>
        </references>
      </pivotArea>
    </format>
    <format dxfId="297">
      <pivotArea dataOnly="0" labelOnly="1" outline="0" fieldPosition="0">
        <references count="4">
          <reference field="1" count="1" selected="0">
            <x v="99"/>
          </reference>
          <reference field="5" count="1" selected="0">
            <x v="1552"/>
          </reference>
          <reference field="12" count="1">
            <x v="7"/>
          </reference>
          <reference field="14" count="1" selected="0">
            <x v="2"/>
          </reference>
        </references>
      </pivotArea>
    </format>
    <format dxfId="296">
      <pivotArea dataOnly="0" labelOnly="1" outline="0" fieldPosition="0">
        <references count="4">
          <reference field="1" count="1" selected="0">
            <x v="99"/>
          </reference>
          <reference field="5" count="1" selected="0">
            <x v="1604"/>
          </reference>
          <reference field="12" count="1">
            <x v="4"/>
          </reference>
          <reference field="14" count="1" selected="0">
            <x v="2"/>
          </reference>
        </references>
      </pivotArea>
    </format>
    <format dxfId="295">
      <pivotArea dataOnly="0" labelOnly="1" outline="0" fieldPosition="0">
        <references count="4">
          <reference field="1" count="1" selected="0">
            <x v="99"/>
          </reference>
          <reference field="5" count="1" selected="0">
            <x v="1605"/>
          </reference>
          <reference field="12" count="1">
            <x v="4"/>
          </reference>
          <reference field="14" count="1" selected="0">
            <x v="2"/>
          </reference>
        </references>
      </pivotArea>
    </format>
    <format dxfId="294">
      <pivotArea dataOnly="0" labelOnly="1" outline="0" fieldPosition="0">
        <references count="4">
          <reference field="1" count="1" selected="0">
            <x v="99"/>
          </reference>
          <reference field="5" count="1" selected="0">
            <x v="1621"/>
          </reference>
          <reference field="12" count="1">
            <x v="5"/>
          </reference>
          <reference field="14" count="1" selected="0">
            <x v="2"/>
          </reference>
        </references>
      </pivotArea>
    </format>
    <format dxfId="293">
      <pivotArea dataOnly="0" labelOnly="1" outline="0" fieldPosition="0">
        <references count="4">
          <reference field="1" count="1" selected="0">
            <x v="99"/>
          </reference>
          <reference field="5" count="1" selected="0">
            <x v="1632"/>
          </reference>
          <reference field="12" count="1">
            <x v="5"/>
          </reference>
          <reference field="14" count="1" selected="0">
            <x v="2"/>
          </reference>
        </references>
      </pivotArea>
    </format>
    <format dxfId="292">
      <pivotArea dataOnly="0" labelOnly="1" outline="0" fieldPosition="0">
        <references count="4">
          <reference field="1" count="1" selected="0">
            <x v="99"/>
          </reference>
          <reference field="5" count="1" selected="0">
            <x v="1853"/>
          </reference>
          <reference field="12" count="1">
            <x v="7"/>
          </reference>
          <reference field="14" count="1" selected="0">
            <x v="2"/>
          </reference>
        </references>
      </pivotArea>
    </format>
    <format dxfId="291">
      <pivotArea dataOnly="0" labelOnly="1" outline="0" fieldPosition="0">
        <references count="4">
          <reference field="1" count="1" selected="0">
            <x v="99"/>
          </reference>
          <reference field="5" count="1" selected="0">
            <x v="1984"/>
          </reference>
          <reference field="12" count="1">
            <x v="5"/>
          </reference>
          <reference field="14" count="1" selected="0">
            <x v="2"/>
          </reference>
        </references>
      </pivotArea>
    </format>
    <format dxfId="290">
      <pivotArea dataOnly="0" labelOnly="1" outline="0" fieldPosition="0">
        <references count="4">
          <reference field="1" count="1" selected="0">
            <x v="99"/>
          </reference>
          <reference field="5" count="1" selected="0">
            <x v="2176"/>
          </reference>
          <reference field="12" count="1">
            <x v="8"/>
          </reference>
          <reference field="14" count="1" selected="0">
            <x v="2"/>
          </reference>
        </references>
      </pivotArea>
    </format>
    <format dxfId="289">
      <pivotArea dataOnly="0" labelOnly="1" outline="0" fieldPosition="0">
        <references count="4">
          <reference field="1" count="1" selected="0">
            <x v="99"/>
          </reference>
          <reference field="5" count="1" selected="0">
            <x v="2177"/>
          </reference>
          <reference field="12" count="1">
            <x v="7"/>
          </reference>
          <reference field="14" count="1" selected="0">
            <x v="2"/>
          </reference>
        </references>
      </pivotArea>
    </format>
    <format dxfId="288">
      <pivotArea dataOnly="0" labelOnly="1" outline="0" fieldPosition="0">
        <references count="4">
          <reference field="1" count="1" selected="0">
            <x v="99"/>
          </reference>
          <reference field="5" count="1" selected="0">
            <x v="2179"/>
          </reference>
          <reference field="12" count="1">
            <x v="7"/>
          </reference>
          <reference field="14" count="1" selected="0">
            <x v="2"/>
          </reference>
        </references>
      </pivotArea>
    </format>
    <format dxfId="287">
      <pivotArea dataOnly="0" labelOnly="1" outline="0" fieldPosition="0">
        <references count="4">
          <reference field="1" count="1" selected="0">
            <x v="99"/>
          </reference>
          <reference field="5" count="1" selected="0">
            <x v="2180"/>
          </reference>
          <reference field="12" count="1">
            <x v="7"/>
          </reference>
          <reference field="14" count="1" selected="0">
            <x v="2"/>
          </reference>
        </references>
      </pivotArea>
    </format>
    <format dxfId="286">
      <pivotArea dataOnly="0" labelOnly="1" outline="0" fieldPosition="0">
        <references count="4">
          <reference field="1" count="1" selected="0">
            <x v="99"/>
          </reference>
          <reference field="5" count="1" selected="0">
            <x v="2182"/>
          </reference>
          <reference field="12" count="1">
            <x v="7"/>
          </reference>
          <reference field="14" count="1" selected="0">
            <x v="2"/>
          </reference>
        </references>
      </pivotArea>
    </format>
    <format dxfId="285">
      <pivotArea dataOnly="0" labelOnly="1" outline="0" fieldPosition="0">
        <references count="4">
          <reference field="1" count="1" selected="0">
            <x v="99"/>
          </reference>
          <reference field="5" count="1" selected="0">
            <x v="2184"/>
          </reference>
          <reference field="12" count="1">
            <x v="7"/>
          </reference>
          <reference field="14" count="1" selected="0">
            <x v="2"/>
          </reference>
        </references>
      </pivotArea>
    </format>
    <format dxfId="284">
      <pivotArea dataOnly="0" labelOnly="1" outline="0" fieldPosition="0">
        <references count="4">
          <reference field="1" count="1" selected="0">
            <x v="99"/>
          </reference>
          <reference field="5" count="1" selected="0">
            <x v="2189"/>
          </reference>
          <reference field="12" count="1">
            <x v="7"/>
          </reference>
          <reference field="14" count="1" selected="0">
            <x v="2"/>
          </reference>
        </references>
      </pivotArea>
    </format>
    <format dxfId="283">
      <pivotArea dataOnly="0" labelOnly="1" outline="0" fieldPosition="0">
        <references count="4">
          <reference field="1" count="1" selected="0">
            <x v="99"/>
          </reference>
          <reference field="5" count="1" selected="0">
            <x v="2193"/>
          </reference>
          <reference field="12" count="1">
            <x v="7"/>
          </reference>
          <reference field="14" count="1" selected="0">
            <x v="2"/>
          </reference>
        </references>
      </pivotArea>
    </format>
    <format dxfId="282">
      <pivotArea dataOnly="0" labelOnly="1" outline="0" fieldPosition="0">
        <references count="4">
          <reference field="1" count="1" selected="0">
            <x v="99"/>
          </reference>
          <reference field="5" count="1" selected="0">
            <x v="2231"/>
          </reference>
          <reference field="12" count="1">
            <x v="7"/>
          </reference>
          <reference field="14" count="1" selected="0">
            <x v="2"/>
          </reference>
        </references>
      </pivotArea>
    </format>
    <format dxfId="281">
      <pivotArea dataOnly="0" labelOnly="1" outline="0" fieldPosition="0">
        <references count="4">
          <reference field="1" count="1" selected="0">
            <x v="99"/>
          </reference>
          <reference field="5" count="1" selected="0">
            <x v="2232"/>
          </reference>
          <reference field="12" count="1">
            <x v="7"/>
          </reference>
          <reference field="14" count="1" selected="0">
            <x v="2"/>
          </reference>
        </references>
      </pivotArea>
    </format>
    <format dxfId="280">
      <pivotArea dataOnly="0" labelOnly="1" outline="0" fieldPosition="0">
        <references count="4">
          <reference field="1" count="1" selected="0">
            <x v="99"/>
          </reference>
          <reference field="5" count="1" selected="0">
            <x v="2262"/>
          </reference>
          <reference field="12" count="1">
            <x v="5"/>
          </reference>
          <reference field="14" count="1" selected="0">
            <x v="2"/>
          </reference>
        </references>
      </pivotArea>
    </format>
    <format dxfId="279">
      <pivotArea dataOnly="0" labelOnly="1" outline="0" fieldPosition="0">
        <references count="4">
          <reference field="1" count="1" selected="0">
            <x v="99"/>
          </reference>
          <reference field="5" count="1" selected="0">
            <x v="2350"/>
          </reference>
          <reference field="12" count="2">
            <x v="5"/>
            <x v="7"/>
          </reference>
          <reference field="14" count="1" selected="0">
            <x v="2"/>
          </reference>
        </references>
      </pivotArea>
    </format>
    <format dxfId="278">
      <pivotArea dataOnly="0" labelOnly="1" outline="0" fieldPosition="0">
        <references count="4">
          <reference field="1" count="1" selected="0">
            <x v="99"/>
          </reference>
          <reference field="5" count="1" selected="0">
            <x v="2351"/>
          </reference>
          <reference field="12" count="2">
            <x v="5"/>
            <x v="7"/>
          </reference>
          <reference field="14" count="1" selected="0">
            <x v="2"/>
          </reference>
        </references>
      </pivotArea>
    </format>
    <format dxfId="277">
      <pivotArea dataOnly="0" labelOnly="1" outline="0" fieldPosition="0">
        <references count="4">
          <reference field="1" count="1" selected="0">
            <x v="99"/>
          </reference>
          <reference field="5" count="1" selected="0">
            <x v="2352"/>
          </reference>
          <reference field="12" count="1">
            <x v="7"/>
          </reference>
          <reference field="14" count="1" selected="0">
            <x v="2"/>
          </reference>
        </references>
      </pivotArea>
    </format>
    <format dxfId="276">
      <pivotArea dataOnly="0" labelOnly="1" outline="0" fieldPosition="0">
        <references count="4">
          <reference field="1" count="1" selected="0">
            <x v="99"/>
          </reference>
          <reference field="5" count="1" selected="0">
            <x v="2353"/>
          </reference>
          <reference field="12" count="1">
            <x v="7"/>
          </reference>
          <reference field="14" count="1" selected="0">
            <x v="2"/>
          </reference>
        </references>
      </pivotArea>
    </format>
    <format dxfId="275">
      <pivotArea dataOnly="0" labelOnly="1" outline="0" fieldPosition="0">
        <references count="4">
          <reference field="1" count="1" selected="0">
            <x v="99"/>
          </reference>
          <reference field="5" count="1" selected="0">
            <x v="2397"/>
          </reference>
          <reference field="12" count="1">
            <x v="5"/>
          </reference>
          <reference field="14" count="1" selected="0">
            <x v="2"/>
          </reference>
        </references>
      </pivotArea>
    </format>
    <format dxfId="274">
      <pivotArea dataOnly="0" labelOnly="1" outline="0" fieldPosition="0">
        <references count="4">
          <reference field="1" count="1" selected="0">
            <x v="99"/>
          </reference>
          <reference field="5" count="1" selected="0">
            <x v="2398"/>
          </reference>
          <reference field="12" count="1">
            <x v="7"/>
          </reference>
          <reference field="14" count="1" selected="0">
            <x v="2"/>
          </reference>
        </references>
      </pivotArea>
    </format>
    <format dxfId="273">
      <pivotArea dataOnly="0" labelOnly="1" outline="0" fieldPosition="0">
        <references count="4">
          <reference field="1" count="1" selected="0">
            <x v="99"/>
          </reference>
          <reference field="5" count="1" selected="0">
            <x v="2400"/>
          </reference>
          <reference field="12" count="1">
            <x v="7"/>
          </reference>
          <reference field="14" count="1" selected="0">
            <x v="2"/>
          </reference>
        </references>
      </pivotArea>
    </format>
    <format dxfId="272">
      <pivotArea dataOnly="0" labelOnly="1" outline="0" fieldPosition="0">
        <references count="4">
          <reference field="1" count="1" selected="0">
            <x v="99"/>
          </reference>
          <reference field="5" count="1" selected="0">
            <x v="2406"/>
          </reference>
          <reference field="12" count="1">
            <x v="7"/>
          </reference>
          <reference field="14" count="1" selected="0">
            <x v="2"/>
          </reference>
        </references>
      </pivotArea>
    </format>
    <format dxfId="271">
      <pivotArea dataOnly="0" labelOnly="1" outline="0" fieldPosition="0">
        <references count="4">
          <reference field="1" count="1" selected="0">
            <x v="99"/>
          </reference>
          <reference field="5" count="1" selected="0">
            <x v="2424"/>
          </reference>
          <reference field="12" count="1">
            <x v="7"/>
          </reference>
          <reference field="14" count="1" selected="0">
            <x v="2"/>
          </reference>
        </references>
      </pivotArea>
    </format>
    <format dxfId="270">
      <pivotArea dataOnly="0" labelOnly="1" outline="0" fieldPosition="0">
        <references count="4">
          <reference field="1" count="1" selected="0">
            <x v="99"/>
          </reference>
          <reference field="5" count="1" selected="0">
            <x v="2468"/>
          </reference>
          <reference field="12" count="1">
            <x v="5"/>
          </reference>
          <reference field="14" count="1" selected="0">
            <x v="2"/>
          </reference>
        </references>
      </pivotArea>
    </format>
    <format dxfId="269">
      <pivotArea dataOnly="0" labelOnly="1" outline="0" fieldPosition="0">
        <references count="4">
          <reference field="1" count="1" selected="0">
            <x v="99"/>
          </reference>
          <reference field="5" count="1" selected="0">
            <x v="2613"/>
          </reference>
          <reference field="12" count="1">
            <x v="5"/>
          </reference>
          <reference field="14" count="1" selected="0">
            <x v="2"/>
          </reference>
        </references>
      </pivotArea>
    </format>
    <format dxfId="268">
      <pivotArea dataOnly="0" labelOnly="1" outline="0" fieldPosition="0">
        <references count="4">
          <reference field="1" count="1" selected="0">
            <x v="99"/>
          </reference>
          <reference field="5" count="1" selected="0">
            <x v="2616"/>
          </reference>
          <reference field="12" count="1">
            <x v="7"/>
          </reference>
          <reference field="14" count="1" selected="0">
            <x v="2"/>
          </reference>
        </references>
      </pivotArea>
    </format>
    <format dxfId="267">
      <pivotArea dataOnly="0" labelOnly="1" outline="0" fieldPosition="0">
        <references count="4">
          <reference field="1" count="1" selected="0">
            <x v="99"/>
          </reference>
          <reference field="5" count="1" selected="0">
            <x v="2680"/>
          </reference>
          <reference field="12" count="1">
            <x v="5"/>
          </reference>
          <reference field="14" count="1" selected="0">
            <x v="2"/>
          </reference>
        </references>
      </pivotArea>
    </format>
    <format dxfId="266">
      <pivotArea dataOnly="0" labelOnly="1" outline="0" fieldPosition="0">
        <references count="4">
          <reference field="1" count="1" selected="0">
            <x v="99"/>
          </reference>
          <reference field="5" count="1" selected="0">
            <x v="2687"/>
          </reference>
          <reference field="12" count="1">
            <x v="7"/>
          </reference>
          <reference field="14" count="1" selected="0">
            <x v="2"/>
          </reference>
        </references>
      </pivotArea>
    </format>
    <format dxfId="265">
      <pivotArea dataOnly="0" labelOnly="1" outline="0" fieldPosition="0">
        <references count="4">
          <reference field="1" count="1" selected="0">
            <x v="99"/>
          </reference>
          <reference field="5" count="1" selected="0">
            <x v="2694"/>
          </reference>
          <reference field="12" count="1">
            <x v="5"/>
          </reference>
          <reference field="14" count="1" selected="0">
            <x v="2"/>
          </reference>
        </references>
      </pivotArea>
    </format>
    <format dxfId="264">
      <pivotArea dataOnly="0" labelOnly="1" outline="0" fieldPosition="0">
        <references count="4">
          <reference field="1" count="1" selected="0">
            <x v="99"/>
          </reference>
          <reference field="5" count="1" selected="0">
            <x v="2787"/>
          </reference>
          <reference field="12" count="1">
            <x v="7"/>
          </reference>
          <reference field="14" count="1" selected="0">
            <x v="2"/>
          </reference>
        </references>
      </pivotArea>
    </format>
    <format dxfId="263">
      <pivotArea dataOnly="0" labelOnly="1" outline="0" fieldPosition="0">
        <references count="4">
          <reference field="1" count="1" selected="0">
            <x v="99"/>
          </reference>
          <reference field="5" count="1" selected="0">
            <x v="2832"/>
          </reference>
          <reference field="12" count="1">
            <x v="5"/>
          </reference>
          <reference field="14" count="1" selected="0">
            <x v="2"/>
          </reference>
        </references>
      </pivotArea>
    </format>
    <format dxfId="262">
      <pivotArea dataOnly="0" labelOnly="1" outline="0" fieldPosition="0">
        <references count="4">
          <reference field="1" count="1" selected="0">
            <x v="100"/>
          </reference>
          <reference field="5" count="1" selected="0">
            <x v="542"/>
          </reference>
          <reference field="12" count="1">
            <x v="5"/>
          </reference>
          <reference field="14" count="1" selected="0">
            <x v="0"/>
          </reference>
        </references>
      </pivotArea>
    </format>
    <format dxfId="261">
      <pivotArea dataOnly="0" labelOnly="1" outline="0" fieldPosition="0">
        <references count="4">
          <reference field="1" count="1" selected="0">
            <x v="100"/>
          </reference>
          <reference field="5" count="1" selected="0">
            <x v="1004"/>
          </reference>
          <reference field="12" count="1">
            <x v="5"/>
          </reference>
          <reference field="14" count="1" selected="0">
            <x v="0"/>
          </reference>
        </references>
      </pivotArea>
    </format>
    <format dxfId="260">
      <pivotArea dataOnly="0" labelOnly="1" outline="0" fieldPosition="0">
        <references count="4">
          <reference field="1" count="1" selected="0">
            <x v="100"/>
          </reference>
          <reference field="5" count="1" selected="0">
            <x v="2214"/>
          </reference>
          <reference field="12" count="1">
            <x v="5"/>
          </reference>
          <reference field="14" count="1" selected="0">
            <x v="0"/>
          </reference>
        </references>
      </pivotArea>
    </format>
    <format dxfId="259">
      <pivotArea dataOnly="0" labelOnly="1" outline="0" fieldPosition="0">
        <references count="4">
          <reference field="1" count="1" selected="0">
            <x v="101"/>
          </reference>
          <reference field="5" count="1" selected="0">
            <x v="304"/>
          </reference>
          <reference field="12" count="1">
            <x v="7"/>
          </reference>
          <reference field="14" count="1" selected="0">
            <x v="2"/>
          </reference>
        </references>
      </pivotArea>
    </format>
    <format dxfId="258">
      <pivotArea dataOnly="0" labelOnly="1" outline="0" fieldPosition="0">
        <references count="4">
          <reference field="1" count="1" selected="0">
            <x v="101"/>
          </reference>
          <reference field="5" count="1" selected="0">
            <x v="354"/>
          </reference>
          <reference field="12" count="1">
            <x v="6"/>
          </reference>
          <reference field="14" count="1" selected="0">
            <x v="1"/>
          </reference>
        </references>
      </pivotArea>
    </format>
    <format dxfId="257">
      <pivotArea dataOnly="0" labelOnly="1" outline="0" fieldPosition="0">
        <references count="4">
          <reference field="1" count="1" selected="0">
            <x v="101"/>
          </reference>
          <reference field="5" count="1" selected="0">
            <x v="852"/>
          </reference>
          <reference field="12" count="1">
            <x v="6"/>
          </reference>
          <reference field="14" count="1" selected="0">
            <x v="2"/>
          </reference>
        </references>
      </pivotArea>
    </format>
    <format dxfId="256">
      <pivotArea dataOnly="0" labelOnly="1" outline="0" fieldPosition="0">
        <references count="4">
          <reference field="1" count="1" selected="0">
            <x v="101"/>
          </reference>
          <reference field="5" count="1" selected="0">
            <x v="1123"/>
          </reference>
          <reference field="12" count="1">
            <x v="5"/>
          </reference>
          <reference field="14" count="1" selected="0">
            <x v="2"/>
          </reference>
        </references>
      </pivotArea>
    </format>
    <format dxfId="255">
      <pivotArea dataOnly="0" labelOnly="1" outline="0" fieldPosition="0">
        <references count="4">
          <reference field="1" count="1" selected="0">
            <x v="101"/>
          </reference>
          <reference field="5" count="1" selected="0">
            <x v="1198"/>
          </reference>
          <reference field="12" count="1">
            <x v="7"/>
          </reference>
          <reference field="14" count="1" selected="0">
            <x v="2"/>
          </reference>
        </references>
      </pivotArea>
    </format>
    <format dxfId="254">
      <pivotArea dataOnly="0" labelOnly="1" outline="0" fieldPosition="0">
        <references count="4">
          <reference field="1" count="1" selected="0">
            <x v="101"/>
          </reference>
          <reference field="5" count="1" selected="0">
            <x v="1415"/>
          </reference>
          <reference field="12" count="1">
            <x v="5"/>
          </reference>
          <reference field="14" count="1" selected="0">
            <x v="1"/>
          </reference>
        </references>
      </pivotArea>
    </format>
    <format dxfId="253">
      <pivotArea dataOnly="0" labelOnly="1" outline="0" fieldPosition="0">
        <references count="4">
          <reference field="1" count="1" selected="0">
            <x v="101"/>
          </reference>
          <reference field="5" count="1" selected="0">
            <x v="1432"/>
          </reference>
          <reference field="12" count="1">
            <x v="6"/>
          </reference>
          <reference field="14" count="1" selected="0">
            <x v="1"/>
          </reference>
        </references>
      </pivotArea>
    </format>
    <format dxfId="252">
      <pivotArea dataOnly="0" labelOnly="1" outline="0" fieldPosition="0">
        <references count="4">
          <reference field="1" count="1" selected="0">
            <x v="101"/>
          </reference>
          <reference field="5" count="1" selected="0">
            <x v="1636"/>
          </reference>
          <reference field="12" count="1">
            <x v="3"/>
          </reference>
          <reference field="14" count="1" selected="0">
            <x v="1"/>
          </reference>
        </references>
      </pivotArea>
    </format>
    <format dxfId="251">
      <pivotArea dataOnly="0" labelOnly="1" outline="0" fieldPosition="0">
        <references count="4">
          <reference field="1" count="1" selected="0">
            <x v="101"/>
          </reference>
          <reference field="5" count="1" selected="0">
            <x v="1901"/>
          </reference>
          <reference field="12" count="1">
            <x v="6"/>
          </reference>
          <reference field="14" count="1" selected="0">
            <x v="1"/>
          </reference>
        </references>
      </pivotArea>
    </format>
    <format dxfId="250">
      <pivotArea dataOnly="0" labelOnly="1" outline="0" fieldPosition="0">
        <references count="4">
          <reference field="1" count="1" selected="0">
            <x v="101"/>
          </reference>
          <reference field="5" count="1" selected="0">
            <x v="1902"/>
          </reference>
          <reference field="12" count="1">
            <x v="6"/>
          </reference>
          <reference field="14" count="1" selected="0">
            <x v="1"/>
          </reference>
        </references>
      </pivotArea>
    </format>
    <format dxfId="249">
      <pivotArea dataOnly="0" labelOnly="1" outline="0" fieldPosition="0">
        <references count="4">
          <reference field="1" count="1" selected="0">
            <x v="101"/>
          </reference>
          <reference field="5" count="1" selected="0">
            <x v="2003"/>
          </reference>
          <reference field="12" count="1">
            <x v="6"/>
          </reference>
          <reference field="14" count="1" selected="0">
            <x v="1"/>
          </reference>
        </references>
      </pivotArea>
    </format>
    <format dxfId="248">
      <pivotArea dataOnly="0" labelOnly="1" outline="0" fieldPosition="0">
        <references count="4">
          <reference field="1" count="1" selected="0">
            <x v="101"/>
          </reference>
          <reference field="5" count="1" selected="0">
            <x v="2020"/>
          </reference>
          <reference field="12" count="1">
            <x v="7"/>
          </reference>
          <reference field="14" count="1" selected="0">
            <x v="2"/>
          </reference>
        </references>
      </pivotArea>
    </format>
    <format dxfId="247">
      <pivotArea dataOnly="0" labelOnly="1" outline="0" fieldPosition="0">
        <references count="4">
          <reference field="1" count="1" selected="0">
            <x v="101"/>
          </reference>
          <reference field="5" count="1" selected="0">
            <x v="2022"/>
          </reference>
          <reference field="12" count="1">
            <x v="4"/>
          </reference>
          <reference field="14" count="1" selected="0">
            <x v="2"/>
          </reference>
        </references>
      </pivotArea>
    </format>
    <format dxfId="246">
      <pivotArea dataOnly="0" labelOnly="1" outline="0" fieldPosition="0">
        <references count="4">
          <reference field="1" count="1" selected="0">
            <x v="101"/>
          </reference>
          <reference field="5" count="1" selected="0">
            <x v="2034"/>
          </reference>
          <reference field="12" count="1">
            <x v="7"/>
          </reference>
          <reference field="14" count="1" selected="0">
            <x v="2"/>
          </reference>
        </references>
      </pivotArea>
    </format>
    <format dxfId="245">
      <pivotArea dataOnly="0" labelOnly="1" outline="0" fieldPosition="0">
        <references count="4">
          <reference field="1" count="1" selected="0">
            <x v="101"/>
          </reference>
          <reference field="5" count="1" selected="0">
            <x v="2035"/>
          </reference>
          <reference field="12" count="1">
            <x v="4"/>
          </reference>
          <reference field="14" count="1" selected="0">
            <x v="2"/>
          </reference>
        </references>
      </pivotArea>
    </format>
    <format dxfId="244">
      <pivotArea dataOnly="0" labelOnly="1" outline="0" fieldPosition="0">
        <references count="4">
          <reference field="1" count="1" selected="0">
            <x v="101"/>
          </reference>
          <reference field="5" count="1" selected="0">
            <x v="2039"/>
          </reference>
          <reference field="12" count="1">
            <x v="7"/>
          </reference>
          <reference field="14" count="1" selected="0">
            <x v="2"/>
          </reference>
        </references>
      </pivotArea>
    </format>
    <format dxfId="243">
      <pivotArea dataOnly="0" labelOnly="1" outline="0" fieldPosition="0">
        <references count="4">
          <reference field="1" count="1" selected="0">
            <x v="101"/>
          </reference>
          <reference field="5" count="1" selected="0">
            <x v="2040"/>
          </reference>
          <reference field="12" count="1">
            <x v="7"/>
          </reference>
          <reference field="14" count="1" selected="0">
            <x v="2"/>
          </reference>
        </references>
      </pivotArea>
    </format>
    <format dxfId="242">
      <pivotArea dataOnly="0" labelOnly="1" outline="0" fieldPosition="0">
        <references count="4">
          <reference field="1" count="1" selected="0">
            <x v="101"/>
          </reference>
          <reference field="5" count="1" selected="0">
            <x v="2048"/>
          </reference>
          <reference field="12" count="1">
            <x v="5"/>
          </reference>
          <reference field="14" count="1" selected="0">
            <x v="2"/>
          </reference>
        </references>
      </pivotArea>
    </format>
    <format dxfId="241">
      <pivotArea dataOnly="0" labelOnly="1" outline="0" fieldPosition="0">
        <references count="4">
          <reference field="1" count="1" selected="0">
            <x v="101"/>
          </reference>
          <reference field="5" count="1" selected="0">
            <x v="2092"/>
          </reference>
          <reference field="12" count="1">
            <x v="7"/>
          </reference>
          <reference field="14" count="1" selected="0">
            <x v="2"/>
          </reference>
        </references>
      </pivotArea>
    </format>
    <format dxfId="240">
      <pivotArea dataOnly="0" labelOnly="1" outline="0" fieldPosition="0">
        <references count="4">
          <reference field="1" count="1" selected="0">
            <x v="101"/>
          </reference>
          <reference field="5" count="1" selected="0">
            <x v="2167"/>
          </reference>
          <reference field="12" count="1">
            <x v="6"/>
          </reference>
          <reference field="14" count="1" selected="0">
            <x v="2"/>
          </reference>
        </references>
      </pivotArea>
    </format>
    <format dxfId="239">
      <pivotArea dataOnly="0" labelOnly="1" outline="0" fieldPosition="0">
        <references count="4">
          <reference field="1" count="1" selected="0">
            <x v="101"/>
          </reference>
          <reference field="5" count="1" selected="0">
            <x v="2306"/>
          </reference>
          <reference field="12" count="1">
            <x v="4"/>
          </reference>
          <reference field="14" count="1" selected="0">
            <x v="2"/>
          </reference>
        </references>
      </pivotArea>
    </format>
    <format dxfId="238">
      <pivotArea dataOnly="0" labelOnly="1" outline="0" fieldPosition="0">
        <references count="4">
          <reference field="1" count="1" selected="0">
            <x v="101"/>
          </reference>
          <reference field="5" count="1" selected="0">
            <x v="2524"/>
          </reference>
          <reference field="12" count="1">
            <x v="3"/>
          </reference>
          <reference field="14" count="1" selected="0">
            <x v="1"/>
          </reference>
        </references>
      </pivotArea>
    </format>
    <format dxfId="237">
      <pivotArea dataOnly="0" labelOnly="1" outline="0" fieldPosition="0">
        <references count="4">
          <reference field="1" count="1" selected="0">
            <x v="101"/>
          </reference>
          <reference field="5" count="1" selected="0">
            <x v="2657"/>
          </reference>
          <reference field="12" count="1">
            <x v="6"/>
          </reference>
          <reference field="14" count="1" selected="0">
            <x v="1"/>
          </reference>
        </references>
      </pivotArea>
    </format>
    <format dxfId="236">
      <pivotArea dataOnly="0" labelOnly="1" outline="0" fieldPosition="0">
        <references count="4">
          <reference field="1" count="1" selected="0">
            <x v="101"/>
          </reference>
          <reference field="5" count="1" selected="0">
            <x v="2751"/>
          </reference>
          <reference field="12" count="1">
            <x v="7"/>
          </reference>
          <reference field="14" count="1" selected="0">
            <x v="2"/>
          </reference>
        </references>
      </pivotArea>
    </format>
    <format dxfId="235">
      <pivotArea dataOnly="0" labelOnly="1" outline="0" fieldPosition="0">
        <references count="4">
          <reference field="1" count="1" selected="0">
            <x v="102"/>
          </reference>
          <reference field="5" count="1" selected="0">
            <x v="126"/>
          </reference>
          <reference field="12" count="1">
            <x v="7"/>
          </reference>
          <reference field="14" count="1" selected="0">
            <x v="2"/>
          </reference>
        </references>
      </pivotArea>
    </format>
    <format dxfId="234">
      <pivotArea dataOnly="0" labelOnly="1" outline="0" fieldPosition="0">
        <references count="4">
          <reference field="1" count="1" selected="0">
            <x v="102"/>
          </reference>
          <reference field="5" count="1" selected="0">
            <x v="203"/>
          </reference>
          <reference field="12" count="1">
            <x v="4"/>
          </reference>
          <reference field="14" count="1" selected="0">
            <x v="2"/>
          </reference>
        </references>
      </pivotArea>
    </format>
    <format dxfId="233">
      <pivotArea dataOnly="0" labelOnly="1" outline="0" fieldPosition="0">
        <references count="4">
          <reference field="1" count="1" selected="0">
            <x v="102"/>
          </reference>
          <reference field="5" count="1" selected="0">
            <x v="204"/>
          </reference>
          <reference field="12" count="1">
            <x v="5"/>
          </reference>
          <reference field="14" count="1" selected="0">
            <x v="2"/>
          </reference>
        </references>
      </pivotArea>
    </format>
    <format dxfId="232">
      <pivotArea dataOnly="0" labelOnly="1" outline="0" fieldPosition="0">
        <references count="4">
          <reference field="1" count="1" selected="0">
            <x v="102"/>
          </reference>
          <reference field="5" count="1" selected="0">
            <x v="273"/>
          </reference>
          <reference field="12" count="1">
            <x v="7"/>
          </reference>
          <reference field="14" count="1" selected="0">
            <x v="2"/>
          </reference>
        </references>
      </pivotArea>
    </format>
    <format dxfId="231">
      <pivotArea dataOnly="0" labelOnly="1" outline="0" fieldPosition="0">
        <references count="4">
          <reference field="1" count="1" selected="0">
            <x v="102"/>
          </reference>
          <reference field="5" count="1" selected="0">
            <x v="550"/>
          </reference>
          <reference field="12" count="1">
            <x v="9"/>
          </reference>
          <reference field="14" count="1" selected="0">
            <x v="2"/>
          </reference>
        </references>
      </pivotArea>
    </format>
    <format dxfId="230">
      <pivotArea dataOnly="0" labelOnly="1" outline="0" fieldPosition="0">
        <references count="4">
          <reference field="1" count="1" selected="0">
            <x v="102"/>
          </reference>
          <reference field="5" count="1" selected="0">
            <x v="566"/>
          </reference>
          <reference field="12" count="1">
            <x v="5"/>
          </reference>
          <reference field="14" count="1" selected="0">
            <x v="2"/>
          </reference>
        </references>
      </pivotArea>
    </format>
    <format dxfId="229">
      <pivotArea dataOnly="0" labelOnly="1" outline="0" fieldPosition="0">
        <references count="4">
          <reference field="1" count="1" selected="0">
            <x v="102"/>
          </reference>
          <reference field="5" count="1" selected="0">
            <x v="617"/>
          </reference>
          <reference field="12" count="1">
            <x v="7"/>
          </reference>
          <reference field="14" count="1" selected="0">
            <x v="2"/>
          </reference>
        </references>
      </pivotArea>
    </format>
    <format dxfId="228">
      <pivotArea dataOnly="0" labelOnly="1" outline="0" fieldPosition="0">
        <references count="4">
          <reference field="1" count="1" selected="0">
            <x v="102"/>
          </reference>
          <reference field="5" count="1" selected="0">
            <x v="619"/>
          </reference>
          <reference field="12" count="1">
            <x v="7"/>
          </reference>
          <reference field="14" count="1" selected="0">
            <x v="2"/>
          </reference>
        </references>
      </pivotArea>
    </format>
    <format dxfId="227">
      <pivotArea dataOnly="0" labelOnly="1" outline="0" fieldPosition="0">
        <references count="4">
          <reference field="1" count="1" selected="0">
            <x v="102"/>
          </reference>
          <reference field="5" count="1" selected="0">
            <x v="653"/>
          </reference>
          <reference field="12" count="1">
            <x v="9"/>
          </reference>
          <reference field="14" count="1" selected="0">
            <x v="2"/>
          </reference>
        </references>
      </pivotArea>
    </format>
    <format dxfId="226">
      <pivotArea dataOnly="0" labelOnly="1" outline="0" fieldPosition="0">
        <references count="4">
          <reference field="1" count="1" selected="0">
            <x v="102"/>
          </reference>
          <reference field="5" count="1" selected="0">
            <x v="729"/>
          </reference>
          <reference field="12" count="1">
            <x v="5"/>
          </reference>
          <reference field="14" count="1" selected="0">
            <x v="2"/>
          </reference>
        </references>
      </pivotArea>
    </format>
    <format dxfId="225">
      <pivotArea dataOnly="0" labelOnly="1" outline="0" fieldPosition="0">
        <references count="4">
          <reference field="1" count="1" selected="0">
            <x v="102"/>
          </reference>
          <reference field="5" count="1" selected="0">
            <x v="732"/>
          </reference>
          <reference field="12" count="2">
            <x v="5"/>
            <x v="6"/>
          </reference>
          <reference field="14" count="1" selected="0">
            <x v="2"/>
          </reference>
        </references>
      </pivotArea>
    </format>
    <format dxfId="224">
      <pivotArea dataOnly="0" labelOnly="1" outline="0" fieldPosition="0">
        <references count="4">
          <reference field="1" count="1" selected="0">
            <x v="102"/>
          </reference>
          <reference field="5" count="1" selected="0">
            <x v="803"/>
          </reference>
          <reference field="12" count="1">
            <x v="4"/>
          </reference>
          <reference field="14" count="1" selected="0">
            <x v="2"/>
          </reference>
        </references>
      </pivotArea>
    </format>
    <format dxfId="223">
      <pivotArea dataOnly="0" labelOnly="1" outline="0" fieldPosition="0">
        <references count="4">
          <reference field="1" count="1" selected="0">
            <x v="102"/>
          </reference>
          <reference field="5" count="1" selected="0">
            <x v="829"/>
          </reference>
          <reference field="12" count="1">
            <x v="7"/>
          </reference>
          <reference field="14" count="1" selected="0">
            <x v="2"/>
          </reference>
        </references>
      </pivotArea>
    </format>
    <format dxfId="222">
      <pivotArea dataOnly="0" labelOnly="1" outline="0" fieldPosition="0">
        <references count="4">
          <reference field="1" count="1" selected="0">
            <x v="102"/>
          </reference>
          <reference field="5" count="1" selected="0">
            <x v="841"/>
          </reference>
          <reference field="12" count="1">
            <x v="7"/>
          </reference>
          <reference field="14" count="1" selected="0">
            <x v="2"/>
          </reference>
        </references>
      </pivotArea>
    </format>
    <format dxfId="221">
      <pivotArea dataOnly="0" labelOnly="1" outline="0" fieldPosition="0">
        <references count="4">
          <reference field="1" count="1" selected="0">
            <x v="102"/>
          </reference>
          <reference field="5" count="1" selected="0">
            <x v="842"/>
          </reference>
          <reference field="12" count="1">
            <x v="7"/>
          </reference>
          <reference field="14" count="1" selected="0">
            <x v="2"/>
          </reference>
        </references>
      </pivotArea>
    </format>
    <format dxfId="220">
      <pivotArea dataOnly="0" labelOnly="1" outline="0" fieldPosition="0">
        <references count="4">
          <reference field="1" count="1" selected="0">
            <x v="102"/>
          </reference>
          <reference field="5" count="1" selected="0">
            <x v="907"/>
          </reference>
          <reference field="12" count="1">
            <x v="6"/>
          </reference>
          <reference field="14" count="1" selected="0">
            <x v="2"/>
          </reference>
        </references>
      </pivotArea>
    </format>
    <format dxfId="219">
      <pivotArea dataOnly="0" labelOnly="1" outline="0" fieldPosition="0">
        <references count="4">
          <reference field="1" count="1" selected="0">
            <x v="102"/>
          </reference>
          <reference field="5" count="1" selected="0">
            <x v="999"/>
          </reference>
          <reference field="12" count="1">
            <x v="7"/>
          </reference>
          <reference field="14" count="1" selected="0">
            <x v="2"/>
          </reference>
        </references>
      </pivotArea>
    </format>
    <format dxfId="218">
      <pivotArea dataOnly="0" labelOnly="1" outline="0" fieldPosition="0">
        <references count="4">
          <reference field="1" count="1" selected="0">
            <x v="102"/>
          </reference>
          <reference field="5" count="1" selected="0">
            <x v="1020"/>
          </reference>
          <reference field="12" count="1">
            <x v="5"/>
          </reference>
          <reference field="14" count="1" selected="0">
            <x v="2"/>
          </reference>
        </references>
      </pivotArea>
    </format>
    <format dxfId="217">
      <pivotArea dataOnly="0" labelOnly="1" outline="0" fieldPosition="0">
        <references count="4">
          <reference field="1" count="1" selected="0">
            <x v="102"/>
          </reference>
          <reference field="5" count="1" selected="0">
            <x v="1025"/>
          </reference>
          <reference field="12" count="1">
            <x v="8"/>
          </reference>
          <reference field="14" count="1" selected="0">
            <x v="2"/>
          </reference>
        </references>
      </pivotArea>
    </format>
    <format dxfId="216">
      <pivotArea dataOnly="0" labelOnly="1" outline="0" fieldPosition="0">
        <references count="4">
          <reference field="1" count="1" selected="0">
            <x v="102"/>
          </reference>
          <reference field="5" count="1" selected="0">
            <x v="1030"/>
          </reference>
          <reference field="12" count="1">
            <x v="8"/>
          </reference>
          <reference field="14" count="1" selected="0">
            <x v="2"/>
          </reference>
        </references>
      </pivotArea>
    </format>
    <format dxfId="215">
      <pivotArea dataOnly="0" labelOnly="1" outline="0" fieldPosition="0">
        <references count="4">
          <reference field="1" count="1" selected="0">
            <x v="102"/>
          </reference>
          <reference field="5" count="1" selected="0">
            <x v="1032"/>
          </reference>
          <reference field="12" count="1">
            <x v="1"/>
          </reference>
          <reference field="14" count="1" selected="0">
            <x v="1"/>
          </reference>
        </references>
      </pivotArea>
    </format>
    <format dxfId="214">
      <pivotArea dataOnly="0" labelOnly="1" outline="0" fieldPosition="0">
        <references count="4">
          <reference field="1" count="1" selected="0">
            <x v="102"/>
          </reference>
          <reference field="5" count="1" selected="0">
            <x v="1176"/>
          </reference>
          <reference field="12" count="1">
            <x v="5"/>
          </reference>
          <reference field="14" count="1" selected="0">
            <x v="2"/>
          </reference>
        </references>
      </pivotArea>
    </format>
    <format dxfId="213">
      <pivotArea dataOnly="0" labelOnly="1" outline="0" fieldPosition="0">
        <references count="4">
          <reference field="1" count="1" selected="0">
            <x v="102"/>
          </reference>
          <reference field="5" count="1" selected="0">
            <x v="1177"/>
          </reference>
          <reference field="12" count="1">
            <x v="5"/>
          </reference>
          <reference field="14" count="1" selected="0">
            <x v="2"/>
          </reference>
        </references>
      </pivotArea>
    </format>
    <format dxfId="212">
      <pivotArea dataOnly="0" labelOnly="1" outline="0" fieldPosition="0">
        <references count="4">
          <reference field="1" count="1" selected="0">
            <x v="102"/>
          </reference>
          <reference field="5" count="1" selected="0">
            <x v="1336"/>
          </reference>
          <reference field="12" count="1">
            <x v="6"/>
          </reference>
          <reference field="14" count="1" selected="0">
            <x v="2"/>
          </reference>
        </references>
      </pivotArea>
    </format>
    <format dxfId="211">
      <pivotArea dataOnly="0" labelOnly="1" outline="0" fieldPosition="0">
        <references count="4">
          <reference field="1" count="1" selected="0">
            <x v="102"/>
          </reference>
          <reference field="5" count="1" selected="0">
            <x v="1359"/>
          </reference>
          <reference field="12" count="1">
            <x v="9"/>
          </reference>
          <reference field="14" count="1" selected="0">
            <x v="2"/>
          </reference>
        </references>
      </pivotArea>
    </format>
    <format dxfId="210">
      <pivotArea dataOnly="0" labelOnly="1" outline="0" fieldPosition="0">
        <references count="4">
          <reference field="1" count="1" selected="0">
            <x v="102"/>
          </reference>
          <reference field="5" count="1" selected="0">
            <x v="1406"/>
          </reference>
          <reference field="12" count="1">
            <x v="7"/>
          </reference>
          <reference field="14" count="1" selected="0">
            <x v="2"/>
          </reference>
        </references>
      </pivotArea>
    </format>
    <format dxfId="209">
      <pivotArea dataOnly="0" labelOnly="1" outline="0" fieldPosition="0">
        <references count="4">
          <reference field="1" count="1" selected="0">
            <x v="102"/>
          </reference>
          <reference field="5" count="1" selected="0">
            <x v="1407"/>
          </reference>
          <reference field="12" count="1">
            <x v="7"/>
          </reference>
          <reference field="14" count="1" selected="0">
            <x v="2"/>
          </reference>
        </references>
      </pivotArea>
    </format>
    <format dxfId="208">
      <pivotArea dataOnly="0" labelOnly="1" outline="0" fieldPosition="0">
        <references count="4">
          <reference field="1" count="1" selected="0">
            <x v="102"/>
          </reference>
          <reference field="5" count="1" selected="0">
            <x v="1411"/>
          </reference>
          <reference field="12" count="1">
            <x v="6"/>
          </reference>
          <reference field="14" count="1" selected="0">
            <x v="2"/>
          </reference>
        </references>
      </pivotArea>
    </format>
    <format dxfId="207">
      <pivotArea dataOnly="0" labelOnly="1" outline="0" fieldPosition="0">
        <references count="4">
          <reference field="1" count="1" selected="0">
            <x v="102"/>
          </reference>
          <reference field="5" count="1" selected="0">
            <x v="1440"/>
          </reference>
          <reference field="12" count="1">
            <x v="6"/>
          </reference>
          <reference field="14" count="1" selected="0">
            <x v="2"/>
          </reference>
        </references>
      </pivotArea>
    </format>
    <format dxfId="206">
      <pivotArea dataOnly="0" labelOnly="1" outline="0" fieldPosition="0">
        <references count="4">
          <reference field="1" count="1" selected="0">
            <x v="102"/>
          </reference>
          <reference field="5" count="1" selected="0">
            <x v="1452"/>
          </reference>
          <reference field="12" count="1">
            <x v="6"/>
          </reference>
          <reference field="14" count="1" selected="0">
            <x v="2"/>
          </reference>
        </references>
      </pivotArea>
    </format>
    <format dxfId="205">
      <pivotArea dataOnly="0" labelOnly="1" outline="0" fieldPosition="0">
        <references count="4">
          <reference field="1" count="1" selected="0">
            <x v="102"/>
          </reference>
          <reference field="5" count="1" selected="0">
            <x v="1453"/>
          </reference>
          <reference field="12" count="1">
            <x v="6"/>
          </reference>
          <reference field="14" count="1" selected="0">
            <x v="2"/>
          </reference>
        </references>
      </pivotArea>
    </format>
    <format dxfId="204">
      <pivotArea dataOnly="0" labelOnly="1" outline="0" fieldPosition="0">
        <references count="4">
          <reference field="1" count="1" selected="0">
            <x v="102"/>
          </reference>
          <reference field="5" count="1" selected="0">
            <x v="1523"/>
          </reference>
          <reference field="12" count="1">
            <x v="6"/>
          </reference>
          <reference field="14" count="1" selected="0">
            <x v="1"/>
          </reference>
        </references>
      </pivotArea>
    </format>
    <format dxfId="203">
      <pivotArea dataOnly="0" labelOnly="1" outline="0" fieldPosition="0">
        <references count="4">
          <reference field="1" count="1" selected="0">
            <x v="102"/>
          </reference>
          <reference field="5" count="1" selected="0">
            <x v="1605"/>
          </reference>
          <reference field="12" count="1">
            <x v="9"/>
          </reference>
          <reference field="14" count="1" selected="0">
            <x v="1"/>
          </reference>
        </references>
      </pivotArea>
    </format>
    <format dxfId="202">
      <pivotArea dataOnly="0" labelOnly="1" outline="0" fieldPosition="0">
        <references count="4">
          <reference field="1" count="1" selected="0">
            <x v="102"/>
          </reference>
          <reference field="5" count="1" selected="0">
            <x v="1626"/>
          </reference>
          <reference field="12" count="1">
            <x v="5"/>
          </reference>
          <reference field="14" count="1" selected="0">
            <x v="2"/>
          </reference>
        </references>
      </pivotArea>
    </format>
    <format dxfId="201">
      <pivotArea dataOnly="0" labelOnly="1" outline="0" fieldPosition="0">
        <references count="4">
          <reference field="1" count="1" selected="0">
            <x v="102"/>
          </reference>
          <reference field="5" count="1" selected="0">
            <x v="1677"/>
          </reference>
          <reference field="12" count="1">
            <x v="6"/>
          </reference>
          <reference field="14" count="1" selected="0">
            <x v="2"/>
          </reference>
        </references>
      </pivotArea>
    </format>
    <format dxfId="200">
      <pivotArea dataOnly="0" labelOnly="1" outline="0" fieldPosition="0">
        <references count="4">
          <reference field="1" count="1" selected="0">
            <x v="102"/>
          </reference>
          <reference field="5" count="1" selected="0">
            <x v="1686"/>
          </reference>
          <reference field="12" count="1">
            <x v="6"/>
          </reference>
          <reference field="14" count="1" selected="0">
            <x v="2"/>
          </reference>
        </references>
      </pivotArea>
    </format>
    <format dxfId="199">
      <pivotArea dataOnly="0" labelOnly="1" outline="0" fieldPosition="0">
        <references count="4">
          <reference field="1" count="1" selected="0">
            <x v="102"/>
          </reference>
          <reference field="5" count="1" selected="0">
            <x v="1778"/>
          </reference>
          <reference field="12" count="1">
            <x v="5"/>
          </reference>
          <reference field="14" count="1" selected="0">
            <x v="2"/>
          </reference>
        </references>
      </pivotArea>
    </format>
    <format dxfId="198">
      <pivotArea dataOnly="0" labelOnly="1" outline="0" fieldPosition="0">
        <references count="4">
          <reference field="1" count="1" selected="0">
            <x v="102"/>
          </reference>
          <reference field="5" count="1" selected="0">
            <x v="1830"/>
          </reference>
          <reference field="12" count="1">
            <x v="8"/>
          </reference>
          <reference field="14" count="1" selected="0">
            <x v="1"/>
          </reference>
        </references>
      </pivotArea>
    </format>
    <format dxfId="197">
      <pivotArea dataOnly="0" labelOnly="1" outline="0" fieldPosition="0">
        <references count="4">
          <reference field="1" count="1" selected="0">
            <x v="102"/>
          </reference>
          <reference field="5" count="1" selected="0">
            <x v="1873"/>
          </reference>
          <reference field="12" count="1">
            <x v="6"/>
          </reference>
          <reference field="14" count="1" selected="0">
            <x v="2"/>
          </reference>
        </references>
      </pivotArea>
    </format>
    <format dxfId="196">
      <pivotArea dataOnly="0" labelOnly="1" outline="0" fieldPosition="0">
        <references count="4">
          <reference field="1" count="1" selected="0">
            <x v="102"/>
          </reference>
          <reference field="5" count="1" selected="0">
            <x v="1992"/>
          </reference>
          <reference field="12" count="1">
            <x v="6"/>
          </reference>
          <reference field="14" count="1" selected="0">
            <x v="2"/>
          </reference>
        </references>
      </pivotArea>
    </format>
    <format dxfId="195">
      <pivotArea dataOnly="0" labelOnly="1" outline="0" fieldPosition="0">
        <references count="4">
          <reference field="1" count="1" selected="0">
            <x v="102"/>
          </reference>
          <reference field="5" count="1" selected="0">
            <x v="2083"/>
          </reference>
          <reference field="12" count="1">
            <x v="6"/>
          </reference>
          <reference field="14" count="1" selected="0">
            <x v="2"/>
          </reference>
        </references>
      </pivotArea>
    </format>
    <format dxfId="194">
      <pivotArea dataOnly="0" labelOnly="1" outline="0" fieldPosition="0">
        <references count="4">
          <reference field="1" count="1" selected="0">
            <x v="102"/>
          </reference>
          <reference field="5" count="1" selected="0">
            <x v="2122"/>
          </reference>
          <reference field="12" count="1">
            <x v="5"/>
          </reference>
          <reference field="14" count="1" selected="0">
            <x v="2"/>
          </reference>
        </references>
      </pivotArea>
    </format>
    <format dxfId="193">
      <pivotArea dataOnly="0" labelOnly="1" outline="0" fieldPosition="0">
        <references count="4">
          <reference field="1" count="1" selected="0">
            <x v="102"/>
          </reference>
          <reference field="5" count="1" selected="0">
            <x v="2129"/>
          </reference>
          <reference field="12" count="1">
            <x v="6"/>
          </reference>
          <reference field="14" count="1" selected="0">
            <x v="2"/>
          </reference>
        </references>
      </pivotArea>
    </format>
    <format dxfId="192">
      <pivotArea dataOnly="0" labelOnly="1" outline="0" fieldPosition="0">
        <references count="4">
          <reference field="1" count="1" selected="0">
            <x v="102"/>
          </reference>
          <reference field="5" count="1" selected="0">
            <x v="2142"/>
          </reference>
          <reference field="12" count="2">
            <x v="8"/>
            <x v="9"/>
          </reference>
          <reference field="14" count="1" selected="0">
            <x v="2"/>
          </reference>
        </references>
      </pivotArea>
    </format>
    <format dxfId="191">
      <pivotArea dataOnly="0" labelOnly="1" outline="0" fieldPosition="0">
        <references count="4">
          <reference field="1" count="1" selected="0">
            <x v="102"/>
          </reference>
          <reference field="5" count="1" selected="0">
            <x v="2360"/>
          </reference>
          <reference field="12" count="1">
            <x v="7"/>
          </reference>
          <reference field="14" count="1" selected="0">
            <x v="2"/>
          </reference>
        </references>
      </pivotArea>
    </format>
    <format dxfId="190">
      <pivotArea dataOnly="0" labelOnly="1" outline="0" fieldPosition="0">
        <references count="4">
          <reference field="1" count="1" selected="0">
            <x v="102"/>
          </reference>
          <reference field="5" count="1" selected="0">
            <x v="2658"/>
          </reference>
          <reference field="12" count="1">
            <x v="6"/>
          </reference>
          <reference field="14" count="1" selected="0">
            <x v="2"/>
          </reference>
        </references>
      </pivotArea>
    </format>
    <format dxfId="189">
      <pivotArea dataOnly="0" labelOnly="1" outline="0" fieldPosition="0">
        <references count="4">
          <reference field="1" count="1" selected="0">
            <x v="102"/>
          </reference>
          <reference field="5" count="1" selected="0">
            <x v="2714"/>
          </reference>
          <reference field="12" count="1">
            <x v="5"/>
          </reference>
          <reference field="14" count="1" selected="0">
            <x v="2"/>
          </reference>
        </references>
      </pivotArea>
    </format>
    <format dxfId="188">
      <pivotArea dataOnly="0" labelOnly="1" outline="0" fieldPosition="0">
        <references count="4">
          <reference field="1" count="1" selected="0">
            <x v="102"/>
          </reference>
          <reference field="5" count="1" selected="0">
            <x v="2771"/>
          </reference>
          <reference field="12" count="1">
            <x v="5"/>
          </reference>
          <reference field="14" count="1" selected="0">
            <x v="2"/>
          </reference>
        </references>
      </pivotArea>
    </format>
    <format dxfId="187">
      <pivotArea dataOnly="0" labelOnly="1" outline="0" fieldPosition="0">
        <references count="4">
          <reference field="1" count="1" selected="0">
            <x v="103"/>
          </reference>
          <reference field="5" count="1" selected="0">
            <x v="542"/>
          </reference>
          <reference field="12" count="1">
            <x v="11"/>
          </reference>
          <reference field="14" count="1" selected="0">
            <x v="0"/>
          </reference>
        </references>
      </pivotArea>
    </format>
    <format dxfId="186">
      <pivotArea dataOnly="0" labelOnly="1" outline="0" fieldPosition="0">
        <references count="4">
          <reference field="1" count="1" selected="0">
            <x v="103"/>
          </reference>
          <reference field="5" count="1" selected="0">
            <x v="665"/>
          </reference>
          <reference field="12" count="1">
            <x v="11"/>
          </reference>
          <reference field="14" count="1" selected="0">
            <x v="0"/>
          </reference>
        </references>
      </pivotArea>
    </format>
    <format dxfId="185">
      <pivotArea dataOnly="0" labelOnly="1" outline="0" fieldPosition="0">
        <references count="4">
          <reference field="1" count="1" selected="0">
            <x v="103"/>
          </reference>
          <reference field="5" count="1" selected="0">
            <x v="966"/>
          </reference>
          <reference field="12" count="1">
            <x v="11"/>
          </reference>
          <reference field="14" count="1" selected="0">
            <x v="0"/>
          </reference>
        </references>
      </pivotArea>
    </format>
    <format dxfId="184">
      <pivotArea dataOnly="0" labelOnly="1" outline="0" fieldPosition="0">
        <references count="4">
          <reference field="1" count="1" selected="0">
            <x v="103"/>
          </reference>
          <reference field="5" count="1" selected="0">
            <x v="1004"/>
          </reference>
          <reference field="12" count="1">
            <x v="11"/>
          </reference>
          <reference field="14" count="1" selected="0">
            <x v="0"/>
          </reference>
        </references>
      </pivotArea>
    </format>
    <format dxfId="183">
      <pivotArea dataOnly="0" labelOnly="1" outline="0" fieldPosition="0">
        <references count="4">
          <reference field="1" count="1" selected="0">
            <x v="103"/>
          </reference>
          <reference field="5" count="1" selected="0">
            <x v="1058"/>
          </reference>
          <reference field="12" count="1">
            <x v="11"/>
          </reference>
          <reference field="14" count="1" selected="0">
            <x v="0"/>
          </reference>
        </references>
      </pivotArea>
    </format>
    <format dxfId="182">
      <pivotArea dataOnly="0" labelOnly="1" outline="0" fieldPosition="0">
        <references count="4">
          <reference field="1" count="1" selected="0">
            <x v="103"/>
          </reference>
          <reference field="5" count="1" selected="0">
            <x v="1604"/>
          </reference>
          <reference field="12" count="1">
            <x v="11"/>
          </reference>
          <reference field="14" count="1" selected="0">
            <x v="0"/>
          </reference>
        </references>
      </pivotArea>
    </format>
    <format dxfId="181">
      <pivotArea dataOnly="0" labelOnly="1" outline="0" fieldPosition="0">
        <references count="4">
          <reference field="1" count="1" selected="0">
            <x v="103"/>
          </reference>
          <reference field="5" count="1" selected="0">
            <x v="1745"/>
          </reference>
          <reference field="12" count="1">
            <x v="11"/>
          </reference>
          <reference field="14" count="1" selected="0">
            <x v="0"/>
          </reference>
        </references>
      </pivotArea>
    </format>
    <format dxfId="180">
      <pivotArea dataOnly="0" labelOnly="1" outline="0" fieldPosition="0">
        <references count="4">
          <reference field="1" count="1" selected="0">
            <x v="103"/>
          </reference>
          <reference field="5" count="1" selected="0">
            <x v="1974"/>
          </reference>
          <reference field="12" count="1">
            <x v="11"/>
          </reference>
          <reference field="14" count="1" selected="0">
            <x v="0"/>
          </reference>
        </references>
      </pivotArea>
    </format>
    <format dxfId="179">
      <pivotArea dataOnly="0" labelOnly="1" outline="0" fieldPosition="0">
        <references count="4">
          <reference field="1" count="1" selected="0">
            <x v="103"/>
          </reference>
          <reference field="5" count="1" selected="0">
            <x v="2468"/>
          </reference>
          <reference field="12" count="1">
            <x v="11"/>
          </reference>
          <reference field="14" count="1" selected="0">
            <x v="0"/>
          </reference>
        </references>
      </pivotArea>
    </format>
    <format dxfId="178">
      <pivotArea dataOnly="0" labelOnly="1" outline="0" fieldPosition="0">
        <references count="4">
          <reference field="1" count="1" selected="0">
            <x v="104"/>
          </reference>
          <reference field="5" count="1" selected="0">
            <x v="321"/>
          </reference>
          <reference field="12" count="1">
            <x v="9"/>
          </reference>
          <reference field="14" count="1" selected="0">
            <x v="0"/>
          </reference>
        </references>
      </pivotArea>
    </format>
    <format dxfId="177">
      <pivotArea dataOnly="0" labelOnly="1" outline="0" fieldPosition="0">
        <references count="4">
          <reference field="1" count="1" selected="0">
            <x v="104"/>
          </reference>
          <reference field="5" count="1" selected="0">
            <x v="542"/>
          </reference>
          <reference field="12" count="1">
            <x v="6"/>
          </reference>
          <reference field="14" count="1" selected="0">
            <x v="0"/>
          </reference>
        </references>
      </pivotArea>
    </format>
    <format dxfId="176">
      <pivotArea dataOnly="0" labelOnly="1" outline="0" fieldPosition="0">
        <references count="4">
          <reference field="1" count="1" selected="0">
            <x v="104"/>
          </reference>
          <reference field="5" count="1" selected="0">
            <x v="617"/>
          </reference>
          <reference field="12" count="1">
            <x v="5"/>
          </reference>
          <reference field="14" count="1" selected="0">
            <x v="1"/>
          </reference>
        </references>
      </pivotArea>
    </format>
    <format dxfId="175">
      <pivotArea dataOnly="0" labelOnly="1" outline="0" fieldPosition="0">
        <references count="4">
          <reference field="1" count="1" selected="0">
            <x v="104"/>
          </reference>
          <reference field="5" count="1" selected="0">
            <x v="665"/>
          </reference>
          <reference field="12" count="1">
            <x v="6"/>
          </reference>
          <reference field="14" count="1" selected="0">
            <x v="0"/>
          </reference>
        </references>
      </pivotArea>
    </format>
    <format dxfId="174">
      <pivotArea dataOnly="0" labelOnly="1" outline="0" fieldPosition="0">
        <references count="4">
          <reference field="1" count="1" selected="0">
            <x v="104"/>
          </reference>
          <reference field="5" count="1" selected="0">
            <x v="753"/>
          </reference>
          <reference field="12" count="1">
            <x v="5"/>
          </reference>
          <reference field="14" count="1" selected="0">
            <x v="1"/>
          </reference>
        </references>
      </pivotArea>
    </format>
    <format dxfId="173">
      <pivotArea dataOnly="0" labelOnly="1" outline="0" fieldPosition="0">
        <references count="4">
          <reference field="1" count="1" selected="0">
            <x v="104"/>
          </reference>
          <reference field="5" count="1" selected="0">
            <x v="766"/>
          </reference>
          <reference field="12" count="1">
            <x v="6"/>
          </reference>
          <reference field="14" count="1" selected="0">
            <x v="1"/>
          </reference>
        </references>
      </pivotArea>
    </format>
    <format dxfId="172">
      <pivotArea dataOnly="0" labelOnly="1" outline="0" fieldPosition="0">
        <references count="4">
          <reference field="1" count="1" selected="0">
            <x v="104"/>
          </reference>
          <reference field="5" count="1" selected="0">
            <x v="767"/>
          </reference>
          <reference field="12" count="1">
            <x v="8"/>
          </reference>
          <reference field="14" count="1" selected="0">
            <x v="1"/>
          </reference>
        </references>
      </pivotArea>
    </format>
    <format dxfId="171">
      <pivotArea dataOnly="0" labelOnly="1" outline="0" fieldPosition="0">
        <references count="4">
          <reference field="1" count="1" selected="0">
            <x v="104"/>
          </reference>
          <reference field="5" count="1" selected="0">
            <x v="768"/>
          </reference>
          <reference field="12" count="1">
            <x v="8"/>
          </reference>
          <reference field="14" count="1" selected="0">
            <x v="1"/>
          </reference>
        </references>
      </pivotArea>
    </format>
    <format dxfId="170">
      <pivotArea dataOnly="0" labelOnly="1" outline="0" fieldPosition="0">
        <references count="4">
          <reference field="1" count="1" selected="0">
            <x v="104"/>
          </reference>
          <reference field="5" count="1" selected="0">
            <x v="769"/>
          </reference>
          <reference field="12" count="1">
            <x v="6"/>
          </reference>
          <reference field="14" count="1" selected="0">
            <x v="1"/>
          </reference>
        </references>
      </pivotArea>
    </format>
    <format dxfId="169">
      <pivotArea dataOnly="0" labelOnly="1" outline="0" fieldPosition="0">
        <references count="4">
          <reference field="1" count="1" selected="0">
            <x v="104"/>
          </reference>
          <reference field="5" count="1" selected="0">
            <x v="770"/>
          </reference>
          <reference field="12" count="1">
            <x v="6"/>
          </reference>
          <reference field="14" count="1" selected="0">
            <x v="1"/>
          </reference>
        </references>
      </pivotArea>
    </format>
    <format dxfId="168">
      <pivotArea dataOnly="0" labelOnly="1" outline="0" fieldPosition="0">
        <references count="4">
          <reference field="1" count="1" selected="0">
            <x v="104"/>
          </reference>
          <reference field="5" count="1" selected="0">
            <x v="771"/>
          </reference>
          <reference field="12" count="1">
            <x v="6"/>
          </reference>
          <reference field="14" count="1" selected="0">
            <x v="1"/>
          </reference>
        </references>
      </pivotArea>
    </format>
    <format dxfId="167">
      <pivotArea dataOnly="0" labelOnly="1" outline="0" fieldPosition="0">
        <references count="4">
          <reference field="1" count="1" selected="0">
            <x v="104"/>
          </reference>
          <reference field="5" count="1" selected="0">
            <x v="772"/>
          </reference>
          <reference field="12" count="1">
            <x v="7"/>
          </reference>
          <reference field="14" count="1" selected="0">
            <x v="1"/>
          </reference>
        </references>
      </pivotArea>
    </format>
    <format dxfId="166">
      <pivotArea dataOnly="0" labelOnly="1" outline="0" fieldPosition="0">
        <references count="4">
          <reference field="1" count="1" selected="0">
            <x v="104"/>
          </reference>
          <reference field="5" count="1" selected="0">
            <x v="810"/>
          </reference>
          <reference field="12" count="1">
            <x v="4"/>
          </reference>
          <reference field="14" count="1" selected="0">
            <x v="1"/>
          </reference>
        </references>
      </pivotArea>
    </format>
    <format dxfId="165">
      <pivotArea dataOnly="0" labelOnly="1" outline="0" fieldPosition="0">
        <references count="4">
          <reference field="1" count="1" selected="0">
            <x v="104"/>
          </reference>
          <reference field="5" count="1" selected="0">
            <x v="829"/>
          </reference>
          <reference field="12" count="1">
            <x v="6"/>
          </reference>
          <reference field="14" count="1" selected="0">
            <x v="0"/>
          </reference>
        </references>
      </pivotArea>
    </format>
    <format dxfId="164">
      <pivotArea dataOnly="0" labelOnly="1" outline="0" fieldPosition="0">
        <references count="4">
          <reference field="1" count="1" selected="0">
            <x v="104"/>
          </reference>
          <reference field="5" count="1" selected="0">
            <x v="994"/>
          </reference>
          <reference field="12" count="1">
            <x v="5"/>
          </reference>
          <reference field="14" count="1" selected="0">
            <x v="1"/>
          </reference>
        </references>
      </pivotArea>
    </format>
    <format dxfId="163">
      <pivotArea dataOnly="0" labelOnly="1" outline="0" fieldPosition="0">
        <references count="4">
          <reference field="1" count="1" selected="0">
            <x v="104"/>
          </reference>
          <reference field="5" count="1" selected="0">
            <x v="1116"/>
          </reference>
          <reference field="12" count="1">
            <x v="6"/>
          </reference>
          <reference field="14" count="1" selected="0">
            <x v="0"/>
          </reference>
        </references>
      </pivotArea>
    </format>
    <format dxfId="162">
      <pivotArea dataOnly="0" labelOnly="1" outline="0" fieldPosition="0">
        <references count="4">
          <reference field="1" count="1" selected="0">
            <x v="104"/>
          </reference>
          <reference field="5" count="1" selected="0">
            <x v="1224"/>
          </reference>
          <reference field="12" count="1">
            <x v="6"/>
          </reference>
          <reference field="14" count="1" selected="0">
            <x v="0"/>
          </reference>
        </references>
      </pivotArea>
    </format>
    <format dxfId="161">
      <pivotArea dataOnly="0" labelOnly="1" outline="0" fieldPosition="0">
        <references count="4">
          <reference field="1" count="1" selected="0">
            <x v="104"/>
          </reference>
          <reference field="5" count="1" selected="0">
            <x v="1285"/>
          </reference>
          <reference field="12" count="1">
            <x v="7"/>
          </reference>
          <reference field="14" count="1" selected="0">
            <x v="1"/>
          </reference>
        </references>
      </pivotArea>
    </format>
    <format dxfId="160">
      <pivotArea dataOnly="0" labelOnly="1" outline="0" fieldPosition="0">
        <references count="4">
          <reference field="1" count="1" selected="0">
            <x v="104"/>
          </reference>
          <reference field="5" count="1" selected="0">
            <x v="1340"/>
          </reference>
          <reference field="12" count="1">
            <x v="5"/>
          </reference>
          <reference field="14" count="1" selected="0">
            <x v="2"/>
          </reference>
        </references>
      </pivotArea>
    </format>
    <format dxfId="159">
      <pivotArea dataOnly="0" labelOnly="1" outline="0" fieldPosition="0">
        <references count="4">
          <reference field="1" count="1" selected="0">
            <x v="104"/>
          </reference>
          <reference field="5" count="1" selected="0">
            <x v="1341"/>
          </reference>
          <reference field="12" count="1">
            <x v="6"/>
          </reference>
          <reference field="14" count="1" selected="0">
            <x v="2"/>
          </reference>
        </references>
      </pivotArea>
    </format>
    <format dxfId="158">
      <pivotArea dataOnly="0" labelOnly="1" outline="0" fieldPosition="0">
        <references count="4">
          <reference field="1" count="1" selected="0">
            <x v="104"/>
          </reference>
          <reference field="5" count="1" selected="0">
            <x v="1343"/>
          </reference>
          <reference field="12" count="1">
            <x v="6"/>
          </reference>
          <reference field="14" count="1" selected="0">
            <x v="2"/>
          </reference>
        </references>
      </pivotArea>
    </format>
    <format dxfId="157">
      <pivotArea dataOnly="0" labelOnly="1" outline="0" fieldPosition="0">
        <references count="4">
          <reference field="1" count="1" selected="0">
            <x v="104"/>
          </reference>
          <reference field="5" count="1" selected="0">
            <x v="1452"/>
          </reference>
          <reference field="12" count="1">
            <x v="5"/>
          </reference>
          <reference field="14" count="1" selected="0">
            <x v="1"/>
          </reference>
        </references>
      </pivotArea>
    </format>
    <format dxfId="156">
      <pivotArea dataOnly="0" labelOnly="1" outline="0" fieldPosition="0">
        <references count="4">
          <reference field="1" count="1" selected="0">
            <x v="104"/>
          </reference>
          <reference field="5" count="1" selected="0">
            <x v="1570"/>
          </reference>
          <reference field="12" count="1">
            <x v="7"/>
          </reference>
          <reference field="14" count="1" selected="0">
            <x v="0"/>
          </reference>
        </references>
      </pivotArea>
    </format>
    <format dxfId="155">
      <pivotArea dataOnly="0" labelOnly="1" outline="0" fieldPosition="0">
        <references count="4">
          <reference field="1" count="1" selected="0">
            <x v="104"/>
          </reference>
          <reference field="5" count="1" selected="0">
            <x v="1604"/>
          </reference>
          <reference field="12" count="1">
            <x v="6"/>
          </reference>
          <reference field="14" count="1" selected="0">
            <x v="0"/>
          </reference>
        </references>
      </pivotArea>
    </format>
    <format dxfId="154">
      <pivotArea dataOnly="0" labelOnly="1" outline="0" fieldPosition="0">
        <references count="4">
          <reference field="1" count="1" selected="0">
            <x v="104"/>
          </reference>
          <reference field="5" count="1" selected="0">
            <x v="1605"/>
          </reference>
          <reference field="12" count="1">
            <x v="6"/>
          </reference>
          <reference field="14" count="1" selected="0">
            <x v="0"/>
          </reference>
        </references>
      </pivotArea>
    </format>
    <format dxfId="153">
      <pivotArea dataOnly="0" labelOnly="1" outline="0" fieldPosition="0">
        <references count="4">
          <reference field="1" count="1" selected="0">
            <x v="104"/>
          </reference>
          <reference field="5" count="1" selected="0">
            <x v="1732"/>
          </reference>
          <reference field="12" count="1">
            <x v="5"/>
          </reference>
          <reference field="14" count="1" selected="0">
            <x v="1"/>
          </reference>
        </references>
      </pivotArea>
    </format>
    <format dxfId="152">
      <pivotArea dataOnly="0" labelOnly="1" outline="0" fieldPosition="0">
        <references count="4">
          <reference field="1" count="1" selected="0">
            <x v="104"/>
          </reference>
          <reference field="5" count="1" selected="0">
            <x v="1755"/>
          </reference>
          <reference field="12" count="1">
            <x v="5"/>
          </reference>
          <reference field="14" count="1" selected="0">
            <x v="1"/>
          </reference>
        </references>
      </pivotArea>
    </format>
    <format dxfId="151">
      <pivotArea dataOnly="0" labelOnly="1" outline="0" fieldPosition="0">
        <references count="4">
          <reference field="1" count="1" selected="0">
            <x v="104"/>
          </reference>
          <reference field="5" count="1" selected="0">
            <x v="1779"/>
          </reference>
          <reference field="12" count="1">
            <x v="0"/>
          </reference>
          <reference field="14" count="1" selected="0">
            <x v="1"/>
          </reference>
        </references>
      </pivotArea>
    </format>
    <format dxfId="150">
      <pivotArea dataOnly="0" labelOnly="1" outline="0" fieldPosition="0">
        <references count="4">
          <reference field="1" count="1" selected="0">
            <x v="104"/>
          </reference>
          <reference field="5" count="1" selected="0">
            <x v="1804"/>
          </reference>
          <reference field="12" count="1">
            <x v="0"/>
          </reference>
          <reference field="14" count="1" selected="0">
            <x v="1"/>
          </reference>
        </references>
      </pivotArea>
    </format>
    <format dxfId="149">
      <pivotArea dataOnly="0" labelOnly="1" outline="0" fieldPosition="0">
        <references count="4">
          <reference field="1" count="1" selected="0">
            <x v="104"/>
          </reference>
          <reference field="5" count="1" selected="0">
            <x v="1915"/>
          </reference>
          <reference field="12" count="1">
            <x v="5"/>
          </reference>
          <reference field="14" count="1" selected="0">
            <x v="1"/>
          </reference>
        </references>
      </pivotArea>
    </format>
    <format dxfId="148">
      <pivotArea dataOnly="0" labelOnly="1" outline="0" fieldPosition="0">
        <references count="4">
          <reference field="1" count="1" selected="0">
            <x v="104"/>
          </reference>
          <reference field="5" count="1" selected="0">
            <x v="1992"/>
          </reference>
          <reference field="12" count="1">
            <x v="5"/>
          </reference>
          <reference field="14" count="1" selected="0">
            <x v="1"/>
          </reference>
        </references>
      </pivotArea>
    </format>
    <format dxfId="147">
      <pivotArea dataOnly="0" labelOnly="1" outline="0" fieldPosition="0">
        <references count="4">
          <reference field="1" count="1" selected="0">
            <x v="104"/>
          </reference>
          <reference field="5" count="1" selected="0">
            <x v="2016"/>
          </reference>
          <reference field="12" count="1">
            <x v="6"/>
          </reference>
          <reference field="14" count="1" selected="0">
            <x v="1"/>
          </reference>
        </references>
      </pivotArea>
    </format>
    <format dxfId="146">
      <pivotArea dataOnly="0" labelOnly="1" outline="0" fieldPosition="0">
        <references count="4">
          <reference field="1" count="1" selected="0">
            <x v="104"/>
          </reference>
          <reference field="5" count="1" selected="0">
            <x v="2026"/>
          </reference>
          <reference field="12" count="1">
            <x v="6"/>
          </reference>
          <reference field="14" count="1" selected="0">
            <x v="1"/>
          </reference>
        </references>
      </pivotArea>
    </format>
    <format dxfId="145">
      <pivotArea dataOnly="0" labelOnly="1" outline="0" fieldPosition="0">
        <references count="4">
          <reference field="1" count="1" selected="0">
            <x v="104"/>
          </reference>
          <reference field="5" count="1" selected="0">
            <x v="2037"/>
          </reference>
          <reference field="12" count="1">
            <x v="7"/>
          </reference>
          <reference field="14" count="1" selected="0">
            <x v="1"/>
          </reference>
        </references>
      </pivotArea>
    </format>
    <format dxfId="144">
      <pivotArea dataOnly="0" labelOnly="1" outline="0" fieldPosition="0">
        <references count="4">
          <reference field="1" count="1" selected="0">
            <x v="104"/>
          </reference>
          <reference field="5" count="1" selected="0">
            <x v="2044"/>
          </reference>
          <reference field="12" count="1">
            <x v="5"/>
          </reference>
          <reference field="14" count="1" selected="0">
            <x v="1"/>
          </reference>
        </references>
      </pivotArea>
    </format>
    <format dxfId="143">
      <pivotArea dataOnly="0" labelOnly="1" outline="0" fieldPosition="0">
        <references count="4">
          <reference field="1" count="1" selected="0">
            <x v="104"/>
          </reference>
          <reference field="5" count="1" selected="0">
            <x v="2063"/>
          </reference>
          <reference field="12" count="1">
            <x v="7"/>
          </reference>
          <reference field="14" count="1" selected="0">
            <x v="1"/>
          </reference>
        </references>
      </pivotArea>
    </format>
    <format dxfId="142">
      <pivotArea dataOnly="0" labelOnly="1" outline="0" fieldPosition="0">
        <references count="4">
          <reference field="1" count="1" selected="0">
            <x v="104"/>
          </reference>
          <reference field="5" count="1" selected="0">
            <x v="2090"/>
          </reference>
          <reference field="12" count="1">
            <x v="7"/>
          </reference>
          <reference field="14" count="1" selected="0">
            <x v="1"/>
          </reference>
        </references>
      </pivotArea>
    </format>
    <format dxfId="141">
      <pivotArea dataOnly="0" labelOnly="1" outline="0" fieldPosition="0">
        <references count="4">
          <reference field="1" count="1" selected="0">
            <x v="104"/>
          </reference>
          <reference field="5" count="1" selected="0">
            <x v="2144"/>
          </reference>
          <reference field="12" count="1">
            <x v="8"/>
          </reference>
          <reference field="14" count="1" selected="0">
            <x v="0"/>
          </reference>
        </references>
      </pivotArea>
    </format>
    <format dxfId="140">
      <pivotArea dataOnly="0" labelOnly="1" outline="0" fieldPosition="0">
        <references count="4">
          <reference field="1" count="1" selected="0">
            <x v="104"/>
          </reference>
          <reference field="5" count="1" selected="0">
            <x v="2238"/>
          </reference>
          <reference field="12" count="1">
            <x v="5"/>
          </reference>
          <reference field="14" count="1" selected="0">
            <x v="1"/>
          </reference>
        </references>
      </pivotArea>
    </format>
    <format dxfId="139">
      <pivotArea dataOnly="0" labelOnly="1" outline="0" fieldPosition="0">
        <references count="4">
          <reference field="1" count="1" selected="0">
            <x v="104"/>
          </reference>
          <reference field="5" count="1" selected="0">
            <x v="2275"/>
          </reference>
          <reference field="12" count="1">
            <x v="5"/>
          </reference>
          <reference field="14" count="1" selected="0">
            <x v="1"/>
          </reference>
        </references>
      </pivotArea>
    </format>
    <format dxfId="138">
      <pivotArea dataOnly="0" labelOnly="1" outline="0" fieldPosition="0">
        <references count="4">
          <reference field="1" count="1" selected="0">
            <x v="104"/>
          </reference>
          <reference field="5" count="1" selected="0">
            <x v="2287"/>
          </reference>
          <reference field="12" count="1">
            <x v="7"/>
          </reference>
          <reference field="14" count="1" selected="0">
            <x v="1"/>
          </reference>
        </references>
      </pivotArea>
    </format>
    <format dxfId="137">
      <pivotArea dataOnly="0" labelOnly="1" outline="0" fieldPosition="0">
        <references count="4">
          <reference field="1" count="1" selected="0">
            <x v="104"/>
          </reference>
          <reference field="5" count="1" selected="0">
            <x v="2468"/>
          </reference>
          <reference field="12" count="1">
            <x v="6"/>
          </reference>
          <reference field="14" count="1" selected="0">
            <x v="0"/>
          </reference>
        </references>
      </pivotArea>
    </format>
    <format dxfId="136">
      <pivotArea dataOnly="0" labelOnly="1" outline="0" fieldPosition="0">
        <references count="4">
          <reference field="1" count="1" selected="0">
            <x v="104"/>
          </reference>
          <reference field="5" count="1" selected="0">
            <x v="2572"/>
          </reference>
          <reference field="12" count="1">
            <x v="8"/>
          </reference>
          <reference field="14" count="1" selected="0">
            <x v="0"/>
          </reference>
        </references>
      </pivotArea>
    </format>
    <format dxfId="135">
      <pivotArea dataOnly="0" labelOnly="1" outline="0" fieldPosition="0">
        <references count="4">
          <reference field="1" count="1" selected="0">
            <x v="104"/>
          </reference>
          <reference field="5" count="1" selected="0">
            <x v="2657"/>
          </reference>
          <reference field="12" count="1">
            <x v="4"/>
          </reference>
          <reference field="14" count="1" selected="0">
            <x v="1"/>
          </reference>
        </references>
      </pivotArea>
    </format>
    <format dxfId="134">
      <pivotArea dataOnly="0" labelOnly="1" outline="0" fieldPosition="0">
        <references count="4">
          <reference field="1" count="1" selected="0">
            <x v="105"/>
          </reference>
          <reference field="5" count="1" selected="0">
            <x v="542"/>
          </reference>
          <reference field="12" count="1">
            <x v="8"/>
          </reference>
          <reference field="14" count="1" selected="0">
            <x v="0"/>
          </reference>
        </references>
      </pivotArea>
    </format>
    <format dxfId="133">
      <pivotArea dataOnly="0" labelOnly="1" outline="0" fieldPosition="0">
        <references count="4">
          <reference field="1" count="1" selected="0">
            <x v="105"/>
          </reference>
          <reference field="5" count="1" selected="0">
            <x v="665"/>
          </reference>
          <reference field="12" count="1">
            <x v="8"/>
          </reference>
          <reference field="14" count="1" selected="0">
            <x v="0"/>
          </reference>
        </references>
      </pivotArea>
    </format>
    <format dxfId="132">
      <pivotArea dataOnly="0" labelOnly="1" outline="0" fieldPosition="0">
        <references count="4">
          <reference field="1" count="1" selected="0">
            <x v="105"/>
          </reference>
          <reference field="5" count="1" selected="0">
            <x v="966"/>
          </reference>
          <reference field="12" count="1">
            <x v="8"/>
          </reference>
          <reference field="14" count="1" selected="0">
            <x v="2"/>
          </reference>
        </references>
      </pivotArea>
    </format>
    <format dxfId="131">
      <pivotArea dataOnly="0" labelOnly="1" outline="0" fieldPosition="0">
        <references count="4">
          <reference field="1" count="1" selected="0">
            <x v="105"/>
          </reference>
          <reference field="5" count="1" selected="0">
            <x v="1290"/>
          </reference>
          <reference field="12" count="1">
            <x v="8"/>
          </reference>
          <reference field="14" count="1" selected="0">
            <x v="2"/>
          </reference>
        </references>
      </pivotArea>
    </format>
    <format dxfId="130">
      <pivotArea dataOnly="0" labelOnly="1" outline="0" fieldPosition="0">
        <references count="4">
          <reference field="1" count="1" selected="0">
            <x v="105"/>
          </reference>
          <reference field="5" count="1" selected="0">
            <x v="1537"/>
          </reference>
          <reference field="12" count="1">
            <x v="8"/>
          </reference>
          <reference field="14" count="1" selected="0">
            <x v="2"/>
          </reference>
        </references>
      </pivotArea>
    </format>
    <format dxfId="129">
      <pivotArea dataOnly="0" labelOnly="1" outline="0" fieldPosition="0">
        <references count="4">
          <reference field="1" count="1" selected="0">
            <x v="105"/>
          </reference>
          <reference field="5" count="1" selected="0">
            <x v="1745"/>
          </reference>
          <reference field="12" count="1">
            <x v="8"/>
          </reference>
          <reference field="14" count="1" selected="0">
            <x v="2"/>
          </reference>
        </references>
      </pivotArea>
    </format>
    <format dxfId="128">
      <pivotArea dataOnly="0" labelOnly="1" outline="0" fieldPosition="0">
        <references count="4">
          <reference field="1" count="1" selected="0">
            <x v="105"/>
          </reference>
          <reference field="5" count="1" selected="0">
            <x v="1748"/>
          </reference>
          <reference field="12" count="1">
            <x v="8"/>
          </reference>
          <reference field="14" count="1" selected="0">
            <x v="2"/>
          </reference>
        </references>
      </pivotArea>
    </format>
    <format dxfId="127">
      <pivotArea dataOnly="0" labelOnly="1" outline="0" fieldPosition="0">
        <references count="4">
          <reference field="1" count="1" selected="0">
            <x v="106"/>
          </reference>
          <reference field="5" count="1" selected="0">
            <x v="13"/>
          </reference>
          <reference field="12" count="1">
            <x v="9"/>
          </reference>
          <reference field="14" count="1" selected="0">
            <x v="1"/>
          </reference>
        </references>
      </pivotArea>
    </format>
    <format dxfId="126">
      <pivotArea dataOnly="0" labelOnly="1" outline="0" fieldPosition="0">
        <references count="4">
          <reference field="1" count="1" selected="0">
            <x v="106"/>
          </reference>
          <reference field="5" count="1" selected="0">
            <x v="127"/>
          </reference>
          <reference field="12" count="1">
            <x v="9"/>
          </reference>
          <reference field="14" count="1" selected="0">
            <x v="0"/>
          </reference>
        </references>
      </pivotArea>
    </format>
    <format dxfId="125">
      <pivotArea dataOnly="0" labelOnly="1" outline="0" fieldPosition="0">
        <references count="4">
          <reference field="1" count="1" selected="0">
            <x v="106"/>
          </reference>
          <reference field="5" count="1" selected="0">
            <x v="227"/>
          </reference>
          <reference field="12" count="1">
            <x v="9"/>
          </reference>
          <reference field="14" count="1" selected="0">
            <x v="0"/>
          </reference>
        </references>
      </pivotArea>
    </format>
    <format dxfId="124">
      <pivotArea dataOnly="0" labelOnly="1" outline="0" fieldPosition="0">
        <references count="4">
          <reference field="1" count="1" selected="0">
            <x v="106"/>
          </reference>
          <reference field="5" count="1" selected="0">
            <x v="268"/>
          </reference>
          <reference field="12" count="1">
            <x v="9"/>
          </reference>
          <reference field="14" count="1" selected="0">
            <x v="0"/>
          </reference>
        </references>
      </pivotArea>
    </format>
    <format dxfId="123">
      <pivotArea dataOnly="0" labelOnly="1" outline="0" fieldPosition="0">
        <references count="4">
          <reference field="1" count="1" selected="0">
            <x v="106"/>
          </reference>
          <reference field="5" count="1" selected="0">
            <x v="359"/>
          </reference>
          <reference field="12" count="1">
            <x v="8"/>
          </reference>
          <reference field="14" count="1" selected="0">
            <x v="1"/>
          </reference>
        </references>
      </pivotArea>
    </format>
    <format dxfId="122">
      <pivotArea dataOnly="0" labelOnly="1" outline="0" fieldPosition="0">
        <references count="4">
          <reference field="1" count="1" selected="0">
            <x v="106"/>
          </reference>
          <reference field="5" count="1" selected="0">
            <x v="369"/>
          </reference>
          <reference field="12" count="1">
            <x v="7"/>
          </reference>
          <reference field="14" count="1" selected="0">
            <x v="1"/>
          </reference>
        </references>
      </pivotArea>
    </format>
    <format dxfId="121">
      <pivotArea dataOnly="0" labelOnly="1" outline="0" fieldPosition="0">
        <references count="4">
          <reference field="1" count="1" selected="0">
            <x v="106"/>
          </reference>
          <reference field="5" count="1" selected="0">
            <x v="683"/>
          </reference>
          <reference field="12" count="1">
            <x v="8"/>
          </reference>
          <reference field="14" count="1" selected="0">
            <x v="0"/>
          </reference>
        </references>
      </pivotArea>
    </format>
    <format dxfId="120">
      <pivotArea dataOnly="0" labelOnly="1" outline="0" fieldPosition="0">
        <references count="4">
          <reference field="1" count="1" selected="0">
            <x v="106"/>
          </reference>
          <reference field="5" count="1" selected="0">
            <x v="685"/>
          </reference>
          <reference field="12" count="1">
            <x v="9"/>
          </reference>
          <reference field="14" count="1" selected="0">
            <x v="0"/>
          </reference>
        </references>
      </pivotArea>
    </format>
    <format dxfId="119">
      <pivotArea dataOnly="0" labelOnly="1" outline="0" fieldPosition="0">
        <references count="4">
          <reference field="1" count="1" selected="0">
            <x v="106"/>
          </reference>
          <reference field="5" count="1" selected="0">
            <x v="719"/>
          </reference>
          <reference field="12" count="1">
            <x v="8"/>
          </reference>
          <reference field="14" count="1" selected="0">
            <x v="1"/>
          </reference>
        </references>
      </pivotArea>
    </format>
    <format dxfId="118">
      <pivotArea dataOnly="0" labelOnly="1" outline="0" fieldPosition="0">
        <references count="4">
          <reference field="1" count="1" selected="0">
            <x v="106"/>
          </reference>
          <reference field="5" count="1" selected="0">
            <x v="731"/>
          </reference>
          <reference field="12" count="1">
            <x v="9"/>
          </reference>
          <reference field="14" count="1" selected="0">
            <x v="1"/>
          </reference>
        </references>
      </pivotArea>
    </format>
    <format dxfId="117">
      <pivotArea dataOnly="0" labelOnly="1" outline="0" fieldPosition="0">
        <references count="4">
          <reference field="1" count="1" selected="0">
            <x v="106"/>
          </reference>
          <reference field="5" count="1" selected="0">
            <x v="803"/>
          </reference>
          <reference field="12" count="1">
            <x v="7"/>
          </reference>
          <reference field="14" count="1" selected="0">
            <x v="1"/>
          </reference>
        </references>
      </pivotArea>
    </format>
    <format dxfId="116">
      <pivotArea dataOnly="0" labelOnly="1" outline="0" fieldPosition="0">
        <references count="4">
          <reference field="1" count="1" selected="0">
            <x v="106"/>
          </reference>
          <reference field="5" count="1" selected="0">
            <x v="957"/>
          </reference>
          <reference field="12" count="1">
            <x v="9"/>
          </reference>
          <reference field="14" count="1" selected="0">
            <x v="0"/>
          </reference>
        </references>
      </pivotArea>
    </format>
    <format dxfId="115">
      <pivotArea dataOnly="0" labelOnly="1" outline="0" fieldPosition="0">
        <references count="4">
          <reference field="1" count="1" selected="0">
            <x v="106"/>
          </reference>
          <reference field="5" count="1" selected="0">
            <x v="958"/>
          </reference>
          <reference field="12" count="1">
            <x v="9"/>
          </reference>
          <reference field="14" count="1" selected="0">
            <x v="1"/>
          </reference>
        </references>
      </pivotArea>
    </format>
    <format dxfId="114">
      <pivotArea dataOnly="0" labelOnly="1" outline="0" fieldPosition="0">
        <references count="4">
          <reference field="1" count="1" selected="0">
            <x v="106"/>
          </reference>
          <reference field="5" count="1" selected="0">
            <x v="961"/>
          </reference>
          <reference field="12" count="1">
            <x v="9"/>
          </reference>
          <reference field="14" count="1" selected="0">
            <x v="0"/>
          </reference>
        </references>
      </pivotArea>
    </format>
    <format dxfId="113">
      <pivotArea dataOnly="0" labelOnly="1" outline="0" fieldPosition="0">
        <references count="4">
          <reference field="1" count="1" selected="0">
            <x v="106"/>
          </reference>
          <reference field="5" count="1" selected="0">
            <x v="979"/>
          </reference>
          <reference field="12" count="1">
            <x v="8"/>
          </reference>
          <reference field="14" count="1" selected="0">
            <x v="1"/>
          </reference>
        </references>
      </pivotArea>
    </format>
    <format dxfId="112">
      <pivotArea dataOnly="0" labelOnly="1" outline="0" fieldPosition="0">
        <references count="4">
          <reference field="1" count="1" selected="0">
            <x v="106"/>
          </reference>
          <reference field="5" count="1" selected="0">
            <x v="1060"/>
          </reference>
          <reference field="12" count="1">
            <x v="9"/>
          </reference>
          <reference field="14" count="1" selected="0">
            <x v="0"/>
          </reference>
        </references>
      </pivotArea>
    </format>
    <format dxfId="111">
      <pivotArea dataOnly="0" labelOnly="1" outline="0" fieldPosition="0">
        <references count="4">
          <reference field="1" count="1" selected="0">
            <x v="106"/>
          </reference>
          <reference field="5" count="1" selected="0">
            <x v="1402"/>
          </reference>
          <reference field="12" count="1">
            <x v="9"/>
          </reference>
          <reference field="14" count="1" selected="0">
            <x v="1"/>
          </reference>
        </references>
      </pivotArea>
    </format>
    <format dxfId="110">
      <pivotArea dataOnly="0" labelOnly="1" outline="0" fieldPosition="0">
        <references count="4">
          <reference field="1" count="1" selected="0">
            <x v="106"/>
          </reference>
          <reference field="5" count="1" selected="0">
            <x v="1419"/>
          </reference>
          <reference field="12" count="1">
            <x v="8"/>
          </reference>
          <reference field="14" count="1" selected="0">
            <x v="1"/>
          </reference>
        </references>
      </pivotArea>
    </format>
    <format dxfId="109">
      <pivotArea dataOnly="0" labelOnly="1" outline="0" fieldPosition="0">
        <references count="4">
          <reference field="1" count="1" selected="0">
            <x v="106"/>
          </reference>
          <reference field="5" count="1" selected="0">
            <x v="1450"/>
          </reference>
          <reference field="12" count="1">
            <x v="7"/>
          </reference>
          <reference field="14" count="1" selected="0">
            <x v="1"/>
          </reference>
        </references>
      </pivotArea>
    </format>
    <format dxfId="108">
      <pivotArea dataOnly="0" labelOnly="1" outline="0" fieldPosition="0">
        <references count="4">
          <reference field="1" count="1" selected="0">
            <x v="106"/>
          </reference>
          <reference field="5" count="1" selected="0">
            <x v="1527"/>
          </reference>
          <reference field="12" count="1">
            <x v="8"/>
          </reference>
          <reference field="14" count="1" selected="0">
            <x v="1"/>
          </reference>
        </references>
      </pivotArea>
    </format>
    <format dxfId="107">
      <pivotArea dataOnly="0" labelOnly="1" outline="0" fieldPosition="0">
        <references count="4">
          <reference field="1" count="1" selected="0">
            <x v="106"/>
          </reference>
          <reference field="5" count="1" selected="0">
            <x v="1767"/>
          </reference>
          <reference field="12" count="1">
            <x v="8"/>
          </reference>
          <reference field="14" count="1" selected="0">
            <x v="1"/>
          </reference>
        </references>
      </pivotArea>
    </format>
    <format dxfId="106">
      <pivotArea dataOnly="0" labelOnly="1" outline="0" fieldPosition="0">
        <references count="4">
          <reference field="1" count="1" selected="0">
            <x v="106"/>
          </reference>
          <reference field="5" count="1" selected="0">
            <x v="1788"/>
          </reference>
          <reference field="12" count="1">
            <x v="9"/>
          </reference>
          <reference field="14" count="1" selected="0">
            <x v="1"/>
          </reference>
        </references>
      </pivotArea>
    </format>
    <format dxfId="105">
      <pivotArea dataOnly="0" labelOnly="1" outline="0" fieldPosition="0">
        <references count="4">
          <reference field="1" count="1" selected="0">
            <x v="106"/>
          </reference>
          <reference field="5" count="1" selected="0">
            <x v="1889"/>
          </reference>
          <reference field="12" count="1">
            <x v="9"/>
          </reference>
          <reference field="14" count="1" selected="0">
            <x v="1"/>
          </reference>
        </references>
      </pivotArea>
    </format>
    <format dxfId="104">
      <pivotArea dataOnly="0" labelOnly="1" outline="0" fieldPosition="0">
        <references count="4">
          <reference field="1" count="1" selected="0">
            <x v="106"/>
          </reference>
          <reference field="5" count="1" selected="0">
            <x v="1899"/>
          </reference>
          <reference field="12" count="1">
            <x v="8"/>
          </reference>
          <reference field="14" count="1" selected="0">
            <x v="1"/>
          </reference>
        </references>
      </pivotArea>
    </format>
    <format dxfId="103">
      <pivotArea dataOnly="0" labelOnly="1" outline="0" fieldPosition="0">
        <references count="4">
          <reference field="1" count="1" selected="0">
            <x v="106"/>
          </reference>
          <reference field="5" count="1" selected="0">
            <x v="2119"/>
          </reference>
          <reference field="12" count="1">
            <x v="8"/>
          </reference>
          <reference field="14" count="1" selected="0">
            <x v="0"/>
          </reference>
        </references>
      </pivotArea>
    </format>
    <format dxfId="102">
      <pivotArea dataOnly="0" labelOnly="1" outline="0" fieldPosition="0">
        <references count="4">
          <reference field="1" count="1" selected="0">
            <x v="106"/>
          </reference>
          <reference field="5" count="1" selected="0">
            <x v="2350"/>
          </reference>
          <reference field="12" count="1">
            <x v="9"/>
          </reference>
          <reference field="14" count="1" selected="0">
            <x v="0"/>
          </reference>
        </references>
      </pivotArea>
    </format>
    <format dxfId="101">
      <pivotArea dataOnly="0" labelOnly="1" outline="0" fieldPosition="0">
        <references count="4">
          <reference field="1" count="1" selected="0">
            <x v="106"/>
          </reference>
          <reference field="5" count="1" selected="0">
            <x v="2351"/>
          </reference>
          <reference field="12" count="1">
            <x v="9"/>
          </reference>
          <reference field="14" count="1" selected="0">
            <x v="0"/>
          </reference>
        </references>
      </pivotArea>
    </format>
    <format dxfId="100">
      <pivotArea dataOnly="0" labelOnly="1" outline="0" fieldPosition="0">
        <references count="4">
          <reference field="1" count="1" selected="0">
            <x v="106"/>
          </reference>
          <reference field="5" count="1" selected="0">
            <x v="2352"/>
          </reference>
          <reference field="12" count="1">
            <x v="9"/>
          </reference>
          <reference field="14" count="1" selected="0">
            <x v="0"/>
          </reference>
        </references>
      </pivotArea>
    </format>
    <format dxfId="99">
      <pivotArea dataOnly="0" labelOnly="1" outline="0" fieldPosition="0">
        <references count="4">
          <reference field="1" count="1" selected="0">
            <x v="106"/>
          </reference>
          <reference field="5" count="1" selected="0">
            <x v="2385"/>
          </reference>
          <reference field="12" count="1">
            <x v="8"/>
          </reference>
          <reference field="14" count="1" selected="0">
            <x v="1"/>
          </reference>
        </references>
      </pivotArea>
    </format>
    <format dxfId="98">
      <pivotArea dataOnly="0" labelOnly="1" outline="0" fieldPosition="0">
        <references count="4">
          <reference field="1" count="1" selected="0">
            <x v="106"/>
          </reference>
          <reference field="5" count="1" selected="0">
            <x v="2394"/>
          </reference>
          <reference field="12" count="1">
            <x v="9"/>
          </reference>
          <reference field="14" count="1" selected="0">
            <x v="0"/>
          </reference>
        </references>
      </pivotArea>
    </format>
    <format dxfId="97">
      <pivotArea dataOnly="0" labelOnly="1" outline="0" fieldPosition="0">
        <references count="4">
          <reference field="1" count="1" selected="0">
            <x v="106"/>
          </reference>
          <reference field="5" count="1" selected="0">
            <x v="2471"/>
          </reference>
          <reference field="12" count="1">
            <x v="8"/>
          </reference>
          <reference field="14" count="1" selected="0">
            <x v="0"/>
          </reference>
        </references>
      </pivotArea>
    </format>
    <format dxfId="96">
      <pivotArea dataOnly="0" labelOnly="1" outline="0" fieldPosition="0">
        <references count="4">
          <reference field="1" count="1" selected="0">
            <x v="106"/>
          </reference>
          <reference field="5" count="1" selected="0">
            <x v="2618"/>
          </reference>
          <reference field="12" count="1">
            <x v="9"/>
          </reference>
          <reference field="14" count="1" selected="0">
            <x v="0"/>
          </reference>
        </references>
      </pivotArea>
    </format>
    <format dxfId="95">
      <pivotArea dataOnly="0" labelOnly="1" outline="0" fieldPosition="0">
        <references count="4">
          <reference field="1" count="1" selected="0">
            <x v="106"/>
          </reference>
          <reference field="5" count="1" selected="0">
            <x v="2657"/>
          </reference>
          <reference field="12" count="1">
            <x v="9"/>
          </reference>
          <reference field="14" count="1" selected="0">
            <x v="2"/>
          </reference>
        </references>
      </pivotArea>
    </format>
    <format dxfId="94">
      <pivotArea dataOnly="0" labelOnly="1" outline="0" fieldPosition="0">
        <references count="4">
          <reference field="1" count="1" selected="0">
            <x v="107"/>
          </reference>
          <reference field="5" count="1" selected="0">
            <x v="15"/>
          </reference>
          <reference field="12" count="1">
            <x v="5"/>
          </reference>
          <reference field="14" count="1" selected="0">
            <x v="1"/>
          </reference>
        </references>
      </pivotArea>
    </format>
    <format dxfId="93">
      <pivotArea dataOnly="0" labelOnly="1" outline="0" fieldPosition="0">
        <references count="4">
          <reference field="1" count="1" selected="0">
            <x v="107"/>
          </reference>
          <reference field="5" count="1" selected="0">
            <x v="16"/>
          </reference>
          <reference field="12" count="1">
            <x v="5"/>
          </reference>
          <reference field="14" count="1" selected="0">
            <x v="1"/>
          </reference>
        </references>
      </pivotArea>
    </format>
    <format dxfId="92">
      <pivotArea dataOnly="0" labelOnly="1" outline="0" fieldPosition="0">
        <references count="4">
          <reference field="1" count="1" selected="0">
            <x v="107"/>
          </reference>
          <reference field="5" count="1" selected="0">
            <x v="17"/>
          </reference>
          <reference field="12" count="1">
            <x v="7"/>
          </reference>
          <reference field="14" count="1" selected="0">
            <x v="1"/>
          </reference>
        </references>
      </pivotArea>
    </format>
    <format dxfId="91">
      <pivotArea dataOnly="0" labelOnly="1" outline="0" fieldPosition="0">
        <references count="4">
          <reference field="1" count="1" selected="0">
            <x v="107"/>
          </reference>
          <reference field="5" count="1" selected="0">
            <x v="18"/>
          </reference>
          <reference field="12" count="1">
            <x v="7"/>
          </reference>
          <reference field="14" count="1" selected="0">
            <x v="1"/>
          </reference>
        </references>
      </pivotArea>
    </format>
    <format dxfId="90">
      <pivotArea dataOnly="0" labelOnly="1" outline="0" fieldPosition="0">
        <references count="4">
          <reference field="1" count="1" selected="0">
            <x v="107"/>
          </reference>
          <reference field="5" count="1" selected="0">
            <x v="31"/>
          </reference>
          <reference field="12" count="1">
            <x v="7"/>
          </reference>
          <reference field="14" count="1" selected="0">
            <x v="1"/>
          </reference>
        </references>
      </pivotArea>
    </format>
    <format dxfId="89">
      <pivotArea dataOnly="0" labelOnly="1" outline="0" fieldPosition="0">
        <references count="4">
          <reference field="1" count="1" selected="0">
            <x v="107"/>
          </reference>
          <reference field="5" count="1" selected="0">
            <x v="35"/>
          </reference>
          <reference field="12" count="1">
            <x v="4"/>
          </reference>
          <reference field="14" count="1" selected="0">
            <x v="1"/>
          </reference>
        </references>
      </pivotArea>
    </format>
    <format dxfId="88">
      <pivotArea dataOnly="0" labelOnly="1" outline="0" fieldPosition="0">
        <references count="4">
          <reference field="1" count="1" selected="0">
            <x v="107"/>
          </reference>
          <reference field="5" count="1" selected="0">
            <x v="56"/>
          </reference>
          <reference field="12" count="1">
            <x v="7"/>
          </reference>
          <reference field="14" count="1" selected="0">
            <x v="1"/>
          </reference>
        </references>
      </pivotArea>
    </format>
    <format dxfId="87">
      <pivotArea dataOnly="0" labelOnly="1" outline="0" fieldPosition="0">
        <references count="4">
          <reference field="1" count="1" selected="0">
            <x v="107"/>
          </reference>
          <reference field="5" count="1" selected="0">
            <x v="77"/>
          </reference>
          <reference field="12" count="1">
            <x v="6"/>
          </reference>
          <reference field="14" count="1" selected="0">
            <x v="1"/>
          </reference>
        </references>
      </pivotArea>
    </format>
    <format dxfId="86">
      <pivotArea dataOnly="0" labelOnly="1" outline="0" fieldPosition="0">
        <references count="4">
          <reference field="1" count="1" selected="0">
            <x v="107"/>
          </reference>
          <reference field="5" count="1" selected="0">
            <x v="84"/>
          </reference>
          <reference field="12" count="1">
            <x v="6"/>
          </reference>
          <reference field="14" count="1" selected="0">
            <x v="1"/>
          </reference>
        </references>
      </pivotArea>
    </format>
    <format dxfId="85">
      <pivotArea dataOnly="0" labelOnly="1" outline="0" fieldPosition="0">
        <references count="4">
          <reference field="1" count="1" selected="0">
            <x v="107"/>
          </reference>
          <reference field="5" count="1" selected="0">
            <x v="125"/>
          </reference>
          <reference field="12" count="1">
            <x v="6"/>
          </reference>
          <reference field="14" count="1" selected="0">
            <x v="1"/>
          </reference>
        </references>
      </pivotArea>
    </format>
    <format dxfId="84">
      <pivotArea dataOnly="0" labelOnly="1" outline="0" fieldPosition="0">
        <references count="4">
          <reference field="1" count="1" selected="0">
            <x v="107"/>
          </reference>
          <reference field="5" count="1" selected="0">
            <x v="216"/>
          </reference>
          <reference field="12" count="1">
            <x v="4"/>
          </reference>
          <reference field="14" count="1" selected="0">
            <x v="1"/>
          </reference>
        </references>
      </pivotArea>
    </format>
    <format dxfId="83">
      <pivotArea dataOnly="0" labelOnly="1" outline="0" fieldPosition="0">
        <references count="4">
          <reference field="1" count="1" selected="0">
            <x v="107"/>
          </reference>
          <reference field="5" count="1" selected="0">
            <x v="242"/>
          </reference>
          <reference field="12" count="1">
            <x v="4"/>
          </reference>
          <reference field="14" count="1" selected="0">
            <x v="1"/>
          </reference>
        </references>
      </pivotArea>
    </format>
    <format dxfId="82">
      <pivotArea dataOnly="0" labelOnly="1" outline="0" fieldPosition="0">
        <references count="4">
          <reference field="1" count="1" selected="0">
            <x v="107"/>
          </reference>
          <reference field="5" count="1" selected="0">
            <x v="413"/>
          </reference>
          <reference field="12" count="1">
            <x v="6"/>
          </reference>
          <reference field="14" count="1" selected="0">
            <x v="1"/>
          </reference>
        </references>
      </pivotArea>
    </format>
    <format dxfId="81">
      <pivotArea dataOnly="0" labelOnly="1" outline="0" fieldPosition="0">
        <references count="4">
          <reference field="1" count="1" selected="0">
            <x v="107"/>
          </reference>
          <reference field="5" count="1" selected="0">
            <x v="473"/>
          </reference>
          <reference field="12" count="1">
            <x v="3"/>
          </reference>
          <reference field="14" count="1" selected="0">
            <x v="1"/>
          </reference>
        </references>
      </pivotArea>
    </format>
    <format dxfId="80">
      <pivotArea dataOnly="0" labelOnly="1" outline="0" fieldPosition="0">
        <references count="4">
          <reference field="1" count="1" selected="0">
            <x v="107"/>
          </reference>
          <reference field="5" count="1" selected="0">
            <x v="476"/>
          </reference>
          <reference field="12" count="1">
            <x v="3"/>
          </reference>
          <reference field="14" count="1" selected="0">
            <x v="1"/>
          </reference>
        </references>
      </pivotArea>
    </format>
    <format dxfId="79">
      <pivotArea dataOnly="0" labelOnly="1" outline="0" fieldPosition="0">
        <references count="4">
          <reference field="1" count="1" selected="0">
            <x v="107"/>
          </reference>
          <reference field="5" count="1" selected="0">
            <x v="527"/>
          </reference>
          <reference field="12" count="1">
            <x v="3"/>
          </reference>
          <reference field="14" count="1" selected="0">
            <x v="1"/>
          </reference>
        </references>
      </pivotArea>
    </format>
    <format dxfId="78">
      <pivotArea dataOnly="0" labelOnly="1" outline="0" fieldPosition="0">
        <references count="4">
          <reference field="1" count="1" selected="0">
            <x v="107"/>
          </reference>
          <reference field="5" count="1" selected="0">
            <x v="529"/>
          </reference>
          <reference field="12" count="1">
            <x v="5"/>
          </reference>
          <reference field="14" count="1" selected="0">
            <x v="1"/>
          </reference>
        </references>
      </pivotArea>
    </format>
    <format dxfId="77">
      <pivotArea dataOnly="0" labelOnly="1" outline="0" fieldPosition="0">
        <references count="4">
          <reference field="1" count="1" selected="0">
            <x v="107"/>
          </reference>
          <reference field="5" count="1" selected="0">
            <x v="538"/>
          </reference>
          <reference field="12" count="1">
            <x v="4"/>
          </reference>
          <reference field="14" count="1" selected="0">
            <x v="1"/>
          </reference>
        </references>
      </pivotArea>
    </format>
    <format dxfId="76">
      <pivotArea dataOnly="0" labelOnly="1" outline="0" fieldPosition="0">
        <references count="4">
          <reference field="1" count="1" selected="0">
            <x v="107"/>
          </reference>
          <reference field="5" count="1" selected="0">
            <x v="539"/>
          </reference>
          <reference field="12" count="1">
            <x v="4"/>
          </reference>
          <reference field="14" count="1" selected="0">
            <x v="1"/>
          </reference>
        </references>
      </pivotArea>
    </format>
    <format dxfId="75">
      <pivotArea dataOnly="0" labelOnly="1" outline="0" fieldPosition="0">
        <references count="4">
          <reference field="1" count="1" selected="0">
            <x v="107"/>
          </reference>
          <reference field="5" count="1" selected="0">
            <x v="636"/>
          </reference>
          <reference field="12" count="1">
            <x v="7"/>
          </reference>
          <reference field="14" count="1" selected="0">
            <x v="1"/>
          </reference>
        </references>
      </pivotArea>
    </format>
    <format dxfId="74">
      <pivotArea dataOnly="0" labelOnly="1" outline="0" fieldPosition="0">
        <references count="4">
          <reference field="1" count="1" selected="0">
            <x v="107"/>
          </reference>
          <reference field="5" count="1" selected="0">
            <x v="735"/>
          </reference>
          <reference field="12" count="1">
            <x v="7"/>
          </reference>
          <reference field="14" count="1" selected="0">
            <x v="1"/>
          </reference>
        </references>
      </pivotArea>
    </format>
    <format dxfId="73">
      <pivotArea dataOnly="0" labelOnly="1" outline="0" fieldPosition="0">
        <references count="4">
          <reference field="1" count="1" selected="0">
            <x v="107"/>
          </reference>
          <reference field="5" count="1" selected="0">
            <x v="755"/>
          </reference>
          <reference field="12" count="1">
            <x v="5"/>
          </reference>
          <reference field="14" count="1" selected="0">
            <x v="1"/>
          </reference>
        </references>
      </pivotArea>
    </format>
    <format dxfId="72">
      <pivotArea dataOnly="0" labelOnly="1" outline="0" fieldPosition="0">
        <references count="4">
          <reference field="1" count="1" selected="0">
            <x v="107"/>
          </reference>
          <reference field="5" count="1" selected="0">
            <x v="784"/>
          </reference>
          <reference field="12" count="1">
            <x v="4"/>
          </reference>
          <reference field="14" count="1" selected="0">
            <x v="1"/>
          </reference>
        </references>
      </pivotArea>
    </format>
    <format dxfId="71">
      <pivotArea dataOnly="0" labelOnly="1" outline="0" fieldPosition="0">
        <references count="4">
          <reference field="1" count="1" selected="0">
            <x v="107"/>
          </reference>
          <reference field="5" count="1" selected="0">
            <x v="808"/>
          </reference>
          <reference field="12" count="1">
            <x v="5"/>
          </reference>
          <reference field="14" count="1" selected="0">
            <x v="1"/>
          </reference>
        </references>
      </pivotArea>
    </format>
    <format dxfId="70">
      <pivotArea dataOnly="0" labelOnly="1" outline="0" fieldPosition="0">
        <references count="4">
          <reference field="1" count="1" selected="0">
            <x v="107"/>
          </reference>
          <reference field="5" count="1" selected="0">
            <x v="849"/>
          </reference>
          <reference field="12" count="1">
            <x v="5"/>
          </reference>
          <reference field="14" count="1" selected="0">
            <x v="1"/>
          </reference>
        </references>
      </pivotArea>
    </format>
    <format dxfId="69">
      <pivotArea dataOnly="0" labelOnly="1" outline="0" fieldPosition="0">
        <references count="4">
          <reference field="1" count="1" selected="0">
            <x v="107"/>
          </reference>
          <reference field="5" count="1" selected="0">
            <x v="897"/>
          </reference>
          <reference field="12" count="1">
            <x v="8"/>
          </reference>
          <reference field="14" count="1" selected="0">
            <x v="1"/>
          </reference>
        </references>
      </pivotArea>
    </format>
    <format dxfId="68">
      <pivotArea dataOnly="0" labelOnly="1" outline="0" fieldPosition="0">
        <references count="4">
          <reference field="1" count="1" selected="0">
            <x v="107"/>
          </reference>
          <reference field="5" count="1" selected="0">
            <x v="960"/>
          </reference>
          <reference field="12" count="1">
            <x v="5"/>
          </reference>
          <reference field="14" count="1" selected="0">
            <x v="1"/>
          </reference>
        </references>
      </pivotArea>
    </format>
    <format dxfId="67">
      <pivotArea dataOnly="0" labelOnly="1" outline="0" fieldPosition="0">
        <references count="4">
          <reference field="1" count="1" selected="0">
            <x v="107"/>
          </reference>
          <reference field="5" count="1" selected="0">
            <x v="984"/>
          </reference>
          <reference field="12" count="1">
            <x v="8"/>
          </reference>
          <reference field="14" count="1" selected="0">
            <x v="1"/>
          </reference>
        </references>
      </pivotArea>
    </format>
    <format dxfId="66">
      <pivotArea dataOnly="0" labelOnly="1" outline="0" fieldPosition="0">
        <references count="4">
          <reference field="1" count="1" selected="0">
            <x v="107"/>
          </reference>
          <reference field="5" count="1" selected="0">
            <x v="1001"/>
          </reference>
          <reference field="12" count="1">
            <x v="8"/>
          </reference>
          <reference field="14" count="1" selected="0">
            <x v="1"/>
          </reference>
        </references>
      </pivotArea>
    </format>
    <format dxfId="65">
      <pivotArea dataOnly="0" labelOnly="1" outline="0" fieldPosition="0">
        <references count="4">
          <reference field="1" count="1" selected="0">
            <x v="107"/>
          </reference>
          <reference field="5" count="1" selected="0">
            <x v="1004"/>
          </reference>
          <reference field="12" count="1">
            <x v="8"/>
          </reference>
          <reference field="14" count="1" selected="0">
            <x v="1"/>
          </reference>
        </references>
      </pivotArea>
    </format>
    <format dxfId="64">
      <pivotArea dataOnly="0" labelOnly="1" outline="0" fieldPosition="0">
        <references count="4">
          <reference field="1" count="1" selected="0">
            <x v="107"/>
          </reference>
          <reference field="5" count="1" selected="0">
            <x v="1051"/>
          </reference>
          <reference field="12" count="1">
            <x v="6"/>
          </reference>
          <reference field="14" count="1" selected="0">
            <x v="1"/>
          </reference>
        </references>
      </pivotArea>
    </format>
    <format dxfId="63">
      <pivotArea dataOnly="0" labelOnly="1" outline="0" fieldPosition="0">
        <references count="4">
          <reference field="1" count="1" selected="0">
            <x v="107"/>
          </reference>
          <reference field="5" count="1" selected="0">
            <x v="1077"/>
          </reference>
          <reference field="12" count="1">
            <x v="6"/>
          </reference>
          <reference field="14" count="1" selected="0">
            <x v="1"/>
          </reference>
        </references>
      </pivotArea>
    </format>
    <format dxfId="62">
      <pivotArea dataOnly="0" labelOnly="1" outline="0" fieldPosition="0">
        <references count="4">
          <reference field="1" count="1" selected="0">
            <x v="107"/>
          </reference>
          <reference field="5" count="1" selected="0">
            <x v="1083"/>
          </reference>
          <reference field="12" count="1">
            <x v="5"/>
          </reference>
          <reference field="14" count="1" selected="0">
            <x v="1"/>
          </reference>
        </references>
      </pivotArea>
    </format>
    <format dxfId="61">
      <pivotArea dataOnly="0" labelOnly="1" outline="0" fieldPosition="0">
        <references count="4">
          <reference field="1" count="1" selected="0">
            <x v="107"/>
          </reference>
          <reference field="5" count="1" selected="0">
            <x v="1174"/>
          </reference>
          <reference field="12" count="1">
            <x v="5"/>
          </reference>
          <reference field="14" count="1" selected="0">
            <x v="1"/>
          </reference>
        </references>
      </pivotArea>
    </format>
    <format dxfId="60">
      <pivotArea dataOnly="0" labelOnly="1" outline="0" fieldPosition="0">
        <references count="4">
          <reference field="1" count="1" selected="0">
            <x v="107"/>
          </reference>
          <reference field="5" count="1" selected="0">
            <x v="1189"/>
          </reference>
          <reference field="12" count="1">
            <x v="5"/>
          </reference>
          <reference field="14" count="1" selected="0">
            <x v="1"/>
          </reference>
        </references>
      </pivotArea>
    </format>
    <format dxfId="59">
      <pivotArea dataOnly="0" labelOnly="1" outline="0" fieldPosition="0">
        <references count="4">
          <reference field="1" count="1" selected="0">
            <x v="107"/>
          </reference>
          <reference field="5" count="1" selected="0">
            <x v="1192"/>
          </reference>
          <reference field="12" count="1">
            <x v="5"/>
          </reference>
          <reference field="14" count="1" selected="0">
            <x v="1"/>
          </reference>
        </references>
      </pivotArea>
    </format>
    <format dxfId="58">
      <pivotArea dataOnly="0" labelOnly="1" outline="0" fieldPosition="0">
        <references count="4">
          <reference field="1" count="1" selected="0">
            <x v="107"/>
          </reference>
          <reference field="5" count="1" selected="0">
            <x v="1197"/>
          </reference>
          <reference field="12" count="1">
            <x v="5"/>
          </reference>
          <reference field="14" count="1" selected="0">
            <x v="1"/>
          </reference>
        </references>
      </pivotArea>
    </format>
    <format dxfId="57">
      <pivotArea dataOnly="0" labelOnly="1" outline="0" fieldPosition="0">
        <references count="4">
          <reference field="1" count="1" selected="0">
            <x v="107"/>
          </reference>
          <reference field="5" count="1" selected="0">
            <x v="1269"/>
          </reference>
          <reference field="12" count="1">
            <x v="7"/>
          </reference>
          <reference field="14" count="1" selected="0">
            <x v="1"/>
          </reference>
        </references>
      </pivotArea>
    </format>
    <format dxfId="56">
      <pivotArea dataOnly="0" labelOnly="1" outline="0" fieldPosition="0">
        <references count="4">
          <reference field="1" count="1" selected="0">
            <x v="107"/>
          </reference>
          <reference field="5" count="1" selected="0">
            <x v="1283"/>
          </reference>
          <reference field="12" count="1">
            <x v="7"/>
          </reference>
          <reference field="14" count="1" selected="0">
            <x v="1"/>
          </reference>
        </references>
      </pivotArea>
    </format>
    <format dxfId="55">
      <pivotArea dataOnly="0" labelOnly="1" outline="0" fieldPosition="0">
        <references count="4">
          <reference field="1" count="1" selected="0">
            <x v="107"/>
          </reference>
          <reference field="5" count="1" selected="0">
            <x v="1326"/>
          </reference>
          <reference field="12" count="1">
            <x v="5"/>
          </reference>
          <reference field="14" count="1" selected="0">
            <x v="1"/>
          </reference>
        </references>
      </pivotArea>
    </format>
    <format dxfId="54">
      <pivotArea dataOnly="0" labelOnly="1" outline="0" fieldPosition="0">
        <references count="4">
          <reference field="1" count="1" selected="0">
            <x v="107"/>
          </reference>
          <reference field="5" count="1" selected="0">
            <x v="1329"/>
          </reference>
          <reference field="12" count="1">
            <x v="4"/>
          </reference>
          <reference field="14" count="1" selected="0">
            <x v="1"/>
          </reference>
        </references>
      </pivotArea>
    </format>
    <format dxfId="53">
      <pivotArea dataOnly="0" labelOnly="1" outline="0" fieldPosition="0">
        <references count="4">
          <reference field="1" count="1" selected="0">
            <x v="107"/>
          </reference>
          <reference field="5" count="1" selected="0">
            <x v="1342"/>
          </reference>
          <reference field="12" count="1">
            <x v="5"/>
          </reference>
          <reference field="14" count="1" selected="0">
            <x v="1"/>
          </reference>
        </references>
      </pivotArea>
    </format>
    <format dxfId="52">
      <pivotArea dataOnly="0" labelOnly="1" outline="0" fieldPosition="0">
        <references count="4">
          <reference field="1" count="1" selected="0">
            <x v="107"/>
          </reference>
          <reference field="5" count="1" selected="0">
            <x v="1370"/>
          </reference>
          <reference field="12" count="1">
            <x v="5"/>
          </reference>
          <reference field="14" count="1" selected="0">
            <x v="1"/>
          </reference>
        </references>
      </pivotArea>
    </format>
    <format dxfId="51">
      <pivotArea dataOnly="0" labelOnly="1" outline="0" fieldPosition="0">
        <references count="4">
          <reference field="1" count="1" selected="0">
            <x v="107"/>
          </reference>
          <reference field="5" count="1" selected="0">
            <x v="1415"/>
          </reference>
          <reference field="12" count="1">
            <x v="6"/>
          </reference>
          <reference field="14" count="1" selected="0">
            <x v="1"/>
          </reference>
        </references>
      </pivotArea>
    </format>
    <format dxfId="50">
      <pivotArea dataOnly="0" labelOnly="1" outline="0" fieldPosition="0">
        <references count="4">
          <reference field="1" count="1" selected="0">
            <x v="107"/>
          </reference>
          <reference field="5" count="1" selected="0">
            <x v="1436"/>
          </reference>
          <reference field="12" count="1">
            <x v="4"/>
          </reference>
          <reference field="14" count="1" selected="0">
            <x v="1"/>
          </reference>
        </references>
      </pivotArea>
    </format>
    <format dxfId="49">
      <pivotArea dataOnly="0" labelOnly="1" outline="0" fieldPosition="0">
        <references count="4">
          <reference field="1" count="1" selected="0">
            <x v="107"/>
          </reference>
          <reference field="5" count="1" selected="0">
            <x v="1448"/>
          </reference>
          <reference field="12" count="1">
            <x v="7"/>
          </reference>
          <reference field="14" count="1" selected="0">
            <x v="1"/>
          </reference>
        </references>
      </pivotArea>
    </format>
    <format dxfId="48">
      <pivotArea dataOnly="0" labelOnly="1" outline="0" fieldPosition="0">
        <references count="4">
          <reference field="1" count="1" selected="0">
            <x v="107"/>
          </reference>
          <reference field="5" count="1" selected="0">
            <x v="1463"/>
          </reference>
          <reference field="12" count="1">
            <x v="5"/>
          </reference>
          <reference field="14" count="1" selected="0">
            <x v="1"/>
          </reference>
        </references>
      </pivotArea>
    </format>
    <format dxfId="47">
      <pivotArea dataOnly="0" labelOnly="1" outline="0" fieldPosition="0">
        <references count="4">
          <reference field="1" count="1" selected="0">
            <x v="107"/>
          </reference>
          <reference field="5" count="1" selected="0">
            <x v="1486"/>
          </reference>
          <reference field="12" count="1">
            <x v="6"/>
          </reference>
          <reference field="14" count="1" selected="0">
            <x v="1"/>
          </reference>
        </references>
      </pivotArea>
    </format>
    <format dxfId="46">
      <pivotArea dataOnly="0" labelOnly="1" outline="0" fieldPosition="0">
        <references count="4">
          <reference field="1" count="1" selected="0">
            <x v="107"/>
          </reference>
          <reference field="5" count="1" selected="0">
            <x v="1519"/>
          </reference>
          <reference field="12" count="1">
            <x v="8"/>
          </reference>
          <reference field="14" count="1" selected="0">
            <x v="1"/>
          </reference>
        </references>
      </pivotArea>
    </format>
    <format dxfId="45">
      <pivotArea dataOnly="0" labelOnly="1" outline="0" fieldPosition="0">
        <references count="4">
          <reference field="1" count="1" selected="0">
            <x v="107"/>
          </reference>
          <reference field="5" count="1" selected="0">
            <x v="1550"/>
          </reference>
          <reference field="12" count="1">
            <x v="8"/>
          </reference>
          <reference field="14" count="1" selected="0">
            <x v="1"/>
          </reference>
        </references>
      </pivotArea>
    </format>
    <format dxfId="44">
      <pivotArea dataOnly="0" labelOnly="1" outline="0" fieldPosition="0">
        <references count="4">
          <reference field="1" count="1" selected="0">
            <x v="107"/>
          </reference>
          <reference field="5" count="1" selected="0">
            <x v="1581"/>
          </reference>
          <reference field="12" count="1">
            <x v="4"/>
          </reference>
          <reference field="14" count="1" selected="0">
            <x v="1"/>
          </reference>
        </references>
      </pivotArea>
    </format>
    <format dxfId="43">
      <pivotArea dataOnly="0" labelOnly="1" outline="0" fieldPosition="0">
        <references count="4">
          <reference field="1" count="1" selected="0">
            <x v="107"/>
          </reference>
          <reference field="5" count="1" selected="0">
            <x v="1587"/>
          </reference>
          <reference field="12" count="1">
            <x v="7"/>
          </reference>
          <reference field="14" count="1" selected="0">
            <x v="1"/>
          </reference>
        </references>
      </pivotArea>
    </format>
    <format dxfId="42">
      <pivotArea dataOnly="0" labelOnly="1" outline="0" fieldPosition="0">
        <references count="4">
          <reference field="1" count="1" selected="0">
            <x v="107"/>
          </reference>
          <reference field="5" count="1" selected="0">
            <x v="1776"/>
          </reference>
          <reference field="12" count="1">
            <x v="8"/>
          </reference>
          <reference field="14" count="1" selected="0">
            <x v="1"/>
          </reference>
        </references>
      </pivotArea>
    </format>
    <format dxfId="41">
      <pivotArea dataOnly="0" labelOnly="1" outline="0" fieldPosition="0">
        <references count="4">
          <reference field="1" count="1" selected="0">
            <x v="107"/>
          </reference>
          <reference field="5" count="1" selected="0">
            <x v="1779"/>
          </reference>
          <reference field="12" count="2">
            <x v="6"/>
            <x v="7"/>
          </reference>
          <reference field="14" count="1" selected="0">
            <x v="1"/>
          </reference>
        </references>
      </pivotArea>
    </format>
    <format dxfId="40">
      <pivotArea dataOnly="0" labelOnly="1" outline="0" fieldPosition="0">
        <references count="4">
          <reference field="1" count="1" selected="0">
            <x v="107"/>
          </reference>
          <reference field="5" count="1" selected="0">
            <x v="1782"/>
          </reference>
          <reference field="12" count="1">
            <x v="7"/>
          </reference>
          <reference field="14" count="1" selected="0">
            <x v="1"/>
          </reference>
        </references>
      </pivotArea>
    </format>
    <format dxfId="39">
      <pivotArea dataOnly="0" labelOnly="1" outline="0" fieldPosition="0">
        <references count="4">
          <reference field="1" count="1" selected="0">
            <x v="107"/>
          </reference>
          <reference field="5" count="1" selected="0">
            <x v="1783"/>
          </reference>
          <reference field="12" count="1">
            <x v="6"/>
          </reference>
          <reference field="14" count="1" selected="0">
            <x v="1"/>
          </reference>
        </references>
      </pivotArea>
    </format>
    <format dxfId="38">
      <pivotArea dataOnly="0" labelOnly="1" outline="0" fieldPosition="0">
        <references count="4">
          <reference field="1" count="1" selected="0">
            <x v="107"/>
          </reference>
          <reference field="5" count="1" selected="0">
            <x v="1798"/>
          </reference>
          <reference field="12" count="2">
            <x v="6"/>
            <x v="8"/>
          </reference>
          <reference field="14" count="1" selected="0">
            <x v="1"/>
          </reference>
        </references>
      </pivotArea>
    </format>
    <format dxfId="37">
      <pivotArea dataOnly="0" labelOnly="1" outline="0" fieldPosition="0">
        <references count="4">
          <reference field="1" count="1" selected="0">
            <x v="107"/>
          </reference>
          <reference field="5" count="1" selected="0">
            <x v="1824"/>
          </reference>
          <reference field="12" count="1">
            <x v="5"/>
          </reference>
          <reference field="14" count="1" selected="0">
            <x v="1"/>
          </reference>
        </references>
      </pivotArea>
    </format>
    <format dxfId="36">
      <pivotArea dataOnly="0" labelOnly="1" outline="0" fieldPosition="0">
        <references count="4">
          <reference field="1" count="1" selected="0">
            <x v="107"/>
          </reference>
          <reference field="5" count="1" selected="0">
            <x v="1893"/>
          </reference>
          <reference field="12" count="1">
            <x v="5"/>
          </reference>
          <reference field="14" count="1" selected="0">
            <x v="1"/>
          </reference>
        </references>
      </pivotArea>
    </format>
    <format dxfId="35">
      <pivotArea dataOnly="0" labelOnly="1" outline="0" fieldPosition="0">
        <references count="4">
          <reference field="1" count="1" selected="0">
            <x v="107"/>
          </reference>
          <reference field="5" count="1" selected="0">
            <x v="1992"/>
          </reference>
          <reference field="12" count="1">
            <x v="6"/>
          </reference>
          <reference field="14" count="1" selected="0">
            <x v="1"/>
          </reference>
        </references>
      </pivotArea>
    </format>
    <format dxfId="34">
      <pivotArea dataOnly="0" labelOnly="1" outline="0" fieldPosition="0">
        <references count="4">
          <reference field="1" count="1" selected="0">
            <x v="107"/>
          </reference>
          <reference field="5" count="1" selected="0">
            <x v="2011"/>
          </reference>
          <reference field="12" count="1">
            <x v="7"/>
          </reference>
          <reference field="14" count="1" selected="0">
            <x v="1"/>
          </reference>
        </references>
      </pivotArea>
    </format>
    <format dxfId="33">
      <pivotArea dataOnly="0" labelOnly="1" outline="0" fieldPosition="0">
        <references count="4">
          <reference field="1" count="1" selected="0">
            <x v="107"/>
          </reference>
          <reference field="5" count="1" selected="0">
            <x v="2012"/>
          </reference>
          <reference field="12" count="1">
            <x v="6"/>
          </reference>
          <reference field="14" count="1" selected="0">
            <x v="1"/>
          </reference>
        </references>
      </pivotArea>
    </format>
    <format dxfId="32">
      <pivotArea dataOnly="0" labelOnly="1" outline="0" fieldPosition="0">
        <references count="4">
          <reference field="1" count="1" selected="0">
            <x v="107"/>
          </reference>
          <reference field="5" count="1" selected="0">
            <x v="2013"/>
          </reference>
          <reference field="12" count="1">
            <x v="6"/>
          </reference>
          <reference field="14" count="1" selected="0">
            <x v="1"/>
          </reference>
        </references>
      </pivotArea>
    </format>
    <format dxfId="31">
      <pivotArea dataOnly="0" labelOnly="1" outline="0" fieldPosition="0">
        <references count="4">
          <reference field="1" count="1" selected="0">
            <x v="107"/>
          </reference>
          <reference field="5" count="1" selected="0">
            <x v="2015"/>
          </reference>
          <reference field="12" count="1">
            <x v="7"/>
          </reference>
          <reference field="14" count="1" selected="0">
            <x v="1"/>
          </reference>
        </references>
      </pivotArea>
    </format>
    <format dxfId="30">
      <pivotArea dataOnly="0" labelOnly="1" outline="0" fieldPosition="0">
        <references count="4">
          <reference field="1" count="1" selected="0">
            <x v="107"/>
          </reference>
          <reference field="5" count="1" selected="0">
            <x v="2017"/>
          </reference>
          <reference field="12" count="1">
            <x v="5"/>
          </reference>
          <reference field="14" count="1" selected="0">
            <x v="1"/>
          </reference>
        </references>
      </pivotArea>
    </format>
    <format dxfId="29">
      <pivotArea dataOnly="0" labelOnly="1" outline="0" fieldPosition="0">
        <references count="4">
          <reference field="1" count="1" selected="0">
            <x v="107"/>
          </reference>
          <reference field="5" count="1" selected="0">
            <x v="2018"/>
          </reference>
          <reference field="12" count="1">
            <x v="5"/>
          </reference>
          <reference field="14" count="1" selected="0">
            <x v="1"/>
          </reference>
        </references>
      </pivotArea>
    </format>
    <format dxfId="28">
      <pivotArea dataOnly="0" labelOnly="1" outline="0" fieldPosition="0">
        <references count="4">
          <reference field="1" count="1" selected="0">
            <x v="107"/>
          </reference>
          <reference field="5" count="1" selected="0">
            <x v="2019"/>
          </reference>
          <reference field="12" count="1">
            <x v="5"/>
          </reference>
          <reference field="14" count="1" selected="0">
            <x v="1"/>
          </reference>
        </references>
      </pivotArea>
    </format>
    <format dxfId="27">
      <pivotArea dataOnly="0" labelOnly="1" outline="0" fieldPosition="0">
        <references count="4">
          <reference field="1" count="1" selected="0">
            <x v="107"/>
          </reference>
          <reference field="5" count="1" selected="0">
            <x v="2023"/>
          </reference>
          <reference field="12" count="1">
            <x v="6"/>
          </reference>
          <reference field="14" count="1" selected="0">
            <x v="1"/>
          </reference>
        </references>
      </pivotArea>
    </format>
    <format dxfId="26">
      <pivotArea dataOnly="0" labelOnly="1" outline="0" fieldPosition="0">
        <references count="4">
          <reference field="1" count="1" selected="0">
            <x v="107"/>
          </reference>
          <reference field="5" count="1" selected="0">
            <x v="2025"/>
          </reference>
          <reference field="12" count="1">
            <x v="7"/>
          </reference>
          <reference field="14" count="1" selected="0">
            <x v="1"/>
          </reference>
        </references>
      </pivotArea>
    </format>
    <format dxfId="25">
      <pivotArea dataOnly="0" labelOnly="1" outline="0" fieldPosition="0">
        <references count="4">
          <reference field="1" count="1" selected="0">
            <x v="107"/>
          </reference>
          <reference field="5" count="1" selected="0">
            <x v="2028"/>
          </reference>
          <reference field="12" count="1">
            <x v="8"/>
          </reference>
          <reference field="14" count="1" selected="0">
            <x v="1"/>
          </reference>
        </references>
      </pivotArea>
    </format>
    <format dxfId="24">
      <pivotArea dataOnly="0" labelOnly="1" outline="0" fieldPosition="0">
        <references count="4">
          <reference field="1" count="1" selected="0">
            <x v="107"/>
          </reference>
          <reference field="5" count="1" selected="0">
            <x v="2030"/>
          </reference>
          <reference field="12" count="1">
            <x v="5"/>
          </reference>
          <reference field="14" count="1" selected="0">
            <x v="1"/>
          </reference>
        </references>
      </pivotArea>
    </format>
    <format dxfId="23">
      <pivotArea dataOnly="0" labelOnly="1" outline="0" fieldPosition="0">
        <references count="4">
          <reference field="1" count="1" selected="0">
            <x v="107"/>
          </reference>
          <reference field="5" count="1" selected="0">
            <x v="2036"/>
          </reference>
          <reference field="12" count="1">
            <x v="8"/>
          </reference>
          <reference field="14" count="1" selected="0">
            <x v="1"/>
          </reference>
        </references>
      </pivotArea>
    </format>
    <format dxfId="22">
      <pivotArea dataOnly="0" labelOnly="1" outline="0" fieldPosition="0">
        <references count="4">
          <reference field="1" count="1" selected="0">
            <x v="107"/>
          </reference>
          <reference field="5" count="1" selected="0">
            <x v="2038"/>
          </reference>
          <reference field="12" count="1">
            <x v="6"/>
          </reference>
          <reference field="14" count="1" selected="0">
            <x v="1"/>
          </reference>
        </references>
      </pivotArea>
    </format>
    <format dxfId="21">
      <pivotArea dataOnly="0" labelOnly="1" outline="0" fieldPosition="0">
        <references count="4">
          <reference field="1" count="1" selected="0">
            <x v="107"/>
          </reference>
          <reference field="5" count="1" selected="0">
            <x v="2043"/>
          </reference>
          <reference field="12" count="1">
            <x v="6"/>
          </reference>
          <reference field="14" count="1" selected="0">
            <x v="1"/>
          </reference>
        </references>
      </pivotArea>
    </format>
    <format dxfId="20">
      <pivotArea dataOnly="0" labelOnly="1" outline="0" fieldPosition="0">
        <references count="4">
          <reference field="1" count="1" selected="0">
            <x v="107"/>
          </reference>
          <reference field="5" count="1" selected="0">
            <x v="2058"/>
          </reference>
          <reference field="12" count="1">
            <x v="5"/>
          </reference>
          <reference field="14" count="1" selected="0">
            <x v="1"/>
          </reference>
        </references>
      </pivotArea>
    </format>
    <format dxfId="19">
      <pivotArea dataOnly="0" labelOnly="1" outline="0" fieldPosition="0">
        <references count="4">
          <reference field="1" count="1" selected="0">
            <x v="107"/>
          </reference>
          <reference field="5" count="1" selected="0">
            <x v="2059"/>
          </reference>
          <reference field="12" count="1">
            <x v="5"/>
          </reference>
          <reference field="14" count="1" selected="0">
            <x v="1"/>
          </reference>
        </references>
      </pivotArea>
    </format>
    <format dxfId="18">
      <pivotArea dataOnly="0" labelOnly="1" outline="0" fieldPosition="0">
        <references count="4">
          <reference field="1" count="1" selected="0">
            <x v="107"/>
          </reference>
          <reference field="5" count="1" selected="0">
            <x v="2064"/>
          </reference>
          <reference field="12" count="1">
            <x v="5"/>
          </reference>
          <reference field="14" count="1" selected="0">
            <x v="1"/>
          </reference>
        </references>
      </pivotArea>
    </format>
    <format dxfId="17">
      <pivotArea dataOnly="0" labelOnly="1" outline="0" fieldPosition="0">
        <references count="4">
          <reference field="1" count="1" selected="0">
            <x v="107"/>
          </reference>
          <reference field="5" count="1" selected="0">
            <x v="2072"/>
          </reference>
          <reference field="12" count="1">
            <x v="8"/>
          </reference>
          <reference field="14" count="1" selected="0">
            <x v="1"/>
          </reference>
        </references>
      </pivotArea>
    </format>
    <format dxfId="16">
      <pivotArea dataOnly="0" labelOnly="1" outline="0" fieldPosition="0">
        <references count="4">
          <reference field="1" count="1" selected="0">
            <x v="107"/>
          </reference>
          <reference field="5" count="1" selected="0">
            <x v="2123"/>
          </reference>
          <reference field="12" count="1">
            <x v="4"/>
          </reference>
          <reference field="14" count="1" selected="0">
            <x v="1"/>
          </reference>
        </references>
      </pivotArea>
    </format>
    <format dxfId="15">
      <pivotArea dataOnly="0" labelOnly="1" outline="0" fieldPosition="0">
        <references count="4">
          <reference field="1" count="1" selected="0">
            <x v="107"/>
          </reference>
          <reference field="5" count="1" selected="0">
            <x v="2134"/>
          </reference>
          <reference field="12" count="1">
            <x v="6"/>
          </reference>
          <reference field="14" count="1" selected="0">
            <x v="1"/>
          </reference>
        </references>
      </pivotArea>
    </format>
    <format dxfId="14">
      <pivotArea dataOnly="0" labelOnly="1" outline="0" fieldPosition="0">
        <references count="4">
          <reference field="1" count="1" selected="0">
            <x v="107"/>
          </reference>
          <reference field="5" count="1" selected="0">
            <x v="2140"/>
          </reference>
          <reference field="12" count="1">
            <x v="6"/>
          </reference>
          <reference field="14" count="1" selected="0">
            <x v="1"/>
          </reference>
        </references>
      </pivotArea>
    </format>
    <format dxfId="13">
      <pivotArea dataOnly="0" labelOnly="1" outline="0" fieldPosition="0">
        <references count="4">
          <reference field="1" count="1" selected="0">
            <x v="107"/>
          </reference>
          <reference field="5" count="1" selected="0">
            <x v="2218"/>
          </reference>
          <reference field="12" count="1">
            <x v="7"/>
          </reference>
          <reference field="14" count="1" selected="0">
            <x v="1"/>
          </reference>
        </references>
      </pivotArea>
    </format>
    <format dxfId="12">
      <pivotArea dataOnly="0" labelOnly="1" outline="0" fieldPosition="0">
        <references count="4">
          <reference field="1" count="1" selected="0">
            <x v="107"/>
          </reference>
          <reference field="5" count="1" selected="0">
            <x v="2328"/>
          </reference>
          <reference field="12" count="1">
            <x v="3"/>
          </reference>
          <reference field="14" count="1" selected="0">
            <x v="1"/>
          </reference>
        </references>
      </pivotArea>
    </format>
    <format dxfId="11">
      <pivotArea dataOnly="0" labelOnly="1" outline="0" fieldPosition="0">
        <references count="4">
          <reference field="1" count="1" selected="0">
            <x v="107"/>
          </reference>
          <reference field="5" count="1" selected="0">
            <x v="2340"/>
          </reference>
          <reference field="12" count="1">
            <x v="5"/>
          </reference>
          <reference field="14" count="1" selected="0">
            <x v="1"/>
          </reference>
        </references>
      </pivotArea>
    </format>
    <format dxfId="10">
      <pivotArea dataOnly="0" labelOnly="1" outline="0" fieldPosition="0">
        <references count="4">
          <reference field="1" count="1" selected="0">
            <x v="107"/>
          </reference>
          <reference field="5" count="1" selected="0">
            <x v="2349"/>
          </reference>
          <reference field="12" count="1">
            <x v="5"/>
          </reference>
          <reference field="14" count="1" selected="0">
            <x v="1"/>
          </reference>
        </references>
      </pivotArea>
    </format>
    <format dxfId="9">
      <pivotArea dataOnly="0" labelOnly="1" outline="0" fieldPosition="0">
        <references count="4">
          <reference field="1" count="1" selected="0">
            <x v="107"/>
          </reference>
          <reference field="5" count="1" selected="0">
            <x v="2356"/>
          </reference>
          <reference field="12" count="1">
            <x v="6"/>
          </reference>
          <reference field="14" count="1" selected="0">
            <x v="1"/>
          </reference>
        </references>
      </pivotArea>
    </format>
    <format dxfId="8">
      <pivotArea dataOnly="0" labelOnly="1" outline="0" fieldPosition="0">
        <references count="4">
          <reference field="1" count="1" selected="0">
            <x v="107"/>
          </reference>
          <reference field="5" count="1" selected="0">
            <x v="2382"/>
          </reference>
          <reference field="12" count="1">
            <x v="5"/>
          </reference>
          <reference field="14" count="1" selected="0">
            <x v="1"/>
          </reference>
        </references>
      </pivotArea>
    </format>
    <format dxfId="7">
      <pivotArea dataOnly="0" labelOnly="1" outline="0" fieldPosition="0">
        <references count="4">
          <reference field="1" count="1" selected="0">
            <x v="107"/>
          </reference>
          <reference field="5" count="1" selected="0">
            <x v="2389"/>
          </reference>
          <reference field="12" count="1">
            <x v="6"/>
          </reference>
          <reference field="14" count="1" selected="0">
            <x v="1"/>
          </reference>
        </references>
      </pivotArea>
    </format>
    <format dxfId="6">
      <pivotArea dataOnly="0" labelOnly="1" outline="0" fieldPosition="0">
        <references count="4">
          <reference field="1" count="1" selected="0">
            <x v="107"/>
          </reference>
          <reference field="5" count="1" selected="0">
            <x v="2517"/>
          </reference>
          <reference field="12" count="1">
            <x v="8"/>
          </reference>
          <reference field="14" count="1" selected="0">
            <x v="1"/>
          </reference>
        </references>
      </pivotArea>
    </format>
    <format dxfId="5">
      <pivotArea dataOnly="0" labelOnly="1" outline="0" fieldPosition="0">
        <references count="4">
          <reference field="1" count="1" selected="0">
            <x v="107"/>
          </reference>
          <reference field="5" count="1" selected="0">
            <x v="2528"/>
          </reference>
          <reference field="12" count="1">
            <x v="4"/>
          </reference>
          <reference field="14" count="1" selected="0">
            <x v="1"/>
          </reference>
        </references>
      </pivotArea>
    </format>
    <format dxfId="4">
      <pivotArea dataOnly="0" labelOnly="1" outline="0" fieldPosition="0">
        <references count="4">
          <reference field="1" count="1" selected="0">
            <x v="107"/>
          </reference>
          <reference field="5" count="1" selected="0">
            <x v="2549"/>
          </reference>
          <reference field="12" count="1">
            <x v="7"/>
          </reference>
          <reference field="14" count="1" selected="0">
            <x v="1"/>
          </reference>
        </references>
      </pivotArea>
    </format>
    <format dxfId="3">
      <pivotArea dataOnly="0" labelOnly="1" outline="0" fieldPosition="0">
        <references count="4">
          <reference field="1" count="1" selected="0">
            <x v="107"/>
          </reference>
          <reference field="5" count="1" selected="0">
            <x v="2643"/>
          </reference>
          <reference field="12" count="1">
            <x v="4"/>
          </reference>
          <reference field="14" count="1" selected="0">
            <x v="1"/>
          </reference>
        </references>
      </pivotArea>
    </format>
    <format dxfId="2">
      <pivotArea dataOnly="0" labelOnly="1" outline="0" fieldPosition="0">
        <references count="4">
          <reference field="1" count="1" selected="0">
            <x v="107"/>
          </reference>
          <reference field="5" count="1" selected="0">
            <x v="2714"/>
          </reference>
          <reference field="12" count="1">
            <x v="3"/>
          </reference>
          <reference field="14" count="1" selected="0">
            <x v="1"/>
          </reference>
        </references>
      </pivotArea>
    </format>
    <format dxfId="1">
      <pivotArea dataOnly="0" labelOnly="1" outline="0" fieldPosition="0">
        <references count="4">
          <reference field="1" count="1" selected="0">
            <x v="107"/>
          </reference>
          <reference field="5" count="1" selected="0">
            <x v="2716"/>
          </reference>
          <reference field="12" count="1">
            <x v="6"/>
          </reference>
          <reference field="14" count="1" selected="0">
            <x v="1"/>
          </reference>
        </references>
      </pivotArea>
    </format>
    <format dxfId="0">
      <pivotArea dataOnly="0" labelOnly="1" outline="0" fieldPosition="0">
        <references count="4">
          <reference field="1" count="1" selected="0">
            <x v="108"/>
          </reference>
          <reference field="5" count="1" selected="0">
            <x v="2832"/>
          </reference>
          <reference field="12" count="1">
            <x v="17"/>
          </reference>
          <reference field="14" count="1" selected="0">
            <x v="3"/>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E32"/>
  <sheetViews>
    <sheetView windowProtection="1" showGridLines="0" tabSelected="1" workbookViewId="0">
      <selection activeCell="J1" sqref="J1:J1048576"/>
    </sheetView>
  </sheetViews>
  <sheetFormatPr defaultRowHeight="15"/>
  <cols>
    <col min="1" max="1" width="34.28515625" style="53" customWidth="1"/>
    <col min="2" max="2" width="13.5703125" style="53" bestFit="1" customWidth="1"/>
    <col min="3" max="3" width="17.42578125" style="53" customWidth="1"/>
    <col min="4" max="4" width="9.140625" style="53"/>
    <col min="5" max="5" width="14.7109375" style="53" customWidth="1"/>
    <col min="6" max="16384" width="9.140625" style="53"/>
  </cols>
  <sheetData>
    <row r="1" spans="1:5">
      <c r="A1" s="51" t="s">
        <v>912</v>
      </c>
      <c r="B1" s="51">
        <v>2011</v>
      </c>
      <c r="C1" s="51">
        <v>2010</v>
      </c>
      <c r="D1" s="51">
        <v>2009</v>
      </c>
      <c r="E1" s="52">
        <v>2008</v>
      </c>
    </row>
    <row r="2" spans="1:5">
      <c r="A2" s="54" t="s">
        <v>411</v>
      </c>
      <c r="B2" s="54">
        <v>40</v>
      </c>
      <c r="C2" s="54">
        <v>30</v>
      </c>
      <c r="D2" s="54">
        <v>42</v>
      </c>
      <c r="E2" s="55">
        <v>16</v>
      </c>
    </row>
    <row r="3" spans="1:5">
      <c r="A3" s="54" t="s">
        <v>913</v>
      </c>
      <c r="B3" s="54">
        <v>18</v>
      </c>
      <c r="C3" s="54">
        <v>17</v>
      </c>
      <c r="D3" s="54">
        <v>21</v>
      </c>
      <c r="E3" s="55">
        <v>13</v>
      </c>
    </row>
    <row r="4" spans="1:5">
      <c r="A4" s="54" t="s">
        <v>914</v>
      </c>
      <c r="B4" s="54">
        <v>25</v>
      </c>
      <c r="C4" s="54">
        <v>25</v>
      </c>
      <c r="D4" s="54">
        <v>29</v>
      </c>
      <c r="E4" s="55">
        <v>18</v>
      </c>
    </row>
    <row r="5" spans="1:5">
      <c r="A5" s="54" t="s">
        <v>425</v>
      </c>
      <c r="B5" s="54">
        <v>22</v>
      </c>
      <c r="C5" s="54">
        <v>23</v>
      </c>
      <c r="D5" s="54">
        <v>20</v>
      </c>
      <c r="E5" s="55">
        <v>13</v>
      </c>
    </row>
    <row r="6" spans="1:5">
      <c r="A6" s="54" t="s">
        <v>5842</v>
      </c>
      <c r="B6" s="54">
        <v>11</v>
      </c>
      <c r="C6" s="56" t="s">
        <v>917</v>
      </c>
      <c r="D6" s="56" t="s">
        <v>917</v>
      </c>
      <c r="E6" s="56" t="s">
        <v>917</v>
      </c>
    </row>
    <row r="7" spans="1:5">
      <c r="A7" s="54" t="s">
        <v>915</v>
      </c>
      <c r="B7" s="54">
        <f>SUM(B2:B6)</f>
        <v>116</v>
      </c>
      <c r="C7" s="54">
        <f>SUM(C2:C5)</f>
        <v>95</v>
      </c>
      <c r="D7" s="54">
        <f>SUM(D2:D5)</f>
        <v>112</v>
      </c>
      <c r="E7" s="55">
        <f>SUM(E2:E5)</f>
        <v>60</v>
      </c>
    </row>
    <row r="8" spans="1:5">
      <c r="A8" s="57" t="s">
        <v>916</v>
      </c>
      <c r="B8" s="57">
        <v>130</v>
      </c>
      <c r="C8" s="57">
        <v>130</v>
      </c>
      <c r="D8" s="57">
        <v>130</v>
      </c>
      <c r="E8" s="57">
        <v>130</v>
      </c>
    </row>
    <row r="9" spans="1:5">
      <c r="A9" s="65" t="s">
        <v>5843</v>
      </c>
      <c r="B9" s="66"/>
      <c r="C9" s="66"/>
      <c r="D9" s="66"/>
      <c r="E9" s="67"/>
    </row>
    <row r="10" spans="1:5">
      <c r="A10" s="68" t="s">
        <v>5851</v>
      </c>
      <c r="B10" s="69"/>
      <c r="C10" s="69"/>
      <c r="D10" s="69"/>
      <c r="E10" s="70"/>
    </row>
    <row r="12" spans="1:5">
      <c r="A12" s="58"/>
    </row>
    <row r="13" spans="1:5">
      <c r="A13" s="61" t="s">
        <v>5860</v>
      </c>
      <c r="B13" s="62"/>
      <c r="C13" s="62"/>
    </row>
    <row r="14" spans="1:5" s="59" customFormat="1" ht="12.75">
      <c r="A14" s="71"/>
      <c r="B14" s="80">
        <v>2011</v>
      </c>
      <c r="C14" s="75" t="s">
        <v>5867</v>
      </c>
    </row>
    <row r="15" spans="1:5">
      <c r="A15" s="86" t="s">
        <v>5852</v>
      </c>
      <c r="B15" s="87">
        <v>2988300</v>
      </c>
      <c r="C15" s="88">
        <v>7002625</v>
      </c>
    </row>
    <row r="16" spans="1:5">
      <c r="A16" s="72" t="s">
        <v>5855</v>
      </c>
      <c r="B16" s="85">
        <v>22278536</v>
      </c>
      <c r="C16" s="76">
        <f>SUM(C17:C19)</f>
        <v>19596405</v>
      </c>
    </row>
    <row r="17" spans="1:3">
      <c r="A17" s="73" t="s">
        <v>5857</v>
      </c>
      <c r="B17" s="81">
        <v>16288253</v>
      </c>
      <c r="C17" s="77">
        <v>16527880</v>
      </c>
    </row>
    <row r="18" spans="1:3">
      <c r="A18" s="73" t="s">
        <v>5858</v>
      </c>
      <c r="B18" s="82">
        <v>2847291</v>
      </c>
      <c r="C18" s="77">
        <v>1906025</v>
      </c>
    </row>
    <row r="19" spans="1:3">
      <c r="A19" s="73" t="s">
        <v>5859</v>
      </c>
      <c r="B19" s="82">
        <v>2558972</v>
      </c>
      <c r="C19" s="77">
        <f>SUM(#REF!)</f>
        <v>1162500</v>
      </c>
    </row>
    <row r="20" spans="1:3">
      <c r="A20" s="86" t="s">
        <v>5853</v>
      </c>
      <c r="B20" s="87">
        <v>3904335</v>
      </c>
      <c r="C20" s="88">
        <v>9665000</v>
      </c>
    </row>
    <row r="21" spans="1:3">
      <c r="A21" s="72" t="s">
        <v>5854</v>
      </c>
      <c r="B21" s="85">
        <v>1184717</v>
      </c>
      <c r="C21" s="76">
        <f>SUM(C22:C23)</f>
        <v>988959</v>
      </c>
    </row>
    <row r="22" spans="1:3">
      <c r="A22" s="73" t="s">
        <v>5861</v>
      </c>
      <c r="B22" s="82">
        <v>239795</v>
      </c>
      <c r="C22" s="77">
        <v>428759</v>
      </c>
    </row>
    <row r="23" spans="1:3">
      <c r="A23" s="73" t="s">
        <v>5862</v>
      </c>
      <c r="B23" s="82">
        <v>944922</v>
      </c>
      <c r="C23" s="77">
        <v>560200</v>
      </c>
    </row>
    <row r="24" spans="1:3">
      <c r="A24" s="86" t="s">
        <v>5856</v>
      </c>
      <c r="B24" s="87">
        <v>2269255</v>
      </c>
      <c r="C24" s="88">
        <v>3978524</v>
      </c>
    </row>
    <row r="25" spans="1:3">
      <c r="A25" s="72" t="s">
        <v>5863</v>
      </c>
      <c r="B25" s="89">
        <v>38982313</v>
      </c>
      <c r="C25" s="76">
        <f>SUM(C26:C28)</f>
        <v>39459150</v>
      </c>
    </row>
    <row r="26" spans="1:3">
      <c r="A26" s="73" t="s">
        <v>5864</v>
      </c>
      <c r="B26" s="82">
        <v>30045243</v>
      </c>
      <c r="C26" s="78">
        <v>30687540</v>
      </c>
    </row>
    <row r="27" spans="1:3">
      <c r="A27" s="73" t="s">
        <v>5865</v>
      </c>
      <c r="B27" s="83">
        <v>8565666</v>
      </c>
      <c r="C27" s="78">
        <v>7130033</v>
      </c>
    </row>
    <row r="28" spans="1:3">
      <c r="A28" s="74" t="s">
        <v>5866</v>
      </c>
      <c r="B28" s="84">
        <v>371404</v>
      </c>
      <c r="C28" s="79">
        <v>1641577</v>
      </c>
    </row>
    <row r="29" spans="1:3">
      <c r="B29" s="60"/>
      <c r="C29" s="63"/>
    </row>
    <row r="30" spans="1:3">
      <c r="A30" s="59" t="s">
        <v>5868</v>
      </c>
      <c r="B30" s="60"/>
      <c r="C30" s="63"/>
    </row>
    <row r="31" spans="1:3">
      <c r="C31" s="64"/>
    </row>
    <row r="32" spans="1:3">
      <c r="C32" s="6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2:G565"/>
  <sheetViews>
    <sheetView windowProtection="1" workbookViewId="0">
      <selection activeCell="F28" sqref="F28"/>
    </sheetView>
  </sheetViews>
  <sheetFormatPr defaultRowHeight="12.75"/>
  <cols>
    <col min="1" max="1" width="36" style="2" bestFit="1" customWidth="1"/>
    <col min="2" max="2" width="23" style="2" customWidth="1"/>
    <col min="3" max="3" width="12.85546875" style="2" customWidth="1"/>
    <col min="4" max="4" width="20.5703125" style="2" customWidth="1"/>
    <col min="5" max="5" width="39.5703125" style="2" customWidth="1"/>
    <col min="6" max="6" width="13.85546875" style="2" customWidth="1"/>
    <col min="7" max="7" width="13.28515625" style="2" customWidth="1"/>
    <col min="8" max="8" width="19.7109375" style="2" customWidth="1"/>
    <col min="9" max="9" width="18.85546875" style="2" customWidth="1"/>
    <col min="10" max="10" width="23.5703125" style="2" customWidth="1"/>
    <col min="11" max="11" width="18.140625" style="2" customWidth="1"/>
    <col min="12" max="12" width="15.42578125" style="2" customWidth="1"/>
    <col min="13" max="13" width="11.28515625" style="2" customWidth="1"/>
    <col min="14" max="14" width="23.5703125" style="2" customWidth="1"/>
    <col min="15" max="15" width="18.140625" style="2" customWidth="1"/>
    <col min="16" max="16" width="11.28515625" style="2" customWidth="1"/>
    <col min="17" max="17" width="18.140625" style="2" customWidth="1"/>
    <col min="18" max="18" width="49.42578125" style="2" customWidth="1"/>
    <col min="19" max="19" width="11.28515625" style="2" customWidth="1"/>
    <col min="20" max="20" width="44.42578125" style="2" customWidth="1"/>
    <col min="21" max="21" width="28.5703125" style="2" customWidth="1"/>
    <col min="22" max="22" width="44.42578125" style="2" customWidth="1"/>
    <col min="23" max="23" width="23.140625" style="2" customWidth="1"/>
    <col min="24" max="24" width="36.85546875" style="2" customWidth="1"/>
    <col min="25" max="25" width="20.42578125" style="2" customWidth="1"/>
    <col min="26" max="26" width="11.28515625" style="2" customWidth="1"/>
    <col min="27" max="28" width="7" style="2" customWidth="1"/>
    <col min="29" max="45" width="8" style="2" customWidth="1"/>
    <col min="46" max="52" width="9" style="2" customWidth="1"/>
    <col min="53" max="53" width="11.5703125" style="2" bestFit="1" customWidth="1"/>
    <col min="54" max="54" width="12.7109375" style="2" bestFit="1" customWidth="1"/>
    <col min="55" max="16384" width="9.140625" style="2"/>
  </cols>
  <sheetData>
    <row r="2" spans="1:7">
      <c r="A2" s="13" t="s">
        <v>3</v>
      </c>
      <c r="B2" s="2" t="s">
        <v>23</v>
      </c>
    </row>
    <row r="3" spans="1:7">
      <c r="A3" s="13" t="s">
        <v>4</v>
      </c>
      <c r="B3" s="2" t="s">
        <v>897</v>
      </c>
    </row>
    <row r="4" spans="1:7">
      <c r="A4" s="13" t="s">
        <v>19</v>
      </c>
      <c r="B4" s="2" t="s">
        <v>31</v>
      </c>
    </row>
    <row r="5" spans="1:7">
      <c r="A5" s="13" t="s">
        <v>400</v>
      </c>
      <c r="B5" s="2" t="s">
        <v>897</v>
      </c>
    </row>
    <row r="7" spans="1:7" ht="15">
      <c r="A7" s="13" t="s">
        <v>895</v>
      </c>
      <c r="B7" s="13" t="s">
        <v>5</v>
      </c>
      <c r="C7" s="13" t="s">
        <v>8</v>
      </c>
      <c r="D7" s="13" t="s">
        <v>12</v>
      </c>
      <c r="E7" s="13" t="s">
        <v>14</v>
      </c>
      <c r="F7" s="2" t="s">
        <v>898</v>
      </c>
      <c r="G7"/>
    </row>
    <row r="8" spans="1:7" ht="15">
      <c r="A8" s="14" t="s">
        <v>201</v>
      </c>
      <c r="B8" s="14" t="s">
        <v>47</v>
      </c>
      <c r="C8" s="14" t="s">
        <v>48</v>
      </c>
      <c r="D8" s="16">
        <v>40756</v>
      </c>
      <c r="E8" s="14" t="s">
        <v>52</v>
      </c>
      <c r="F8" s="15">
        <v>350</v>
      </c>
      <c r="G8"/>
    </row>
    <row r="9" spans="1:7" ht="15">
      <c r="A9" s="14" t="s">
        <v>141</v>
      </c>
      <c r="B9" s="14" t="s">
        <v>148</v>
      </c>
      <c r="C9" s="14" t="s">
        <v>48</v>
      </c>
      <c r="D9" s="16">
        <v>40695</v>
      </c>
      <c r="E9" s="14" t="s">
        <v>52</v>
      </c>
      <c r="F9" s="15">
        <v>10000</v>
      </c>
      <c r="G9"/>
    </row>
    <row r="10" spans="1:7" ht="15">
      <c r="B10" s="14" t="s">
        <v>146</v>
      </c>
      <c r="C10" s="14" t="s">
        <v>48</v>
      </c>
      <c r="D10" s="16">
        <v>40725</v>
      </c>
      <c r="E10" s="14" t="s">
        <v>52</v>
      </c>
      <c r="F10" s="15">
        <v>10700</v>
      </c>
      <c r="G10"/>
    </row>
    <row r="11" spans="1:7" ht="15">
      <c r="A11" s="14" t="s">
        <v>217</v>
      </c>
      <c r="B11" s="14" t="s">
        <v>62</v>
      </c>
      <c r="C11" s="14" t="s">
        <v>48</v>
      </c>
      <c r="D11" s="16">
        <v>40664</v>
      </c>
      <c r="E11" s="14" t="s">
        <v>27</v>
      </c>
      <c r="F11" s="15">
        <v>7000</v>
      </c>
      <c r="G11"/>
    </row>
    <row r="12" spans="1:7" ht="15">
      <c r="A12" s="14" t="s">
        <v>214</v>
      </c>
      <c r="B12" s="14" t="s">
        <v>62</v>
      </c>
      <c r="C12" s="14" t="s">
        <v>48</v>
      </c>
      <c r="D12" s="16">
        <v>40695</v>
      </c>
      <c r="E12" s="14" t="s">
        <v>70</v>
      </c>
      <c r="F12" s="15">
        <v>750</v>
      </c>
      <c r="G12"/>
    </row>
    <row r="13" spans="1:7" ht="15">
      <c r="A13" s="14" t="s">
        <v>21</v>
      </c>
      <c r="B13" s="14" t="s">
        <v>47</v>
      </c>
      <c r="C13" s="14" t="s">
        <v>48</v>
      </c>
      <c r="D13" s="16">
        <v>40725</v>
      </c>
      <c r="E13" s="14" t="s">
        <v>27</v>
      </c>
      <c r="F13" s="15">
        <v>41667</v>
      </c>
      <c r="G13"/>
    </row>
    <row r="14" spans="1:7" ht="15">
      <c r="A14" s="14" t="s">
        <v>300</v>
      </c>
      <c r="B14" s="14" t="s">
        <v>47</v>
      </c>
      <c r="C14" s="14" t="s">
        <v>48</v>
      </c>
      <c r="D14" s="16">
        <v>40756</v>
      </c>
      <c r="E14" s="14" t="s">
        <v>52</v>
      </c>
      <c r="F14" s="15">
        <v>2000</v>
      </c>
      <c r="G14"/>
    </row>
    <row r="15" spans="1:7" ht="15">
      <c r="B15" s="14" t="s">
        <v>62</v>
      </c>
      <c r="C15" s="14" t="s">
        <v>48</v>
      </c>
      <c r="D15" s="16">
        <v>40756</v>
      </c>
      <c r="E15" s="14" t="s">
        <v>52</v>
      </c>
      <c r="F15" s="15">
        <v>4945</v>
      </c>
      <c r="G15"/>
    </row>
    <row r="16" spans="1:7" ht="15">
      <c r="B16" s="14" t="s">
        <v>305</v>
      </c>
      <c r="C16" s="14" t="s">
        <v>48</v>
      </c>
      <c r="D16" s="16">
        <v>40756</v>
      </c>
      <c r="E16" s="14" t="s">
        <v>52</v>
      </c>
      <c r="F16" s="15">
        <v>2472</v>
      </c>
      <c r="G16"/>
    </row>
    <row r="17" spans="1:7" ht="15">
      <c r="B17" s="14" t="s">
        <v>304</v>
      </c>
      <c r="C17" s="14" t="s">
        <v>48</v>
      </c>
      <c r="D17" s="16">
        <v>40756</v>
      </c>
      <c r="E17" s="14" t="s">
        <v>52</v>
      </c>
      <c r="F17" s="15">
        <v>1000</v>
      </c>
      <c r="G17"/>
    </row>
    <row r="18" spans="1:7" ht="15">
      <c r="B18" s="14" t="s">
        <v>148</v>
      </c>
      <c r="C18" s="14" t="s">
        <v>48</v>
      </c>
      <c r="D18" s="16">
        <v>40756</v>
      </c>
      <c r="E18" s="14" t="s">
        <v>52</v>
      </c>
      <c r="F18" s="15">
        <v>2472</v>
      </c>
      <c r="G18"/>
    </row>
    <row r="19" spans="1:7" ht="15">
      <c r="B19" s="14" t="s">
        <v>146</v>
      </c>
      <c r="C19" s="14" t="s">
        <v>48</v>
      </c>
      <c r="D19" s="16">
        <v>40756</v>
      </c>
      <c r="E19" s="14" t="s">
        <v>52</v>
      </c>
      <c r="F19" s="15">
        <v>1000</v>
      </c>
      <c r="G19"/>
    </row>
    <row r="20" spans="1:7" ht="15">
      <c r="A20" s="14" t="s">
        <v>256</v>
      </c>
      <c r="B20" s="14" t="s">
        <v>62</v>
      </c>
      <c r="C20" s="14" t="s">
        <v>48</v>
      </c>
      <c r="D20" s="16">
        <v>40695</v>
      </c>
      <c r="E20" s="14" t="s">
        <v>52</v>
      </c>
      <c r="F20" s="15">
        <v>7000</v>
      </c>
      <c r="G20"/>
    </row>
    <row r="21" spans="1:7" ht="15">
      <c r="A21" s="14" t="s">
        <v>5839</v>
      </c>
      <c r="B21" s="14" t="s">
        <v>62</v>
      </c>
      <c r="C21" s="14" t="s">
        <v>48</v>
      </c>
      <c r="D21" s="16">
        <v>40787</v>
      </c>
      <c r="E21" s="14" t="s">
        <v>52</v>
      </c>
      <c r="F21" s="15">
        <v>171785</v>
      </c>
      <c r="G21"/>
    </row>
    <row r="22" spans="1:7" ht="15">
      <c r="A22" s="14" t="s">
        <v>83</v>
      </c>
      <c r="B22" s="14" t="s">
        <v>62</v>
      </c>
      <c r="C22" s="14" t="s">
        <v>48</v>
      </c>
      <c r="D22" s="16">
        <v>40756</v>
      </c>
      <c r="E22" s="14" t="s">
        <v>70</v>
      </c>
      <c r="F22" s="15">
        <v>250</v>
      </c>
      <c r="G22"/>
    </row>
    <row r="23" spans="1:7" ht="15">
      <c r="A23" s="14" t="s">
        <v>225</v>
      </c>
      <c r="B23" s="14" t="s">
        <v>47</v>
      </c>
      <c r="C23" s="14" t="s">
        <v>48</v>
      </c>
      <c r="D23" s="16">
        <v>40787</v>
      </c>
      <c r="E23" s="14" t="s">
        <v>52</v>
      </c>
      <c r="F23" s="15">
        <v>1000</v>
      </c>
      <c r="G23"/>
    </row>
    <row r="24" spans="1:7" ht="15">
      <c r="A24" s="14" t="s">
        <v>204</v>
      </c>
      <c r="B24" s="14" t="s">
        <v>62</v>
      </c>
      <c r="C24" s="14" t="s">
        <v>48</v>
      </c>
      <c r="D24" s="16">
        <v>40725</v>
      </c>
      <c r="E24" s="14" t="s">
        <v>27</v>
      </c>
      <c r="F24" s="15">
        <v>10175</v>
      </c>
      <c r="G24"/>
    </row>
    <row r="25" spans="1:7" ht="15">
      <c r="A25" s="14" t="s">
        <v>317</v>
      </c>
      <c r="B25" s="14" t="s">
        <v>62</v>
      </c>
      <c r="C25" s="14" t="s">
        <v>48</v>
      </c>
      <c r="D25" s="16">
        <v>40787</v>
      </c>
      <c r="E25" s="14" t="s">
        <v>52</v>
      </c>
      <c r="F25" s="15">
        <v>3960</v>
      </c>
      <c r="G25"/>
    </row>
    <row r="26" spans="1:7" ht="15">
      <c r="A26" s="14" t="s">
        <v>87</v>
      </c>
      <c r="B26" s="14" t="s">
        <v>62</v>
      </c>
      <c r="C26" s="14" t="s">
        <v>48</v>
      </c>
      <c r="D26" s="16">
        <v>40695</v>
      </c>
      <c r="E26" s="14" t="s">
        <v>27</v>
      </c>
      <c r="F26" s="15">
        <v>8333</v>
      </c>
      <c r="G26"/>
    </row>
    <row r="27" spans="1:7" ht="15">
      <c r="D27" s="16">
        <v>40787</v>
      </c>
      <c r="E27" s="14" t="s">
        <v>70</v>
      </c>
      <c r="F27" s="15">
        <v>8333</v>
      </c>
      <c r="G27"/>
    </row>
    <row r="28" spans="1:7" ht="15">
      <c r="A28" s="14" t="s">
        <v>290</v>
      </c>
      <c r="B28" s="14" t="s">
        <v>62</v>
      </c>
      <c r="C28" s="14" t="s">
        <v>48</v>
      </c>
      <c r="D28" s="16">
        <v>40787</v>
      </c>
      <c r="E28" s="14" t="s">
        <v>27</v>
      </c>
      <c r="F28" s="15">
        <v>109127</v>
      </c>
      <c r="G28"/>
    </row>
    <row r="29" spans="1:7" ht="15">
      <c r="A29" s="14" t="s">
        <v>799</v>
      </c>
      <c r="B29" s="14" t="s">
        <v>62</v>
      </c>
      <c r="C29" s="14" t="s">
        <v>48</v>
      </c>
      <c r="D29" s="16">
        <v>40756</v>
      </c>
      <c r="E29" s="14" t="s">
        <v>27</v>
      </c>
      <c r="F29" s="15">
        <v>37094</v>
      </c>
      <c r="G29"/>
    </row>
    <row r="30" spans="1:7" ht="15">
      <c r="A30" s="14" t="s">
        <v>311</v>
      </c>
      <c r="B30" s="14" t="s">
        <v>62</v>
      </c>
      <c r="C30" s="14" t="s">
        <v>48</v>
      </c>
      <c r="D30" s="16">
        <v>40603</v>
      </c>
      <c r="E30" s="14" t="s">
        <v>27</v>
      </c>
      <c r="F30" s="15">
        <v>833</v>
      </c>
      <c r="G30"/>
    </row>
    <row r="31" spans="1:7" ht="15">
      <c r="A31" s="14" t="s">
        <v>104</v>
      </c>
      <c r="B31" s="14" t="s">
        <v>47</v>
      </c>
      <c r="C31" s="14" t="s">
        <v>48</v>
      </c>
      <c r="D31" s="16">
        <v>40695</v>
      </c>
      <c r="E31" s="14" t="s">
        <v>52</v>
      </c>
      <c r="F31" s="15">
        <v>2780</v>
      </c>
      <c r="G31"/>
    </row>
    <row r="32" spans="1:7" ht="15">
      <c r="A32" s="14" t="s">
        <v>229</v>
      </c>
      <c r="B32" s="14" t="s">
        <v>62</v>
      </c>
      <c r="C32" s="14" t="s">
        <v>48</v>
      </c>
      <c r="D32" s="16">
        <v>40848</v>
      </c>
      <c r="E32" s="14" t="s">
        <v>70</v>
      </c>
      <c r="F32" s="15">
        <v>34722</v>
      </c>
      <c r="G32"/>
    </row>
    <row r="33" spans="1:7" ht="15">
      <c r="A33" s="14" t="s">
        <v>193</v>
      </c>
      <c r="B33" s="14" t="s">
        <v>62</v>
      </c>
      <c r="C33" s="14" t="s">
        <v>48</v>
      </c>
      <c r="D33" s="16">
        <v>40817</v>
      </c>
      <c r="E33" s="14" t="s">
        <v>27</v>
      </c>
      <c r="F33" s="15">
        <v>11000</v>
      </c>
      <c r="G33"/>
    </row>
    <row r="34" spans="1:7" ht="15">
      <c r="A34" s="14" t="s">
        <v>277</v>
      </c>
      <c r="B34" s="14" t="s">
        <v>62</v>
      </c>
      <c r="C34" s="14" t="s">
        <v>48</v>
      </c>
      <c r="D34" s="16">
        <v>40695</v>
      </c>
      <c r="E34" s="14" t="s">
        <v>27</v>
      </c>
      <c r="F34" s="15">
        <v>45400</v>
      </c>
      <c r="G34"/>
    </row>
    <row r="35" spans="1:7" ht="15">
      <c r="A35" s="14" t="s">
        <v>90</v>
      </c>
      <c r="B35" s="14" t="s">
        <v>62</v>
      </c>
      <c r="C35" s="14" t="s">
        <v>48</v>
      </c>
      <c r="D35" s="16">
        <v>40756</v>
      </c>
      <c r="E35" s="14" t="s">
        <v>27</v>
      </c>
      <c r="F35" s="15">
        <v>10000</v>
      </c>
      <c r="G35"/>
    </row>
    <row r="36" spans="1:7" ht="15">
      <c r="A36" s="14" t="s">
        <v>580</v>
      </c>
      <c r="B36" s="14" t="s">
        <v>62</v>
      </c>
      <c r="C36" s="14" t="s">
        <v>48</v>
      </c>
      <c r="D36" s="16">
        <v>40756</v>
      </c>
      <c r="E36" s="14" t="s">
        <v>27</v>
      </c>
      <c r="F36" s="15">
        <v>5400</v>
      </c>
      <c r="G36"/>
    </row>
    <row r="37" spans="1:7" ht="15">
      <c r="D37" s="16">
        <v>40787</v>
      </c>
      <c r="E37" s="14" t="s">
        <v>52</v>
      </c>
      <c r="F37" s="15">
        <v>5471</v>
      </c>
      <c r="G37"/>
    </row>
    <row r="38" spans="1:7" ht="15">
      <c r="A38" s="14" t="s">
        <v>155</v>
      </c>
      <c r="B38" s="14" t="s">
        <v>47</v>
      </c>
      <c r="C38" s="14" t="s">
        <v>48</v>
      </c>
      <c r="D38" s="16">
        <v>40756</v>
      </c>
      <c r="E38" s="14" t="s">
        <v>52</v>
      </c>
      <c r="F38" s="15">
        <v>5250</v>
      </c>
      <c r="G38"/>
    </row>
    <row r="39" spans="1:7" ht="15">
      <c r="A39" s="14" t="s">
        <v>178</v>
      </c>
      <c r="B39" s="14" t="s">
        <v>62</v>
      </c>
      <c r="C39" s="14" t="s">
        <v>48</v>
      </c>
      <c r="D39" s="16">
        <v>40695</v>
      </c>
      <c r="E39" s="14" t="s">
        <v>27</v>
      </c>
      <c r="F39" s="15">
        <v>7000</v>
      </c>
      <c r="G39"/>
    </row>
    <row r="40" spans="1:7" ht="15">
      <c r="A40" s="14" t="s">
        <v>669</v>
      </c>
      <c r="B40" s="14" t="s">
        <v>62</v>
      </c>
      <c r="C40" s="14" t="s">
        <v>48</v>
      </c>
      <c r="D40" s="16">
        <v>40878</v>
      </c>
      <c r="E40" s="14" t="s">
        <v>52</v>
      </c>
      <c r="F40" s="15">
        <v>60000</v>
      </c>
      <c r="G40"/>
    </row>
    <row r="41" spans="1:7" ht="15">
      <c r="A41" s="14" t="s">
        <v>259</v>
      </c>
      <c r="B41" s="14" t="s">
        <v>62</v>
      </c>
      <c r="C41" s="14" t="s">
        <v>48</v>
      </c>
      <c r="D41" s="16">
        <v>40817</v>
      </c>
      <c r="E41" s="14" t="s">
        <v>52</v>
      </c>
      <c r="F41" s="15">
        <v>35000</v>
      </c>
      <c r="G41"/>
    </row>
    <row r="42" spans="1:7" ht="15">
      <c r="D42" s="16">
        <v>40848</v>
      </c>
      <c r="E42" s="14" t="s">
        <v>70</v>
      </c>
      <c r="F42" s="15">
        <v>139000</v>
      </c>
      <c r="G42"/>
    </row>
    <row r="43" spans="1:7" ht="15">
      <c r="A43" s="14" t="s">
        <v>163</v>
      </c>
      <c r="B43" s="14" t="s">
        <v>62</v>
      </c>
      <c r="C43" s="14" t="s">
        <v>48</v>
      </c>
      <c r="D43" s="16">
        <v>40787</v>
      </c>
      <c r="E43" s="14" t="s">
        <v>70</v>
      </c>
      <c r="F43" s="15">
        <v>14000</v>
      </c>
      <c r="G43"/>
    </row>
    <row r="44" spans="1:7" ht="15">
      <c r="A44" s="14" t="s">
        <v>268</v>
      </c>
      <c r="B44" s="14" t="s">
        <v>62</v>
      </c>
      <c r="C44" s="14" t="s">
        <v>48</v>
      </c>
      <c r="D44" s="16">
        <v>40695</v>
      </c>
      <c r="E44" s="14" t="s">
        <v>27</v>
      </c>
      <c r="F44" s="15">
        <v>10000</v>
      </c>
      <c r="G44"/>
    </row>
    <row r="45" spans="1:7" ht="15">
      <c r="A45" s="14" t="s">
        <v>243</v>
      </c>
      <c r="B45" s="14" t="s">
        <v>62</v>
      </c>
      <c r="C45" s="14" t="s">
        <v>48</v>
      </c>
      <c r="D45" s="16">
        <v>40695</v>
      </c>
      <c r="E45" s="14" t="s">
        <v>70</v>
      </c>
      <c r="F45" s="15">
        <v>99</v>
      </c>
      <c r="G45"/>
    </row>
    <row r="46" spans="1:7" ht="15">
      <c r="B46" s="14" t="s">
        <v>101</v>
      </c>
      <c r="C46" s="14" t="s">
        <v>48</v>
      </c>
      <c r="D46" s="16">
        <v>40634</v>
      </c>
      <c r="E46" s="14" t="s">
        <v>27</v>
      </c>
      <c r="F46" s="15">
        <v>138889</v>
      </c>
      <c r="G46"/>
    </row>
    <row r="47" spans="1:7" ht="15">
      <c r="D47" s="16">
        <v>40756</v>
      </c>
      <c r="E47" s="14" t="s">
        <v>27</v>
      </c>
      <c r="F47" s="15">
        <v>237500</v>
      </c>
      <c r="G47"/>
    </row>
    <row r="48" spans="1:7" ht="15">
      <c r="A48" s="14" t="s">
        <v>272</v>
      </c>
      <c r="B48" s="14" t="s">
        <v>47</v>
      </c>
      <c r="C48" s="14" t="s">
        <v>48</v>
      </c>
      <c r="D48" s="16">
        <v>40725</v>
      </c>
      <c r="E48" s="14" t="s">
        <v>27</v>
      </c>
      <c r="F48" s="15">
        <v>8000</v>
      </c>
      <c r="G48"/>
    </row>
    <row r="49" spans="1:7" ht="15">
      <c r="B49" s="14" t="s">
        <v>275</v>
      </c>
      <c r="C49" s="14" t="s">
        <v>48</v>
      </c>
      <c r="D49" s="16">
        <v>40725</v>
      </c>
      <c r="E49" s="14" t="s">
        <v>27</v>
      </c>
      <c r="F49" s="15">
        <v>30000</v>
      </c>
      <c r="G49"/>
    </row>
    <row r="50" spans="1:7" ht="15">
      <c r="A50" s="14" t="s">
        <v>246</v>
      </c>
      <c r="B50" s="14" t="s">
        <v>62</v>
      </c>
      <c r="C50" s="14" t="s">
        <v>48</v>
      </c>
      <c r="D50" s="16">
        <v>40725</v>
      </c>
      <c r="E50" s="14" t="s">
        <v>27</v>
      </c>
      <c r="F50" s="15">
        <v>7125</v>
      </c>
      <c r="G50"/>
    </row>
    <row r="51" spans="1:7" ht="15">
      <c r="A51" s="14" t="s">
        <v>239</v>
      </c>
      <c r="B51" s="14" t="s">
        <v>47</v>
      </c>
      <c r="C51" s="14" t="s">
        <v>48</v>
      </c>
      <c r="D51" s="16">
        <v>40725</v>
      </c>
      <c r="E51" s="14" t="s">
        <v>27</v>
      </c>
      <c r="F51" s="15">
        <v>1400</v>
      </c>
      <c r="G51"/>
    </row>
    <row r="52" spans="1:7" ht="15">
      <c r="A52" s="14" t="s">
        <v>73</v>
      </c>
      <c r="B52" s="14" t="s">
        <v>62</v>
      </c>
      <c r="C52" s="14" t="s">
        <v>48</v>
      </c>
      <c r="D52" s="16">
        <v>40664</v>
      </c>
      <c r="E52" s="14" t="s">
        <v>70</v>
      </c>
      <c r="F52" s="15">
        <v>175232</v>
      </c>
      <c r="G52"/>
    </row>
    <row r="53" spans="1:7" ht="15">
      <c r="E53" s="14" t="s">
        <v>27</v>
      </c>
      <c r="F53" s="15">
        <v>35000</v>
      </c>
      <c r="G53"/>
    </row>
    <row r="54" spans="1:7" ht="15">
      <c r="D54" s="16">
        <v>40695</v>
      </c>
      <c r="E54" s="14" t="s">
        <v>27</v>
      </c>
      <c r="F54" s="15">
        <v>5556</v>
      </c>
      <c r="G54"/>
    </row>
    <row r="55" spans="1:7" ht="15">
      <c r="D55" s="16">
        <v>40848</v>
      </c>
      <c r="E55" s="14" t="s">
        <v>70</v>
      </c>
      <c r="F55" s="15">
        <v>257962</v>
      </c>
      <c r="G55"/>
    </row>
    <row r="56" spans="1:7" ht="15">
      <c r="D56" s="16">
        <v>40878</v>
      </c>
      <c r="E56" s="14" t="s">
        <v>70</v>
      </c>
      <c r="F56" s="15">
        <v>107324</v>
      </c>
      <c r="G56"/>
    </row>
    <row r="57" spans="1:7" ht="15">
      <c r="A57" s="14" t="s">
        <v>50</v>
      </c>
      <c r="B57" s="14" t="s">
        <v>62</v>
      </c>
      <c r="C57" s="14" t="s">
        <v>48</v>
      </c>
      <c r="D57" s="16">
        <v>40817</v>
      </c>
      <c r="E57" s="14" t="s">
        <v>52</v>
      </c>
      <c r="F57" s="15">
        <v>6950</v>
      </c>
      <c r="G57"/>
    </row>
    <row r="58" spans="1:7" ht="15">
      <c r="A58" s="14" t="s">
        <v>720</v>
      </c>
      <c r="B58" s="14" t="s">
        <v>62</v>
      </c>
      <c r="C58" s="14" t="s">
        <v>48</v>
      </c>
      <c r="D58" s="16">
        <v>40756</v>
      </c>
      <c r="E58" s="14" t="s">
        <v>52</v>
      </c>
      <c r="F58" s="15">
        <v>2600</v>
      </c>
      <c r="G58"/>
    </row>
    <row r="59" spans="1:7" ht="15">
      <c r="D59" s="16">
        <v>40787</v>
      </c>
      <c r="E59" s="14" t="s">
        <v>70</v>
      </c>
      <c r="F59" s="15">
        <v>450</v>
      </c>
      <c r="G59"/>
    </row>
    <row r="60" spans="1:7" ht="15">
      <c r="A60" s="14" t="s">
        <v>93</v>
      </c>
      <c r="B60" s="14" t="s">
        <v>62</v>
      </c>
      <c r="C60" s="14" t="s">
        <v>48</v>
      </c>
      <c r="D60" s="16">
        <v>40725</v>
      </c>
      <c r="E60" s="14" t="s">
        <v>52</v>
      </c>
      <c r="F60" s="15">
        <v>500</v>
      </c>
      <c r="G60"/>
    </row>
    <row r="61" spans="1:7" ht="15">
      <c r="B61" s="14" t="s">
        <v>101</v>
      </c>
      <c r="C61" s="14" t="s">
        <v>48</v>
      </c>
      <c r="D61" s="16">
        <v>40878</v>
      </c>
      <c r="E61" s="14" t="s">
        <v>52</v>
      </c>
      <c r="F61" s="15">
        <v>29900</v>
      </c>
      <c r="G61"/>
    </row>
    <row r="62" spans="1:7" ht="15">
      <c r="A62" s="14" t="s">
        <v>777</v>
      </c>
      <c r="B62" s="14" t="s">
        <v>62</v>
      </c>
      <c r="C62" s="14" t="s">
        <v>48</v>
      </c>
      <c r="D62" s="16">
        <v>40756</v>
      </c>
      <c r="E62" s="14" t="s">
        <v>52</v>
      </c>
      <c r="F62" s="15">
        <v>30000</v>
      </c>
      <c r="G62"/>
    </row>
    <row r="63" spans="1:7" ht="15">
      <c r="A63" s="14" t="s">
        <v>171</v>
      </c>
      <c r="B63" s="14" t="s">
        <v>62</v>
      </c>
      <c r="C63" s="14" t="s">
        <v>48</v>
      </c>
      <c r="D63" s="16">
        <v>40725</v>
      </c>
      <c r="E63" s="14" t="s">
        <v>27</v>
      </c>
      <c r="F63" s="15">
        <v>13056</v>
      </c>
      <c r="G63"/>
    </row>
    <row r="64" spans="1:7" ht="15">
      <c r="A64" s="14" t="s">
        <v>150</v>
      </c>
      <c r="B64" s="14" t="s">
        <v>62</v>
      </c>
      <c r="C64" s="14" t="s">
        <v>48</v>
      </c>
      <c r="D64" s="16">
        <v>40756</v>
      </c>
      <c r="E64" s="14" t="s">
        <v>27</v>
      </c>
      <c r="F64" s="15">
        <v>5400</v>
      </c>
      <c r="G64"/>
    </row>
    <row r="65" spans="1:7" ht="15">
      <c r="A65" s="14" t="s">
        <v>328</v>
      </c>
      <c r="B65" s="14" t="s">
        <v>62</v>
      </c>
      <c r="C65" s="14" t="s">
        <v>48</v>
      </c>
      <c r="D65" s="16">
        <v>40695</v>
      </c>
      <c r="E65" s="14" t="s">
        <v>70</v>
      </c>
      <c r="F65" s="15">
        <v>20383</v>
      </c>
      <c r="G65"/>
    </row>
    <row r="66" spans="1:7" ht="15">
      <c r="A66" s="14" t="s">
        <v>132</v>
      </c>
      <c r="B66" s="14" t="s">
        <v>62</v>
      </c>
      <c r="C66" s="14" t="s">
        <v>48</v>
      </c>
      <c r="D66" s="16">
        <v>40787</v>
      </c>
      <c r="E66" s="14" t="s">
        <v>27</v>
      </c>
      <c r="F66" s="15">
        <v>10000</v>
      </c>
      <c r="G66"/>
    </row>
    <row r="67" spans="1:7" ht="15">
      <c r="A67" s="14" t="s">
        <v>184</v>
      </c>
      <c r="B67" s="14" t="s">
        <v>62</v>
      </c>
      <c r="C67" s="14" t="s">
        <v>48</v>
      </c>
      <c r="D67" s="16">
        <v>40878</v>
      </c>
      <c r="E67" s="14" t="s">
        <v>70</v>
      </c>
      <c r="F67" s="15">
        <v>58000</v>
      </c>
      <c r="G67"/>
    </row>
    <row r="68" spans="1:7" ht="15">
      <c r="A68" s="14" t="s">
        <v>190</v>
      </c>
      <c r="B68" s="14" t="s">
        <v>62</v>
      </c>
      <c r="C68" s="14" t="s">
        <v>48</v>
      </c>
      <c r="D68" s="16">
        <v>40725</v>
      </c>
      <c r="E68" s="14" t="s">
        <v>70</v>
      </c>
      <c r="F68" s="15">
        <v>123684</v>
      </c>
      <c r="G68"/>
    </row>
    <row r="69" spans="1:7" ht="15">
      <c r="A69" s="14" t="s">
        <v>284</v>
      </c>
      <c r="B69" s="14" t="s">
        <v>62</v>
      </c>
      <c r="C69" s="14" t="s">
        <v>48</v>
      </c>
      <c r="D69" s="16">
        <v>40787</v>
      </c>
      <c r="E69" s="14" t="s">
        <v>70</v>
      </c>
      <c r="F69" s="15">
        <v>42583</v>
      </c>
      <c r="G69"/>
    </row>
    <row r="70" spans="1:7" ht="15">
      <c r="A70" s="14" t="s">
        <v>896</v>
      </c>
      <c r="F70" s="15">
        <v>2174862</v>
      </c>
      <c r="G70"/>
    </row>
    <row r="71" spans="1:7" ht="15">
      <c r="A71"/>
      <c r="B71"/>
      <c r="C71"/>
      <c r="D71"/>
      <c r="E71"/>
      <c r="F71"/>
      <c r="G71"/>
    </row>
    <row r="72" spans="1:7" ht="15">
      <c r="A72"/>
      <c r="B72"/>
      <c r="C72"/>
      <c r="D72"/>
      <c r="E72"/>
      <c r="F72"/>
      <c r="G72"/>
    </row>
    <row r="73" spans="1:7" ht="15">
      <c r="A73"/>
      <c r="B73"/>
      <c r="C73"/>
      <c r="D73"/>
      <c r="E73"/>
      <c r="F73"/>
      <c r="G73"/>
    </row>
    <row r="74" spans="1:7" ht="15">
      <c r="A74"/>
      <c r="B74"/>
      <c r="C74"/>
      <c r="D74"/>
      <c r="E74"/>
      <c r="F74"/>
      <c r="G74"/>
    </row>
    <row r="75" spans="1:7" ht="15">
      <c r="A75"/>
      <c r="B75"/>
      <c r="C75"/>
      <c r="D75"/>
      <c r="E75"/>
      <c r="F75"/>
      <c r="G75"/>
    </row>
    <row r="76" spans="1:7" ht="15">
      <c r="A76"/>
      <c r="B76"/>
      <c r="C76"/>
      <c r="D76"/>
      <c r="E76"/>
      <c r="F76"/>
      <c r="G76"/>
    </row>
    <row r="77" spans="1:7" ht="15">
      <c r="A77"/>
      <c r="B77"/>
      <c r="C77"/>
      <c r="D77"/>
      <c r="E77"/>
      <c r="F77"/>
      <c r="G77"/>
    </row>
    <row r="78" spans="1:7" ht="15">
      <c r="A78"/>
      <c r="B78"/>
      <c r="C78"/>
      <c r="D78"/>
      <c r="E78"/>
      <c r="F78"/>
      <c r="G78"/>
    </row>
    <row r="79" spans="1:7" ht="15">
      <c r="A79"/>
      <c r="B79"/>
      <c r="C79"/>
      <c r="D79"/>
      <c r="E79"/>
      <c r="F79"/>
      <c r="G79"/>
    </row>
    <row r="80" spans="1:7" ht="15">
      <c r="A80"/>
      <c r="B80"/>
      <c r="C80"/>
      <c r="D80"/>
      <c r="E80"/>
      <c r="F80"/>
      <c r="G80"/>
    </row>
    <row r="81" spans="1:7" ht="15">
      <c r="A81"/>
      <c r="B81"/>
      <c r="C81"/>
      <c r="D81"/>
      <c r="E81"/>
      <c r="F81"/>
      <c r="G81"/>
    </row>
    <row r="82" spans="1:7" ht="15">
      <c r="A82"/>
      <c r="B82"/>
      <c r="C82"/>
      <c r="D82"/>
      <c r="E82"/>
      <c r="F82"/>
      <c r="G82"/>
    </row>
    <row r="83" spans="1:7" ht="15">
      <c r="A83"/>
      <c r="B83"/>
      <c r="C83"/>
      <c r="D83"/>
      <c r="E83"/>
      <c r="F83"/>
      <c r="G83"/>
    </row>
    <row r="84" spans="1:7" ht="15">
      <c r="A84"/>
      <c r="B84"/>
      <c r="C84"/>
      <c r="D84"/>
      <c r="E84"/>
      <c r="F84"/>
      <c r="G84"/>
    </row>
    <row r="85" spans="1:7" ht="15">
      <c r="A85"/>
      <c r="B85"/>
      <c r="C85"/>
      <c r="D85"/>
      <c r="E85"/>
      <c r="F85"/>
      <c r="G85"/>
    </row>
    <row r="86" spans="1:7" ht="15">
      <c r="A86"/>
      <c r="B86"/>
      <c r="C86"/>
      <c r="D86"/>
      <c r="E86"/>
      <c r="F86"/>
      <c r="G86"/>
    </row>
    <row r="87" spans="1:7" ht="15">
      <c r="A87"/>
      <c r="B87"/>
      <c r="C87"/>
      <c r="D87"/>
      <c r="E87"/>
      <c r="F87"/>
      <c r="G87"/>
    </row>
    <row r="88" spans="1:7" ht="15">
      <c r="A88"/>
      <c r="B88"/>
      <c r="C88"/>
      <c r="D88"/>
      <c r="E88"/>
      <c r="F88"/>
      <c r="G88"/>
    </row>
    <row r="89" spans="1:7" ht="15">
      <c r="A89"/>
      <c r="B89"/>
      <c r="C89"/>
      <c r="D89"/>
      <c r="E89"/>
      <c r="F89"/>
      <c r="G89"/>
    </row>
    <row r="90" spans="1:7" ht="15">
      <c r="A90"/>
      <c r="B90"/>
      <c r="C90"/>
      <c r="D90"/>
      <c r="E90"/>
      <c r="F90"/>
      <c r="G90"/>
    </row>
    <row r="91" spans="1:7" ht="15">
      <c r="A91"/>
      <c r="B91"/>
      <c r="C91"/>
      <c r="D91"/>
      <c r="E91"/>
      <c r="F91"/>
      <c r="G91"/>
    </row>
    <row r="92" spans="1:7" ht="15">
      <c r="A92"/>
      <c r="B92"/>
      <c r="C92"/>
      <c r="D92"/>
      <c r="E92"/>
      <c r="F92"/>
      <c r="G92"/>
    </row>
    <row r="93" spans="1:7" ht="15">
      <c r="A93"/>
      <c r="B93"/>
      <c r="C93"/>
      <c r="D93"/>
      <c r="E93"/>
      <c r="F93"/>
      <c r="G93"/>
    </row>
    <row r="94" spans="1:7" ht="15">
      <c r="A94"/>
      <c r="B94"/>
      <c r="C94"/>
      <c r="D94"/>
      <c r="E94"/>
      <c r="F94"/>
      <c r="G94"/>
    </row>
    <row r="95" spans="1:7" ht="15">
      <c r="A95"/>
      <c r="B95"/>
      <c r="C95"/>
      <c r="D95"/>
      <c r="E95"/>
      <c r="F95"/>
      <c r="G95"/>
    </row>
    <row r="96" spans="1:7" ht="15">
      <c r="A96"/>
      <c r="B96"/>
      <c r="C96"/>
      <c r="D96"/>
      <c r="E96"/>
      <c r="F96"/>
      <c r="G96"/>
    </row>
    <row r="97" spans="1:7" ht="15">
      <c r="A97"/>
      <c r="B97"/>
      <c r="C97"/>
      <c r="D97"/>
      <c r="E97"/>
      <c r="F97"/>
      <c r="G97"/>
    </row>
    <row r="98" spans="1:7" ht="15">
      <c r="A98"/>
      <c r="B98"/>
      <c r="C98"/>
      <c r="D98"/>
      <c r="E98"/>
      <c r="F98"/>
      <c r="G98"/>
    </row>
    <row r="99" spans="1:7" ht="15">
      <c r="A99"/>
      <c r="B99"/>
      <c r="C99"/>
      <c r="D99"/>
      <c r="E99"/>
      <c r="F99"/>
      <c r="G99"/>
    </row>
    <row r="100" spans="1:7" ht="15">
      <c r="A100"/>
      <c r="B100"/>
      <c r="C100"/>
      <c r="D100"/>
      <c r="E100"/>
      <c r="F100"/>
      <c r="G100"/>
    </row>
    <row r="101" spans="1:7" ht="15">
      <c r="A101"/>
      <c r="B101"/>
      <c r="C101"/>
      <c r="D101"/>
      <c r="E101"/>
      <c r="F101"/>
      <c r="G101"/>
    </row>
    <row r="102" spans="1:7" ht="15">
      <c r="A102"/>
      <c r="B102"/>
      <c r="C102"/>
      <c r="D102"/>
      <c r="E102"/>
      <c r="F102"/>
      <c r="G102"/>
    </row>
    <row r="103" spans="1:7" ht="15">
      <c r="A103"/>
      <c r="B103"/>
      <c r="C103"/>
      <c r="D103"/>
      <c r="E103"/>
      <c r="F103"/>
      <c r="G103"/>
    </row>
    <row r="104" spans="1:7" ht="15">
      <c r="A104"/>
      <c r="B104"/>
      <c r="C104"/>
      <c r="D104"/>
      <c r="E104"/>
      <c r="F104"/>
      <c r="G104"/>
    </row>
    <row r="105" spans="1:7" ht="15">
      <c r="A105"/>
      <c r="B105"/>
      <c r="C105"/>
      <c r="D105"/>
      <c r="E105"/>
      <c r="F105"/>
      <c r="G105"/>
    </row>
    <row r="106" spans="1:7" ht="15">
      <c r="A106"/>
      <c r="B106"/>
      <c r="C106"/>
      <c r="D106"/>
      <c r="E106"/>
      <c r="F106"/>
      <c r="G106"/>
    </row>
    <row r="107" spans="1:7" ht="15">
      <c r="A107"/>
      <c r="B107"/>
      <c r="C107"/>
      <c r="D107"/>
      <c r="E107"/>
      <c r="F107"/>
      <c r="G107"/>
    </row>
    <row r="108" spans="1:7" ht="15">
      <c r="A108"/>
      <c r="B108"/>
      <c r="C108"/>
      <c r="D108"/>
      <c r="E108"/>
      <c r="F108"/>
      <c r="G108"/>
    </row>
    <row r="109" spans="1:7" ht="15">
      <c r="A109"/>
      <c r="B109"/>
      <c r="C109"/>
      <c r="D109"/>
      <c r="E109"/>
      <c r="F109"/>
      <c r="G109"/>
    </row>
    <row r="110" spans="1:7" ht="15">
      <c r="A110"/>
      <c r="B110"/>
      <c r="C110"/>
      <c r="D110"/>
      <c r="E110"/>
      <c r="F110"/>
      <c r="G110"/>
    </row>
    <row r="111" spans="1:7" ht="15">
      <c r="A111"/>
      <c r="B111"/>
      <c r="C111"/>
      <c r="D111"/>
      <c r="E111"/>
      <c r="F111"/>
      <c r="G111"/>
    </row>
    <row r="112" spans="1:7" ht="15">
      <c r="A112"/>
      <c r="B112"/>
      <c r="C112"/>
      <c r="D112"/>
      <c r="E112"/>
      <c r="F112"/>
      <c r="G112"/>
    </row>
    <row r="113" spans="1:7" ht="15">
      <c r="A113"/>
      <c r="B113"/>
      <c r="C113"/>
      <c r="D113"/>
      <c r="E113"/>
      <c r="F113"/>
      <c r="G113"/>
    </row>
    <row r="114" spans="1:7" ht="15">
      <c r="A114"/>
      <c r="B114"/>
      <c r="C114"/>
      <c r="D114"/>
      <c r="E114"/>
      <c r="F114"/>
      <c r="G114"/>
    </row>
    <row r="115" spans="1:7" ht="15">
      <c r="A115"/>
      <c r="B115"/>
      <c r="C115"/>
      <c r="D115"/>
      <c r="E115"/>
      <c r="F115"/>
      <c r="G115"/>
    </row>
    <row r="116" spans="1:7" ht="15">
      <c r="A116"/>
      <c r="B116"/>
      <c r="C116"/>
      <c r="D116"/>
      <c r="E116"/>
      <c r="F116"/>
      <c r="G116"/>
    </row>
    <row r="117" spans="1:7" ht="15">
      <c r="A117"/>
      <c r="B117"/>
      <c r="C117"/>
      <c r="D117"/>
      <c r="E117"/>
      <c r="F117"/>
      <c r="G117"/>
    </row>
    <row r="118" spans="1:7" ht="15">
      <c r="A118"/>
      <c r="B118"/>
      <c r="C118"/>
      <c r="D118"/>
      <c r="E118"/>
      <c r="F118"/>
      <c r="G118"/>
    </row>
    <row r="119" spans="1:7" ht="15">
      <c r="A119"/>
      <c r="B119"/>
      <c r="C119"/>
      <c r="D119"/>
      <c r="E119"/>
      <c r="F119"/>
      <c r="G119"/>
    </row>
    <row r="120" spans="1:7" ht="15">
      <c r="A120"/>
      <c r="B120"/>
      <c r="C120"/>
      <c r="D120"/>
      <c r="E120"/>
      <c r="F120"/>
      <c r="G120"/>
    </row>
    <row r="121" spans="1:7" ht="15">
      <c r="A121"/>
      <c r="B121"/>
      <c r="C121"/>
      <c r="D121"/>
      <c r="E121"/>
      <c r="F121"/>
      <c r="G121"/>
    </row>
    <row r="122" spans="1:7" ht="15">
      <c r="A122"/>
      <c r="B122"/>
      <c r="C122"/>
      <c r="D122"/>
      <c r="E122"/>
      <c r="F122"/>
      <c r="G122"/>
    </row>
    <row r="123" spans="1:7" ht="15">
      <c r="A123"/>
      <c r="B123"/>
      <c r="C123"/>
      <c r="D123"/>
      <c r="E123"/>
      <c r="F123"/>
      <c r="G123"/>
    </row>
    <row r="124" spans="1:7" ht="15">
      <c r="A124"/>
      <c r="B124"/>
      <c r="C124"/>
      <c r="D124"/>
      <c r="E124"/>
      <c r="F124"/>
      <c r="G124"/>
    </row>
    <row r="125" spans="1:7" ht="15">
      <c r="A125"/>
      <c r="B125"/>
      <c r="C125"/>
      <c r="D125"/>
      <c r="E125"/>
      <c r="F125"/>
      <c r="G125"/>
    </row>
    <row r="126" spans="1:7" ht="15">
      <c r="A126"/>
      <c r="B126"/>
      <c r="C126"/>
      <c r="D126"/>
      <c r="E126"/>
      <c r="F126"/>
      <c r="G126"/>
    </row>
    <row r="127" spans="1:7" ht="15">
      <c r="A127"/>
      <c r="B127"/>
      <c r="C127"/>
      <c r="D127"/>
      <c r="E127"/>
      <c r="F127"/>
      <c r="G127"/>
    </row>
    <row r="128" spans="1:7" ht="15">
      <c r="A128"/>
      <c r="B128"/>
      <c r="C128"/>
      <c r="D128"/>
      <c r="E128"/>
      <c r="F128"/>
      <c r="G128"/>
    </row>
    <row r="129" spans="1:7" ht="15">
      <c r="A129"/>
      <c r="B129"/>
      <c r="C129"/>
      <c r="D129"/>
      <c r="E129"/>
      <c r="F129"/>
      <c r="G129"/>
    </row>
    <row r="130" spans="1:7" ht="15">
      <c r="A130"/>
      <c r="B130"/>
      <c r="C130"/>
      <c r="D130"/>
      <c r="E130"/>
      <c r="F130"/>
      <c r="G130"/>
    </row>
    <row r="131" spans="1:7" ht="15">
      <c r="A131"/>
      <c r="B131"/>
      <c r="C131"/>
      <c r="D131"/>
      <c r="E131"/>
      <c r="F131"/>
      <c r="G131"/>
    </row>
    <row r="132" spans="1:7" ht="15">
      <c r="A132"/>
      <c r="B132"/>
      <c r="C132"/>
      <c r="D132"/>
      <c r="E132"/>
      <c r="F132"/>
      <c r="G132"/>
    </row>
    <row r="133" spans="1:7" ht="15">
      <c r="A133"/>
      <c r="B133"/>
      <c r="C133"/>
      <c r="D133"/>
      <c r="E133"/>
      <c r="F133"/>
      <c r="G133"/>
    </row>
    <row r="134" spans="1:7" ht="15">
      <c r="A134"/>
      <c r="B134"/>
      <c r="C134"/>
      <c r="D134"/>
      <c r="E134"/>
      <c r="F134"/>
      <c r="G134"/>
    </row>
    <row r="135" spans="1:7" ht="15">
      <c r="A135"/>
      <c r="B135"/>
      <c r="C135"/>
      <c r="D135"/>
      <c r="E135"/>
      <c r="F135"/>
      <c r="G135"/>
    </row>
    <row r="136" spans="1:7" ht="15">
      <c r="A136"/>
      <c r="B136"/>
      <c r="C136"/>
      <c r="D136"/>
      <c r="E136"/>
      <c r="F136"/>
      <c r="G136"/>
    </row>
    <row r="137" spans="1:7" ht="15">
      <c r="A137"/>
      <c r="B137"/>
      <c r="C137"/>
      <c r="D137"/>
      <c r="E137"/>
      <c r="F137"/>
      <c r="G137"/>
    </row>
    <row r="138" spans="1:7" ht="15">
      <c r="A138"/>
      <c r="B138"/>
      <c r="C138"/>
      <c r="D138"/>
      <c r="E138"/>
      <c r="F138"/>
      <c r="G138"/>
    </row>
    <row r="139" spans="1:7" ht="15">
      <c r="A139"/>
      <c r="B139"/>
      <c r="C139"/>
      <c r="D139"/>
      <c r="E139"/>
      <c r="F139"/>
      <c r="G139"/>
    </row>
    <row r="140" spans="1:7" ht="15">
      <c r="A140"/>
      <c r="B140"/>
      <c r="C140"/>
      <c r="D140"/>
      <c r="E140"/>
      <c r="F140"/>
      <c r="G140"/>
    </row>
    <row r="141" spans="1:7" ht="15">
      <c r="A141"/>
      <c r="B141"/>
      <c r="C141"/>
      <c r="D141"/>
      <c r="E141"/>
      <c r="F141"/>
      <c r="G141"/>
    </row>
    <row r="142" spans="1:7" ht="15">
      <c r="A142"/>
      <c r="B142"/>
      <c r="C142"/>
      <c r="D142"/>
      <c r="E142"/>
      <c r="F142"/>
      <c r="G142"/>
    </row>
    <row r="143" spans="1:7" ht="15">
      <c r="A143"/>
      <c r="B143"/>
      <c r="C143"/>
      <c r="D143"/>
      <c r="E143"/>
      <c r="F143"/>
      <c r="G143"/>
    </row>
    <row r="144" spans="1:7" ht="15">
      <c r="A144"/>
      <c r="B144"/>
      <c r="C144"/>
      <c r="D144"/>
      <c r="E144"/>
      <c r="F144"/>
      <c r="G144"/>
    </row>
    <row r="145" spans="1:7" ht="15">
      <c r="A145"/>
      <c r="B145"/>
      <c r="C145"/>
      <c r="D145"/>
      <c r="E145"/>
      <c r="F145"/>
      <c r="G145"/>
    </row>
    <row r="146" spans="1:7" ht="15">
      <c r="A146"/>
      <c r="B146"/>
      <c r="C146"/>
      <c r="D146"/>
      <c r="E146"/>
      <c r="F146"/>
      <c r="G146"/>
    </row>
    <row r="147" spans="1:7" ht="15">
      <c r="A147"/>
      <c r="B147"/>
      <c r="C147"/>
      <c r="D147"/>
      <c r="E147"/>
      <c r="F147"/>
      <c r="G147"/>
    </row>
    <row r="148" spans="1:7" ht="15">
      <c r="A148"/>
      <c r="B148"/>
      <c r="C148"/>
      <c r="D148"/>
      <c r="E148"/>
      <c r="F148"/>
      <c r="G148"/>
    </row>
    <row r="149" spans="1:7" ht="15">
      <c r="A149"/>
      <c r="B149"/>
      <c r="C149"/>
      <c r="D149"/>
      <c r="E149"/>
      <c r="F149"/>
      <c r="G149"/>
    </row>
    <row r="150" spans="1:7" ht="15">
      <c r="A150"/>
      <c r="B150"/>
      <c r="C150"/>
      <c r="D150"/>
      <c r="E150"/>
      <c r="F150"/>
      <c r="G150"/>
    </row>
    <row r="151" spans="1:7" ht="15">
      <c r="A151"/>
      <c r="B151"/>
      <c r="C151"/>
      <c r="D151"/>
      <c r="E151"/>
      <c r="F151"/>
      <c r="G151"/>
    </row>
    <row r="152" spans="1:7" ht="15">
      <c r="A152"/>
      <c r="B152"/>
      <c r="C152"/>
      <c r="D152"/>
      <c r="E152"/>
      <c r="F152"/>
      <c r="G152"/>
    </row>
    <row r="153" spans="1:7" ht="15">
      <c r="A153"/>
      <c r="B153"/>
      <c r="C153"/>
      <c r="D153"/>
      <c r="E153"/>
      <c r="F153"/>
      <c r="G153"/>
    </row>
    <row r="154" spans="1:7" ht="15">
      <c r="A154"/>
      <c r="B154"/>
      <c r="C154"/>
      <c r="D154"/>
      <c r="E154"/>
      <c r="F154"/>
      <c r="G154"/>
    </row>
    <row r="155" spans="1:7" ht="15">
      <c r="A155"/>
      <c r="B155"/>
      <c r="C155"/>
      <c r="D155"/>
      <c r="E155"/>
      <c r="F155"/>
      <c r="G155"/>
    </row>
    <row r="156" spans="1:7" ht="15">
      <c r="A156"/>
      <c r="B156"/>
      <c r="C156"/>
      <c r="D156"/>
      <c r="E156"/>
      <c r="F156"/>
      <c r="G156"/>
    </row>
    <row r="157" spans="1:7" ht="15">
      <c r="A157"/>
      <c r="B157"/>
      <c r="C157"/>
      <c r="D157"/>
      <c r="E157"/>
      <c r="F157"/>
      <c r="G157"/>
    </row>
    <row r="158" spans="1:7" ht="15">
      <c r="A158"/>
      <c r="B158"/>
      <c r="C158"/>
      <c r="D158"/>
      <c r="E158"/>
      <c r="F158"/>
      <c r="G158"/>
    </row>
    <row r="159" spans="1:7" ht="15">
      <c r="A159"/>
      <c r="B159"/>
      <c r="C159"/>
      <c r="D159"/>
      <c r="E159"/>
      <c r="F159"/>
      <c r="G159"/>
    </row>
    <row r="160" spans="1:7" ht="15">
      <c r="A160"/>
      <c r="B160"/>
      <c r="C160"/>
      <c r="D160"/>
      <c r="E160"/>
      <c r="F160"/>
      <c r="G160"/>
    </row>
    <row r="161" spans="1:7" ht="15">
      <c r="A161"/>
      <c r="B161"/>
      <c r="C161"/>
      <c r="D161"/>
      <c r="E161"/>
      <c r="F161"/>
      <c r="G161"/>
    </row>
    <row r="162" spans="1:7" ht="15">
      <c r="A162"/>
      <c r="B162"/>
      <c r="C162"/>
      <c r="D162"/>
      <c r="E162"/>
      <c r="F162"/>
      <c r="G162"/>
    </row>
    <row r="163" spans="1:7" ht="15">
      <c r="A163"/>
      <c r="B163"/>
      <c r="C163"/>
      <c r="D163"/>
      <c r="E163"/>
      <c r="F163"/>
      <c r="G163"/>
    </row>
    <row r="164" spans="1:7" ht="15">
      <c r="A164"/>
      <c r="B164"/>
      <c r="C164"/>
      <c r="D164"/>
      <c r="E164"/>
      <c r="F164"/>
      <c r="G164"/>
    </row>
    <row r="165" spans="1:7" ht="15">
      <c r="A165"/>
      <c r="B165"/>
      <c r="C165"/>
      <c r="D165"/>
      <c r="E165"/>
      <c r="F165"/>
      <c r="G165"/>
    </row>
    <row r="166" spans="1:7" ht="15">
      <c r="A166"/>
      <c r="B166"/>
      <c r="C166"/>
      <c r="D166"/>
      <c r="E166"/>
      <c r="F166"/>
      <c r="G166"/>
    </row>
    <row r="167" spans="1:7" ht="15">
      <c r="A167"/>
      <c r="B167"/>
      <c r="C167"/>
      <c r="D167"/>
      <c r="E167"/>
      <c r="F167"/>
      <c r="G167"/>
    </row>
    <row r="168" spans="1:7" ht="15">
      <c r="A168"/>
      <c r="B168"/>
      <c r="C168"/>
      <c r="D168"/>
      <c r="E168"/>
      <c r="F168"/>
      <c r="G168"/>
    </row>
    <row r="169" spans="1:7" ht="15">
      <c r="A169"/>
      <c r="B169"/>
      <c r="C169"/>
      <c r="D169"/>
      <c r="E169"/>
      <c r="F169"/>
      <c r="G169"/>
    </row>
    <row r="170" spans="1:7" ht="15">
      <c r="A170"/>
      <c r="B170"/>
      <c r="C170"/>
      <c r="D170"/>
      <c r="E170"/>
      <c r="F170"/>
      <c r="G170"/>
    </row>
    <row r="171" spans="1:7" ht="15">
      <c r="A171"/>
      <c r="B171"/>
      <c r="C171"/>
      <c r="D171"/>
      <c r="E171"/>
      <c r="F171"/>
      <c r="G171"/>
    </row>
    <row r="172" spans="1:7" ht="15">
      <c r="A172"/>
      <c r="B172"/>
      <c r="C172"/>
      <c r="D172"/>
      <c r="E172"/>
      <c r="F172"/>
      <c r="G172"/>
    </row>
    <row r="173" spans="1:7" ht="15">
      <c r="A173"/>
      <c r="B173"/>
      <c r="C173"/>
      <c r="D173"/>
      <c r="E173"/>
      <c r="F173"/>
      <c r="G173"/>
    </row>
    <row r="174" spans="1:7" ht="15">
      <c r="A174"/>
      <c r="B174"/>
      <c r="C174"/>
      <c r="D174"/>
      <c r="E174"/>
      <c r="F174"/>
      <c r="G174"/>
    </row>
    <row r="175" spans="1:7" ht="15">
      <c r="A175"/>
      <c r="B175"/>
      <c r="C175"/>
      <c r="D175"/>
      <c r="E175"/>
      <c r="F175"/>
      <c r="G175"/>
    </row>
    <row r="176" spans="1:7" ht="15">
      <c r="A176"/>
      <c r="B176"/>
      <c r="C176"/>
      <c r="D176"/>
      <c r="E176"/>
      <c r="F176"/>
      <c r="G176"/>
    </row>
    <row r="177" spans="1:7" ht="15">
      <c r="A177"/>
      <c r="B177"/>
      <c r="C177"/>
      <c r="D177"/>
      <c r="E177"/>
      <c r="F177"/>
      <c r="G177"/>
    </row>
    <row r="178" spans="1:7" ht="15">
      <c r="A178"/>
      <c r="B178"/>
      <c r="C178"/>
      <c r="D178"/>
      <c r="E178"/>
      <c r="F178"/>
      <c r="G178"/>
    </row>
    <row r="179" spans="1:7" ht="15">
      <c r="A179"/>
      <c r="B179"/>
      <c r="C179"/>
      <c r="D179"/>
      <c r="E179"/>
      <c r="F179"/>
      <c r="G179"/>
    </row>
    <row r="180" spans="1:7" ht="15">
      <c r="A180"/>
      <c r="B180"/>
      <c r="C180"/>
      <c r="D180"/>
      <c r="E180"/>
      <c r="F180"/>
      <c r="G180"/>
    </row>
    <row r="181" spans="1:7" ht="15">
      <c r="A181"/>
      <c r="B181"/>
      <c r="C181"/>
      <c r="D181"/>
      <c r="E181"/>
      <c r="F181"/>
      <c r="G181"/>
    </row>
    <row r="182" spans="1:7" ht="15">
      <c r="A182"/>
      <c r="B182"/>
      <c r="C182"/>
      <c r="D182"/>
      <c r="E182"/>
      <c r="F182"/>
      <c r="G182"/>
    </row>
    <row r="183" spans="1:7" ht="15">
      <c r="A183"/>
      <c r="B183"/>
      <c r="C183"/>
      <c r="D183"/>
      <c r="E183"/>
      <c r="F183"/>
      <c r="G183"/>
    </row>
    <row r="184" spans="1:7" ht="15">
      <c r="A184"/>
      <c r="B184"/>
      <c r="C184"/>
      <c r="D184"/>
      <c r="E184"/>
      <c r="F184"/>
      <c r="G184"/>
    </row>
    <row r="185" spans="1:7" ht="15">
      <c r="A185"/>
      <c r="B185"/>
      <c r="C185"/>
      <c r="D185"/>
      <c r="E185"/>
      <c r="F185"/>
      <c r="G185"/>
    </row>
    <row r="186" spans="1:7" ht="15">
      <c r="A186"/>
      <c r="B186"/>
      <c r="C186"/>
      <c r="D186"/>
      <c r="E186"/>
      <c r="F186"/>
      <c r="G186"/>
    </row>
    <row r="187" spans="1:7" ht="15">
      <c r="A187"/>
      <c r="B187"/>
      <c r="C187"/>
      <c r="D187"/>
      <c r="E187"/>
      <c r="F187"/>
      <c r="G187"/>
    </row>
    <row r="188" spans="1:7" ht="15">
      <c r="A188"/>
      <c r="B188"/>
      <c r="C188"/>
      <c r="D188"/>
      <c r="E188"/>
      <c r="F188"/>
      <c r="G188"/>
    </row>
    <row r="189" spans="1:7" ht="15">
      <c r="A189"/>
      <c r="B189"/>
      <c r="C189"/>
      <c r="D189"/>
      <c r="E189"/>
      <c r="F189"/>
      <c r="G189"/>
    </row>
    <row r="190" spans="1:7" ht="15">
      <c r="A190"/>
      <c r="B190"/>
      <c r="C190"/>
      <c r="D190"/>
      <c r="E190"/>
      <c r="F190"/>
      <c r="G190"/>
    </row>
    <row r="191" spans="1:7" ht="15">
      <c r="A191"/>
      <c r="B191"/>
      <c r="C191"/>
      <c r="D191"/>
      <c r="E191"/>
      <c r="F191"/>
      <c r="G191"/>
    </row>
    <row r="192" spans="1:7" ht="15">
      <c r="A192"/>
      <c r="B192"/>
      <c r="C192"/>
      <c r="D192"/>
      <c r="E192"/>
      <c r="F192"/>
      <c r="G192"/>
    </row>
    <row r="193" spans="1:7" ht="15">
      <c r="A193"/>
      <c r="B193"/>
      <c r="C193"/>
      <c r="D193"/>
      <c r="E193"/>
      <c r="F193"/>
      <c r="G193"/>
    </row>
    <row r="194" spans="1:7" ht="15">
      <c r="A194"/>
      <c r="B194"/>
      <c r="C194"/>
      <c r="D194"/>
      <c r="E194"/>
      <c r="F194"/>
      <c r="G194"/>
    </row>
    <row r="195" spans="1:7" ht="15">
      <c r="A195"/>
      <c r="B195"/>
      <c r="C195"/>
      <c r="D195"/>
      <c r="E195"/>
      <c r="F195"/>
      <c r="G195"/>
    </row>
    <row r="196" spans="1:7" ht="15">
      <c r="A196"/>
      <c r="B196"/>
      <c r="C196"/>
      <c r="D196"/>
      <c r="E196"/>
      <c r="F196"/>
      <c r="G196"/>
    </row>
    <row r="197" spans="1:7" ht="15">
      <c r="A197"/>
      <c r="B197"/>
      <c r="C197"/>
      <c r="D197"/>
      <c r="E197"/>
      <c r="F197"/>
      <c r="G197"/>
    </row>
    <row r="198" spans="1:7" ht="15">
      <c r="A198"/>
      <c r="B198"/>
      <c r="C198"/>
      <c r="D198"/>
      <c r="E198"/>
      <c r="F198"/>
      <c r="G198"/>
    </row>
    <row r="199" spans="1:7" ht="15">
      <c r="A199"/>
      <c r="B199"/>
      <c r="C199"/>
      <c r="D199"/>
      <c r="E199"/>
      <c r="F199"/>
      <c r="G199"/>
    </row>
    <row r="200" spans="1:7" ht="15">
      <c r="A200"/>
      <c r="B200"/>
      <c r="C200"/>
      <c r="D200"/>
      <c r="E200"/>
      <c r="F200"/>
      <c r="G200"/>
    </row>
    <row r="201" spans="1:7" ht="15">
      <c r="A201"/>
      <c r="B201"/>
      <c r="C201"/>
      <c r="D201"/>
      <c r="E201"/>
      <c r="F201"/>
      <c r="G201"/>
    </row>
    <row r="202" spans="1:7" ht="15">
      <c r="A202"/>
      <c r="B202"/>
      <c r="C202"/>
      <c r="D202"/>
      <c r="E202"/>
      <c r="F202"/>
      <c r="G202"/>
    </row>
    <row r="203" spans="1:7" ht="15">
      <c r="A203"/>
      <c r="B203"/>
      <c r="C203"/>
      <c r="D203"/>
      <c r="E203"/>
      <c r="F203"/>
      <c r="G203"/>
    </row>
    <row r="204" spans="1:7" ht="15">
      <c r="A204"/>
      <c r="B204"/>
      <c r="C204"/>
      <c r="D204"/>
      <c r="E204"/>
      <c r="F204"/>
      <c r="G204"/>
    </row>
    <row r="205" spans="1:7" ht="15">
      <c r="A205"/>
      <c r="B205"/>
      <c r="C205"/>
      <c r="D205"/>
      <c r="E205"/>
      <c r="F205"/>
      <c r="G205"/>
    </row>
    <row r="206" spans="1:7" ht="15">
      <c r="A206"/>
      <c r="B206"/>
      <c r="C206"/>
      <c r="D206"/>
      <c r="E206"/>
      <c r="F206"/>
      <c r="G206"/>
    </row>
    <row r="207" spans="1:7" ht="15">
      <c r="A207"/>
      <c r="B207"/>
      <c r="C207"/>
      <c r="D207"/>
      <c r="E207"/>
      <c r="F207"/>
      <c r="G207"/>
    </row>
    <row r="208" spans="1:7" ht="15">
      <c r="A208"/>
      <c r="B208"/>
      <c r="C208"/>
      <c r="D208"/>
      <c r="E208"/>
      <c r="F208"/>
      <c r="G208"/>
    </row>
    <row r="209" spans="1:7" ht="15">
      <c r="A209"/>
      <c r="B209"/>
      <c r="C209"/>
      <c r="D209"/>
      <c r="E209"/>
      <c r="F209"/>
      <c r="G209"/>
    </row>
    <row r="210" spans="1:7" ht="15">
      <c r="A210"/>
      <c r="B210"/>
      <c r="C210"/>
      <c r="D210"/>
      <c r="E210"/>
      <c r="F210"/>
      <c r="G210"/>
    </row>
    <row r="211" spans="1:7" ht="15">
      <c r="A211"/>
      <c r="B211"/>
      <c r="C211"/>
      <c r="D211"/>
      <c r="E211"/>
      <c r="F211"/>
      <c r="G211"/>
    </row>
    <row r="212" spans="1:7" ht="15">
      <c r="A212"/>
      <c r="B212"/>
      <c r="C212"/>
      <c r="D212"/>
      <c r="E212"/>
      <c r="F212"/>
      <c r="G212"/>
    </row>
    <row r="213" spans="1:7" ht="15">
      <c r="A213"/>
      <c r="B213"/>
      <c r="C213"/>
      <c r="D213"/>
      <c r="E213"/>
      <c r="F213"/>
      <c r="G213"/>
    </row>
    <row r="214" spans="1:7" ht="15">
      <c r="A214"/>
      <c r="B214"/>
      <c r="C214"/>
      <c r="D214"/>
      <c r="E214"/>
      <c r="F214"/>
      <c r="G214"/>
    </row>
    <row r="215" spans="1:7" ht="15">
      <c r="A215"/>
      <c r="B215"/>
      <c r="C215"/>
      <c r="D215"/>
      <c r="E215"/>
      <c r="F215"/>
      <c r="G215"/>
    </row>
    <row r="216" spans="1:7" ht="15">
      <c r="A216"/>
      <c r="B216"/>
      <c r="C216"/>
      <c r="D216"/>
      <c r="E216"/>
      <c r="F216"/>
      <c r="G216"/>
    </row>
    <row r="217" spans="1:7" ht="15">
      <c r="A217"/>
      <c r="B217"/>
      <c r="C217"/>
      <c r="D217"/>
      <c r="E217"/>
      <c r="F217"/>
      <c r="G217"/>
    </row>
    <row r="218" spans="1:7" ht="15">
      <c r="A218"/>
      <c r="B218"/>
      <c r="C218"/>
      <c r="D218"/>
      <c r="E218"/>
      <c r="F218"/>
      <c r="G218"/>
    </row>
    <row r="219" spans="1:7" ht="15">
      <c r="A219"/>
      <c r="B219"/>
      <c r="C219"/>
      <c r="D219"/>
      <c r="E219"/>
      <c r="F219"/>
      <c r="G219"/>
    </row>
    <row r="220" spans="1:7" ht="15">
      <c r="A220"/>
      <c r="B220"/>
      <c r="C220"/>
      <c r="D220"/>
      <c r="E220"/>
      <c r="F220"/>
      <c r="G220"/>
    </row>
    <row r="221" spans="1:7" ht="15">
      <c r="A221"/>
      <c r="B221"/>
      <c r="C221"/>
      <c r="D221"/>
      <c r="E221"/>
      <c r="F221"/>
      <c r="G221"/>
    </row>
    <row r="222" spans="1:7" ht="15">
      <c r="A222"/>
      <c r="B222"/>
      <c r="C222"/>
      <c r="D222"/>
      <c r="E222"/>
      <c r="F222"/>
      <c r="G222"/>
    </row>
    <row r="223" spans="1:7" ht="15">
      <c r="A223"/>
      <c r="B223"/>
      <c r="C223"/>
      <c r="D223"/>
      <c r="E223"/>
      <c r="F223"/>
      <c r="G223"/>
    </row>
    <row r="224" spans="1:7" ht="15">
      <c r="A224"/>
      <c r="B224"/>
      <c r="C224"/>
      <c r="D224"/>
      <c r="E224"/>
      <c r="F224"/>
      <c r="G224"/>
    </row>
    <row r="225" spans="1:7" ht="15">
      <c r="A225"/>
      <c r="B225"/>
      <c r="C225"/>
      <c r="D225"/>
      <c r="E225"/>
      <c r="F225"/>
      <c r="G225"/>
    </row>
    <row r="226" spans="1:7" ht="15">
      <c r="A226"/>
      <c r="B226"/>
      <c r="C226"/>
      <c r="D226"/>
      <c r="E226"/>
      <c r="F226"/>
      <c r="G226"/>
    </row>
    <row r="227" spans="1:7" ht="15">
      <c r="A227"/>
      <c r="B227"/>
      <c r="C227"/>
      <c r="D227"/>
      <c r="E227"/>
      <c r="F227"/>
      <c r="G227"/>
    </row>
    <row r="228" spans="1:7" ht="15">
      <c r="A228"/>
      <c r="B228"/>
      <c r="C228"/>
      <c r="D228"/>
      <c r="E228"/>
      <c r="F228"/>
      <c r="G228"/>
    </row>
    <row r="229" spans="1:7" ht="15">
      <c r="A229"/>
      <c r="B229"/>
      <c r="C229"/>
      <c r="D229"/>
      <c r="E229"/>
      <c r="F229"/>
      <c r="G229"/>
    </row>
    <row r="230" spans="1:7" ht="15">
      <c r="A230"/>
      <c r="B230"/>
      <c r="C230"/>
      <c r="D230"/>
      <c r="E230"/>
      <c r="F230"/>
      <c r="G230"/>
    </row>
    <row r="231" spans="1:7" ht="15">
      <c r="A231"/>
      <c r="B231"/>
      <c r="C231"/>
      <c r="D231"/>
      <c r="E231"/>
      <c r="F231"/>
      <c r="G231"/>
    </row>
    <row r="232" spans="1:7" ht="15">
      <c r="A232"/>
      <c r="B232"/>
      <c r="C232"/>
      <c r="D232"/>
      <c r="E232"/>
      <c r="F232"/>
      <c r="G232"/>
    </row>
    <row r="233" spans="1:7" ht="15">
      <c r="A233"/>
      <c r="B233"/>
      <c r="C233"/>
      <c r="D233"/>
      <c r="E233"/>
      <c r="F233"/>
      <c r="G233"/>
    </row>
    <row r="234" spans="1:7" ht="15">
      <c r="A234"/>
      <c r="B234"/>
      <c r="C234"/>
      <c r="D234"/>
      <c r="E234"/>
      <c r="F234"/>
      <c r="G234"/>
    </row>
    <row r="235" spans="1:7" ht="15">
      <c r="A235"/>
      <c r="B235"/>
      <c r="C235"/>
      <c r="D235"/>
      <c r="E235"/>
      <c r="F235"/>
      <c r="G235"/>
    </row>
    <row r="236" spans="1:7" ht="15">
      <c r="A236"/>
      <c r="B236"/>
      <c r="C236"/>
      <c r="D236"/>
      <c r="E236"/>
      <c r="F236"/>
      <c r="G236"/>
    </row>
    <row r="237" spans="1:7" ht="15">
      <c r="A237"/>
      <c r="B237"/>
      <c r="C237"/>
      <c r="D237"/>
      <c r="E237"/>
      <c r="F237"/>
      <c r="G237"/>
    </row>
    <row r="238" spans="1:7" ht="15">
      <c r="A238"/>
      <c r="B238"/>
      <c r="C238"/>
      <c r="D238"/>
      <c r="E238"/>
      <c r="F238"/>
      <c r="G238"/>
    </row>
    <row r="239" spans="1:7" ht="15">
      <c r="A239"/>
      <c r="B239"/>
      <c r="C239"/>
      <c r="D239"/>
      <c r="E239"/>
      <c r="F239"/>
      <c r="G239"/>
    </row>
    <row r="240" spans="1:7" ht="15">
      <c r="A240"/>
      <c r="B240"/>
      <c r="C240"/>
      <c r="D240"/>
      <c r="E240"/>
      <c r="F240"/>
      <c r="G240"/>
    </row>
    <row r="241" spans="1:7" ht="15">
      <c r="A241"/>
      <c r="B241"/>
      <c r="C241"/>
      <c r="D241"/>
      <c r="E241"/>
      <c r="F241"/>
      <c r="G241"/>
    </row>
    <row r="242" spans="1:7" ht="15">
      <c r="A242"/>
      <c r="B242"/>
      <c r="C242"/>
      <c r="D242"/>
      <c r="E242"/>
      <c r="F242"/>
      <c r="G242"/>
    </row>
    <row r="243" spans="1:7" ht="15">
      <c r="A243"/>
      <c r="B243"/>
      <c r="C243"/>
      <c r="D243"/>
      <c r="E243"/>
      <c r="F243"/>
      <c r="G243"/>
    </row>
    <row r="244" spans="1:7" ht="15">
      <c r="A244"/>
      <c r="B244"/>
      <c r="C244"/>
      <c r="D244"/>
      <c r="E244"/>
      <c r="F244"/>
      <c r="G244"/>
    </row>
    <row r="245" spans="1:7" ht="15">
      <c r="A245"/>
      <c r="B245"/>
      <c r="C245"/>
      <c r="D245"/>
      <c r="E245"/>
      <c r="F245"/>
      <c r="G245"/>
    </row>
    <row r="246" spans="1:7" ht="15">
      <c r="A246"/>
      <c r="B246"/>
      <c r="C246"/>
      <c r="D246"/>
      <c r="E246"/>
      <c r="F246"/>
      <c r="G246"/>
    </row>
    <row r="247" spans="1:7" ht="15">
      <c r="A247"/>
      <c r="B247"/>
      <c r="C247"/>
      <c r="D247"/>
      <c r="E247"/>
      <c r="F247"/>
      <c r="G247"/>
    </row>
    <row r="248" spans="1:7" ht="15">
      <c r="A248"/>
      <c r="B248"/>
      <c r="C248"/>
      <c r="D248"/>
      <c r="E248"/>
      <c r="F248"/>
      <c r="G248"/>
    </row>
    <row r="249" spans="1:7" ht="15">
      <c r="A249"/>
      <c r="B249"/>
      <c r="C249"/>
      <c r="D249"/>
      <c r="E249"/>
      <c r="F249"/>
      <c r="G249"/>
    </row>
    <row r="250" spans="1:7" ht="15">
      <c r="A250"/>
      <c r="B250"/>
      <c r="C250"/>
      <c r="D250"/>
      <c r="E250"/>
      <c r="F250"/>
      <c r="G250"/>
    </row>
    <row r="251" spans="1:7" ht="15">
      <c r="A251"/>
      <c r="B251"/>
      <c r="C251"/>
      <c r="D251"/>
      <c r="E251"/>
      <c r="F251"/>
      <c r="G251"/>
    </row>
    <row r="252" spans="1:7" ht="15">
      <c r="A252"/>
      <c r="B252"/>
      <c r="C252"/>
      <c r="D252"/>
      <c r="E252"/>
      <c r="F252"/>
      <c r="G252"/>
    </row>
    <row r="253" spans="1:7" ht="15">
      <c r="A253"/>
      <c r="B253"/>
      <c r="C253"/>
      <c r="D253"/>
      <c r="E253"/>
      <c r="F253"/>
      <c r="G253"/>
    </row>
    <row r="254" spans="1:7" ht="15">
      <c r="A254"/>
      <c r="B254"/>
      <c r="C254"/>
      <c r="D254"/>
      <c r="E254"/>
      <c r="F254"/>
      <c r="G254"/>
    </row>
    <row r="255" spans="1:7" ht="15">
      <c r="A255"/>
      <c r="B255"/>
      <c r="C255"/>
      <c r="D255"/>
      <c r="E255"/>
      <c r="F255"/>
      <c r="G255"/>
    </row>
    <row r="256" spans="1:7" ht="15">
      <c r="A256"/>
      <c r="B256"/>
      <c r="C256"/>
      <c r="D256"/>
      <c r="E256"/>
      <c r="F256"/>
      <c r="G256"/>
    </row>
    <row r="257" spans="1:7" ht="15">
      <c r="A257"/>
      <c r="B257"/>
      <c r="C257"/>
      <c r="D257"/>
      <c r="E257"/>
      <c r="F257"/>
      <c r="G257"/>
    </row>
    <row r="258" spans="1:7" ht="15">
      <c r="A258"/>
      <c r="B258"/>
      <c r="C258"/>
      <c r="D258"/>
      <c r="E258"/>
      <c r="F258"/>
      <c r="G258"/>
    </row>
    <row r="259" spans="1:7" ht="15">
      <c r="A259"/>
      <c r="B259"/>
      <c r="C259"/>
      <c r="D259"/>
      <c r="E259"/>
      <c r="F259"/>
      <c r="G259"/>
    </row>
    <row r="260" spans="1:7" ht="15">
      <c r="A260"/>
      <c r="B260"/>
      <c r="C260"/>
      <c r="D260"/>
      <c r="E260"/>
      <c r="F260"/>
      <c r="G260"/>
    </row>
    <row r="261" spans="1:7" ht="15">
      <c r="A261"/>
      <c r="B261"/>
      <c r="C261"/>
      <c r="D261"/>
      <c r="E261"/>
      <c r="F261"/>
      <c r="G261"/>
    </row>
    <row r="262" spans="1:7" ht="15">
      <c r="A262"/>
      <c r="B262"/>
      <c r="C262"/>
      <c r="D262"/>
      <c r="E262"/>
      <c r="F262"/>
      <c r="G262"/>
    </row>
    <row r="263" spans="1:7" ht="15">
      <c r="A263"/>
      <c r="B263"/>
      <c r="C263"/>
      <c r="D263"/>
      <c r="E263"/>
      <c r="F263"/>
      <c r="G263"/>
    </row>
    <row r="264" spans="1:7" ht="15">
      <c r="A264"/>
      <c r="B264"/>
      <c r="C264"/>
      <c r="D264"/>
      <c r="E264"/>
      <c r="F264"/>
      <c r="G264"/>
    </row>
    <row r="265" spans="1:7" ht="15">
      <c r="A265"/>
      <c r="B265"/>
      <c r="C265"/>
      <c r="D265"/>
      <c r="E265"/>
      <c r="F265"/>
      <c r="G265"/>
    </row>
    <row r="266" spans="1:7" ht="15">
      <c r="A266"/>
      <c r="B266"/>
      <c r="C266"/>
      <c r="D266"/>
      <c r="E266"/>
      <c r="F266"/>
      <c r="G266"/>
    </row>
    <row r="267" spans="1:7" ht="15">
      <c r="A267"/>
      <c r="B267"/>
      <c r="C267"/>
      <c r="D267"/>
      <c r="E267"/>
      <c r="F267"/>
      <c r="G267"/>
    </row>
    <row r="268" spans="1:7" ht="15">
      <c r="A268"/>
      <c r="B268"/>
      <c r="C268"/>
      <c r="D268"/>
      <c r="E268"/>
      <c r="F268"/>
      <c r="G268"/>
    </row>
    <row r="269" spans="1:7" ht="15">
      <c r="A269"/>
      <c r="B269"/>
      <c r="C269"/>
      <c r="D269"/>
      <c r="E269"/>
      <c r="F269"/>
      <c r="G269"/>
    </row>
    <row r="270" spans="1:7" ht="15">
      <c r="A270"/>
      <c r="B270"/>
      <c r="C270"/>
      <c r="D270"/>
      <c r="E270"/>
      <c r="F270"/>
      <c r="G270"/>
    </row>
    <row r="271" spans="1:7" ht="15">
      <c r="A271"/>
      <c r="B271"/>
      <c r="C271"/>
      <c r="D271"/>
      <c r="E271"/>
      <c r="F271"/>
      <c r="G271"/>
    </row>
    <row r="272" spans="1:7" ht="15">
      <c r="A272"/>
      <c r="B272"/>
      <c r="C272"/>
      <c r="D272"/>
      <c r="E272"/>
      <c r="F272"/>
      <c r="G272"/>
    </row>
    <row r="273" spans="1:7" ht="15">
      <c r="A273"/>
      <c r="B273"/>
      <c r="C273"/>
      <c r="D273"/>
      <c r="E273"/>
      <c r="F273"/>
      <c r="G273"/>
    </row>
    <row r="274" spans="1:7" ht="15">
      <c r="A274"/>
      <c r="B274"/>
      <c r="C274"/>
      <c r="D274"/>
      <c r="E274"/>
      <c r="F274"/>
      <c r="G274"/>
    </row>
    <row r="275" spans="1:7" ht="15">
      <c r="A275"/>
      <c r="B275"/>
      <c r="C275"/>
      <c r="D275"/>
      <c r="E275"/>
      <c r="F275"/>
      <c r="G275"/>
    </row>
    <row r="276" spans="1:7" ht="15">
      <c r="A276"/>
      <c r="B276"/>
      <c r="C276"/>
      <c r="D276"/>
      <c r="E276"/>
      <c r="F276"/>
      <c r="G276"/>
    </row>
    <row r="277" spans="1:7" ht="15">
      <c r="A277"/>
      <c r="B277"/>
      <c r="C277"/>
      <c r="D277"/>
      <c r="E277"/>
      <c r="F277"/>
      <c r="G277"/>
    </row>
    <row r="278" spans="1:7" ht="15">
      <c r="A278"/>
      <c r="B278"/>
      <c r="C278"/>
      <c r="D278"/>
      <c r="E278"/>
      <c r="F278"/>
      <c r="G278"/>
    </row>
    <row r="279" spans="1:7" ht="15">
      <c r="A279"/>
      <c r="B279"/>
      <c r="C279"/>
      <c r="D279"/>
      <c r="E279"/>
      <c r="F279"/>
      <c r="G279"/>
    </row>
    <row r="280" spans="1:7" ht="15">
      <c r="A280"/>
      <c r="B280"/>
      <c r="C280"/>
      <c r="D280"/>
      <c r="E280"/>
      <c r="F280"/>
      <c r="G280"/>
    </row>
    <row r="281" spans="1:7" ht="15">
      <c r="A281"/>
      <c r="B281"/>
      <c r="C281"/>
      <c r="D281"/>
      <c r="E281"/>
      <c r="F281"/>
      <c r="G281"/>
    </row>
    <row r="282" spans="1:7" ht="15">
      <c r="A282"/>
      <c r="B282"/>
      <c r="C282"/>
      <c r="D282"/>
      <c r="E282"/>
      <c r="F282"/>
      <c r="G282"/>
    </row>
    <row r="283" spans="1:7" ht="15">
      <c r="A283"/>
      <c r="B283"/>
      <c r="C283"/>
      <c r="D283"/>
      <c r="E283"/>
      <c r="F283"/>
      <c r="G283"/>
    </row>
    <row r="284" spans="1:7" ht="15">
      <c r="A284"/>
      <c r="B284"/>
      <c r="C284"/>
      <c r="D284"/>
      <c r="E284"/>
      <c r="F284"/>
      <c r="G284"/>
    </row>
    <row r="285" spans="1:7" ht="15">
      <c r="A285"/>
      <c r="B285"/>
      <c r="C285"/>
      <c r="D285"/>
      <c r="E285"/>
      <c r="F285"/>
      <c r="G285"/>
    </row>
    <row r="286" spans="1:7" ht="15">
      <c r="A286"/>
      <c r="B286"/>
      <c r="C286"/>
      <c r="D286"/>
      <c r="E286"/>
      <c r="F286"/>
      <c r="G286"/>
    </row>
    <row r="287" spans="1:7" ht="15">
      <c r="A287"/>
      <c r="B287"/>
      <c r="C287"/>
      <c r="D287"/>
      <c r="E287"/>
      <c r="F287"/>
      <c r="G287"/>
    </row>
    <row r="288" spans="1:7" ht="15">
      <c r="A288"/>
      <c r="B288"/>
      <c r="C288"/>
      <c r="D288"/>
      <c r="E288"/>
      <c r="F288"/>
      <c r="G288"/>
    </row>
    <row r="289" spans="1:7" ht="15">
      <c r="A289"/>
      <c r="B289"/>
      <c r="C289"/>
      <c r="D289"/>
      <c r="E289"/>
      <c r="F289"/>
      <c r="G289"/>
    </row>
    <row r="290" spans="1:7" ht="15">
      <c r="A290"/>
      <c r="B290"/>
      <c r="C290"/>
      <c r="D290"/>
      <c r="E290"/>
      <c r="F290"/>
      <c r="G290"/>
    </row>
    <row r="291" spans="1:7" ht="15">
      <c r="A291"/>
      <c r="B291"/>
      <c r="C291"/>
      <c r="D291"/>
      <c r="E291"/>
      <c r="F291"/>
      <c r="G291"/>
    </row>
    <row r="292" spans="1:7" ht="15">
      <c r="A292"/>
      <c r="B292"/>
      <c r="C292"/>
      <c r="D292"/>
      <c r="E292"/>
      <c r="F292"/>
      <c r="G292"/>
    </row>
    <row r="293" spans="1:7" ht="15">
      <c r="A293"/>
      <c r="B293"/>
      <c r="C293"/>
      <c r="D293"/>
      <c r="E293"/>
      <c r="F293"/>
      <c r="G293"/>
    </row>
    <row r="294" spans="1:7" ht="15">
      <c r="A294"/>
      <c r="B294"/>
      <c r="C294"/>
      <c r="D294"/>
      <c r="E294"/>
      <c r="F294"/>
      <c r="G294"/>
    </row>
    <row r="295" spans="1:7" ht="15">
      <c r="A295"/>
      <c r="B295"/>
      <c r="C295"/>
      <c r="D295"/>
      <c r="E295"/>
      <c r="F295"/>
      <c r="G295"/>
    </row>
    <row r="296" spans="1:7" ht="15">
      <c r="A296"/>
      <c r="B296"/>
      <c r="C296"/>
      <c r="D296"/>
      <c r="E296"/>
      <c r="F296"/>
      <c r="G296"/>
    </row>
    <row r="297" spans="1:7" ht="15">
      <c r="A297"/>
      <c r="B297"/>
      <c r="C297"/>
      <c r="D297"/>
      <c r="E297"/>
      <c r="F297"/>
      <c r="G297"/>
    </row>
    <row r="298" spans="1:7" ht="15">
      <c r="A298"/>
      <c r="B298"/>
      <c r="C298"/>
      <c r="D298"/>
      <c r="E298"/>
      <c r="F298"/>
      <c r="G298"/>
    </row>
    <row r="299" spans="1:7" ht="15">
      <c r="A299"/>
      <c r="B299"/>
      <c r="C299"/>
      <c r="D299"/>
      <c r="E299"/>
      <c r="F299"/>
      <c r="G299"/>
    </row>
    <row r="300" spans="1:7" ht="15">
      <c r="A300"/>
      <c r="B300"/>
      <c r="C300"/>
      <c r="D300"/>
      <c r="E300"/>
      <c r="F300"/>
      <c r="G300"/>
    </row>
    <row r="301" spans="1:7" ht="15">
      <c r="A301"/>
      <c r="B301"/>
      <c r="C301"/>
      <c r="D301"/>
      <c r="E301"/>
      <c r="F301"/>
      <c r="G301"/>
    </row>
    <row r="302" spans="1:7" ht="15">
      <c r="A302"/>
      <c r="B302"/>
      <c r="C302"/>
      <c r="D302"/>
      <c r="E302"/>
      <c r="F302"/>
      <c r="G302"/>
    </row>
    <row r="303" spans="1:7" ht="15">
      <c r="A303"/>
      <c r="B303"/>
      <c r="C303"/>
      <c r="D303"/>
      <c r="E303"/>
      <c r="F303"/>
      <c r="G303"/>
    </row>
    <row r="304" spans="1:7" ht="15">
      <c r="A304"/>
      <c r="B304"/>
      <c r="C304"/>
      <c r="D304"/>
      <c r="E304"/>
      <c r="F304"/>
      <c r="G304"/>
    </row>
    <row r="305" spans="1:7" ht="15">
      <c r="A305"/>
      <c r="B305"/>
      <c r="C305"/>
      <c r="D305"/>
      <c r="E305"/>
      <c r="F305"/>
      <c r="G305"/>
    </row>
    <row r="306" spans="1:7" ht="15">
      <c r="A306"/>
      <c r="B306"/>
      <c r="C306"/>
      <c r="D306"/>
      <c r="E306"/>
      <c r="F306"/>
      <c r="G306"/>
    </row>
    <row r="307" spans="1:7" ht="15">
      <c r="A307"/>
      <c r="B307"/>
      <c r="C307"/>
      <c r="D307"/>
      <c r="E307"/>
      <c r="F307"/>
      <c r="G307"/>
    </row>
    <row r="308" spans="1:7" ht="15">
      <c r="A308"/>
      <c r="B308"/>
      <c r="C308"/>
      <c r="D308"/>
      <c r="E308"/>
      <c r="F308"/>
      <c r="G308"/>
    </row>
    <row r="309" spans="1:7" ht="15">
      <c r="A309"/>
      <c r="B309"/>
      <c r="C309"/>
      <c r="D309"/>
      <c r="E309"/>
      <c r="F309"/>
      <c r="G309"/>
    </row>
    <row r="310" spans="1:7" ht="15">
      <c r="A310"/>
      <c r="B310"/>
      <c r="C310"/>
      <c r="D310"/>
      <c r="E310"/>
      <c r="F310"/>
      <c r="G310"/>
    </row>
    <row r="311" spans="1:7" ht="15">
      <c r="A311"/>
      <c r="B311"/>
      <c r="C311"/>
      <c r="D311"/>
      <c r="E311"/>
      <c r="F311"/>
      <c r="G311"/>
    </row>
    <row r="312" spans="1:7" ht="15">
      <c r="A312"/>
      <c r="B312"/>
      <c r="C312"/>
      <c r="D312"/>
      <c r="E312"/>
      <c r="F312"/>
      <c r="G312"/>
    </row>
    <row r="313" spans="1:7" ht="15">
      <c r="A313"/>
      <c r="B313"/>
      <c r="C313"/>
      <c r="D313"/>
      <c r="E313"/>
      <c r="F313"/>
      <c r="G313"/>
    </row>
    <row r="314" spans="1:7" ht="15">
      <c r="A314"/>
      <c r="B314"/>
      <c r="C314"/>
      <c r="D314"/>
      <c r="E314"/>
      <c r="F314"/>
      <c r="G314"/>
    </row>
    <row r="315" spans="1:7" ht="15">
      <c r="A315"/>
      <c r="B315"/>
      <c r="C315"/>
      <c r="D315"/>
      <c r="E315"/>
      <c r="F315"/>
      <c r="G315"/>
    </row>
    <row r="316" spans="1:7" ht="15">
      <c r="A316"/>
      <c r="B316"/>
      <c r="C316"/>
      <c r="D316"/>
      <c r="E316"/>
      <c r="F316"/>
      <c r="G316"/>
    </row>
    <row r="317" spans="1:7" ht="15">
      <c r="A317"/>
      <c r="B317"/>
      <c r="C317"/>
      <c r="D317"/>
      <c r="E317"/>
      <c r="F317"/>
      <c r="G317"/>
    </row>
    <row r="318" spans="1:7" ht="15">
      <c r="A318"/>
      <c r="B318"/>
      <c r="C318"/>
      <c r="D318"/>
      <c r="E318"/>
      <c r="F318"/>
      <c r="G318"/>
    </row>
    <row r="319" spans="1:7" ht="15">
      <c r="A319"/>
      <c r="B319"/>
      <c r="C319"/>
      <c r="D319"/>
      <c r="E319"/>
      <c r="F319"/>
      <c r="G319"/>
    </row>
    <row r="320" spans="1:7" ht="15">
      <c r="A320"/>
      <c r="B320"/>
      <c r="C320"/>
      <c r="D320"/>
      <c r="E320"/>
      <c r="F320"/>
      <c r="G320"/>
    </row>
    <row r="321" spans="1:7" ht="15">
      <c r="A321"/>
      <c r="B321"/>
      <c r="C321"/>
      <c r="D321"/>
      <c r="E321"/>
      <c r="F321"/>
      <c r="G321"/>
    </row>
    <row r="322" spans="1:7" ht="15">
      <c r="A322"/>
      <c r="B322"/>
      <c r="C322"/>
      <c r="D322"/>
      <c r="E322"/>
      <c r="F322"/>
      <c r="G322"/>
    </row>
    <row r="323" spans="1:7" ht="15">
      <c r="A323"/>
      <c r="B323"/>
      <c r="C323"/>
      <c r="D323"/>
      <c r="E323"/>
      <c r="F323"/>
      <c r="G323"/>
    </row>
    <row r="324" spans="1:7" ht="15">
      <c r="A324"/>
      <c r="B324"/>
      <c r="C324"/>
      <c r="D324"/>
      <c r="E324"/>
      <c r="F324"/>
      <c r="G324"/>
    </row>
    <row r="325" spans="1:7" ht="15">
      <c r="A325"/>
      <c r="B325"/>
      <c r="C325"/>
      <c r="D325"/>
      <c r="E325"/>
      <c r="F325"/>
      <c r="G325"/>
    </row>
    <row r="326" spans="1:7" ht="15">
      <c r="A326"/>
      <c r="B326"/>
      <c r="C326"/>
      <c r="D326"/>
      <c r="E326"/>
      <c r="F326"/>
      <c r="G326"/>
    </row>
    <row r="327" spans="1:7" ht="15">
      <c r="A327"/>
      <c r="B327"/>
      <c r="C327"/>
      <c r="D327"/>
      <c r="E327"/>
      <c r="F327"/>
      <c r="G327"/>
    </row>
    <row r="328" spans="1:7" ht="15">
      <c r="A328"/>
      <c r="B328"/>
      <c r="C328"/>
      <c r="D328"/>
      <c r="E328"/>
      <c r="F328"/>
      <c r="G328"/>
    </row>
    <row r="329" spans="1:7" ht="15">
      <c r="A329"/>
      <c r="B329"/>
      <c r="C329"/>
      <c r="D329"/>
      <c r="E329"/>
      <c r="F329"/>
      <c r="G329"/>
    </row>
    <row r="330" spans="1:7" ht="15">
      <c r="A330"/>
      <c r="B330"/>
      <c r="C330"/>
      <c r="D330"/>
      <c r="E330"/>
      <c r="F330"/>
      <c r="G330"/>
    </row>
    <row r="331" spans="1:7" ht="15">
      <c r="A331"/>
      <c r="B331"/>
      <c r="C331"/>
      <c r="D331"/>
      <c r="E331"/>
      <c r="F331"/>
      <c r="G331"/>
    </row>
    <row r="332" spans="1:7" ht="15">
      <c r="A332"/>
      <c r="B332"/>
      <c r="C332"/>
      <c r="D332"/>
      <c r="E332"/>
      <c r="F332"/>
      <c r="G332"/>
    </row>
    <row r="333" spans="1:7" ht="15">
      <c r="A333"/>
      <c r="B333"/>
      <c r="C333"/>
      <c r="D333"/>
      <c r="E333"/>
      <c r="F333"/>
      <c r="G333"/>
    </row>
    <row r="334" spans="1:7" ht="15">
      <c r="A334"/>
      <c r="B334"/>
      <c r="C334"/>
      <c r="D334"/>
      <c r="E334"/>
      <c r="F334"/>
      <c r="G334"/>
    </row>
    <row r="335" spans="1:7" ht="15">
      <c r="A335"/>
      <c r="B335"/>
      <c r="C335"/>
      <c r="D335"/>
      <c r="E335"/>
      <c r="F335"/>
      <c r="G335"/>
    </row>
    <row r="336" spans="1:7" ht="15">
      <c r="A336"/>
      <c r="B336"/>
      <c r="C336"/>
      <c r="D336"/>
      <c r="E336"/>
      <c r="F336"/>
      <c r="G336"/>
    </row>
    <row r="337" spans="1:7" ht="15">
      <c r="A337"/>
      <c r="B337"/>
      <c r="C337"/>
      <c r="D337"/>
      <c r="E337"/>
      <c r="F337"/>
      <c r="G337"/>
    </row>
    <row r="338" spans="1:7" ht="15">
      <c r="A338"/>
      <c r="B338"/>
      <c r="C338"/>
      <c r="D338"/>
      <c r="E338"/>
      <c r="F338"/>
      <c r="G338"/>
    </row>
    <row r="339" spans="1:7" ht="15">
      <c r="A339"/>
      <c r="B339"/>
      <c r="C339"/>
      <c r="D339"/>
      <c r="E339"/>
      <c r="F339"/>
      <c r="G339"/>
    </row>
    <row r="340" spans="1:7" ht="15">
      <c r="A340"/>
      <c r="B340"/>
      <c r="C340"/>
      <c r="D340"/>
      <c r="E340"/>
      <c r="F340"/>
      <c r="G340"/>
    </row>
    <row r="341" spans="1:7" ht="15">
      <c r="A341"/>
      <c r="B341"/>
      <c r="C341"/>
      <c r="D341"/>
      <c r="E341"/>
      <c r="F341"/>
      <c r="G341"/>
    </row>
    <row r="342" spans="1:7" ht="15">
      <c r="A342"/>
      <c r="B342"/>
      <c r="C342"/>
      <c r="D342"/>
      <c r="E342"/>
      <c r="F342"/>
      <c r="G342"/>
    </row>
    <row r="343" spans="1:7" ht="15">
      <c r="A343"/>
      <c r="B343"/>
      <c r="C343"/>
      <c r="D343"/>
      <c r="E343"/>
      <c r="F343"/>
      <c r="G343"/>
    </row>
    <row r="344" spans="1:7" ht="15">
      <c r="A344"/>
      <c r="B344"/>
      <c r="C344"/>
      <c r="D344"/>
      <c r="E344"/>
      <c r="F344"/>
      <c r="G344"/>
    </row>
    <row r="345" spans="1:7" ht="15">
      <c r="A345"/>
      <c r="B345"/>
      <c r="C345"/>
      <c r="D345"/>
      <c r="E345"/>
      <c r="F345"/>
      <c r="G345"/>
    </row>
    <row r="346" spans="1:7" ht="15">
      <c r="A346"/>
      <c r="B346"/>
      <c r="C346"/>
      <c r="D346"/>
      <c r="E346"/>
      <c r="F346"/>
      <c r="G346"/>
    </row>
    <row r="347" spans="1:7" ht="15">
      <c r="A347"/>
      <c r="B347"/>
      <c r="C347"/>
      <c r="D347"/>
      <c r="E347"/>
      <c r="F347"/>
      <c r="G347"/>
    </row>
    <row r="348" spans="1:7" ht="15">
      <c r="A348"/>
      <c r="B348"/>
      <c r="C348"/>
      <c r="D348"/>
      <c r="E348"/>
      <c r="F348"/>
    </row>
    <row r="349" spans="1:7" ht="15">
      <c r="A349"/>
      <c r="B349"/>
      <c r="C349"/>
      <c r="D349"/>
      <c r="E349"/>
      <c r="F349"/>
    </row>
    <row r="350" spans="1:7" ht="15">
      <c r="A350"/>
      <c r="B350"/>
      <c r="C350"/>
      <c r="D350"/>
      <c r="E350"/>
      <c r="F350"/>
    </row>
    <row r="351" spans="1:7" ht="15">
      <c r="A351"/>
      <c r="B351"/>
      <c r="C351"/>
      <c r="D351"/>
      <c r="E351"/>
      <c r="F351"/>
    </row>
    <row r="352" spans="1:7" ht="15">
      <c r="A352"/>
      <c r="B352"/>
      <c r="C352"/>
      <c r="D352"/>
      <c r="E352"/>
      <c r="F352"/>
    </row>
    <row r="353" spans="1:6" ht="15">
      <c r="A353"/>
      <c r="B353"/>
      <c r="C353"/>
      <c r="D353"/>
      <c r="E353"/>
      <c r="F353"/>
    </row>
    <row r="354" spans="1:6" ht="15">
      <c r="A354"/>
      <c r="B354"/>
      <c r="C354"/>
      <c r="D354"/>
      <c r="E354"/>
      <c r="F354"/>
    </row>
    <row r="355" spans="1:6" ht="15">
      <c r="A355"/>
      <c r="B355"/>
      <c r="C355"/>
      <c r="D355"/>
      <c r="E355"/>
      <c r="F355"/>
    </row>
    <row r="356" spans="1:6" ht="15">
      <c r="A356"/>
      <c r="B356"/>
      <c r="C356"/>
      <c r="D356"/>
      <c r="E356"/>
      <c r="F356"/>
    </row>
    <row r="357" spans="1:6" ht="15">
      <c r="A357"/>
      <c r="B357"/>
      <c r="C357"/>
      <c r="D357"/>
      <c r="E357"/>
      <c r="F357"/>
    </row>
    <row r="358" spans="1:6" ht="15">
      <c r="A358"/>
      <c r="B358"/>
      <c r="C358"/>
      <c r="D358"/>
      <c r="E358"/>
      <c r="F358"/>
    </row>
    <row r="359" spans="1:6" ht="15">
      <c r="A359"/>
      <c r="B359"/>
      <c r="C359"/>
      <c r="D359"/>
      <c r="E359"/>
      <c r="F359"/>
    </row>
    <row r="360" spans="1:6" ht="15">
      <c r="A360"/>
      <c r="B360"/>
      <c r="C360"/>
      <c r="D360"/>
      <c r="E360"/>
      <c r="F360"/>
    </row>
    <row r="361" spans="1:6" ht="15">
      <c r="A361"/>
      <c r="B361"/>
      <c r="C361"/>
      <c r="D361"/>
      <c r="E361"/>
      <c r="F361"/>
    </row>
    <row r="362" spans="1:6" ht="15">
      <c r="A362"/>
      <c r="B362"/>
      <c r="C362"/>
      <c r="D362"/>
      <c r="E362"/>
      <c r="F362"/>
    </row>
    <row r="363" spans="1:6" ht="15">
      <c r="A363"/>
      <c r="B363"/>
      <c r="C363"/>
      <c r="D363"/>
      <c r="E363"/>
      <c r="F363"/>
    </row>
    <row r="364" spans="1:6" ht="15">
      <c r="A364"/>
      <c r="B364"/>
      <c r="C364"/>
      <c r="D364"/>
      <c r="E364"/>
      <c r="F364"/>
    </row>
    <row r="365" spans="1:6" ht="15">
      <c r="A365"/>
      <c r="B365"/>
      <c r="C365"/>
      <c r="D365"/>
      <c r="E365"/>
      <c r="F365"/>
    </row>
    <row r="366" spans="1:6" ht="15">
      <c r="A366"/>
      <c r="B366"/>
      <c r="C366"/>
      <c r="D366"/>
      <c r="E366"/>
      <c r="F366"/>
    </row>
    <row r="367" spans="1:6" ht="15">
      <c r="A367"/>
      <c r="B367"/>
      <c r="C367"/>
      <c r="D367"/>
      <c r="E367"/>
      <c r="F367"/>
    </row>
    <row r="368" spans="1:6" ht="15">
      <c r="A368"/>
      <c r="B368"/>
      <c r="C368"/>
      <c r="D368"/>
      <c r="E368"/>
      <c r="F368"/>
    </row>
    <row r="369" spans="1:6" ht="15">
      <c r="A369"/>
      <c r="B369"/>
      <c r="C369"/>
      <c r="D369"/>
      <c r="E369"/>
      <c r="F369"/>
    </row>
    <row r="370" spans="1:6" ht="15">
      <c r="A370"/>
      <c r="B370"/>
      <c r="C370"/>
      <c r="D370"/>
      <c r="E370"/>
      <c r="F370"/>
    </row>
    <row r="371" spans="1:6" ht="15">
      <c r="A371"/>
      <c r="B371"/>
      <c r="C371"/>
      <c r="D371"/>
      <c r="E371"/>
      <c r="F371"/>
    </row>
    <row r="372" spans="1:6" ht="15">
      <c r="A372"/>
      <c r="B372"/>
      <c r="C372"/>
      <c r="D372"/>
      <c r="E372"/>
      <c r="F372"/>
    </row>
    <row r="373" spans="1:6" ht="15">
      <c r="A373"/>
      <c r="B373"/>
      <c r="C373"/>
      <c r="D373"/>
      <c r="E373"/>
      <c r="F373"/>
    </row>
    <row r="374" spans="1:6" ht="15">
      <c r="A374"/>
      <c r="B374"/>
      <c r="C374"/>
      <c r="D374"/>
      <c r="E374"/>
      <c r="F374"/>
    </row>
    <row r="375" spans="1:6" ht="15">
      <c r="A375"/>
      <c r="B375"/>
      <c r="C375"/>
      <c r="D375"/>
      <c r="E375"/>
      <c r="F375"/>
    </row>
    <row r="376" spans="1:6" ht="15">
      <c r="A376"/>
      <c r="B376"/>
      <c r="C376"/>
      <c r="D376"/>
      <c r="E376"/>
      <c r="F376"/>
    </row>
    <row r="377" spans="1:6" ht="15">
      <c r="A377"/>
      <c r="B377"/>
      <c r="C377"/>
      <c r="D377"/>
      <c r="E377"/>
      <c r="F377"/>
    </row>
    <row r="378" spans="1:6" ht="15">
      <c r="A378"/>
      <c r="B378"/>
      <c r="C378"/>
      <c r="D378"/>
      <c r="E378"/>
      <c r="F378"/>
    </row>
    <row r="379" spans="1:6" ht="15">
      <c r="A379"/>
      <c r="B379"/>
      <c r="C379"/>
      <c r="D379"/>
      <c r="E379"/>
      <c r="F379"/>
    </row>
    <row r="380" spans="1:6" ht="15">
      <c r="A380"/>
      <c r="B380"/>
      <c r="C380"/>
      <c r="D380"/>
      <c r="E380"/>
      <c r="F380"/>
    </row>
    <row r="381" spans="1:6" ht="15">
      <c r="A381"/>
      <c r="B381"/>
      <c r="C381"/>
      <c r="D381"/>
      <c r="E381"/>
      <c r="F381"/>
    </row>
    <row r="382" spans="1:6" ht="15">
      <c r="A382"/>
      <c r="B382"/>
      <c r="C382"/>
      <c r="D382"/>
      <c r="E382"/>
      <c r="F382"/>
    </row>
    <row r="383" spans="1:6" ht="15">
      <c r="A383"/>
      <c r="B383"/>
      <c r="C383"/>
      <c r="D383"/>
      <c r="E383"/>
      <c r="F383"/>
    </row>
    <row r="384" spans="1:6" ht="15">
      <c r="A384"/>
      <c r="B384"/>
      <c r="C384"/>
      <c r="D384"/>
      <c r="E384"/>
      <c r="F384"/>
    </row>
    <row r="385" spans="1:6" ht="15">
      <c r="A385"/>
      <c r="B385"/>
      <c r="C385"/>
      <c r="D385"/>
      <c r="E385"/>
      <c r="F385"/>
    </row>
    <row r="386" spans="1:6" ht="15">
      <c r="A386"/>
      <c r="B386"/>
      <c r="C386"/>
      <c r="D386"/>
      <c r="E386"/>
      <c r="F386"/>
    </row>
    <row r="387" spans="1:6" ht="15">
      <c r="A387"/>
      <c r="B387"/>
      <c r="C387"/>
      <c r="D387"/>
      <c r="E387"/>
      <c r="F387"/>
    </row>
    <row r="388" spans="1:6" ht="15">
      <c r="A388"/>
      <c r="B388"/>
      <c r="C388"/>
      <c r="D388"/>
      <c r="E388"/>
      <c r="F388"/>
    </row>
    <row r="389" spans="1:6" ht="15">
      <c r="A389"/>
      <c r="B389"/>
      <c r="C389"/>
      <c r="D389"/>
      <c r="E389"/>
      <c r="F389"/>
    </row>
    <row r="390" spans="1:6" ht="15">
      <c r="A390"/>
      <c r="B390"/>
      <c r="C390"/>
      <c r="D390"/>
      <c r="E390"/>
      <c r="F390"/>
    </row>
    <row r="391" spans="1:6" ht="15">
      <c r="A391"/>
      <c r="B391"/>
      <c r="C391"/>
      <c r="D391"/>
      <c r="E391"/>
      <c r="F391"/>
    </row>
    <row r="392" spans="1:6" ht="15">
      <c r="A392"/>
      <c r="B392"/>
      <c r="C392"/>
      <c r="D392"/>
      <c r="E392"/>
      <c r="F392"/>
    </row>
    <row r="393" spans="1:6" ht="15">
      <c r="A393"/>
      <c r="B393"/>
      <c r="C393"/>
      <c r="D393"/>
      <c r="E393"/>
      <c r="F393"/>
    </row>
    <row r="394" spans="1:6" ht="15">
      <c r="A394"/>
      <c r="B394"/>
      <c r="C394"/>
      <c r="D394"/>
      <c r="E394"/>
      <c r="F394"/>
    </row>
    <row r="395" spans="1:6" ht="15">
      <c r="A395"/>
      <c r="B395"/>
      <c r="C395"/>
      <c r="D395"/>
      <c r="E395"/>
      <c r="F395"/>
    </row>
    <row r="396" spans="1:6" ht="15">
      <c r="A396"/>
      <c r="B396"/>
      <c r="C396"/>
      <c r="D396"/>
      <c r="E396"/>
      <c r="F396"/>
    </row>
    <row r="397" spans="1:6" ht="15">
      <c r="A397"/>
      <c r="B397"/>
      <c r="C397"/>
      <c r="D397"/>
      <c r="E397"/>
      <c r="F397"/>
    </row>
    <row r="398" spans="1:6" ht="15">
      <c r="A398"/>
      <c r="B398"/>
      <c r="C398"/>
      <c r="D398"/>
      <c r="E398"/>
      <c r="F398"/>
    </row>
    <row r="399" spans="1:6" ht="15">
      <c r="A399"/>
      <c r="B399"/>
      <c r="C399"/>
      <c r="D399"/>
      <c r="E399"/>
      <c r="F399"/>
    </row>
    <row r="400" spans="1:6" ht="15">
      <c r="A400"/>
      <c r="B400"/>
      <c r="C400"/>
      <c r="D400"/>
      <c r="E400"/>
      <c r="F400"/>
    </row>
    <row r="401" spans="1:6" ht="15">
      <c r="A401"/>
      <c r="B401"/>
      <c r="C401"/>
      <c r="D401"/>
      <c r="E401"/>
      <c r="F401"/>
    </row>
    <row r="402" spans="1:6" ht="15">
      <c r="A402"/>
      <c r="B402"/>
      <c r="C402"/>
      <c r="D402"/>
      <c r="E402"/>
      <c r="F402"/>
    </row>
    <row r="403" spans="1:6" ht="15">
      <c r="A403"/>
      <c r="B403"/>
      <c r="C403"/>
      <c r="D403"/>
      <c r="E403"/>
      <c r="F403"/>
    </row>
    <row r="404" spans="1:6" ht="15">
      <c r="A404"/>
      <c r="B404"/>
      <c r="C404"/>
      <c r="D404"/>
      <c r="E404"/>
      <c r="F404"/>
    </row>
    <row r="405" spans="1:6" ht="15">
      <c r="A405"/>
      <c r="B405"/>
      <c r="C405"/>
      <c r="D405"/>
      <c r="E405"/>
      <c r="F405"/>
    </row>
    <row r="406" spans="1:6" ht="15">
      <c r="A406"/>
      <c r="B406"/>
      <c r="C406"/>
      <c r="D406"/>
      <c r="E406"/>
      <c r="F406"/>
    </row>
    <row r="407" spans="1:6" ht="15">
      <c r="A407"/>
      <c r="B407"/>
      <c r="C407"/>
      <c r="D407"/>
      <c r="E407"/>
      <c r="F407"/>
    </row>
    <row r="408" spans="1:6" ht="15">
      <c r="A408"/>
      <c r="B408"/>
      <c r="C408"/>
      <c r="D408"/>
      <c r="E408"/>
      <c r="F408"/>
    </row>
    <row r="409" spans="1:6" ht="15">
      <c r="A409"/>
      <c r="B409"/>
      <c r="C409"/>
      <c r="D409"/>
      <c r="E409"/>
      <c r="F409"/>
    </row>
    <row r="410" spans="1:6" ht="15">
      <c r="A410"/>
      <c r="B410"/>
      <c r="C410"/>
      <c r="D410"/>
      <c r="E410"/>
      <c r="F410"/>
    </row>
    <row r="411" spans="1:6" ht="15">
      <c r="A411"/>
      <c r="B411"/>
      <c r="C411"/>
      <c r="D411"/>
      <c r="E411"/>
      <c r="F411"/>
    </row>
    <row r="412" spans="1:6" ht="15">
      <c r="A412"/>
      <c r="B412"/>
      <c r="C412"/>
      <c r="D412"/>
      <c r="E412"/>
      <c r="F412"/>
    </row>
    <row r="413" spans="1:6" ht="15">
      <c r="A413"/>
      <c r="B413"/>
      <c r="C413"/>
      <c r="D413"/>
      <c r="E413"/>
      <c r="F413"/>
    </row>
    <row r="414" spans="1:6" ht="15">
      <c r="A414"/>
      <c r="B414"/>
      <c r="C414"/>
      <c r="D414"/>
      <c r="E414"/>
      <c r="F414"/>
    </row>
    <row r="415" spans="1:6" ht="15">
      <c r="A415"/>
      <c r="B415"/>
      <c r="C415"/>
      <c r="D415"/>
      <c r="E415"/>
      <c r="F415"/>
    </row>
    <row r="416" spans="1:6" ht="15">
      <c r="A416"/>
      <c r="B416"/>
      <c r="C416"/>
      <c r="D416"/>
      <c r="E416"/>
      <c r="F416"/>
    </row>
    <row r="417" spans="1:6" ht="15">
      <c r="A417"/>
      <c r="B417"/>
      <c r="C417"/>
      <c r="D417"/>
      <c r="E417"/>
      <c r="F417"/>
    </row>
    <row r="418" spans="1:6" ht="15">
      <c r="A418"/>
      <c r="B418"/>
      <c r="C418"/>
      <c r="D418"/>
      <c r="E418"/>
      <c r="F418"/>
    </row>
    <row r="419" spans="1:6" ht="15">
      <c r="A419"/>
      <c r="B419"/>
      <c r="C419"/>
      <c r="D419"/>
      <c r="E419"/>
      <c r="F419"/>
    </row>
    <row r="420" spans="1:6" ht="15">
      <c r="A420"/>
      <c r="B420"/>
      <c r="C420"/>
      <c r="D420"/>
      <c r="E420"/>
      <c r="F420"/>
    </row>
    <row r="421" spans="1:6" ht="15">
      <c r="A421"/>
      <c r="B421"/>
      <c r="C421"/>
      <c r="D421"/>
      <c r="E421"/>
      <c r="F421"/>
    </row>
    <row r="422" spans="1:6" ht="15">
      <c r="A422"/>
      <c r="B422"/>
      <c r="C422"/>
      <c r="D422"/>
      <c r="E422"/>
      <c r="F422"/>
    </row>
    <row r="423" spans="1:6" ht="15">
      <c r="A423"/>
      <c r="B423"/>
      <c r="C423"/>
      <c r="D423"/>
      <c r="E423"/>
      <c r="F423"/>
    </row>
    <row r="424" spans="1:6" ht="15">
      <c r="A424"/>
      <c r="B424"/>
      <c r="C424"/>
      <c r="D424"/>
      <c r="E424"/>
      <c r="F424"/>
    </row>
    <row r="425" spans="1:6" ht="15">
      <c r="A425"/>
      <c r="B425"/>
      <c r="C425"/>
      <c r="D425"/>
      <c r="E425"/>
      <c r="F425"/>
    </row>
    <row r="426" spans="1:6" ht="15">
      <c r="A426"/>
      <c r="B426"/>
      <c r="C426"/>
      <c r="D426"/>
      <c r="E426"/>
      <c r="F426"/>
    </row>
    <row r="427" spans="1:6" ht="15">
      <c r="A427"/>
      <c r="B427"/>
      <c r="C427"/>
      <c r="D427"/>
      <c r="E427"/>
      <c r="F427"/>
    </row>
    <row r="428" spans="1:6" ht="15">
      <c r="A428"/>
      <c r="B428"/>
      <c r="C428"/>
      <c r="D428"/>
      <c r="E428"/>
      <c r="F428"/>
    </row>
    <row r="429" spans="1:6" ht="15">
      <c r="A429"/>
      <c r="B429"/>
      <c r="C429"/>
      <c r="D429"/>
      <c r="E429"/>
      <c r="F429"/>
    </row>
    <row r="430" spans="1:6" ht="15">
      <c r="A430"/>
      <c r="B430"/>
      <c r="C430"/>
      <c r="D430"/>
      <c r="E430"/>
      <c r="F430"/>
    </row>
    <row r="431" spans="1:6" ht="15">
      <c r="A431"/>
      <c r="B431"/>
      <c r="C431"/>
      <c r="D431"/>
      <c r="E431"/>
      <c r="F431"/>
    </row>
    <row r="432" spans="1:6" ht="15">
      <c r="A432"/>
      <c r="B432"/>
      <c r="C432"/>
      <c r="D432"/>
      <c r="E432"/>
      <c r="F432"/>
    </row>
    <row r="433" spans="1:6" ht="15">
      <c r="A433"/>
      <c r="B433"/>
      <c r="C433"/>
      <c r="D433"/>
      <c r="E433"/>
      <c r="F433"/>
    </row>
    <row r="434" spans="1:6" ht="15">
      <c r="A434"/>
      <c r="B434"/>
      <c r="C434"/>
      <c r="D434"/>
      <c r="E434"/>
      <c r="F434"/>
    </row>
    <row r="435" spans="1:6" ht="15">
      <c r="A435"/>
      <c r="B435"/>
      <c r="C435"/>
      <c r="D435"/>
      <c r="E435"/>
      <c r="F435"/>
    </row>
    <row r="436" spans="1:6" ht="15">
      <c r="A436"/>
      <c r="B436"/>
      <c r="C436"/>
      <c r="D436"/>
      <c r="E436"/>
      <c r="F436"/>
    </row>
    <row r="437" spans="1:6" ht="15">
      <c r="A437"/>
      <c r="B437"/>
      <c r="C437"/>
      <c r="D437"/>
      <c r="E437"/>
      <c r="F437"/>
    </row>
    <row r="438" spans="1:6" ht="15">
      <c r="A438"/>
      <c r="B438"/>
      <c r="C438"/>
      <c r="D438"/>
      <c r="E438"/>
      <c r="F438"/>
    </row>
    <row r="439" spans="1:6" ht="15">
      <c r="A439"/>
      <c r="B439"/>
      <c r="C439"/>
      <c r="D439"/>
      <c r="E439"/>
      <c r="F439"/>
    </row>
    <row r="440" spans="1:6" ht="15">
      <c r="A440"/>
      <c r="B440"/>
      <c r="C440"/>
      <c r="D440"/>
      <c r="E440"/>
      <c r="F440"/>
    </row>
    <row r="441" spans="1:6" ht="15">
      <c r="A441"/>
      <c r="B441"/>
      <c r="C441"/>
      <c r="D441"/>
      <c r="E441"/>
      <c r="F441"/>
    </row>
    <row r="442" spans="1:6" ht="15">
      <c r="A442"/>
      <c r="B442"/>
      <c r="C442"/>
      <c r="D442"/>
      <c r="E442"/>
      <c r="F442"/>
    </row>
    <row r="443" spans="1:6" ht="15">
      <c r="A443"/>
      <c r="B443"/>
      <c r="C443"/>
      <c r="D443"/>
      <c r="E443"/>
      <c r="F443"/>
    </row>
    <row r="444" spans="1:6" ht="15">
      <c r="A444"/>
      <c r="B444"/>
      <c r="C444"/>
      <c r="D444"/>
      <c r="E444"/>
      <c r="F444"/>
    </row>
    <row r="445" spans="1:6" ht="15">
      <c r="A445"/>
      <c r="B445"/>
      <c r="C445"/>
      <c r="D445"/>
      <c r="E445"/>
      <c r="F445"/>
    </row>
    <row r="446" spans="1:6" ht="15">
      <c r="A446"/>
      <c r="B446"/>
      <c r="C446"/>
      <c r="D446"/>
      <c r="E446"/>
      <c r="F446"/>
    </row>
    <row r="447" spans="1:6" ht="15">
      <c r="A447"/>
      <c r="B447"/>
      <c r="C447"/>
      <c r="D447"/>
      <c r="E447"/>
      <c r="F447"/>
    </row>
    <row r="448" spans="1:6" ht="15">
      <c r="A448"/>
      <c r="B448"/>
      <c r="C448"/>
      <c r="D448"/>
      <c r="E448"/>
      <c r="F448"/>
    </row>
    <row r="449" spans="1:6" ht="15">
      <c r="A449"/>
      <c r="B449"/>
      <c r="C449"/>
      <c r="D449"/>
      <c r="E449"/>
      <c r="F449"/>
    </row>
    <row r="450" spans="1:6" ht="15">
      <c r="A450"/>
      <c r="B450"/>
      <c r="C450"/>
      <c r="D450"/>
      <c r="E450"/>
      <c r="F450"/>
    </row>
    <row r="451" spans="1:6" ht="15">
      <c r="A451"/>
      <c r="B451"/>
      <c r="C451"/>
      <c r="D451"/>
      <c r="E451"/>
      <c r="F451"/>
    </row>
    <row r="452" spans="1:6" ht="15">
      <c r="A452"/>
      <c r="B452"/>
      <c r="C452"/>
      <c r="D452"/>
      <c r="E452"/>
      <c r="F452"/>
    </row>
    <row r="453" spans="1:6" ht="15">
      <c r="A453"/>
      <c r="B453"/>
      <c r="C453"/>
      <c r="D453"/>
      <c r="E453"/>
      <c r="F453"/>
    </row>
    <row r="454" spans="1:6" ht="15">
      <c r="A454"/>
      <c r="B454"/>
      <c r="C454"/>
      <c r="D454"/>
      <c r="E454"/>
      <c r="F454"/>
    </row>
    <row r="455" spans="1:6" ht="15">
      <c r="A455"/>
      <c r="B455"/>
      <c r="C455"/>
      <c r="D455"/>
      <c r="E455"/>
      <c r="F455"/>
    </row>
    <row r="456" spans="1:6" ht="15">
      <c r="A456"/>
      <c r="B456"/>
      <c r="C456"/>
      <c r="D456"/>
      <c r="E456"/>
      <c r="F456"/>
    </row>
    <row r="457" spans="1:6" ht="15">
      <c r="A457"/>
      <c r="B457"/>
      <c r="C457"/>
      <c r="D457"/>
      <c r="E457"/>
      <c r="F457"/>
    </row>
    <row r="458" spans="1:6" ht="15">
      <c r="A458"/>
      <c r="B458"/>
      <c r="C458"/>
      <c r="D458"/>
      <c r="E458"/>
      <c r="F458"/>
    </row>
    <row r="459" spans="1:6" ht="15">
      <c r="A459"/>
      <c r="B459"/>
      <c r="C459"/>
      <c r="D459"/>
      <c r="E459"/>
      <c r="F459"/>
    </row>
    <row r="460" spans="1:6" ht="15">
      <c r="A460"/>
      <c r="B460"/>
      <c r="C460"/>
      <c r="D460"/>
      <c r="E460"/>
      <c r="F460"/>
    </row>
    <row r="461" spans="1:6" ht="15">
      <c r="A461"/>
      <c r="B461"/>
      <c r="C461"/>
      <c r="D461"/>
      <c r="E461"/>
      <c r="F461"/>
    </row>
    <row r="462" spans="1:6" ht="15">
      <c r="A462"/>
      <c r="B462"/>
      <c r="C462"/>
      <c r="D462"/>
      <c r="E462"/>
      <c r="F462"/>
    </row>
    <row r="463" spans="1:6" ht="15">
      <c r="A463"/>
      <c r="B463"/>
      <c r="C463"/>
      <c r="D463"/>
      <c r="E463"/>
      <c r="F463"/>
    </row>
    <row r="464" spans="1:6" ht="15">
      <c r="A464"/>
      <c r="B464"/>
      <c r="C464"/>
      <c r="D464"/>
      <c r="E464"/>
      <c r="F464"/>
    </row>
    <row r="465" spans="1:6" ht="15">
      <c r="A465"/>
      <c r="B465"/>
      <c r="C465"/>
      <c r="D465"/>
      <c r="E465"/>
      <c r="F465"/>
    </row>
    <row r="466" spans="1:6" ht="15">
      <c r="A466"/>
      <c r="B466"/>
      <c r="C466"/>
      <c r="D466"/>
      <c r="E466"/>
      <c r="F466"/>
    </row>
    <row r="467" spans="1:6" ht="15">
      <c r="A467"/>
      <c r="B467"/>
      <c r="C467"/>
      <c r="D467"/>
      <c r="E467"/>
      <c r="F467"/>
    </row>
    <row r="468" spans="1:6" ht="15">
      <c r="A468"/>
      <c r="B468"/>
      <c r="C468"/>
      <c r="D468"/>
      <c r="E468"/>
      <c r="F468"/>
    </row>
    <row r="469" spans="1:6" ht="15">
      <c r="A469"/>
      <c r="B469"/>
      <c r="C469"/>
      <c r="D469"/>
      <c r="E469"/>
      <c r="F469"/>
    </row>
    <row r="470" spans="1:6" ht="15">
      <c r="A470"/>
      <c r="B470"/>
      <c r="C470"/>
      <c r="D470"/>
      <c r="E470"/>
      <c r="F470"/>
    </row>
    <row r="471" spans="1:6" ht="15">
      <c r="A471"/>
      <c r="B471"/>
      <c r="C471"/>
      <c r="D471"/>
      <c r="E471"/>
      <c r="F471"/>
    </row>
    <row r="472" spans="1:6" ht="15">
      <c r="A472"/>
      <c r="B472"/>
      <c r="C472"/>
      <c r="D472"/>
      <c r="E472"/>
      <c r="F472"/>
    </row>
    <row r="473" spans="1:6" ht="15">
      <c r="A473"/>
      <c r="B473"/>
      <c r="C473"/>
      <c r="D473"/>
      <c r="E473"/>
      <c r="F473"/>
    </row>
    <row r="474" spans="1:6" ht="15">
      <c r="A474"/>
      <c r="B474"/>
      <c r="C474"/>
      <c r="D474"/>
      <c r="E474"/>
      <c r="F474"/>
    </row>
    <row r="475" spans="1:6" ht="15">
      <c r="A475"/>
      <c r="B475"/>
      <c r="C475"/>
      <c r="D475"/>
      <c r="E475"/>
      <c r="F475"/>
    </row>
    <row r="476" spans="1:6" ht="15">
      <c r="A476"/>
      <c r="B476"/>
      <c r="C476"/>
      <c r="D476"/>
      <c r="E476"/>
      <c r="F476"/>
    </row>
    <row r="477" spans="1:6" ht="15">
      <c r="A477"/>
      <c r="B477"/>
      <c r="C477"/>
      <c r="D477"/>
      <c r="E477"/>
      <c r="F477"/>
    </row>
    <row r="478" spans="1:6" ht="15">
      <c r="A478"/>
      <c r="B478"/>
      <c r="C478"/>
      <c r="D478"/>
      <c r="E478"/>
      <c r="F478"/>
    </row>
    <row r="479" spans="1:6" ht="15">
      <c r="A479"/>
      <c r="B479"/>
      <c r="C479"/>
      <c r="D479"/>
      <c r="E479"/>
      <c r="F479"/>
    </row>
    <row r="480" spans="1:6" ht="15">
      <c r="A480"/>
      <c r="B480"/>
      <c r="C480"/>
      <c r="D480"/>
      <c r="E480"/>
      <c r="F480"/>
    </row>
    <row r="481" spans="1:6" ht="15">
      <c r="A481"/>
      <c r="B481"/>
      <c r="C481"/>
      <c r="D481"/>
      <c r="E481"/>
      <c r="F481"/>
    </row>
    <row r="482" spans="1:6" ht="15">
      <c r="A482"/>
      <c r="B482"/>
      <c r="C482"/>
      <c r="D482"/>
      <c r="E482"/>
      <c r="F482"/>
    </row>
    <row r="483" spans="1:6" ht="15">
      <c r="A483"/>
      <c r="B483"/>
      <c r="C483"/>
      <c r="D483"/>
      <c r="E483"/>
      <c r="F483"/>
    </row>
    <row r="484" spans="1:6" ht="15">
      <c r="A484"/>
      <c r="B484"/>
      <c r="C484"/>
      <c r="D484"/>
      <c r="E484"/>
      <c r="F484"/>
    </row>
    <row r="485" spans="1:6" ht="15">
      <c r="A485"/>
      <c r="B485"/>
      <c r="C485"/>
      <c r="D485"/>
      <c r="E485"/>
      <c r="F485"/>
    </row>
    <row r="486" spans="1:6" ht="15">
      <c r="A486"/>
      <c r="B486"/>
      <c r="C486"/>
      <c r="D486"/>
      <c r="E486"/>
      <c r="F486"/>
    </row>
    <row r="487" spans="1:6" ht="15">
      <c r="A487"/>
      <c r="B487"/>
      <c r="C487"/>
      <c r="D487"/>
      <c r="E487"/>
      <c r="F487"/>
    </row>
    <row r="488" spans="1:6" ht="15">
      <c r="A488"/>
      <c r="B488"/>
      <c r="C488"/>
      <c r="D488"/>
      <c r="E488"/>
      <c r="F488"/>
    </row>
    <row r="489" spans="1:6" ht="15">
      <c r="A489"/>
      <c r="B489"/>
      <c r="C489"/>
      <c r="D489"/>
      <c r="E489"/>
      <c r="F489"/>
    </row>
    <row r="490" spans="1:6" ht="15">
      <c r="A490"/>
      <c r="B490"/>
      <c r="C490"/>
      <c r="D490"/>
      <c r="E490"/>
      <c r="F490"/>
    </row>
    <row r="491" spans="1:6" ht="15">
      <c r="A491"/>
      <c r="B491"/>
      <c r="C491"/>
      <c r="D491"/>
      <c r="E491"/>
      <c r="F491"/>
    </row>
    <row r="492" spans="1:6" ht="15">
      <c r="A492"/>
      <c r="B492"/>
      <c r="C492"/>
      <c r="D492"/>
      <c r="E492"/>
      <c r="F492"/>
    </row>
    <row r="493" spans="1:6" ht="15">
      <c r="A493"/>
      <c r="B493"/>
      <c r="C493"/>
      <c r="D493"/>
      <c r="E493"/>
      <c r="F493"/>
    </row>
    <row r="494" spans="1:6" ht="15">
      <c r="A494"/>
      <c r="B494"/>
      <c r="C494"/>
      <c r="D494"/>
      <c r="E494"/>
      <c r="F494"/>
    </row>
    <row r="495" spans="1:6" ht="15">
      <c r="A495"/>
      <c r="B495"/>
      <c r="C495"/>
      <c r="D495"/>
      <c r="E495"/>
      <c r="F495"/>
    </row>
    <row r="496" spans="1:6" ht="15">
      <c r="A496"/>
      <c r="B496"/>
      <c r="C496"/>
      <c r="D496"/>
      <c r="E496"/>
      <c r="F496"/>
    </row>
    <row r="497" spans="1:6" ht="15">
      <c r="A497"/>
      <c r="B497"/>
      <c r="C497"/>
      <c r="D497"/>
      <c r="E497"/>
      <c r="F497"/>
    </row>
    <row r="498" spans="1:6" ht="15">
      <c r="A498"/>
      <c r="B498"/>
      <c r="C498"/>
      <c r="D498"/>
      <c r="E498"/>
      <c r="F498"/>
    </row>
    <row r="499" spans="1:6" ht="15">
      <c r="A499"/>
      <c r="B499"/>
      <c r="C499"/>
      <c r="D499"/>
      <c r="E499"/>
      <c r="F499"/>
    </row>
    <row r="500" spans="1:6" ht="15">
      <c r="A500"/>
      <c r="B500"/>
      <c r="C500"/>
      <c r="D500"/>
      <c r="E500"/>
      <c r="F500"/>
    </row>
    <row r="501" spans="1:6" ht="15">
      <c r="A501"/>
      <c r="B501"/>
      <c r="C501"/>
      <c r="D501"/>
      <c r="E501"/>
      <c r="F501"/>
    </row>
    <row r="502" spans="1:6" ht="15">
      <c r="A502"/>
      <c r="B502"/>
      <c r="C502"/>
      <c r="D502"/>
      <c r="E502"/>
      <c r="F502"/>
    </row>
    <row r="503" spans="1:6" ht="15">
      <c r="A503"/>
      <c r="B503"/>
      <c r="C503"/>
      <c r="D503"/>
      <c r="E503"/>
      <c r="F503"/>
    </row>
    <row r="504" spans="1:6" ht="15">
      <c r="A504"/>
      <c r="B504"/>
      <c r="C504"/>
      <c r="D504"/>
      <c r="E504"/>
      <c r="F504"/>
    </row>
    <row r="505" spans="1:6" ht="15">
      <c r="A505"/>
      <c r="B505"/>
      <c r="C505"/>
      <c r="D505"/>
      <c r="E505"/>
      <c r="F505"/>
    </row>
    <row r="506" spans="1:6" ht="15">
      <c r="A506"/>
      <c r="B506"/>
      <c r="C506"/>
      <c r="D506"/>
      <c r="E506"/>
      <c r="F506"/>
    </row>
    <row r="507" spans="1:6" ht="15">
      <c r="A507"/>
      <c r="B507"/>
      <c r="C507"/>
      <c r="D507"/>
      <c r="E507"/>
      <c r="F507"/>
    </row>
    <row r="508" spans="1:6" ht="15">
      <c r="A508"/>
      <c r="B508"/>
      <c r="C508"/>
      <c r="D508"/>
      <c r="E508"/>
      <c r="F508"/>
    </row>
    <row r="509" spans="1:6" ht="15">
      <c r="A509"/>
      <c r="B509"/>
      <c r="C509"/>
      <c r="D509"/>
      <c r="E509"/>
      <c r="F509"/>
    </row>
    <row r="510" spans="1:6" ht="15">
      <c r="A510"/>
      <c r="B510"/>
      <c r="C510"/>
      <c r="D510"/>
      <c r="E510"/>
      <c r="F510"/>
    </row>
    <row r="511" spans="1:6" ht="15">
      <c r="A511"/>
      <c r="B511"/>
      <c r="C511"/>
      <c r="D511"/>
      <c r="E511"/>
      <c r="F511"/>
    </row>
    <row r="512" spans="1:6" ht="15">
      <c r="A512"/>
      <c r="B512"/>
      <c r="C512"/>
      <c r="D512"/>
      <c r="E512"/>
      <c r="F512"/>
    </row>
    <row r="513" spans="1:6" ht="15">
      <c r="A513"/>
      <c r="B513"/>
      <c r="C513"/>
      <c r="D513"/>
      <c r="E513"/>
      <c r="F513"/>
    </row>
    <row r="514" spans="1:6" ht="15">
      <c r="A514"/>
      <c r="B514"/>
      <c r="C514"/>
      <c r="D514"/>
      <c r="E514"/>
      <c r="F514"/>
    </row>
    <row r="515" spans="1:6" ht="15">
      <c r="A515"/>
      <c r="B515"/>
      <c r="C515"/>
      <c r="D515"/>
      <c r="E515"/>
      <c r="F515"/>
    </row>
    <row r="516" spans="1:6" ht="15">
      <c r="A516"/>
      <c r="B516"/>
      <c r="C516"/>
      <c r="D516"/>
      <c r="E516"/>
      <c r="F516"/>
    </row>
    <row r="517" spans="1:6" ht="15">
      <c r="A517"/>
      <c r="B517"/>
      <c r="C517"/>
      <c r="D517"/>
      <c r="E517"/>
      <c r="F517"/>
    </row>
    <row r="518" spans="1:6" ht="15">
      <c r="A518"/>
      <c r="B518"/>
      <c r="C518"/>
      <c r="D518"/>
      <c r="E518"/>
      <c r="F518"/>
    </row>
    <row r="519" spans="1:6" ht="15">
      <c r="A519"/>
      <c r="B519"/>
      <c r="C519"/>
      <c r="D519"/>
      <c r="E519"/>
      <c r="F519"/>
    </row>
    <row r="520" spans="1:6" ht="15">
      <c r="A520"/>
      <c r="B520"/>
      <c r="C520"/>
      <c r="D520"/>
      <c r="E520"/>
      <c r="F520"/>
    </row>
    <row r="521" spans="1:6" ht="15">
      <c r="A521"/>
      <c r="B521"/>
      <c r="C521"/>
      <c r="D521"/>
      <c r="E521"/>
      <c r="F521"/>
    </row>
    <row r="522" spans="1:6" ht="15">
      <c r="A522"/>
      <c r="B522"/>
      <c r="C522"/>
      <c r="D522"/>
      <c r="E522"/>
      <c r="F522"/>
    </row>
    <row r="523" spans="1:6" ht="15">
      <c r="A523"/>
      <c r="B523"/>
      <c r="C523"/>
      <c r="D523"/>
      <c r="E523"/>
      <c r="F523"/>
    </row>
    <row r="524" spans="1:6" ht="15">
      <c r="A524"/>
      <c r="B524"/>
      <c r="C524"/>
      <c r="D524"/>
      <c r="E524"/>
      <c r="F524"/>
    </row>
    <row r="525" spans="1:6" ht="15">
      <c r="A525"/>
      <c r="B525"/>
      <c r="C525"/>
      <c r="D525"/>
      <c r="E525"/>
      <c r="F525"/>
    </row>
    <row r="526" spans="1:6" ht="15">
      <c r="A526"/>
      <c r="B526"/>
      <c r="C526"/>
      <c r="D526"/>
      <c r="E526"/>
      <c r="F526"/>
    </row>
    <row r="527" spans="1:6" ht="15">
      <c r="A527"/>
      <c r="B527"/>
      <c r="C527"/>
      <c r="D527"/>
      <c r="E527"/>
      <c r="F527"/>
    </row>
    <row r="528" spans="1:6" ht="15">
      <c r="A528"/>
      <c r="B528"/>
      <c r="C528"/>
      <c r="D528"/>
      <c r="E528"/>
      <c r="F528"/>
    </row>
    <row r="529" spans="1:6" ht="15">
      <c r="A529"/>
      <c r="B529"/>
      <c r="C529"/>
      <c r="D529"/>
      <c r="E529"/>
      <c r="F529"/>
    </row>
    <row r="530" spans="1:6" ht="15">
      <c r="A530"/>
      <c r="B530"/>
      <c r="C530"/>
      <c r="D530"/>
      <c r="E530"/>
      <c r="F530"/>
    </row>
    <row r="531" spans="1:6" ht="15">
      <c r="A531"/>
      <c r="B531"/>
      <c r="C531"/>
      <c r="D531"/>
      <c r="E531"/>
      <c r="F531"/>
    </row>
    <row r="532" spans="1:6" ht="15">
      <c r="A532"/>
      <c r="B532"/>
      <c r="C532"/>
      <c r="D532"/>
      <c r="E532"/>
      <c r="F532"/>
    </row>
    <row r="533" spans="1:6" ht="15">
      <c r="A533"/>
      <c r="B533"/>
      <c r="C533"/>
      <c r="D533"/>
      <c r="E533"/>
      <c r="F533"/>
    </row>
    <row r="534" spans="1:6" ht="15">
      <c r="A534"/>
      <c r="B534"/>
      <c r="C534"/>
      <c r="D534"/>
      <c r="E534"/>
      <c r="F534"/>
    </row>
    <row r="535" spans="1:6" ht="15">
      <c r="A535"/>
      <c r="B535"/>
      <c r="C535"/>
      <c r="D535"/>
      <c r="E535"/>
      <c r="F535"/>
    </row>
    <row r="536" spans="1:6" ht="15">
      <c r="A536"/>
      <c r="B536"/>
      <c r="C536"/>
      <c r="D536"/>
      <c r="E536"/>
      <c r="F536"/>
    </row>
    <row r="537" spans="1:6" ht="15">
      <c r="A537"/>
      <c r="B537"/>
      <c r="C537"/>
      <c r="D537"/>
      <c r="E537"/>
      <c r="F537"/>
    </row>
    <row r="538" spans="1:6" ht="15">
      <c r="A538"/>
      <c r="B538"/>
      <c r="C538"/>
      <c r="D538"/>
      <c r="E538"/>
      <c r="F538"/>
    </row>
    <row r="539" spans="1:6" ht="15">
      <c r="A539"/>
      <c r="B539"/>
      <c r="C539"/>
      <c r="D539"/>
      <c r="E539"/>
      <c r="F539"/>
    </row>
    <row r="540" spans="1:6" ht="15">
      <c r="A540"/>
      <c r="B540"/>
      <c r="C540"/>
      <c r="D540"/>
      <c r="E540"/>
      <c r="F540"/>
    </row>
    <row r="541" spans="1:6" ht="15">
      <c r="A541"/>
      <c r="B541"/>
      <c r="C541"/>
      <c r="D541"/>
      <c r="E541"/>
      <c r="F541"/>
    </row>
    <row r="542" spans="1:6" ht="15">
      <c r="A542"/>
      <c r="B542"/>
      <c r="C542"/>
      <c r="D542"/>
      <c r="E542"/>
      <c r="F542"/>
    </row>
    <row r="543" spans="1:6" ht="15">
      <c r="A543"/>
      <c r="B543"/>
      <c r="C543"/>
      <c r="D543"/>
      <c r="E543"/>
      <c r="F543"/>
    </row>
    <row r="544" spans="1:6" ht="15">
      <c r="A544"/>
      <c r="B544"/>
      <c r="C544"/>
      <c r="D544"/>
      <c r="E544"/>
      <c r="F544"/>
    </row>
    <row r="545" spans="1:6" ht="15">
      <c r="A545"/>
      <c r="B545"/>
      <c r="C545"/>
      <c r="D545"/>
      <c r="E545"/>
      <c r="F545"/>
    </row>
    <row r="546" spans="1:6" ht="15">
      <c r="A546"/>
      <c r="B546"/>
      <c r="C546"/>
      <c r="D546"/>
      <c r="E546"/>
      <c r="F546"/>
    </row>
    <row r="547" spans="1:6" ht="15">
      <c r="A547"/>
      <c r="B547"/>
      <c r="C547"/>
      <c r="D547"/>
      <c r="E547"/>
      <c r="F547"/>
    </row>
    <row r="548" spans="1:6" ht="15">
      <c r="A548"/>
      <c r="B548"/>
      <c r="C548"/>
      <c r="D548"/>
      <c r="E548"/>
      <c r="F548"/>
    </row>
    <row r="549" spans="1:6" ht="15">
      <c r="A549"/>
      <c r="B549"/>
      <c r="C549"/>
      <c r="D549"/>
      <c r="E549"/>
      <c r="F549"/>
    </row>
    <row r="550" spans="1:6" ht="15">
      <c r="A550"/>
      <c r="B550"/>
      <c r="C550"/>
      <c r="D550"/>
      <c r="E550"/>
      <c r="F550"/>
    </row>
    <row r="551" spans="1:6" ht="15">
      <c r="A551"/>
      <c r="B551"/>
      <c r="C551"/>
      <c r="D551"/>
      <c r="E551"/>
      <c r="F551"/>
    </row>
    <row r="552" spans="1:6" ht="15">
      <c r="A552"/>
      <c r="B552"/>
      <c r="C552"/>
      <c r="D552"/>
      <c r="E552"/>
      <c r="F552"/>
    </row>
    <row r="553" spans="1:6" ht="15">
      <c r="A553"/>
      <c r="B553"/>
      <c r="C553"/>
      <c r="D553"/>
      <c r="E553"/>
      <c r="F553"/>
    </row>
    <row r="554" spans="1:6" ht="15">
      <c r="A554"/>
      <c r="B554"/>
      <c r="C554"/>
      <c r="D554"/>
      <c r="E554"/>
      <c r="F554"/>
    </row>
    <row r="555" spans="1:6" ht="15">
      <c r="A555"/>
      <c r="B555"/>
      <c r="C555"/>
      <c r="D555"/>
      <c r="E555"/>
      <c r="F555"/>
    </row>
    <row r="556" spans="1:6" ht="15">
      <c r="A556"/>
      <c r="B556"/>
      <c r="C556"/>
      <c r="D556"/>
      <c r="E556"/>
      <c r="F556"/>
    </row>
    <row r="557" spans="1:6" ht="15">
      <c r="A557"/>
      <c r="B557"/>
      <c r="C557"/>
      <c r="D557"/>
      <c r="E557"/>
      <c r="F557"/>
    </row>
    <row r="558" spans="1:6" ht="15">
      <c r="A558"/>
      <c r="B558"/>
      <c r="C558"/>
      <c r="D558"/>
      <c r="E558"/>
      <c r="F558"/>
    </row>
    <row r="559" spans="1:6" ht="15">
      <c r="A559"/>
      <c r="B559"/>
      <c r="C559"/>
      <c r="D559"/>
      <c r="E559"/>
      <c r="F559"/>
    </row>
    <row r="560" spans="1:6" ht="15">
      <c r="A560"/>
      <c r="B560"/>
      <c r="C560"/>
      <c r="D560"/>
      <c r="E560"/>
      <c r="F560"/>
    </row>
    <row r="561" spans="1:6" ht="15">
      <c r="A561"/>
      <c r="B561"/>
      <c r="C561"/>
      <c r="D561"/>
      <c r="E561"/>
      <c r="F561"/>
    </row>
    <row r="562" spans="1:6" ht="15">
      <c r="A562"/>
      <c r="B562"/>
      <c r="C562"/>
      <c r="D562"/>
      <c r="E562"/>
      <c r="F562"/>
    </row>
    <row r="563" spans="1:6" ht="15">
      <c r="A563"/>
      <c r="B563"/>
      <c r="C563"/>
      <c r="D563"/>
      <c r="E563"/>
      <c r="F563"/>
    </row>
    <row r="564" spans="1:6" ht="15">
      <c r="A564"/>
      <c r="B564"/>
      <c r="C564"/>
      <c r="D564"/>
      <c r="E564"/>
      <c r="F564"/>
    </row>
    <row r="565" spans="1:6" ht="15">
      <c r="A565"/>
      <c r="B565"/>
      <c r="C565"/>
      <c r="D565"/>
      <c r="E565"/>
      <c r="F565"/>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dimension ref="A1:U413"/>
  <sheetViews>
    <sheetView windowProtection="1" showGridLines="0" workbookViewId="0">
      <selection activeCell="G7" sqref="G7"/>
    </sheetView>
  </sheetViews>
  <sheetFormatPr defaultRowHeight="12.75"/>
  <cols>
    <col min="1" max="1" width="9.140625" style="2"/>
    <col min="2" max="2" width="19" style="2" customWidth="1"/>
    <col min="3" max="3" width="11.85546875" style="2" hidden="1" customWidth="1"/>
    <col min="4" max="4" width="14.7109375" style="2" bestFit="1" customWidth="1"/>
    <col min="5" max="5" width="20.7109375" style="2" customWidth="1"/>
    <col min="6" max="6" width="21.28515625" style="2" customWidth="1"/>
    <col min="7" max="7" width="13.28515625" style="3" bestFit="1" customWidth="1"/>
    <col min="8" max="8" width="10.140625" style="3" customWidth="1"/>
    <col min="9" max="9" width="11.7109375" style="2" bestFit="1" customWidth="1"/>
    <col min="10" max="10" width="13.7109375" style="2" bestFit="1" customWidth="1"/>
    <col min="11" max="11" width="13.28515625" style="2" bestFit="1" customWidth="1"/>
    <col min="12" max="12" width="14.85546875" style="2" bestFit="1" customWidth="1"/>
    <col min="13" max="13" width="20.5703125" style="2" bestFit="1" customWidth="1"/>
    <col min="14" max="14" width="19.28515625" style="2" bestFit="1" customWidth="1"/>
    <col min="15" max="15" width="36.5703125" style="2" bestFit="1" customWidth="1"/>
    <col min="16" max="16" width="29.7109375" style="2" bestFit="1" customWidth="1"/>
    <col min="17" max="17" width="17.28515625" style="2" bestFit="1" customWidth="1"/>
    <col min="18" max="18" width="28.5703125" style="2" bestFit="1" customWidth="1"/>
    <col min="19" max="19" width="36.5703125" style="2" bestFit="1" customWidth="1"/>
    <col min="20" max="20" width="13.85546875" style="2" bestFit="1" customWidth="1"/>
    <col min="21" max="21" width="9" style="2" customWidth="1"/>
    <col min="22" max="16384" width="9.140625" style="2"/>
  </cols>
  <sheetData>
    <row r="1" spans="1:21">
      <c r="A1" s="1" t="s">
        <v>0</v>
      </c>
    </row>
    <row r="2" spans="1:21" ht="25.5">
      <c r="A2" s="4" t="s">
        <v>400</v>
      </c>
      <c r="B2" s="4" t="s">
        <v>1</v>
      </c>
      <c r="C2" s="4" t="s">
        <v>3</v>
      </c>
      <c r="D2" s="4" t="s">
        <v>4</v>
      </c>
      <c r="E2" s="4" t="s">
        <v>5</v>
      </c>
      <c r="F2" s="5" t="s">
        <v>6</v>
      </c>
      <c r="G2" s="5" t="s">
        <v>7</v>
      </c>
      <c r="H2" s="4" t="s">
        <v>8</v>
      </c>
      <c r="I2" s="4" t="s">
        <v>9</v>
      </c>
      <c r="J2" s="4" t="s">
        <v>10</v>
      </c>
      <c r="K2" s="4" t="s">
        <v>11</v>
      </c>
      <c r="L2" s="4" t="s">
        <v>12</v>
      </c>
      <c r="M2" s="4" t="s">
        <v>13</v>
      </c>
      <c r="N2" s="4" t="s">
        <v>14</v>
      </c>
      <c r="O2" s="4" t="s">
        <v>15</v>
      </c>
      <c r="P2" s="4" t="s">
        <v>16</v>
      </c>
      <c r="Q2" s="4" t="s">
        <v>17</v>
      </c>
      <c r="R2" s="4" t="s">
        <v>18</v>
      </c>
      <c r="S2" s="4" t="s">
        <v>19</v>
      </c>
      <c r="T2" s="4" t="s">
        <v>20</v>
      </c>
      <c r="U2" s="4" t="s">
        <v>20</v>
      </c>
    </row>
    <row r="3" spans="1:21" ht="38.25">
      <c r="A3" s="6" t="s">
        <v>411</v>
      </c>
      <c r="B3" s="6" t="s">
        <v>669</v>
      </c>
      <c r="C3" s="6" t="s">
        <v>23</v>
      </c>
      <c r="D3" s="6" t="s">
        <v>24</v>
      </c>
      <c r="E3" s="6" t="s">
        <v>25</v>
      </c>
      <c r="F3" s="7">
        <v>51200</v>
      </c>
      <c r="G3" s="7">
        <v>25600</v>
      </c>
      <c r="H3" s="11" t="s">
        <v>26</v>
      </c>
      <c r="I3" s="8">
        <v>21</v>
      </c>
      <c r="J3" s="9">
        <v>1075200</v>
      </c>
      <c r="K3" s="9">
        <v>537600</v>
      </c>
      <c r="L3" s="10">
        <v>40878</v>
      </c>
      <c r="M3" s="10">
        <v>40756</v>
      </c>
      <c r="N3" s="6" t="s">
        <v>52</v>
      </c>
      <c r="O3" s="6" t="s">
        <v>28</v>
      </c>
      <c r="P3" s="6" t="s">
        <v>29</v>
      </c>
      <c r="Q3" s="6" t="s">
        <v>961</v>
      </c>
      <c r="R3" s="6" t="s">
        <v>962</v>
      </c>
      <c r="S3" s="6" t="s">
        <v>31</v>
      </c>
      <c r="T3" s="6">
        <v>0</v>
      </c>
      <c r="U3" s="6">
        <v>0</v>
      </c>
    </row>
    <row r="4" spans="1:21" ht="38.25">
      <c r="A4" s="6" t="s">
        <v>411</v>
      </c>
      <c r="B4" s="6" t="s">
        <v>669</v>
      </c>
      <c r="C4" s="6" t="s">
        <v>23</v>
      </c>
      <c r="D4" s="6" t="s">
        <v>24</v>
      </c>
      <c r="E4" s="6" t="s">
        <v>25</v>
      </c>
      <c r="F4" s="7">
        <v>1980</v>
      </c>
      <c r="G4" s="7">
        <v>990</v>
      </c>
      <c r="H4" s="6" t="s">
        <v>26</v>
      </c>
      <c r="I4" s="8">
        <v>21</v>
      </c>
      <c r="J4" s="9">
        <v>41580</v>
      </c>
      <c r="K4" s="9">
        <v>20790</v>
      </c>
      <c r="L4" s="10">
        <v>40848</v>
      </c>
      <c r="M4" s="10">
        <v>40725</v>
      </c>
      <c r="N4" s="6" t="s">
        <v>52</v>
      </c>
      <c r="O4" s="6" t="s">
        <v>28</v>
      </c>
      <c r="P4" s="6" t="s">
        <v>29</v>
      </c>
      <c r="Q4" s="6" t="s">
        <v>961</v>
      </c>
      <c r="R4" s="6" t="s">
        <v>963</v>
      </c>
      <c r="S4" s="6" t="s">
        <v>31</v>
      </c>
      <c r="T4" s="6">
        <v>0</v>
      </c>
      <c r="U4" s="6">
        <v>0</v>
      </c>
    </row>
    <row r="5" spans="1:21" ht="38.25">
      <c r="A5" s="6" t="s">
        <v>411</v>
      </c>
      <c r="B5" s="6" t="s">
        <v>777</v>
      </c>
      <c r="C5" s="6" t="s">
        <v>23</v>
      </c>
      <c r="D5" s="6" t="s">
        <v>46</v>
      </c>
      <c r="E5" s="6" t="s">
        <v>62</v>
      </c>
      <c r="F5" s="7">
        <v>30000</v>
      </c>
      <c r="G5" s="7">
        <v>15000</v>
      </c>
      <c r="H5" s="6" t="s">
        <v>48</v>
      </c>
      <c r="I5" s="8">
        <v>4.9349999999999996</v>
      </c>
      <c r="J5" s="9">
        <v>148050</v>
      </c>
      <c r="K5" s="9">
        <v>74025</v>
      </c>
      <c r="L5" s="10">
        <v>40756</v>
      </c>
      <c r="M5" s="10">
        <v>40634</v>
      </c>
      <c r="N5" s="6" t="s">
        <v>52</v>
      </c>
      <c r="O5" s="6" t="s">
        <v>28</v>
      </c>
      <c r="P5" s="6" t="s">
        <v>29</v>
      </c>
      <c r="Q5" s="6" t="s">
        <v>990</v>
      </c>
      <c r="R5" s="6" t="s">
        <v>991</v>
      </c>
      <c r="S5" s="6" t="s">
        <v>31</v>
      </c>
      <c r="T5" s="6">
        <v>0</v>
      </c>
      <c r="U5" s="6">
        <v>0</v>
      </c>
    </row>
    <row r="6" spans="1:21" ht="38.25">
      <c r="A6" s="6" t="s">
        <v>411</v>
      </c>
      <c r="B6" s="6" t="s">
        <v>777</v>
      </c>
      <c r="C6" s="6" t="s">
        <v>23</v>
      </c>
      <c r="D6" s="6" t="s">
        <v>35</v>
      </c>
      <c r="E6" s="6" t="s">
        <v>36</v>
      </c>
      <c r="F6" s="7">
        <v>670000</v>
      </c>
      <c r="G6" s="7">
        <v>0</v>
      </c>
      <c r="H6" s="6" t="s">
        <v>34</v>
      </c>
      <c r="I6" s="8">
        <v>0.33300000000000002</v>
      </c>
      <c r="J6" s="9">
        <v>223110</v>
      </c>
      <c r="K6" s="9">
        <v>0</v>
      </c>
      <c r="L6" s="10">
        <v>40817</v>
      </c>
      <c r="M6" s="10">
        <v>40695</v>
      </c>
      <c r="N6" s="6" t="s">
        <v>70</v>
      </c>
      <c r="O6" s="6" t="s">
        <v>28</v>
      </c>
      <c r="P6" s="6" t="s">
        <v>29</v>
      </c>
      <c r="Q6" s="6" t="s">
        <v>992</v>
      </c>
      <c r="R6" s="6" t="s">
        <v>993</v>
      </c>
      <c r="S6" s="6" t="s">
        <v>31</v>
      </c>
      <c r="T6" s="6">
        <v>0</v>
      </c>
      <c r="U6" s="6">
        <v>0</v>
      </c>
    </row>
    <row r="7" spans="1:21" ht="38.25">
      <c r="A7" s="6" t="s">
        <v>411</v>
      </c>
      <c r="B7" s="6" t="s">
        <v>178</v>
      </c>
      <c r="C7" s="6" t="s">
        <v>23</v>
      </c>
      <c r="D7" s="6" t="s">
        <v>38</v>
      </c>
      <c r="E7" s="6" t="s">
        <v>39</v>
      </c>
      <c r="F7" s="7">
        <v>1522536</v>
      </c>
      <c r="G7" s="7">
        <v>1522536</v>
      </c>
      <c r="H7" s="6" t="s">
        <v>40</v>
      </c>
      <c r="I7" s="8">
        <v>0.77</v>
      </c>
      <c r="J7" s="8">
        <v>1172352.72</v>
      </c>
      <c r="K7" s="8">
        <v>1172352.72</v>
      </c>
      <c r="L7" s="10">
        <v>40787</v>
      </c>
      <c r="M7" s="10">
        <v>40664</v>
      </c>
      <c r="N7" s="6" t="s">
        <v>27</v>
      </c>
      <c r="O7" s="6" t="s">
        <v>28</v>
      </c>
      <c r="P7" s="6" t="s">
        <v>29</v>
      </c>
      <c r="Q7" s="6" t="s">
        <v>180</v>
      </c>
      <c r="R7" s="6" t="s">
        <v>1100</v>
      </c>
      <c r="S7" s="6" t="s">
        <v>31</v>
      </c>
      <c r="T7" s="6">
        <v>0</v>
      </c>
      <c r="U7" s="6">
        <v>0</v>
      </c>
    </row>
    <row r="8" spans="1:21" ht="38.25">
      <c r="A8" s="6" t="s">
        <v>411</v>
      </c>
      <c r="B8" s="6" t="s">
        <v>669</v>
      </c>
      <c r="C8" s="6" t="s">
        <v>23</v>
      </c>
      <c r="D8" s="6" t="s">
        <v>24</v>
      </c>
      <c r="E8" s="6" t="s">
        <v>25</v>
      </c>
      <c r="F8" s="7">
        <v>51200</v>
      </c>
      <c r="G8" s="7">
        <v>25600</v>
      </c>
      <c r="H8" s="6" t="s">
        <v>26</v>
      </c>
      <c r="I8" s="8">
        <v>21</v>
      </c>
      <c r="J8" s="9">
        <v>1075200</v>
      </c>
      <c r="K8" s="9">
        <v>537600</v>
      </c>
      <c r="L8" s="10">
        <v>40664</v>
      </c>
      <c r="M8" s="10">
        <v>40544</v>
      </c>
      <c r="N8" s="6" t="s">
        <v>52</v>
      </c>
      <c r="O8" s="6" t="s">
        <v>28</v>
      </c>
      <c r="P8" s="6" t="s">
        <v>29</v>
      </c>
      <c r="Q8" s="6" t="s">
        <v>961</v>
      </c>
      <c r="R8" s="6" t="s">
        <v>1221</v>
      </c>
      <c r="S8" s="6" t="s">
        <v>31</v>
      </c>
      <c r="T8" s="6">
        <v>0</v>
      </c>
      <c r="U8" s="6">
        <v>0</v>
      </c>
    </row>
    <row r="9" spans="1:21" ht="38.25">
      <c r="A9" s="6" t="s">
        <v>411</v>
      </c>
      <c r="B9" s="6" t="s">
        <v>669</v>
      </c>
      <c r="C9" s="6" t="s">
        <v>23</v>
      </c>
      <c r="D9" s="6" t="s">
        <v>24</v>
      </c>
      <c r="E9" s="6" t="s">
        <v>120</v>
      </c>
      <c r="F9" s="7">
        <v>381</v>
      </c>
      <c r="G9" s="7">
        <v>190.5</v>
      </c>
      <c r="H9" s="6" t="s">
        <v>26</v>
      </c>
      <c r="I9" s="8">
        <v>19.600000000000001</v>
      </c>
      <c r="J9" s="8">
        <v>7467.6</v>
      </c>
      <c r="K9" s="8">
        <v>3733.8</v>
      </c>
      <c r="L9" s="10">
        <v>40848</v>
      </c>
      <c r="M9" s="10">
        <v>40725</v>
      </c>
      <c r="N9" s="6" t="s">
        <v>52</v>
      </c>
      <c r="O9" s="6" t="s">
        <v>28</v>
      </c>
      <c r="P9" s="6" t="s">
        <v>29</v>
      </c>
      <c r="Q9" s="6" t="s">
        <v>961</v>
      </c>
      <c r="R9" s="6" t="s">
        <v>1222</v>
      </c>
      <c r="S9" s="6" t="s">
        <v>31</v>
      </c>
      <c r="T9" s="6">
        <v>0</v>
      </c>
      <c r="U9" s="6">
        <v>0</v>
      </c>
    </row>
    <row r="10" spans="1:21" ht="38.25">
      <c r="A10" s="6" t="s">
        <v>411</v>
      </c>
      <c r="B10" s="6" t="s">
        <v>669</v>
      </c>
      <c r="C10" s="6" t="s">
        <v>23</v>
      </c>
      <c r="D10" s="6" t="s">
        <v>46</v>
      </c>
      <c r="E10" s="6" t="s">
        <v>62</v>
      </c>
      <c r="F10" s="7">
        <v>60000</v>
      </c>
      <c r="G10" s="7">
        <v>30000</v>
      </c>
      <c r="H10" s="6" t="s">
        <v>48</v>
      </c>
      <c r="I10" s="8">
        <v>4.9349999999999996</v>
      </c>
      <c r="J10" s="9">
        <v>296100</v>
      </c>
      <c r="K10" s="9">
        <v>148050</v>
      </c>
      <c r="L10" s="10">
        <v>40878</v>
      </c>
      <c r="M10" s="10">
        <v>40756</v>
      </c>
      <c r="N10" s="6" t="s">
        <v>52</v>
      </c>
      <c r="O10" s="6" t="s">
        <v>28</v>
      </c>
      <c r="P10" s="6" t="s">
        <v>29</v>
      </c>
      <c r="Q10" s="6" t="s">
        <v>961</v>
      </c>
      <c r="R10" s="6" t="s">
        <v>1223</v>
      </c>
      <c r="S10" s="6" t="s">
        <v>31</v>
      </c>
      <c r="T10" s="6">
        <v>0</v>
      </c>
      <c r="U10" s="6">
        <v>0</v>
      </c>
    </row>
    <row r="11" spans="1:21" ht="38.25">
      <c r="A11" s="6" t="s">
        <v>411</v>
      </c>
      <c r="B11" s="6" t="s">
        <v>669</v>
      </c>
      <c r="C11" s="6" t="s">
        <v>23</v>
      </c>
      <c r="D11" s="6" t="s">
        <v>35</v>
      </c>
      <c r="E11" s="6" t="s">
        <v>36</v>
      </c>
      <c r="F11" s="7">
        <v>15760</v>
      </c>
      <c r="G11" s="7">
        <v>7880</v>
      </c>
      <c r="H11" s="6" t="s">
        <v>34</v>
      </c>
      <c r="I11" s="8">
        <v>0.33300000000000002</v>
      </c>
      <c r="J11" s="8">
        <v>5248.08</v>
      </c>
      <c r="K11" s="8">
        <v>2624.04</v>
      </c>
      <c r="L11" s="10">
        <v>40878</v>
      </c>
      <c r="M11" s="10">
        <v>40756</v>
      </c>
      <c r="N11" s="6" t="s">
        <v>52</v>
      </c>
      <c r="O11" s="6" t="s">
        <v>28</v>
      </c>
      <c r="P11" s="6" t="s">
        <v>29</v>
      </c>
      <c r="Q11" s="6" t="s">
        <v>961</v>
      </c>
      <c r="R11" s="6" t="s">
        <v>1224</v>
      </c>
      <c r="S11" s="6" t="s">
        <v>31</v>
      </c>
      <c r="T11" s="6">
        <v>0</v>
      </c>
      <c r="U11" s="6">
        <v>0</v>
      </c>
    </row>
    <row r="12" spans="1:21" ht="38.25">
      <c r="A12" s="6" t="s">
        <v>409</v>
      </c>
      <c r="B12" s="6" t="s">
        <v>50</v>
      </c>
      <c r="C12" s="6" t="s">
        <v>23</v>
      </c>
      <c r="D12" s="6" t="s">
        <v>38</v>
      </c>
      <c r="E12" s="6" t="s">
        <v>61</v>
      </c>
      <c r="F12" s="7">
        <v>50000</v>
      </c>
      <c r="G12" s="7">
        <v>25000</v>
      </c>
      <c r="H12" s="6" t="s">
        <v>60</v>
      </c>
      <c r="I12" s="8">
        <v>7.4999999999999997E-2</v>
      </c>
      <c r="J12" s="9">
        <v>3750</v>
      </c>
      <c r="K12" s="9">
        <v>1875</v>
      </c>
      <c r="L12" s="10">
        <v>40787</v>
      </c>
      <c r="M12" s="10">
        <v>40664</v>
      </c>
      <c r="N12" s="6" t="s">
        <v>52</v>
      </c>
      <c r="O12" s="6" t="s">
        <v>28</v>
      </c>
      <c r="P12" s="6" t="s">
        <v>29</v>
      </c>
      <c r="Q12" s="6" t="s">
        <v>71</v>
      </c>
      <c r="R12" s="6"/>
      <c r="S12" s="6" t="s">
        <v>31</v>
      </c>
      <c r="T12" s="6">
        <v>0</v>
      </c>
      <c r="U12" s="6">
        <v>0</v>
      </c>
    </row>
    <row r="13" spans="1:21" ht="38.25">
      <c r="A13" s="6" t="s">
        <v>409</v>
      </c>
      <c r="B13" s="6" t="s">
        <v>50</v>
      </c>
      <c r="C13" s="6" t="s">
        <v>23</v>
      </c>
      <c r="D13" s="6" t="s">
        <v>38</v>
      </c>
      <c r="E13" s="6" t="s">
        <v>39</v>
      </c>
      <c r="F13" s="7">
        <v>50000</v>
      </c>
      <c r="G13" s="7">
        <v>25000</v>
      </c>
      <c r="H13" s="6" t="s">
        <v>40</v>
      </c>
      <c r="I13" s="8">
        <v>0.77</v>
      </c>
      <c r="J13" s="9">
        <v>38500</v>
      </c>
      <c r="K13" s="9">
        <v>19250</v>
      </c>
      <c r="L13" s="10">
        <v>40787</v>
      </c>
      <c r="M13" s="10">
        <v>40664</v>
      </c>
      <c r="N13" s="6" t="s">
        <v>52</v>
      </c>
      <c r="O13" s="6" t="s">
        <v>28</v>
      </c>
      <c r="P13" s="6" t="s">
        <v>29</v>
      </c>
      <c r="Q13" s="6" t="s">
        <v>71</v>
      </c>
      <c r="R13" s="6"/>
      <c r="S13" s="6" t="s">
        <v>31</v>
      </c>
      <c r="T13" s="6">
        <v>0</v>
      </c>
      <c r="U13" s="6">
        <v>0</v>
      </c>
    </row>
    <row r="14" spans="1:21" ht="38.25">
      <c r="A14" s="6" t="s">
        <v>425</v>
      </c>
      <c r="B14" s="6" t="s">
        <v>720</v>
      </c>
      <c r="C14" s="6" t="s">
        <v>23</v>
      </c>
      <c r="D14" s="6" t="s">
        <v>35</v>
      </c>
      <c r="E14" s="6" t="s">
        <v>36</v>
      </c>
      <c r="F14" s="7">
        <v>25000</v>
      </c>
      <c r="G14" s="7">
        <v>0</v>
      </c>
      <c r="H14" s="6" t="s">
        <v>34</v>
      </c>
      <c r="I14" s="8">
        <v>0.33300000000000002</v>
      </c>
      <c r="J14" s="9">
        <v>8325</v>
      </c>
      <c r="K14" s="9">
        <v>0</v>
      </c>
      <c r="L14" s="10">
        <v>40756</v>
      </c>
      <c r="M14" s="10">
        <v>40634</v>
      </c>
      <c r="N14" s="6" t="s">
        <v>70</v>
      </c>
      <c r="O14" s="6" t="s">
        <v>28</v>
      </c>
      <c r="P14" s="6" t="s">
        <v>29</v>
      </c>
      <c r="Q14" s="6" t="s">
        <v>1479</v>
      </c>
      <c r="R14" s="6"/>
      <c r="S14" s="6" t="s">
        <v>31</v>
      </c>
      <c r="T14" s="6">
        <v>0</v>
      </c>
      <c r="U14" s="6">
        <v>0</v>
      </c>
    </row>
    <row r="15" spans="1:21" ht="38.25">
      <c r="A15" s="6" t="s">
        <v>425</v>
      </c>
      <c r="B15" s="6" t="s">
        <v>720</v>
      </c>
      <c r="C15" s="6" t="s">
        <v>23</v>
      </c>
      <c r="D15" s="6" t="s">
        <v>24</v>
      </c>
      <c r="E15" s="6" t="s">
        <v>25</v>
      </c>
      <c r="F15" s="7">
        <v>120</v>
      </c>
      <c r="G15" s="7">
        <v>0</v>
      </c>
      <c r="H15" s="6" t="s">
        <v>26</v>
      </c>
      <c r="I15" s="8">
        <v>21</v>
      </c>
      <c r="J15" s="9">
        <v>2520</v>
      </c>
      <c r="K15" s="9">
        <v>0</v>
      </c>
      <c r="L15" s="10">
        <v>40756</v>
      </c>
      <c r="M15" s="10">
        <v>40634</v>
      </c>
      <c r="N15" s="6" t="s">
        <v>70</v>
      </c>
      <c r="O15" s="6" t="s">
        <v>28</v>
      </c>
      <c r="P15" s="6" t="s">
        <v>29</v>
      </c>
      <c r="Q15" s="6" t="s">
        <v>1479</v>
      </c>
      <c r="R15" s="6" t="s">
        <v>108</v>
      </c>
      <c r="S15" s="6" t="s">
        <v>31</v>
      </c>
      <c r="T15" s="6">
        <v>0</v>
      </c>
      <c r="U15" s="6">
        <v>0</v>
      </c>
    </row>
    <row r="16" spans="1:21" ht="38.25">
      <c r="A16" s="6" t="s">
        <v>425</v>
      </c>
      <c r="B16" s="6" t="s">
        <v>720</v>
      </c>
      <c r="C16" s="6" t="s">
        <v>23</v>
      </c>
      <c r="D16" s="6" t="s">
        <v>38</v>
      </c>
      <c r="E16" s="6" t="s">
        <v>39</v>
      </c>
      <c r="F16" s="7">
        <v>16000</v>
      </c>
      <c r="G16" s="7">
        <v>0</v>
      </c>
      <c r="H16" s="6" t="s">
        <v>40</v>
      </c>
      <c r="I16" s="8">
        <v>0.77</v>
      </c>
      <c r="J16" s="9">
        <v>12320</v>
      </c>
      <c r="K16" s="9">
        <v>0</v>
      </c>
      <c r="L16" s="10">
        <v>40756</v>
      </c>
      <c r="M16" s="10">
        <v>40634</v>
      </c>
      <c r="N16" s="6" t="s">
        <v>70</v>
      </c>
      <c r="O16" s="6" t="s">
        <v>28</v>
      </c>
      <c r="P16" s="6" t="s">
        <v>29</v>
      </c>
      <c r="Q16" s="6" t="s">
        <v>1479</v>
      </c>
      <c r="R16" s="6" t="s">
        <v>108</v>
      </c>
      <c r="S16" s="6" t="s">
        <v>31</v>
      </c>
      <c r="T16" s="6">
        <v>0</v>
      </c>
      <c r="U16" s="6">
        <v>0</v>
      </c>
    </row>
    <row r="17" spans="1:21" ht="38.25">
      <c r="A17" s="6" t="s">
        <v>411</v>
      </c>
      <c r="B17" s="6" t="s">
        <v>854</v>
      </c>
      <c r="C17" s="6" t="s">
        <v>23</v>
      </c>
      <c r="D17" s="6" t="s">
        <v>38</v>
      </c>
      <c r="E17" s="6" t="s">
        <v>39</v>
      </c>
      <c r="F17" s="7">
        <v>538800</v>
      </c>
      <c r="G17" s="7">
        <v>269400</v>
      </c>
      <c r="H17" s="6" t="s">
        <v>40</v>
      </c>
      <c r="I17" s="8">
        <v>0.77</v>
      </c>
      <c r="J17" s="9">
        <v>414876</v>
      </c>
      <c r="K17" s="9">
        <v>207438</v>
      </c>
      <c r="L17" s="10">
        <v>40756</v>
      </c>
      <c r="M17" s="10">
        <v>40634</v>
      </c>
      <c r="N17" s="6" t="s">
        <v>52</v>
      </c>
      <c r="O17" s="6" t="s">
        <v>28</v>
      </c>
      <c r="P17" s="6" t="s">
        <v>29</v>
      </c>
      <c r="Q17" s="6" t="s">
        <v>1506</v>
      </c>
      <c r="R17" s="6"/>
      <c r="S17" s="6" t="s">
        <v>31</v>
      </c>
      <c r="T17" s="6">
        <v>0</v>
      </c>
      <c r="U17" s="6">
        <v>0</v>
      </c>
    </row>
    <row r="18" spans="1:21" ht="38.25">
      <c r="A18" s="6" t="s">
        <v>425</v>
      </c>
      <c r="B18" s="6" t="s">
        <v>720</v>
      </c>
      <c r="C18" s="6" t="s">
        <v>23</v>
      </c>
      <c r="D18" s="6" t="s">
        <v>38</v>
      </c>
      <c r="E18" s="6" t="s">
        <v>139</v>
      </c>
      <c r="F18" s="6">
        <v>15000</v>
      </c>
      <c r="G18" s="6">
        <v>0</v>
      </c>
      <c r="H18" s="6" t="s">
        <v>77</v>
      </c>
      <c r="I18" s="8">
        <v>0.85</v>
      </c>
      <c r="J18" s="9">
        <v>12750</v>
      </c>
      <c r="K18" s="9">
        <v>0</v>
      </c>
      <c r="L18" s="10">
        <v>40756</v>
      </c>
      <c r="M18" s="10">
        <v>40634</v>
      </c>
      <c r="N18" s="6" t="s">
        <v>70</v>
      </c>
      <c r="O18" s="6" t="s">
        <v>28</v>
      </c>
      <c r="P18" s="6" t="s">
        <v>29</v>
      </c>
      <c r="Q18" s="6" t="s">
        <v>1479</v>
      </c>
      <c r="R18" s="6" t="s">
        <v>108</v>
      </c>
      <c r="S18" s="6" t="s">
        <v>114</v>
      </c>
      <c r="T18" s="6">
        <v>0</v>
      </c>
      <c r="U18" s="6">
        <v>0</v>
      </c>
    </row>
    <row r="19" spans="1:21" ht="25.5">
      <c r="A19" s="6" t="s">
        <v>425</v>
      </c>
      <c r="B19" s="6" t="s">
        <v>720</v>
      </c>
      <c r="C19" s="6" t="s">
        <v>23</v>
      </c>
      <c r="D19" s="6" t="s">
        <v>46</v>
      </c>
      <c r="E19" s="6" t="s">
        <v>62</v>
      </c>
      <c r="F19" s="7">
        <v>450</v>
      </c>
      <c r="G19" s="7">
        <v>0</v>
      </c>
      <c r="H19" s="6" t="s">
        <v>48</v>
      </c>
      <c r="I19" s="8">
        <v>4.9349999999999996</v>
      </c>
      <c r="J19" s="8">
        <v>2220.75</v>
      </c>
      <c r="K19" s="9">
        <v>0</v>
      </c>
      <c r="L19" s="10">
        <v>40787</v>
      </c>
      <c r="M19" s="10">
        <v>40664</v>
      </c>
      <c r="N19" s="6" t="s">
        <v>70</v>
      </c>
      <c r="O19" s="6" t="s">
        <v>28</v>
      </c>
      <c r="P19" s="6" t="s">
        <v>29</v>
      </c>
      <c r="Q19" s="6" t="s">
        <v>1479</v>
      </c>
      <c r="R19" s="6" t="s">
        <v>1522</v>
      </c>
      <c r="S19" s="6" t="s">
        <v>31</v>
      </c>
      <c r="T19" s="6">
        <v>0</v>
      </c>
      <c r="U19" s="6">
        <v>0</v>
      </c>
    </row>
    <row r="20" spans="1:21" ht="38.25">
      <c r="A20" s="6" t="s">
        <v>411</v>
      </c>
      <c r="B20" s="6" t="s">
        <v>854</v>
      </c>
      <c r="C20" s="6" t="s">
        <v>23</v>
      </c>
      <c r="D20" s="6" t="s">
        <v>24</v>
      </c>
      <c r="E20" s="6" t="s">
        <v>25</v>
      </c>
      <c r="F20" s="7">
        <v>538800</v>
      </c>
      <c r="G20" s="7">
        <v>269400</v>
      </c>
      <c r="H20" s="6" t="s">
        <v>26</v>
      </c>
      <c r="I20" s="8">
        <v>21</v>
      </c>
      <c r="J20" s="9">
        <v>11314800</v>
      </c>
      <c r="K20" s="9">
        <v>5657400</v>
      </c>
      <c r="L20" s="10">
        <v>40817</v>
      </c>
      <c r="M20" s="10">
        <v>40695</v>
      </c>
      <c r="N20" s="6" t="s">
        <v>52</v>
      </c>
      <c r="O20" s="6" t="s">
        <v>28</v>
      </c>
      <c r="P20" s="6" t="s">
        <v>29</v>
      </c>
      <c r="Q20" s="6" t="s">
        <v>1506</v>
      </c>
      <c r="R20" s="6"/>
      <c r="S20" s="6" t="s">
        <v>31</v>
      </c>
      <c r="T20" s="6">
        <v>0</v>
      </c>
      <c r="U20" s="6">
        <v>0</v>
      </c>
    </row>
    <row r="21" spans="1:21" ht="38.25">
      <c r="A21" s="6" t="s">
        <v>411</v>
      </c>
      <c r="B21" s="6" t="s">
        <v>854</v>
      </c>
      <c r="C21" s="6" t="s">
        <v>23</v>
      </c>
      <c r="D21" s="6" t="s">
        <v>58</v>
      </c>
      <c r="E21" s="6" t="s">
        <v>119</v>
      </c>
      <c r="F21" s="7">
        <v>17400</v>
      </c>
      <c r="G21" s="7">
        <v>8700</v>
      </c>
      <c r="H21" s="6" t="s">
        <v>60</v>
      </c>
      <c r="I21" s="8">
        <v>0.44</v>
      </c>
      <c r="J21" s="9">
        <v>7656</v>
      </c>
      <c r="K21" s="9">
        <v>3828</v>
      </c>
      <c r="L21" s="10">
        <v>40817</v>
      </c>
      <c r="M21" s="10">
        <v>40725</v>
      </c>
      <c r="N21" s="6" t="s">
        <v>52</v>
      </c>
      <c r="O21" s="6" t="s">
        <v>28</v>
      </c>
      <c r="P21" s="6" t="s">
        <v>29</v>
      </c>
      <c r="Q21" s="6" t="s">
        <v>1506</v>
      </c>
      <c r="R21" s="6"/>
      <c r="S21" s="6" t="s">
        <v>31</v>
      </c>
      <c r="T21" s="6">
        <v>0</v>
      </c>
      <c r="U21" s="6">
        <v>0</v>
      </c>
    </row>
    <row r="22" spans="1:21" ht="38.25">
      <c r="A22" s="6" t="s">
        <v>411</v>
      </c>
      <c r="B22" s="6" t="s">
        <v>854</v>
      </c>
      <c r="C22" s="6" t="s">
        <v>23</v>
      </c>
      <c r="D22" s="6" t="s">
        <v>46</v>
      </c>
      <c r="E22" s="6" t="s">
        <v>1525</v>
      </c>
      <c r="F22" s="7">
        <v>277778</v>
      </c>
      <c r="G22" s="7">
        <v>138889</v>
      </c>
      <c r="H22" s="6" t="s">
        <v>48</v>
      </c>
      <c r="I22" s="8">
        <v>6.09</v>
      </c>
      <c r="J22" s="8">
        <v>1691668.02</v>
      </c>
      <c r="K22" s="8">
        <v>845834.01</v>
      </c>
      <c r="L22" s="10">
        <v>40817</v>
      </c>
      <c r="M22" s="10">
        <v>40695</v>
      </c>
      <c r="N22" s="6" t="s">
        <v>52</v>
      </c>
      <c r="O22" s="6" t="s">
        <v>28</v>
      </c>
      <c r="P22" s="6" t="s">
        <v>29</v>
      </c>
      <c r="Q22" s="6" t="s">
        <v>1506</v>
      </c>
      <c r="R22" s="6"/>
      <c r="S22" s="6" t="s">
        <v>31</v>
      </c>
      <c r="T22" s="6">
        <v>0</v>
      </c>
      <c r="U22" s="6">
        <v>0</v>
      </c>
    </row>
    <row r="23" spans="1:21" ht="38.25">
      <c r="A23" s="6" t="s">
        <v>411</v>
      </c>
      <c r="B23" s="6" t="s">
        <v>854</v>
      </c>
      <c r="C23" s="6" t="s">
        <v>23</v>
      </c>
      <c r="D23" s="6" t="s">
        <v>32</v>
      </c>
      <c r="E23" s="6" t="s">
        <v>33</v>
      </c>
      <c r="F23" s="7">
        <v>56400</v>
      </c>
      <c r="G23" s="7">
        <v>56400</v>
      </c>
      <c r="H23" s="6" t="s">
        <v>34</v>
      </c>
      <c r="I23" s="8">
        <v>0.45600000000000002</v>
      </c>
      <c r="J23" s="8">
        <v>25718.400000000001</v>
      </c>
      <c r="K23" s="8">
        <v>25718.400000000001</v>
      </c>
      <c r="L23" s="10">
        <v>40817</v>
      </c>
      <c r="M23" s="10">
        <v>40695</v>
      </c>
      <c r="N23" s="6" t="s">
        <v>27</v>
      </c>
      <c r="O23" s="6" t="s">
        <v>28</v>
      </c>
      <c r="P23" s="6" t="s">
        <v>106</v>
      </c>
      <c r="Q23" s="6" t="s">
        <v>1506</v>
      </c>
      <c r="R23" s="6"/>
      <c r="S23" s="6" t="s">
        <v>31</v>
      </c>
      <c r="T23" s="6">
        <v>0</v>
      </c>
      <c r="U23" s="6">
        <v>0</v>
      </c>
    </row>
    <row r="24" spans="1:21" ht="38.25">
      <c r="A24" s="6" t="s">
        <v>425</v>
      </c>
      <c r="B24" s="6" t="s">
        <v>720</v>
      </c>
      <c r="C24" s="6" t="s">
        <v>23</v>
      </c>
      <c r="D24" s="6" t="s">
        <v>348</v>
      </c>
      <c r="E24" s="6" t="s">
        <v>349</v>
      </c>
      <c r="F24" s="7">
        <v>50</v>
      </c>
      <c r="G24" s="7">
        <v>25</v>
      </c>
      <c r="H24" s="6" t="s">
        <v>350</v>
      </c>
      <c r="I24" s="8">
        <v>170.096</v>
      </c>
      <c r="J24" s="8">
        <v>8504.7999999999993</v>
      </c>
      <c r="K24" s="8">
        <v>4252.3999999999996</v>
      </c>
      <c r="L24" s="10">
        <v>40756</v>
      </c>
      <c r="M24" s="10">
        <v>40634</v>
      </c>
      <c r="N24" s="6" t="s">
        <v>52</v>
      </c>
      <c r="O24" s="6" t="s">
        <v>53</v>
      </c>
      <c r="P24" s="6" t="s">
        <v>29</v>
      </c>
      <c r="Q24" s="6"/>
      <c r="R24" s="6" t="s">
        <v>1531</v>
      </c>
      <c r="S24" s="6" t="s">
        <v>31</v>
      </c>
      <c r="T24" s="6">
        <v>0</v>
      </c>
      <c r="U24" s="6">
        <v>0</v>
      </c>
    </row>
    <row r="25" spans="1:21" ht="38.25">
      <c r="A25" s="6" t="s">
        <v>425</v>
      </c>
      <c r="B25" s="6" t="s">
        <v>720</v>
      </c>
      <c r="C25" s="6" t="s">
        <v>23</v>
      </c>
      <c r="D25" s="6" t="s">
        <v>46</v>
      </c>
      <c r="E25" s="6" t="s">
        <v>62</v>
      </c>
      <c r="F25" s="7">
        <v>2600</v>
      </c>
      <c r="G25" s="7">
        <v>1300</v>
      </c>
      <c r="H25" s="6" t="s">
        <v>48</v>
      </c>
      <c r="I25" s="8">
        <v>4.9349999999999996</v>
      </c>
      <c r="J25" s="9">
        <v>12831</v>
      </c>
      <c r="K25" s="8">
        <v>6415.5</v>
      </c>
      <c r="L25" s="10">
        <v>40756</v>
      </c>
      <c r="M25" s="10">
        <v>40634</v>
      </c>
      <c r="N25" s="6" t="s">
        <v>52</v>
      </c>
      <c r="O25" s="6" t="s">
        <v>53</v>
      </c>
      <c r="P25" s="6" t="s">
        <v>29</v>
      </c>
      <c r="Q25" s="6"/>
      <c r="R25" s="6" t="s">
        <v>1537</v>
      </c>
      <c r="S25" s="6" t="s">
        <v>31</v>
      </c>
      <c r="T25" s="6">
        <v>0</v>
      </c>
      <c r="U25" s="6">
        <v>0</v>
      </c>
    </row>
    <row r="26" spans="1:21" ht="38.25">
      <c r="A26" s="6" t="s">
        <v>411</v>
      </c>
      <c r="B26" s="6" t="s">
        <v>854</v>
      </c>
      <c r="C26" s="6" t="s">
        <v>23</v>
      </c>
      <c r="D26" s="6" t="s">
        <v>35</v>
      </c>
      <c r="E26" s="6" t="s">
        <v>396</v>
      </c>
      <c r="F26" s="7">
        <v>1944828</v>
      </c>
      <c r="G26" s="7">
        <v>1944828</v>
      </c>
      <c r="H26" s="6" t="s">
        <v>34</v>
      </c>
      <c r="I26" s="8">
        <v>0.18</v>
      </c>
      <c r="J26" s="8">
        <v>350069.04</v>
      </c>
      <c r="K26" s="8">
        <v>350069.04</v>
      </c>
      <c r="L26" s="10">
        <v>40787</v>
      </c>
      <c r="M26" s="10">
        <v>40664</v>
      </c>
      <c r="N26" s="6" t="s">
        <v>27</v>
      </c>
      <c r="O26" s="6" t="s">
        <v>28</v>
      </c>
      <c r="P26" s="6" t="s">
        <v>29</v>
      </c>
      <c r="Q26" s="6" t="s">
        <v>1540</v>
      </c>
      <c r="R26" s="6"/>
      <c r="S26" s="6" t="s">
        <v>31</v>
      </c>
      <c r="T26" s="6">
        <v>0</v>
      </c>
      <c r="U26" s="6">
        <v>0</v>
      </c>
    </row>
    <row r="27" spans="1:21" ht="38.25">
      <c r="A27" s="6" t="s">
        <v>425</v>
      </c>
      <c r="B27" s="6" t="s">
        <v>799</v>
      </c>
      <c r="C27" s="6" t="s">
        <v>23</v>
      </c>
      <c r="D27" s="6" t="s">
        <v>58</v>
      </c>
      <c r="E27" s="6" t="s">
        <v>65</v>
      </c>
      <c r="F27" s="7">
        <v>3600</v>
      </c>
      <c r="G27" s="7">
        <v>3600</v>
      </c>
      <c r="H27" s="6" t="s">
        <v>60</v>
      </c>
      <c r="I27" s="8">
        <v>0.37</v>
      </c>
      <c r="J27" s="9">
        <v>1332</v>
      </c>
      <c r="K27" s="9">
        <v>1332</v>
      </c>
      <c r="L27" s="10">
        <v>40756</v>
      </c>
      <c r="M27" s="10">
        <v>40664</v>
      </c>
      <c r="N27" s="6" t="s">
        <v>27</v>
      </c>
      <c r="O27" s="6" t="s">
        <v>53</v>
      </c>
      <c r="P27" s="6" t="s">
        <v>29</v>
      </c>
      <c r="Q27" s="6" t="s">
        <v>1552</v>
      </c>
      <c r="R27" s="6" t="s">
        <v>1553</v>
      </c>
      <c r="S27" s="6" t="s">
        <v>31</v>
      </c>
      <c r="T27" s="6">
        <v>0</v>
      </c>
      <c r="U27" s="6">
        <v>0</v>
      </c>
    </row>
    <row r="28" spans="1:21" ht="38.25">
      <c r="A28" s="6" t="s">
        <v>425</v>
      </c>
      <c r="B28" s="6" t="s">
        <v>799</v>
      </c>
      <c r="C28" s="6" t="s">
        <v>23</v>
      </c>
      <c r="D28" s="6" t="s">
        <v>46</v>
      </c>
      <c r="E28" s="6" t="s">
        <v>62</v>
      </c>
      <c r="F28" s="7">
        <v>30362</v>
      </c>
      <c r="G28" s="7">
        <v>30362</v>
      </c>
      <c r="H28" s="6" t="s">
        <v>48</v>
      </c>
      <c r="I28" s="8">
        <v>4.9349999999999996</v>
      </c>
      <c r="J28" s="8">
        <v>149836.47</v>
      </c>
      <c r="K28" s="8">
        <v>149836.47</v>
      </c>
      <c r="L28" s="10">
        <v>40756</v>
      </c>
      <c r="M28" s="10">
        <v>40634</v>
      </c>
      <c r="N28" s="6" t="s">
        <v>27</v>
      </c>
      <c r="O28" s="6" t="s">
        <v>53</v>
      </c>
      <c r="P28" s="6" t="s">
        <v>29</v>
      </c>
      <c r="Q28" s="6" t="s">
        <v>1552</v>
      </c>
      <c r="R28" s="6" t="s">
        <v>1553</v>
      </c>
      <c r="S28" s="6" t="s">
        <v>31</v>
      </c>
      <c r="T28" s="6">
        <v>0</v>
      </c>
      <c r="U28" s="6">
        <v>0</v>
      </c>
    </row>
    <row r="29" spans="1:21" ht="38.25">
      <c r="A29" s="6" t="s">
        <v>425</v>
      </c>
      <c r="B29" s="6" t="s">
        <v>799</v>
      </c>
      <c r="C29" s="6" t="s">
        <v>23</v>
      </c>
      <c r="D29" s="6" t="s">
        <v>38</v>
      </c>
      <c r="E29" s="6" t="s">
        <v>139</v>
      </c>
      <c r="F29" s="7">
        <v>270000</v>
      </c>
      <c r="G29" s="7">
        <v>270000</v>
      </c>
      <c r="H29" s="6" t="s">
        <v>77</v>
      </c>
      <c r="I29" s="8">
        <v>0.85</v>
      </c>
      <c r="J29" s="9">
        <v>229500</v>
      </c>
      <c r="K29" s="9">
        <v>229500</v>
      </c>
      <c r="L29" s="10">
        <v>40756</v>
      </c>
      <c r="M29" s="10">
        <v>40634</v>
      </c>
      <c r="N29" s="6" t="s">
        <v>27</v>
      </c>
      <c r="O29" s="6" t="s">
        <v>53</v>
      </c>
      <c r="P29" s="6" t="s">
        <v>29</v>
      </c>
      <c r="Q29" s="6" t="s">
        <v>1558</v>
      </c>
      <c r="R29" s="6" t="s">
        <v>1553</v>
      </c>
      <c r="S29" s="6" t="s">
        <v>31</v>
      </c>
      <c r="T29" s="6">
        <v>0</v>
      </c>
      <c r="U29" s="6">
        <v>0</v>
      </c>
    </row>
    <row r="30" spans="1:21" ht="38.25">
      <c r="A30" s="6" t="s">
        <v>425</v>
      </c>
      <c r="B30" s="6" t="s">
        <v>799</v>
      </c>
      <c r="C30" s="6" t="s">
        <v>23</v>
      </c>
      <c r="D30" s="6" t="s">
        <v>38</v>
      </c>
      <c r="E30" s="6" t="s">
        <v>39</v>
      </c>
      <c r="F30" s="7">
        <v>390000</v>
      </c>
      <c r="G30" s="7">
        <v>390000</v>
      </c>
      <c r="H30" s="6" t="s">
        <v>40</v>
      </c>
      <c r="I30" s="8">
        <v>0.77</v>
      </c>
      <c r="J30" s="9">
        <v>300300</v>
      </c>
      <c r="K30" s="9">
        <v>300300</v>
      </c>
      <c r="L30" s="10">
        <v>40756</v>
      </c>
      <c r="M30" s="10">
        <v>40634</v>
      </c>
      <c r="N30" s="6" t="s">
        <v>27</v>
      </c>
      <c r="O30" s="6" t="s">
        <v>53</v>
      </c>
      <c r="P30" s="6" t="s">
        <v>29</v>
      </c>
      <c r="Q30" s="6" t="s">
        <v>1558</v>
      </c>
      <c r="R30" s="6" t="s">
        <v>1553</v>
      </c>
      <c r="S30" s="6" t="s">
        <v>31</v>
      </c>
      <c r="T30" s="6">
        <v>0</v>
      </c>
      <c r="U30" s="6">
        <v>0</v>
      </c>
    </row>
    <row r="31" spans="1:21" ht="38.25">
      <c r="A31" s="6" t="s">
        <v>425</v>
      </c>
      <c r="B31" s="6" t="s">
        <v>799</v>
      </c>
      <c r="C31" s="6" t="s">
        <v>23</v>
      </c>
      <c r="D31" s="6" t="s">
        <v>35</v>
      </c>
      <c r="E31" s="6" t="s">
        <v>188</v>
      </c>
      <c r="F31" s="7">
        <v>350000</v>
      </c>
      <c r="G31" s="7">
        <v>350000</v>
      </c>
      <c r="H31" s="6" t="s">
        <v>34</v>
      </c>
      <c r="I31" s="8">
        <v>0.7</v>
      </c>
      <c r="J31" s="9">
        <v>245000</v>
      </c>
      <c r="K31" s="9">
        <v>245000</v>
      </c>
      <c r="L31" s="10">
        <v>40756</v>
      </c>
      <c r="M31" s="10">
        <v>40634</v>
      </c>
      <c r="N31" s="6" t="s">
        <v>27</v>
      </c>
      <c r="O31" s="6" t="s">
        <v>53</v>
      </c>
      <c r="P31" s="6" t="s">
        <v>29</v>
      </c>
      <c r="Q31" s="6" t="s">
        <v>1558</v>
      </c>
      <c r="R31" s="6" t="s">
        <v>1553</v>
      </c>
      <c r="S31" s="6" t="s">
        <v>31</v>
      </c>
      <c r="T31" s="6">
        <v>0</v>
      </c>
      <c r="U31" s="6">
        <v>0</v>
      </c>
    </row>
    <row r="32" spans="1:21" ht="38.25">
      <c r="A32" s="6" t="s">
        <v>425</v>
      </c>
      <c r="B32" s="6" t="s">
        <v>799</v>
      </c>
      <c r="C32" s="6" t="s">
        <v>23</v>
      </c>
      <c r="D32" s="6" t="s">
        <v>46</v>
      </c>
      <c r="E32" s="6" t="s">
        <v>62</v>
      </c>
      <c r="F32" s="7">
        <v>6732</v>
      </c>
      <c r="G32" s="7">
        <v>6732</v>
      </c>
      <c r="H32" s="6" t="s">
        <v>48</v>
      </c>
      <c r="I32" s="8">
        <v>4.9349999999999996</v>
      </c>
      <c r="J32" s="8">
        <v>33222.42</v>
      </c>
      <c r="K32" s="8">
        <v>33222.42</v>
      </c>
      <c r="L32" s="10">
        <v>40756</v>
      </c>
      <c r="M32" s="10">
        <v>40634</v>
      </c>
      <c r="N32" s="6" t="s">
        <v>27</v>
      </c>
      <c r="O32" s="6" t="s">
        <v>53</v>
      </c>
      <c r="P32" s="6" t="s">
        <v>29</v>
      </c>
      <c r="Q32" s="6" t="s">
        <v>1558</v>
      </c>
      <c r="R32" s="6" t="s">
        <v>1560</v>
      </c>
      <c r="S32" s="6" t="s">
        <v>31</v>
      </c>
      <c r="T32" s="6">
        <v>0</v>
      </c>
      <c r="U32" s="6">
        <v>0</v>
      </c>
    </row>
    <row r="33" spans="1:21" ht="38.25">
      <c r="A33" s="6" t="s">
        <v>425</v>
      </c>
      <c r="B33" s="6" t="s">
        <v>799</v>
      </c>
      <c r="C33" s="6" t="s">
        <v>23</v>
      </c>
      <c r="D33" s="6" t="s">
        <v>58</v>
      </c>
      <c r="E33" s="6" t="s">
        <v>65</v>
      </c>
      <c r="F33" s="7">
        <v>2200</v>
      </c>
      <c r="G33" s="7">
        <v>2200</v>
      </c>
      <c r="H33" s="6" t="s">
        <v>60</v>
      </c>
      <c r="I33" s="8">
        <v>0.37</v>
      </c>
      <c r="J33" s="9">
        <v>814</v>
      </c>
      <c r="K33" s="9">
        <v>814</v>
      </c>
      <c r="L33" s="10">
        <v>40695</v>
      </c>
      <c r="M33" s="10">
        <v>40603</v>
      </c>
      <c r="N33" s="6" t="s">
        <v>27</v>
      </c>
      <c r="O33" s="6" t="s">
        <v>53</v>
      </c>
      <c r="P33" s="6" t="s">
        <v>29</v>
      </c>
      <c r="Q33" s="6" t="s">
        <v>1558</v>
      </c>
      <c r="R33" s="6" t="s">
        <v>1560</v>
      </c>
      <c r="S33" s="6" t="s">
        <v>31</v>
      </c>
      <c r="T33" s="6">
        <v>0</v>
      </c>
      <c r="U33" s="6">
        <v>0</v>
      </c>
    </row>
    <row r="34" spans="1:21" ht="38.25">
      <c r="A34" s="6" t="s">
        <v>425</v>
      </c>
      <c r="B34" s="6" t="s">
        <v>799</v>
      </c>
      <c r="C34" s="6" t="s">
        <v>23</v>
      </c>
      <c r="D34" s="6" t="s">
        <v>38</v>
      </c>
      <c r="E34" s="6" t="s">
        <v>39</v>
      </c>
      <c r="F34" s="7">
        <v>82100</v>
      </c>
      <c r="G34" s="7">
        <v>82100</v>
      </c>
      <c r="H34" s="6" t="s">
        <v>40</v>
      </c>
      <c r="I34" s="8">
        <v>0.77</v>
      </c>
      <c r="J34" s="9">
        <v>63217</v>
      </c>
      <c r="K34" s="9">
        <v>63217</v>
      </c>
      <c r="L34" s="10">
        <v>40695</v>
      </c>
      <c r="M34" s="10">
        <v>40575</v>
      </c>
      <c r="N34" s="6" t="s">
        <v>27</v>
      </c>
      <c r="O34" s="6" t="s">
        <v>53</v>
      </c>
      <c r="P34" s="6" t="s">
        <v>29</v>
      </c>
      <c r="Q34" s="6" t="s">
        <v>1558</v>
      </c>
      <c r="R34" s="6" t="s">
        <v>1560</v>
      </c>
      <c r="S34" s="6" t="s">
        <v>31</v>
      </c>
      <c r="T34" s="6">
        <v>0</v>
      </c>
      <c r="U34" s="6">
        <v>0</v>
      </c>
    </row>
    <row r="35" spans="1:21" ht="38.25">
      <c r="A35" s="6" t="s">
        <v>425</v>
      </c>
      <c r="B35" s="6" t="s">
        <v>799</v>
      </c>
      <c r="C35" s="6" t="s">
        <v>23</v>
      </c>
      <c r="D35" s="6" t="s">
        <v>38</v>
      </c>
      <c r="E35" s="6" t="s">
        <v>139</v>
      </c>
      <c r="F35" s="7">
        <v>181700</v>
      </c>
      <c r="G35" s="7">
        <v>181700</v>
      </c>
      <c r="H35" s="6" t="s">
        <v>77</v>
      </c>
      <c r="I35" s="8">
        <v>0.85</v>
      </c>
      <c r="J35" s="9">
        <v>154445</v>
      </c>
      <c r="K35" s="9">
        <v>154445</v>
      </c>
      <c r="L35" s="10">
        <v>40695</v>
      </c>
      <c r="M35" s="10">
        <v>40575</v>
      </c>
      <c r="N35" s="6" t="s">
        <v>27</v>
      </c>
      <c r="O35" s="6" t="s">
        <v>53</v>
      </c>
      <c r="P35" s="6" t="s">
        <v>29</v>
      </c>
      <c r="Q35" s="6" t="s">
        <v>1558</v>
      </c>
      <c r="R35" s="6" t="s">
        <v>1560</v>
      </c>
      <c r="S35" s="6" t="s">
        <v>31</v>
      </c>
      <c r="T35" s="6">
        <v>0</v>
      </c>
      <c r="U35" s="6">
        <v>0</v>
      </c>
    </row>
    <row r="36" spans="1:21" ht="38.25">
      <c r="A36" s="6" t="s">
        <v>425</v>
      </c>
      <c r="B36" s="6" t="s">
        <v>799</v>
      </c>
      <c r="C36" s="6" t="s">
        <v>23</v>
      </c>
      <c r="D36" s="6" t="s">
        <v>35</v>
      </c>
      <c r="E36" s="6" t="s">
        <v>188</v>
      </c>
      <c r="F36" s="7">
        <v>111800</v>
      </c>
      <c r="G36" s="7">
        <v>111800</v>
      </c>
      <c r="H36" s="6" t="s">
        <v>34</v>
      </c>
      <c r="I36" s="8">
        <v>0.7</v>
      </c>
      <c r="J36" s="9">
        <v>78260</v>
      </c>
      <c r="K36" s="9">
        <v>78260</v>
      </c>
      <c r="L36" s="10">
        <v>40695</v>
      </c>
      <c r="M36" s="10">
        <v>40575</v>
      </c>
      <c r="N36" s="6" t="s">
        <v>27</v>
      </c>
      <c r="O36" s="6" t="s">
        <v>53</v>
      </c>
      <c r="P36" s="6" t="s">
        <v>106</v>
      </c>
      <c r="Q36" s="6" t="s">
        <v>1558</v>
      </c>
      <c r="R36" s="6" t="s">
        <v>1560</v>
      </c>
      <c r="S36" s="6" t="s">
        <v>31</v>
      </c>
      <c r="T36" s="6">
        <v>0</v>
      </c>
      <c r="U36" s="6">
        <v>0</v>
      </c>
    </row>
    <row r="37" spans="1:21" ht="38.25">
      <c r="A37" s="6" t="s">
        <v>411</v>
      </c>
      <c r="B37" s="6" t="s">
        <v>73</v>
      </c>
      <c r="C37" s="6" t="s">
        <v>23</v>
      </c>
      <c r="D37" s="6" t="s">
        <v>42</v>
      </c>
      <c r="E37" s="6" t="s">
        <v>43</v>
      </c>
      <c r="F37" s="7">
        <v>200000</v>
      </c>
      <c r="G37" s="7">
        <v>200000</v>
      </c>
      <c r="H37" s="6" t="s">
        <v>44</v>
      </c>
      <c r="I37" s="8">
        <v>0.6</v>
      </c>
      <c r="J37" s="9">
        <v>120000</v>
      </c>
      <c r="K37" s="9">
        <v>120000</v>
      </c>
      <c r="L37" s="10">
        <v>40695</v>
      </c>
      <c r="M37" s="10">
        <v>40575</v>
      </c>
      <c r="N37" s="6" t="s">
        <v>27</v>
      </c>
      <c r="O37" s="6" t="s">
        <v>28</v>
      </c>
      <c r="P37" s="6" t="s">
        <v>29</v>
      </c>
      <c r="Q37" s="6" t="s">
        <v>1565</v>
      </c>
      <c r="R37" s="6" t="s">
        <v>1566</v>
      </c>
      <c r="S37" s="6" t="s">
        <v>31</v>
      </c>
      <c r="T37" s="6">
        <v>0</v>
      </c>
      <c r="U37" s="6">
        <v>0</v>
      </c>
    </row>
    <row r="38" spans="1:21" ht="38.25">
      <c r="A38" s="6" t="s">
        <v>411</v>
      </c>
      <c r="B38" s="6" t="s">
        <v>73</v>
      </c>
      <c r="C38" s="6" t="s">
        <v>23</v>
      </c>
      <c r="D38" s="6" t="s">
        <v>46</v>
      </c>
      <c r="E38" s="6" t="s">
        <v>62</v>
      </c>
      <c r="F38" s="7">
        <v>5556</v>
      </c>
      <c r="G38" s="7">
        <v>5556</v>
      </c>
      <c r="H38" s="6" t="s">
        <v>48</v>
      </c>
      <c r="I38" s="8">
        <v>4.9349999999999996</v>
      </c>
      <c r="J38" s="8">
        <v>27418.86</v>
      </c>
      <c r="K38" s="8">
        <v>27418.86</v>
      </c>
      <c r="L38" s="10">
        <v>40695</v>
      </c>
      <c r="M38" s="10">
        <v>40575</v>
      </c>
      <c r="N38" s="6" t="s">
        <v>27</v>
      </c>
      <c r="O38" s="6" t="s">
        <v>28</v>
      </c>
      <c r="P38" s="6" t="s">
        <v>29</v>
      </c>
      <c r="Q38" s="6" t="s">
        <v>1565</v>
      </c>
      <c r="R38" s="6" t="s">
        <v>1566</v>
      </c>
      <c r="S38" s="6" t="s">
        <v>31</v>
      </c>
      <c r="T38" s="6">
        <v>0</v>
      </c>
      <c r="U38" s="6">
        <v>0</v>
      </c>
    </row>
    <row r="39" spans="1:21" ht="102">
      <c r="A39" s="6" t="s">
        <v>425</v>
      </c>
      <c r="B39" s="6" t="s">
        <v>580</v>
      </c>
      <c r="C39" s="6" t="s">
        <v>23</v>
      </c>
      <c r="D39" s="6" t="s">
        <v>46</v>
      </c>
      <c r="E39" s="6" t="s">
        <v>62</v>
      </c>
      <c r="F39" s="7">
        <v>5471</v>
      </c>
      <c r="G39" s="7">
        <v>2735.5</v>
      </c>
      <c r="H39" s="6" t="s">
        <v>48</v>
      </c>
      <c r="I39" s="8">
        <v>4.9349999999999996</v>
      </c>
      <c r="J39" s="8">
        <v>26999.384999999998</v>
      </c>
      <c r="K39" s="8">
        <v>13499.692499999999</v>
      </c>
      <c r="L39" s="10">
        <v>40787</v>
      </c>
      <c r="M39" s="10">
        <v>40664</v>
      </c>
      <c r="N39" s="6" t="s">
        <v>52</v>
      </c>
      <c r="O39" s="6" t="s">
        <v>28</v>
      </c>
      <c r="P39" s="6" t="s">
        <v>29</v>
      </c>
      <c r="Q39" s="6" t="s">
        <v>1608</v>
      </c>
      <c r="R39" s="6" t="s">
        <v>1609</v>
      </c>
      <c r="S39" s="6" t="s">
        <v>31</v>
      </c>
      <c r="T39" s="6">
        <v>0</v>
      </c>
      <c r="U39" s="6">
        <v>0</v>
      </c>
    </row>
    <row r="40" spans="1:21" ht="38.25">
      <c r="A40" s="6" t="s">
        <v>425</v>
      </c>
      <c r="B40" s="6" t="s">
        <v>580</v>
      </c>
      <c r="C40" s="6" t="s">
        <v>23</v>
      </c>
      <c r="D40" s="6" t="s">
        <v>46</v>
      </c>
      <c r="E40" s="11" t="s">
        <v>62</v>
      </c>
      <c r="F40" s="7">
        <v>5400</v>
      </c>
      <c r="G40" s="7">
        <v>5400</v>
      </c>
      <c r="H40" s="11" t="s">
        <v>48</v>
      </c>
      <c r="I40" s="8">
        <v>4</v>
      </c>
      <c r="J40" s="9">
        <v>21600</v>
      </c>
      <c r="K40" s="9">
        <v>21600</v>
      </c>
      <c r="L40" s="10">
        <v>40756</v>
      </c>
      <c r="M40" s="10">
        <v>40634</v>
      </c>
      <c r="N40" s="6" t="s">
        <v>27</v>
      </c>
      <c r="O40" s="6" t="s">
        <v>28</v>
      </c>
      <c r="P40" s="6" t="s">
        <v>106</v>
      </c>
      <c r="Q40" s="6" t="s">
        <v>1608</v>
      </c>
      <c r="R40" s="6" t="s">
        <v>108</v>
      </c>
      <c r="S40" s="6" t="s">
        <v>31</v>
      </c>
      <c r="T40" s="6">
        <v>0</v>
      </c>
      <c r="U40" s="6">
        <v>0</v>
      </c>
    </row>
    <row r="41" spans="1:21" ht="38.25">
      <c r="A41" s="6" t="s">
        <v>411</v>
      </c>
      <c r="B41" s="6" t="s">
        <v>243</v>
      </c>
      <c r="C41" s="6" t="s">
        <v>23</v>
      </c>
      <c r="D41" s="6" t="s">
        <v>38</v>
      </c>
      <c r="E41" s="6" t="s">
        <v>61</v>
      </c>
      <c r="F41" s="7">
        <v>384000</v>
      </c>
      <c r="G41" s="7">
        <v>384000</v>
      </c>
      <c r="H41" s="6" t="s">
        <v>60</v>
      </c>
      <c r="I41" s="8">
        <v>7.4999999999999997E-2</v>
      </c>
      <c r="J41" s="9">
        <v>28800</v>
      </c>
      <c r="K41" s="9">
        <v>28800</v>
      </c>
      <c r="L41" s="10">
        <v>40817</v>
      </c>
      <c r="M41" s="10">
        <v>40695</v>
      </c>
      <c r="N41" s="6" t="s">
        <v>27</v>
      </c>
      <c r="O41" s="6" t="s">
        <v>28</v>
      </c>
      <c r="P41" s="6" t="s">
        <v>29</v>
      </c>
      <c r="Q41" s="6" t="s">
        <v>245</v>
      </c>
      <c r="R41" s="6" t="s">
        <v>1669</v>
      </c>
      <c r="S41" s="6" t="s">
        <v>31</v>
      </c>
      <c r="T41" s="6">
        <v>0</v>
      </c>
      <c r="U41" s="6">
        <v>0</v>
      </c>
    </row>
    <row r="42" spans="1:21" ht="38.25">
      <c r="A42" s="6" t="s">
        <v>411</v>
      </c>
      <c r="B42" s="6" t="s">
        <v>243</v>
      </c>
      <c r="C42" s="6" t="s">
        <v>23</v>
      </c>
      <c r="D42" s="6" t="s">
        <v>38</v>
      </c>
      <c r="E42" s="6" t="s">
        <v>61</v>
      </c>
      <c r="F42" s="7">
        <v>384000</v>
      </c>
      <c r="G42" s="7">
        <v>384000</v>
      </c>
      <c r="H42" s="6" t="s">
        <v>60</v>
      </c>
      <c r="I42" s="8">
        <v>7.4999999999999997E-2</v>
      </c>
      <c r="J42" s="9">
        <v>28800</v>
      </c>
      <c r="K42" s="9">
        <v>28800</v>
      </c>
      <c r="L42" s="10">
        <v>40756</v>
      </c>
      <c r="M42" s="10">
        <v>40634</v>
      </c>
      <c r="N42" s="6" t="s">
        <v>27</v>
      </c>
      <c r="O42" s="6" t="s">
        <v>53</v>
      </c>
      <c r="P42" s="6" t="s">
        <v>29</v>
      </c>
      <c r="Q42" s="6" t="s">
        <v>245</v>
      </c>
      <c r="R42" s="6" t="s">
        <v>1671</v>
      </c>
      <c r="S42" s="6" t="s">
        <v>31</v>
      </c>
      <c r="T42" s="6">
        <v>0</v>
      </c>
      <c r="U42" s="6">
        <v>0</v>
      </c>
    </row>
    <row r="43" spans="1:21" ht="38.25">
      <c r="A43" s="6" t="s">
        <v>411</v>
      </c>
      <c r="B43" s="6" t="s">
        <v>243</v>
      </c>
      <c r="C43" s="6" t="s">
        <v>23</v>
      </c>
      <c r="D43" s="6" t="s">
        <v>38</v>
      </c>
      <c r="E43" s="6" t="s">
        <v>61</v>
      </c>
      <c r="F43" s="7">
        <v>384000</v>
      </c>
      <c r="G43" s="7">
        <v>384000</v>
      </c>
      <c r="H43" s="6" t="s">
        <v>60</v>
      </c>
      <c r="I43" s="8">
        <v>7.4999999999999997E-2</v>
      </c>
      <c r="J43" s="9">
        <v>28800</v>
      </c>
      <c r="K43" s="9">
        <v>28800</v>
      </c>
      <c r="L43" s="10">
        <v>40664</v>
      </c>
      <c r="M43" s="10">
        <v>40544</v>
      </c>
      <c r="N43" s="6" t="s">
        <v>27</v>
      </c>
      <c r="O43" s="6" t="s">
        <v>28</v>
      </c>
      <c r="P43" s="6" t="s">
        <v>29</v>
      </c>
      <c r="Q43" s="6" t="s">
        <v>245</v>
      </c>
      <c r="R43" s="6" t="s">
        <v>1669</v>
      </c>
      <c r="S43" s="6" t="s">
        <v>31</v>
      </c>
      <c r="T43" s="6">
        <v>0</v>
      </c>
      <c r="U43" s="6">
        <v>0</v>
      </c>
    </row>
    <row r="44" spans="1:21" ht="38.25">
      <c r="A44" s="6" t="s">
        <v>411</v>
      </c>
      <c r="B44" s="6" t="s">
        <v>243</v>
      </c>
      <c r="C44" s="6" t="s">
        <v>23</v>
      </c>
      <c r="D44" s="6" t="s">
        <v>32</v>
      </c>
      <c r="E44" s="6" t="s">
        <v>33</v>
      </c>
      <c r="F44" s="7">
        <v>855360</v>
      </c>
      <c r="G44" s="7">
        <v>855360</v>
      </c>
      <c r="H44" s="6" t="s">
        <v>34</v>
      </c>
      <c r="I44" s="8">
        <v>0.45600000000000002</v>
      </c>
      <c r="J44" s="8">
        <v>390044.15999999997</v>
      </c>
      <c r="K44" s="8">
        <v>390044.15999999997</v>
      </c>
      <c r="L44" s="10">
        <v>40603</v>
      </c>
      <c r="M44" s="10">
        <v>40483</v>
      </c>
      <c r="N44" s="6" t="s">
        <v>27</v>
      </c>
      <c r="O44" s="6" t="s">
        <v>28</v>
      </c>
      <c r="P44" s="6" t="s">
        <v>29</v>
      </c>
      <c r="Q44" s="6" t="s">
        <v>245</v>
      </c>
      <c r="R44" s="6" t="s">
        <v>1669</v>
      </c>
      <c r="S44" s="6" t="s">
        <v>31</v>
      </c>
      <c r="T44" s="6">
        <v>0</v>
      </c>
      <c r="U44" s="6">
        <v>0</v>
      </c>
    </row>
    <row r="45" spans="1:21" ht="25.5">
      <c r="A45" s="6" t="s">
        <v>411</v>
      </c>
      <c r="B45" s="6" t="s">
        <v>243</v>
      </c>
      <c r="C45" s="6" t="s">
        <v>23</v>
      </c>
      <c r="D45" s="6" t="s">
        <v>46</v>
      </c>
      <c r="E45" s="6" t="s">
        <v>62</v>
      </c>
      <c r="F45" s="7">
        <v>99</v>
      </c>
      <c r="G45" s="7">
        <v>0</v>
      </c>
      <c r="H45" s="6" t="s">
        <v>48</v>
      </c>
      <c r="I45" s="8">
        <v>4.9349999999999996</v>
      </c>
      <c r="J45" s="8">
        <v>488.565</v>
      </c>
      <c r="K45" s="9">
        <v>0</v>
      </c>
      <c r="L45" s="10">
        <v>40695</v>
      </c>
      <c r="M45" s="10">
        <v>40575</v>
      </c>
      <c r="N45" s="6" t="s">
        <v>70</v>
      </c>
      <c r="O45" s="6" t="s">
        <v>28</v>
      </c>
      <c r="P45" s="6" t="s">
        <v>29</v>
      </c>
      <c r="Q45" s="6" t="s">
        <v>245</v>
      </c>
      <c r="R45" s="6" t="s">
        <v>1688</v>
      </c>
      <c r="S45" s="6" t="s">
        <v>31</v>
      </c>
      <c r="T45" s="6">
        <v>0</v>
      </c>
      <c r="U45" s="6">
        <v>0</v>
      </c>
    </row>
    <row r="46" spans="1:21" ht="38.25">
      <c r="A46" s="6" t="s">
        <v>411</v>
      </c>
      <c r="B46" s="6" t="s">
        <v>243</v>
      </c>
      <c r="C46" s="6" t="s">
        <v>23</v>
      </c>
      <c r="D46" s="6" t="s">
        <v>46</v>
      </c>
      <c r="E46" s="6" t="s">
        <v>1691</v>
      </c>
      <c r="F46" s="7">
        <v>118750</v>
      </c>
      <c r="G46" s="7">
        <v>118750</v>
      </c>
      <c r="H46" s="6" t="s">
        <v>48</v>
      </c>
      <c r="I46" s="8">
        <v>5.04</v>
      </c>
      <c r="J46" s="9">
        <v>598500</v>
      </c>
      <c r="K46" s="9">
        <v>598500</v>
      </c>
      <c r="L46" s="10">
        <v>40848</v>
      </c>
      <c r="M46" s="10">
        <v>40725</v>
      </c>
      <c r="N46" s="6" t="s">
        <v>27</v>
      </c>
      <c r="O46" s="6" t="s">
        <v>28</v>
      </c>
      <c r="P46" s="6" t="s">
        <v>29</v>
      </c>
      <c r="Q46" s="6" t="s">
        <v>245</v>
      </c>
      <c r="R46" s="6" t="s">
        <v>1692</v>
      </c>
      <c r="S46" s="6" t="s">
        <v>31</v>
      </c>
      <c r="T46" s="6">
        <v>0</v>
      </c>
      <c r="U46" s="6">
        <v>0</v>
      </c>
    </row>
    <row r="47" spans="1:21" ht="38.25">
      <c r="A47" s="6" t="s">
        <v>411</v>
      </c>
      <c r="B47" s="6" t="s">
        <v>243</v>
      </c>
      <c r="C47" s="6" t="s">
        <v>23</v>
      </c>
      <c r="D47" s="6" t="s">
        <v>46</v>
      </c>
      <c r="E47" s="6" t="s">
        <v>101</v>
      </c>
      <c r="F47" s="7">
        <v>237500</v>
      </c>
      <c r="G47" s="7">
        <v>237500</v>
      </c>
      <c r="H47" s="6" t="s">
        <v>48</v>
      </c>
      <c r="I47" s="8">
        <v>5.1449999999999996</v>
      </c>
      <c r="J47" s="8">
        <v>1221937.5</v>
      </c>
      <c r="K47" s="8">
        <v>1221937.5</v>
      </c>
      <c r="L47" s="10">
        <v>40756</v>
      </c>
      <c r="M47" s="10">
        <v>40634</v>
      </c>
      <c r="N47" s="6" t="s">
        <v>27</v>
      </c>
      <c r="O47" s="6" t="s">
        <v>28</v>
      </c>
      <c r="P47" s="6" t="s">
        <v>29</v>
      </c>
      <c r="Q47" s="6" t="s">
        <v>245</v>
      </c>
      <c r="R47" s="6" t="s">
        <v>1700</v>
      </c>
      <c r="S47" s="6" t="s">
        <v>31</v>
      </c>
      <c r="T47" s="6">
        <v>0</v>
      </c>
      <c r="U47" s="6">
        <v>0</v>
      </c>
    </row>
    <row r="48" spans="1:21" ht="25.5">
      <c r="A48" s="6" t="s">
        <v>411</v>
      </c>
      <c r="B48" s="6" t="s">
        <v>243</v>
      </c>
      <c r="C48" s="6" t="s">
        <v>23</v>
      </c>
      <c r="D48" s="6" t="s">
        <v>42</v>
      </c>
      <c r="E48" s="6" t="s">
        <v>43</v>
      </c>
      <c r="F48" s="7">
        <v>500000</v>
      </c>
      <c r="G48" s="7">
        <v>0</v>
      </c>
      <c r="H48" s="6" t="s">
        <v>44</v>
      </c>
      <c r="I48" s="8">
        <v>0.6</v>
      </c>
      <c r="J48" s="9">
        <v>300000</v>
      </c>
      <c r="K48" s="9">
        <v>0</v>
      </c>
      <c r="L48" s="10">
        <v>40695</v>
      </c>
      <c r="M48" s="10">
        <v>40575</v>
      </c>
      <c r="N48" s="6" t="s">
        <v>70</v>
      </c>
      <c r="O48" s="6" t="s">
        <v>28</v>
      </c>
      <c r="P48" s="6" t="s">
        <v>29</v>
      </c>
      <c r="Q48" s="6" t="s">
        <v>245</v>
      </c>
      <c r="R48" s="6" t="s">
        <v>1706</v>
      </c>
      <c r="S48" s="6" t="s">
        <v>31</v>
      </c>
      <c r="T48" s="6">
        <v>0</v>
      </c>
      <c r="U48" s="6">
        <v>0</v>
      </c>
    </row>
    <row r="49" spans="1:21" ht="38.25">
      <c r="A49" s="6" t="s">
        <v>411</v>
      </c>
      <c r="B49" s="6" t="s">
        <v>243</v>
      </c>
      <c r="C49" s="6" t="s">
        <v>23</v>
      </c>
      <c r="D49" s="6" t="s">
        <v>58</v>
      </c>
      <c r="E49" s="6" t="s">
        <v>59</v>
      </c>
      <c r="F49" s="7">
        <v>3000</v>
      </c>
      <c r="G49" s="7">
        <v>3000</v>
      </c>
      <c r="H49" s="6" t="s">
        <v>60</v>
      </c>
      <c r="I49" s="8">
        <v>0.37</v>
      </c>
      <c r="J49" s="9">
        <v>1110</v>
      </c>
      <c r="K49" s="9">
        <v>1110</v>
      </c>
      <c r="L49" s="10">
        <v>40756</v>
      </c>
      <c r="M49" s="10">
        <v>40664</v>
      </c>
      <c r="N49" s="6" t="s">
        <v>27</v>
      </c>
      <c r="O49" s="6" t="s">
        <v>28</v>
      </c>
      <c r="P49" s="6" t="s">
        <v>29</v>
      </c>
      <c r="Q49" s="6" t="s">
        <v>245</v>
      </c>
      <c r="R49" s="6" t="s">
        <v>1669</v>
      </c>
      <c r="S49" s="6" t="s">
        <v>31</v>
      </c>
      <c r="T49" s="6">
        <v>0</v>
      </c>
      <c r="U49" s="6">
        <v>0</v>
      </c>
    </row>
    <row r="50" spans="1:21" ht="38.25">
      <c r="A50" s="6" t="s">
        <v>411</v>
      </c>
      <c r="B50" s="6" t="s">
        <v>243</v>
      </c>
      <c r="C50" s="6" t="s">
        <v>23</v>
      </c>
      <c r="D50" s="6" t="s">
        <v>38</v>
      </c>
      <c r="E50" s="6" t="s">
        <v>39</v>
      </c>
      <c r="F50" s="7">
        <v>384000</v>
      </c>
      <c r="G50" s="7">
        <v>384000</v>
      </c>
      <c r="H50" s="6" t="s">
        <v>40</v>
      </c>
      <c r="I50" s="8">
        <v>0.77</v>
      </c>
      <c r="J50" s="9">
        <v>295680</v>
      </c>
      <c r="K50" s="9">
        <v>295680</v>
      </c>
      <c r="L50" s="10">
        <v>40817</v>
      </c>
      <c r="M50" s="10">
        <v>40695</v>
      </c>
      <c r="N50" s="6" t="s">
        <v>27</v>
      </c>
      <c r="O50" s="6" t="s">
        <v>28</v>
      </c>
      <c r="P50" s="6" t="s">
        <v>29</v>
      </c>
      <c r="Q50" s="6" t="s">
        <v>245</v>
      </c>
      <c r="R50" s="6" t="s">
        <v>1669</v>
      </c>
      <c r="S50" s="6" t="s">
        <v>31</v>
      </c>
      <c r="T50" s="6">
        <v>0</v>
      </c>
      <c r="U50" s="6">
        <v>0</v>
      </c>
    </row>
    <row r="51" spans="1:21" ht="38.25">
      <c r="A51" s="6" t="s">
        <v>411</v>
      </c>
      <c r="B51" s="6" t="s">
        <v>243</v>
      </c>
      <c r="C51" s="6" t="s">
        <v>23</v>
      </c>
      <c r="D51" s="6" t="s">
        <v>38</v>
      </c>
      <c r="E51" s="6" t="s">
        <v>39</v>
      </c>
      <c r="F51" s="7">
        <v>384000</v>
      </c>
      <c r="G51" s="7">
        <v>384000</v>
      </c>
      <c r="H51" s="6" t="s">
        <v>40</v>
      </c>
      <c r="I51" s="8">
        <v>0.77</v>
      </c>
      <c r="J51" s="9">
        <v>295680</v>
      </c>
      <c r="K51" s="9">
        <v>295680</v>
      </c>
      <c r="L51" s="10">
        <v>40756</v>
      </c>
      <c r="M51" s="10">
        <v>40634</v>
      </c>
      <c r="N51" s="6" t="s">
        <v>27</v>
      </c>
      <c r="O51" s="6" t="s">
        <v>53</v>
      </c>
      <c r="P51" s="6" t="s">
        <v>29</v>
      </c>
      <c r="Q51" s="6" t="s">
        <v>245</v>
      </c>
      <c r="R51" s="6" t="s">
        <v>1671</v>
      </c>
      <c r="S51" s="6" t="s">
        <v>31</v>
      </c>
      <c r="T51" s="6">
        <v>0</v>
      </c>
      <c r="U51" s="6">
        <v>0</v>
      </c>
    </row>
    <row r="52" spans="1:21" ht="38.25">
      <c r="A52" s="6" t="s">
        <v>411</v>
      </c>
      <c r="B52" s="6" t="s">
        <v>243</v>
      </c>
      <c r="C52" s="6" t="s">
        <v>23</v>
      </c>
      <c r="D52" s="6" t="s">
        <v>32</v>
      </c>
      <c r="E52" s="6" t="s">
        <v>33</v>
      </c>
      <c r="F52" s="7">
        <v>855360</v>
      </c>
      <c r="G52" s="7">
        <v>855360</v>
      </c>
      <c r="H52" s="6" t="s">
        <v>34</v>
      </c>
      <c r="I52" s="8">
        <v>0.45600000000000002</v>
      </c>
      <c r="J52" s="8">
        <v>390044.15999999997</v>
      </c>
      <c r="K52" s="8">
        <v>390044.15999999997</v>
      </c>
      <c r="L52" s="10">
        <v>40756</v>
      </c>
      <c r="M52" s="10">
        <v>40634</v>
      </c>
      <c r="N52" s="6" t="s">
        <v>27</v>
      </c>
      <c r="O52" s="6" t="s">
        <v>28</v>
      </c>
      <c r="P52" s="6" t="s">
        <v>29</v>
      </c>
      <c r="Q52" s="6" t="s">
        <v>245</v>
      </c>
      <c r="R52" s="6" t="s">
        <v>1669</v>
      </c>
      <c r="S52" s="6" t="s">
        <v>31</v>
      </c>
      <c r="T52" s="6">
        <v>0</v>
      </c>
      <c r="U52" s="6">
        <v>0</v>
      </c>
    </row>
    <row r="53" spans="1:21" ht="38.25">
      <c r="A53" s="6" t="s">
        <v>411</v>
      </c>
      <c r="B53" s="6" t="s">
        <v>243</v>
      </c>
      <c r="C53" s="6" t="s">
        <v>23</v>
      </c>
      <c r="D53" s="6" t="s">
        <v>32</v>
      </c>
      <c r="E53" s="6" t="s">
        <v>33</v>
      </c>
      <c r="F53" s="7">
        <v>285120</v>
      </c>
      <c r="G53" s="7">
        <v>285120</v>
      </c>
      <c r="H53" s="6" t="s">
        <v>34</v>
      </c>
      <c r="I53" s="8">
        <v>0.45600000000000002</v>
      </c>
      <c r="J53" s="8">
        <v>130014.72</v>
      </c>
      <c r="K53" s="8">
        <v>130014.72</v>
      </c>
      <c r="L53" s="10">
        <v>40695</v>
      </c>
      <c r="M53" s="10">
        <v>40575</v>
      </c>
      <c r="N53" s="6" t="s">
        <v>27</v>
      </c>
      <c r="O53" s="6" t="s">
        <v>28</v>
      </c>
      <c r="P53" s="6" t="s">
        <v>29</v>
      </c>
      <c r="Q53" s="6" t="s">
        <v>245</v>
      </c>
      <c r="R53" s="6" t="s">
        <v>1671</v>
      </c>
      <c r="S53" s="6" t="s">
        <v>31</v>
      </c>
      <c r="T53" s="6">
        <v>0</v>
      </c>
      <c r="U53" s="6">
        <v>0</v>
      </c>
    </row>
    <row r="54" spans="1:21" ht="38.25">
      <c r="A54" s="6" t="s">
        <v>411</v>
      </c>
      <c r="B54" s="6" t="s">
        <v>243</v>
      </c>
      <c r="C54" s="6" t="s">
        <v>23</v>
      </c>
      <c r="D54" s="6" t="s">
        <v>42</v>
      </c>
      <c r="E54" s="6" t="s">
        <v>43</v>
      </c>
      <c r="F54" s="7">
        <v>600000</v>
      </c>
      <c r="G54" s="7">
        <v>600000</v>
      </c>
      <c r="H54" s="6" t="s">
        <v>44</v>
      </c>
      <c r="I54" s="8">
        <v>0.6</v>
      </c>
      <c r="J54" s="9">
        <v>360000</v>
      </c>
      <c r="K54" s="9">
        <v>360000</v>
      </c>
      <c r="L54" s="10">
        <v>40634</v>
      </c>
      <c r="M54" s="10">
        <v>40513</v>
      </c>
      <c r="N54" s="6" t="s">
        <v>27</v>
      </c>
      <c r="O54" s="6" t="s">
        <v>28</v>
      </c>
      <c r="P54" s="6" t="s">
        <v>29</v>
      </c>
      <c r="Q54" s="6" t="s">
        <v>245</v>
      </c>
      <c r="R54" s="6" t="s">
        <v>1729</v>
      </c>
      <c r="S54" s="6" t="s">
        <v>31</v>
      </c>
      <c r="T54" s="6">
        <v>0</v>
      </c>
      <c r="U54" s="6">
        <v>0</v>
      </c>
    </row>
    <row r="55" spans="1:21" ht="38.25">
      <c r="A55" s="6" t="s">
        <v>411</v>
      </c>
      <c r="B55" s="6" t="s">
        <v>243</v>
      </c>
      <c r="C55" s="6" t="s">
        <v>23</v>
      </c>
      <c r="D55" s="6" t="s">
        <v>46</v>
      </c>
      <c r="E55" s="6" t="s">
        <v>101</v>
      </c>
      <c r="F55" s="7">
        <v>138889</v>
      </c>
      <c r="G55" s="7">
        <v>138889</v>
      </c>
      <c r="H55" s="6" t="s">
        <v>48</v>
      </c>
      <c r="I55" s="8">
        <v>5.1449999999999996</v>
      </c>
      <c r="J55" s="8">
        <v>714583.90500000003</v>
      </c>
      <c r="K55" s="8">
        <v>714583.90500000003</v>
      </c>
      <c r="L55" s="10">
        <v>40634</v>
      </c>
      <c r="M55" s="10">
        <v>40513</v>
      </c>
      <c r="N55" s="6" t="s">
        <v>27</v>
      </c>
      <c r="O55" s="6" t="s">
        <v>28</v>
      </c>
      <c r="P55" s="6" t="s">
        <v>29</v>
      </c>
      <c r="Q55" s="6" t="s">
        <v>245</v>
      </c>
      <c r="R55" s="6" t="s">
        <v>1735</v>
      </c>
      <c r="S55" s="6" t="s">
        <v>31</v>
      </c>
      <c r="T55" s="6">
        <v>0</v>
      </c>
      <c r="U55" s="6">
        <v>0</v>
      </c>
    </row>
    <row r="56" spans="1:21" ht="38.25">
      <c r="A56" s="6" t="s">
        <v>411</v>
      </c>
      <c r="B56" s="6" t="s">
        <v>243</v>
      </c>
      <c r="C56" s="6" t="s">
        <v>23</v>
      </c>
      <c r="D56" s="6" t="s">
        <v>35</v>
      </c>
      <c r="E56" s="6" t="s">
        <v>36</v>
      </c>
      <c r="F56" s="7">
        <v>1013760</v>
      </c>
      <c r="G56" s="7">
        <v>1013760</v>
      </c>
      <c r="H56" s="6" t="s">
        <v>34</v>
      </c>
      <c r="I56" s="8">
        <v>0.33300000000000002</v>
      </c>
      <c r="J56" s="8">
        <v>337582.08000000002</v>
      </c>
      <c r="K56" s="8">
        <v>337582.08000000002</v>
      </c>
      <c r="L56" s="10">
        <v>40664</v>
      </c>
      <c r="M56" s="10">
        <v>40544</v>
      </c>
      <c r="N56" s="6" t="s">
        <v>27</v>
      </c>
      <c r="O56" s="6" t="s">
        <v>53</v>
      </c>
      <c r="P56" s="6" t="s">
        <v>29</v>
      </c>
      <c r="Q56" s="6" t="s">
        <v>245</v>
      </c>
      <c r="R56" s="6" t="s">
        <v>1671</v>
      </c>
      <c r="S56" s="6" t="s">
        <v>31</v>
      </c>
      <c r="T56" s="6">
        <v>0</v>
      </c>
      <c r="U56" s="6">
        <v>0</v>
      </c>
    </row>
    <row r="57" spans="1:21" ht="38.25">
      <c r="A57" s="6" t="s">
        <v>411</v>
      </c>
      <c r="B57" s="6" t="s">
        <v>243</v>
      </c>
      <c r="C57" s="6" t="s">
        <v>23</v>
      </c>
      <c r="D57" s="6" t="s">
        <v>58</v>
      </c>
      <c r="E57" s="6" t="s">
        <v>59</v>
      </c>
      <c r="F57" s="7">
        <v>4500</v>
      </c>
      <c r="G57" s="7">
        <v>4500</v>
      </c>
      <c r="H57" s="6" t="s">
        <v>60</v>
      </c>
      <c r="I57" s="8">
        <v>0.37</v>
      </c>
      <c r="J57" s="9">
        <v>1665</v>
      </c>
      <c r="K57" s="9">
        <v>1665</v>
      </c>
      <c r="L57" s="10">
        <v>40664</v>
      </c>
      <c r="M57" s="10">
        <v>40575</v>
      </c>
      <c r="N57" s="6" t="s">
        <v>27</v>
      </c>
      <c r="O57" s="6" t="s">
        <v>28</v>
      </c>
      <c r="P57" s="6" t="s">
        <v>106</v>
      </c>
      <c r="Q57" s="6" t="s">
        <v>245</v>
      </c>
      <c r="R57" s="6" t="s">
        <v>1748</v>
      </c>
      <c r="S57" s="6" t="s">
        <v>31</v>
      </c>
      <c r="T57" s="6">
        <v>0</v>
      </c>
      <c r="U57" s="6">
        <v>0</v>
      </c>
    </row>
    <row r="58" spans="1:21" ht="63.75">
      <c r="A58" s="6" t="s">
        <v>411</v>
      </c>
      <c r="B58" s="6" t="s">
        <v>21</v>
      </c>
      <c r="C58" s="6" t="s">
        <v>23</v>
      </c>
      <c r="D58" s="6" t="s">
        <v>24</v>
      </c>
      <c r="E58" s="6" t="s">
        <v>25</v>
      </c>
      <c r="F58" s="7">
        <v>500</v>
      </c>
      <c r="G58" s="7">
        <v>500</v>
      </c>
      <c r="H58" s="6" t="s">
        <v>26</v>
      </c>
      <c r="I58" s="8">
        <v>21</v>
      </c>
      <c r="J58" s="9">
        <v>10500</v>
      </c>
      <c r="K58" s="9">
        <v>10500</v>
      </c>
      <c r="L58" s="10">
        <v>40725</v>
      </c>
      <c r="M58" s="10">
        <v>40603</v>
      </c>
      <c r="N58" s="6" t="s">
        <v>27</v>
      </c>
      <c r="O58" s="6" t="s">
        <v>28</v>
      </c>
      <c r="P58" s="6" t="s">
        <v>29</v>
      </c>
      <c r="Q58" s="6"/>
      <c r="R58" s="6" t="s">
        <v>30</v>
      </c>
      <c r="S58" s="6" t="s">
        <v>31</v>
      </c>
      <c r="T58" s="6">
        <v>0</v>
      </c>
      <c r="U58" s="6">
        <v>0</v>
      </c>
    </row>
    <row r="59" spans="1:21" ht="63.75">
      <c r="A59" s="6" t="s">
        <v>411</v>
      </c>
      <c r="B59" s="6" t="s">
        <v>21</v>
      </c>
      <c r="C59" s="6" t="s">
        <v>23</v>
      </c>
      <c r="D59" s="6" t="s">
        <v>32</v>
      </c>
      <c r="E59" s="6" t="s">
        <v>33</v>
      </c>
      <c r="F59" s="7">
        <v>48000</v>
      </c>
      <c r="G59" s="7">
        <v>48000</v>
      </c>
      <c r="H59" s="6" t="s">
        <v>34</v>
      </c>
      <c r="I59" s="8">
        <v>0.45600000000000002</v>
      </c>
      <c r="J59" s="9">
        <v>21888</v>
      </c>
      <c r="K59" s="9">
        <v>21888</v>
      </c>
      <c r="L59" s="10">
        <v>40725</v>
      </c>
      <c r="M59" s="10">
        <v>40603</v>
      </c>
      <c r="N59" s="6" t="s">
        <v>27</v>
      </c>
      <c r="O59" s="6" t="s">
        <v>28</v>
      </c>
      <c r="P59" s="6" t="s">
        <v>29</v>
      </c>
      <c r="Q59" s="6"/>
      <c r="R59" s="6" t="s">
        <v>30</v>
      </c>
      <c r="S59" s="6" t="s">
        <v>31</v>
      </c>
      <c r="T59" s="6">
        <v>0</v>
      </c>
      <c r="U59" s="6">
        <v>0</v>
      </c>
    </row>
    <row r="60" spans="1:21" ht="63.75">
      <c r="A60" s="6" t="s">
        <v>411</v>
      </c>
      <c r="B60" s="6" t="s">
        <v>21</v>
      </c>
      <c r="C60" s="6" t="s">
        <v>23</v>
      </c>
      <c r="D60" s="6" t="s">
        <v>35</v>
      </c>
      <c r="E60" s="6" t="s">
        <v>36</v>
      </c>
      <c r="F60" s="7">
        <v>11001</v>
      </c>
      <c r="G60" s="7">
        <v>11001</v>
      </c>
      <c r="H60" s="6" t="s">
        <v>34</v>
      </c>
      <c r="I60" s="8">
        <v>0.33300000000000002</v>
      </c>
      <c r="J60" s="8">
        <v>3663.3330000000001</v>
      </c>
      <c r="K60" s="8">
        <v>3663.3330000000001</v>
      </c>
      <c r="L60" s="10">
        <v>40725</v>
      </c>
      <c r="M60" s="10">
        <v>40603</v>
      </c>
      <c r="N60" s="6" t="s">
        <v>27</v>
      </c>
      <c r="O60" s="6" t="s">
        <v>28</v>
      </c>
      <c r="P60" s="6" t="s">
        <v>29</v>
      </c>
      <c r="Q60" s="6"/>
      <c r="R60" s="6" t="s">
        <v>37</v>
      </c>
      <c r="S60" s="6" t="s">
        <v>31</v>
      </c>
      <c r="T60" s="6">
        <v>0</v>
      </c>
      <c r="U60" s="6">
        <v>0</v>
      </c>
    </row>
    <row r="61" spans="1:21" ht="63.75">
      <c r="A61" s="6" t="s">
        <v>411</v>
      </c>
      <c r="B61" s="6" t="s">
        <v>21</v>
      </c>
      <c r="C61" s="6" t="s">
        <v>23</v>
      </c>
      <c r="D61" s="6" t="s">
        <v>38</v>
      </c>
      <c r="E61" s="6" t="s">
        <v>39</v>
      </c>
      <c r="F61" s="7">
        <v>45000</v>
      </c>
      <c r="G61" s="7">
        <v>45000</v>
      </c>
      <c r="H61" s="6" t="s">
        <v>40</v>
      </c>
      <c r="I61" s="8">
        <v>0.77</v>
      </c>
      <c r="J61" s="9">
        <v>34650</v>
      </c>
      <c r="K61" s="9">
        <v>34650</v>
      </c>
      <c r="L61" s="10">
        <v>40725</v>
      </c>
      <c r="M61" s="10">
        <v>40603</v>
      </c>
      <c r="N61" s="6" t="s">
        <v>27</v>
      </c>
      <c r="O61" s="6" t="s">
        <v>28</v>
      </c>
      <c r="P61" s="6" t="s">
        <v>29</v>
      </c>
      <c r="Q61" s="6"/>
      <c r="R61" s="6" t="s">
        <v>41</v>
      </c>
      <c r="S61" s="6" t="s">
        <v>31</v>
      </c>
      <c r="T61" s="6">
        <v>0</v>
      </c>
      <c r="U61" s="6">
        <v>0</v>
      </c>
    </row>
    <row r="62" spans="1:21" ht="63.75">
      <c r="A62" s="6" t="s">
        <v>411</v>
      </c>
      <c r="B62" s="6" t="s">
        <v>21</v>
      </c>
      <c r="C62" s="6" t="s">
        <v>23</v>
      </c>
      <c r="D62" s="6" t="s">
        <v>42</v>
      </c>
      <c r="E62" s="6" t="s">
        <v>43</v>
      </c>
      <c r="F62" s="7">
        <v>13000</v>
      </c>
      <c r="G62" s="7">
        <v>13000</v>
      </c>
      <c r="H62" s="6" t="s">
        <v>44</v>
      </c>
      <c r="I62" s="8">
        <v>0.6</v>
      </c>
      <c r="J62" s="9">
        <v>7800</v>
      </c>
      <c r="K62" s="9">
        <v>7800</v>
      </c>
      <c r="L62" s="10">
        <v>40725</v>
      </c>
      <c r="M62" s="10">
        <v>40603</v>
      </c>
      <c r="N62" s="6" t="s">
        <v>27</v>
      </c>
      <c r="O62" s="6" t="s">
        <v>28</v>
      </c>
      <c r="P62" s="6" t="s">
        <v>29</v>
      </c>
      <c r="Q62" s="6"/>
      <c r="R62" s="6" t="s">
        <v>45</v>
      </c>
      <c r="S62" s="6" t="s">
        <v>31</v>
      </c>
      <c r="T62" s="6">
        <v>0</v>
      </c>
      <c r="U62" s="6">
        <v>0</v>
      </c>
    </row>
    <row r="63" spans="1:21" ht="63.75">
      <c r="A63" s="6" t="s">
        <v>411</v>
      </c>
      <c r="B63" s="6" t="s">
        <v>21</v>
      </c>
      <c r="C63" s="6" t="s">
        <v>23</v>
      </c>
      <c r="D63" s="6" t="s">
        <v>46</v>
      </c>
      <c r="E63" s="6" t="s">
        <v>47</v>
      </c>
      <c r="F63" s="7">
        <v>41667</v>
      </c>
      <c r="G63" s="7">
        <v>41667</v>
      </c>
      <c r="H63" s="6" t="s">
        <v>48</v>
      </c>
      <c r="I63" s="8">
        <v>4.9349999999999996</v>
      </c>
      <c r="J63" s="8">
        <v>205626.64499999999</v>
      </c>
      <c r="K63" s="8">
        <v>205626.64499999999</v>
      </c>
      <c r="L63" s="10">
        <v>40725</v>
      </c>
      <c r="M63" s="10">
        <v>40603</v>
      </c>
      <c r="N63" s="6" t="s">
        <v>27</v>
      </c>
      <c r="O63" s="6" t="s">
        <v>28</v>
      </c>
      <c r="P63" s="6" t="s">
        <v>29</v>
      </c>
      <c r="Q63" s="6"/>
      <c r="R63" s="6" t="s">
        <v>49</v>
      </c>
      <c r="S63" s="6" t="s">
        <v>31</v>
      </c>
      <c r="T63" s="6">
        <v>0</v>
      </c>
      <c r="U63" s="6">
        <v>0</v>
      </c>
    </row>
    <row r="64" spans="1:21" ht="38.25">
      <c r="A64" s="6" t="s">
        <v>409</v>
      </c>
      <c r="B64" s="6" t="s">
        <v>50</v>
      </c>
      <c r="C64" s="6" t="s">
        <v>23</v>
      </c>
      <c r="D64" s="6" t="s">
        <v>24</v>
      </c>
      <c r="E64" s="6" t="s">
        <v>25</v>
      </c>
      <c r="F64" s="7">
        <v>700</v>
      </c>
      <c r="G64" s="7">
        <v>350</v>
      </c>
      <c r="H64" s="6" t="s">
        <v>26</v>
      </c>
      <c r="I64" s="8">
        <v>21</v>
      </c>
      <c r="J64" s="9">
        <v>14700</v>
      </c>
      <c r="K64" s="9">
        <v>7350</v>
      </c>
      <c r="L64" s="10">
        <v>40817</v>
      </c>
      <c r="M64" s="10">
        <v>40695</v>
      </c>
      <c r="N64" s="6" t="s">
        <v>52</v>
      </c>
      <c r="O64" s="6" t="s">
        <v>53</v>
      </c>
      <c r="P64" s="6" t="s">
        <v>29</v>
      </c>
      <c r="Q64" s="6" t="s">
        <v>54</v>
      </c>
      <c r="R64" s="6"/>
      <c r="S64" s="6" t="s">
        <v>31</v>
      </c>
      <c r="T64" s="6">
        <v>0</v>
      </c>
      <c r="U64" s="6">
        <v>0</v>
      </c>
    </row>
    <row r="65" spans="1:21" ht="38.25">
      <c r="A65" s="6" t="s">
        <v>409</v>
      </c>
      <c r="B65" s="6" t="s">
        <v>50</v>
      </c>
      <c r="C65" s="6" t="s">
        <v>23</v>
      </c>
      <c r="D65" s="6" t="s">
        <v>55</v>
      </c>
      <c r="E65" s="6" t="s">
        <v>56</v>
      </c>
      <c r="F65" s="7">
        <v>600</v>
      </c>
      <c r="G65" s="7">
        <v>300</v>
      </c>
      <c r="H65" s="6" t="s">
        <v>57</v>
      </c>
      <c r="I65" s="8">
        <v>0.25</v>
      </c>
      <c r="J65" s="9">
        <v>150</v>
      </c>
      <c r="K65" s="9">
        <v>75</v>
      </c>
      <c r="L65" s="10">
        <v>40817</v>
      </c>
      <c r="M65" s="10">
        <v>40725</v>
      </c>
      <c r="N65" s="6" t="s">
        <v>52</v>
      </c>
      <c r="O65" s="6" t="s">
        <v>53</v>
      </c>
      <c r="P65" s="6" t="s">
        <v>29</v>
      </c>
      <c r="Q65" s="6" t="s">
        <v>54</v>
      </c>
      <c r="R65" s="6"/>
      <c r="S65" s="6" t="s">
        <v>31</v>
      </c>
      <c r="T65" s="6">
        <v>0</v>
      </c>
      <c r="U65" s="6">
        <v>0</v>
      </c>
    </row>
    <row r="66" spans="1:21" ht="38.25">
      <c r="A66" s="6" t="s">
        <v>409</v>
      </c>
      <c r="B66" s="6" t="s">
        <v>50</v>
      </c>
      <c r="C66" s="6" t="s">
        <v>23</v>
      </c>
      <c r="D66" s="6" t="s">
        <v>58</v>
      </c>
      <c r="E66" s="6" t="s">
        <v>59</v>
      </c>
      <c r="F66" s="7">
        <v>2000</v>
      </c>
      <c r="G66" s="7">
        <v>1000</v>
      </c>
      <c r="H66" s="6" t="s">
        <v>60</v>
      </c>
      <c r="I66" s="8">
        <v>0.37</v>
      </c>
      <c r="J66" s="9">
        <v>740</v>
      </c>
      <c r="K66" s="9">
        <v>370</v>
      </c>
      <c r="L66" s="10">
        <v>40817</v>
      </c>
      <c r="M66" s="10">
        <v>40725</v>
      </c>
      <c r="N66" s="6" t="s">
        <v>52</v>
      </c>
      <c r="O66" s="6" t="s">
        <v>53</v>
      </c>
      <c r="P66" s="6" t="s">
        <v>29</v>
      </c>
      <c r="Q66" s="6" t="s">
        <v>54</v>
      </c>
      <c r="R66" s="6"/>
      <c r="S66" s="6" t="s">
        <v>31</v>
      </c>
      <c r="T66" s="6">
        <v>0</v>
      </c>
      <c r="U66" s="6">
        <v>0</v>
      </c>
    </row>
    <row r="67" spans="1:21" ht="38.25">
      <c r="A67" s="6" t="s">
        <v>409</v>
      </c>
      <c r="B67" s="6" t="s">
        <v>50</v>
      </c>
      <c r="C67" s="6" t="s">
        <v>23</v>
      </c>
      <c r="D67" s="6" t="s">
        <v>32</v>
      </c>
      <c r="E67" s="6" t="s">
        <v>33</v>
      </c>
      <c r="F67" s="7">
        <v>35000</v>
      </c>
      <c r="G67" s="7">
        <v>17500</v>
      </c>
      <c r="H67" s="6" t="s">
        <v>34</v>
      </c>
      <c r="I67" s="8">
        <v>0.45600000000000002</v>
      </c>
      <c r="J67" s="9">
        <v>15960</v>
      </c>
      <c r="K67" s="9">
        <v>7980</v>
      </c>
      <c r="L67" s="10">
        <v>40817</v>
      </c>
      <c r="M67" s="10">
        <v>40695</v>
      </c>
      <c r="N67" s="6" t="s">
        <v>52</v>
      </c>
      <c r="O67" s="6" t="s">
        <v>53</v>
      </c>
      <c r="P67" s="6" t="s">
        <v>29</v>
      </c>
      <c r="Q67" s="6" t="s">
        <v>54</v>
      </c>
      <c r="R67" s="6"/>
      <c r="S67" s="6" t="s">
        <v>31</v>
      </c>
      <c r="T67" s="6">
        <v>0</v>
      </c>
      <c r="U67" s="6">
        <v>0</v>
      </c>
    </row>
    <row r="68" spans="1:21" ht="38.25">
      <c r="A68" s="6" t="s">
        <v>409</v>
      </c>
      <c r="B68" s="6" t="s">
        <v>50</v>
      </c>
      <c r="C68" s="6" t="s">
        <v>23</v>
      </c>
      <c r="D68" s="6" t="s">
        <v>38</v>
      </c>
      <c r="E68" s="6" t="s">
        <v>61</v>
      </c>
      <c r="F68" s="7">
        <v>34000</v>
      </c>
      <c r="G68" s="7">
        <v>17000</v>
      </c>
      <c r="H68" s="6" t="s">
        <v>60</v>
      </c>
      <c r="I68" s="8">
        <v>7.4999999999999997E-2</v>
      </c>
      <c r="J68" s="9">
        <v>2550</v>
      </c>
      <c r="K68" s="9">
        <v>1275</v>
      </c>
      <c r="L68" s="10">
        <v>40817</v>
      </c>
      <c r="M68" s="10">
        <v>40695</v>
      </c>
      <c r="N68" s="6" t="s">
        <v>52</v>
      </c>
      <c r="O68" s="6" t="s">
        <v>53</v>
      </c>
      <c r="P68" s="6" t="s">
        <v>29</v>
      </c>
      <c r="Q68" s="6" t="s">
        <v>54</v>
      </c>
      <c r="R68" s="6"/>
      <c r="S68" s="6" t="s">
        <v>31</v>
      </c>
      <c r="T68" s="6">
        <v>0</v>
      </c>
      <c r="U68" s="6">
        <v>0</v>
      </c>
    </row>
    <row r="69" spans="1:21" ht="38.25">
      <c r="A69" s="6" t="s">
        <v>409</v>
      </c>
      <c r="B69" s="6" t="s">
        <v>50</v>
      </c>
      <c r="C69" s="6" t="s">
        <v>23</v>
      </c>
      <c r="D69" s="6" t="s">
        <v>38</v>
      </c>
      <c r="E69" s="6" t="s">
        <v>39</v>
      </c>
      <c r="F69" s="7">
        <v>34000</v>
      </c>
      <c r="G69" s="7">
        <v>17000</v>
      </c>
      <c r="H69" s="6" t="s">
        <v>40</v>
      </c>
      <c r="I69" s="8">
        <v>0.77</v>
      </c>
      <c r="J69" s="9">
        <v>26180</v>
      </c>
      <c r="K69" s="9">
        <v>13090</v>
      </c>
      <c r="L69" s="10">
        <v>40817</v>
      </c>
      <c r="M69" s="10">
        <v>40695</v>
      </c>
      <c r="N69" s="6" t="s">
        <v>52</v>
      </c>
      <c r="O69" s="6" t="s">
        <v>53</v>
      </c>
      <c r="P69" s="6" t="s">
        <v>29</v>
      </c>
      <c r="Q69" s="6" t="s">
        <v>54</v>
      </c>
      <c r="R69" s="6"/>
      <c r="S69" s="6" t="s">
        <v>31</v>
      </c>
      <c r="T69" s="6">
        <v>0</v>
      </c>
      <c r="U69" s="6">
        <v>0</v>
      </c>
    </row>
    <row r="70" spans="1:21" ht="38.25">
      <c r="A70" s="6" t="s">
        <v>409</v>
      </c>
      <c r="B70" s="6" t="s">
        <v>50</v>
      </c>
      <c r="C70" s="6" t="s">
        <v>23</v>
      </c>
      <c r="D70" s="6" t="s">
        <v>35</v>
      </c>
      <c r="E70" s="6" t="s">
        <v>36</v>
      </c>
      <c r="F70" s="7">
        <v>49000</v>
      </c>
      <c r="G70" s="7">
        <v>24500</v>
      </c>
      <c r="H70" s="6" t="s">
        <v>34</v>
      </c>
      <c r="I70" s="8">
        <v>0.33300000000000002</v>
      </c>
      <c r="J70" s="9">
        <v>16317</v>
      </c>
      <c r="K70" s="8">
        <v>8158.5</v>
      </c>
      <c r="L70" s="10">
        <v>40817</v>
      </c>
      <c r="M70" s="10">
        <v>40695</v>
      </c>
      <c r="N70" s="6" t="s">
        <v>52</v>
      </c>
      <c r="O70" s="6" t="s">
        <v>53</v>
      </c>
      <c r="P70" s="6" t="s">
        <v>29</v>
      </c>
      <c r="Q70" s="6" t="s">
        <v>54</v>
      </c>
      <c r="R70" s="6"/>
      <c r="S70" s="6" t="s">
        <v>31</v>
      </c>
      <c r="T70" s="6">
        <v>0</v>
      </c>
      <c r="U70" s="6">
        <v>0</v>
      </c>
    </row>
    <row r="71" spans="1:21" ht="38.25">
      <c r="A71" s="6" t="s">
        <v>409</v>
      </c>
      <c r="B71" s="6" t="s">
        <v>50</v>
      </c>
      <c r="C71" s="6" t="s">
        <v>23</v>
      </c>
      <c r="D71" s="6" t="s">
        <v>46</v>
      </c>
      <c r="E71" s="6" t="s">
        <v>62</v>
      </c>
      <c r="F71" s="7">
        <v>6950</v>
      </c>
      <c r="G71" s="7">
        <v>3475</v>
      </c>
      <c r="H71" s="6" t="s">
        <v>48</v>
      </c>
      <c r="I71" s="8">
        <v>4.9349999999999996</v>
      </c>
      <c r="J71" s="8">
        <v>34298.25</v>
      </c>
      <c r="K71" s="8">
        <v>17149.125</v>
      </c>
      <c r="L71" s="10">
        <v>40817</v>
      </c>
      <c r="M71" s="10">
        <v>40695</v>
      </c>
      <c r="N71" s="6" t="s">
        <v>52</v>
      </c>
      <c r="O71" s="6" t="s">
        <v>53</v>
      </c>
      <c r="P71" s="6" t="s">
        <v>29</v>
      </c>
      <c r="Q71" s="6" t="s">
        <v>54</v>
      </c>
      <c r="R71" s="6"/>
      <c r="S71" s="6" t="s">
        <v>31</v>
      </c>
      <c r="T71" s="6">
        <v>0</v>
      </c>
      <c r="U71" s="6">
        <v>0</v>
      </c>
    </row>
    <row r="72" spans="1:21" ht="38.25">
      <c r="A72" s="6" t="s">
        <v>409</v>
      </c>
      <c r="B72" s="6" t="s">
        <v>63</v>
      </c>
      <c r="C72" s="6" t="s">
        <v>23</v>
      </c>
      <c r="D72" s="6" t="s">
        <v>58</v>
      </c>
      <c r="E72" s="6" t="s">
        <v>65</v>
      </c>
      <c r="F72" s="7">
        <v>10000</v>
      </c>
      <c r="G72" s="7">
        <v>10000</v>
      </c>
      <c r="H72" s="6" t="s">
        <v>60</v>
      </c>
      <c r="I72" s="8">
        <v>0.37</v>
      </c>
      <c r="J72" s="9">
        <v>3700</v>
      </c>
      <c r="K72" s="9">
        <v>3700</v>
      </c>
      <c r="L72" s="10">
        <v>40664</v>
      </c>
      <c r="M72" s="10">
        <v>40575</v>
      </c>
      <c r="N72" s="6" t="s">
        <v>27</v>
      </c>
      <c r="O72" s="6" t="s">
        <v>53</v>
      </c>
      <c r="P72" s="6" t="s">
        <v>29</v>
      </c>
      <c r="Q72" s="6" t="s">
        <v>66</v>
      </c>
      <c r="R72" s="6" t="s">
        <v>67</v>
      </c>
      <c r="S72" s="6" t="s">
        <v>31</v>
      </c>
      <c r="T72" s="6">
        <v>0</v>
      </c>
      <c r="U72" s="6">
        <v>0</v>
      </c>
    </row>
    <row r="73" spans="1:21" ht="38.25">
      <c r="A73" s="6" t="s">
        <v>409</v>
      </c>
      <c r="B73" s="6" t="s">
        <v>63</v>
      </c>
      <c r="C73" s="6" t="s">
        <v>23</v>
      </c>
      <c r="D73" s="6" t="s">
        <v>32</v>
      </c>
      <c r="E73" s="6" t="s">
        <v>33</v>
      </c>
      <c r="F73" s="7">
        <v>390000</v>
      </c>
      <c r="G73" s="7">
        <v>390000</v>
      </c>
      <c r="H73" s="6" t="s">
        <v>34</v>
      </c>
      <c r="I73" s="8">
        <v>0.45600000000000002</v>
      </c>
      <c r="J73" s="9">
        <v>177840</v>
      </c>
      <c r="K73" s="9">
        <v>177840</v>
      </c>
      <c r="L73" s="10">
        <v>40664</v>
      </c>
      <c r="M73" s="10">
        <v>40544</v>
      </c>
      <c r="N73" s="6" t="s">
        <v>27</v>
      </c>
      <c r="O73" s="6" t="s">
        <v>53</v>
      </c>
      <c r="P73" s="6" t="s">
        <v>29</v>
      </c>
      <c r="Q73" s="6" t="s">
        <v>66</v>
      </c>
      <c r="R73" s="6" t="s">
        <v>68</v>
      </c>
      <c r="S73" s="6" t="s">
        <v>31</v>
      </c>
      <c r="T73" s="6">
        <v>0</v>
      </c>
      <c r="U73" s="6">
        <v>0</v>
      </c>
    </row>
    <row r="74" spans="1:21" ht="38.25">
      <c r="A74" s="6" t="s">
        <v>409</v>
      </c>
      <c r="B74" s="6" t="s">
        <v>63</v>
      </c>
      <c r="C74" s="6" t="s">
        <v>23</v>
      </c>
      <c r="D74" s="6" t="s">
        <v>35</v>
      </c>
      <c r="E74" s="6" t="s">
        <v>36</v>
      </c>
      <c r="F74" s="7">
        <v>810000</v>
      </c>
      <c r="G74" s="7">
        <v>810000</v>
      </c>
      <c r="H74" s="6" t="s">
        <v>34</v>
      </c>
      <c r="I74" s="8">
        <v>0.33300000000000002</v>
      </c>
      <c r="J74" s="9">
        <v>269730</v>
      </c>
      <c r="K74" s="9">
        <v>269730</v>
      </c>
      <c r="L74" s="10">
        <v>40664</v>
      </c>
      <c r="M74" s="10">
        <v>40544</v>
      </c>
      <c r="N74" s="6" t="s">
        <v>27</v>
      </c>
      <c r="O74" s="6" t="s">
        <v>53</v>
      </c>
      <c r="P74" s="6" t="s">
        <v>29</v>
      </c>
      <c r="Q74" s="6" t="s">
        <v>66</v>
      </c>
      <c r="R74" s="6" t="s">
        <v>69</v>
      </c>
      <c r="S74" s="6" t="s">
        <v>31</v>
      </c>
      <c r="T74" s="6">
        <v>0</v>
      </c>
      <c r="U74" s="6">
        <v>0</v>
      </c>
    </row>
    <row r="75" spans="1:21" ht="38.25">
      <c r="A75" s="6" t="s">
        <v>409</v>
      </c>
      <c r="B75" s="6" t="s">
        <v>50</v>
      </c>
      <c r="C75" s="6" t="s">
        <v>23</v>
      </c>
      <c r="D75" s="6" t="s">
        <v>55</v>
      </c>
      <c r="E75" s="6" t="s">
        <v>56</v>
      </c>
      <c r="F75" s="7">
        <v>2000</v>
      </c>
      <c r="G75" s="7">
        <v>0</v>
      </c>
      <c r="H75" s="6" t="s">
        <v>57</v>
      </c>
      <c r="I75" s="8">
        <v>0.25</v>
      </c>
      <c r="J75" s="9">
        <v>500</v>
      </c>
      <c r="K75" s="9">
        <v>0</v>
      </c>
      <c r="L75" s="10">
        <v>40787</v>
      </c>
      <c r="M75" s="10">
        <v>40695</v>
      </c>
      <c r="N75" s="6" t="s">
        <v>70</v>
      </c>
      <c r="O75" s="6" t="s">
        <v>28</v>
      </c>
      <c r="P75" s="6" t="s">
        <v>29</v>
      </c>
      <c r="Q75" s="6" t="s">
        <v>71</v>
      </c>
      <c r="R75" s="6" t="s">
        <v>108</v>
      </c>
      <c r="S75" s="6" t="s">
        <v>31</v>
      </c>
      <c r="T75" s="6">
        <v>0</v>
      </c>
      <c r="U75" s="6">
        <v>0</v>
      </c>
    </row>
    <row r="76" spans="1:21" ht="38.25">
      <c r="A76" s="6" t="s">
        <v>409</v>
      </c>
      <c r="B76" s="6" t="s">
        <v>50</v>
      </c>
      <c r="C76" s="6" t="s">
        <v>23</v>
      </c>
      <c r="D76" s="6" t="s">
        <v>24</v>
      </c>
      <c r="E76" s="6" t="s">
        <v>25</v>
      </c>
      <c r="F76" s="7">
        <v>2000</v>
      </c>
      <c r="G76" s="7">
        <v>0</v>
      </c>
      <c r="H76" s="6" t="s">
        <v>26</v>
      </c>
      <c r="I76" s="8">
        <v>21</v>
      </c>
      <c r="J76" s="9">
        <v>42000</v>
      </c>
      <c r="K76" s="9">
        <v>0</v>
      </c>
      <c r="L76" s="10">
        <v>40787</v>
      </c>
      <c r="M76" s="10">
        <v>40664</v>
      </c>
      <c r="N76" s="6" t="s">
        <v>70</v>
      </c>
      <c r="O76" s="6" t="s">
        <v>28</v>
      </c>
      <c r="P76" s="6" t="s">
        <v>29</v>
      </c>
      <c r="Q76" s="6" t="s">
        <v>71</v>
      </c>
      <c r="R76" s="6" t="s">
        <v>108</v>
      </c>
      <c r="S76" s="6" t="s">
        <v>31</v>
      </c>
      <c r="T76" s="6">
        <v>0</v>
      </c>
      <c r="U76" s="6">
        <v>0</v>
      </c>
    </row>
    <row r="77" spans="1:21" ht="38.25">
      <c r="A77" s="6" t="s">
        <v>409</v>
      </c>
      <c r="B77" s="6" t="s">
        <v>63</v>
      </c>
      <c r="C77" s="6" t="s">
        <v>23</v>
      </c>
      <c r="D77" s="6" t="s">
        <v>38</v>
      </c>
      <c r="E77" s="6" t="s">
        <v>39</v>
      </c>
      <c r="F77" s="7">
        <v>800000</v>
      </c>
      <c r="G77" s="7">
        <v>800000</v>
      </c>
      <c r="H77" s="6" t="s">
        <v>40</v>
      </c>
      <c r="I77" s="8">
        <v>0.77</v>
      </c>
      <c r="J77" s="9">
        <v>616000</v>
      </c>
      <c r="K77" s="9">
        <v>616000</v>
      </c>
      <c r="L77" s="10">
        <v>40664</v>
      </c>
      <c r="M77" s="10">
        <v>40544</v>
      </c>
      <c r="N77" s="6" t="s">
        <v>27</v>
      </c>
      <c r="O77" s="6" t="s">
        <v>53</v>
      </c>
      <c r="P77" s="6" t="s">
        <v>29</v>
      </c>
      <c r="Q77" s="6" t="s">
        <v>66</v>
      </c>
      <c r="R77" s="6" t="s">
        <v>72</v>
      </c>
      <c r="S77" s="6" t="s">
        <v>31</v>
      </c>
      <c r="T77" s="6">
        <v>0</v>
      </c>
      <c r="U77" s="6">
        <v>0</v>
      </c>
    </row>
    <row r="78" spans="1:21" ht="38.25">
      <c r="A78" s="6" t="s">
        <v>409</v>
      </c>
      <c r="B78" s="6" t="s">
        <v>50</v>
      </c>
      <c r="C78" s="6" t="s">
        <v>23</v>
      </c>
      <c r="D78" s="6" t="s">
        <v>58</v>
      </c>
      <c r="E78" s="6" t="s">
        <v>59</v>
      </c>
      <c r="F78" s="7">
        <v>2150</v>
      </c>
      <c r="G78" s="7">
        <v>0</v>
      </c>
      <c r="H78" s="6" t="s">
        <v>60</v>
      </c>
      <c r="I78" s="8">
        <v>0.37</v>
      </c>
      <c r="J78" s="8">
        <v>795.5</v>
      </c>
      <c r="K78" s="9">
        <v>0</v>
      </c>
      <c r="L78" s="10">
        <v>40787</v>
      </c>
      <c r="M78" s="10">
        <v>40695</v>
      </c>
      <c r="N78" s="6" t="s">
        <v>70</v>
      </c>
      <c r="O78" s="6" t="s">
        <v>28</v>
      </c>
      <c r="P78" s="6" t="s">
        <v>29</v>
      </c>
      <c r="Q78" s="6" t="s">
        <v>71</v>
      </c>
      <c r="R78" s="6"/>
      <c r="S78" s="6" t="s">
        <v>31</v>
      </c>
      <c r="T78" s="6">
        <v>0</v>
      </c>
      <c r="U78" s="6">
        <v>0</v>
      </c>
    </row>
    <row r="79" spans="1:21" ht="25.5">
      <c r="A79" s="6" t="s">
        <v>409</v>
      </c>
      <c r="B79" s="6" t="s">
        <v>50</v>
      </c>
      <c r="C79" s="6" t="s">
        <v>23</v>
      </c>
      <c r="D79" s="6" t="s">
        <v>42</v>
      </c>
      <c r="E79" s="6" t="s">
        <v>43</v>
      </c>
      <c r="F79" s="7">
        <v>146000</v>
      </c>
      <c r="G79" s="7">
        <v>0</v>
      </c>
      <c r="H79" s="6" t="s">
        <v>44</v>
      </c>
      <c r="I79" s="8">
        <v>0.6</v>
      </c>
      <c r="J79" s="9">
        <v>87600</v>
      </c>
      <c r="K79" s="9">
        <v>0</v>
      </c>
      <c r="L79" s="10">
        <v>40787</v>
      </c>
      <c r="M79" s="10">
        <v>40664</v>
      </c>
      <c r="N79" s="6" t="s">
        <v>70</v>
      </c>
      <c r="O79" s="6" t="s">
        <v>28</v>
      </c>
      <c r="P79" s="6" t="s">
        <v>29</v>
      </c>
      <c r="Q79" s="6" t="s">
        <v>71</v>
      </c>
      <c r="R79" s="6"/>
      <c r="S79" s="6" t="s">
        <v>31</v>
      </c>
      <c r="T79" s="6">
        <v>0</v>
      </c>
      <c r="U79" s="6">
        <v>0</v>
      </c>
    </row>
    <row r="80" spans="1:21" ht="38.25">
      <c r="A80" s="6" t="s">
        <v>411</v>
      </c>
      <c r="B80" s="6" t="s">
        <v>73</v>
      </c>
      <c r="C80" s="6" t="s">
        <v>23</v>
      </c>
      <c r="D80" s="6" t="s">
        <v>38</v>
      </c>
      <c r="E80" s="6" t="s">
        <v>61</v>
      </c>
      <c r="F80" s="7">
        <v>731700</v>
      </c>
      <c r="G80" s="7">
        <v>0</v>
      </c>
      <c r="H80" s="6" t="s">
        <v>60</v>
      </c>
      <c r="I80" s="8">
        <v>7.4999999999999997E-2</v>
      </c>
      <c r="J80" s="8">
        <v>54877.5</v>
      </c>
      <c r="K80" s="9">
        <v>0</v>
      </c>
      <c r="L80" s="10">
        <v>40878</v>
      </c>
      <c r="M80" s="10">
        <v>40756</v>
      </c>
      <c r="N80" s="6" t="s">
        <v>70</v>
      </c>
      <c r="O80" s="6" t="s">
        <v>28</v>
      </c>
      <c r="P80" s="6" t="s">
        <v>29</v>
      </c>
      <c r="Q80" s="6"/>
      <c r="R80" s="6" t="s">
        <v>75</v>
      </c>
      <c r="S80" s="6" t="s">
        <v>31</v>
      </c>
      <c r="T80" s="6">
        <v>0</v>
      </c>
      <c r="U80" s="6">
        <v>0</v>
      </c>
    </row>
    <row r="81" spans="1:21" ht="38.25">
      <c r="A81" s="6" t="s">
        <v>411</v>
      </c>
      <c r="B81" s="6" t="s">
        <v>73</v>
      </c>
      <c r="C81" s="6" t="s">
        <v>23</v>
      </c>
      <c r="D81" s="6" t="s">
        <v>38</v>
      </c>
      <c r="E81" s="6" t="s">
        <v>76</v>
      </c>
      <c r="F81" s="7">
        <v>731700</v>
      </c>
      <c r="G81" s="7">
        <v>0</v>
      </c>
      <c r="H81" s="6" t="s">
        <v>77</v>
      </c>
      <c r="I81" s="8">
        <v>1.38</v>
      </c>
      <c r="J81" s="9">
        <v>1009746</v>
      </c>
      <c r="K81" s="9">
        <v>0</v>
      </c>
      <c r="L81" s="10">
        <v>40878</v>
      </c>
      <c r="M81" s="10">
        <v>40756</v>
      </c>
      <c r="N81" s="6" t="s">
        <v>70</v>
      </c>
      <c r="O81" s="6" t="s">
        <v>28</v>
      </c>
      <c r="P81" s="6" t="s">
        <v>29</v>
      </c>
      <c r="Q81" s="6"/>
      <c r="R81" s="6" t="s">
        <v>78</v>
      </c>
      <c r="S81" s="6" t="s">
        <v>31</v>
      </c>
      <c r="T81" s="6">
        <v>0</v>
      </c>
      <c r="U81" s="6">
        <v>0</v>
      </c>
    </row>
    <row r="82" spans="1:21" ht="51">
      <c r="A82" s="6" t="s">
        <v>411</v>
      </c>
      <c r="B82" s="6" t="s">
        <v>73</v>
      </c>
      <c r="C82" s="6" t="s">
        <v>23</v>
      </c>
      <c r="D82" s="6" t="s">
        <v>38</v>
      </c>
      <c r="E82" s="6" t="s">
        <v>61</v>
      </c>
      <c r="F82" s="7">
        <v>1071100</v>
      </c>
      <c r="G82" s="7">
        <v>0</v>
      </c>
      <c r="H82" s="6" t="s">
        <v>60</v>
      </c>
      <c r="I82" s="8">
        <v>7.4999999999999997E-2</v>
      </c>
      <c r="J82" s="8">
        <v>80332.5</v>
      </c>
      <c r="K82" s="9">
        <v>0</v>
      </c>
      <c r="L82" s="10">
        <v>40725</v>
      </c>
      <c r="M82" s="10">
        <v>40603</v>
      </c>
      <c r="N82" s="6" t="s">
        <v>70</v>
      </c>
      <c r="O82" s="6" t="s">
        <v>28</v>
      </c>
      <c r="P82" s="6" t="s">
        <v>29</v>
      </c>
      <c r="Q82" s="6"/>
      <c r="R82" s="6" t="s">
        <v>79</v>
      </c>
      <c r="S82" s="6" t="s">
        <v>31</v>
      </c>
      <c r="T82" s="6">
        <v>0</v>
      </c>
      <c r="U82" s="6">
        <v>0</v>
      </c>
    </row>
    <row r="83" spans="1:21" ht="38.25">
      <c r="A83" s="6" t="s">
        <v>411</v>
      </c>
      <c r="B83" s="6" t="s">
        <v>73</v>
      </c>
      <c r="C83" s="6" t="s">
        <v>23</v>
      </c>
      <c r="D83" s="6" t="s">
        <v>38</v>
      </c>
      <c r="E83" s="6" t="s">
        <v>76</v>
      </c>
      <c r="F83" s="7">
        <v>1071100</v>
      </c>
      <c r="G83" s="7">
        <v>0</v>
      </c>
      <c r="H83" s="6" t="s">
        <v>77</v>
      </c>
      <c r="I83" s="8">
        <v>1.38</v>
      </c>
      <c r="J83" s="9">
        <v>1478118</v>
      </c>
      <c r="K83" s="9">
        <v>0</v>
      </c>
      <c r="L83" s="10">
        <v>40725</v>
      </c>
      <c r="M83" s="10">
        <v>40603</v>
      </c>
      <c r="N83" s="6" t="s">
        <v>70</v>
      </c>
      <c r="O83" s="6" t="s">
        <v>28</v>
      </c>
      <c r="P83" s="6" t="s">
        <v>29</v>
      </c>
      <c r="Q83" s="6"/>
      <c r="R83" s="6" t="s">
        <v>78</v>
      </c>
      <c r="S83" s="6" t="s">
        <v>31</v>
      </c>
      <c r="T83" s="6">
        <v>0</v>
      </c>
      <c r="U83" s="6">
        <v>0</v>
      </c>
    </row>
    <row r="84" spans="1:21" ht="38.25">
      <c r="A84" s="6" t="s">
        <v>411</v>
      </c>
      <c r="B84" s="6" t="s">
        <v>73</v>
      </c>
      <c r="C84" s="6" t="s">
        <v>23</v>
      </c>
      <c r="D84" s="6" t="s">
        <v>35</v>
      </c>
      <c r="E84" s="6" t="s">
        <v>36</v>
      </c>
      <c r="F84" s="7">
        <v>1805000</v>
      </c>
      <c r="G84" s="7">
        <v>0</v>
      </c>
      <c r="H84" s="6" t="s">
        <v>34</v>
      </c>
      <c r="I84" s="8">
        <v>0.33300000000000002</v>
      </c>
      <c r="J84" s="9">
        <v>601065</v>
      </c>
      <c r="K84" s="9">
        <v>0</v>
      </c>
      <c r="L84" s="10">
        <v>40878</v>
      </c>
      <c r="M84" s="10">
        <v>40756</v>
      </c>
      <c r="N84" s="6" t="s">
        <v>70</v>
      </c>
      <c r="O84" s="6" t="s">
        <v>28</v>
      </c>
      <c r="P84" s="6" t="s">
        <v>29</v>
      </c>
      <c r="Q84" s="6"/>
      <c r="R84" s="6" t="s">
        <v>78</v>
      </c>
      <c r="S84" s="6" t="s">
        <v>31</v>
      </c>
      <c r="T84" s="6">
        <v>0</v>
      </c>
      <c r="U84" s="6">
        <v>0</v>
      </c>
    </row>
    <row r="85" spans="1:21" ht="38.25">
      <c r="A85" s="6" t="s">
        <v>411</v>
      </c>
      <c r="B85" s="6" t="s">
        <v>73</v>
      </c>
      <c r="C85" s="6" t="s">
        <v>23</v>
      </c>
      <c r="D85" s="6" t="s">
        <v>35</v>
      </c>
      <c r="E85" s="6" t="s">
        <v>36</v>
      </c>
      <c r="F85" s="7">
        <v>1518000</v>
      </c>
      <c r="G85" s="7">
        <v>0</v>
      </c>
      <c r="H85" s="6" t="s">
        <v>34</v>
      </c>
      <c r="I85" s="8">
        <v>0.33300000000000002</v>
      </c>
      <c r="J85" s="9">
        <v>505494</v>
      </c>
      <c r="K85" s="9">
        <v>0</v>
      </c>
      <c r="L85" s="10">
        <v>40725</v>
      </c>
      <c r="M85" s="10">
        <v>40603</v>
      </c>
      <c r="N85" s="6" t="s">
        <v>70</v>
      </c>
      <c r="O85" s="6" t="s">
        <v>28</v>
      </c>
      <c r="P85" s="6" t="s">
        <v>29</v>
      </c>
      <c r="Q85" s="6"/>
      <c r="R85" s="6" t="s">
        <v>78</v>
      </c>
      <c r="S85" s="6" t="s">
        <v>31</v>
      </c>
      <c r="T85" s="6">
        <v>0</v>
      </c>
      <c r="U85" s="6">
        <v>0</v>
      </c>
    </row>
    <row r="86" spans="1:21" ht="38.25">
      <c r="A86" s="6" t="s">
        <v>411</v>
      </c>
      <c r="B86" s="6" t="s">
        <v>73</v>
      </c>
      <c r="C86" s="6" t="s">
        <v>23</v>
      </c>
      <c r="D86" s="6" t="s">
        <v>24</v>
      </c>
      <c r="E86" s="6" t="s">
        <v>25</v>
      </c>
      <c r="F86" s="7">
        <v>5000</v>
      </c>
      <c r="G86" s="7">
        <v>0</v>
      </c>
      <c r="H86" s="6" t="s">
        <v>26</v>
      </c>
      <c r="I86" s="8">
        <v>21</v>
      </c>
      <c r="J86" s="9">
        <v>105000</v>
      </c>
      <c r="K86" s="9">
        <v>0</v>
      </c>
      <c r="L86" s="10">
        <v>40634</v>
      </c>
      <c r="M86" s="10">
        <v>40513</v>
      </c>
      <c r="N86" s="6" t="s">
        <v>70</v>
      </c>
      <c r="O86" s="6" t="s">
        <v>28</v>
      </c>
      <c r="P86" s="6" t="s">
        <v>29</v>
      </c>
      <c r="Q86" s="6"/>
      <c r="R86" s="6" t="s">
        <v>78</v>
      </c>
      <c r="S86" s="6" t="s">
        <v>31</v>
      </c>
      <c r="T86" s="6">
        <v>0</v>
      </c>
      <c r="U86" s="6">
        <v>0</v>
      </c>
    </row>
    <row r="87" spans="1:21" ht="38.25">
      <c r="A87" s="6" t="s">
        <v>411</v>
      </c>
      <c r="B87" s="6" t="s">
        <v>73</v>
      </c>
      <c r="C87" s="6" t="s">
        <v>23</v>
      </c>
      <c r="D87" s="6" t="s">
        <v>24</v>
      </c>
      <c r="E87" s="6" t="s">
        <v>25</v>
      </c>
      <c r="F87" s="7">
        <v>19600</v>
      </c>
      <c r="G87" s="7">
        <v>0</v>
      </c>
      <c r="H87" s="6" t="s">
        <v>26</v>
      </c>
      <c r="I87" s="8">
        <v>21</v>
      </c>
      <c r="J87" s="9">
        <v>411600</v>
      </c>
      <c r="K87" s="9">
        <v>0</v>
      </c>
      <c r="L87" s="10">
        <v>40878</v>
      </c>
      <c r="M87" s="10">
        <v>40756</v>
      </c>
      <c r="N87" s="6" t="s">
        <v>70</v>
      </c>
      <c r="O87" s="6" t="s">
        <v>28</v>
      </c>
      <c r="P87" s="6" t="s">
        <v>29</v>
      </c>
      <c r="Q87" s="6"/>
      <c r="R87" s="6" t="s">
        <v>78</v>
      </c>
      <c r="S87" s="6" t="s">
        <v>31</v>
      </c>
      <c r="T87" s="6">
        <v>0</v>
      </c>
      <c r="U87" s="6">
        <v>0</v>
      </c>
    </row>
    <row r="88" spans="1:21" ht="38.25">
      <c r="A88" s="6" t="s">
        <v>411</v>
      </c>
      <c r="B88" s="6" t="s">
        <v>73</v>
      </c>
      <c r="C88" s="6" t="s">
        <v>23</v>
      </c>
      <c r="D88" s="6" t="s">
        <v>24</v>
      </c>
      <c r="E88" s="6" t="s">
        <v>25</v>
      </c>
      <c r="F88" s="7">
        <v>16200</v>
      </c>
      <c r="G88" s="7">
        <v>0</v>
      </c>
      <c r="H88" s="6" t="s">
        <v>26</v>
      </c>
      <c r="I88" s="8">
        <v>21</v>
      </c>
      <c r="J88" s="9">
        <v>340200</v>
      </c>
      <c r="K88" s="9">
        <v>0</v>
      </c>
      <c r="L88" s="10">
        <v>40817</v>
      </c>
      <c r="M88" s="10">
        <v>40695</v>
      </c>
      <c r="N88" s="6" t="s">
        <v>70</v>
      </c>
      <c r="O88" s="6" t="s">
        <v>28</v>
      </c>
      <c r="P88" s="6" t="s">
        <v>29</v>
      </c>
      <c r="Q88" s="6"/>
      <c r="R88" s="6" t="s">
        <v>78</v>
      </c>
      <c r="S88" s="6" t="s">
        <v>31</v>
      </c>
      <c r="T88" s="6">
        <v>0</v>
      </c>
      <c r="U88" s="6">
        <v>0</v>
      </c>
    </row>
    <row r="89" spans="1:21" ht="38.25">
      <c r="A89" s="6" t="s">
        <v>411</v>
      </c>
      <c r="B89" s="6" t="s">
        <v>73</v>
      </c>
      <c r="C89" s="6" t="s">
        <v>23</v>
      </c>
      <c r="D89" s="6" t="s">
        <v>24</v>
      </c>
      <c r="E89" s="6" t="s">
        <v>25</v>
      </c>
      <c r="F89" s="7">
        <v>32200</v>
      </c>
      <c r="G89" s="7">
        <v>0</v>
      </c>
      <c r="H89" s="6" t="s">
        <v>26</v>
      </c>
      <c r="I89" s="8">
        <v>21</v>
      </c>
      <c r="J89" s="9">
        <v>676200</v>
      </c>
      <c r="K89" s="9">
        <v>0</v>
      </c>
      <c r="L89" s="10">
        <v>40695</v>
      </c>
      <c r="M89" s="10">
        <v>40575</v>
      </c>
      <c r="N89" s="6" t="s">
        <v>70</v>
      </c>
      <c r="O89" s="6" t="s">
        <v>28</v>
      </c>
      <c r="P89" s="6" t="s">
        <v>29</v>
      </c>
      <c r="Q89" s="6"/>
      <c r="R89" s="6" t="s">
        <v>78</v>
      </c>
      <c r="S89" s="6" t="s">
        <v>31</v>
      </c>
      <c r="T89" s="6">
        <v>0</v>
      </c>
      <c r="U89" s="6">
        <v>0</v>
      </c>
    </row>
    <row r="90" spans="1:21" ht="38.25">
      <c r="A90" s="6" t="s">
        <v>411</v>
      </c>
      <c r="B90" s="6" t="s">
        <v>73</v>
      </c>
      <c r="C90" s="6" t="s">
        <v>23</v>
      </c>
      <c r="D90" s="6" t="s">
        <v>38</v>
      </c>
      <c r="E90" s="6" t="s">
        <v>39</v>
      </c>
      <c r="F90" s="7">
        <v>547400</v>
      </c>
      <c r="G90" s="7">
        <v>0</v>
      </c>
      <c r="H90" s="6" t="s">
        <v>40</v>
      </c>
      <c r="I90" s="8">
        <v>0.77</v>
      </c>
      <c r="J90" s="9">
        <v>421498</v>
      </c>
      <c r="K90" s="9">
        <v>0</v>
      </c>
      <c r="L90" s="10">
        <v>40878</v>
      </c>
      <c r="M90" s="10">
        <v>40756</v>
      </c>
      <c r="N90" s="6" t="s">
        <v>70</v>
      </c>
      <c r="O90" s="6" t="s">
        <v>28</v>
      </c>
      <c r="P90" s="6" t="s">
        <v>29</v>
      </c>
      <c r="Q90" s="6"/>
      <c r="R90" s="6" t="s">
        <v>78</v>
      </c>
      <c r="S90" s="6" t="s">
        <v>31</v>
      </c>
      <c r="T90" s="6">
        <v>0</v>
      </c>
      <c r="U90" s="6">
        <v>0</v>
      </c>
    </row>
    <row r="91" spans="1:21" ht="38.25">
      <c r="A91" s="6" t="s">
        <v>411</v>
      </c>
      <c r="B91" s="6" t="s">
        <v>73</v>
      </c>
      <c r="C91" s="6" t="s">
        <v>23</v>
      </c>
      <c r="D91" s="6" t="s">
        <v>38</v>
      </c>
      <c r="E91" s="6" t="s">
        <v>39</v>
      </c>
      <c r="F91" s="7">
        <v>506200</v>
      </c>
      <c r="G91" s="7">
        <v>0</v>
      </c>
      <c r="H91" s="6" t="s">
        <v>40</v>
      </c>
      <c r="I91" s="8">
        <v>0.77</v>
      </c>
      <c r="J91" s="9">
        <v>389774</v>
      </c>
      <c r="K91" s="9">
        <v>0</v>
      </c>
      <c r="L91" s="10">
        <v>40634</v>
      </c>
      <c r="M91" s="10">
        <v>40513</v>
      </c>
      <c r="N91" s="6" t="s">
        <v>70</v>
      </c>
      <c r="O91" s="6" t="s">
        <v>28</v>
      </c>
      <c r="P91" s="6" t="s">
        <v>29</v>
      </c>
      <c r="Q91" s="6"/>
      <c r="R91" s="6" t="s">
        <v>78</v>
      </c>
      <c r="S91" s="6" t="s">
        <v>31</v>
      </c>
      <c r="T91" s="6">
        <v>0</v>
      </c>
      <c r="U91" s="6">
        <v>0</v>
      </c>
    </row>
    <row r="92" spans="1:21" ht="38.25">
      <c r="A92" s="6" t="s">
        <v>411</v>
      </c>
      <c r="B92" s="6" t="s">
        <v>73</v>
      </c>
      <c r="C92" s="6" t="s">
        <v>23</v>
      </c>
      <c r="D92" s="6" t="s">
        <v>58</v>
      </c>
      <c r="E92" s="6" t="s">
        <v>59</v>
      </c>
      <c r="F92" s="7">
        <v>30000</v>
      </c>
      <c r="G92" s="7">
        <v>0</v>
      </c>
      <c r="H92" s="6" t="s">
        <v>60</v>
      </c>
      <c r="I92" s="8">
        <v>0.37</v>
      </c>
      <c r="J92" s="9">
        <v>11100</v>
      </c>
      <c r="K92" s="9">
        <v>0</v>
      </c>
      <c r="L92" s="10">
        <v>40878</v>
      </c>
      <c r="M92" s="10">
        <v>40787</v>
      </c>
      <c r="N92" s="6" t="s">
        <v>70</v>
      </c>
      <c r="O92" s="6" t="s">
        <v>28</v>
      </c>
      <c r="P92" s="6" t="s">
        <v>29</v>
      </c>
      <c r="Q92" s="6"/>
      <c r="R92" s="6" t="s">
        <v>78</v>
      </c>
      <c r="S92" s="6" t="s">
        <v>31</v>
      </c>
      <c r="T92" s="6">
        <v>0</v>
      </c>
      <c r="U92" s="6">
        <v>0</v>
      </c>
    </row>
    <row r="93" spans="1:21" ht="38.25">
      <c r="A93" s="6" t="s">
        <v>411</v>
      </c>
      <c r="B93" s="6" t="s">
        <v>73</v>
      </c>
      <c r="C93" s="6" t="s">
        <v>23</v>
      </c>
      <c r="D93" s="6" t="s">
        <v>58</v>
      </c>
      <c r="E93" s="6" t="s">
        <v>59</v>
      </c>
      <c r="F93" s="7">
        <v>43000</v>
      </c>
      <c r="G93" s="7">
        <v>0</v>
      </c>
      <c r="H93" s="6" t="s">
        <v>60</v>
      </c>
      <c r="I93" s="8">
        <v>0.37</v>
      </c>
      <c r="J93" s="9">
        <v>15910</v>
      </c>
      <c r="K93" s="9">
        <v>0</v>
      </c>
      <c r="L93" s="10">
        <v>40695</v>
      </c>
      <c r="M93" s="10">
        <v>40603</v>
      </c>
      <c r="N93" s="6" t="s">
        <v>70</v>
      </c>
      <c r="O93" s="6" t="s">
        <v>28</v>
      </c>
      <c r="P93" s="6" t="s">
        <v>29</v>
      </c>
      <c r="Q93" s="6"/>
      <c r="R93" s="6" t="s">
        <v>78</v>
      </c>
      <c r="S93" s="6" t="s">
        <v>31</v>
      </c>
      <c r="T93" s="6">
        <v>0</v>
      </c>
      <c r="U93" s="6">
        <v>0</v>
      </c>
    </row>
    <row r="94" spans="1:21" ht="25.5">
      <c r="A94" s="6" t="s">
        <v>411</v>
      </c>
      <c r="B94" s="6" t="s">
        <v>73</v>
      </c>
      <c r="C94" s="6" t="s">
        <v>23</v>
      </c>
      <c r="D94" s="6" t="s">
        <v>46</v>
      </c>
      <c r="E94" s="6" t="s">
        <v>62</v>
      </c>
      <c r="F94" s="7">
        <v>107324</v>
      </c>
      <c r="G94" s="7">
        <v>0</v>
      </c>
      <c r="H94" s="6" t="s">
        <v>48</v>
      </c>
      <c r="I94" s="8">
        <v>4.9349999999999996</v>
      </c>
      <c r="J94" s="8">
        <v>529643.93999999994</v>
      </c>
      <c r="K94" s="9">
        <v>0</v>
      </c>
      <c r="L94" s="10">
        <v>40878</v>
      </c>
      <c r="M94" s="10">
        <v>40756</v>
      </c>
      <c r="N94" s="6" t="s">
        <v>70</v>
      </c>
      <c r="O94" s="6" t="s">
        <v>28</v>
      </c>
      <c r="P94" s="6" t="s">
        <v>29</v>
      </c>
      <c r="Q94" s="6"/>
      <c r="R94" s="6" t="s">
        <v>78</v>
      </c>
      <c r="S94" s="6" t="s">
        <v>31</v>
      </c>
      <c r="T94" s="6">
        <v>0</v>
      </c>
      <c r="U94" s="6">
        <v>0</v>
      </c>
    </row>
    <row r="95" spans="1:21" ht="25.5">
      <c r="A95" s="6" t="s">
        <v>411</v>
      </c>
      <c r="B95" s="6" t="s">
        <v>73</v>
      </c>
      <c r="C95" s="6" t="s">
        <v>23</v>
      </c>
      <c r="D95" s="6" t="s">
        <v>46</v>
      </c>
      <c r="E95" s="6" t="s">
        <v>62</v>
      </c>
      <c r="F95" s="7">
        <v>257962</v>
      </c>
      <c r="G95" s="7">
        <v>0</v>
      </c>
      <c r="H95" s="6" t="s">
        <v>48</v>
      </c>
      <c r="I95" s="8">
        <v>4.9349999999999996</v>
      </c>
      <c r="J95" s="8">
        <v>1273042.47</v>
      </c>
      <c r="K95" s="9">
        <v>0</v>
      </c>
      <c r="L95" s="10">
        <v>40848</v>
      </c>
      <c r="M95" s="10">
        <v>40725</v>
      </c>
      <c r="N95" s="6" t="s">
        <v>70</v>
      </c>
      <c r="O95" s="6" t="s">
        <v>28</v>
      </c>
      <c r="P95" s="6" t="s">
        <v>29</v>
      </c>
      <c r="Q95" s="6"/>
      <c r="R95" s="6" t="s">
        <v>78</v>
      </c>
      <c r="S95" s="6" t="s">
        <v>31</v>
      </c>
      <c r="T95" s="6">
        <v>0</v>
      </c>
      <c r="U95" s="6">
        <v>0</v>
      </c>
    </row>
    <row r="96" spans="1:21" ht="25.5">
      <c r="A96" s="6" t="s">
        <v>411</v>
      </c>
      <c r="B96" s="6" t="s">
        <v>73</v>
      </c>
      <c r="C96" s="6" t="s">
        <v>23</v>
      </c>
      <c r="D96" s="6" t="s">
        <v>46</v>
      </c>
      <c r="E96" s="6" t="s">
        <v>62</v>
      </c>
      <c r="F96" s="7">
        <v>175232</v>
      </c>
      <c r="G96" s="7">
        <v>0</v>
      </c>
      <c r="H96" s="6" t="s">
        <v>48</v>
      </c>
      <c r="I96" s="8">
        <v>4.9349999999999996</v>
      </c>
      <c r="J96" s="8">
        <v>864769.92</v>
      </c>
      <c r="K96" s="9">
        <v>0</v>
      </c>
      <c r="L96" s="10">
        <v>40664</v>
      </c>
      <c r="M96" s="10">
        <v>40544</v>
      </c>
      <c r="N96" s="6" t="s">
        <v>70</v>
      </c>
      <c r="O96" s="6" t="s">
        <v>28</v>
      </c>
      <c r="P96" s="6" t="s">
        <v>29</v>
      </c>
      <c r="Q96" s="6"/>
      <c r="R96" s="6" t="s">
        <v>78</v>
      </c>
      <c r="S96" s="6" t="s">
        <v>31</v>
      </c>
      <c r="T96" s="6">
        <v>0</v>
      </c>
      <c r="U96" s="6">
        <v>0</v>
      </c>
    </row>
    <row r="97" spans="1:21" ht="25.5">
      <c r="A97" s="6" t="s">
        <v>411</v>
      </c>
      <c r="B97" s="6" t="s">
        <v>73</v>
      </c>
      <c r="C97" s="6" t="s">
        <v>23</v>
      </c>
      <c r="D97" s="6" t="s">
        <v>42</v>
      </c>
      <c r="E97" s="6" t="s">
        <v>43</v>
      </c>
      <c r="F97" s="7">
        <v>62600</v>
      </c>
      <c r="G97" s="7">
        <v>0</v>
      </c>
      <c r="H97" s="6" t="s">
        <v>44</v>
      </c>
      <c r="I97" s="8">
        <v>0.6</v>
      </c>
      <c r="J97" s="9">
        <v>37560</v>
      </c>
      <c r="K97" s="9">
        <v>0</v>
      </c>
      <c r="L97" s="10">
        <v>40878</v>
      </c>
      <c r="M97" s="10">
        <v>40756</v>
      </c>
      <c r="N97" s="6" t="s">
        <v>70</v>
      </c>
      <c r="O97" s="6" t="s">
        <v>28</v>
      </c>
      <c r="P97" s="6" t="s">
        <v>29</v>
      </c>
      <c r="Q97" s="6"/>
      <c r="R97" s="6" t="s">
        <v>78</v>
      </c>
      <c r="S97" s="6" t="s">
        <v>31</v>
      </c>
      <c r="T97" s="6">
        <v>0</v>
      </c>
      <c r="U97" s="6">
        <v>0</v>
      </c>
    </row>
    <row r="98" spans="1:21" ht="38.25">
      <c r="A98" s="6" t="s">
        <v>411</v>
      </c>
      <c r="B98" s="6" t="s">
        <v>73</v>
      </c>
      <c r="C98" s="6" t="s">
        <v>23</v>
      </c>
      <c r="D98" s="6" t="s">
        <v>46</v>
      </c>
      <c r="E98" s="6" t="s">
        <v>62</v>
      </c>
      <c r="F98" s="7">
        <v>35000</v>
      </c>
      <c r="G98" s="7">
        <v>35000</v>
      </c>
      <c r="H98" s="11" t="s">
        <v>48</v>
      </c>
      <c r="I98" s="8">
        <v>3.68</v>
      </c>
      <c r="J98" s="9">
        <v>128800</v>
      </c>
      <c r="K98" s="9">
        <v>128800</v>
      </c>
      <c r="L98" s="10">
        <v>40664</v>
      </c>
      <c r="M98" s="10">
        <v>40544</v>
      </c>
      <c r="N98" s="6" t="s">
        <v>27</v>
      </c>
      <c r="O98" s="6" t="s">
        <v>28</v>
      </c>
      <c r="P98" s="6"/>
      <c r="Q98" s="6" t="s">
        <v>80</v>
      </c>
      <c r="R98" s="6"/>
      <c r="S98" s="6" t="s">
        <v>31</v>
      </c>
      <c r="T98" s="6">
        <v>0</v>
      </c>
      <c r="U98" s="6">
        <v>0</v>
      </c>
    </row>
    <row r="99" spans="1:21" ht="38.25">
      <c r="A99" s="6" t="s">
        <v>411</v>
      </c>
      <c r="B99" s="6" t="s">
        <v>73</v>
      </c>
      <c r="C99" s="6" t="s">
        <v>23</v>
      </c>
      <c r="D99" s="6" t="s">
        <v>58</v>
      </c>
      <c r="E99" s="6" t="s">
        <v>59</v>
      </c>
      <c r="F99" s="7">
        <v>25000</v>
      </c>
      <c r="G99" s="7">
        <v>25000</v>
      </c>
      <c r="H99" s="6" t="s">
        <v>60</v>
      </c>
      <c r="I99" s="8">
        <v>0.37</v>
      </c>
      <c r="J99" s="9">
        <v>9250</v>
      </c>
      <c r="K99" s="9">
        <v>9250</v>
      </c>
      <c r="L99" s="10">
        <v>40664</v>
      </c>
      <c r="M99" s="10">
        <v>40575</v>
      </c>
      <c r="N99" s="6" t="s">
        <v>27</v>
      </c>
      <c r="O99" s="6" t="s">
        <v>28</v>
      </c>
      <c r="P99" s="6"/>
      <c r="Q99" s="6" t="s">
        <v>80</v>
      </c>
      <c r="R99" s="6"/>
      <c r="S99" s="6" t="s">
        <v>31</v>
      </c>
      <c r="T99" s="6">
        <v>0</v>
      </c>
      <c r="U99" s="6">
        <v>0</v>
      </c>
    </row>
    <row r="100" spans="1:21" ht="38.25">
      <c r="A100" s="6" t="s">
        <v>411</v>
      </c>
      <c r="B100" s="6" t="s">
        <v>73</v>
      </c>
      <c r="C100" s="6" t="s">
        <v>23</v>
      </c>
      <c r="D100" s="6" t="s">
        <v>38</v>
      </c>
      <c r="E100" s="6" t="s">
        <v>39</v>
      </c>
      <c r="F100" s="7">
        <v>450000</v>
      </c>
      <c r="G100" s="7">
        <v>450000</v>
      </c>
      <c r="H100" s="6" t="s">
        <v>40</v>
      </c>
      <c r="I100" s="8">
        <v>0.77</v>
      </c>
      <c r="J100" s="9">
        <v>346500</v>
      </c>
      <c r="K100" s="9">
        <v>346500</v>
      </c>
      <c r="L100" s="10">
        <v>40664</v>
      </c>
      <c r="M100" s="10">
        <v>40544</v>
      </c>
      <c r="N100" s="6" t="s">
        <v>27</v>
      </c>
      <c r="O100" s="6" t="s">
        <v>28</v>
      </c>
      <c r="P100" s="6"/>
      <c r="Q100" s="6" t="s">
        <v>80</v>
      </c>
      <c r="R100" s="6"/>
      <c r="S100" s="6" t="s">
        <v>31</v>
      </c>
      <c r="T100" s="6">
        <v>0</v>
      </c>
      <c r="U100" s="6">
        <v>0</v>
      </c>
    </row>
    <row r="101" spans="1:21" ht="38.25">
      <c r="A101" s="6" t="s">
        <v>411</v>
      </c>
      <c r="B101" s="6" t="s">
        <v>73</v>
      </c>
      <c r="C101" s="6" t="s">
        <v>23</v>
      </c>
      <c r="D101" s="6" t="s">
        <v>38</v>
      </c>
      <c r="E101" s="6" t="s">
        <v>81</v>
      </c>
      <c r="F101" s="7">
        <v>1</v>
      </c>
      <c r="G101" s="7">
        <v>1</v>
      </c>
      <c r="H101" s="6" t="s">
        <v>60</v>
      </c>
      <c r="I101" s="8">
        <v>3000</v>
      </c>
      <c r="J101" s="9">
        <v>3000</v>
      </c>
      <c r="K101" s="9">
        <v>3000</v>
      </c>
      <c r="L101" s="10">
        <v>40664</v>
      </c>
      <c r="M101" s="10">
        <v>40544</v>
      </c>
      <c r="N101" s="6" t="s">
        <v>27</v>
      </c>
      <c r="O101" s="6" t="s">
        <v>28</v>
      </c>
      <c r="P101" s="6"/>
      <c r="Q101" s="6" t="s">
        <v>80</v>
      </c>
      <c r="R101" s="6"/>
      <c r="S101" s="6" t="s">
        <v>31</v>
      </c>
      <c r="T101" s="6">
        <v>0</v>
      </c>
      <c r="U101" s="6">
        <v>0</v>
      </c>
    </row>
    <row r="102" spans="1:21" ht="38.25">
      <c r="A102" s="6" t="s">
        <v>411</v>
      </c>
      <c r="B102" s="6" t="s">
        <v>73</v>
      </c>
      <c r="C102" s="6" t="s">
        <v>23</v>
      </c>
      <c r="D102" s="6" t="s">
        <v>38</v>
      </c>
      <c r="E102" s="6" t="s">
        <v>82</v>
      </c>
      <c r="F102" s="7">
        <v>95000</v>
      </c>
      <c r="G102" s="7">
        <v>95000</v>
      </c>
      <c r="H102" s="6" t="s">
        <v>60</v>
      </c>
      <c r="I102" s="8">
        <v>0.04</v>
      </c>
      <c r="J102" s="9">
        <v>3800</v>
      </c>
      <c r="K102" s="9">
        <v>3800</v>
      </c>
      <c r="L102" s="10">
        <v>40664</v>
      </c>
      <c r="M102" s="10">
        <v>40544</v>
      </c>
      <c r="N102" s="6" t="s">
        <v>27</v>
      </c>
      <c r="O102" s="6" t="s">
        <v>28</v>
      </c>
      <c r="P102" s="6"/>
      <c r="Q102" s="6" t="s">
        <v>80</v>
      </c>
      <c r="R102" s="6"/>
      <c r="S102" s="6" t="s">
        <v>31</v>
      </c>
      <c r="T102" s="6">
        <v>0</v>
      </c>
      <c r="U102" s="6">
        <v>0</v>
      </c>
    </row>
    <row r="103" spans="1:21" ht="38.25">
      <c r="A103" s="6" t="s">
        <v>411</v>
      </c>
      <c r="B103" s="6" t="s">
        <v>73</v>
      </c>
      <c r="C103" s="6" t="s">
        <v>23</v>
      </c>
      <c r="D103" s="6" t="s">
        <v>38</v>
      </c>
      <c r="E103" s="6" t="s">
        <v>76</v>
      </c>
      <c r="F103" s="7">
        <v>95000</v>
      </c>
      <c r="G103" s="7">
        <v>95000</v>
      </c>
      <c r="H103" s="6" t="s">
        <v>77</v>
      </c>
      <c r="I103" s="8">
        <v>1.38</v>
      </c>
      <c r="J103" s="9">
        <v>131100</v>
      </c>
      <c r="K103" s="9">
        <v>131100</v>
      </c>
      <c r="L103" s="10">
        <v>40664</v>
      </c>
      <c r="M103" s="10">
        <v>40544</v>
      </c>
      <c r="N103" s="6" t="s">
        <v>27</v>
      </c>
      <c r="O103" s="6" t="s">
        <v>28</v>
      </c>
      <c r="P103" s="6"/>
      <c r="Q103" s="6" t="s">
        <v>80</v>
      </c>
      <c r="R103" s="6"/>
      <c r="S103" s="6" t="s">
        <v>31</v>
      </c>
      <c r="T103" s="6">
        <v>0</v>
      </c>
      <c r="U103" s="6">
        <v>0</v>
      </c>
    </row>
    <row r="104" spans="1:21" ht="38.25">
      <c r="A104" s="6" t="s">
        <v>425</v>
      </c>
      <c r="B104" s="6" t="s">
        <v>83</v>
      </c>
      <c r="C104" s="6" t="s">
        <v>23</v>
      </c>
      <c r="D104" s="6" t="s">
        <v>42</v>
      </c>
      <c r="E104" s="6" t="s">
        <v>43</v>
      </c>
      <c r="F104" s="7">
        <v>4000</v>
      </c>
      <c r="G104" s="7">
        <v>0</v>
      </c>
      <c r="H104" s="6" t="s">
        <v>44</v>
      </c>
      <c r="I104" s="8">
        <v>0.6</v>
      </c>
      <c r="J104" s="9">
        <v>2400</v>
      </c>
      <c r="K104" s="9">
        <v>0</v>
      </c>
      <c r="L104" s="10">
        <v>40756</v>
      </c>
      <c r="M104" s="10">
        <v>40634</v>
      </c>
      <c r="N104" s="6" t="s">
        <v>70</v>
      </c>
      <c r="O104" s="6" t="s">
        <v>28</v>
      </c>
      <c r="P104" s="6" t="s">
        <v>29</v>
      </c>
      <c r="Q104" s="6" t="s">
        <v>85</v>
      </c>
      <c r="R104" s="6" t="s">
        <v>86</v>
      </c>
      <c r="S104" s="6" t="s">
        <v>31</v>
      </c>
      <c r="T104" s="6">
        <v>0</v>
      </c>
      <c r="U104" s="6">
        <v>0</v>
      </c>
    </row>
    <row r="105" spans="1:21" ht="38.25">
      <c r="A105" s="6" t="s">
        <v>425</v>
      </c>
      <c r="B105" s="6" t="s">
        <v>83</v>
      </c>
      <c r="C105" s="6" t="s">
        <v>23</v>
      </c>
      <c r="D105" s="6" t="s">
        <v>46</v>
      </c>
      <c r="E105" s="6" t="s">
        <v>62</v>
      </c>
      <c r="F105" s="7">
        <v>250</v>
      </c>
      <c r="G105" s="7">
        <v>0</v>
      </c>
      <c r="H105" s="6" t="s">
        <v>48</v>
      </c>
      <c r="I105" s="8">
        <v>4.9349999999999996</v>
      </c>
      <c r="J105" s="8">
        <v>1233.75</v>
      </c>
      <c r="K105" s="9">
        <v>0</v>
      </c>
      <c r="L105" s="10">
        <v>40756</v>
      </c>
      <c r="M105" s="10">
        <v>40634</v>
      </c>
      <c r="N105" s="6" t="s">
        <v>70</v>
      </c>
      <c r="O105" s="6" t="s">
        <v>28</v>
      </c>
      <c r="P105" s="6" t="s">
        <v>29</v>
      </c>
      <c r="Q105" s="6" t="s">
        <v>85</v>
      </c>
      <c r="R105" s="6" t="s">
        <v>86</v>
      </c>
      <c r="S105" s="6" t="s">
        <v>31</v>
      </c>
      <c r="T105" s="6">
        <v>0</v>
      </c>
      <c r="U105" s="6">
        <v>0</v>
      </c>
    </row>
    <row r="106" spans="1:21" ht="25.5">
      <c r="A106" s="6" t="s">
        <v>425</v>
      </c>
      <c r="B106" s="6" t="s">
        <v>87</v>
      </c>
      <c r="C106" s="6" t="s">
        <v>23</v>
      </c>
      <c r="D106" s="6" t="s">
        <v>32</v>
      </c>
      <c r="E106" s="6" t="s">
        <v>33</v>
      </c>
      <c r="F106" s="7">
        <v>50000</v>
      </c>
      <c r="G106" s="7">
        <v>0</v>
      </c>
      <c r="H106" s="6" t="s">
        <v>34</v>
      </c>
      <c r="I106" s="8">
        <v>0.45600000000000002</v>
      </c>
      <c r="J106" s="9">
        <v>22800</v>
      </c>
      <c r="K106" s="9">
        <v>0</v>
      </c>
      <c r="L106" s="10">
        <v>40787</v>
      </c>
      <c r="M106" s="10">
        <v>40664</v>
      </c>
      <c r="N106" s="6" t="s">
        <v>70</v>
      </c>
      <c r="O106" s="6" t="s">
        <v>28</v>
      </c>
      <c r="P106" s="6" t="s">
        <v>29</v>
      </c>
      <c r="Q106" s="6" t="s">
        <v>89</v>
      </c>
      <c r="R106" s="6"/>
      <c r="S106" s="6" t="s">
        <v>31</v>
      </c>
      <c r="T106" s="6">
        <v>0</v>
      </c>
      <c r="U106" s="6">
        <v>0</v>
      </c>
    </row>
    <row r="107" spans="1:21" ht="25.5">
      <c r="A107" s="6" t="s">
        <v>425</v>
      </c>
      <c r="B107" s="6" t="s">
        <v>87</v>
      </c>
      <c r="C107" s="6" t="s">
        <v>23</v>
      </c>
      <c r="D107" s="6" t="s">
        <v>46</v>
      </c>
      <c r="E107" s="6" t="s">
        <v>62</v>
      </c>
      <c r="F107" s="7">
        <v>8333</v>
      </c>
      <c r="G107" s="7">
        <v>0</v>
      </c>
      <c r="H107" s="6" t="s">
        <v>48</v>
      </c>
      <c r="I107" s="8">
        <v>4.9349999999999996</v>
      </c>
      <c r="J107" s="8">
        <v>41123.355000000003</v>
      </c>
      <c r="K107" s="9">
        <v>0</v>
      </c>
      <c r="L107" s="10">
        <v>40787</v>
      </c>
      <c r="M107" s="10">
        <v>40664</v>
      </c>
      <c r="N107" s="6" t="s">
        <v>70</v>
      </c>
      <c r="O107" s="6" t="s">
        <v>28</v>
      </c>
      <c r="P107" s="6" t="s">
        <v>29</v>
      </c>
      <c r="Q107" s="6" t="s">
        <v>89</v>
      </c>
      <c r="R107" s="6"/>
      <c r="S107" s="6" t="s">
        <v>31</v>
      </c>
      <c r="T107" s="6">
        <v>0</v>
      </c>
      <c r="U107" s="6">
        <v>0</v>
      </c>
    </row>
    <row r="108" spans="1:21" ht="38.25">
      <c r="A108" s="6" t="s">
        <v>425</v>
      </c>
      <c r="B108" s="6" t="s">
        <v>87</v>
      </c>
      <c r="C108" s="6" t="s">
        <v>23</v>
      </c>
      <c r="D108" s="6" t="s">
        <v>38</v>
      </c>
      <c r="E108" s="6" t="s">
        <v>61</v>
      </c>
      <c r="F108" s="7">
        <v>140000</v>
      </c>
      <c r="G108" s="7">
        <v>0</v>
      </c>
      <c r="H108" s="6" t="s">
        <v>60</v>
      </c>
      <c r="I108" s="8">
        <v>7.4999999999999997E-2</v>
      </c>
      <c r="J108" s="9">
        <v>10500</v>
      </c>
      <c r="K108" s="9">
        <v>0</v>
      </c>
      <c r="L108" s="10">
        <v>40787</v>
      </c>
      <c r="M108" s="10">
        <v>40664</v>
      </c>
      <c r="N108" s="6" t="s">
        <v>70</v>
      </c>
      <c r="O108" s="6" t="s">
        <v>28</v>
      </c>
      <c r="P108" s="6" t="s">
        <v>29</v>
      </c>
      <c r="Q108" s="6" t="s">
        <v>89</v>
      </c>
      <c r="R108" s="6"/>
      <c r="S108" s="6" t="s">
        <v>31</v>
      </c>
      <c r="T108" s="6">
        <v>0</v>
      </c>
      <c r="U108" s="6">
        <v>0</v>
      </c>
    </row>
    <row r="109" spans="1:21" ht="38.25">
      <c r="A109" s="6" t="s">
        <v>425</v>
      </c>
      <c r="B109" s="6" t="s">
        <v>87</v>
      </c>
      <c r="C109" s="6" t="s">
        <v>23</v>
      </c>
      <c r="D109" s="6" t="s">
        <v>38</v>
      </c>
      <c r="E109" s="6" t="s">
        <v>39</v>
      </c>
      <c r="F109" s="7">
        <v>140000</v>
      </c>
      <c r="G109" s="7">
        <v>0</v>
      </c>
      <c r="H109" s="6" t="s">
        <v>40</v>
      </c>
      <c r="I109" s="8">
        <v>0.77</v>
      </c>
      <c r="J109" s="9">
        <v>107800</v>
      </c>
      <c r="K109" s="9">
        <v>0</v>
      </c>
      <c r="L109" s="10">
        <v>40787</v>
      </c>
      <c r="M109" s="10">
        <v>40664</v>
      </c>
      <c r="N109" s="6" t="s">
        <v>70</v>
      </c>
      <c r="O109" s="6" t="s">
        <v>28</v>
      </c>
      <c r="P109" s="6" t="s">
        <v>29</v>
      </c>
      <c r="Q109" s="6" t="s">
        <v>89</v>
      </c>
      <c r="R109" s="6"/>
      <c r="S109" s="6" t="s">
        <v>31</v>
      </c>
      <c r="T109" s="6">
        <v>0</v>
      </c>
      <c r="U109" s="6">
        <v>0</v>
      </c>
    </row>
    <row r="110" spans="1:21" ht="38.25">
      <c r="A110" s="6" t="s">
        <v>425</v>
      </c>
      <c r="B110" s="6" t="s">
        <v>87</v>
      </c>
      <c r="C110" s="6" t="s">
        <v>23</v>
      </c>
      <c r="D110" s="6" t="s">
        <v>35</v>
      </c>
      <c r="E110" s="6" t="s">
        <v>36</v>
      </c>
      <c r="F110" s="7">
        <v>250000</v>
      </c>
      <c r="G110" s="7">
        <v>0</v>
      </c>
      <c r="H110" s="6" t="s">
        <v>34</v>
      </c>
      <c r="I110" s="8">
        <v>0.33300000000000002</v>
      </c>
      <c r="J110" s="9">
        <v>83250</v>
      </c>
      <c r="K110" s="9">
        <v>0</v>
      </c>
      <c r="L110" s="10">
        <v>40787</v>
      </c>
      <c r="M110" s="10">
        <v>40664</v>
      </c>
      <c r="N110" s="6" t="s">
        <v>70</v>
      </c>
      <c r="O110" s="6" t="s">
        <v>28</v>
      </c>
      <c r="P110" s="6" t="s">
        <v>29</v>
      </c>
      <c r="Q110" s="6" t="s">
        <v>89</v>
      </c>
      <c r="R110" s="6"/>
      <c r="S110" s="6" t="s">
        <v>31</v>
      </c>
      <c r="T110" s="6">
        <v>0</v>
      </c>
      <c r="U110" s="6">
        <v>0</v>
      </c>
    </row>
    <row r="111" spans="1:21" ht="38.25">
      <c r="A111" s="6" t="s">
        <v>411</v>
      </c>
      <c r="B111" s="6" t="s">
        <v>90</v>
      </c>
      <c r="C111" s="6" t="s">
        <v>23</v>
      </c>
      <c r="D111" s="6" t="s">
        <v>42</v>
      </c>
      <c r="E111" s="6" t="s">
        <v>43</v>
      </c>
      <c r="F111" s="7">
        <v>5000</v>
      </c>
      <c r="G111" s="7">
        <v>5000</v>
      </c>
      <c r="H111" s="6" t="s">
        <v>44</v>
      </c>
      <c r="I111" s="8">
        <v>0.6</v>
      </c>
      <c r="J111" s="9">
        <v>3000</v>
      </c>
      <c r="K111" s="9">
        <v>3000</v>
      </c>
      <c r="L111" s="10">
        <v>40756</v>
      </c>
      <c r="M111" s="10">
        <v>40634</v>
      </c>
      <c r="N111" s="6" t="s">
        <v>27</v>
      </c>
      <c r="O111" s="6" t="s">
        <v>28</v>
      </c>
      <c r="P111" s="6" t="s">
        <v>29</v>
      </c>
      <c r="Q111" s="6" t="s">
        <v>92</v>
      </c>
      <c r="R111" s="6"/>
      <c r="S111" s="6" t="s">
        <v>31</v>
      </c>
      <c r="T111" s="6">
        <v>0</v>
      </c>
      <c r="U111" s="6">
        <v>0</v>
      </c>
    </row>
    <row r="112" spans="1:21" ht="38.25">
      <c r="A112" s="6" t="s">
        <v>411</v>
      </c>
      <c r="B112" s="6" t="s">
        <v>90</v>
      </c>
      <c r="C112" s="6" t="s">
        <v>23</v>
      </c>
      <c r="D112" s="6" t="s">
        <v>46</v>
      </c>
      <c r="E112" s="6" t="s">
        <v>62</v>
      </c>
      <c r="F112" s="7">
        <v>10000</v>
      </c>
      <c r="G112" s="7">
        <v>10000</v>
      </c>
      <c r="H112" s="6" t="s">
        <v>48</v>
      </c>
      <c r="I112" s="8">
        <v>4.9349999999999996</v>
      </c>
      <c r="J112" s="9">
        <v>49350</v>
      </c>
      <c r="K112" s="9">
        <v>49350</v>
      </c>
      <c r="L112" s="10">
        <v>40756</v>
      </c>
      <c r="M112" s="10">
        <v>40634</v>
      </c>
      <c r="N112" s="6" t="s">
        <v>27</v>
      </c>
      <c r="O112" s="6" t="s">
        <v>28</v>
      </c>
      <c r="P112" s="6" t="s">
        <v>29</v>
      </c>
      <c r="Q112" s="6" t="s">
        <v>92</v>
      </c>
      <c r="R112" s="6"/>
      <c r="S112" s="6" t="s">
        <v>31</v>
      </c>
      <c r="T112" s="6">
        <v>0</v>
      </c>
      <c r="U112" s="6">
        <v>0</v>
      </c>
    </row>
    <row r="113" spans="1:21" ht="38.25">
      <c r="A113" s="6" t="s">
        <v>411</v>
      </c>
      <c r="B113" s="6" t="s">
        <v>90</v>
      </c>
      <c r="C113" s="6" t="s">
        <v>23</v>
      </c>
      <c r="D113" s="6" t="s">
        <v>24</v>
      </c>
      <c r="E113" s="6" t="s">
        <v>25</v>
      </c>
      <c r="F113" s="7">
        <v>5000</v>
      </c>
      <c r="G113" s="7">
        <v>5000</v>
      </c>
      <c r="H113" s="6" t="s">
        <v>26</v>
      </c>
      <c r="I113" s="8">
        <v>21</v>
      </c>
      <c r="J113" s="9">
        <v>105000</v>
      </c>
      <c r="K113" s="9">
        <v>105000</v>
      </c>
      <c r="L113" s="10">
        <v>40695</v>
      </c>
      <c r="M113" s="10">
        <v>40575</v>
      </c>
      <c r="N113" s="6" t="s">
        <v>27</v>
      </c>
      <c r="O113" s="6" t="s">
        <v>28</v>
      </c>
      <c r="P113" s="6" t="s">
        <v>29</v>
      </c>
      <c r="Q113" s="6" t="s">
        <v>92</v>
      </c>
      <c r="R113" s="6"/>
      <c r="S113" s="6" t="s">
        <v>31</v>
      </c>
      <c r="T113" s="6">
        <v>0</v>
      </c>
      <c r="U113" s="6">
        <v>0</v>
      </c>
    </row>
    <row r="114" spans="1:21" ht="38.25">
      <c r="A114" s="6" t="s">
        <v>411</v>
      </c>
      <c r="B114" s="6" t="s">
        <v>90</v>
      </c>
      <c r="C114" s="6" t="s">
        <v>23</v>
      </c>
      <c r="D114" s="6" t="s">
        <v>38</v>
      </c>
      <c r="E114" s="6" t="s">
        <v>61</v>
      </c>
      <c r="F114" s="7">
        <v>6000</v>
      </c>
      <c r="G114" s="7">
        <v>6000</v>
      </c>
      <c r="H114" s="6" t="s">
        <v>60</v>
      </c>
      <c r="I114" s="8">
        <v>7.4999999999999997E-2</v>
      </c>
      <c r="J114" s="9">
        <v>450</v>
      </c>
      <c r="K114" s="9">
        <v>450</v>
      </c>
      <c r="L114" s="10">
        <v>40756</v>
      </c>
      <c r="M114" s="10">
        <v>40634</v>
      </c>
      <c r="N114" s="6" t="s">
        <v>27</v>
      </c>
      <c r="O114" s="6" t="s">
        <v>28</v>
      </c>
      <c r="P114" s="6" t="s">
        <v>29</v>
      </c>
      <c r="Q114" s="6" t="s">
        <v>92</v>
      </c>
      <c r="R114" s="6"/>
      <c r="S114" s="6" t="s">
        <v>31</v>
      </c>
      <c r="T114" s="6">
        <v>0</v>
      </c>
      <c r="U114" s="6">
        <v>0</v>
      </c>
    </row>
    <row r="115" spans="1:21" ht="38.25">
      <c r="A115" s="6" t="s">
        <v>411</v>
      </c>
      <c r="B115" s="6" t="s">
        <v>90</v>
      </c>
      <c r="C115" s="6" t="s">
        <v>23</v>
      </c>
      <c r="D115" s="6" t="s">
        <v>38</v>
      </c>
      <c r="E115" s="6" t="s">
        <v>39</v>
      </c>
      <c r="F115" s="7">
        <v>6000</v>
      </c>
      <c r="G115" s="7">
        <v>6000</v>
      </c>
      <c r="H115" s="6" t="s">
        <v>40</v>
      </c>
      <c r="I115" s="8">
        <v>0.77</v>
      </c>
      <c r="J115" s="9">
        <v>4620</v>
      </c>
      <c r="K115" s="9">
        <v>4620</v>
      </c>
      <c r="L115" s="10">
        <v>40756</v>
      </c>
      <c r="M115" s="10">
        <v>40634</v>
      </c>
      <c r="N115" s="6" t="s">
        <v>27</v>
      </c>
      <c r="O115" s="6" t="s">
        <v>28</v>
      </c>
      <c r="P115" s="6" t="s">
        <v>29</v>
      </c>
      <c r="Q115" s="6" t="s">
        <v>92</v>
      </c>
      <c r="R115" s="6"/>
      <c r="S115" s="6" t="s">
        <v>31</v>
      </c>
      <c r="T115" s="6">
        <v>0</v>
      </c>
      <c r="U115" s="6">
        <v>0</v>
      </c>
    </row>
    <row r="116" spans="1:21" ht="38.25">
      <c r="A116" s="6" t="s">
        <v>411</v>
      </c>
      <c r="B116" s="6" t="s">
        <v>90</v>
      </c>
      <c r="C116" s="6" t="s">
        <v>23</v>
      </c>
      <c r="D116" s="6" t="s">
        <v>58</v>
      </c>
      <c r="E116" s="6" t="s">
        <v>59</v>
      </c>
      <c r="F116" s="7">
        <v>10000</v>
      </c>
      <c r="G116" s="7">
        <v>10000</v>
      </c>
      <c r="H116" s="6" t="s">
        <v>60</v>
      </c>
      <c r="I116" s="8">
        <v>0.37</v>
      </c>
      <c r="J116" s="9">
        <v>3700</v>
      </c>
      <c r="K116" s="9">
        <v>3700</v>
      </c>
      <c r="L116" s="10">
        <v>40756</v>
      </c>
      <c r="M116" s="10">
        <v>40664</v>
      </c>
      <c r="N116" s="6" t="s">
        <v>27</v>
      </c>
      <c r="O116" s="6" t="s">
        <v>28</v>
      </c>
      <c r="P116" s="6" t="s">
        <v>29</v>
      </c>
      <c r="Q116" s="6" t="s">
        <v>92</v>
      </c>
      <c r="R116" s="6"/>
      <c r="S116" s="6" t="s">
        <v>31</v>
      </c>
      <c r="T116" s="6">
        <v>0</v>
      </c>
      <c r="U116" s="6">
        <v>0</v>
      </c>
    </row>
    <row r="117" spans="1:21" ht="38.25">
      <c r="A117" s="6" t="s">
        <v>411</v>
      </c>
      <c r="B117" s="6" t="s">
        <v>90</v>
      </c>
      <c r="C117" s="6" t="s">
        <v>23</v>
      </c>
      <c r="D117" s="6" t="s">
        <v>35</v>
      </c>
      <c r="E117" s="6" t="s">
        <v>36</v>
      </c>
      <c r="F117" s="7">
        <v>3994</v>
      </c>
      <c r="G117" s="7">
        <v>3994</v>
      </c>
      <c r="H117" s="6" t="s">
        <v>34</v>
      </c>
      <c r="I117" s="8">
        <v>0.33300000000000002</v>
      </c>
      <c r="J117" s="8">
        <v>1330.002</v>
      </c>
      <c r="K117" s="8">
        <v>1330.002</v>
      </c>
      <c r="L117" s="10">
        <v>40756</v>
      </c>
      <c r="M117" s="10">
        <v>40634</v>
      </c>
      <c r="N117" s="6" t="s">
        <v>27</v>
      </c>
      <c r="O117" s="6" t="s">
        <v>28</v>
      </c>
      <c r="P117" s="6" t="s">
        <v>29</v>
      </c>
      <c r="Q117" s="6" t="s">
        <v>92</v>
      </c>
      <c r="R117" s="6"/>
      <c r="S117" s="6" t="s">
        <v>31</v>
      </c>
      <c r="T117" s="6">
        <v>0</v>
      </c>
      <c r="U117" s="6">
        <v>0</v>
      </c>
    </row>
    <row r="118" spans="1:21" ht="38.25">
      <c r="A118" s="6" t="s">
        <v>425</v>
      </c>
      <c r="B118" s="6" t="s">
        <v>93</v>
      </c>
      <c r="C118" s="6" t="s">
        <v>23</v>
      </c>
      <c r="D118" s="6" t="s">
        <v>95</v>
      </c>
      <c r="E118" s="6" t="s">
        <v>96</v>
      </c>
      <c r="F118" s="7">
        <v>5425600</v>
      </c>
      <c r="G118" s="7">
        <v>2712800</v>
      </c>
      <c r="H118" s="6" t="s">
        <v>60</v>
      </c>
      <c r="I118" s="8">
        <v>0</v>
      </c>
      <c r="J118" s="9">
        <v>0</v>
      </c>
      <c r="K118" s="9">
        <v>0</v>
      </c>
      <c r="L118" s="10">
        <v>40878</v>
      </c>
      <c r="M118" s="10">
        <v>40756</v>
      </c>
      <c r="N118" s="6" t="s">
        <v>52</v>
      </c>
      <c r="O118" s="6" t="s">
        <v>53</v>
      </c>
      <c r="P118" s="6" t="s">
        <v>29</v>
      </c>
      <c r="Q118" s="6" t="s">
        <v>97</v>
      </c>
      <c r="R118" s="6" t="s">
        <v>98</v>
      </c>
      <c r="S118" s="6" t="s">
        <v>31</v>
      </c>
      <c r="T118" s="6">
        <v>0</v>
      </c>
      <c r="U118" s="6">
        <v>0</v>
      </c>
    </row>
    <row r="119" spans="1:21" ht="38.25">
      <c r="A119" s="6" t="s">
        <v>425</v>
      </c>
      <c r="B119" s="6" t="s">
        <v>93</v>
      </c>
      <c r="C119" s="6" t="s">
        <v>23</v>
      </c>
      <c r="D119" s="6" t="s">
        <v>38</v>
      </c>
      <c r="E119" s="6" t="s">
        <v>39</v>
      </c>
      <c r="F119" s="7">
        <v>160000</v>
      </c>
      <c r="G119" s="7">
        <v>80000</v>
      </c>
      <c r="H119" s="6" t="s">
        <v>40</v>
      </c>
      <c r="I119" s="8">
        <v>0.77</v>
      </c>
      <c r="J119" s="9">
        <v>123200</v>
      </c>
      <c r="K119" s="9">
        <v>61600</v>
      </c>
      <c r="L119" s="10">
        <v>40878</v>
      </c>
      <c r="M119" s="10">
        <v>40756</v>
      </c>
      <c r="N119" s="6" t="s">
        <v>52</v>
      </c>
      <c r="O119" s="6" t="s">
        <v>53</v>
      </c>
      <c r="P119" s="6" t="s">
        <v>29</v>
      </c>
      <c r="Q119" s="6" t="s">
        <v>97</v>
      </c>
      <c r="R119" s="6"/>
      <c r="S119" s="6" t="s">
        <v>31</v>
      </c>
      <c r="T119" s="6">
        <v>0</v>
      </c>
      <c r="U119" s="6">
        <v>0</v>
      </c>
    </row>
    <row r="120" spans="1:21" ht="38.25">
      <c r="A120" s="6" t="s">
        <v>425</v>
      </c>
      <c r="B120" s="6" t="s">
        <v>93</v>
      </c>
      <c r="C120" s="6" t="s">
        <v>23</v>
      </c>
      <c r="D120" s="6" t="s">
        <v>58</v>
      </c>
      <c r="E120" s="6" t="s">
        <v>59</v>
      </c>
      <c r="F120" s="7">
        <v>9600</v>
      </c>
      <c r="G120" s="7">
        <v>4800</v>
      </c>
      <c r="H120" s="6" t="s">
        <v>60</v>
      </c>
      <c r="I120" s="8">
        <v>0.37</v>
      </c>
      <c r="J120" s="9">
        <v>3552</v>
      </c>
      <c r="K120" s="9">
        <v>1776</v>
      </c>
      <c r="L120" s="10">
        <v>40878</v>
      </c>
      <c r="M120" s="10">
        <v>40787</v>
      </c>
      <c r="N120" s="6" t="s">
        <v>52</v>
      </c>
      <c r="O120" s="6" t="s">
        <v>53</v>
      </c>
      <c r="P120" s="6" t="s">
        <v>29</v>
      </c>
      <c r="Q120" s="6" t="s">
        <v>97</v>
      </c>
      <c r="R120" s="6"/>
      <c r="S120" s="6" t="s">
        <v>31</v>
      </c>
      <c r="T120" s="6">
        <v>0</v>
      </c>
      <c r="U120" s="6">
        <v>0</v>
      </c>
    </row>
    <row r="121" spans="1:21" ht="38.25">
      <c r="A121" s="6" t="s">
        <v>425</v>
      </c>
      <c r="B121" s="6" t="s">
        <v>93</v>
      </c>
      <c r="C121" s="6" t="s">
        <v>23</v>
      </c>
      <c r="D121" s="6" t="s">
        <v>35</v>
      </c>
      <c r="E121" s="6" t="s">
        <v>36</v>
      </c>
      <c r="F121" s="7">
        <v>950400</v>
      </c>
      <c r="G121" s="7">
        <v>475200</v>
      </c>
      <c r="H121" s="6" t="s">
        <v>34</v>
      </c>
      <c r="I121" s="8">
        <v>0.33300000000000002</v>
      </c>
      <c r="J121" s="8">
        <v>316483.20000000001</v>
      </c>
      <c r="K121" s="8">
        <v>158241.60000000001</v>
      </c>
      <c r="L121" s="10">
        <v>40878</v>
      </c>
      <c r="M121" s="10">
        <v>40756</v>
      </c>
      <c r="N121" s="6" t="s">
        <v>52</v>
      </c>
      <c r="O121" s="6" t="s">
        <v>53</v>
      </c>
      <c r="P121" s="6" t="s">
        <v>29</v>
      </c>
      <c r="Q121" s="6" t="s">
        <v>100</v>
      </c>
      <c r="R121" s="6"/>
      <c r="S121" s="6" t="s">
        <v>31</v>
      </c>
      <c r="T121" s="6">
        <v>0</v>
      </c>
      <c r="U121" s="6">
        <v>0</v>
      </c>
    </row>
    <row r="122" spans="1:21" ht="63.75">
      <c r="A122" s="6" t="s">
        <v>425</v>
      </c>
      <c r="B122" s="6" t="s">
        <v>93</v>
      </c>
      <c r="C122" s="6" t="s">
        <v>23</v>
      </c>
      <c r="D122" s="6" t="s">
        <v>46</v>
      </c>
      <c r="E122" s="6" t="s">
        <v>101</v>
      </c>
      <c r="F122" s="7">
        <v>29900</v>
      </c>
      <c r="G122" s="7">
        <v>14950</v>
      </c>
      <c r="H122" s="6" t="s">
        <v>48</v>
      </c>
      <c r="I122" s="8">
        <v>5.1449999999999996</v>
      </c>
      <c r="J122" s="8">
        <v>153835.5</v>
      </c>
      <c r="K122" s="8">
        <v>76917.75</v>
      </c>
      <c r="L122" s="10">
        <v>40878</v>
      </c>
      <c r="M122" s="10">
        <v>40756</v>
      </c>
      <c r="N122" s="6" t="s">
        <v>52</v>
      </c>
      <c r="O122" s="6" t="s">
        <v>53</v>
      </c>
      <c r="P122" s="6" t="s">
        <v>29</v>
      </c>
      <c r="Q122" s="6" t="s">
        <v>97</v>
      </c>
      <c r="R122" s="6" t="s">
        <v>102</v>
      </c>
      <c r="S122" s="6" t="s">
        <v>31</v>
      </c>
      <c r="T122" s="6">
        <v>0</v>
      </c>
      <c r="U122" s="6">
        <v>0</v>
      </c>
    </row>
    <row r="123" spans="1:21" ht="38.25">
      <c r="A123" s="6" t="s">
        <v>425</v>
      </c>
      <c r="B123" s="6" t="s">
        <v>93</v>
      </c>
      <c r="C123" s="6" t="s">
        <v>23</v>
      </c>
      <c r="D123" s="6" t="s">
        <v>46</v>
      </c>
      <c r="E123" s="6" t="s">
        <v>62</v>
      </c>
      <c r="F123" s="7">
        <v>500</v>
      </c>
      <c r="G123" s="7">
        <v>250</v>
      </c>
      <c r="H123" s="6" t="s">
        <v>48</v>
      </c>
      <c r="I123" s="8">
        <v>4.9349999999999996</v>
      </c>
      <c r="J123" s="8">
        <v>2467.5</v>
      </c>
      <c r="K123" s="8">
        <v>1233.75</v>
      </c>
      <c r="L123" s="10">
        <v>40725</v>
      </c>
      <c r="M123" s="10">
        <v>40603</v>
      </c>
      <c r="N123" s="6" t="s">
        <v>52</v>
      </c>
      <c r="O123" s="6" t="s">
        <v>28</v>
      </c>
      <c r="P123" s="6" t="s">
        <v>29</v>
      </c>
      <c r="Q123" s="6" t="s">
        <v>103</v>
      </c>
      <c r="R123" s="6"/>
      <c r="S123" s="6" t="s">
        <v>31</v>
      </c>
      <c r="T123" s="6">
        <v>0</v>
      </c>
      <c r="U123" s="6">
        <v>0</v>
      </c>
    </row>
    <row r="124" spans="1:21" ht="38.25">
      <c r="A124" s="6" t="s">
        <v>411</v>
      </c>
      <c r="B124" s="6" t="s">
        <v>104</v>
      </c>
      <c r="C124" s="6" t="s">
        <v>23</v>
      </c>
      <c r="D124" s="6" t="s">
        <v>38</v>
      </c>
      <c r="E124" s="6" t="s">
        <v>39</v>
      </c>
      <c r="F124" s="7">
        <v>9925</v>
      </c>
      <c r="G124" s="7">
        <v>4962.5</v>
      </c>
      <c r="H124" s="6" t="s">
        <v>40</v>
      </c>
      <c r="I124" s="8">
        <v>0.77</v>
      </c>
      <c r="J124" s="8">
        <v>7642.25</v>
      </c>
      <c r="K124" s="8">
        <v>3821.125</v>
      </c>
      <c r="L124" s="10">
        <v>40695</v>
      </c>
      <c r="M124" s="10">
        <v>40575</v>
      </c>
      <c r="N124" s="6" t="s">
        <v>52</v>
      </c>
      <c r="O124" s="6" t="s">
        <v>28</v>
      </c>
      <c r="P124" s="6" t="s">
        <v>106</v>
      </c>
      <c r="Q124" s="6" t="s">
        <v>107</v>
      </c>
      <c r="R124" s="6"/>
      <c r="S124" s="6" t="s">
        <v>31</v>
      </c>
      <c r="T124" s="6">
        <v>0</v>
      </c>
      <c r="U124" s="6">
        <v>0</v>
      </c>
    </row>
    <row r="125" spans="1:21" ht="38.25">
      <c r="A125" s="6" t="s">
        <v>411</v>
      </c>
      <c r="B125" s="6" t="s">
        <v>104</v>
      </c>
      <c r="C125" s="6" t="s">
        <v>23</v>
      </c>
      <c r="D125" s="6" t="s">
        <v>35</v>
      </c>
      <c r="E125" s="6" t="s">
        <v>36</v>
      </c>
      <c r="F125" s="7">
        <v>663</v>
      </c>
      <c r="G125" s="7">
        <v>331.5</v>
      </c>
      <c r="H125" s="6" t="s">
        <v>34</v>
      </c>
      <c r="I125" s="8">
        <v>0.33300000000000002</v>
      </c>
      <c r="J125" s="8">
        <v>220.779</v>
      </c>
      <c r="K125" s="8">
        <v>110.3895</v>
      </c>
      <c r="L125" s="10">
        <v>40695</v>
      </c>
      <c r="M125" s="10">
        <v>40575</v>
      </c>
      <c r="N125" s="6" t="s">
        <v>52</v>
      </c>
      <c r="O125" s="6" t="s">
        <v>28</v>
      </c>
      <c r="P125" s="6" t="s">
        <v>106</v>
      </c>
      <c r="Q125" s="6" t="s">
        <v>107</v>
      </c>
      <c r="R125" s="6"/>
      <c r="S125" s="6" t="s">
        <v>31</v>
      </c>
      <c r="T125" s="6">
        <v>0</v>
      </c>
      <c r="U125" s="6">
        <v>0</v>
      </c>
    </row>
    <row r="126" spans="1:21" ht="38.25">
      <c r="A126" s="6" t="s">
        <v>411</v>
      </c>
      <c r="B126" s="6" t="s">
        <v>104</v>
      </c>
      <c r="C126" s="6" t="s">
        <v>23</v>
      </c>
      <c r="D126" s="6" t="s">
        <v>42</v>
      </c>
      <c r="E126" s="6" t="s">
        <v>43</v>
      </c>
      <c r="F126" s="7">
        <v>200</v>
      </c>
      <c r="G126" s="7">
        <v>100</v>
      </c>
      <c r="H126" s="6" t="s">
        <v>44</v>
      </c>
      <c r="I126" s="8">
        <v>0.6</v>
      </c>
      <c r="J126" s="9">
        <v>120</v>
      </c>
      <c r="K126" s="9">
        <v>60</v>
      </c>
      <c r="L126" s="10">
        <v>40695</v>
      </c>
      <c r="M126" s="10">
        <v>40575</v>
      </c>
      <c r="N126" s="6" t="s">
        <v>52</v>
      </c>
      <c r="O126" s="6" t="s">
        <v>28</v>
      </c>
      <c r="P126" s="6" t="s">
        <v>106</v>
      </c>
      <c r="Q126" s="6" t="s">
        <v>107</v>
      </c>
      <c r="R126" s="6" t="s">
        <v>108</v>
      </c>
      <c r="S126" s="6" t="s">
        <v>31</v>
      </c>
      <c r="T126" s="6">
        <v>0</v>
      </c>
      <c r="U126" s="6">
        <v>0</v>
      </c>
    </row>
    <row r="127" spans="1:21" ht="38.25">
      <c r="A127" s="6" t="s">
        <v>411</v>
      </c>
      <c r="B127" s="6" t="s">
        <v>104</v>
      </c>
      <c r="C127" s="6" t="s">
        <v>23</v>
      </c>
      <c r="D127" s="6" t="s">
        <v>46</v>
      </c>
      <c r="E127" s="6" t="s">
        <v>47</v>
      </c>
      <c r="F127" s="7">
        <v>2780</v>
      </c>
      <c r="G127" s="7">
        <v>1390</v>
      </c>
      <c r="H127" s="6" t="s">
        <v>48</v>
      </c>
      <c r="I127" s="8">
        <v>4.9349999999999996</v>
      </c>
      <c r="J127" s="8">
        <v>13719.3</v>
      </c>
      <c r="K127" s="8">
        <v>6859.65</v>
      </c>
      <c r="L127" s="10">
        <v>40695</v>
      </c>
      <c r="M127" s="10">
        <v>40575</v>
      </c>
      <c r="N127" s="6" t="s">
        <v>52</v>
      </c>
      <c r="O127" s="6" t="s">
        <v>28</v>
      </c>
      <c r="P127" s="6" t="s">
        <v>106</v>
      </c>
      <c r="Q127" s="6" t="s">
        <v>107</v>
      </c>
      <c r="R127" s="6" t="s">
        <v>109</v>
      </c>
      <c r="S127" s="6" t="s">
        <v>31</v>
      </c>
      <c r="T127" s="6">
        <v>0</v>
      </c>
      <c r="U127" s="6">
        <v>0</v>
      </c>
    </row>
    <row r="128" spans="1:21" ht="38.25">
      <c r="A128" s="6" t="s">
        <v>411</v>
      </c>
      <c r="B128" s="6" t="s">
        <v>110</v>
      </c>
      <c r="C128" s="6" t="s">
        <v>23</v>
      </c>
      <c r="D128" s="6" t="s">
        <v>55</v>
      </c>
      <c r="E128" s="6" t="s">
        <v>56</v>
      </c>
      <c r="F128" s="6">
        <v>6000</v>
      </c>
      <c r="G128" s="6">
        <v>3000</v>
      </c>
      <c r="H128" s="6" t="s">
        <v>57</v>
      </c>
      <c r="I128" s="8">
        <v>0.25</v>
      </c>
      <c r="J128" s="9">
        <v>1500</v>
      </c>
      <c r="K128" s="9">
        <v>750</v>
      </c>
      <c r="L128" s="10">
        <v>40848</v>
      </c>
      <c r="M128" s="10">
        <v>40756</v>
      </c>
      <c r="N128" s="6" t="s">
        <v>52</v>
      </c>
      <c r="O128" s="6" t="s">
        <v>28</v>
      </c>
      <c r="P128" s="6" t="s">
        <v>29</v>
      </c>
      <c r="Q128" s="6" t="s">
        <v>112</v>
      </c>
      <c r="R128" s="6" t="s">
        <v>113</v>
      </c>
      <c r="S128" s="6" t="s">
        <v>114</v>
      </c>
      <c r="T128" s="6">
        <v>0</v>
      </c>
      <c r="U128" s="6">
        <v>0</v>
      </c>
    </row>
    <row r="129" spans="1:21" ht="38.25">
      <c r="A129" s="6" t="s">
        <v>411</v>
      </c>
      <c r="B129" s="6" t="s">
        <v>110</v>
      </c>
      <c r="C129" s="6" t="s">
        <v>23</v>
      </c>
      <c r="D129" s="6" t="s">
        <v>24</v>
      </c>
      <c r="E129" s="6" t="s">
        <v>25</v>
      </c>
      <c r="F129" s="6">
        <v>90000</v>
      </c>
      <c r="G129" s="6">
        <v>90000</v>
      </c>
      <c r="H129" s="6" t="s">
        <v>26</v>
      </c>
      <c r="I129" s="8">
        <v>21</v>
      </c>
      <c r="J129" s="9">
        <v>1890000</v>
      </c>
      <c r="K129" s="9">
        <v>1890000</v>
      </c>
      <c r="L129" s="10">
        <v>40848</v>
      </c>
      <c r="M129" s="10">
        <v>40725</v>
      </c>
      <c r="N129" s="6" t="s">
        <v>27</v>
      </c>
      <c r="O129" s="6" t="s">
        <v>28</v>
      </c>
      <c r="P129" s="6" t="s">
        <v>29</v>
      </c>
      <c r="Q129" s="6" t="s">
        <v>112</v>
      </c>
      <c r="R129" s="6" t="s">
        <v>113</v>
      </c>
      <c r="S129" s="6" t="s">
        <v>114</v>
      </c>
      <c r="T129" s="6">
        <v>0</v>
      </c>
      <c r="U129" s="6">
        <v>0</v>
      </c>
    </row>
    <row r="130" spans="1:21" ht="38.25">
      <c r="A130" s="6" t="s">
        <v>411</v>
      </c>
      <c r="B130" s="6" t="s">
        <v>110</v>
      </c>
      <c r="C130" s="6" t="s">
        <v>23</v>
      </c>
      <c r="D130" s="6" t="s">
        <v>32</v>
      </c>
      <c r="E130" s="6" t="s">
        <v>33</v>
      </c>
      <c r="F130" s="6">
        <v>72000</v>
      </c>
      <c r="G130" s="6">
        <v>72000</v>
      </c>
      <c r="H130" s="6" t="s">
        <v>34</v>
      </c>
      <c r="I130" s="8">
        <v>0.45600000000000002</v>
      </c>
      <c r="J130" s="9">
        <v>32832</v>
      </c>
      <c r="K130" s="9">
        <v>32832</v>
      </c>
      <c r="L130" s="10">
        <v>40848</v>
      </c>
      <c r="M130" s="10">
        <v>40725</v>
      </c>
      <c r="N130" s="6" t="s">
        <v>27</v>
      </c>
      <c r="O130" s="6" t="s">
        <v>28</v>
      </c>
      <c r="P130" s="6" t="s">
        <v>29</v>
      </c>
      <c r="Q130" s="6" t="s">
        <v>112</v>
      </c>
      <c r="R130" s="6" t="s">
        <v>113</v>
      </c>
      <c r="S130" s="6" t="s">
        <v>114</v>
      </c>
      <c r="T130" s="6">
        <v>0</v>
      </c>
      <c r="U130" s="6">
        <v>0</v>
      </c>
    </row>
    <row r="131" spans="1:21" ht="38.25">
      <c r="A131" s="6" t="s">
        <v>411</v>
      </c>
      <c r="B131" s="6" t="s">
        <v>110</v>
      </c>
      <c r="C131" s="6" t="s">
        <v>23</v>
      </c>
      <c r="D131" s="6" t="s">
        <v>58</v>
      </c>
      <c r="E131" s="6" t="s">
        <v>59</v>
      </c>
      <c r="F131" s="6">
        <v>60000</v>
      </c>
      <c r="G131" s="6">
        <v>60000</v>
      </c>
      <c r="H131" s="6" t="s">
        <v>60</v>
      </c>
      <c r="I131" s="8">
        <v>0.37</v>
      </c>
      <c r="J131" s="9">
        <v>22200</v>
      </c>
      <c r="K131" s="9">
        <v>22200</v>
      </c>
      <c r="L131" s="10">
        <v>40848</v>
      </c>
      <c r="M131" s="10">
        <v>40756</v>
      </c>
      <c r="N131" s="6" t="s">
        <v>27</v>
      </c>
      <c r="O131" s="6" t="s">
        <v>28</v>
      </c>
      <c r="P131" s="6" t="s">
        <v>29</v>
      </c>
      <c r="Q131" s="6" t="s">
        <v>112</v>
      </c>
      <c r="R131" s="6" t="s">
        <v>113</v>
      </c>
      <c r="S131" s="6" t="s">
        <v>114</v>
      </c>
      <c r="T131" s="6">
        <v>0</v>
      </c>
      <c r="U131" s="6">
        <v>0</v>
      </c>
    </row>
    <row r="132" spans="1:21" ht="38.25">
      <c r="A132" s="6" t="s">
        <v>411</v>
      </c>
      <c r="B132" s="6" t="s">
        <v>110</v>
      </c>
      <c r="C132" s="6" t="s">
        <v>23</v>
      </c>
      <c r="D132" s="6" t="s">
        <v>38</v>
      </c>
      <c r="E132" s="6" t="s">
        <v>39</v>
      </c>
      <c r="F132" s="6">
        <v>960000</v>
      </c>
      <c r="G132" s="6">
        <v>960000</v>
      </c>
      <c r="H132" s="6" t="s">
        <v>40</v>
      </c>
      <c r="I132" s="8">
        <v>0.77</v>
      </c>
      <c r="J132" s="9">
        <v>739200</v>
      </c>
      <c r="K132" s="9">
        <v>739200</v>
      </c>
      <c r="L132" s="10">
        <v>40878</v>
      </c>
      <c r="M132" s="10">
        <v>40756</v>
      </c>
      <c r="N132" s="6" t="s">
        <v>27</v>
      </c>
      <c r="O132" s="6" t="s">
        <v>28</v>
      </c>
      <c r="P132" s="6" t="s">
        <v>29</v>
      </c>
      <c r="Q132" s="6" t="s">
        <v>112</v>
      </c>
      <c r="R132" s="6" t="s">
        <v>116</v>
      </c>
      <c r="S132" s="6" t="s">
        <v>114</v>
      </c>
      <c r="T132" s="6">
        <v>0</v>
      </c>
      <c r="U132" s="6">
        <v>0</v>
      </c>
    </row>
    <row r="133" spans="1:21" ht="38.25">
      <c r="A133" s="6" t="s">
        <v>416</v>
      </c>
      <c r="B133" s="6" t="s">
        <v>117</v>
      </c>
      <c r="C133" s="6" t="s">
        <v>23</v>
      </c>
      <c r="D133" s="6" t="s">
        <v>38</v>
      </c>
      <c r="E133" s="6" t="s">
        <v>39</v>
      </c>
      <c r="F133" s="7">
        <v>320000</v>
      </c>
      <c r="G133" s="7">
        <v>160000</v>
      </c>
      <c r="H133" s="6" t="s">
        <v>40</v>
      </c>
      <c r="I133" s="8">
        <v>0.77</v>
      </c>
      <c r="J133" s="9">
        <v>246400</v>
      </c>
      <c r="K133" s="9">
        <v>123200</v>
      </c>
      <c r="L133" s="10">
        <v>40878</v>
      </c>
      <c r="M133" s="10">
        <v>40756</v>
      </c>
      <c r="N133" s="6" t="s">
        <v>52</v>
      </c>
      <c r="O133" s="6" t="s">
        <v>28</v>
      </c>
      <c r="P133" s="6" t="s">
        <v>29</v>
      </c>
      <c r="Q133" s="6"/>
      <c r="R133" s="6"/>
      <c r="S133" s="6" t="s">
        <v>31</v>
      </c>
      <c r="T133" s="6">
        <v>0</v>
      </c>
      <c r="U133" s="6">
        <v>0</v>
      </c>
    </row>
    <row r="134" spans="1:21" ht="38.25">
      <c r="A134" s="6" t="s">
        <v>416</v>
      </c>
      <c r="B134" s="6" t="s">
        <v>117</v>
      </c>
      <c r="C134" s="6" t="s">
        <v>23</v>
      </c>
      <c r="D134" s="6" t="s">
        <v>58</v>
      </c>
      <c r="E134" s="6" t="s">
        <v>119</v>
      </c>
      <c r="F134" s="7">
        <v>30000</v>
      </c>
      <c r="G134" s="7">
        <v>15000</v>
      </c>
      <c r="H134" s="6" t="s">
        <v>60</v>
      </c>
      <c r="I134" s="8">
        <v>0.44</v>
      </c>
      <c r="J134" s="9">
        <v>13200</v>
      </c>
      <c r="K134" s="9">
        <v>6600</v>
      </c>
      <c r="L134" s="10">
        <v>40878</v>
      </c>
      <c r="M134" s="10">
        <v>40787</v>
      </c>
      <c r="N134" s="6" t="s">
        <v>52</v>
      </c>
      <c r="O134" s="6" t="s">
        <v>28</v>
      </c>
      <c r="P134" s="6" t="s">
        <v>29</v>
      </c>
      <c r="Q134" s="6"/>
      <c r="R134" s="6"/>
      <c r="S134" s="6" t="s">
        <v>31</v>
      </c>
      <c r="T134" s="6">
        <v>0</v>
      </c>
      <c r="U134" s="6">
        <v>0</v>
      </c>
    </row>
    <row r="135" spans="1:21" ht="38.25">
      <c r="A135" s="6" t="s">
        <v>416</v>
      </c>
      <c r="B135" s="6" t="s">
        <v>117</v>
      </c>
      <c r="C135" s="6" t="s">
        <v>23</v>
      </c>
      <c r="D135" s="6" t="s">
        <v>24</v>
      </c>
      <c r="E135" s="6" t="s">
        <v>120</v>
      </c>
      <c r="F135" s="7">
        <v>5000</v>
      </c>
      <c r="G135" s="7">
        <v>2500</v>
      </c>
      <c r="H135" s="6" t="s">
        <v>26</v>
      </c>
      <c r="I135" s="8">
        <v>19.600000000000001</v>
      </c>
      <c r="J135" s="9">
        <v>98000</v>
      </c>
      <c r="K135" s="9">
        <v>49000</v>
      </c>
      <c r="L135" s="10">
        <v>40878</v>
      </c>
      <c r="M135" s="10">
        <v>40756</v>
      </c>
      <c r="N135" s="6" t="s">
        <v>52</v>
      </c>
      <c r="O135" s="6" t="s">
        <v>28</v>
      </c>
      <c r="P135" s="6" t="s">
        <v>29</v>
      </c>
      <c r="Q135" s="6"/>
      <c r="R135" s="6"/>
      <c r="S135" s="6" t="s">
        <v>31</v>
      </c>
      <c r="T135" s="6">
        <v>0</v>
      </c>
      <c r="U135" s="6">
        <v>0</v>
      </c>
    </row>
    <row r="136" spans="1:21" ht="38.25">
      <c r="A136" s="6" t="s">
        <v>416</v>
      </c>
      <c r="B136" s="6" t="s">
        <v>117</v>
      </c>
      <c r="C136" s="6" t="s">
        <v>23</v>
      </c>
      <c r="D136" s="6" t="s">
        <v>32</v>
      </c>
      <c r="E136" s="6" t="s">
        <v>33</v>
      </c>
      <c r="F136" s="7">
        <v>700000</v>
      </c>
      <c r="G136" s="7">
        <v>350000</v>
      </c>
      <c r="H136" s="6" t="s">
        <v>34</v>
      </c>
      <c r="I136" s="8">
        <v>0.45600000000000002</v>
      </c>
      <c r="J136" s="9">
        <v>319200</v>
      </c>
      <c r="K136" s="9">
        <v>159600</v>
      </c>
      <c r="L136" s="10">
        <v>40878</v>
      </c>
      <c r="M136" s="10">
        <v>40756</v>
      </c>
      <c r="N136" s="6" t="s">
        <v>52</v>
      </c>
      <c r="O136" s="6" t="s">
        <v>28</v>
      </c>
      <c r="P136" s="6" t="s">
        <v>29</v>
      </c>
      <c r="Q136" s="6"/>
      <c r="R136" s="6"/>
      <c r="S136" s="6" t="s">
        <v>31</v>
      </c>
      <c r="T136" s="6">
        <v>0</v>
      </c>
      <c r="U136" s="6">
        <v>0</v>
      </c>
    </row>
    <row r="137" spans="1:21" ht="38.25">
      <c r="A137" s="6" t="s">
        <v>416</v>
      </c>
      <c r="B137" s="6" t="s">
        <v>117</v>
      </c>
      <c r="C137" s="6" t="s">
        <v>23</v>
      </c>
      <c r="D137" s="6" t="s">
        <v>35</v>
      </c>
      <c r="E137" s="6" t="s">
        <v>36</v>
      </c>
      <c r="F137" s="7">
        <v>900000</v>
      </c>
      <c r="G137" s="7">
        <v>450000</v>
      </c>
      <c r="H137" s="6" t="s">
        <v>34</v>
      </c>
      <c r="I137" s="8">
        <v>0.33300000000000002</v>
      </c>
      <c r="J137" s="9">
        <v>299700</v>
      </c>
      <c r="K137" s="9">
        <v>149850</v>
      </c>
      <c r="L137" s="10">
        <v>40878</v>
      </c>
      <c r="M137" s="10">
        <v>40756</v>
      </c>
      <c r="N137" s="6" t="s">
        <v>52</v>
      </c>
      <c r="O137" s="6" t="s">
        <v>28</v>
      </c>
      <c r="P137" s="6" t="s">
        <v>29</v>
      </c>
      <c r="Q137" s="6"/>
      <c r="R137" s="6"/>
      <c r="S137" s="6" t="s">
        <v>31</v>
      </c>
      <c r="T137" s="6">
        <v>0</v>
      </c>
      <c r="U137" s="6">
        <v>0</v>
      </c>
    </row>
    <row r="138" spans="1:21" ht="38.25">
      <c r="A138" s="6" t="s">
        <v>411</v>
      </c>
      <c r="B138" s="6" t="s">
        <v>121</v>
      </c>
      <c r="C138" s="6" t="s">
        <v>23</v>
      </c>
      <c r="D138" s="6" t="s">
        <v>42</v>
      </c>
      <c r="E138" s="6" t="s">
        <v>43</v>
      </c>
      <c r="F138" s="6">
        <v>1000</v>
      </c>
      <c r="G138" s="6">
        <v>1000</v>
      </c>
      <c r="H138" s="6" t="s">
        <v>44</v>
      </c>
      <c r="I138" s="8">
        <v>0.6</v>
      </c>
      <c r="J138" s="9">
        <v>600</v>
      </c>
      <c r="K138" s="9">
        <v>600</v>
      </c>
      <c r="L138" s="10">
        <v>40787</v>
      </c>
      <c r="M138" s="10">
        <v>40664</v>
      </c>
      <c r="N138" s="6" t="s">
        <v>27</v>
      </c>
      <c r="O138" s="6" t="s">
        <v>28</v>
      </c>
      <c r="P138" s="6" t="s">
        <v>29</v>
      </c>
      <c r="Q138" s="6" t="s">
        <v>123</v>
      </c>
      <c r="R138" s="6"/>
      <c r="S138" s="6" t="s">
        <v>114</v>
      </c>
      <c r="T138" s="6">
        <v>0</v>
      </c>
      <c r="U138" s="6">
        <v>0</v>
      </c>
    </row>
    <row r="139" spans="1:21" ht="38.25">
      <c r="A139" s="6" t="s">
        <v>416</v>
      </c>
      <c r="B139" s="6" t="s">
        <v>124</v>
      </c>
      <c r="C139" s="6" t="s">
        <v>23</v>
      </c>
      <c r="D139" s="6" t="s">
        <v>58</v>
      </c>
      <c r="E139" s="6" t="s">
        <v>126</v>
      </c>
      <c r="F139" s="7">
        <v>40000</v>
      </c>
      <c r="G139" s="7">
        <v>40000</v>
      </c>
      <c r="H139" s="6" t="s">
        <v>60</v>
      </c>
      <c r="I139" s="8">
        <v>0.44</v>
      </c>
      <c r="J139" s="9">
        <v>17600</v>
      </c>
      <c r="K139" s="9">
        <v>17600</v>
      </c>
      <c r="L139" s="10">
        <v>40664</v>
      </c>
      <c r="M139" s="10">
        <v>40575</v>
      </c>
      <c r="N139" s="6" t="s">
        <v>27</v>
      </c>
      <c r="O139" s="6" t="s">
        <v>28</v>
      </c>
      <c r="P139" s="6" t="s">
        <v>29</v>
      </c>
      <c r="Q139" s="6" t="s">
        <v>127</v>
      </c>
      <c r="R139" s="6" t="s">
        <v>128</v>
      </c>
      <c r="S139" s="6" t="s">
        <v>31</v>
      </c>
      <c r="T139" s="6">
        <v>0</v>
      </c>
      <c r="U139" s="6">
        <v>0</v>
      </c>
    </row>
    <row r="140" spans="1:21" ht="38.25">
      <c r="A140" s="6" t="s">
        <v>416</v>
      </c>
      <c r="B140" s="6" t="s">
        <v>124</v>
      </c>
      <c r="C140" s="6" t="s">
        <v>23</v>
      </c>
      <c r="D140" s="6" t="s">
        <v>38</v>
      </c>
      <c r="E140" s="6" t="s">
        <v>39</v>
      </c>
      <c r="F140" s="7">
        <v>30000</v>
      </c>
      <c r="G140" s="7">
        <v>30000</v>
      </c>
      <c r="H140" s="6" t="s">
        <v>40</v>
      </c>
      <c r="I140" s="8">
        <v>0.77</v>
      </c>
      <c r="J140" s="9">
        <v>23100</v>
      </c>
      <c r="K140" s="9">
        <v>23100</v>
      </c>
      <c r="L140" s="10">
        <v>40664</v>
      </c>
      <c r="M140" s="10">
        <v>40544</v>
      </c>
      <c r="N140" s="6" t="s">
        <v>27</v>
      </c>
      <c r="O140" s="6" t="s">
        <v>28</v>
      </c>
      <c r="P140" s="6" t="s">
        <v>29</v>
      </c>
      <c r="Q140" s="6" t="s">
        <v>127</v>
      </c>
      <c r="R140" s="6"/>
      <c r="S140" s="6" t="s">
        <v>31</v>
      </c>
      <c r="T140" s="6">
        <v>0</v>
      </c>
      <c r="U140" s="6">
        <v>0</v>
      </c>
    </row>
    <row r="141" spans="1:21" ht="38.25">
      <c r="A141" s="6" t="s">
        <v>411</v>
      </c>
      <c r="B141" s="6" t="s">
        <v>129</v>
      </c>
      <c r="C141" s="6" t="s">
        <v>23</v>
      </c>
      <c r="D141" s="6" t="s">
        <v>24</v>
      </c>
      <c r="E141" s="6" t="s">
        <v>25</v>
      </c>
      <c r="F141" s="7">
        <v>5000</v>
      </c>
      <c r="G141" s="7">
        <v>2500</v>
      </c>
      <c r="H141" s="6" t="s">
        <v>26</v>
      </c>
      <c r="I141" s="8">
        <v>21</v>
      </c>
      <c r="J141" s="9">
        <v>105000</v>
      </c>
      <c r="K141" s="9">
        <v>52500</v>
      </c>
      <c r="L141" s="10">
        <v>40695</v>
      </c>
      <c r="M141" s="10">
        <v>40575</v>
      </c>
      <c r="N141" s="6" t="s">
        <v>52</v>
      </c>
      <c r="O141" s="6" t="s">
        <v>28</v>
      </c>
      <c r="P141" s="6" t="s">
        <v>29</v>
      </c>
      <c r="Q141" s="6" t="s">
        <v>131</v>
      </c>
      <c r="R141" s="6"/>
      <c r="S141" s="6" t="s">
        <v>31</v>
      </c>
      <c r="T141" s="6">
        <v>0</v>
      </c>
      <c r="U141" s="6">
        <v>0</v>
      </c>
    </row>
    <row r="142" spans="1:21" ht="38.25">
      <c r="A142" s="6" t="s">
        <v>411</v>
      </c>
      <c r="B142" s="6" t="s">
        <v>129</v>
      </c>
      <c r="C142" s="6" t="s">
        <v>23</v>
      </c>
      <c r="D142" s="6" t="s">
        <v>42</v>
      </c>
      <c r="E142" s="6" t="s">
        <v>43</v>
      </c>
      <c r="F142" s="7">
        <v>5000</v>
      </c>
      <c r="G142" s="7">
        <v>2500</v>
      </c>
      <c r="H142" s="6" t="s">
        <v>44</v>
      </c>
      <c r="I142" s="8">
        <v>0.6</v>
      </c>
      <c r="J142" s="9">
        <v>3000</v>
      </c>
      <c r="K142" s="9">
        <v>1500</v>
      </c>
      <c r="L142" s="10">
        <v>40695</v>
      </c>
      <c r="M142" s="10">
        <v>40575</v>
      </c>
      <c r="N142" s="6" t="s">
        <v>52</v>
      </c>
      <c r="O142" s="6" t="s">
        <v>28</v>
      </c>
      <c r="P142" s="6" t="s">
        <v>29</v>
      </c>
      <c r="Q142" s="6" t="s">
        <v>131</v>
      </c>
      <c r="R142" s="6"/>
      <c r="S142" s="6" t="s">
        <v>31</v>
      </c>
      <c r="T142" s="6">
        <v>0</v>
      </c>
      <c r="U142" s="6">
        <v>0</v>
      </c>
    </row>
    <row r="143" spans="1:21" ht="38.25">
      <c r="A143" s="6" t="s">
        <v>411</v>
      </c>
      <c r="B143" s="6" t="s">
        <v>129</v>
      </c>
      <c r="C143" s="6" t="s">
        <v>23</v>
      </c>
      <c r="D143" s="6" t="s">
        <v>38</v>
      </c>
      <c r="E143" s="6" t="s">
        <v>39</v>
      </c>
      <c r="F143" s="7">
        <v>257085</v>
      </c>
      <c r="G143" s="7">
        <v>128542.5</v>
      </c>
      <c r="H143" s="6" t="s">
        <v>40</v>
      </c>
      <c r="I143" s="8">
        <v>0.77</v>
      </c>
      <c r="J143" s="8">
        <v>197955.45</v>
      </c>
      <c r="K143" s="8">
        <v>98977.725000000006</v>
      </c>
      <c r="L143" s="10">
        <v>40695</v>
      </c>
      <c r="M143" s="10">
        <v>40575</v>
      </c>
      <c r="N143" s="6" t="s">
        <v>52</v>
      </c>
      <c r="O143" s="6" t="s">
        <v>28</v>
      </c>
      <c r="P143" s="6" t="s">
        <v>29</v>
      </c>
      <c r="Q143" s="6" t="s">
        <v>131</v>
      </c>
      <c r="R143" s="6"/>
      <c r="S143" s="6" t="s">
        <v>31</v>
      </c>
      <c r="T143" s="6">
        <v>0</v>
      </c>
      <c r="U143" s="6">
        <v>0</v>
      </c>
    </row>
    <row r="144" spans="1:21" ht="38.25">
      <c r="A144" s="6" t="s">
        <v>411</v>
      </c>
      <c r="B144" s="6" t="s">
        <v>129</v>
      </c>
      <c r="C144" s="6" t="s">
        <v>23</v>
      </c>
      <c r="D144" s="6" t="s">
        <v>32</v>
      </c>
      <c r="E144" s="6" t="s">
        <v>33</v>
      </c>
      <c r="F144" s="7">
        <v>31970</v>
      </c>
      <c r="G144" s="7">
        <v>15985</v>
      </c>
      <c r="H144" s="6" t="s">
        <v>34</v>
      </c>
      <c r="I144" s="8">
        <v>0.45600000000000002</v>
      </c>
      <c r="J144" s="8">
        <v>14578.32</v>
      </c>
      <c r="K144" s="8">
        <v>7289.16</v>
      </c>
      <c r="L144" s="10">
        <v>40695</v>
      </c>
      <c r="M144" s="10">
        <v>40575</v>
      </c>
      <c r="N144" s="6" t="s">
        <v>52</v>
      </c>
      <c r="O144" s="6" t="s">
        <v>28</v>
      </c>
      <c r="P144" s="6" t="s">
        <v>29</v>
      </c>
      <c r="Q144" s="6" t="s">
        <v>131</v>
      </c>
      <c r="R144" s="6"/>
      <c r="S144" s="6" t="s">
        <v>31</v>
      </c>
      <c r="T144" s="6">
        <v>0</v>
      </c>
      <c r="U144" s="6">
        <v>0</v>
      </c>
    </row>
    <row r="145" spans="1:21" ht="38.25">
      <c r="A145" s="6" t="s">
        <v>411</v>
      </c>
      <c r="B145" s="6" t="s">
        <v>129</v>
      </c>
      <c r="C145" s="6" t="s">
        <v>23</v>
      </c>
      <c r="D145" s="6" t="s">
        <v>35</v>
      </c>
      <c r="E145" s="6" t="s">
        <v>36</v>
      </c>
      <c r="F145" s="7">
        <v>85695</v>
      </c>
      <c r="G145" s="7">
        <v>42847.5</v>
      </c>
      <c r="H145" s="6" t="s">
        <v>34</v>
      </c>
      <c r="I145" s="8">
        <v>0.33300000000000002</v>
      </c>
      <c r="J145" s="8">
        <v>28536.435000000001</v>
      </c>
      <c r="K145" s="8">
        <v>14268.217500000001</v>
      </c>
      <c r="L145" s="10">
        <v>40695</v>
      </c>
      <c r="M145" s="10">
        <v>40575</v>
      </c>
      <c r="N145" s="6" t="s">
        <v>52</v>
      </c>
      <c r="O145" s="6" t="s">
        <v>28</v>
      </c>
      <c r="P145" s="6" t="s">
        <v>29</v>
      </c>
      <c r="Q145" s="6" t="s">
        <v>131</v>
      </c>
      <c r="R145" s="6"/>
      <c r="S145" s="6" t="s">
        <v>31</v>
      </c>
      <c r="T145" s="6">
        <v>0</v>
      </c>
      <c r="U145" s="6">
        <v>0</v>
      </c>
    </row>
    <row r="146" spans="1:21" ht="38.25">
      <c r="A146" s="6" t="s">
        <v>411</v>
      </c>
      <c r="B146" s="6" t="s">
        <v>129</v>
      </c>
      <c r="C146" s="6" t="s">
        <v>23</v>
      </c>
      <c r="D146" s="6" t="s">
        <v>55</v>
      </c>
      <c r="E146" s="6" t="s">
        <v>56</v>
      </c>
      <c r="F146" s="7">
        <v>2500</v>
      </c>
      <c r="G146" s="7">
        <v>1250</v>
      </c>
      <c r="H146" s="6" t="s">
        <v>57</v>
      </c>
      <c r="I146" s="8">
        <v>0.25</v>
      </c>
      <c r="J146" s="9">
        <v>625</v>
      </c>
      <c r="K146" s="8">
        <v>312.5</v>
      </c>
      <c r="L146" s="10">
        <v>40695</v>
      </c>
      <c r="M146" s="10">
        <v>40603</v>
      </c>
      <c r="N146" s="6" t="s">
        <v>52</v>
      </c>
      <c r="O146" s="6" t="s">
        <v>28</v>
      </c>
      <c r="P146" s="6" t="s">
        <v>29</v>
      </c>
      <c r="Q146" s="6" t="s">
        <v>131</v>
      </c>
      <c r="R146" s="6"/>
      <c r="S146" s="6" t="s">
        <v>31</v>
      </c>
      <c r="T146" s="6">
        <v>0</v>
      </c>
      <c r="U146" s="6">
        <v>0</v>
      </c>
    </row>
    <row r="147" spans="1:21" ht="38.25">
      <c r="A147" s="6" t="s">
        <v>416</v>
      </c>
      <c r="B147" s="6" t="s">
        <v>132</v>
      </c>
      <c r="C147" s="6" t="s">
        <v>23</v>
      </c>
      <c r="D147" s="6" t="s">
        <v>46</v>
      </c>
      <c r="E147" s="6" t="s">
        <v>62</v>
      </c>
      <c r="F147" s="7">
        <v>10000</v>
      </c>
      <c r="G147" s="7">
        <v>10000</v>
      </c>
      <c r="H147" s="6" t="s">
        <v>48</v>
      </c>
      <c r="I147" s="8">
        <v>4.9349999999999996</v>
      </c>
      <c r="J147" s="9">
        <v>49350</v>
      </c>
      <c r="K147" s="9">
        <v>49350</v>
      </c>
      <c r="L147" s="10">
        <v>40787</v>
      </c>
      <c r="M147" s="10">
        <v>40664</v>
      </c>
      <c r="N147" s="6" t="s">
        <v>27</v>
      </c>
      <c r="O147" s="6" t="s">
        <v>53</v>
      </c>
      <c r="P147" s="6" t="s">
        <v>29</v>
      </c>
      <c r="Q147" s="6" t="s">
        <v>134</v>
      </c>
      <c r="R147" s="6"/>
      <c r="S147" s="6" t="s">
        <v>31</v>
      </c>
      <c r="T147" s="6">
        <v>0</v>
      </c>
      <c r="U147" s="6">
        <v>0</v>
      </c>
    </row>
    <row r="148" spans="1:21" ht="38.25">
      <c r="A148" s="6" t="s">
        <v>416</v>
      </c>
      <c r="B148" s="6" t="s">
        <v>132</v>
      </c>
      <c r="C148" s="6" t="s">
        <v>23</v>
      </c>
      <c r="D148" s="6" t="s">
        <v>38</v>
      </c>
      <c r="E148" s="6" t="s">
        <v>76</v>
      </c>
      <c r="F148" s="7">
        <v>27000</v>
      </c>
      <c r="G148" s="7">
        <v>27000</v>
      </c>
      <c r="H148" s="6" t="s">
        <v>77</v>
      </c>
      <c r="I148" s="8">
        <v>1.38</v>
      </c>
      <c r="J148" s="9">
        <v>37260</v>
      </c>
      <c r="K148" s="9">
        <v>37260</v>
      </c>
      <c r="L148" s="10">
        <v>40787</v>
      </c>
      <c r="M148" s="10">
        <v>40664</v>
      </c>
      <c r="N148" s="6" t="s">
        <v>27</v>
      </c>
      <c r="O148" s="6" t="s">
        <v>28</v>
      </c>
      <c r="P148" s="6" t="s">
        <v>29</v>
      </c>
      <c r="Q148" s="6" t="s">
        <v>134</v>
      </c>
      <c r="R148" s="6"/>
      <c r="S148" s="6" t="s">
        <v>31</v>
      </c>
      <c r="T148" s="6">
        <v>0</v>
      </c>
      <c r="U148" s="6">
        <v>0</v>
      </c>
    </row>
    <row r="149" spans="1:21" ht="38.25">
      <c r="A149" s="6" t="s">
        <v>416</v>
      </c>
      <c r="B149" s="6" t="s">
        <v>132</v>
      </c>
      <c r="C149" s="6" t="s">
        <v>23</v>
      </c>
      <c r="D149" s="6" t="s">
        <v>58</v>
      </c>
      <c r="E149" s="6" t="s">
        <v>59</v>
      </c>
      <c r="F149" s="7">
        <v>70000</v>
      </c>
      <c r="G149" s="7">
        <v>70000</v>
      </c>
      <c r="H149" s="6" t="s">
        <v>60</v>
      </c>
      <c r="I149" s="8">
        <v>0.37</v>
      </c>
      <c r="J149" s="9">
        <v>25900</v>
      </c>
      <c r="K149" s="9">
        <v>25900</v>
      </c>
      <c r="L149" s="10">
        <v>40787</v>
      </c>
      <c r="M149" s="10">
        <v>40695</v>
      </c>
      <c r="N149" s="6" t="s">
        <v>27</v>
      </c>
      <c r="O149" s="6" t="s">
        <v>28</v>
      </c>
      <c r="P149" s="6" t="s">
        <v>29</v>
      </c>
      <c r="Q149" s="6" t="s">
        <v>134</v>
      </c>
      <c r="R149" s="6"/>
      <c r="S149" s="6" t="s">
        <v>31</v>
      </c>
      <c r="T149" s="6">
        <v>0</v>
      </c>
      <c r="U149" s="6">
        <v>0</v>
      </c>
    </row>
    <row r="150" spans="1:21" ht="38.25">
      <c r="A150" s="6" t="s">
        <v>416</v>
      </c>
      <c r="B150" s="6" t="s">
        <v>132</v>
      </c>
      <c r="C150" s="6" t="s">
        <v>23</v>
      </c>
      <c r="D150" s="6" t="s">
        <v>32</v>
      </c>
      <c r="E150" s="6" t="s">
        <v>33</v>
      </c>
      <c r="F150" s="7">
        <v>300000</v>
      </c>
      <c r="G150" s="7">
        <v>150000</v>
      </c>
      <c r="H150" s="6" t="s">
        <v>34</v>
      </c>
      <c r="I150" s="8">
        <v>0.45600000000000002</v>
      </c>
      <c r="J150" s="9">
        <v>136800</v>
      </c>
      <c r="K150" s="9">
        <v>68400</v>
      </c>
      <c r="L150" s="10">
        <v>40787</v>
      </c>
      <c r="M150" s="10">
        <v>40664</v>
      </c>
      <c r="N150" s="6" t="s">
        <v>52</v>
      </c>
      <c r="O150" s="6" t="s">
        <v>28</v>
      </c>
      <c r="P150" s="6" t="s">
        <v>29</v>
      </c>
      <c r="Q150" s="6" t="s">
        <v>134</v>
      </c>
      <c r="R150" s="6"/>
      <c r="S150" s="6" t="s">
        <v>31</v>
      </c>
      <c r="T150" s="6">
        <v>0</v>
      </c>
      <c r="U150" s="6">
        <v>0</v>
      </c>
    </row>
    <row r="151" spans="1:21" ht="38.25">
      <c r="A151" s="6" t="s">
        <v>416</v>
      </c>
      <c r="B151" s="6" t="s">
        <v>132</v>
      </c>
      <c r="C151" s="6" t="s">
        <v>23</v>
      </c>
      <c r="D151" s="6" t="s">
        <v>35</v>
      </c>
      <c r="E151" s="6" t="s">
        <v>36</v>
      </c>
      <c r="F151" s="7">
        <v>580000</v>
      </c>
      <c r="G151" s="7">
        <v>580000</v>
      </c>
      <c r="H151" s="6" t="s">
        <v>34</v>
      </c>
      <c r="I151" s="8">
        <v>0.33300000000000002</v>
      </c>
      <c r="J151" s="9">
        <v>193140</v>
      </c>
      <c r="K151" s="9">
        <v>193140</v>
      </c>
      <c r="L151" s="10">
        <v>40787</v>
      </c>
      <c r="M151" s="10">
        <v>40664</v>
      </c>
      <c r="N151" s="6" t="s">
        <v>27</v>
      </c>
      <c r="O151" s="6" t="s">
        <v>28</v>
      </c>
      <c r="P151" s="6" t="s">
        <v>29</v>
      </c>
      <c r="Q151" s="6" t="s">
        <v>134</v>
      </c>
      <c r="R151" s="6"/>
      <c r="S151" s="6" t="s">
        <v>31</v>
      </c>
      <c r="T151" s="6">
        <v>0</v>
      </c>
      <c r="U151" s="6">
        <v>0</v>
      </c>
    </row>
    <row r="152" spans="1:21" ht="38.25">
      <c r="A152" s="6" t="s">
        <v>411</v>
      </c>
      <c r="B152" s="6" t="s">
        <v>110</v>
      </c>
      <c r="C152" s="6" t="s">
        <v>23</v>
      </c>
      <c r="D152" s="6" t="s">
        <v>35</v>
      </c>
      <c r="E152" s="6" t="s">
        <v>36</v>
      </c>
      <c r="F152" s="6">
        <v>140000</v>
      </c>
      <c r="G152" s="6">
        <v>0</v>
      </c>
      <c r="H152" s="6" t="s">
        <v>34</v>
      </c>
      <c r="I152" s="8">
        <v>0.33300000000000002</v>
      </c>
      <c r="J152" s="9">
        <v>46620</v>
      </c>
      <c r="K152" s="9">
        <v>0</v>
      </c>
      <c r="L152" s="10">
        <v>40878</v>
      </c>
      <c r="M152" s="10">
        <v>40756</v>
      </c>
      <c r="N152" s="6" t="s">
        <v>70</v>
      </c>
      <c r="O152" s="6" t="s">
        <v>28</v>
      </c>
      <c r="P152" s="6" t="s">
        <v>29</v>
      </c>
      <c r="Q152" s="6" t="s">
        <v>112</v>
      </c>
      <c r="R152" s="6" t="s">
        <v>109</v>
      </c>
      <c r="S152" s="6" t="s">
        <v>114</v>
      </c>
      <c r="T152" s="6">
        <v>0</v>
      </c>
      <c r="U152" s="6">
        <v>0</v>
      </c>
    </row>
    <row r="153" spans="1:21" ht="38.25">
      <c r="A153" s="6" t="s">
        <v>409</v>
      </c>
      <c r="B153" s="6" t="s">
        <v>135</v>
      </c>
      <c r="C153" s="6" t="s">
        <v>23</v>
      </c>
      <c r="D153" s="6" t="s">
        <v>58</v>
      </c>
      <c r="E153" s="6" t="s">
        <v>119</v>
      </c>
      <c r="F153" s="7">
        <v>120000</v>
      </c>
      <c r="G153" s="7">
        <v>0</v>
      </c>
      <c r="H153" s="6" t="s">
        <v>60</v>
      </c>
      <c r="I153" s="8">
        <v>0.44</v>
      </c>
      <c r="J153" s="9">
        <v>52800</v>
      </c>
      <c r="K153" s="9">
        <v>0</v>
      </c>
      <c r="L153" s="10">
        <v>40695</v>
      </c>
      <c r="M153" s="10">
        <v>40603</v>
      </c>
      <c r="N153" s="6" t="s">
        <v>70</v>
      </c>
      <c r="O153" s="6" t="s">
        <v>28</v>
      </c>
      <c r="P153" s="6" t="s">
        <v>29</v>
      </c>
      <c r="Q153" s="6" t="s">
        <v>137</v>
      </c>
      <c r="R153" s="6" t="s">
        <v>138</v>
      </c>
      <c r="S153" s="6" t="s">
        <v>31</v>
      </c>
      <c r="T153" s="6">
        <v>0</v>
      </c>
      <c r="U153" s="6">
        <v>0</v>
      </c>
    </row>
    <row r="154" spans="1:21" ht="38.25">
      <c r="A154" s="6" t="s">
        <v>409</v>
      </c>
      <c r="B154" s="6" t="s">
        <v>135</v>
      </c>
      <c r="C154" s="6" t="s">
        <v>23</v>
      </c>
      <c r="D154" s="6" t="s">
        <v>38</v>
      </c>
      <c r="E154" s="6" t="s">
        <v>139</v>
      </c>
      <c r="F154" s="7">
        <v>150000</v>
      </c>
      <c r="G154" s="7">
        <v>0</v>
      </c>
      <c r="H154" s="6" t="s">
        <v>77</v>
      </c>
      <c r="I154" s="8">
        <v>0.85</v>
      </c>
      <c r="J154" s="9">
        <v>127500</v>
      </c>
      <c r="K154" s="9">
        <v>0</v>
      </c>
      <c r="L154" s="10">
        <v>40695</v>
      </c>
      <c r="M154" s="10">
        <v>40575</v>
      </c>
      <c r="N154" s="6" t="s">
        <v>70</v>
      </c>
      <c r="O154" s="6" t="s">
        <v>28</v>
      </c>
      <c r="P154" s="6" t="s">
        <v>29</v>
      </c>
      <c r="Q154" s="6" t="s">
        <v>137</v>
      </c>
      <c r="R154" s="6" t="s">
        <v>140</v>
      </c>
      <c r="S154" s="6" t="s">
        <v>31</v>
      </c>
      <c r="T154" s="6">
        <v>0</v>
      </c>
      <c r="U154" s="6">
        <v>0</v>
      </c>
    </row>
    <row r="155" spans="1:21" ht="38.25">
      <c r="A155" s="6" t="s">
        <v>409</v>
      </c>
      <c r="B155" s="6" t="s">
        <v>141</v>
      </c>
      <c r="C155" s="6" t="s">
        <v>23</v>
      </c>
      <c r="D155" s="6" t="s">
        <v>55</v>
      </c>
      <c r="E155" s="6" t="s">
        <v>56</v>
      </c>
      <c r="F155" s="7">
        <v>2800</v>
      </c>
      <c r="G155" s="7">
        <v>1400</v>
      </c>
      <c r="H155" s="6" t="s">
        <v>57</v>
      </c>
      <c r="I155" s="8">
        <v>0.25</v>
      </c>
      <c r="J155" s="9">
        <v>700</v>
      </c>
      <c r="K155" s="9">
        <v>350</v>
      </c>
      <c r="L155" s="10">
        <v>40725</v>
      </c>
      <c r="M155" s="10">
        <v>40634</v>
      </c>
      <c r="N155" s="6" t="s">
        <v>52</v>
      </c>
      <c r="O155" s="6" t="s">
        <v>28</v>
      </c>
      <c r="P155" s="6" t="s">
        <v>29</v>
      </c>
      <c r="Q155" s="6" t="s">
        <v>143</v>
      </c>
      <c r="R155" s="6" t="s">
        <v>144</v>
      </c>
      <c r="S155" s="6" t="s">
        <v>31</v>
      </c>
      <c r="T155" s="6">
        <v>0</v>
      </c>
      <c r="U155" s="6">
        <v>0</v>
      </c>
    </row>
    <row r="156" spans="1:21" ht="38.25">
      <c r="A156" s="6" t="s">
        <v>409</v>
      </c>
      <c r="B156" s="6" t="s">
        <v>141</v>
      </c>
      <c r="C156" s="6" t="s">
        <v>23</v>
      </c>
      <c r="D156" s="6" t="s">
        <v>35</v>
      </c>
      <c r="E156" s="6" t="s">
        <v>36</v>
      </c>
      <c r="F156" s="7">
        <v>88000</v>
      </c>
      <c r="G156" s="7">
        <v>44000</v>
      </c>
      <c r="H156" s="6" t="s">
        <v>34</v>
      </c>
      <c r="I156" s="8">
        <v>0.33300000000000002</v>
      </c>
      <c r="J156" s="9">
        <v>29304</v>
      </c>
      <c r="K156" s="9">
        <v>14652</v>
      </c>
      <c r="L156" s="10">
        <v>40725</v>
      </c>
      <c r="M156" s="10">
        <v>40603</v>
      </c>
      <c r="N156" s="6" t="s">
        <v>52</v>
      </c>
      <c r="O156" s="6" t="s">
        <v>28</v>
      </c>
      <c r="P156" s="6" t="s">
        <v>29</v>
      </c>
      <c r="Q156" s="6" t="s">
        <v>143</v>
      </c>
      <c r="R156" s="6" t="s">
        <v>145</v>
      </c>
      <c r="S156" s="6" t="s">
        <v>31</v>
      </c>
      <c r="T156" s="6">
        <v>0</v>
      </c>
      <c r="U156" s="6">
        <v>0</v>
      </c>
    </row>
    <row r="157" spans="1:21" ht="38.25">
      <c r="A157" s="6" t="s">
        <v>409</v>
      </c>
      <c r="B157" s="6" t="s">
        <v>141</v>
      </c>
      <c r="C157" s="6" t="s">
        <v>23</v>
      </c>
      <c r="D157" s="6" t="s">
        <v>38</v>
      </c>
      <c r="E157" s="6" t="s">
        <v>39</v>
      </c>
      <c r="F157" s="7">
        <v>111010</v>
      </c>
      <c r="G157" s="7">
        <v>55505</v>
      </c>
      <c r="H157" s="6" t="s">
        <v>40</v>
      </c>
      <c r="I157" s="8">
        <v>0.77</v>
      </c>
      <c r="J157" s="8">
        <v>85477.7</v>
      </c>
      <c r="K157" s="8">
        <v>42738.85</v>
      </c>
      <c r="L157" s="10">
        <v>40725</v>
      </c>
      <c r="M157" s="10">
        <v>40603</v>
      </c>
      <c r="N157" s="6" t="s">
        <v>52</v>
      </c>
      <c r="O157" s="6" t="s">
        <v>28</v>
      </c>
      <c r="P157" s="6" t="s">
        <v>29</v>
      </c>
      <c r="Q157" s="6" t="s">
        <v>143</v>
      </c>
      <c r="R157" s="6" t="s">
        <v>145</v>
      </c>
      <c r="S157" s="6" t="s">
        <v>31</v>
      </c>
      <c r="T157" s="6">
        <v>0</v>
      </c>
      <c r="U157" s="6">
        <v>0</v>
      </c>
    </row>
    <row r="158" spans="1:21" ht="38.25">
      <c r="A158" s="6" t="s">
        <v>409</v>
      </c>
      <c r="B158" s="6" t="s">
        <v>141</v>
      </c>
      <c r="C158" s="6" t="s">
        <v>23</v>
      </c>
      <c r="D158" s="6" t="s">
        <v>58</v>
      </c>
      <c r="E158" s="6" t="s">
        <v>59</v>
      </c>
      <c r="F158" s="7">
        <v>1600</v>
      </c>
      <c r="G158" s="7">
        <v>800</v>
      </c>
      <c r="H158" s="6" t="s">
        <v>60</v>
      </c>
      <c r="I158" s="8">
        <v>0.37</v>
      </c>
      <c r="J158" s="9">
        <v>592</v>
      </c>
      <c r="K158" s="9">
        <v>296</v>
      </c>
      <c r="L158" s="10">
        <v>40725</v>
      </c>
      <c r="M158" s="10">
        <v>40634</v>
      </c>
      <c r="N158" s="6" t="s">
        <v>52</v>
      </c>
      <c r="O158" s="6" t="s">
        <v>28</v>
      </c>
      <c r="P158" s="6" t="s">
        <v>29</v>
      </c>
      <c r="Q158" s="6" t="s">
        <v>143</v>
      </c>
      <c r="R158" s="6" t="s">
        <v>145</v>
      </c>
      <c r="S158" s="6" t="s">
        <v>31</v>
      </c>
      <c r="T158" s="6">
        <v>0</v>
      </c>
      <c r="U158" s="6">
        <v>0</v>
      </c>
    </row>
    <row r="159" spans="1:21" ht="38.25">
      <c r="A159" s="6" t="s">
        <v>409</v>
      </c>
      <c r="B159" s="6" t="s">
        <v>141</v>
      </c>
      <c r="C159" s="6" t="s">
        <v>23</v>
      </c>
      <c r="D159" s="6" t="s">
        <v>46</v>
      </c>
      <c r="E159" s="6" t="s">
        <v>146</v>
      </c>
      <c r="F159" s="7">
        <v>10700</v>
      </c>
      <c r="G159" s="7">
        <v>5350</v>
      </c>
      <c r="H159" s="6" t="s">
        <v>48</v>
      </c>
      <c r="I159" s="8">
        <v>5.1449999999999996</v>
      </c>
      <c r="J159" s="8">
        <v>55051.5</v>
      </c>
      <c r="K159" s="8">
        <v>27525.75</v>
      </c>
      <c r="L159" s="10">
        <v>40725</v>
      </c>
      <c r="M159" s="10">
        <v>40603</v>
      </c>
      <c r="N159" s="6" t="s">
        <v>52</v>
      </c>
      <c r="O159" s="6" t="s">
        <v>28</v>
      </c>
      <c r="P159" s="6" t="s">
        <v>29</v>
      </c>
      <c r="Q159" s="6" t="s">
        <v>143</v>
      </c>
      <c r="R159" s="6" t="s">
        <v>147</v>
      </c>
      <c r="S159" s="6" t="s">
        <v>31</v>
      </c>
      <c r="T159" s="6">
        <v>0</v>
      </c>
      <c r="U159" s="6">
        <v>0</v>
      </c>
    </row>
    <row r="160" spans="1:21" ht="38.25">
      <c r="A160" s="6" t="s">
        <v>409</v>
      </c>
      <c r="B160" s="6" t="s">
        <v>141</v>
      </c>
      <c r="C160" s="6" t="s">
        <v>23</v>
      </c>
      <c r="D160" s="6" t="s">
        <v>46</v>
      </c>
      <c r="E160" s="6" t="s">
        <v>148</v>
      </c>
      <c r="F160" s="7">
        <v>10000</v>
      </c>
      <c r="G160" s="7">
        <v>5000</v>
      </c>
      <c r="H160" s="6" t="s">
        <v>48</v>
      </c>
      <c r="I160" s="8">
        <v>5.1449999999999996</v>
      </c>
      <c r="J160" s="9">
        <v>51450</v>
      </c>
      <c r="K160" s="9">
        <v>25725</v>
      </c>
      <c r="L160" s="10">
        <v>40695</v>
      </c>
      <c r="M160" s="10">
        <v>40575</v>
      </c>
      <c r="N160" s="6" t="s">
        <v>52</v>
      </c>
      <c r="O160" s="6" t="s">
        <v>28</v>
      </c>
      <c r="P160" s="6" t="s">
        <v>29</v>
      </c>
      <c r="Q160" s="6" t="s">
        <v>143</v>
      </c>
      <c r="R160" s="6" t="s">
        <v>149</v>
      </c>
      <c r="S160" s="6" t="s">
        <v>31</v>
      </c>
      <c r="T160" s="6">
        <v>0</v>
      </c>
      <c r="U160" s="6">
        <v>0</v>
      </c>
    </row>
    <row r="161" spans="1:21" ht="38.25">
      <c r="A161" s="6" t="s">
        <v>409</v>
      </c>
      <c r="B161" s="6" t="s">
        <v>150</v>
      </c>
      <c r="C161" s="6" t="s">
        <v>23</v>
      </c>
      <c r="D161" s="6" t="s">
        <v>46</v>
      </c>
      <c r="E161" s="6" t="s">
        <v>62</v>
      </c>
      <c r="F161" s="7">
        <v>5400</v>
      </c>
      <c r="G161" s="7">
        <v>5400</v>
      </c>
      <c r="H161" s="6" t="s">
        <v>48</v>
      </c>
      <c r="I161" s="8">
        <v>4.9349999999999996</v>
      </c>
      <c r="J161" s="9">
        <v>26649</v>
      </c>
      <c r="K161" s="9">
        <v>26649</v>
      </c>
      <c r="L161" s="10">
        <v>40756</v>
      </c>
      <c r="M161" s="10">
        <v>40634</v>
      </c>
      <c r="N161" s="6" t="s">
        <v>27</v>
      </c>
      <c r="O161" s="6" t="s">
        <v>28</v>
      </c>
      <c r="P161" s="6" t="s">
        <v>29</v>
      </c>
      <c r="Q161" s="6" t="s">
        <v>152</v>
      </c>
      <c r="R161" s="6" t="s">
        <v>108</v>
      </c>
      <c r="S161" s="6" t="s">
        <v>31</v>
      </c>
      <c r="T161" s="6">
        <v>0</v>
      </c>
      <c r="U161" s="6">
        <v>0</v>
      </c>
    </row>
    <row r="162" spans="1:21" ht="38.25">
      <c r="A162" s="6" t="s">
        <v>409</v>
      </c>
      <c r="B162" s="6" t="s">
        <v>150</v>
      </c>
      <c r="C162" s="6" t="s">
        <v>23</v>
      </c>
      <c r="D162" s="6" t="s">
        <v>24</v>
      </c>
      <c r="E162" s="6" t="s">
        <v>25</v>
      </c>
      <c r="F162" s="7">
        <v>20000</v>
      </c>
      <c r="G162" s="7">
        <v>0</v>
      </c>
      <c r="H162" s="6" t="s">
        <v>26</v>
      </c>
      <c r="I162" s="8">
        <v>21</v>
      </c>
      <c r="J162" s="9">
        <v>420000</v>
      </c>
      <c r="K162" s="9">
        <v>0</v>
      </c>
      <c r="L162" s="10">
        <v>40787</v>
      </c>
      <c r="M162" s="10">
        <v>40664</v>
      </c>
      <c r="N162" s="6" t="s">
        <v>70</v>
      </c>
      <c r="O162" s="6" t="s">
        <v>28</v>
      </c>
      <c r="P162" s="6" t="s">
        <v>29</v>
      </c>
      <c r="Q162" s="6" t="s">
        <v>153</v>
      </c>
      <c r="R162" s="6" t="s">
        <v>154</v>
      </c>
      <c r="S162" s="6" t="s">
        <v>31</v>
      </c>
      <c r="T162" s="6">
        <v>0</v>
      </c>
      <c r="U162" s="6">
        <v>0</v>
      </c>
    </row>
    <row r="163" spans="1:21" ht="38.25">
      <c r="A163" s="6" t="s">
        <v>416</v>
      </c>
      <c r="B163" s="6" t="s">
        <v>155</v>
      </c>
      <c r="C163" s="6" t="s">
        <v>23</v>
      </c>
      <c r="D163" s="6" t="s">
        <v>55</v>
      </c>
      <c r="E163" s="6" t="s">
        <v>56</v>
      </c>
      <c r="F163" s="7">
        <v>500</v>
      </c>
      <c r="G163" s="7">
        <v>250</v>
      </c>
      <c r="H163" s="6" t="s">
        <v>57</v>
      </c>
      <c r="I163" s="8">
        <v>0.25</v>
      </c>
      <c r="J163" s="9">
        <v>125</v>
      </c>
      <c r="K163" s="8">
        <v>62.5</v>
      </c>
      <c r="L163" s="10">
        <v>40756</v>
      </c>
      <c r="M163" s="10">
        <v>40664</v>
      </c>
      <c r="N163" s="6" t="s">
        <v>52</v>
      </c>
      <c r="O163" s="6" t="s">
        <v>53</v>
      </c>
      <c r="P163" s="6" t="s">
        <v>29</v>
      </c>
      <c r="Q163" s="6" t="s">
        <v>157</v>
      </c>
      <c r="R163" s="6" t="s">
        <v>158</v>
      </c>
      <c r="S163" s="6" t="s">
        <v>31</v>
      </c>
      <c r="T163" s="6">
        <v>0</v>
      </c>
      <c r="U163" s="6">
        <v>0</v>
      </c>
    </row>
    <row r="164" spans="1:21" ht="38.25">
      <c r="A164" s="6" t="s">
        <v>425</v>
      </c>
      <c r="B164" s="6" t="s">
        <v>87</v>
      </c>
      <c r="C164" s="6" t="s">
        <v>23</v>
      </c>
      <c r="D164" s="6" t="s">
        <v>32</v>
      </c>
      <c r="E164" s="6" t="s">
        <v>33</v>
      </c>
      <c r="F164" s="7">
        <v>50000</v>
      </c>
      <c r="G164" s="7">
        <v>50000</v>
      </c>
      <c r="H164" s="6" t="s">
        <v>34</v>
      </c>
      <c r="I164" s="8">
        <v>0.45600000000000002</v>
      </c>
      <c r="J164" s="9">
        <v>22800</v>
      </c>
      <c r="K164" s="9">
        <v>22800</v>
      </c>
      <c r="L164" s="10">
        <v>40695</v>
      </c>
      <c r="M164" s="10">
        <v>40575</v>
      </c>
      <c r="N164" s="6" t="s">
        <v>27</v>
      </c>
      <c r="O164" s="6" t="s">
        <v>28</v>
      </c>
      <c r="P164" s="6" t="s">
        <v>29</v>
      </c>
      <c r="Q164" s="6" t="s">
        <v>89</v>
      </c>
      <c r="R164" s="6"/>
      <c r="S164" s="6" t="s">
        <v>31</v>
      </c>
      <c r="T164" s="6">
        <v>0</v>
      </c>
      <c r="U164" s="6">
        <v>0</v>
      </c>
    </row>
    <row r="165" spans="1:21" ht="38.25">
      <c r="A165" s="6" t="s">
        <v>416</v>
      </c>
      <c r="B165" s="6" t="s">
        <v>155</v>
      </c>
      <c r="C165" s="6" t="s">
        <v>23</v>
      </c>
      <c r="D165" s="6" t="s">
        <v>38</v>
      </c>
      <c r="E165" s="6" t="s">
        <v>39</v>
      </c>
      <c r="F165" s="7">
        <v>400</v>
      </c>
      <c r="G165" s="7">
        <v>200</v>
      </c>
      <c r="H165" s="6" t="s">
        <v>40</v>
      </c>
      <c r="I165" s="8">
        <v>0.77</v>
      </c>
      <c r="J165" s="9">
        <v>308</v>
      </c>
      <c r="K165" s="9">
        <v>154</v>
      </c>
      <c r="L165" s="10">
        <v>40756</v>
      </c>
      <c r="M165" s="10">
        <v>40634</v>
      </c>
      <c r="N165" s="6" t="s">
        <v>52</v>
      </c>
      <c r="O165" s="6" t="s">
        <v>53</v>
      </c>
      <c r="P165" s="6" t="s">
        <v>29</v>
      </c>
      <c r="Q165" s="6" t="s">
        <v>157</v>
      </c>
      <c r="R165" s="6" t="s">
        <v>159</v>
      </c>
      <c r="S165" s="6" t="s">
        <v>31</v>
      </c>
      <c r="T165" s="6">
        <v>0</v>
      </c>
      <c r="U165" s="6">
        <v>0</v>
      </c>
    </row>
    <row r="166" spans="1:21" ht="38.25">
      <c r="A166" s="6" t="s">
        <v>425</v>
      </c>
      <c r="B166" s="6" t="s">
        <v>87</v>
      </c>
      <c r="C166" s="6" t="s">
        <v>23</v>
      </c>
      <c r="D166" s="6" t="s">
        <v>46</v>
      </c>
      <c r="E166" s="6" t="s">
        <v>62</v>
      </c>
      <c r="F166" s="7">
        <v>8333</v>
      </c>
      <c r="G166" s="7">
        <v>8333</v>
      </c>
      <c r="H166" s="6" t="s">
        <v>48</v>
      </c>
      <c r="I166" s="8">
        <v>4.9349999999999996</v>
      </c>
      <c r="J166" s="8">
        <v>41123.355000000003</v>
      </c>
      <c r="K166" s="8">
        <v>41123.355000000003</v>
      </c>
      <c r="L166" s="10">
        <v>40695</v>
      </c>
      <c r="M166" s="10">
        <v>40575</v>
      </c>
      <c r="N166" s="6" t="s">
        <v>27</v>
      </c>
      <c r="O166" s="6" t="s">
        <v>28</v>
      </c>
      <c r="P166" s="6" t="s">
        <v>29</v>
      </c>
      <c r="Q166" s="6" t="s">
        <v>89</v>
      </c>
      <c r="R166" s="6" t="s">
        <v>108</v>
      </c>
      <c r="S166" s="6" t="s">
        <v>31</v>
      </c>
      <c r="T166" s="6">
        <v>0</v>
      </c>
      <c r="U166" s="6">
        <v>0</v>
      </c>
    </row>
    <row r="167" spans="1:21" ht="38.25">
      <c r="A167" s="6" t="s">
        <v>425</v>
      </c>
      <c r="B167" s="6" t="s">
        <v>87</v>
      </c>
      <c r="C167" s="6" t="s">
        <v>23</v>
      </c>
      <c r="D167" s="6" t="s">
        <v>38</v>
      </c>
      <c r="E167" s="6" t="s">
        <v>61</v>
      </c>
      <c r="F167" s="7">
        <v>140000</v>
      </c>
      <c r="G167" s="7">
        <v>140000</v>
      </c>
      <c r="H167" s="6" t="s">
        <v>60</v>
      </c>
      <c r="I167" s="8">
        <v>7.4999999999999997E-2</v>
      </c>
      <c r="J167" s="9">
        <v>10500</v>
      </c>
      <c r="K167" s="9">
        <v>10500</v>
      </c>
      <c r="L167" s="10">
        <v>40695</v>
      </c>
      <c r="M167" s="10">
        <v>40575</v>
      </c>
      <c r="N167" s="6" t="s">
        <v>27</v>
      </c>
      <c r="O167" s="6" t="s">
        <v>28</v>
      </c>
      <c r="P167" s="6" t="s">
        <v>29</v>
      </c>
      <c r="Q167" s="6" t="s">
        <v>89</v>
      </c>
      <c r="R167" s="6"/>
      <c r="S167" s="6" t="s">
        <v>31</v>
      </c>
      <c r="T167" s="6">
        <v>0</v>
      </c>
      <c r="U167" s="6">
        <v>0</v>
      </c>
    </row>
    <row r="168" spans="1:21" ht="38.25">
      <c r="A168" s="6" t="s">
        <v>425</v>
      </c>
      <c r="B168" s="6" t="s">
        <v>87</v>
      </c>
      <c r="C168" s="6" t="s">
        <v>23</v>
      </c>
      <c r="D168" s="6" t="s">
        <v>38</v>
      </c>
      <c r="E168" s="6" t="s">
        <v>39</v>
      </c>
      <c r="F168" s="7">
        <v>140000</v>
      </c>
      <c r="G168" s="7">
        <v>140000</v>
      </c>
      <c r="H168" s="6" t="s">
        <v>40</v>
      </c>
      <c r="I168" s="8">
        <v>0.77</v>
      </c>
      <c r="J168" s="9">
        <v>107800</v>
      </c>
      <c r="K168" s="9">
        <v>107800</v>
      </c>
      <c r="L168" s="10">
        <v>40695</v>
      </c>
      <c r="M168" s="10">
        <v>40575</v>
      </c>
      <c r="N168" s="6" t="s">
        <v>27</v>
      </c>
      <c r="O168" s="6" t="s">
        <v>28</v>
      </c>
      <c r="P168" s="6" t="s">
        <v>29</v>
      </c>
      <c r="Q168" s="6" t="s">
        <v>89</v>
      </c>
      <c r="R168" s="6"/>
      <c r="S168" s="6" t="s">
        <v>31</v>
      </c>
      <c r="T168" s="6">
        <v>0</v>
      </c>
      <c r="U168" s="6">
        <v>0</v>
      </c>
    </row>
    <row r="169" spans="1:21" ht="38.25">
      <c r="A169" s="6" t="s">
        <v>425</v>
      </c>
      <c r="B169" s="6" t="s">
        <v>87</v>
      </c>
      <c r="C169" s="6" t="s">
        <v>23</v>
      </c>
      <c r="D169" s="6" t="s">
        <v>35</v>
      </c>
      <c r="E169" s="6" t="s">
        <v>36</v>
      </c>
      <c r="F169" s="7">
        <v>250000</v>
      </c>
      <c r="G169" s="7">
        <v>250000</v>
      </c>
      <c r="H169" s="6" t="s">
        <v>34</v>
      </c>
      <c r="I169" s="8">
        <v>0.33300000000000002</v>
      </c>
      <c r="J169" s="9">
        <v>83250</v>
      </c>
      <c r="K169" s="9">
        <v>83250</v>
      </c>
      <c r="L169" s="10">
        <v>40695</v>
      </c>
      <c r="M169" s="10">
        <v>40575</v>
      </c>
      <c r="N169" s="6" t="s">
        <v>27</v>
      </c>
      <c r="O169" s="6" t="s">
        <v>28</v>
      </c>
      <c r="P169" s="6" t="s">
        <v>29</v>
      </c>
      <c r="Q169" s="6" t="s">
        <v>89</v>
      </c>
      <c r="R169" s="6"/>
      <c r="S169" s="6" t="s">
        <v>31</v>
      </c>
      <c r="T169" s="6">
        <v>0</v>
      </c>
      <c r="U169" s="6">
        <v>0</v>
      </c>
    </row>
    <row r="170" spans="1:21" ht="38.25">
      <c r="A170" s="6" t="s">
        <v>416</v>
      </c>
      <c r="B170" s="6" t="s">
        <v>155</v>
      </c>
      <c r="C170" s="6" t="s">
        <v>23</v>
      </c>
      <c r="D170" s="6" t="s">
        <v>46</v>
      </c>
      <c r="E170" s="6" t="s">
        <v>47</v>
      </c>
      <c r="F170" s="7">
        <v>5250</v>
      </c>
      <c r="G170" s="7">
        <v>2625</v>
      </c>
      <c r="H170" s="6" t="s">
        <v>48</v>
      </c>
      <c r="I170" s="8">
        <v>4.9349999999999996</v>
      </c>
      <c r="J170" s="8">
        <v>25908.75</v>
      </c>
      <c r="K170" s="8">
        <v>12954.375</v>
      </c>
      <c r="L170" s="10">
        <v>40756</v>
      </c>
      <c r="M170" s="10">
        <v>40634</v>
      </c>
      <c r="N170" s="6" t="s">
        <v>52</v>
      </c>
      <c r="O170" s="6" t="s">
        <v>53</v>
      </c>
      <c r="P170" s="6" t="s">
        <v>29</v>
      </c>
      <c r="Q170" s="6" t="s">
        <v>157</v>
      </c>
      <c r="R170" s="6" t="s">
        <v>160</v>
      </c>
      <c r="S170" s="6" t="s">
        <v>31</v>
      </c>
      <c r="T170" s="6">
        <v>0</v>
      </c>
      <c r="U170" s="6">
        <v>0</v>
      </c>
    </row>
    <row r="171" spans="1:21" ht="38.25">
      <c r="A171" s="6" t="s">
        <v>416</v>
      </c>
      <c r="B171" s="6" t="s">
        <v>155</v>
      </c>
      <c r="C171" s="6" t="s">
        <v>23</v>
      </c>
      <c r="D171" s="6" t="s">
        <v>58</v>
      </c>
      <c r="E171" s="6" t="s">
        <v>119</v>
      </c>
      <c r="F171" s="7">
        <v>12000</v>
      </c>
      <c r="G171" s="7">
        <v>6000</v>
      </c>
      <c r="H171" s="6" t="s">
        <v>60</v>
      </c>
      <c r="I171" s="8">
        <v>0.44</v>
      </c>
      <c r="J171" s="9">
        <v>5280</v>
      </c>
      <c r="K171" s="9">
        <v>2640</v>
      </c>
      <c r="L171" s="10">
        <v>40756</v>
      </c>
      <c r="M171" s="10">
        <v>40664</v>
      </c>
      <c r="N171" s="6" t="s">
        <v>52</v>
      </c>
      <c r="O171" s="6" t="s">
        <v>53</v>
      </c>
      <c r="P171" s="6" t="s">
        <v>29</v>
      </c>
      <c r="Q171" s="6" t="s">
        <v>157</v>
      </c>
      <c r="R171" s="6" t="s">
        <v>161</v>
      </c>
      <c r="S171" s="6" t="s">
        <v>31</v>
      </c>
      <c r="T171" s="6">
        <v>0</v>
      </c>
      <c r="U171" s="6">
        <v>0</v>
      </c>
    </row>
    <row r="172" spans="1:21" ht="38.25">
      <c r="A172" s="6" t="s">
        <v>416</v>
      </c>
      <c r="B172" s="6" t="s">
        <v>155</v>
      </c>
      <c r="C172" s="6" t="s">
        <v>23</v>
      </c>
      <c r="D172" s="6" t="s">
        <v>58</v>
      </c>
      <c r="E172" s="6" t="s">
        <v>59</v>
      </c>
      <c r="F172" s="7">
        <v>15000</v>
      </c>
      <c r="G172" s="7">
        <v>7500</v>
      </c>
      <c r="H172" s="6" t="s">
        <v>60</v>
      </c>
      <c r="I172" s="8">
        <v>0.37</v>
      </c>
      <c r="J172" s="9">
        <v>5550</v>
      </c>
      <c r="K172" s="9">
        <v>2775</v>
      </c>
      <c r="L172" s="10">
        <v>40756</v>
      </c>
      <c r="M172" s="10">
        <v>40664</v>
      </c>
      <c r="N172" s="6" t="s">
        <v>52</v>
      </c>
      <c r="O172" s="6" t="s">
        <v>53</v>
      </c>
      <c r="P172" s="6" t="s">
        <v>29</v>
      </c>
      <c r="Q172" s="6" t="s">
        <v>157</v>
      </c>
      <c r="R172" s="6" t="s">
        <v>162</v>
      </c>
      <c r="S172" s="6" t="s">
        <v>31</v>
      </c>
      <c r="T172" s="6">
        <v>0</v>
      </c>
      <c r="U172" s="6">
        <v>0</v>
      </c>
    </row>
    <row r="173" spans="1:21" ht="38.25">
      <c r="A173" s="6" t="s">
        <v>416</v>
      </c>
      <c r="B173" s="6" t="s">
        <v>163</v>
      </c>
      <c r="C173" s="6" t="s">
        <v>23</v>
      </c>
      <c r="D173" s="6" t="s">
        <v>35</v>
      </c>
      <c r="E173" s="6" t="s">
        <v>36</v>
      </c>
      <c r="F173" s="7">
        <v>149760</v>
      </c>
      <c r="G173" s="7">
        <v>0</v>
      </c>
      <c r="H173" s="6" t="s">
        <v>34</v>
      </c>
      <c r="I173" s="8">
        <v>0.33300000000000002</v>
      </c>
      <c r="J173" s="8">
        <v>49870.080000000002</v>
      </c>
      <c r="K173" s="9">
        <v>0</v>
      </c>
      <c r="L173" s="10">
        <v>40787</v>
      </c>
      <c r="M173" s="10">
        <v>40664</v>
      </c>
      <c r="N173" s="6" t="s">
        <v>70</v>
      </c>
      <c r="O173" s="6" t="s">
        <v>28</v>
      </c>
      <c r="P173" s="6" t="s">
        <v>29</v>
      </c>
      <c r="Q173" s="6"/>
      <c r="R173" s="6" t="s">
        <v>165</v>
      </c>
      <c r="S173" s="6" t="s">
        <v>31</v>
      </c>
      <c r="T173" s="6">
        <v>0</v>
      </c>
      <c r="U173" s="6">
        <v>0</v>
      </c>
    </row>
    <row r="174" spans="1:21" ht="38.25">
      <c r="A174" s="6" t="s">
        <v>416</v>
      </c>
      <c r="B174" s="6" t="s">
        <v>166</v>
      </c>
      <c r="C174" s="6" t="s">
        <v>23</v>
      </c>
      <c r="D174" s="6" t="s">
        <v>32</v>
      </c>
      <c r="E174" s="6" t="s">
        <v>168</v>
      </c>
      <c r="F174" s="7">
        <v>29481</v>
      </c>
      <c r="G174" s="7">
        <v>29481</v>
      </c>
      <c r="H174" s="6" t="s">
        <v>34</v>
      </c>
      <c r="I174" s="8">
        <v>0.434</v>
      </c>
      <c r="J174" s="8">
        <v>12794.754000000001</v>
      </c>
      <c r="K174" s="8">
        <v>12794.754000000001</v>
      </c>
      <c r="L174" s="10">
        <v>40787</v>
      </c>
      <c r="M174" s="10">
        <v>40664</v>
      </c>
      <c r="N174" s="6" t="s">
        <v>27</v>
      </c>
      <c r="O174" s="6" t="s">
        <v>28</v>
      </c>
      <c r="P174" s="6" t="s">
        <v>29</v>
      </c>
      <c r="Q174" s="6" t="s">
        <v>169</v>
      </c>
      <c r="R174" s="6" t="s">
        <v>170</v>
      </c>
      <c r="S174" s="6" t="s">
        <v>31</v>
      </c>
      <c r="T174" s="6">
        <v>0</v>
      </c>
      <c r="U174" s="6">
        <v>0</v>
      </c>
    </row>
    <row r="175" spans="1:21" ht="38.25">
      <c r="A175" s="6" t="s">
        <v>416</v>
      </c>
      <c r="B175" s="6" t="s">
        <v>166</v>
      </c>
      <c r="C175" s="6" t="s">
        <v>23</v>
      </c>
      <c r="D175" s="6" t="s">
        <v>32</v>
      </c>
      <c r="E175" s="6" t="s">
        <v>33</v>
      </c>
      <c r="F175" s="7">
        <v>19054</v>
      </c>
      <c r="G175" s="7">
        <v>19054</v>
      </c>
      <c r="H175" s="6" t="s">
        <v>34</v>
      </c>
      <c r="I175" s="8">
        <v>0.45600000000000002</v>
      </c>
      <c r="J175" s="8">
        <v>8688.6239999999998</v>
      </c>
      <c r="K175" s="8">
        <v>8688.6239999999998</v>
      </c>
      <c r="L175" s="10">
        <v>40787</v>
      </c>
      <c r="M175" s="10">
        <v>40664</v>
      </c>
      <c r="N175" s="6" t="s">
        <v>27</v>
      </c>
      <c r="O175" s="6" t="s">
        <v>28</v>
      </c>
      <c r="P175" s="6" t="s">
        <v>29</v>
      </c>
      <c r="Q175" s="6" t="s">
        <v>169</v>
      </c>
      <c r="R175" s="6" t="s">
        <v>170</v>
      </c>
      <c r="S175" s="6" t="s">
        <v>31</v>
      </c>
      <c r="T175" s="6">
        <v>0</v>
      </c>
      <c r="U175" s="6">
        <v>0</v>
      </c>
    </row>
    <row r="176" spans="1:21" ht="38.25">
      <c r="A176" s="6" t="s">
        <v>416</v>
      </c>
      <c r="B176" s="6" t="s">
        <v>166</v>
      </c>
      <c r="C176" s="6" t="s">
        <v>23</v>
      </c>
      <c r="D176" s="6" t="s">
        <v>38</v>
      </c>
      <c r="E176" s="6" t="s">
        <v>61</v>
      </c>
      <c r="F176" s="7">
        <v>3818</v>
      </c>
      <c r="G176" s="7">
        <v>3818</v>
      </c>
      <c r="H176" s="6" t="s">
        <v>60</v>
      </c>
      <c r="I176" s="8">
        <v>7.4999999999999997E-2</v>
      </c>
      <c r="J176" s="8">
        <v>286.35000000000002</v>
      </c>
      <c r="K176" s="8">
        <v>286.35000000000002</v>
      </c>
      <c r="L176" s="10">
        <v>40787</v>
      </c>
      <c r="M176" s="10">
        <v>40664</v>
      </c>
      <c r="N176" s="6" t="s">
        <v>27</v>
      </c>
      <c r="O176" s="6" t="s">
        <v>28</v>
      </c>
      <c r="P176" s="6" t="s">
        <v>29</v>
      </c>
      <c r="Q176" s="6" t="s">
        <v>169</v>
      </c>
      <c r="R176" s="6" t="s">
        <v>170</v>
      </c>
      <c r="S176" s="6" t="s">
        <v>31</v>
      </c>
      <c r="T176" s="6">
        <v>0</v>
      </c>
      <c r="U176" s="6">
        <v>0</v>
      </c>
    </row>
    <row r="177" spans="1:21" ht="38.25">
      <c r="A177" s="6" t="s">
        <v>416</v>
      </c>
      <c r="B177" s="6" t="s">
        <v>166</v>
      </c>
      <c r="C177" s="6" t="s">
        <v>23</v>
      </c>
      <c r="D177" s="6" t="s">
        <v>38</v>
      </c>
      <c r="E177" s="6" t="s">
        <v>39</v>
      </c>
      <c r="F177" s="7">
        <v>3818</v>
      </c>
      <c r="G177" s="7">
        <v>3818</v>
      </c>
      <c r="H177" s="6" t="s">
        <v>40</v>
      </c>
      <c r="I177" s="8">
        <v>0.77</v>
      </c>
      <c r="J177" s="8">
        <v>2939.86</v>
      </c>
      <c r="K177" s="8">
        <v>2939.86</v>
      </c>
      <c r="L177" s="10">
        <v>40787</v>
      </c>
      <c r="M177" s="10">
        <v>40664</v>
      </c>
      <c r="N177" s="6" t="s">
        <v>27</v>
      </c>
      <c r="O177" s="6" t="s">
        <v>28</v>
      </c>
      <c r="P177" s="6" t="s">
        <v>29</v>
      </c>
      <c r="Q177" s="6" t="s">
        <v>169</v>
      </c>
      <c r="R177" s="6" t="s">
        <v>170</v>
      </c>
      <c r="S177" s="6" t="s">
        <v>31</v>
      </c>
      <c r="T177" s="6">
        <v>0</v>
      </c>
      <c r="U177" s="6">
        <v>0</v>
      </c>
    </row>
    <row r="178" spans="1:21" ht="38.25">
      <c r="A178" s="6" t="s">
        <v>411</v>
      </c>
      <c r="B178" s="6" t="s">
        <v>171</v>
      </c>
      <c r="C178" s="6" t="s">
        <v>23</v>
      </c>
      <c r="D178" s="6" t="s">
        <v>32</v>
      </c>
      <c r="E178" s="6" t="s">
        <v>33</v>
      </c>
      <c r="F178" s="7">
        <v>2541</v>
      </c>
      <c r="G178" s="7">
        <v>2541</v>
      </c>
      <c r="H178" s="6" t="s">
        <v>34</v>
      </c>
      <c r="I178" s="8">
        <v>0.45600000000000002</v>
      </c>
      <c r="J178" s="8">
        <v>1158.6959999999999</v>
      </c>
      <c r="K178" s="8">
        <v>1158.6959999999999</v>
      </c>
      <c r="L178" s="10">
        <v>40725</v>
      </c>
      <c r="M178" s="10">
        <v>40603</v>
      </c>
      <c r="N178" s="6" t="s">
        <v>27</v>
      </c>
      <c r="O178" s="6" t="s">
        <v>28</v>
      </c>
      <c r="P178" s="6" t="s">
        <v>29</v>
      </c>
      <c r="Q178" s="6" t="s">
        <v>173</v>
      </c>
      <c r="R178" s="6" t="s">
        <v>108</v>
      </c>
      <c r="S178" s="6" t="s">
        <v>31</v>
      </c>
      <c r="T178" s="6">
        <v>0</v>
      </c>
      <c r="U178" s="6">
        <v>0</v>
      </c>
    </row>
    <row r="179" spans="1:21" ht="38.25">
      <c r="A179" s="6" t="s">
        <v>411</v>
      </c>
      <c r="B179" s="6" t="s">
        <v>171</v>
      </c>
      <c r="C179" s="6" t="s">
        <v>23</v>
      </c>
      <c r="D179" s="6" t="s">
        <v>35</v>
      </c>
      <c r="E179" s="6" t="s">
        <v>36</v>
      </c>
      <c r="F179" s="7">
        <v>42894</v>
      </c>
      <c r="G179" s="7">
        <v>42894</v>
      </c>
      <c r="H179" s="6" t="s">
        <v>34</v>
      </c>
      <c r="I179" s="8">
        <v>0.33300000000000002</v>
      </c>
      <c r="J179" s="8">
        <v>14283.701999999999</v>
      </c>
      <c r="K179" s="8">
        <v>14283.701999999999</v>
      </c>
      <c r="L179" s="10">
        <v>40725</v>
      </c>
      <c r="M179" s="10">
        <v>40603</v>
      </c>
      <c r="N179" s="6" t="s">
        <v>27</v>
      </c>
      <c r="O179" s="6" t="s">
        <v>28</v>
      </c>
      <c r="P179" s="6" t="s">
        <v>29</v>
      </c>
      <c r="Q179" s="6" t="s">
        <v>173</v>
      </c>
      <c r="R179" s="6" t="s">
        <v>108</v>
      </c>
      <c r="S179" s="6" t="s">
        <v>31</v>
      </c>
      <c r="T179" s="6">
        <v>0</v>
      </c>
      <c r="U179" s="6">
        <v>0</v>
      </c>
    </row>
    <row r="180" spans="1:21" ht="38.25">
      <c r="A180" s="6" t="s">
        <v>411</v>
      </c>
      <c r="B180" s="6" t="s">
        <v>171</v>
      </c>
      <c r="C180" s="6" t="s">
        <v>23</v>
      </c>
      <c r="D180" s="6" t="s">
        <v>42</v>
      </c>
      <c r="E180" s="6" t="s">
        <v>43</v>
      </c>
      <c r="F180" s="7">
        <v>4500</v>
      </c>
      <c r="G180" s="7">
        <v>4500</v>
      </c>
      <c r="H180" s="6" t="s">
        <v>44</v>
      </c>
      <c r="I180" s="8">
        <v>0.6</v>
      </c>
      <c r="J180" s="9">
        <v>2700</v>
      </c>
      <c r="K180" s="9">
        <v>2700</v>
      </c>
      <c r="L180" s="10">
        <v>40725</v>
      </c>
      <c r="M180" s="10">
        <v>40603</v>
      </c>
      <c r="N180" s="6" t="s">
        <v>27</v>
      </c>
      <c r="O180" s="6" t="s">
        <v>28</v>
      </c>
      <c r="P180" s="6" t="s">
        <v>29</v>
      </c>
      <c r="Q180" s="6" t="s">
        <v>173</v>
      </c>
      <c r="R180" s="6"/>
      <c r="S180" s="6" t="s">
        <v>31</v>
      </c>
      <c r="T180" s="6">
        <v>0</v>
      </c>
      <c r="U180" s="6">
        <v>0</v>
      </c>
    </row>
    <row r="181" spans="1:21" ht="38.25">
      <c r="A181" s="6" t="s">
        <v>411</v>
      </c>
      <c r="B181" s="6" t="s">
        <v>171</v>
      </c>
      <c r="C181" s="6" t="s">
        <v>23</v>
      </c>
      <c r="D181" s="6" t="s">
        <v>46</v>
      </c>
      <c r="E181" s="6" t="s">
        <v>62</v>
      </c>
      <c r="F181" s="7">
        <v>13056</v>
      </c>
      <c r="G181" s="7">
        <v>13056</v>
      </c>
      <c r="H181" s="6" t="s">
        <v>48</v>
      </c>
      <c r="I181" s="8">
        <v>4.9349999999999996</v>
      </c>
      <c r="J181" s="8">
        <v>64431.360000000001</v>
      </c>
      <c r="K181" s="8">
        <v>64431.360000000001</v>
      </c>
      <c r="L181" s="10">
        <v>40725</v>
      </c>
      <c r="M181" s="10">
        <v>40603</v>
      </c>
      <c r="N181" s="6" t="s">
        <v>27</v>
      </c>
      <c r="O181" s="6" t="s">
        <v>28</v>
      </c>
      <c r="P181" s="6" t="s">
        <v>29</v>
      </c>
      <c r="Q181" s="6" t="s">
        <v>173</v>
      </c>
      <c r="R181" s="6" t="s">
        <v>108</v>
      </c>
      <c r="S181" s="6" t="s">
        <v>31</v>
      </c>
      <c r="T181" s="6">
        <v>0</v>
      </c>
      <c r="U181" s="6">
        <v>0</v>
      </c>
    </row>
    <row r="182" spans="1:21" ht="38.25">
      <c r="A182" s="6" t="s">
        <v>409</v>
      </c>
      <c r="B182" s="6" t="s">
        <v>174</v>
      </c>
      <c r="C182" s="6" t="s">
        <v>23</v>
      </c>
      <c r="D182" s="6" t="s">
        <v>38</v>
      </c>
      <c r="E182" s="6" t="s">
        <v>61</v>
      </c>
      <c r="F182" s="7">
        <v>120000</v>
      </c>
      <c r="G182" s="7">
        <v>60000</v>
      </c>
      <c r="H182" s="6" t="s">
        <v>60</v>
      </c>
      <c r="I182" s="8">
        <v>7.4999999999999997E-2</v>
      </c>
      <c r="J182" s="9">
        <v>9000</v>
      </c>
      <c r="K182" s="9">
        <v>4500</v>
      </c>
      <c r="L182" s="10">
        <v>40909</v>
      </c>
      <c r="M182" s="10">
        <v>40787</v>
      </c>
      <c r="N182" s="6" t="s">
        <v>52</v>
      </c>
      <c r="O182" s="6" t="s">
        <v>28</v>
      </c>
      <c r="P182" s="6" t="s">
        <v>29</v>
      </c>
      <c r="Q182" s="6"/>
      <c r="R182" s="6"/>
      <c r="S182" s="6" t="s">
        <v>31</v>
      </c>
      <c r="T182" s="6">
        <v>0</v>
      </c>
      <c r="U182" s="6">
        <v>0</v>
      </c>
    </row>
    <row r="183" spans="1:21" ht="38.25">
      <c r="A183" s="6" t="s">
        <v>409</v>
      </c>
      <c r="B183" s="6" t="s">
        <v>174</v>
      </c>
      <c r="C183" s="6" t="s">
        <v>23</v>
      </c>
      <c r="D183" s="6" t="s">
        <v>38</v>
      </c>
      <c r="E183" s="6" t="s">
        <v>39</v>
      </c>
      <c r="F183" s="7">
        <v>115000</v>
      </c>
      <c r="G183" s="7">
        <v>57500</v>
      </c>
      <c r="H183" s="6" t="s">
        <v>40</v>
      </c>
      <c r="I183" s="8">
        <v>0.77</v>
      </c>
      <c r="J183" s="9">
        <v>88550</v>
      </c>
      <c r="K183" s="9">
        <v>44275</v>
      </c>
      <c r="L183" s="10">
        <v>40909</v>
      </c>
      <c r="M183" s="10">
        <v>40787</v>
      </c>
      <c r="N183" s="6" t="s">
        <v>52</v>
      </c>
      <c r="O183" s="6" t="s">
        <v>28</v>
      </c>
      <c r="P183" s="6" t="s">
        <v>29</v>
      </c>
      <c r="Q183" s="6"/>
      <c r="R183" s="6"/>
      <c r="S183" s="6" t="s">
        <v>31</v>
      </c>
      <c r="T183" s="6">
        <v>0</v>
      </c>
      <c r="U183" s="6">
        <v>0</v>
      </c>
    </row>
    <row r="184" spans="1:21" ht="38.25">
      <c r="A184" s="6" t="s">
        <v>409</v>
      </c>
      <c r="B184" s="6" t="s">
        <v>174</v>
      </c>
      <c r="C184" s="6" t="s">
        <v>23</v>
      </c>
      <c r="D184" s="6" t="s">
        <v>32</v>
      </c>
      <c r="E184" s="6" t="s">
        <v>168</v>
      </c>
      <c r="F184" s="7">
        <v>752000</v>
      </c>
      <c r="G184" s="7">
        <v>376000</v>
      </c>
      <c r="H184" s="6" t="s">
        <v>34</v>
      </c>
      <c r="I184" s="8">
        <v>0.434</v>
      </c>
      <c r="J184" s="9">
        <v>326368</v>
      </c>
      <c r="K184" s="9">
        <v>163184</v>
      </c>
      <c r="L184" s="10">
        <v>40909</v>
      </c>
      <c r="M184" s="10">
        <v>40787</v>
      </c>
      <c r="N184" s="6" t="s">
        <v>52</v>
      </c>
      <c r="O184" s="6" t="s">
        <v>28</v>
      </c>
      <c r="P184" s="6" t="s">
        <v>29</v>
      </c>
      <c r="Q184" s="6"/>
      <c r="R184" s="6"/>
      <c r="S184" s="6" t="s">
        <v>31</v>
      </c>
      <c r="T184" s="6">
        <v>0</v>
      </c>
      <c r="U184" s="6">
        <v>0</v>
      </c>
    </row>
    <row r="185" spans="1:21" ht="38.25">
      <c r="A185" s="6" t="s">
        <v>409</v>
      </c>
      <c r="B185" s="6" t="s">
        <v>174</v>
      </c>
      <c r="C185" s="6" t="s">
        <v>23</v>
      </c>
      <c r="D185" s="6" t="s">
        <v>35</v>
      </c>
      <c r="E185" s="6" t="s">
        <v>36</v>
      </c>
      <c r="F185" s="7">
        <v>1750000</v>
      </c>
      <c r="G185" s="7">
        <v>875000</v>
      </c>
      <c r="H185" s="6" t="s">
        <v>34</v>
      </c>
      <c r="I185" s="8">
        <v>0.33300000000000002</v>
      </c>
      <c r="J185" s="9">
        <v>582750</v>
      </c>
      <c r="K185" s="9">
        <v>291375</v>
      </c>
      <c r="L185" s="10">
        <v>40909</v>
      </c>
      <c r="M185" s="10">
        <v>40787</v>
      </c>
      <c r="N185" s="6" t="s">
        <v>52</v>
      </c>
      <c r="O185" s="6" t="s">
        <v>28</v>
      </c>
      <c r="P185" s="6" t="s">
        <v>29</v>
      </c>
      <c r="Q185" s="6"/>
      <c r="R185" s="6" t="s">
        <v>109</v>
      </c>
      <c r="S185" s="6" t="s">
        <v>31</v>
      </c>
      <c r="T185" s="6">
        <v>0</v>
      </c>
      <c r="U185" s="6">
        <v>0</v>
      </c>
    </row>
    <row r="186" spans="1:21" ht="38.25">
      <c r="A186" s="6" t="s">
        <v>409</v>
      </c>
      <c r="B186" s="6" t="s">
        <v>174</v>
      </c>
      <c r="C186" s="6" t="s">
        <v>23</v>
      </c>
      <c r="D186" s="6" t="s">
        <v>38</v>
      </c>
      <c r="E186" s="6" t="s">
        <v>61</v>
      </c>
      <c r="F186" s="7">
        <v>120000</v>
      </c>
      <c r="G186" s="7">
        <v>60000</v>
      </c>
      <c r="H186" s="6" t="s">
        <v>60</v>
      </c>
      <c r="I186" s="8">
        <v>7.4999999999999997E-2</v>
      </c>
      <c r="J186" s="9">
        <v>9000</v>
      </c>
      <c r="K186" s="9">
        <v>4500</v>
      </c>
      <c r="L186" s="10">
        <v>40756</v>
      </c>
      <c r="M186" s="10">
        <v>40634</v>
      </c>
      <c r="N186" s="6" t="s">
        <v>52</v>
      </c>
      <c r="O186" s="6" t="s">
        <v>28</v>
      </c>
      <c r="P186" s="6" t="s">
        <v>29</v>
      </c>
      <c r="Q186" s="6"/>
      <c r="R186" s="6"/>
      <c r="S186" s="6" t="s">
        <v>31</v>
      </c>
      <c r="T186" s="6">
        <v>0</v>
      </c>
      <c r="U186" s="6">
        <v>0</v>
      </c>
    </row>
    <row r="187" spans="1:21" ht="38.25">
      <c r="A187" s="6" t="s">
        <v>409</v>
      </c>
      <c r="B187" s="6" t="s">
        <v>174</v>
      </c>
      <c r="C187" s="6" t="s">
        <v>23</v>
      </c>
      <c r="D187" s="6" t="s">
        <v>38</v>
      </c>
      <c r="E187" s="6" t="s">
        <v>39</v>
      </c>
      <c r="F187" s="7">
        <v>115000</v>
      </c>
      <c r="G187" s="7">
        <v>57500</v>
      </c>
      <c r="H187" s="6" t="s">
        <v>40</v>
      </c>
      <c r="I187" s="8">
        <v>0.77</v>
      </c>
      <c r="J187" s="9">
        <v>88550</v>
      </c>
      <c r="K187" s="9">
        <v>44275</v>
      </c>
      <c r="L187" s="10">
        <v>40756</v>
      </c>
      <c r="M187" s="10">
        <v>40634</v>
      </c>
      <c r="N187" s="6" t="s">
        <v>52</v>
      </c>
      <c r="O187" s="6" t="s">
        <v>28</v>
      </c>
      <c r="P187" s="6" t="s">
        <v>29</v>
      </c>
      <c r="Q187" s="6"/>
      <c r="R187" s="6"/>
      <c r="S187" s="6" t="s">
        <v>31</v>
      </c>
      <c r="T187" s="6">
        <v>0</v>
      </c>
      <c r="U187" s="6">
        <v>0</v>
      </c>
    </row>
    <row r="188" spans="1:21" ht="38.25">
      <c r="A188" s="6" t="s">
        <v>409</v>
      </c>
      <c r="B188" s="6" t="s">
        <v>174</v>
      </c>
      <c r="C188" s="6" t="s">
        <v>23</v>
      </c>
      <c r="D188" s="6" t="s">
        <v>32</v>
      </c>
      <c r="E188" s="6" t="s">
        <v>168</v>
      </c>
      <c r="F188" s="7">
        <v>752000</v>
      </c>
      <c r="G188" s="7">
        <v>376000</v>
      </c>
      <c r="H188" s="6" t="s">
        <v>34</v>
      </c>
      <c r="I188" s="8">
        <v>0.434</v>
      </c>
      <c r="J188" s="9">
        <v>326368</v>
      </c>
      <c r="K188" s="9">
        <v>163184</v>
      </c>
      <c r="L188" s="10">
        <v>40756</v>
      </c>
      <c r="M188" s="10">
        <v>40634</v>
      </c>
      <c r="N188" s="6" t="s">
        <v>52</v>
      </c>
      <c r="O188" s="6" t="s">
        <v>28</v>
      </c>
      <c r="P188" s="6" t="s">
        <v>29</v>
      </c>
      <c r="Q188" s="6"/>
      <c r="R188" s="6" t="s">
        <v>108</v>
      </c>
      <c r="S188" s="6" t="s">
        <v>31</v>
      </c>
      <c r="T188" s="6">
        <v>0</v>
      </c>
      <c r="U188" s="6">
        <v>0</v>
      </c>
    </row>
    <row r="189" spans="1:21" ht="38.25">
      <c r="A189" s="6" t="s">
        <v>409</v>
      </c>
      <c r="B189" s="6" t="s">
        <v>174</v>
      </c>
      <c r="C189" s="6" t="s">
        <v>23</v>
      </c>
      <c r="D189" s="6" t="s">
        <v>35</v>
      </c>
      <c r="E189" s="6" t="s">
        <v>36</v>
      </c>
      <c r="F189" s="7">
        <v>1750000</v>
      </c>
      <c r="G189" s="7">
        <v>875000</v>
      </c>
      <c r="H189" s="6" t="s">
        <v>34</v>
      </c>
      <c r="I189" s="8">
        <v>0.33300000000000002</v>
      </c>
      <c r="J189" s="9">
        <v>582750</v>
      </c>
      <c r="K189" s="9">
        <v>291375</v>
      </c>
      <c r="L189" s="10">
        <v>40756</v>
      </c>
      <c r="M189" s="10">
        <v>40634</v>
      </c>
      <c r="N189" s="6" t="s">
        <v>52</v>
      </c>
      <c r="O189" s="6" t="s">
        <v>28</v>
      </c>
      <c r="P189" s="6" t="s">
        <v>29</v>
      </c>
      <c r="Q189" s="6"/>
      <c r="R189" s="6" t="s">
        <v>108</v>
      </c>
      <c r="S189" s="6" t="s">
        <v>31</v>
      </c>
      <c r="T189" s="6">
        <v>0</v>
      </c>
      <c r="U189" s="6">
        <v>0</v>
      </c>
    </row>
    <row r="190" spans="1:21" ht="38.25">
      <c r="A190" s="6" t="s">
        <v>416</v>
      </c>
      <c r="B190" s="6" t="s">
        <v>155</v>
      </c>
      <c r="C190" s="6" t="s">
        <v>23</v>
      </c>
      <c r="D190" s="6" t="s">
        <v>32</v>
      </c>
      <c r="E190" s="6" t="s">
        <v>33</v>
      </c>
      <c r="F190" s="42">
        <v>21000</v>
      </c>
      <c r="G190" s="42">
        <v>10500</v>
      </c>
      <c r="H190" s="11" t="s">
        <v>34</v>
      </c>
      <c r="I190" s="8">
        <v>0.45600000000000002</v>
      </c>
      <c r="J190" s="9">
        <v>9660</v>
      </c>
      <c r="K190" s="9">
        <v>4830</v>
      </c>
      <c r="L190" s="10">
        <v>40756</v>
      </c>
      <c r="M190" s="10">
        <v>40634</v>
      </c>
      <c r="N190" s="6" t="s">
        <v>52</v>
      </c>
      <c r="O190" s="6" t="s">
        <v>53</v>
      </c>
      <c r="P190" s="6" t="s">
        <v>29</v>
      </c>
      <c r="Q190" s="6" t="s">
        <v>157</v>
      </c>
      <c r="R190" s="6" t="s">
        <v>3387</v>
      </c>
      <c r="S190" s="6" t="s">
        <v>31</v>
      </c>
      <c r="T190" s="6">
        <v>0</v>
      </c>
      <c r="U190" s="6">
        <v>0</v>
      </c>
    </row>
    <row r="191" spans="1:21" ht="38.25">
      <c r="A191" s="6" t="s">
        <v>416</v>
      </c>
      <c r="B191" s="6" t="s">
        <v>155</v>
      </c>
      <c r="C191" s="6" t="s">
        <v>23</v>
      </c>
      <c r="D191" s="6" t="s">
        <v>35</v>
      </c>
      <c r="E191" s="6" t="s">
        <v>36</v>
      </c>
      <c r="F191" s="42">
        <v>111000</v>
      </c>
      <c r="G191" s="42">
        <v>55500</v>
      </c>
      <c r="H191" s="11" t="s">
        <v>34</v>
      </c>
      <c r="I191" s="8">
        <v>0.33300000000000002</v>
      </c>
      <c r="J191" s="9">
        <v>36630</v>
      </c>
      <c r="K191" s="8">
        <v>18315</v>
      </c>
      <c r="L191" s="10">
        <v>40756</v>
      </c>
      <c r="M191" s="10">
        <v>40634</v>
      </c>
      <c r="N191" s="6" t="s">
        <v>52</v>
      </c>
      <c r="O191" s="6" t="s">
        <v>53</v>
      </c>
      <c r="P191" s="6" t="s">
        <v>29</v>
      </c>
      <c r="Q191" s="6" t="s">
        <v>157</v>
      </c>
      <c r="R191" s="6" t="s">
        <v>177</v>
      </c>
      <c r="S191" s="6" t="s">
        <v>31</v>
      </c>
      <c r="T191" s="6">
        <v>0</v>
      </c>
      <c r="U191" s="6">
        <v>0</v>
      </c>
    </row>
    <row r="192" spans="1:21" ht="38.25">
      <c r="A192" s="6" t="s">
        <v>411</v>
      </c>
      <c r="B192" s="6" t="s">
        <v>178</v>
      </c>
      <c r="C192" s="6" t="s">
        <v>23</v>
      </c>
      <c r="D192" s="6" t="s">
        <v>42</v>
      </c>
      <c r="E192" s="6" t="s">
        <v>43</v>
      </c>
      <c r="F192" s="7">
        <v>100000</v>
      </c>
      <c r="G192" s="7">
        <v>100000</v>
      </c>
      <c r="H192" s="6" t="s">
        <v>44</v>
      </c>
      <c r="I192" s="8">
        <v>0.6</v>
      </c>
      <c r="J192" s="9">
        <v>60000</v>
      </c>
      <c r="K192" s="9">
        <v>60000</v>
      </c>
      <c r="L192" s="10">
        <v>40695</v>
      </c>
      <c r="M192" s="10">
        <v>40575</v>
      </c>
      <c r="N192" s="6" t="s">
        <v>27</v>
      </c>
      <c r="O192" s="6" t="s">
        <v>28</v>
      </c>
      <c r="P192" s="6" t="s">
        <v>29</v>
      </c>
      <c r="Q192" s="6" t="s">
        <v>180</v>
      </c>
      <c r="R192" s="6" t="s">
        <v>181</v>
      </c>
      <c r="S192" s="6" t="s">
        <v>31</v>
      </c>
      <c r="T192" s="6">
        <v>0</v>
      </c>
      <c r="U192" s="6">
        <v>0</v>
      </c>
    </row>
    <row r="193" spans="1:21" ht="38.25">
      <c r="A193" s="6" t="s">
        <v>411</v>
      </c>
      <c r="B193" s="6" t="s">
        <v>178</v>
      </c>
      <c r="C193" s="6" t="s">
        <v>23</v>
      </c>
      <c r="D193" s="6" t="s">
        <v>46</v>
      </c>
      <c r="E193" s="6" t="s">
        <v>62</v>
      </c>
      <c r="F193" s="7">
        <v>7000</v>
      </c>
      <c r="G193" s="7">
        <v>7000</v>
      </c>
      <c r="H193" s="6" t="s">
        <v>48</v>
      </c>
      <c r="I193" s="8">
        <v>4.9349999999999996</v>
      </c>
      <c r="J193" s="9">
        <v>34545</v>
      </c>
      <c r="K193" s="9">
        <v>34545</v>
      </c>
      <c r="L193" s="10">
        <v>40695</v>
      </c>
      <c r="M193" s="10">
        <v>40575</v>
      </c>
      <c r="N193" s="6" t="s">
        <v>27</v>
      </c>
      <c r="O193" s="6" t="s">
        <v>28</v>
      </c>
      <c r="P193" s="6" t="s">
        <v>29</v>
      </c>
      <c r="Q193" s="6" t="s">
        <v>180</v>
      </c>
      <c r="R193" s="6" t="s">
        <v>182</v>
      </c>
      <c r="S193" s="6" t="s">
        <v>31</v>
      </c>
      <c r="T193" s="6">
        <v>0</v>
      </c>
      <c r="U193" s="6">
        <v>0</v>
      </c>
    </row>
    <row r="194" spans="1:21" ht="38.25">
      <c r="A194" s="6" t="s">
        <v>411</v>
      </c>
      <c r="B194" s="6" t="s">
        <v>178</v>
      </c>
      <c r="C194" s="6" t="s">
        <v>23</v>
      </c>
      <c r="D194" s="6" t="s">
        <v>24</v>
      </c>
      <c r="E194" s="6" t="s">
        <v>120</v>
      </c>
      <c r="F194" s="7">
        <v>94675</v>
      </c>
      <c r="G194" s="7">
        <v>94675</v>
      </c>
      <c r="H194" s="6" t="s">
        <v>26</v>
      </c>
      <c r="I194" s="8">
        <v>19.600000000000001</v>
      </c>
      <c r="J194" s="9">
        <v>1855630</v>
      </c>
      <c r="K194" s="9">
        <v>1855630</v>
      </c>
      <c r="L194" s="10">
        <v>40695</v>
      </c>
      <c r="M194" s="10">
        <v>40575</v>
      </c>
      <c r="N194" s="6" t="s">
        <v>27</v>
      </c>
      <c r="O194" s="6" t="s">
        <v>28</v>
      </c>
      <c r="P194" s="6" t="s">
        <v>29</v>
      </c>
      <c r="Q194" s="6" t="s">
        <v>180</v>
      </c>
      <c r="R194" s="6" t="s">
        <v>183</v>
      </c>
      <c r="S194" s="6" t="s">
        <v>31</v>
      </c>
      <c r="T194" s="6">
        <v>0</v>
      </c>
      <c r="U194" s="6">
        <v>0</v>
      </c>
    </row>
    <row r="195" spans="1:21" ht="38.25">
      <c r="A195" s="6" t="s">
        <v>411</v>
      </c>
      <c r="B195" s="6" t="s">
        <v>178</v>
      </c>
      <c r="C195" s="6" t="s">
        <v>23</v>
      </c>
      <c r="D195" s="6" t="s">
        <v>35</v>
      </c>
      <c r="E195" s="6" t="s">
        <v>36</v>
      </c>
      <c r="F195" s="7">
        <v>368964</v>
      </c>
      <c r="G195" s="7">
        <v>368964</v>
      </c>
      <c r="H195" s="6" t="s">
        <v>34</v>
      </c>
      <c r="I195" s="8">
        <v>0.33300000000000002</v>
      </c>
      <c r="J195" s="8">
        <v>122865.012</v>
      </c>
      <c r="K195" s="8">
        <v>122865.012</v>
      </c>
      <c r="L195" s="10">
        <v>40725</v>
      </c>
      <c r="M195" s="10">
        <v>40603</v>
      </c>
      <c r="N195" s="6" t="s">
        <v>27</v>
      </c>
      <c r="O195" s="6" t="s">
        <v>28</v>
      </c>
      <c r="P195" s="6" t="s">
        <v>29</v>
      </c>
      <c r="Q195" s="6" t="s">
        <v>180</v>
      </c>
      <c r="R195" s="6" t="s">
        <v>183</v>
      </c>
      <c r="S195" s="6" t="s">
        <v>31</v>
      </c>
      <c r="T195" s="6">
        <v>0</v>
      </c>
      <c r="U195" s="6">
        <v>0</v>
      </c>
    </row>
    <row r="196" spans="1:21" ht="25.5">
      <c r="A196" s="6" t="s">
        <v>416</v>
      </c>
      <c r="B196" s="6" t="s">
        <v>184</v>
      </c>
      <c r="C196" s="6" t="s">
        <v>23</v>
      </c>
      <c r="D196" s="6" t="s">
        <v>32</v>
      </c>
      <c r="E196" s="6" t="s">
        <v>168</v>
      </c>
      <c r="F196" s="7">
        <v>250</v>
      </c>
      <c r="G196" s="7">
        <v>0</v>
      </c>
      <c r="H196" s="6" t="s">
        <v>34</v>
      </c>
      <c r="I196" s="8">
        <v>0.434</v>
      </c>
      <c r="J196" s="8">
        <v>108.5</v>
      </c>
      <c r="K196" s="9">
        <v>0</v>
      </c>
      <c r="L196" s="10">
        <v>40878</v>
      </c>
      <c r="M196" s="10">
        <v>40756</v>
      </c>
      <c r="N196" s="6" t="s">
        <v>70</v>
      </c>
      <c r="O196" s="6" t="s">
        <v>28</v>
      </c>
      <c r="P196" s="6" t="s">
        <v>29</v>
      </c>
      <c r="Q196" s="6" t="s">
        <v>186</v>
      </c>
      <c r="R196" s="6"/>
      <c r="S196" s="6" t="s">
        <v>31</v>
      </c>
      <c r="T196" s="6">
        <v>0</v>
      </c>
      <c r="U196" s="6">
        <v>0</v>
      </c>
    </row>
    <row r="197" spans="1:21" ht="38.25">
      <c r="A197" s="6" t="s">
        <v>416</v>
      </c>
      <c r="B197" s="6" t="s">
        <v>184</v>
      </c>
      <c r="C197" s="6" t="s">
        <v>23</v>
      </c>
      <c r="D197" s="6" t="s">
        <v>55</v>
      </c>
      <c r="E197" s="6" t="s">
        <v>56</v>
      </c>
      <c r="F197" s="7">
        <v>15000</v>
      </c>
      <c r="G197" s="7">
        <v>0</v>
      </c>
      <c r="H197" s="6" t="s">
        <v>57</v>
      </c>
      <c r="I197" s="8">
        <v>0.25</v>
      </c>
      <c r="J197" s="9">
        <v>3750</v>
      </c>
      <c r="K197" s="9">
        <v>0</v>
      </c>
      <c r="L197" s="10">
        <v>40878</v>
      </c>
      <c r="M197" s="10">
        <v>40787</v>
      </c>
      <c r="N197" s="6" t="s">
        <v>70</v>
      </c>
      <c r="O197" s="6" t="s">
        <v>28</v>
      </c>
      <c r="P197" s="6" t="s">
        <v>29</v>
      </c>
      <c r="Q197" s="6" t="s">
        <v>186</v>
      </c>
      <c r="R197" s="6"/>
      <c r="S197" s="6" t="s">
        <v>31</v>
      </c>
      <c r="T197" s="6">
        <v>0</v>
      </c>
      <c r="U197" s="6">
        <v>0</v>
      </c>
    </row>
    <row r="198" spans="1:21" ht="38.25">
      <c r="A198" s="6" t="s">
        <v>416</v>
      </c>
      <c r="B198" s="6" t="s">
        <v>184</v>
      </c>
      <c r="C198" s="6" t="s">
        <v>23</v>
      </c>
      <c r="D198" s="6" t="s">
        <v>38</v>
      </c>
      <c r="E198" s="6" t="s">
        <v>139</v>
      </c>
      <c r="F198" s="7">
        <v>12000</v>
      </c>
      <c r="G198" s="7">
        <v>0</v>
      </c>
      <c r="H198" s="6" t="s">
        <v>77</v>
      </c>
      <c r="I198" s="8">
        <v>0.85</v>
      </c>
      <c r="J198" s="9">
        <v>10200</v>
      </c>
      <c r="K198" s="9">
        <v>0</v>
      </c>
      <c r="L198" s="10">
        <v>40878</v>
      </c>
      <c r="M198" s="10">
        <v>40756</v>
      </c>
      <c r="N198" s="6" t="s">
        <v>70</v>
      </c>
      <c r="O198" s="6" t="s">
        <v>28</v>
      </c>
      <c r="P198" s="6" t="s">
        <v>29</v>
      </c>
      <c r="Q198" s="6" t="s">
        <v>186</v>
      </c>
      <c r="R198" s="6" t="s">
        <v>108</v>
      </c>
      <c r="S198" s="6" t="s">
        <v>31</v>
      </c>
      <c r="T198" s="6">
        <v>0</v>
      </c>
      <c r="U198" s="6">
        <v>0</v>
      </c>
    </row>
    <row r="199" spans="1:21" ht="38.25">
      <c r="A199" s="6" t="s">
        <v>416</v>
      </c>
      <c r="B199" s="6" t="s">
        <v>184</v>
      </c>
      <c r="C199" s="6" t="s">
        <v>23</v>
      </c>
      <c r="D199" s="6" t="s">
        <v>38</v>
      </c>
      <c r="E199" s="6" t="s">
        <v>61</v>
      </c>
      <c r="F199" s="7">
        <v>12000</v>
      </c>
      <c r="G199" s="7">
        <v>0</v>
      </c>
      <c r="H199" s="6" t="s">
        <v>60</v>
      </c>
      <c r="I199" s="8">
        <v>7.4999999999999997E-2</v>
      </c>
      <c r="J199" s="9">
        <v>900</v>
      </c>
      <c r="K199" s="9">
        <v>0</v>
      </c>
      <c r="L199" s="10">
        <v>40878</v>
      </c>
      <c r="M199" s="10">
        <v>40756</v>
      </c>
      <c r="N199" s="6" t="s">
        <v>70</v>
      </c>
      <c r="O199" s="6" t="s">
        <v>28</v>
      </c>
      <c r="P199" s="6" t="s">
        <v>29</v>
      </c>
      <c r="Q199" s="6" t="s">
        <v>186</v>
      </c>
      <c r="R199" s="6"/>
      <c r="S199" s="6" t="s">
        <v>31</v>
      </c>
      <c r="T199" s="6">
        <v>0</v>
      </c>
      <c r="U199" s="6">
        <v>0</v>
      </c>
    </row>
    <row r="200" spans="1:21" ht="38.25">
      <c r="A200" s="6" t="s">
        <v>416</v>
      </c>
      <c r="B200" s="6" t="s">
        <v>184</v>
      </c>
      <c r="C200" s="6" t="s">
        <v>23</v>
      </c>
      <c r="D200" s="6" t="s">
        <v>35</v>
      </c>
      <c r="E200" s="6" t="s">
        <v>36</v>
      </c>
      <c r="F200" s="7">
        <v>396000</v>
      </c>
      <c r="G200" s="7">
        <v>0</v>
      </c>
      <c r="H200" s="6" t="s">
        <v>34</v>
      </c>
      <c r="I200" s="8">
        <v>0.33300000000000002</v>
      </c>
      <c r="J200" s="9">
        <v>131868</v>
      </c>
      <c r="K200" s="9">
        <v>0</v>
      </c>
      <c r="L200" s="10">
        <v>40878</v>
      </c>
      <c r="M200" s="10">
        <v>40756</v>
      </c>
      <c r="N200" s="6" t="s">
        <v>70</v>
      </c>
      <c r="O200" s="6" t="s">
        <v>28</v>
      </c>
      <c r="P200" s="6" t="s">
        <v>29</v>
      </c>
      <c r="Q200" s="6" t="s">
        <v>186</v>
      </c>
      <c r="R200" s="6"/>
      <c r="S200" s="6" t="s">
        <v>31</v>
      </c>
      <c r="T200" s="6">
        <v>0</v>
      </c>
      <c r="U200" s="6">
        <v>0</v>
      </c>
    </row>
    <row r="201" spans="1:21" ht="38.25">
      <c r="A201" s="6" t="s">
        <v>416</v>
      </c>
      <c r="B201" s="6" t="s">
        <v>184</v>
      </c>
      <c r="C201" s="6" t="s">
        <v>23</v>
      </c>
      <c r="D201" s="6" t="s">
        <v>58</v>
      </c>
      <c r="E201" s="6" t="s">
        <v>59</v>
      </c>
      <c r="F201" s="7">
        <v>5000</v>
      </c>
      <c r="G201" s="7">
        <v>0</v>
      </c>
      <c r="H201" s="6" t="s">
        <v>60</v>
      </c>
      <c r="I201" s="8">
        <v>0.37</v>
      </c>
      <c r="J201" s="9">
        <v>1850</v>
      </c>
      <c r="K201" s="9">
        <v>0</v>
      </c>
      <c r="L201" s="10">
        <v>40878</v>
      </c>
      <c r="M201" s="10">
        <v>40787</v>
      </c>
      <c r="N201" s="6" t="s">
        <v>70</v>
      </c>
      <c r="O201" s="6" t="s">
        <v>28</v>
      </c>
      <c r="P201" s="6" t="s">
        <v>29</v>
      </c>
      <c r="Q201" s="6" t="s">
        <v>186</v>
      </c>
      <c r="R201" s="6"/>
      <c r="S201" s="6" t="s">
        <v>31</v>
      </c>
      <c r="T201" s="6">
        <v>0</v>
      </c>
      <c r="U201" s="6">
        <v>0</v>
      </c>
    </row>
    <row r="202" spans="1:21" ht="25.5">
      <c r="A202" s="6" t="s">
        <v>416</v>
      </c>
      <c r="B202" s="6" t="s">
        <v>184</v>
      </c>
      <c r="C202" s="6" t="s">
        <v>23</v>
      </c>
      <c r="D202" s="6" t="s">
        <v>42</v>
      </c>
      <c r="E202" s="6" t="s">
        <v>43</v>
      </c>
      <c r="F202" s="7">
        <v>1500</v>
      </c>
      <c r="G202" s="7">
        <v>0</v>
      </c>
      <c r="H202" s="6" t="s">
        <v>44</v>
      </c>
      <c r="I202" s="8">
        <v>0.6</v>
      </c>
      <c r="J202" s="9">
        <v>900</v>
      </c>
      <c r="K202" s="9">
        <v>0</v>
      </c>
      <c r="L202" s="10">
        <v>40878</v>
      </c>
      <c r="M202" s="10">
        <v>40756</v>
      </c>
      <c r="N202" s="6" t="s">
        <v>70</v>
      </c>
      <c r="O202" s="6" t="s">
        <v>28</v>
      </c>
      <c r="P202" s="6" t="s">
        <v>29</v>
      </c>
      <c r="Q202" s="6" t="s">
        <v>186</v>
      </c>
      <c r="R202" s="6"/>
      <c r="S202" s="6" t="s">
        <v>31</v>
      </c>
      <c r="T202" s="6">
        <v>0</v>
      </c>
      <c r="U202" s="6">
        <v>0</v>
      </c>
    </row>
    <row r="203" spans="1:21" ht="25.5">
      <c r="A203" s="6" t="s">
        <v>416</v>
      </c>
      <c r="B203" s="6" t="s">
        <v>184</v>
      </c>
      <c r="C203" s="6" t="s">
        <v>23</v>
      </c>
      <c r="D203" s="6" t="s">
        <v>46</v>
      </c>
      <c r="E203" s="6" t="s">
        <v>62</v>
      </c>
      <c r="F203" s="7">
        <v>58000</v>
      </c>
      <c r="G203" s="7">
        <v>0</v>
      </c>
      <c r="H203" s="6" t="s">
        <v>48</v>
      </c>
      <c r="I203" s="8">
        <v>4.9349999999999996</v>
      </c>
      <c r="J203" s="9">
        <v>286230</v>
      </c>
      <c r="K203" s="9">
        <v>0</v>
      </c>
      <c r="L203" s="10">
        <v>40878</v>
      </c>
      <c r="M203" s="10">
        <v>40756</v>
      </c>
      <c r="N203" s="6" t="s">
        <v>70</v>
      </c>
      <c r="O203" s="6" t="s">
        <v>28</v>
      </c>
      <c r="P203" s="6" t="s">
        <v>29</v>
      </c>
      <c r="Q203" s="6" t="s">
        <v>186</v>
      </c>
      <c r="R203" s="6"/>
      <c r="S203" s="6" t="s">
        <v>31</v>
      </c>
      <c r="T203" s="6">
        <v>0</v>
      </c>
      <c r="U203" s="6">
        <v>0</v>
      </c>
    </row>
    <row r="204" spans="1:21" ht="38.25">
      <c r="A204" s="6" t="s">
        <v>416</v>
      </c>
      <c r="B204" s="6" t="s">
        <v>163</v>
      </c>
      <c r="C204" s="6" t="s">
        <v>23</v>
      </c>
      <c r="D204" s="6" t="s">
        <v>58</v>
      </c>
      <c r="E204" s="6" t="s">
        <v>65</v>
      </c>
      <c r="F204" s="7">
        <v>30000</v>
      </c>
      <c r="G204" s="7">
        <v>0</v>
      </c>
      <c r="H204" s="6" t="s">
        <v>60</v>
      </c>
      <c r="I204" s="8">
        <v>0.37</v>
      </c>
      <c r="J204" s="9">
        <v>11100</v>
      </c>
      <c r="K204" s="9">
        <v>0</v>
      </c>
      <c r="L204" s="10">
        <v>40787</v>
      </c>
      <c r="M204" s="10">
        <v>40695</v>
      </c>
      <c r="N204" s="6" t="s">
        <v>70</v>
      </c>
      <c r="O204" s="6" t="s">
        <v>28</v>
      </c>
      <c r="P204" s="6" t="s">
        <v>29</v>
      </c>
      <c r="Q204" s="6"/>
      <c r="R204" s="6" t="s">
        <v>165</v>
      </c>
      <c r="S204" s="6" t="s">
        <v>31</v>
      </c>
      <c r="T204" s="6">
        <v>0</v>
      </c>
      <c r="U204" s="6">
        <v>0</v>
      </c>
    </row>
    <row r="205" spans="1:21" ht="38.25">
      <c r="A205" s="6" t="s">
        <v>416</v>
      </c>
      <c r="B205" s="6" t="s">
        <v>163</v>
      </c>
      <c r="C205" s="6" t="s">
        <v>23</v>
      </c>
      <c r="D205" s="6" t="s">
        <v>38</v>
      </c>
      <c r="E205" s="6" t="s">
        <v>61</v>
      </c>
      <c r="F205" s="7">
        <v>4000</v>
      </c>
      <c r="G205" s="7">
        <v>0</v>
      </c>
      <c r="H205" s="6" t="s">
        <v>60</v>
      </c>
      <c r="I205" s="8">
        <v>7.4999999999999997E-2</v>
      </c>
      <c r="J205" s="9">
        <v>300</v>
      </c>
      <c r="K205" s="9">
        <v>0</v>
      </c>
      <c r="L205" s="10">
        <v>40787</v>
      </c>
      <c r="M205" s="10">
        <v>40664</v>
      </c>
      <c r="N205" s="6" t="s">
        <v>70</v>
      </c>
      <c r="O205" s="6" t="s">
        <v>28</v>
      </c>
      <c r="P205" s="6" t="s">
        <v>29</v>
      </c>
      <c r="Q205" s="6"/>
      <c r="R205" s="6" t="s">
        <v>187</v>
      </c>
      <c r="S205" s="6" t="s">
        <v>31</v>
      </c>
      <c r="T205" s="6">
        <v>0</v>
      </c>
      <c r="U205" s="6">
        <v>0</v>
      </c>
    </row>
    <row r="206" spans="1:21" ht="38.25">
      <c r="A206" s="6" t="s">
        <v>416</v>
      </c>
      <c r="B206" s="6" t="s">
        <v>163</v>
      </c>
      <c r="C206" s="6" t="s">
        <v>23</v>
      </c>
      <c r="D206" s="6" t="s">
        <v>38</v>
      </c>
      <c r="E206" s="6" t="s">
        <v>39</v>
      </c>
      <c r="F206" s="7">
        <v>4000</v>
      </c>
      <c r="G206" s="7">
        <v>0</v>
      </c>
      <c r="H206" s="6" t="s">
        <v>40</v>
      </c>
      <c r="I206" s="8">
        <v>0.77</v>
      </c>
      <c r="J206" s="9">
        <v>3080</v>
      </c>
      <c r="K206" s="9">
        <v>0</v>
      </c>
      <c r="L206" s="10">
        <v>40787</v>
      </c>
      <c r="M206" s="10">
        <v>40664</v>
      </c>
      <c r="N206" s="6" t="s">
        <v>70</v>
      </c>
      <c r="O206" s="6" t="s">
        <v>28</v>
      </c>
      <c r="P206" s="6" t="s">
        <v>29</v>
      </c>
      <c r="Q206" s="6"/>
      <c r="R206" s="6" t="s">
        <v>187</v>
      </c>
      <c r="S206" s="6" t="s">
        <v>31</v>
      </c>
      <c r="T206" s="6">
        <v>0</v>
      </c>
      <c r="U206" s="6">
        <v>0</v>
      </c>
    </row>
    <row r="207" spans="1:21" ht="25.5">
      <c r="A207" s="6" t="s">
        <v>416</v>
      </c>
      <c r="B207" s="6" t="s">
        <v>163</v>
      </c>
      <c r="C207" s="6" t="s">
        <v>23</v>
      </c>
      <c r="D207" s="6" t="s">
        <v>32</v>
      </c>
      <c r="E207" s="6" t="s">
        <v>168</v>
      </c>
      <c r="F207" s="7">
        <v>39936</v>
      </c>
      <c r="G207" s="7">
        <v>0</v>
      </c>
      <c r="H207" s="6" t="s">
        <v>34</v>
      </c>
      <c r="I207" s="8">
        <v>0.434</v>
      </c>
      <c r="J207" s="8">
        <v>17332.223999999998</v>
      </c>
      <c r="K207" s="9">
        <v>0</v>
      </c>
      <c r="L207" s="10">
        <v>40787</v>
      </c>
      <c r="M207" s="10">
        <v>40664</v>
      </c>
      <c r="N207" s="6" t="s">
        <v>70</v>
      </c>
      <c r="O207" s="6" t="s">
        <v>28</v>
      </c>
      <c r="P207" s="6" t="s">
        <v>29</v>
      </c>
      <c r="Q207" s="6"/>
      <c r="R207" s="6" t="s">
        <v>165</v>
      </c>
      <c r="S207" s="6" t="s">
        <v>31</v>
      </c>
      <c r="T207" s="6">
        <v>0</v>
      </c>
      <c r="U207" s="6">
        <v>0</v>
      </c>
    </row>
    <row r="208" spans="1:21" ht="38.25">
      <c r="A208" s="6" t="s">
        <v>416</v>
      </c>
      <c r="B208" s="6" t="s">
        <v>163</v>
      </c>
      <c r="C208" s="6" t="s">
        <v>23</v>
      </c>
      <c r="D208" s="6" t="s">
        <v>35</v>
      </c>
      <c r="E208" s="6" t="s">
        <v>188</v>
      </c>
      <c r="F208" s="6">
        <v>149580</v>
      </c>
      <c r="G208" s="6">
        <v>0</v>
      </c>
      <c r="H208" s="6" t="s">
        <v>34</v>
      </c>
      <c r="I208" s="8">
        <v>0.7</v>
      </c>
      <c r="J208" s="9">
        <v>104706</v>
      </c>
      <c r="K208" s="9">
        <v>0</v>
      </c>
      <c r="L208" s="10">
        <v>40787</v>
      </c>
      <c r="M208" s="10">
        <v>40664</v>
      </c>
      <c r="N208" s="6" t="s">
        <v>70</v>
      </c>
      <c r="O208" s="6" t="s">
        <v>28</v>
      </c>
      <c r="P208" s="6" t="s">
        <v>29</v>
      </c>
      <c r="Q208" s="6"/>
      <c r="R208" s="6" t="s">
        <v>189</v>
      </c>
      <c r="S208" s="6" t="s">
        <v>114</v>
      </c>
      <c r="T208" s="6">
        <v>0</v>
      </c>
      <c r="U208" s="6">
        <v>0</v>
      </c>
    </row>
    <row r="209" spans="1:21" ht="25.5">
      <c r="A209" s="6" t="s">
        <v>416</v>
      </c>
      <c r="B209" s="6" t="s">
        <v>163</v>
      </c>
      <c r="C209" s="6" t="s">
        <v>23</v>
      </c>
      <c r="D209" s="6" t="s">
        <v>46</v>
      </c>
      <c r="E209" s="6" t="s">
        <v>62</v>
      </c>
      <c r="F209" s="7">
        <v>14000</v>
      </c>
      <c r="G209" s="7">
        <v>0</v>
      </c>
      <c r="H209" s="6" t="s">
        <v>48</v>
      </c>
      <c r="I209" s="8">
        <v>4.9349999999999996</v>
      </c>
      <c r="J209" s="9">
        <v>69090</v>
      </c>
      <c r="K209" s="9">
        <v>0</v>
      </c>
      <c r="L209" s="10">
        <v>40787</v>
      </c>
      <c r="M209" s="10">
        <v>40664</v>
      </c>
      <c r="N209" s="6" t="s">
        <v>70</v>
      </c>
      <c r="O209" s="6" t="s">
        <v>28</v>
      </c>
      <c r="P209" s="6" t="s">
        <v>29</v>
      </c>
      <c r="Q209" s="6"/>
      <c r="R209" s="6" t="s">
        <v>165</v>
      </c>
      <c r="S209" s="6" t="s">
        <v>31</v>
      </c>
      <c r="T209" s="6">
        <v>0</v>
      </c>
      <c r="U209" s="6">
        <v>0</v>
      </c>
    </row>
    <row r="210" spans="1:21" ht="25.5">
      <c r="A210" s="6" t="s">
        <v>416</v>
      </c>
      <c r="B210" s="6" t="s">
        <v>190</v>
      </c>
      <c r="C210" s="6" t="s">
        <v>23</v>
      </c>
      <c r="D210" s="6" t="s">
        <v>32</v>
      </c>
      <c r="E210" s="6" t="s">
        <v>33</v>
      </c>
      <c r="F210" s="7">
        <v>881338</v>
      </c>
      <c r="G210" s="7">
        <v>0</v>
      </c>
      <c r="H210" s="6" t="s">
        <v>34</v>
      </c>
      <c r="I210" s="8">
        <v>0.45600000000000002</v>
      </c>
      <c r="J210" s="8">
        <v>401890.12800000003</v>
      </c>
      <c r="K210" s="9">
        <v>0</v>
      </c>
      <c r="L210" s="10">
        <v>40725</v>
      </c>
      <c r="M210" s="10">
        <v>40603</v>
      </c>
      <c r="N210" s="6" t="s">
        <v>70</v>
      </c>
      <c r="O210" s="6" t="s">
        <v>28</v>
      </c>
      <c r="P210" s="6" t="s">
        <v>29</v>
      </c>
      <c r="Q210" s="6" t="s">
        <v>192</v>
      </c>
      <c r="R210" s="6"/>
      <c r="S210" s="6" t="s">
        <v>31</v>
      </c>
      <c r="T210" s="6">
        <v>0</v>
      </c>
      <c r="U210" s="6">
        <v>0</v>
      </c>
    </row>
    <row r="211" spans="1:21" ht="38.25">
      <c r="A211" s="6" t="s">
        <v>416</v>
      </c>
      <c r="B211" s="6" t="s">
        <v>190</v>
      </c>
      <c r="C211" s="6" t="s">
        <v>23</v>
      </c>
      <c r="D211" s="6" t="s">
        <v>35</v>
      </c>
      <c r="E211" s="6" t="s">
        <v>36</v>
      </c>
      <c r="F211" s="7">
        <v>881338</v>
      </c>
      <c r="G211" s="7">
        <v>0</v>
      </c>
      <c r="H211" s="6" t="s">
        <v>34</v>
      </c>
      <c r="I211" s="8">
        <v>0.33300000000000002</v>
      </c>
      <c r="J211" s="8">
        <v>293485.554</v>
      </c>
      <c r="K211" s="9">
        <v>0</v>
      </c>
      <c r="L211" s="10">
        <v>40725</v>
      </c>
      <c r="M211" s="10">
        <v>40603</v>
      </c>
      <c r="N211" s="6" t="s">
        <v>70</v>
      </c>
      <c r="O211" s="6" t="s">
        <v>28</v>
      </c>
      <c r="P211" s="6" t="s">
        <v>29</v>
      </c>
      <c r="Q211" s="6" t="s">
        <v>192</v>
      </c>
      <c r="R211" s="6"/>
      <c r="S211" s="6" t="s">
        <v>31</v>
      </c>
      <c r="T211" s="6">
        <v>0</v>
      </c>
      <c r="U211" s="6">
        <v>0</v>
      </c>
    </row>
    <row r="212" spans="1:21" ht="38.25">
      <c r="A212" s="6" t="s">
        <v>416</v>
      </c>
      <c r="B212" s="6" t="s">
        <v>190</v>
      </c>
      <c r="C212" s="6" t="s">
        <v>23</v>
      </c>
      <c r="D212" s="6" t="s">
        <v>38</v>
      </c>
      <c r="E212" s="6" t="s">
        <v>39</v>
      </c>
      <c r="F212" s="7">
        <v>749712</v>
      </c>
      <c r="G212" s="7">
        <v>0</v>
      </c>
      <c r="H212" s="6" t="s">
        <v>40</v>
      </c>
      <c r="I212" s="8">
        <v>0.77</v>
      </c>
      <c r="J212" s="8">
        <v>577278.24</v>
      </c>
      <c r="K212" s="9">
        <v>0</v>
      </c>
      <c r="L212" s="10">
        <v>40725</v>
      </c>
      <c r="M212" s="10">
        <v>40603</v>
      </c>
      <c r="N212" s="6" t="s">
        <v>70</v>
      </c>
      <c r="O212" s="6" t="s">
        <v>28</v>
      </c>
      <c r="P212" s="6" t="s">
        <v>29</v>
      </c>
      <c r="Q212" s="6" t="s">
        <v>192</v>
      </c>
      <c r="R212" s="6"/>
      <c r="S212" s="6" t="s">
        <v>31</v>
      </c>
      <c r="T212" s="6">
        <v>0</v>
      </c>
      <c r="U212" s="6">
        <v>0</v>
      </c>
    </row>
    <row r="213" spans="1:21" ht="38.25">
      <c r="A213" s="6" t="s">
        <v>416</v>
      </c>
      <c r="B213" s="6" t="s">
        <v>190</v>
      </c>
      <c r="C213" s="6" t="s">
        <v>23</v>
      </c>
      <c r="D213" s="6" t="s">
        <v>38</v>
      </c>
      <c r="E213" s="6" t="s">
        <v>61</v>
      </c>
      <c r="F213" s="7">
        <v>749712</v>
      </c>
      <c r="G213" s="7">
        <v>0</v>
      </c>
      <c r="H213" s="6" t="s">
        <v>60</v>
      </c>
      <c r="I213" s="8">
        <v>7.4999999999999997E-2</v>
      </c>
      <c r="J213" s="8">
        <v>56228.4</v>
      </c>
      <c r="K213" s="9">
        <v>0</v>
      </c>
      <c r="L213" s="10">
        <v>40725</v>
      </c>
      <c r="M213" s="10">
        <v>40603</v>
      </c>
      <c r="N213" s="6" t="s">
        <v>70</v>
      </c>
      <c r="O213" s="6" t="s">
        <v>28</v>
      </c>
      <c r="P213" s="6" t="s">
        <v>29</v>
      </c>
      <c r="Q213" s="6" t="s">
        <v>192</v>
      </c>
      <c r="R213" s="6"/>
      <c r="S213" s="6" t="s">
        <v>31</v>
      </c>
      <c r="T213" s="6">
        <v>0</v>
      </c>
      <c r="U213" s="6">
        <v>0</v>
      </c>
    </row>
    <row r="214" spans="1:21" ht="38.25">
      <c r="A214" s="6" t="s">
        <v>416</v>
      </c>
      <c r="B214" s="6" t="s">
        <v>190</v>
      </c>
      <c r="C214" s="6" t="s">
        <v>23</v>
      </c>
      <c r="D214" s="6" t="s">
        <v>58</v>
      </c>
      <c r="E214" s="6" t="s">
        <v>59</v>
      </c>
      <c r="F214" s="7">
        <v>1181357</v>
      </c>
      <c r="G214" s="7">
        <v>0</v>
      </c>
      <c r="H214" s="6" t="s">
        <v>60</v>
      </c>
      <c r="I214" s="8">
        <v>0.37</v>
      </c>
      <c r="J214" s="8">
        <v>437102.09</v>
      </c>
      <c r="K214" s="9">
        <v>0</v>
      </c>
      <c r="L214" s="10">
        <v>40725</v>
      </c>
      <c r="M214" s="10">
        <v>40634</v>
      </c>
      <c r="N214" s="6" t="s">
        <v>70</v>
      </c>
      <c r="O214" s="6" t="s">
        <v>28</v>
      </c>
      <c r="P214" s="6" t="s">
        <v>29</v>
      </c>
      <c r="Q214" s="6" t="s">
        <v>192</v>
      </c>
      <c r="R214" s="6"/>
      <c r="S214" s="6" t="s">
        <v>31</v>
      </c>
      <c r="T214" s="6">
        <v>0</v>
      </c>
      <c r="U214" s="6">
        <v>0</v>
      </c>
    </row>
    <row r="215" spans="1:21" ht="25.5">
      <c r="A215" s="6" t="s">
        <v>416</v>
      </c>
      <c r="B215" s="6" t="s">
        <v>190</v>
      </c>
      <c r="C215" s="6" t="s">
        <v>23</v>
      </c>
      <c r="D215" s="6" t="s">
        <v>46</v>
      </c>
      <c r="E215" s="6" t="s">
        <v>62</v>
      </c>
      <c r="F215" s="42">
        <v>123684</v>
      </c>
      <c r="G215" s="7">
        <v>0</v>
      </c>
      <c r="H215" s="11" t="s">
        <v>48</v>
      </c>
      <c r="I215" s="8">
        <v>0.02</v>
      </c>
      <c r="J215" s="8">
        <v>356209.76</v>
      </c>
      <c r="K215" s="9">
        <v>0</v>
      </c>
      <c r="L215" s="10">
        <v>40725</v>
      </c>
      <c r="M215" s="10">
        <v>40603</v>
      </c>
      <c r="N215" s="6" t="s">
        <v>70</v>
      </c>
      <c r="O215" s="6" t="s">
        <v>28</v>
      </c>
      <c r="P215" s="6" t="s">
        <v>29</v>
      </c>
      <c r="Q215" s="6" t="s">
        <v>192</v>
      </c>
      <c r="R215" s="6" t="s">
        <v>108</v>
      </c>
      <c r="S215" s="6" t="s">
        <v>31</v>
      </c>
      <c r="T215" s="6">
        <v>0</v>
      </c>
      <c r="U215" s="6">
        <v>0</v>
      </c>
    </row>
    <row r="216" spans="1:21" ht="38.25">
      <c r="A216" s="6" t="s">
        <v>411</v>
      </c>
      <c r="B216" s="6" t="s">
        <v>193</v>
      </c>
      <c r="C216" s="6" t="s">
        <v>23</v>
      </c>
      <c r="D216" s="6" t="s">
        <v>24</v>
      </c>
      <c r="E216" s="6" t="s">
        <v>25</v>
      </c>
      <c r="F216" s="7">
        <v>100</v>
      </c>
      <c r="G216" s="7">
        <v>100</v>
      </c>
      <c r="H216" s="6" t="s">
        <v>26</v>
      </c>
      <c r="I216" s="8">
        <v>21</v>
      </c>
      <c r="J216" s="9">
        <v>2100</v>
      </c>
      <c r="K216" s="9">
        <v>2100</v>
      </c>
      <c r="L216" s="10">
        <v>40817</v>
      </c>
      <c r="M216" s="10">
        <v>40695</v>
      </c>
      <c r="N216" s="6" t="s">
        <v>27</v>
      </c>
      <c r="O216" s="6" t="s">
        <v>28</v>
      </c>
      <c r="P216" s="6" t="s">
        <v>29</v>
      </c>
      <c r="Q216" s="6" t="s">
        <v>195</v>
      </c>
      <c r="R216" s="6" t="s">
        <v>196</v>
      </c>
      <c r="S216" s="6" t="s">
        <v>31</v>
      </c>
      <c r="T216" s="6">
        <v>0</v>
      </c>
      <c r="U216" s="6">
        <v>0</v>
      </c>
    </row>
    <row r="217" spans="1:21" ht="38.25">
      <c r="A217" s="6" t="s">
        <v>411</v>
      </c>
      <c r="B217" s="6" t="s">
        <v>193</v>
      </c>
      <c r="C217" s="6" t="s">
        <v>23</v>
      </c>
      <c r="D217" s="6" t="s">
        <v>58</v>
      </c>
      <c r="E217" s="6" t="s">
        <v>59</v>
      </c>
      <c r="F217" s="7">
        <v>500</v>
      </c>
      <c r="G217" s="7">
        <v>500</v>
      </c>
      <c r="H217" s="6" t="s">
        <v>60</v>
      </c>
      <c r="I217" s="8">
        <v>0.37</v>
      </c>
      <c r="J217" s="9">
        <v>185</v>
      </c>
      <c r="K217" s="9">
        <v>185</v>
      </c>
      <c r="L217" s="10">
        <v>40817</v>
      </c>
      <c r="M217" s="10">
        <v>40725</v>
      </c>
      <c r="N217" s="6" t="s">
        <v>27</v>
      </c>
      <c r="O217" s="6" t="s">
        <v>28</v>
      </c>
      <c r="P217" s="6" t="s">
        <v>29</v>
      </c>
      <c r="Q217" s="6" t="s">
        <v>195</v>
      </c>
      <c r="R217" s="6" t="s">
        <v>196</v>
      </c>
      <c r="S217" s="6" t="s">
        <v>31</v>
      </c>
      <c r="T217" s="6">
        <v>0</v>
      </c>
      <c r="U217" s="6">
        <v>0</v>
      </c>
    </row>
    <row r="218" spans="1:21" ht="38.25">
      <c r="A218" s="6" t="s">
        <v>411</v>
      </c>
      <c r="B218" s="6" t="s">
        <v>193</v>
      </c>
      <c r="C218" s="6" t="s">
        <v>23</v>
      </c>
      <c r="D218" s="6" t="s">
        <v>38</v>
      </c>
      <c r="E218" s="6" t="s">
        <v>39</v>
      </c>
      <c r="F218" s="7">
        <v>100000</v>
      </c>
      <c r="G218" s="7">
        <v>100000</v>
      </c>
      <c r="H218" s="6" t="s">
        <v>40</v>
      </c>
      <c r="I218" s="8">
        <v>0.77</v>
      </c>
      <c r="J218" s="9">
        <v>77000</v>
      </c>
      <c r="K218" s="9">
        <v>77000</v>
      </c>
      <c r="L218" s="10">
        <v>40756</v>
      </c>
      <c r="M218" s="10">
        <v>40634</v>
      </c>
      <c r="N218" s="6" t="s">
        <v>27</v>
      </c>
      <c r="O218" s="6" t="s">
        <v>28</v>
      </c>
      <c r="P218" s="6" t="s">
        <v>29</v>
      </c>
      <c r="Q218" s="6" t="s">
        <v>195</v>
      </c>
      <c r="R218" s="6" t="s">
        <v>197</v>
      </c>
      <c r="S218" s="6" t="s">
        <v>31</v>
      </c>
      <c r="T218" s="6">
        <v>0</v>
      </c>
      <c r="U218" s="6">
        <v>0</v>
      </c>
    </row>
    <row r="219" spans="1:21" ht="38.25">
      <c r="A219" s="6" t="s">
        <v>411</v>
      </c>
      <c r="B219" s="6" t="s">
        <v>193</v>
      </c>
      <c r="C219" s="6" t="s">
        <v>23</v>
      </c>
      <c r="D219" s="6" t="s">
        <v>38</v>
      </c>
      <c r="E219" s="6" t="s">
        <v>139</v>
      </c>
      <c r="F219" s="7">
        <v>10000</v>
      </c>
      <c r="G219" s="7">
        <v>10000</v>
      </c>
      <c r="H219" s="6" t="s">
        <v>77</v>
      </c>
      <c r="I219" s="8">
        <v>0.85</v>
      </c>
      <c r="J219" s="9">
        <v>8500</v>
      </c>
      <c r="K219" s="9">
        <v>8500</v>
      </c>
      <c r="L219" s="10">
        <v>40756</v>
      </c>
      <c r="M219" s="10">
        <v>40634</v>
      </c>
      <c r="N219" s="6" t="s">
        <v>27</v>
      </c>
      <c r="O219" s="6" t="s">
        <v>28</v>
      </c>
      <c r="P219" s="6" t="s">
        <v>29</v>
      </c>
      <c r="Q219" s="6" t="s">
        <v>195</v>
      </c>
      <c r="R219" s="6" t="s">
        <v>198</v>
      </c>
      <c r="S219" s="6" t="s">
        <v>31</v>
      </c>
      <c r="T219" s="6">
        <v>0</v>
      </c>
      <c r="U219" s="6">
        <v>0</v>
      </c>
    </row>
    <row r="220" spans="1:21" ht="38.25">
      <c r="A220" s="6" t="s">
        <v>411</v>
      </c>
      <c r="B220" s="6" t="s">
        <v>193</v>
      </c>
      <c r="C220" s="6" t="s">
        <v>23</v>
      </c>
      <c r="D220" s="6" t="s">
        <v>46</v>
      </c>
      <c r="E220" s="6" t="s">
        <v>62</v>
      </c>
      <c r="F220" s="7">
        <v>11000</v>
      </c>
      <c r="G220" s="7">
        <v>11000</v>
      </c>
      <c r="H220" s="6" t="s">
        <v>48</v>
      </c>
      <c r="I220" s="8">
        <v>4.9349999999999996</v>
      </c>
      <c r="J220" s="9">
        <v>54285</v>
      </c>
      <c r="K220" s="9">
        <v>54285</v>
      </c>
      <c r="L220" s="10">
        <v>40817</v>
      </c>
      <c r="M220" s="10">
        <v>40695</v>
      </c>
      <c r="N220" s="6" t="s">
        <v>27</v>
      </c>
      <c r="O220" s="6" t="s">
        <v>28</v>
      </c>
      <c r="P220" s="6" t="s">
        <v>29</v>
      </c>
      <c r="Q220" s="6" t="s">
        <v>195</v>
      </c>
      <c r="R220" s="6" t="s">
        <v>198</v>
      </c>
      <c r="S220" s="6" t="s">
        <v>31</v>
      </c>
      <c r="T220" s="6">
        <v>0</v>
      </c>
      <c r="U220" s="6">
        <v>0</v>
      </c>
    </row>
    <row r="221" spans="1:21" ht="38.25">
      <c r="A221" s="6" t="s">
        <v>411</v>
      </c>
      <c r="B221" s="6" t="s">
        <v>193</v>
      </c>
      <c r="C221" s="6" t="s">
        <v>23</v>
      </c>
      <c r="D221" s="6" t="s">
        <v>32</v>
      </c>
      <c r="E221" s="6" t="s">
        <v>33</v>
      </c>
      <c r="F221" s="7">
        <v>200001</v>
      </c>
      <c r="G221" s="7">
        <v>200001</v>
      </c>
      <c r="H221" s="6" t="s">
        <v>34</v>
      </c>
      <c r="I221" s="8">
        <v>0.45600000000000002</v>
      </c>
      <c r="J221" s="8">
        <v>91200.456000000006</v>
      </c>
      <c r="K221" s="8">
        <v>91200.456000000006</v>
      </c>
      <c r="L221" s="10">
        <v>40817</v>
      </c>
      <c r="M221" s="10">
        <v>40695</v>
      </c>
      <c r="N221" s="6" t="s">
        <v>27</v>
      </c>
      <c r="O221" s="6" t="s">
        <v>28</v>
      </c>
      <c r="P221" s="6" t="s">
        <v>29</v>
      </c>
      <c r="Q221" s="6" t="s">
        <v>195</v>
      </c>
      <c r="R221" s="6" t="s">
        <v>199</v>
      </c>
      <c r="S221" s="6" t="s">
        <v>31</v>
      </c>
      <c r="T221" s="6">
        <v>0</v>
      </c>
      <c r="U221" s="6">
        <v>0</v>
      </c>
    </row>
    <row r="222" spans="1:21" ht="38.25">
      <c r="A222" s="6" t="s">
        <v>411</v>
      </c>
      <c r="B222" s="6" t="s">
        <v>193</v>
      </c>
      <c r="C222" s="6" t="s">
        <v>23</v>
      </c>
      <c r="D222" s="6" t="s">
        <v>35</v>
      </c>
      <c r="E222" s="6" t="s">
        <v>36</v>
      </c>
      <c r="F222" s="7">
        <v>100002</v>
      </c>
      <c r="G222" s="7">
        <v>100002</v>
      </c>
      <c r="H222" s="6" t="s">
        <v>34</v>
      </c>
      <c r="I222" s="8">
        <v>0.33300000000000002</v>
      </c>
      <c r="J222" s="8">
        <v>33300.665999999997</v>
      </c>
      <c r="K222" s="8">
        <v>33300.665999999997</v>
      </c>
      <c r="L222" s="10">
        <v>40817</v>
      </c>
      <c r="M222" s="10">
        <v>40695</v>
      </c>
      <c r="N222" s="6" t="s">
        <v>27</v>
      </c>
      <c r="O222" s="6" t="s">
        <v>28</v>
      </c>
      <c r="P222" s="6" t="s">
        <v>29</v>
      </c>
      <c r="Q222" s="6" t="s">
        <v>195</v>
      </c>
      <c r="R222" s="6" t="s">
        <v>200</v>
      </c>
      <c r="S222" s="6" t="s">
        <v>31</v>
      </c>
      <c r="T222" s="6">
        <v>0</v>
      </c>
      <c r="U222" s="6">
        <v>0</v>
      </c>
    </row>
    <row r="223" spans="1:21" ht="38.25">
      <c r="A223" s="6" t="s">
        <v>409</v>
      </c>
      <c r="B223" s="6" t="s">
        <v>174</v>
      </c>
      <c r="C223" s="6" t="s">
        <v>23</v>
      </c>
      <c r="D223" s="6" t="s">
        <v>35</v>
      </c>
      <c r="E223" s="6" t="s">
        <v>36</v>
      </c>
      <c r="F223" s="6">
        <v>1500000</v>
      </c>
      <c r="G223" s="6">
        <v>750000</v>
      </c>
      <c r="H223" s="6" t="s">
        <v>34</v>
      </c>
      <c r="I223" s="8">
        <v>0.33300000000000002</v>
      </c>
      <c r="J223" s="9">
        <v>499500</v>
      </c>
      <c r="K223" s="9">
        <v>249750</v>
      </c>
      <c r="L223" s="10">
        <v>40878</v>
      </c>
      <c r="M223" s="10">
        <v>40756</v>
      </c>
      <c r="N223" s="6" t="s">
        <v>52</v>
      </c>
      <c r="O223" s="6" t="s">
        <v>28</v>
      </c>
      <c r="P223" s="6" t="s">
        <v>29</v>
      </c>
      <c r="Q223" s="6"/>
      <c r="R223" s="6"/>
      <c r="S223" s="6" t="s">
        <v>114</v>
      </c>
      <c r="T223" s="6">
        <v>0</v>
      </c>
      <c r="U223" s="6">
        <v>0</v>
      </c>
    </row>
    <row r="224" spans="1:21" ht="38.25">
      <c r="A224" s="6" t="s">
        <v>409</v>
      </c>
      <c r="B224" s="6" t="s">
        <v>201</v>
      </c>
      <c r="C224" s="6" t="s">
        <v>23</v>
      </c>
      <c r="D224" s="6" t="s">
        <v>42</v>
      </c>
      <c r="E224" s="6" t="s">
        <v>43</v>
      </c>
      <c r="F224" s="7">
        <v>35</v>
      </c>
      <c r="G224" s="7">
        <v>17.5</v>
      </c>
      <c r="H224" s="6" t="s">
        <v>44</v>
      </c>
      <c r="I224" s="8">
        <v>0.6</v>
      </c>
      <c r="J224" s="9">
        <v>21</v>
      </c>
      <c r="K224" s="8">
        <v>10.5</v>
      </c>
      <c r="L224" s="10">
        <v>40756</v>
      </c>
      <c r="M224" s="10">
        <v>40634</v>
      </c>
      <c r="N224" s="6" t="s">
        <v>52</v>
      </c>
      <c r="O224" s="6" t="s">
        <v>28</v>
      </c>
      <c r="P224" s="6" t="s">
        <v>29</v>
      </c>
      <c r="Q224" s="6" t="s">
        <v>203</v>
      </c>
      <c r="R224" s="6"/>
      <c r="S224" s="6" t="s">
        <v>31</v>
      </c>
      <c r="T224" s="6">
        <v>0</v>
      </c>
      <c r="U224" s="6">
        <v>0</v>
      </c>
    </row>
    <row r="225" spans="1:21" ht="38.25">
      <c r="A225" s="6" t="s">
        <v>409</v>
      </c>
      <c r="B225" s="6" t="s">
        <v>201</v>
      </c>
      <c r="C225" s="6" t="s">
        <v>23</v>
      </c>
      <c r="D225" s="6" t="s">
        <v>46</v>
      </c>
      <c r="E225" s="6" t="s">
        <v>47</v>
      </c>
      <c r="F225" s="7">
        <v>350</v>
      </c>
      <c r="G225" s="7">
        <v>175</v>
      </c>
      <c r="H225" s="6" t="s">
        <v>48</v>
      </c>
      <c r="I225" s="8">
        <v>4.9349999999999996</v>
      </c>
      <c r="J225" s="8">
        <v>1727.25</v>
      </c>
      <c r="K225" s="8">
        <v>863.625</v>
      </c>
      <c r="L225" s="10">
        <v>40756</v>
      </c>
      <c r="M225" s="10">
        <v>40634</v>
      </c>
      <c r="N225" s="6" t="s">
        <v>52</v>
      </c>
      <c r="O225" s="6" t="s">
        <v>28</v>
      </c>
      <c r="P225" s="6" t="s">
        <v>29</v>
      </c>
      <c r="Q225" s="6" t="s">
        <v>203</v>
      </c>
      <c r="R225" s="6"/>
      <c r="S225" s="6" t="s">
        <v>31</v>
      </c>
      <c r="T225" s="6">
        <v>0</v>
      </c>
      <c r="U225" s="6">
        <v>0</v>
      </c>
    </row>
    <row r="226" spans="1:21" ht="38.25">
      <c r="A226" s="6" t="s">
        <v>409</v>
      </c>
      <c r="B226" s="6" t="s">
        <v>204</v>
      </c>
      <c r="C226" s="6" t="s">
        <v>23</v>
      </c>
      <c r="D226" s="6" t="s">
        <v>38</v>
      </c>
      <c r="E226" s="6" t="s">
        <v>61</v>
      </c>
      <c r="F226" s="7">
        <v>60020</v>
      </c>
      <c r="G226" s="7">
        <v>60020</v>
      </c>
      <c r="H226" s="6" t="s">
        <v>60</v>
      </c>
      <c r="I226" s="8">
        <v>7.4999999999999997E-2</v>
      </c>
      <c r="J226" s="8">
        <v>4501.5</v>
      </c>
      <c r="K226" s="8">
        <v>4501.5</v>
      </c>
      <c r="L226" s="10">
        <v>40725</v>
      </c>
      <c r="M226" s="10">
        <v>40603</v>
      </c>
      <c r="N226" s="6" t="s">
        <v>27</v>
      </c>
      <c r="O226" s="6" t="s">
        <v>28</v>
      </c>
      <c r="P226" s="6" t="s">
        <v>29</v>
      </c>
      <c r="Q226" s="6" t="s">
        <v>206</v>
      </c>
      <c r="R226" s="6"/>
      <c r="S226" s="6" t="s">
        <v>31</v>
      </c>
      <c r="T226" s="6">
        <v>0</v>
      </c>
      <c r="U226" s="6">
        <v>0</v>
      </c>
    </row>
    <row r="227" spans="1:21" ht="38.25">
      <c r="A227" s="6" t="s">
        <v>409</v>
      </c>
      <c r="B227" s="6" t="s">
        <v>204</v>
      </c>
      <c r="C227" s="6" t="s">
        <v>23</v>
      </c>
      <c r="D227" s="6" t="s">
        <v>38</v>
      </c>
      <c r="E227" s="6" t="s">
        <v>207</v>
      </c>
      <c r="F227" s="7">
        <v>60020</v>
      </c>
      <c r="G227" s="7">
        <v>60020</v>
      </c>
      <c r="H227" s="6" t="s">
        <v>40</v>
      </c>
      <c r="I227" s="8">
        <v>0.77</v>
      </c>
      <c r="J227" s="8">
        <v>46215.4</v>
      </c>
      <c r="K227" s="8">
        <v>46215.4</v>
      </c>
      <c r="L227" s="10">
        <v>40725</v>
      </c>
      <c r="M227" s="10">
        <v>40603</v>
      </c>
      <c r="N227" s="6" t="s">
        <v>27</v>
      </c>
      <c r="O227" s="6" t="s">
        <v>28</v>
      </c>
      <c r="P227" s="6" t="s">
        <v>29</v>
      </c>
      <c r="Q227" s="6" t="s">
        <v>206</v>
      </c>
      <c r="R227" s="6"/>
      <c r="S227" s="6" t="s">
        <v>31</v>
      </c>
      <c r="T227" s="6">
        <v>0</v>
      </c>
      <c r="U227" s="6">
        <v>0</v>
      </c>
    </row>
    <row r="228" spans="1:21" ht="38.25">
      <c r="A228" s="6" t="s">
        <v>409</v>
      </c>
      <c r="B228" s="6" t="s">
        <v>204</v>
      </c>
      <c r="C228" s="6" t="s">
        <v>23</v>
      </c>
      <c r="D228" s="6" t="s">
        <v>32</v>
      </c>
      <c r="E228" s="6" t="s">
        <v>33</v>
      </c>
      <c r="F228" s="7">
        <v>83100</v>
      </c>
      <c r="G228" s="7">
        <v>83100</v>
      </c>
      <c r="H228" s="6" t="s">
        <v>34</v>
      </c>
      <c r="I228" s="8">
        <v>0.45600000000000002</v>
      </c>
      <c r="J228" s="8">
        <v>37893.599999999999</v>
      </c>
      <c r="K228" s="8">
        <v>37893.599999999999</v>
      </c>
      <c r="L228" s="10">
        <v>40725</v>
      </c>
      <c r="M228" s="10">
        <v>40603</v>
      </c>
      <c r="N228" s="6" t="s">
        <v>27</v>
      </c>
      <c r="O228" s="6" t="s">
        <v>28</v>
      </c>
      <c r="P228" s="6" t="s">
        <v>29</v>
      </c>
      <c r="Q228" s="6" t="s">
        <v>206</v>
      </c>
      <c r="R228" s="6"/>
      <c r="S228" s="6" t="s">
        <v>31</v>
      </c>
      <c r="T228" s="6">
        <v>0</v>
      </c>
      <c r="U228" s="6">
        <v>0</v>
      </c>
    </row>
    <row r="229" spans="1:21" ht="38.25">
      <c r="A229" s="6" t="s">
        <v>409</v>
      </c>
      <c r="B229" s="6" t="s">
        <v>204</v>
      </c>
      <c r="C229" s="6" t="s">
        <v>23</v>
      </c>
      <c r="D229" s="6" t="s">
        <v>35</v>
      </c>
      <c r="E229" s="6" t="s">
        <v>36</v>
      </c>
      <c r="F229" s="7">
        <v>76800</v>
      </c>
      <c r="G229" s="7">
        <v>76800</v>
      </c>
      <c r="H229" s="6" t="s">
        <v>34</v>
      </c>
      <c r="I229" s="8">
        <v>0.33300000000000002</v>
      </c>
      <c r="J229" s="8">
        <v>25574.400000000001</v>
      </c>
      <c r="K229" s="8">
        <v>25574.400000000001</v>
      </c>
      <c r="L229" s="10">
        <v>40725</v>
      </c>
      <c r="M229" s="10">
        <v>40603</v>
      </c>
      <c r="N229" s="6" t="s">
        <v>27</v>
      </c>
      <c r="O229" s="6" t="s">
        <v>28</v>
      </c>
      <c r="P229" s="6" t="s">
        <v>29</v>
      </c>
      <c r="Q229" s="6" t="s">
        <v>206</v>
      </c>
      <c r="R229" s="6"/>
      <c r="S229" s="6" t="s">
        <v>31</v>
      </c>
      <c r="T229" s="6">
        <v>0</v>
      </c>
      <c r="U229" s="6">
        <v>0</v>
      </c>
    </row>
    <row r="230" spans="1:21" ht="38.25">
      <c r="A230" s="6" t="s">
        <v>409</v>
      </c>
      <c r="B230" s="6" t="s">
        <v>204</v>
      </c>
      <c r="C230" s="6" t="s">
        <v>23</v>
      </c>
      <c r="D230" s="6" t="s">
        <v>58</v>
      </c>
      <c r="E230" s="6" t="s">
        <v>59</v>
      </c>
      <c r="F230" s="7">
        <v>60250</v>
      </c>
      <c r="G230" s="7">
        <v>60250</v>
      </c>
      <c r="H230" s="6" t="s">
        <v>60</v>
      </c>
      <c r="I230" s="8">
        <v>0.37</v>
      </c>
      <c r="J230" s="8">
        <v>22292.5</v>
      </c>
      <c r="K230" s="8">
        <v>22292.5</v>
      </c>
      <c r="L230" s="10">
        <v>40725</v>
      </c>
      <c r="M230" s="10">
        <v>40634</v>
      </c>
      <c r="N230" s="6" t="s">
        <v>27</v>
      </c>
      <c r="O230" s="6" t="s">
        <v>28</v>
      </c>
      <c r="P230" s="6" t="s">
        <v>29</v>
      </c>
      <c r="Q230" s="6" t="s">
        <v>206</v>
      </c>
      <c r="R230" s="6"/>
      <c r="S230" s="6" t="s">
        <v>31</v>
      </c>
      <c r="T230" s="6">
        <v>0</v>
      </c>
      <c r="U230" s="6">
        <v>0</v>
      </c>
    </row>
    <row r="231" spans="1:21" ht="38.25">
      <c r="A231" s="6" t="s">
        <v>409</v>
      </c>
      <c r="B231" s="6" t="s">
        <v>204</v>
      </c>
      <c r="C231" s="6" t="s">
        <v>23</v>
      </c>
      <c r="D231" s="6" t="s">
        <v>46</v>
      </c>
      <c r="E231" s="6" t="s">
        <v>62</v>
      </c>
      <c r="F231" s="7">
        <v>10175</v>
      </c>
      <c r="G231" s="7">
        <v>10175</v>
      </c>
      <c r="H231" s="6" t="s">
        <v>48</v>
      </c>
      <c r="I231" s="8">
        <v>4.9349999999999996</v>
      </c>
      <c r="J231" s="8">
        <v>50213.625</v>
      </c>
      <c r="K231" s="8">
        <v>50213.625</v>
      </c>
      <c r="L231" s="10">
        <v>40725</v>
      </c>
      <c r="M231" s="10">
        <v>40603</v>
      </c>
      <c r="N231" s="6" t="s">
        <v>27</v>
      </c>
      <c r="O231" s="6" t="s">
        <v>28</v>
      </c>
      <c r="P231" s="6" t="s">
        <v>29</v>
      </c>
      <c r="Q231" s="6" t="s">
        <v>206</v>
      </c>
      <c r="R231" s="6"/>
      <c r="S231" s="6" t="s">
        <v>31</v>
      </c>
      <c r="T231" s="6">
        <v>0</v>
      </c>
      <c r="U231" s="6">
        <v>0</v>
      </c>
    </row>
    <row r="232" spans="1:21" ht="38.25">
      <c r="A232" s="6" t="s">
        <v>409</v>
      </c>
      <c r="B232" s="6" t="s">
        <v>208</v>
      </c>
      <c r="C232" s="6" t="s">
        <v>23</v>
      </c>
      <c r="D232" s="6" t="s">
        <v>24</v>
      </c>
      <c r="E232" s="6" t="s">
        <v>120</v>
      </c>
      <c r="F232" s="7">
        <v>10000</v>
      </c>
      <c r="G232" s="7">
        <v>10000</v>
      </c>
      <c r="H232" s="6" t="s">
        <v>26</v>
      </c>
      <c r="I232" s="8">
        <v>19.600000000000001</v>
      </c>
      <c r="J232" s="9">
        <v>196000</v>
      </c>
      <c r="K232" s="9">
        <v>196000</v>
      </c>
      <c r="L232" s="10">
        <v>40756</v>
      </c>
      <c r="M232" s="10">
        <v>40634</v>
      </c>
      <c r="N232" s="6" t="s">
        <v>27</v>
      </c>
      <c r="O232" s="6" t="s">
        <v>28</v>
      </c>
      <c r="P232" s="6" t="s">
        <v>106</v>
      </c>
      <c r="Q232" s="6" t="s">
        <v>210</v>
      </c>
      <c r="R232" s="6"/>
      <c r="S232" s="6" t="s">
        <v>31</v>
      </c>
      <c r="T232" s="6">
        <v>0</v>
      </c>
      <c r="U232" s="6">
        <v>0</v>
      </c>
    </row>
    <row r="233" spans="1:21" ht="38.25">
      <c r="A233" s="6" t="s">
        <v>411</v>
      </c>
      <c r="B233" s="6" t="s">
        <v>211</v>
      </c>
      <c r="C233" s="6" t="s">
        <v>23</v>
      </c>
      <c r="D233" s="6" t="s">
        <v>38</v>
      </c>
      <c r="E233" s="6" t="s">
        <v>39</v>
      </c>
      <c r="F233" s="7">
        <v>362800</v>
      </c>
      <c r="G233" s="7">
        <v>181400</v>
      </c>
      <c r="H233" s="6" t="s">
        <v>40</v>
      </c>
      <c r="I233" s="8">
        <v>0.77</v>
      </c>
      <c r="J233" s="9">
        <v>279356</v>
      </c>
      <c r="K233" s="9">
        <v>139678</v>
      </c>
      <c r="L233" s="10">
        <v>40848</v>
      </c>
      <c r="M233" s="10">
        <v>40725</v>
      </c>
      <c r="N233" s="6" t="s">
        <v>52</v>
      </c>
      <c r="O233" s="6" t="s">
        <v>28</v>
      </c>
      <c r="P233" s="6" t="s">
        <v>29</v>
      </c>
      <c r="Q233" s="6" t="s">
        <v>213</v>
      </c>
      <c r="R233" s="6"/>
      <c r="S233" s="6" t="s">
        <v>31</v>
      </c>
      <c r="T233" s="6">
        <v>0</v>
      </c>
      <c r="U233" s="6">
        <v>0</v>
      </c>
    </row>
    <row r="234" spans="1:21" ht="38.25">
      <c r="A234" s="6" t="s">
        <v>411</v>
      </c>
      <c r="B234" s="6" t="s">
        <v>211</v>
      </c>
      <c r="C234" s="6" t="s">
        <v>23</v>
      </c>
      <c r="D234" s="6" t="s">
        <v>32</v>
      </c>
      <c r="E234" s="6" t="s">
        <v>33</v>
      </c>
      <c r="F234" s="7">
        <v>69600</v>
      </c>
      <c r="G234" s="7">
        <v>34800</v>
      </c>
      <c r="H234" s="6" t="s">
        <v>34</v>
      </c>
      <c r="I234" s="8">
        <v>0.45600000000000002</v>
      </c>
      <c r="J234" s="8">
        <v>31737.599999999999</v>
      </c>
      <c r="K234" s="8">
        <v>15868.8</v>
      </c>
      <c r="L234" s="10">
        <v>40695</v>
      </c>
      <c r="M234" s="10">
        <v>40575</v>
      </c>
      <c r="N234" s="6" t="s">
        <v>52</v>
      </c>
      <c r="O234" s="6" t="s">
        <v>28</v>
      </c>
      <c r="P234" s="6" t="s">
        <v>29</v>
      </c>
      <c r="Q234" s="6" t="s">
        <v>213</v>
      </c>
      <c r="R234" s="6" t="s">
        <v>108</v>
      </c>
      <c r="S234" s="6" t="s">
        <v>31</v>
      </c>
      <c r="T234" s="6">
        <v>0</v>
      </c>
      <c r="U234" s="6">
        <v>0</v>
      </c>
    </row>
    <row r="235" spans="1:21" ht="25.5">
      <c r="A235" s="6" t="s">
        <v>411</v>
      </c>
      <c r="B235" s="6" t="s">
        <v>214</v>
      </c>
      <c r="C235" s="6" t="s">
        <v>23</v>
      </c>
      <c r="D235" s="6" t="s">
        <v>46</v>
      </c>
      <c r="E235" s="6" t="s">
        <v>62</v>
      </c>
      <c r="F235" s="7">
        <v>750</v>
      </c>
      <c r="G235" s="7">
        <v>0</v>
      </c>
      <c r="H235" s="6" t="s">
        <v>48</v>
      </c>
      <c r="I235" s="8">
        <v>4.9349999999999996</v>
      </c>
      <c r="J235" s="8">
        <v>3701.25</v>
      </c>
      <c r="K235" s="9">
        <v>0</v>
      </c>
      <c r="L235" s="10">
        <v>40695</v>
      </c>
      <c r="M235" s="10">
        <v>40575</v>
      </c>
      <c r="N235" s="6" t="s">
        <v>70</v>
      </c>
      <c r="O235" s="6" t="s">
        <v>28</v>
      </c>
      <c r="P235" s="6" t="s">
        <v>29</v>
      </c>
      <c r="Q235" s="6" t="s">
        <v>216</v>
      </c>
      <c r="R235" s="6"/>
      <c r="S235" s="6" t="s">
        <v>31</v>
      </c>
      <c r="T235" s="6">
        <v>0</v>
      </c>
      <c r="U235" s="6">
        <v>0</v>
      </c>
    </row>
    <row r="236" spans="1:21" ht="25.5">
      <c r="A236" s="6" t="s">
        <v>411</v>
      </c>
      <c r="B236" s="6" t="s">
        <v>214</v>
      </c>
      <c r="C236" s="6" t="s">
        <v>23</v>
      </c>
      <c r="D236" s="6" t="s">
        <v>42</v>
      </c>
      <c r="E236" s="6" t="s">
        <v>43</v>
      </c>
      <c r="F236" s="7">
        <v>9000</v>
      </c>
      <c r="G236" s="7">
        <v>0</v>
      </c>
      <c r="H236" s="6" t="s">
        <v>44</v>
      </c>
      <c r="I236" s="8">
        <v>0.6</v>
      </c>
      <c r="J236" s="9">
        <v>5400</v>
      </c>
      <c r="K236" s="9">
        <v>0</v>
      </c>
      <c r="L236" s="10">
        <v>40695</v>
      </c>
      <c r="M236" s="10">
        <v>40575</v>
      </c>
      <c r="N236" s="6" t="s">
        <v>70</v>
      </c>
      <c r="O236" s="6" t="s">
        <v>28</v>
      </c>
      <c r="P236" s="6" t="s">
        <v>29</v>
      </c>
      <c r="Q236" s="6" t="s">
        <v>216</v>
      </c>
      <c r="R236" s="6"/>
      <c r="S236" s="6" t="s">
        <v>31</v>
      </c>
      <c r="T236" s="6">
        <v>0</v>
      </c>
      <c r="U236" s="6">
        <v>0</v>
      </c>
    </row>
    <row r="237" spans="1:21" ht="38.25">
      <c r="A237" s="6" t="s">
        <v>411</v>
      </c>
      <c r="B237" s="6" t="s">
        <v>214</v>
      </c>
      <c r="C237" s="6" t="s">
        <v>23</v>
      </c>
      <c r="D237" s="6" t="s">
        <v>58</v>
      </c>
      <c r="E237" s="6" t="s">
        <v>59</v>
      </c>
      <c r="F237" s="7">
        <v>450</v>
      </c>
      <c r="G237" s="7">
        <v>0</v>
      </c>
      <c r="H237" s="6" t="s">
        <v>60</v>
      </c>
      <c r="I237" s="8">
        <v>0.37</v>
      </c>
      <c r="J237" s="8">
        <v>166.5</v>
      </c>
      <c r="K237" s="9">
        <v>0</v>
      </c>
      <c r="L237" s="10">
        <v>40695</v>
      </c>
      <c r="M237" s="10">
        <v>40603</v>
      </c>
      <c r="N237" s="6" t="s">
        <v>70</v>
      </c>
      <c r="O237" s="6" t="s">
        <v>28</v>
      </c>
      <c r="P237" s="6" t="s">
        <v>29</v>
      </c>
      <c r="Q237" s="6" t="s">
        <v>216</v>
      </c>
      <c r="R237" s="6"/>
      <c r="S237" s="6" t="s">
        <v>31</v>
      </c>
      <c r="T237" s="6">
        <v>0</v>
      </c>
      <c r="U237" s="6">
        <v>0</v>
      </c>
    </row>
    <row r="238" spans="1:21" ht="38.25">
      <c r="A238" s="6" t="s">
        <v>411</v>
      </c>
      <c r="B238" s="6" t="s">
        <v>211</v>
      </c>
      <c r="C238" s="6" t="s">
        <v>23</v>
      </c>
      <c r="D238" s="6" t="s">
        <v>35</v>
      </c>
      <c r="E238" s="6" t="s">
        <v>36</v>
      </c>
      <c r="F238" s="7">
        <v>628800</v>
      </c>
      <c r="G238" s="7">
        <v>314400</v>
      </c>
      <c r="H238" s="6" t="s">
        <v>34</v>
      </c>
      <c r="I238" s="8">
        <v>0.33300000000000002</v>
      </c>
      <c r="J238" s="8">
        <v>209390.4</v>
      </c>
      <c r="K238" s="8">
        <v>104695.2</v>
      </c>
      <c r="L238" s="10">
        <v>40848</v>
      </c>
      <c r="M238" s="10">
        <v>40725</v>
      </c>
      <c r="N238" s="6" t="s">
        <v>52</v>
      </c>
      <c r="O238" s="6" t="s">
        <v>28</v>
      </c>
      <c r="P238" s="6" t="s">
        <v>29</v>
      </c>
      <c r="Q238" s="6" t="s">
        <v>213</v>
      </c>
      <c r="R238" s="6"/>
      <c r="S238" s="6" t="s">
        <v>31</v>
      </c>
      <c r="T238" s="6">
        <v>0</v>
      </c>
      <c r="U238" s="6">
        <v>0</v>
      </c>
    </row>
    <row r="239" spans="1:21" ht="38.25">
      <c r="A239" s="6" t="s">
        <v>411</v>
      </c>
      <c r="B239" s="6" t="s">
        <v>214</v>
      </c>
      <c r="C239" s="6" t="s">
        <v>23</v>
      </c>
      <c r="D239" s="6" t="s">
        <v>24</v>
      </c>
      <c r="E239" s="6" t="s">
        <v>25</v>
      </c>
      <c r="F239" s="7">
        <v>3500</v>
      </c>
      <c r="G239" s="7">
        <v>0</v>
      </c>
      <c r="H239" s="6" t="s">
        <v>26</v>
      </c>
      <c r="I239" s="8">
        <v>21</v>
      </c>
      <c r="J239" s="9">
        <v>73500</v>
      </c>
      <c r="K239" s="9">
        <v>0</v>
      </c>
      <c r="L239" s="10">
        <v>40695</v>
      </c>
      <c r="M239" s="10">
        <v>40575</v>
      </c>
      <c r="N239" s="6" t="s">
        <v>70</v>
      </c>
      <c r="O239" s="6" t="s">
        <v>28</v>
      </c>
      <c r="P239" s="6" t="s">
        <v>29</v>
      </c>
      <c r="Q239" s="6" t="s">
        <v>216</v>
      </c>
      <c r="R239" s="6" t="s">
        <v>108</v>
      </c>
      <c r="S239" s="6" t="s">
        <v>31</v>
      </c>
      <c r="T239" s="6">
        <v>0</v>
      </c>
      <c r="U239" s="6">
        <v>0</v>
      </c>
    </row>
    <row r="240" spans="1:21" ht="38.25">
      <c r="A240" s="6" t="s">
        <v>411</v>
      </c>
      <c r="B240" s="6" t="s">
        <v>214</v>
      </c>
      <c r="C240" s="6" t="s">
        <v>23</v>
      </c>
      <c r="D240" s="6" t="s">
        <v>38</v>
      </c>
      <c r="E240" s="6" t="s">
        <v>61</v>
      </c>
      <c r="F240" s="7">
        <v>73000</v>
      </c>
      <c r="G240" s="7">
        <v>0</v>
      </c>
      <c r="H240" s="6" t="s">
        <v>60</v>
      </c>
      <c r="I240" s="8">
        <v>7.4999999999999997E-2</v>
      </c>
      <c r="J240" s="9">
        <v>5475</v>
      </c>
      <c r="K240" s="9">
        <v>0</v>
      </c>
      <c r="L240" s="10">
        <v>40695</v>
      </c>
      <c r="M240" s="10">
        <v>40575</v>
      </c>
      <c r="N240" s="6" t="s">
        <v>70</v>
      </c>
      <c r="O240" s="6" t="s">
        <v>28</v>
      </c>
      <c r="P240" s="6" t="s">
        <v>29</v>
      </c>
      <c r="Q240" s="6" t="s">
        <v>216</v>
      </c>
      <c r="R240" s="6"/>
      <c r="S240" s="6" t="s">
        <v>31</v>
      </c>
      <c r="T240" s="6">
        <v>0</v>
      </c>
      <c r="U240" s="6">
        <v>0</v>
      </c>
    </row>
    <row r="241" spans="1:21" ht="38.25">
      <c r="A241" s="6" t="s">
        <v>411</v>
      </c>
      <c r="B241" s="6" t="s">
        <v>214</v>
      </c>
      <c r="C241" s="6" t="s">
        <v>23</v>
      </c>
      <c r="D241" s="6" t="s">
        <v>38</v>
      </c>
      <c r="E241" s="6" t="s">
        <v>39</v>
      </c>
      <c r="F241" s="7">
        <v>73000</v>
      </c>
      <c r="G241" s="7">
        <v>0</v>
      </c>
      <c r="H241" s="6" t="s">
        <v>40</v>
      </c>
      <c r="I241" s="8">
        <v>0.77</v>
      </c>
      <c r="J241" s="9">
        <v>56210</v>
      </c>
      <c r="K241" s="9">
        <v>0</v>
      </c>
      <c r="L241" s="10">
        <v>40695</v>
      </c>
      <c r="M241" s="10">
        <v>40575</v>
      </c>
      <c r="N241" s="6" t="s">
        <v>70</v>
      </c>
      <c r="O241" s="6" t="s">
        <v>28</v>
      </c>
      <c r="P241" s="6" t="s">
        <v>29</v>
      </c>
      <c r="Q241" s="6" t="s">
        <v>216</v>
      </c>
      <c r="R241" s="6"/>
      <c r="S241" s="6" t="s">
        <v>31</v>
      </c>
      <c r="T241" s="6">
        <v>0</v>
      </c>
      <c r="U241" s="6">
        <v>0</v>
      </c>
    </row>
    <row r="242" spans="1:21" ht="25.5">
      <c r="A242" s="6" t="s">
        <v>411</v>
      </c>
      <c r="B242" s="6" t="s">
        <v>214</v>
      </c>
      <c r="C242" s="6" t="s">
        <v>23</v>
      </c>
      <c r="D242" s="6" t="s">
        <v>32</v>
      </c>
      <c r="E242" s="6" t="s">
        <v>33</v>
      </c>
      <c r="F242" s="7">
        <v>23000</v>
      </c>
      <c r="G242" s="7">
        <v>0</v>
      </c>
      <c r="H242" s="6" t="s">
        <v>34</v>
      </c>
      <c r="I242" s="8">
        <v>0.45600000000000002</v>
      </c>
      <c r="J242" s="9">
        <v>10488</v>
      </c>
      <c r="K242" s="9">
        <v>0</v>
      </c>
      <c r="L242" s="10">
        <v>40695</v>
      </c>
      <c r="M242" s="10">
        <v>40575</v>
      </c>
      <c r="N242" s="6" t="s">
        <v>70</v>
      </c>
      <c r="O242" s="6" t="s">
        <v>28</v>
      </c>
      <c r="P242" s="6" t="s">
        <v>29</v>
      </c>
      <c r="Q242" s="6" t="s">
        <v>216</v>
      </c>
      <c r="R242" s="6"/>
      <c r="S242" s="6" t="s">
        <v>31</v>
      </c>
      <c r="T242" s="6">
        <v>0</v>
      </c>
      <c r="U242" s="6">
        <v>0</v>
      </c>
    </row>
    <row r="243" spans="1:21" ht="38.25">
      <c r="A243" s="6" t="s">
        <v>411</v>
      </c>
      <c r="B243" s="6" t="s">
        <v>214</v>
      </c>
      <c r="C243" s="6" t="s">
        <v>23</v>
      </c>
      <c r="D243" s="6" t="s">
        <v>35</v>
      </c>
      <c r="E243" s="6" t="s">
        <v>36</v>
      </c>
      <c r="F243" s="7">
        <v>300000</v>
      </c>
      <c r="G243" s="7">
        <v>0</v>
      </c>
      <c r="H243" s="6" t="s">
        <v>34</v>
      </c>
      <c r="I243" s="8">
        <v>0.33300000000000002</v>
      </c>
      <c r="J243" s="9">
        <v>99900</v>
      </c>
      <c r="K243" s="9">
        <v>0</v>
      </c>
      <c r="L243" s="10">
        <v>40664</v>
      </c>
      <c r="M243" s="10">
        <v>40544</v>
      </c>
      <c r="N243" s="6" t="s">
        <v>70</v>
      </c>
      <c r="O243" s="6" t="s">
        <v>28</v>
      </c>
      <c r="P243" s="6" t="s">
        <v>29</v>
      </c>
      <c r="Q243" s="6" t="s">
        <v>216</v>
      </c>
      <c r="R243" s="6"/>
      <c r="S243" s="6" t="s">
        <v>31</v>
      </c>
      <c r="T243" s="6">
        <v>0</v>
      </c>
      <c r="U243" s="6">
        <v>0</v>
      </c>
    </row>
    <row r="244" spans="1:21" ht="38.25">
      <c r="A244" s="6" t="s">
        <v>425</v>
      </c>
      <c r="B244" s="6" t="s">
        <v>217</v>
      </c>
      <c r="C244" s="6" t="s">
        <v>23</v>
      </c>
      <c r="D244" s="6" t="s">
        <v>46</v>
      </c>
      <c r="E244" s="6" t="s">
        <v>62</v>
      </c>
      <c r="F244" s="7">
        <v>7000</v>
      </c>
      <c r="G244" s="7">
        <v>7000</v>
      </c>
      <c r="H244" s="6" t="s">
        <v>48</v>
      </c>
      <c r="I244" s="8">
        <v>4.9349999999999996</v>
      </c>
      <c r="J244" s="9">
        <v>34545</v>
      </c>
      <c r="K244" s="9">
        <v>34545</v>
      </c>
      <c r="L244" s="10">
        <v>40664</v>
      </c>
      <c r="M244" s="10">
        <v>40544</v>
      </c>
      <c r="N244" s="6" t="s">
        <v>27</v>
      </c>
      <c r="O244" s="6" t="s">
        <v>53</v>
      </c>
      <c r="P244" s="6" t="s">
        <v>29</v>
      </c>
      <c r="Q244" s="6" t="s">
        <v>219</v>
      </c>
      <c r="R244" s="6" t="s">
        <v>108</v>
      </c>
      <c r="S244" s="6" t="s">
        <v>31</v>
      </c>
      <c r="T244" s="6">
        <v>0</v>
      </c>
      <c r="U244" s="6">
        <v>0</v>
      </c>
    </row>
    <row r="245" spans="1:21" ht="38.25">
      <c r="A245" s="6" t="s">
        <v>425</v>
      </c>
      <c r="B245" s="6" t="s">
        <v>217</v>
      </c>
      <c r="C245" s="6" t="s">
        <v>23</v>
      </c>
      <c r="D245" s="6" t="s">
        <v>46</v>
      </c>
      <c r="E245" s="6" t="s">
        <v>47</v>
      </c>
      <c r="F245" s="6">
        <v>7000</v>
      </c>
      <c r="G245" s="6">
        <v>7000</v>
      </c>
      <c r="H245" s="6" t="s">
        <v>48</v>
      </c>
      <c r="I245" s="8">
        <v>4.9349999999999996</v>
      </c>
      <c r="J245" s="9">
        <v>34545</v>
      </c>
      <c r="K245" s="9">
        <v>34545</v>
      </c>
      <c r="L245" s="10">
        <v>40664</v>
      </c>
      <c r="M245" s="10">
        <v>40544</v>
      </c>
      <c r="N245" s="6" t="s">
        <v>27</v>
      </c>
      <c r="O245" s="6" t="s">
        <v>28</v>
      </c>
      <c r="P245" s="6" t="s">
        <v>29</v>
      </c>
      <c r="Q245" s="6" t="s">
        <v>219</v>
      </c>
      <c r="R245" s="6"/>
      <c r="S245" s="6" t="s">
        <v>114</v>
      </c>
      <c r="T245" s="6">
        <v>0</v>
      </c>
      <c r="U245" s="6">
        <v>0</v>
      </c>
    </row>
    <row r="246" spans="1:21" ht="38.25">
      <c r="A246" s="6" t="s">
        <v>411</v>
      </c>
      <c r="B246" s="6" t="s">
        <v>5839</v>
      </c>
      <c r="C246" s="6" t="s">
        <v>23</v>
      </c>
      <c r="D246" s="6" t="s">
        <v>24</v>
      </c>
      <c r="E246" s="6" t="s">
        <v>25</v>
      </c>
      <c r="F246" s="7">
        <v>11003</v>
      </c>
      <c r="G246" s="7">
        <v>11003</v>
      </c>
      <c r="H246" s="6" t="s">
        <v>26</v>
      </c>
      <c r="I246" s="8">
        <v>21</v>
      </c>
      <c r="J246" s="9">
        <v>231063</v>
      </c>
      <c r="K246" s="9">
        <v>231063</v>
      </c>
      <c r="L246" s="10">
        <v>40756</v>
      </c>
      <c r="M246" s="10">
        <v>40634</v>
      </c>
      <c r="N246" s="6" t="s">
        <v>27</v>
      </c>
      <c r="O246" s="6" t="s">
        <v>28</v>
      </c>
      <c r="P246" s="6" t="s">
        <v>29</v>
      </c>
      <c r="Q246" s="6" t="s">
        <v>221</v>
      </c>
      <c r="R246" s="6"/>
      <c r="S246" s="6" t="s">
        <v>31</v>
      </c>
      <c r="T246" s="6">
        <v>0</v>
      </c>
      <c r="U246" s="6">
        <v>0</v>
      </c>
    </row>
    <row r="247" spans="1:21" ht="38.25">
      <c r="A247" s="6" t="s">
        <v>411</v>
      </c>
      <c r="B247" s="6" t="s">
        <v>5839</v>
      </c>
      <c r="C247" s="6" t="s">
        <v>23</v>
      </c>
      <c r="D247" s="6" t="s">
        <v>58</v>
      </c>
      <c r="E247" s="6" t="s">
        <v>59</v>
      </c>
      <c r="F247" s="7">
        <v>11069</v>
      </c>
      <c r="G247" s="7">
        <v>11069</v>
      </c>
      <c r="H247" s="6" t="s">
        <v>60</v>
      </c>
      <c r="I247" s="8">
        <v>0.37</v>
      </c>
      <c r="J247" s="8">
        <v>4095.53</v>
      </c>
      <c r="K247" s="8">
        <v>4095.53</v>
      </c>
      <c r="L247" s="10">
        <v>40756</v>
      </c>
      <c r="M247" s="10">
        <v>40664</v>
      </c>
      <c r="N247" s="6" t="s">
        <v>27</v>
      </c>
      <c r="O247" s="6" t="s">
        <v>28</v>
      </c>
      <c r="P247" s="6" t="s">
        <v>29</v>
      </c>
      <c r="Q247" s="6" t="s">
        <v>221</v>
      </c>
      <c r="R247" s="6"/>
      <c r="S247" s="6" t="s">
        <v>31</v>
      </c>
      <c r="T247" s="6">
        <v>0</v>
      </c>
      <c r="U247" s="6">
        <v>0</v>
      </c>
    </row>
    <row r="248" spans="1:21" ht="38.25">
      <c r="A248" s="6" t="s">
        <v>411</v>
      </c>
      <c r="B248" s="6" t="s">
        <v>5839</v>
      </c>
      <c r="C248" s="6" t="s">
        <v>23</v>
      </c>
      <c r="D248" s="6" t="s">
        <v>32</v>
      </c>
      <c r="E248" s="6" t="s">
        <v>33</v>
      </c>
      <c r="F248" s="7">
        <v>1683495</v>
      </c>
      <c r="G248" s="7">
        <v>841747.5</v>
      </c>
      <c r="H248" s="6" t="s">
        <v>34</v>
      </c>
      <c r="I248" s="8">
        <v>0.45600000000000002</v>
      </c>
      <c r="J248" s="8">
        <v>767673.72</v>
      </c>
      <c r="K248" s="8">
        <v>383836.86</v>
      </c>
      <c r="L248" s="10">
        <v>40756</v>
      </c>
      <c r="M248" s="10">
        <v>40634</v>
      </c>
      <c r="N248" s="6" t="s">
        <v>52</v>
      </c>
      <c r="O248" s="6" t="s">
        <v>28</v>
      </c>
      <c r="P248" s="6" t="s">
        <v>29</v>
      </c>
      <c r="Q248" s="6" t="s">
        <v>221</v>
      </c>
      <c r="R248" s="6"/>
      <c r="S248" s="6" t="s">
        <v>31</v>
      </c>
      <c r="T248" s="6">
        <v>0</v>
      </c>
      <c r="U248" s="6">
        <v>0</v>
      </c>
    </row>
    <row r="249" spans="1:21" ht="38.25">
      <c r="A249" s="6" t="s">
        <v>411</v>
      </c>
      <c r="B249" s="6" t="s">
        <v>5839</v>
      </c>
      <c r="C249" s="6" t="s">
        <v>23</v>
      </c>
      <c r="D249" s="6" t="s">
        <v>38</v>
      </c>
      <c r="E249" s="6" t="s">
        <v>39</v>
      </c>
      <c r="F249" s="7">
        <v>360453</v>
      </c>
      <c r="G249" s="7">
        <v>180226.5</v>
      </c>
      <c r="H249" s="6" t="s">
        <v>40</v>
      </c>
      <c r="I249" s="8">
        <v>0.77</v>
      </c>
      <c r="J249" s="8">
        <v>277548.81</v>
      </c>
      <c r="K249" s="8">
        <v>138774.405</v>
      </c>
      <c r="L249" s="10">
        <v>40756</v>
      </c>
      <c r="M249" s="10">
        <v>40634</v>
      </c>
      <c r="N249" s="6" t="s">
        <v>52</v>
      </c>
      <c r="O249" s="6" t="s">
        <v>28</v>
      </c>
      <c r="P249" s="6" t="s">
        <v>29</v>
      </c>
      <c r="Q249" s="6" t="s">
        <v>221</v>
      </c>
      <c r="R249" s="6"/>
      <c r="S249" s="6" t="s">
        <v>31</v>
      </c>
      <c r="T249" s="6">
        <v>0</v>
      </c>
      <c r="U249" s="6">
        <v>0</v>
      </c>
    </row>
    <row r="250" spans="1:21" ht="38.25">
      <c r="A250" s="6" t="s">
        <v>411</v>
      </c>
      <c r="B250" s="6" t="s">
        <v>5839</v>
      </c>
      <c r="C250" s="6" t="s">
        <v>23</v>
      </c>
      <c r="D250" s="6" t="s">
        <v>38</v>
      </c>
      <c r="E250" s="6" t="s">
        <v>76</v>
      </c>
      <c r="F250" s="7">
        <v>889691</v>
      </c>
      <c r="G250" s="7">
        <v>444845.5</v>
      </c>
      <c r="H250" s="6" t="s">
        <v>77</v>
      </c>
      <c r="I250" s="8">
        <v>1.38</v>
      </c>
      <c r="J250" s="8">
        <v>1227773.58</v>
      </c>
      <c r="K250" s="8">
        <v>613886.79</v>
      </c>
      <c r="L250" s="10">
        <v>40756</v>
      </c>
      <c r="M250" s="10">
        <v>40634</v>
      </c>
      <c r="N250" s="6" t="s">
        <v>52</v>
      </c>
      <c r="O250" s="6" t="s">
        <v>28</v>
      </c>
      <c r="P250" s="6" t="s">
        <v>29</v>
      </c>
      <c r="Q250" s="6" t="s">
        <v>221</v>
      </c>
      <c r="R250" s="6"/>
      <c r="S250" s="6" t="s">
        <v>31</v>
      </c>
      <c r="T250" s="6">
        <v>0</v>
      </c>
      <c r="U250" s="6">
        <v>0</v>
      </c>
    </row>
    <row r="251" spans="1:21" ht="38.25">
      <c r="A251" s="6" t="s">
        <v>411</v>
      </c>
      <c r="B251" s="6" t="s">
        <v>5839</v>
      </c>
      <c r="C251" s="6" t="s">
        <v>23</v>
      </c>
      <c r="D251" s="6" t="s">
        <v>55</v>
      </c>
      <c r="E251" s="6" t="s">
        <v>56</v>
      </c>
      <c r="F251" s="7">
        <v>22006</v>
      </c>
      <c r="G251" s="7">
        <v>11003</v>
      </c>
      <c r="H251" s="6" t="s">
        <v>57</v>
      </c>
      <c r="I251" s="8">
        <v>0.25</v>
      </c>
      <c r="J251" s="8">
        <v>5501.5</v>
      </c>
      <c r="K251" s="8">
        <v>2750.75</v>
      </c>
      <c r="L251" s="10">
        <v>40756</v>
      </c>
      <c r="M251" s="10">
        <v>40664</v>
      </c>
      <c r="N251" s="6" t="s">
        <v>52</v>
      </c>
      <c r="O251" s="6" t="s">
        <v>28</v>
      </c>
      <c r="P251" s="6" t="s">
        <v>29</v>
      </c>
      <c r="Q251" s="6" t="s">
        <v>221</v>
      </c>
      <c r="R251" s="6"/>
      <c r="S251" s="6" t="s">
        <v>31</v>
      </c>
      <c r="T251" s="6">
        <v>0</v>
      </c>
      <c r="U251" s="6">
        <v>0</v>
      </c>
    </row>
    <row r="252" spans="1:21" ht="38.25">
      <c r="A252" s="6" t="s">
        <v>411</v>
      </c>
      <c r="B252" s="6" t="s">
        <v>5839</v>
      </c>
      <c r="C252" s="6" t="s">
        <v>23</v>
      </c>
      <c r="D252" s="6" t="s">
        <v>35</v>
      </c>
      <c r="E252" s="6" t="s">
        <v>36</v>
      </c>
      <c r="F252" s="7">
        <v>2674283</v>
      </c>
      <c r="G252" s="7">
        <v>1337141.5</v>
      </c>
      <c r="H252" s="6" t="s">
        <v>34</v>
      </c>
      <c r="I252" s="8">
        <v>0.33300000000000002</v>
      </c>
      <c r="J252" s="8">
        <v>890536.23899999994</v>
      </c>
      <c r="K252" s="8">
        <v>445268.11949999997</v>
      </c>
      <c r="L252" s="10">
        <v>40756</v>
      </c>
      <c r="M252" s="10">
        <v>40634</v>
      </c>
      <c r="N252" s="6" t="s">
        <v>52</v>
      </c>
      <c r="O252" s="6" t="s">
        <v>28</v>
      </c>
      <c r="P252" s="6" t="s">
        <v>29</v>
      </c>
      <c r="Q252" s="6" t="s">
        <v>221</v>
      </c>
      <c r="R252" s="6"/>
      <c r="S252" s="6" t="s">
        <v>31</v>
      </c>
      <c r="T252" s="6">
        <v>0</v>
      </c>
      <c r="U252" s="6">
        <v>0</v>
      </c>
    </row>
    <row r="253" spans="1:21" ht="38.25">
      <c r="A253" s="6" t="s">
        <v>411</v>
      </c>
      <c r="B253" s="6" t="s">
        <v>5839</v>
      </c>
      <c r="C253" s="6" t="s">
        <v>23</v>
      </c>
      <c r="D253" s="6" t="s">
        <v>42</v>
      </c>
      <c r="E253" s="6" t="s">
        <v>43</v>
      </c>
      <c r="F253" s="7">
        <v>426000</v>
      </c>
      <c r="G253" s="7">
        <v>213000</v>
      </c>
      <c r="H253" s="6" t="s">
        <v>44</v>
      </c>
      <c r="I253" s="8">
        <v>0.6</v>
      </c>
      <c r="J253" s="9">
        <v>255600</v>
      </c>
      <c r="K253" s="9">
        <v>127800</v>
      </c>
      <c r="L253" s="10">
        <v>40787</v>
      </c>
      <c r="M253" s="10">
        <v>40664</v>
      </c>
      <c r="N253" s="6" t="s">
        <v>52</v>
      </c>
      <c r="O253" s="6" t="s">
        <v>28</v>
      </c>
      <c r="P253" s="6" t="s">
        <v>29</v>
      </c>
      <c r="Q253" s="6" t="s">
        <v>221</v>
      </c>
      <c r="R253" s="6"/>
      <c r="S253" s="6" t="s">
        <v>31</v>
      </c>
      <c r="T253" s="6">
        <v>0</v>
      </c>
      <c r="U253" s="6">
        <v>0</v>
      </c>
    </row>
    <row r="254" spans="1:21" ht="38.25">
      <c r="A254" s="6" t="s">
        <v>411</v>
      </c>
      <c r="B254" s="6" t="s">
        <v>5839</v>
      </c>
      <c r="C254" s="6" t="s">
        <v>23</v>
      </c>
      <c r="D254" s="6" t="s">
        <v>46</v>
      </c>
      <c r="E254" s="6" t="s">
        <v>62</v>
      </c>
      <c r="F254" s="7">
        <v>171785</v>
      </c>
      <c r="G254" s="7">
        <v>85892.5</v>
      </c>
      <c r="H254" s="6" t="s">
        <v>48</v>
      </c>
      <c r="I254" s="8">
        <v>4.9349999999999996</v>
      </c>
      <c r="J254" s="8">
        <v>847758.97499999998</v>
      </c>
      <c r="K254" s="8">
        <v>423879.48749999999</v>
      </c>
      <c r="L254" s="10">
        <v>40787</v>
      </c>
      <c r="M254" s="10">
        <v>40664</v>
      </c>
      <c r="N254" s="6" t="s">
        <v>52</v>
      </c>
      <c r="O254" s="6" t="s">
        <v>28</v>
      </c>
      <c r="P254" s="6" t="s">
        <v>29</v>
      </c>
      <c r="Q254" s="6" t="s">
        <v>221</v>
      </c>
      <c r="R254" s="6"/>
      <c r="S254" s="6" t="s">
        <v>31</v>
      </c>
      <c r="T254" s="6">
        <v>0</v>
      </c>
      <c r="U254" s="6">
        <v>0</v>
      </c>
    </row>
    <row r="255" spans="1:21" ht="38.25">
      <c r="A255" s="6" t="s">
        <v>409</v>
      </c>
      <c r="B255" s="6" t="s">
        <v>222</v>
      </c>
      <c r="C255" s="6" t="s">
        <v>23</v>
      </c>
      <c r="D255" s="6" t="s">
        <v>42</v>
      </c>
      <c r="E255" s="6" t="s">
        <v>43</v>
      </c>
      <c r="F255" s="7">
        <v>2000</v>
      </c>
      <c r="G255" s="7">
        <v>2000</v>
      </c>
      <c r="H255" s="6" t="s">
        <v>44</v>
      </c>
      <c r="I255" s="8">
        <v>0.6</v>
      </c>
      <c r="J255" s="9">
        <v>1200</v>
      </c>
      <c r="K255" s="9">
        <v>1200</v>
      </c>
      <c r="L255" s="10">
        <v>40756</v>
      </c>
      <c r="M255" s="10">
        <v>40634</v>
      </c>
      <c r="N255" s="6" t="s">
        <v>27</v>
      </c>
      <c r="O255" s="6" t="s">
        <v>28</v>
      </c>
      <c r="P255" s="6" t="s">
        <v>29</v>
      </c>
      <c r="Q255" s="6" t="s">
        <v>224</v>
      </c>
      <c r="R255" s="6"/>
      <c r="S255" s="6" t="s">
        <v>31</v>
      </c>
      <c r="T255" s="6">
        <v>0</v>
      </c>
      <c r="U255" s="6">
        <v>0</v>
      </c>
    </row>
    <row r="256" spans="1:21" ht="38.25">
      <c r="A256" s="6" t="s">
        <v>425</v>
      </c>
      <c r="B256" s="6" t="s">
        <v>225</v>
      </c>
      <c r="C256" s="6" t="s">
        <v>23</v>
      </c>
      <c r="D256" s="6" t="s">
        <v>38</v>
      </c>
      <c r="E256" s="6" t="s">
        <v>61</v>
      </c>
      <c r="F256" s="7">
        <v>40000</v>
      </c>
      <c r="G256" s="7">
        <v>20000</v>
      </c>
      <c r="H256" s="6" t="s">
        <v>60</v>
      </c>
      <c r="I256" s="8">
        <v>7.4999999999999997E-2</v>
      </c>
      <c r="J256" s="9">
        <v>3000</v>
      </c>
      <c r="K256" s="9">
        <v>1500</v>
      </c>
      <c r="L256" s="10">
        <v>40787</v>
      </c>
      <c r="M256" s="10">
        <v>40664</v>
      </c>
      <c r="N256" s="6" t="s">
        <v>52</v>
      </c>
      <c r="O256" s="6" t="s">
        <v>28</v>
      </c>
      <c r="P256" s="6" t="s">
        <v>29</v>
      </c>
      <c r="Q256" s="6" t="s">
        <v>227</v>
      </c>
      <c r="R256" s="6"/>
      <c r="S256" s="6" t="s">
        <v>31</v>
      </c>
      <c r="T256" s="6">
        <v>0</v>
      </c>
      <c r="U256" s="6">
        <v>0</v>
      </c>
    </row>
    <row r="257" spans="1:21" ht="38.25">
      <c r="A257" s="6" t="s">
        <v>425</v>
      </c>
      <c r="B257" s="6" t="s">
        <v>225</v>
      </c>
      <c r="C257" s="6" t="s">
        <v>23</v>
      </c>
      <c r="D257" s="6" t="s">
        <v>58</v>
      </c>
      <c r="E257" s="6" t="s">
        <v>119</v>
      </c>
      <c r="F257" s="7">
        <v>85000</v>
      </c>
      <c r="G257" s="7">
        <v>42500</v>
      </c>
      <c r="H257" s="6" t="s">
        <v>60</v>
      </c>
      <c r="I257" s="8">
        <v>0.44</v>
      </c>
      <c r="J257" s="9">
        <v>37400</v>
      </c>
      <c r="K257" s="9">
        <v>18700</v>
      </c>
      <c r="L257" s="10">
        <v>40787</v>
      </c>
      <c r="M257" s="10">
        <v>40695</v>
      </c>
      <c r="N257" s="6" t="s">
        <v>52</v>
      </c>
      <c r="O257" s="6" t="s">
        <v>28</v>
      </c>
      <c r="P257" s="6" t="s">
        <v>29</v>
      </c>
      <c r="Q257" s="6" t="s">
        <v>227</v>
      </c>
      <c r="R257" s="6" t="s">
        <v>109</v>
      </c>
      <c r="S257" s="6" t="s">
        <v>31</v>
      </c>
      <c r="T257" s="6">
        <v>0</v>
      </c>
      <c r="U257" s="6">
        <v>0</v>
      </c>
    </row>
    <row r="258" spans="1:21" ht="38.25">
      <c r="A258" s="6" t="s">
        <v>425</v>
      </c>
      <c r="B258" s="6" t="s">
        <v>225</v>
      </c>
      <c r="C258" s="6" t="s">
        <v>23</v>
      </c>
      <c r="D258" s="6" t="s">
        <v>38</v>
      </c>
      <c r="E258" s="6" t="s">
        <v>207</v>
      </c>
      <c r="F258" s="7">
        <v>40000</v>
      </c>
      <c r="G258" s="7">
        <v>20000</v>
      </c>
      <c r="H258" s="6" t="s">
        <v>40</v>
      </c>
      <c r="I258" s="8">
        <v>0.77</v>
      </c>
      <c r="J258" s="9">
        <v>30800</v>
      </c>
      <c r="K258" s="9">
        <v>15400</v>
      </c>
      <c r="L258" s="10">
        <v>40787</v>
      </c>
      <c r="M258" s="10">
        <v>40664</v>
      </c>
      <c r="N258" s="6" t="s">
        <v>52</v>
      </c>
      <c r="O258" s="6" t="s">
        <v>28</v>
      </c>
      <c r="P258" s="6" t="s">
        <v>29</v>
      </c>
      <c r="Q258" s="6" t="s">
        <v>227</v>
      </c>
      <c r="R258" s="6"/>
      <c r="S258" s="6" t="s">
        <v>31</v>
      </c>
      <c r="T258" s="6">
        <v>0</v>
      </c>
      <c r="U258" s="6">
        <v>0</v>
      </c>
    </row>
    <row r="259" spans="1:21" ht="38.25">
      <c r="A259" s="6" t="s">
        <v>425</v>
      </c>
      <c r="B259" s="6" t="s">
        <v>225</v>
      </c>
      <c r="C259" s="6" t="s">
        <v>23</v>
      </c>
      <c r="D259" s="6" t="s">
        <v>55</v>
      </c>
      <c r="E259" s="6" t="s">
        <v>228</v>
      </c>
      <c r="F259" s="7">
        <v>200000</v>
      </c>
      <c r="G259" s="7">
        <v>100000</v>
      </c>
      <c r="H259" s="6" t="s">
        <v>57</v>
      </c>
      <c r="I259" s="8">
        <v>0.25</v>
      </c>
      <c r="J259" s="9">
        <v>50000</v>
      </c>
      <c r="K259" s="9">
        <v>25000</v>
      </c>
      <c r="L259" s="10">
        <v>40787</v>
      </c>
      <c r="M259" s="10">
        <v>40695</v>
      </c>
      <c r="N259" s="6" t="s">
        <v>52</v>
      </c>
      <c r="O259" s="6" t="s">
        <v>28</v>
      </c>
      <c r="P259" s="6" t="s">
        <v>29</v>
      </c>
      <c r="Q259" s="6" t="s">
        <v>227</v>
      </c>
      <c r="R259" s="6"/>
      <c r="S259" s="6" t="s">
        <v>31</v>
      </c>
      <c r="T259" s="6">
        <v>0</v>
      </c>
      <c r="U259" s="6">
        <v>0</v>
      </c>
    </row>
    <row r="260" spans="1:21" ht="38.25">
      <c r="A260" s="6" t="s">
        <v>425</v>
      </c>
      <c r="B260" s="6" t="s">
        <v>225</v>
      </c>
      <c r="C260" s="6" t="s">
        <v>23</v>
      </c>
      <c r="D260" s="6" t="s">
        <v>46</v>
      </c>
      <c r="E260" s="6" t="s">
        <v>47</v>
      </c>
      <c r="F260" s="7">
        <v>1000</v>
      </c>
      <c r="G260" s="7">
        <v>500</v>
      </c>
      <c r="H260" s="6" t="s">
        <v>48</v>
      </c>
      <c r="I260" s="8">
        <v>4.9349999999999996</v>
      </c>
      <c r="J260" s="9">
        <v>4935</v>
      </c>
      <c r="K260" s="8">
        <v>2467.5</v>
      </c>
      <c r="L260" s="10">
        <v>40787</v>
      </c>
      <c r="M260" s="10">
        <v>40664</v>
      </c>
      <c r="N260" s="6" t="s">
        <v>52</v>
      </c>
      <c r="O260" s="6" t="s">
        <v>28</v>
      </c>
      <c r="P260" s="6" t="s">
        <v>29</v>
      </c>
      <c r="Q260" s="6" t="s">
        <v>227</v>
      </c>
      <c r="R260" s="6"/>
      <c r="S260" s="6" t="s">
        <v>31</v>
      </c>
      <c r="T260" s="6">
        <v>0</v>
      </c>
      <c r="U260" s="6">
        <v>0</v>
      </c>
    </row>
    <row r="261" spans="1:21" ht="38.25">
      <c r="A261" s="6" t="s">
        <v>411</v>
      </c>
      <c r="B261" s="6" t="s">
        <v>229</v>
      </c>
      <c r="C261" s="6" t="s">
        <v>23</v>
      </c>
      <c r="D261" s="6" t="s">
        <v>24</v>
      </c>
      <c r="E261" s="6" t="s">
        <v>25</v>
      </c>
      <c r="F261" s="7">
        <v>126710</v>
      </c>
      <c r="G261" s="7">
        <v>0</v>
      </c>
      <c r="H261" s="6" t="s">
        <v>26</v>
      </c>
      <c r="I261" s="8">
        <v>21</v>
      </c>
      <c r="J261" s="9">
        <v>2660910</v>
      </c>
      <c r="K261" s="9">
        <v>0</v>
      </c>
      <c r="L261" s="10">
        <v>40848</v>
      </c>
      <c r="M261" s="10">
        <v>40725</v>
      </c>
      <c r="N261" s="6" t="s">
        <v>70</v>
      </c>
      <c r="O261" s="6" t="s">
        <v>28</v>
      </c>
      <c r="P261" s="6" t="s">
        <v>29</v>
      </c>
      <c r="Q261" s="6" t="s">
        <v>231</v>
      </c>
      <c r="R261" s="6" t="s">
        <v>232</v>
      </c>
      <c r="S261" s="6" t="s">
        <v>31</v>
      </c>
      <c r="T261" s="6">
        <v>0</v>
      </c>
      <c r="U261" s="6">
        <v>0</v>
      </c>
    </row>
    <row r="262" spans="1:21" ht="38.25">
      <c r="A262" s="6" t="s">
        <v>411</v>
      </c>
      <c r="B262" s="6" t="s">
        <v>229</v>
      </c>
      <c r="C262" s="6" t="s">
        <v>23</v>
      </c>
      <c r="D262" s="6" t="s">
        <v>24</v>
      </c>
      <c r="E262" s="6" t="s">
        <v>120</v>
      </c>
      <c r="F262" s="7">
        <v>100000</v>
      </c>
      <c r="G262" s="7">
        <v>0</v>
      </c>
      <c r="H262" s="6" t="s">
        <v>26</v>
      </c>
      <c r="I262" s="8">
        <v>19.600000000000001</v>
      </c>
      <c r="J262" s="9">
        <v>1960000</v>
      </c>
      <c r="K262" s="9">
        <v>0</v>
      </c>
      <c r="L262" s="10">
        <v>40848</v>
      </c>
      <c r="M262" s="10">
        <v>40725</v>
      </c>
      <c r="N262" s="6" t="s">
        <v>70</v>
      </c>
      <c r="O262" s="6" t="s">
        <v>28</v>
      </c>
      <c r="P262" s="6" t="s">
        <v>29</v>
      </c>
      <c r="Q262" s="6" t="s">
        <v>231</v>
      </c>
      <c r="R262" s="6" t="s">
        <v>232</v>
      </c>
      <c r="S262" s="6" t="s">
        <v>31</v>
      </c>
      <c r="T262" s="6">
        <v>0</v>
      </c>
      <c r="U262" s="6">
        <v>0</v>
      </c>
    </row>
    <row r="263" spans="1:21" ht="38.25">
      <c r="A263" s="6" t="s">
        <v>411</v>
      </c>
      <c r="B263" s="6" t="s">
        <v>229</v>
      </c>
      <c r="C263" s="6" t="s">
        <v>23</v>
      </c>
      <c r="D263" s="6" t="s">
        <v>35</v>
      </c>
      <c r="E263" s="6" t="s">
        <v>36</v>
      </c>
      <c r="F263" s="7">
        <v>4500000</v>
      </c>
      <c r="G263" s="7">
        <v>0</v>
      </c>
      <c r="H263" s="6" t="s">
        <v>34</v>
      </c>
      <c r="I263" s="8">
        <v>0.33300000000000002</v>
      </c>
      <c r="J263" s="9">
        <v>1498500</v>
      </c>
      <c r="K263" s="9">
        <v>0</v>
      </c>
      <c r="L263" s="10">
        <v>40848</v>
      </c>
      <c r="M263" s="10">
        <v>40725</v>
      </c>
      <c r="N263" s="6" t="s">
        <v>70</v>
      </c>
      <c r="O263" s="6" t="s">
        <v>28</v>
      </c>
      <c r="P263" s="6" t="s">
        <v>29</v>
      </c>
      <c r="Q263" s="6" t="s">
        <v>231</v>
      </c>
      <c r="R263" s="6" t="s">
        <v>232</v>
      </c>
      <c r="S263" s="6" t="s">
        <v>31</v>
      </c>
      <c r="T263" s="6">
        <v>0</v>
      </c>
      <c r="U263" s="6">
        <v>0</v>
      </c>
    </row>
    <row r="264" spans="1:21" ht="38.25">
      <c r="A264" s="6" t="s">
        <v>411</v>
      </c>
      <c r="B264" s="6" t="s">
        <v>229</v>
      </c>
      <c r="C264" s="6" t="s">
        <v>23</v>
      </c>
      <c r="D264" s="6" t="s">
        <v>58</v>
      </c>
      <c r="E264" s="6" t="s">
        <v>59</v>
      </c>
      <c r="F264" s="7">
        <v>150000</v>
      </c>
      <c r="G264" s="7">
        <v>0</v>
      </c>
      <c r="H264" s="6" t="s">
        <v>60</v>
      </c>
      <c r="I264" s="8">
        <v>0.37</v>
      </c>
      <c r="J264" s="9">
        <v>55500</v>
      </c>
      <c r="K264" s="9">
        <v>0</v>
      </c>
      <c r="L264" s="10">
        <v>40848</v>
      </c>
      <c r="M264" s="10">
        <v>40756</v>
      </c>
      <c r="N264" s="6" t="s">
        <v>70</v>
      </c>
      <c r="O264" s="6" t="s">
        <v>28</v>
      </c>
      <c r="P264" s="6" t="s">
        <v>29</v>
      </c>
      <c r="Q264" s="6" t="s">
        <v>231</v>
      </c>
      <c r="R264" s="6" t="s">
        <v>232</v>
      </c>
      <c r="S264" s="6" t="s">
        <v>31</v>
      </c>
      <c r="T264" s="6">
        <v>0</v>
      </c>
      <c r="U264" s="6">
        <v>0</v>
      </c>
    </row>
    <row r="265" spans="1:21" ht="38.25">
      <c r="A265" s="6" t="s">
        <v>411</v>
      </c>
      <c r="B265" s="6" t="s">
        <v>229</v>
      </c>
      <c r="C265" s="6" t="s">
        <v>23</v>
      </c>
      <c r="D265" s="6" t="s">
        <v>58</v>
      </c>
      <c r="E265" s="6" t="s">
        <v>59</v>
      </c>
      <c r="F265" s="7">
        <v>50000</v>
      </c>
      <c r="G265" s="7">
        <v>50000</v>
      </c>
      <c r="H265" s="6" t="s">
        <v>60</v>
      </c>
      <c r="I265" s="8">
        <v>17.504000000000001</v>
      </c>
      <c r="J265" s="9">
        <v>875200</v>
      </c>
      <c r="K265" s="9">
        <v>875200</v>
      </c>
      <c r="L265" s="10">
        <v>40664</v>
      </c>
      <c r="M265" s="10">
        <v>40575</v>
      </c>
      <c r="N265" s="6" t="s">
        <v>27</v>
      </c>
      <c r="O265" s="6" t="s">
        <v>28</v>
      </c>
      <c r="P265" s="6" t="s">
        <v>29</v>
      </c>
      <c r="Q265" s="6" t="s">
        <v>231</v>
      </c>
      <c r="R265" s="6" t="s">
        <v>233</v>
      </c>
      <c r="S265" s="6" t="s">
        <v>31</v>
      </c>
      <c r="T265" s="6">
        <v>0</v>
      </c>
      <c r="U265" s="6">
        <v>0</v>
      </c>
    </row>
    <row r="266" spans="1:21" ht="25.5">
      <c r="A266" s="6" t="s">
        <v>411</v>
      </c>
      <c r="B266" s="6" t="s">
        <v>229</v>
      </c>
      <c r="C266" s="6" t="s">
        <v>23</v>
      </c>
      <c r="D266" s="6" t="s">
        <v>46</v>
      </c>
      <c r="E266" s="6" t="s">
        <v>62</v>
      </c>
      <c r="F266" s="7">
        <v>34722</v>
      </c>
      <c r="G266" s="7">
        <v>0</v>
      </c>
      <c r="H266" s="6" t="s">
        <v>48</v>
      </c>
      <c r="I266" s="8">
        <v>4.9349999999999996</v>
      </c>
      <c r="J266" s="8">
        <v>171353.07</v>
      </c>
      <c r="K266" s="9">
        <v>0</v>
      </c>
      <c r="L266" s="10">
        <v>40848</v>
      </c>
      <c r="M266" s="10">
        <v>40725</v>
      </c>
      <c r="N266" s="6" t="s">
        <v>70</v>
      </c>
      <c r="O266" s="6" t="s">
        <v>28</v>
      </c>
      <c r="P266" s="6" t="s">
        <v>29</v>
      </c>
      <c r="Q266" s="6" t="s">
        <v>231</v>
      </c>
      <c r="R266" s="6" t="s">
        <v>234</v>
      </c>
      <c r="S266" s="6" t="s">
        <v>31</v>
      </c>
      <c r="T266" s="6">
        <v>0</v>
      </c>
      <c r="U266" s="6">
        <v>0</v>
      </c>
    </row>
    <row r="267" spans="1:21" ht="38.25">
      <c r="A267" s="6" t="s">
        <v>411</v>
      </c>
      <c r="B267" s="6" t="s">
        <v>229</v>
      </c>
      <c r="C267" s="6" t="s">
        <v>23</v>
      </c>
      <c r="D267" s="6" t="s">
        <v>38</v>
      </c>
      <c r="E267" s="6" t="s">
        <v>39</v>
      </c>
      <c r="F267" s="7">
        <v>177000</v>
      </c>
      <c r="G267" s="7">
        <v>0</v>
      </c>
      <c r="H267" s="6" t="s">
        <v>40</v>
      </c>
      <c r="I267" s="8">
        <v>0.77</v>
      </c>
      <c r="J267" s="9">
        <v>136290</v>
      </c>
      <c r="K267" s="9">
        <v>0</v>
      </c>
      <c r="L267" s="10">
        <v>40848</v>
      </c>
      <c r="M267" s="10">
        <v>40725</v>
      </c>
      <c r="N267" s="6" t="s">
        <v>70</v>
      </c>
      <c r="O267" s="6" t="s">
        <v>28</v>
      </c>
      <c r="P267" s="6" t="s">
        <v>29</v>
      </c>
      <c r="Q267" s="6" t="s">
        <v>231</v>
      </c>
      <c r="R267" s="6" t="s">
        <v>234</v>
      </c>
      <c r="S267" s="6" t="s">
        <v>31</v>
      </c>
      <c r="T267" s="6">
        <v>0</v>
      </c>
      <c r="U267" s="6">
        <v>0</v>
      </c>
    </row>
    <row r="268" spans="1:21" ht="38.25">
      <c r="A268" s="6" t="s">
        <v>411</v>
      </c>
      <c r="B268" s="6" t="s">
        <v>229</v>
      </c>
      <c r="C268" s="6" t="s">
        <v>23</v>
      </c>
      <c r="D268" s="6" t="s">
        <v>38</v>
      </c>
      <c r="E268" s="6" t="s">
        <v>39</v>
      </c>
      <c r="F268" s="7">
        <v>1823000</v>
      </c>
      <c r="G268" s="7">
        <v>1823000</v>
      </c>
      <c r="H268" s="6" t="s">
        <v>40</v>
      </c>
      <c r="I268" s="8">
        <v>0.77</v>
      </c>
      <c r="J268" s="9">
        <v>1403710</v>
      </c>
      <c r="K268" s="9">
        <v>1403710</v>
      </c>
      <c r="L268" s="10">
        <v>40664</v>
      </c>
      <c r="M268" s="10">
        <v>40544</v>
      </c>
      <c r="N268" s="6" t="s">
        <v>27</v>
      </c>
      <c r="O268" s="6" t="s">
        <v>28</v>
      </c>
      <c r="P268" s="6" t="s">
        <v>29</v>
      </c>
      <c r="Q268" s="6" t="s">
        <v>235</v>
      </c>
      <c r="R268" s="6" t="s">
        <v>234</v>
      </c>
      <c r="S268" s="6" t="s">
        <v>31</v>
      </c>
      <c r="T268" s="6">
        <v>0</v>
      </c>
      <c r="U268" s="6">
        <v>0</v>
      </c>
    </row>
    <row r="269" spans="1:21" ht="38.25">
      <c r="A269" s="6" t="s">
        <v>416</v>
      </c>
      <c r="B269" s="6" t="s">
        <v>236</v>
      </c>
      <c r="C269" s="6" t="s">
        <v>23</v>
      </c>
      <c r="D269" s="6" t="s">
        <v>55</v>
      </c>
      <c r="E269" s="6" t="s">
        <v>228</v>
      </c>
      <c r="F269" s="7">
        <v>20000</v>
      </c>
      <c r="G269" s="7">
        <v>20000</v>
      </c>
      <c r="H269" s="6" t="s">
        <v>57</v>
      </c>
      <c r="I269" s="8">
        <v>0.25</v>
      </c>
      <c r="J269" s="9">
        <v>5000</v>
      </c>
      <c r="K269" s="9">
        <v>5000</v>
      </c>
      <c r="L269" s="10">
        <v>40817</v>
      </c>
      <c r="M269" s="10">
        <v>40725</v>
      </c>
      <c r="N269" s="6" t="s">
        <v>27</v>
      </c>
      <c r="O269" s="6" t="s">
        <v>28</v>
      </c>
      <c r="P269" s="6" t="s">
        <v>29</v>
      </c>
      <c r="Q269" s="6" t="s">
        <v>238</v>
      </c>
      <c r="R269" s="6"/>
      <c r="S269" s="6" t="s">
        <v>31</v>
      </c>
      <c r="T269" s="6">
        <v>0</v>
      </c>
      <c r="U269" s="6">
        <v>0</v>
      </c>
    </row>
    <row r="270" spans="1:21" ht="38.25">
      <c r="A270" s="6" t="s">
        <v>416</v>
      </c>
      <c r="B270" s="6" t="s">
        <v>236</v>
      </c>
      <c r="C270" s="6" t="s">
        <v>23</v>
      </c>
      <c r="D270" s="6" t="s">
        <v>38</v>
      </c>
      <c r="E270" s="6" t="s">
        <v>139</v>
      </c>
      <c r="F270" s="7">
        <v>20000</v>
      </c>
      <c r="G270" s="7">
        <v>20000</v>
      </c>
      <c r="H270" s="6" t="s">
        <v>77</v>
      </c>
      <c r="I270" s="8">
        <v>0.85</v>
      </c>
      <c r="J270" s="9">
        <v>17000</v>
      </c>
      <c r="K270" s="9">
        <v>17000</v>
      </c>
      <c r="L270" s="10">
        <v>40817</v>
      </c>
      <c r="M270" s="10">
        <v>40695</v>
      </c>
      <c r="N270" s="6" t="s">
        <v>27</v>
      </c>
      <c r="O270" s="6" t="s">
        <v>28</v>
      </c>
      <c r="P270" s="6" t="s">
        <v>29</v>
      </c>
      <c r="Q270" s="6" t="s">
        <v>238</v>
      </c>
      <c r="R270" s="6"/>
      <c r="S270" s="6" t="s">
        <v>31</v>
      </c>
      <c r="T270" s="6">
        <v>0</v>
      </c>
      <c r="U270" s="6">
        <v>0</v>
      </c>
    </row>
    <row r="271" spans="1:21" ht="38.25">
      <c r="A271" s="6" t="s">
        <v>411</v>
      </c>
      <c r="B271" s="6" t="s">
        <v>239</v>
      </c>
      <c r="C271" s="6" t="s">
        <v>23</v>
      </c>
      <c r="D271" s="6" t="s">
        <v>58</v>
      </c>
      <c r="E271" s="6" t="s">
        <v>59</v>
      </c>
      <c r="F271" s="7">
        <v>2455</v>
      </c>
      <c r="G271" s="7">
        <v>2455</v>
      </c>
      <c r="H271" s="6" t="s">
        <v>60</v>
      </c>
      <c r="I271" s="8">
        <v>0.37</v>
      </c>
      <c r="J271" s="8">
        <v>908.35</v>
      </c>
      <c r="K271" s="8">
        <v>908.35</v>
      </c>
      <c r="L271" s="10">
        <v>40725</v>
      </c>
      <c r="M271" s="10">
        <v>40634</v>
      </c>
      <c r="N271" s="6" t="s">
        <v>27</v>
      </c>
      <c r="O271" s="6" t="s">
        <v>28</v>
      </c>
      <c r="P271" s="6" t="s">
        <v>29</v>
      </c>
      <c r="Q271" s="6" t="s">
        <v>241</v>
      </c>
      <c r="R271" s="6"/>
      <c r="S271" s="6" t="s">
        <v>31</v>
      </c>
      <c r="T271" s="6">
        <v>0</v>
      </c>
      <c r="U271" s="6">
        <v>0</v>
      </c>
    </row>
    <row r="272" spans="1:21" ht="38.25">
      <c r="A272" s="6" t="s">
        <v>411</v>
      </c>
      <c r="B272" s="6" t="s">
        <v>239</v>
      </c>
      <c r="C272" s="6" t="s">
        <v>23</v>
      </c>
      <c r="D272" s="6" t="s">
        <v>38</v>
      </c>
      <c r="E272" s="11" t="s">
        <v>39</v>
      </c>
      <c r="F272" s="7">
        <v>304200</v>
      </c>
      <c r="G272" s="7">
        <v>304200</v>
      </c>
      <c r="H272" s="6" t="s">
        <v>40</v>
      </c>
      <c r="I272" s="8">
        <v>0.79</v>
      </c>
      <c r="J272" s="9">
        <v>240318</v>
      </c>
      <c r="K272" s="9">
        <v>240318</v>
      </c>
      <c r="L272" s="10">
        <v>40725</v>
      </c>
      <c r="M272" s="10">
        <v>40603</v>
      </c>
      <c r="N272" s="6" t="s">
        <v>27</v>
      </c>
      <c r="O272" s="6" t="s">
        <v>28</v>
      </c>
      <c r="P272" s="6" t="s">
        <v>29</v>
      </c>
      <c r="Q272" s="6" t="s">
        <v>241</v>
      </c>
      <c r="R272" s="6" t="s">
        <v>108</v>
      </c>
      <c r="S272" s="6" t="s">
        <v>31</v>
      </c>
      <c r="T272" s="6">
        <v>0</v>
      </c>
      <c r="U272" s="6">
        <v>0</v>
      </c>
    </row>
    <row r="273" spans="1:21" ht="38.25">
      <c r="A273" s="6" t="s">
        <v>411</v>
      </c>
      <c r="B273" s="6" t="s">
        <v>239</v>
      </c>
      <c r="C273" s="6" t="s">
        <v>23</v>
      </c>
      <c r="D273" s="6" t="s">
        <v>38</v>
      </c>
      <c r="E273" s="6" t="s">
        <v>242</v>
      </c>
      <c r="F273" s="7">
        <v>304200</v>
      </c>
      <c r="G273" s="7">
        <v>304200</v>
      </c>
      <c r="H273" s="6" t="s">
        <v>40</v>
      </c>
      <c r="I273" s="8">
        <v>7.0000000000000007E-2</v>
      </c>
      <c r="J273" s="9">
        <v>21294</v>
      </c>
      <c r="K273" s="9">
        <v>21294</v>
      </c>
      <c r="L273" s="10">
        <v>40725</v>
      </c>
      <c r="M273" s="10">
        <v>40603</v>
      </c>
      <c r="N273" s="6" t="s">
        <v>27</v>
      </c>
      <c r="O273" s="6" t="s">
        <v>28</v>
      </c>
      <c r="P273" s="6" t="s">
        <v>29</v>
      </c>
      <c r="Q273" s="6" t="s">
        <v>241</v>
      </c>
      <c r="R273" s="6" t="s">
        <v>108</v>
      </c>
      <c r="S273" s="6" t="s">
        <v>31</v>
      </c>
      <c r="T273" s="6">
        <v>0</v>
      </c>
      <c r="U273" s="6">
        <v>0</v>
      </c>
    </row>
    <row r="274" spans="1:21" ht="38.25">
      <c r="A274" s="6" t="s">
        <v>411</v>
      </c>
      <c r="B274" s="6" t="s">
        <v>239</v>
      </c>
      <c r="C274" s="6" t="s">
        <v>23</v>
      </c>
      <c r="D274" s="6" t="s">
        <v>24</v>
      </c>
      <c r="E274" s="6" t="s">
        <v>25</v>
      </c>
      <c r="F274" s="7">
        <v>2000</v>
      </c>
      <c r="G274" s="7">
        <v>2000</v>
      </c>
      <c r="H274" s="6" t="s">
        <v>26</v>
      </c>
      <c r="I274" s="8">
        <v>25</v>
      </c>
      <c r="J274" s="9">
        <v>50000</v>
      </c>
      <c r="K274" s="9">
        <v>50000</v>
      </c>
      <c r="L274" s="10">
        <v>40725</v>
      </c>
      <c r="M274" s="10">
        <v>40603</v>
      </c>
      <c r="N274" s="6" t="s">
        <v>27</v>
      </c>
      <c r="O274" s="6" t="s">
        <v>28</v>
      </c>
      <c r="P274" s="6" t="s">
        <v>29</v>
      </c>
      <c r="Q274" s="6" t="s">
        <v>241</v>
      </c>
      <c r="R274" s="6" t="s">
        <v>108</v>
      </c>
      <c r="S274" s="6" t="s">
        <v>31</v>
      </c>
      <c r="T274" s="6">
        <v>0</v>
      </c>
      <c r="U274" s="6">
        <v>0</v>
      </c>
    </row>
    <row r="275" spans="1:21" ht="38.25">
      <c r="A275" s="6" t="s">
        <v>411</v>
      </c>
      <c r="B275" s="6" t="s">
        <v>239</v>
      </c>
      <c r="C275" s="6" t="s">
        <v>23</v>
      </c>
      <c r="D275" s="6" t="s">
        <v>46</v>
      </c>
      <c r="E275" s="6" t="s">
        <v>47</v>
      </c>
      <c r="F275" s="7">
        <v>1400</v>
      </c>
      <c r="G275" s="7">
        <v>1400</v>
      </c>
      <c r="H275" s="6" t="s">
        <v>48</v>
      </c>
      <c r="I275" s="8">
        <v>4.9349999999999996</v>
      </c>
      <c r="J275" s="9">
        <v>6909</v>
      </c>
      <c r="K275" s="9">
        <v>6909</v>
      </c>
      <c r="L275" s="10">
        <v>40725</v>
      </c>
      <c r="M275" s="10">
        <v>40603</v>
      </c>
      <c r="N275" s="6" t="s">
        <v>27</v>
      </c>
      <c r="O275" s="6" t="s">
        <v>28</v>
      </c>
      <c r="P275" s="6" t="s">
        <v>29</v>
      </c>
      <c r="Q275" s="6" t="s">
        <v>241</v>
      </c>
      <c r="R275" s="6"/>
      <c r="S275" s="6" t="s">
        <v>31</v>
      </c>
      <c r="T275" s="6">
        <v>0</v>
      </c>
      <c r="U275" s="6">
        <v>0</v>
      </c>
    </row>
    <row r="276" spans="1:21" ht="38.25">
      <c r="A276" s="6" t="s">
        <v>411</v>
      </c>
      <c r="B276" s="6" t="s">
        <v>243</v>
      </c>
      <c r="C276" s="6" t="s">
        <v>23</v>
      </c>
      <c r="D276" s="6" t="s">
        <v>38</v>
      </c>
      <c r="E276" s="6" t="s">
        <v>207</v>
      </c>
      <c r="F276" s="7">
        <v>384000</v>
      </c>
      <c r="G276" s="7">
        <v>384000</v>
      </c>
      <c r="H276" s="6" t="s">
        <v>40</v>
      </c>
      <c r="I276" s="8">
        <v>0.77</v>
      </c>
      <c r="J276" s="9">
        <v>295680</v>
      </c>
      <c r="K276" s="9">
        <v>295680</v>
      </c>
      <c r="L276" s="10">
        <v>40664</v>
      </c>
      <c r="M276" s="10">
        <v>40544</v>
      </c>
      <c r="N276" s="6" t="s">
        <v>27</v>
      </c>
      <c r="O276" s="6" t="s">
        <v>28</v>
      </c>
      <c r="P276" s="6" t="s">
        <v>106</v>
      </c>
      <c r="Q276" s="6" t="s">
        <v>245</v>
      </c>
      <c r="R276" s="6" t="s">
        <v>1669</v>
      </c>
      <c r="S276" s="6" t="s">
        <v>31</v>
      </c>
      <c r="T276" s="6">
        <v>0</v>
      </c>
      <c r="U276" s="6">
        <v>0</v>
      </c>
    </row>
    <row r="277" spans="1:21" ht="38.25">
      <c r="A277" s="6" t="s">
        <v>411</v>
      </c>
      <c r="B277" s="6" t="s">
        <v>243</v>
      </c>
      <c r="C277" s="6" t="s">
        <v>23</v>
      </c>
      <c r="D277" s="6" t="s">
        <v>35</v>
      </c>
      <c r="E277" s="6" t="s">
        <v>36</v>
      </c>
      <c r="F277" s="6">
        <v>855360</v>
      </c>
      <c r="G277" s="6">
        <v>855360</v>
      </c>
      <c r="H277" s="6" t="s">
        <v>34</v>
      </c>
      <c r="I277" s="8">
        <v>0.33300000000000002</v>
      </c>
      <c r="J277" s="8">
        <v>284834.88</v>
      </c>
      <c r="K277" s="8">
        <v>284834.88</v>
      </c>
      <c r="L277" s="10">
        <v>40603</v>
      </c>
      <c r="M277" s="10">
        <v>40483</v>
      </c>
      <c r="N277" s="6" t="s">
        <v>27</v>
      </c>
      <c r="O277" s="6" t="s">
        <v>28</v>
      </c>
      <c r="P277" s="6" t="s">
        <v>106</v>
      </c>
      <c r="Q277" s="6" t="s">
        <v>245</v>
      </c>
      <c r="R277" s="6"/>
      <c r="S277" s="6" t="s">
        <v>114</v>
      </c>
      <c r="T277" s="6">
        <v>0</v>
      </c>
      <c r="U277" s="6">
        <v>0</v>
      </c>
    </row>
    <row r="278" spans="1:21" ht="38.25">
      <c r="A278" s="6" t="s">
        <v>425</v>
      </c>
      <c r="B278" s="6" t="s">
        <v>246</v>
      </c>
      <c r="C278" s="6" t="s">
        <v>23</v>
      </c>
      <c r="D278" s="6" t="s">
        <v>46</v>
      </c>
      <c r="E278" s="6" t="s">
        <v>62</v>
      </c>
      <c r="F278" s="7">
        <v>7125</v>
      </c>
      <c r="G278" s="7">
        <v>7125</v>
      </c>
      <c r="H278" s="6" t="s">
        <v>48</v>
      </c>
      <c r="I278" s="8">
        <v>3.68</v>
      </c>
      <c r="J278" s="9">
        <v>26220</v>
      </c>
      <c r="K278" s="9">
        <v>26220</v>
      </c>
      <c r="L278" s="10">
        <v>40725</v>
      </c>
      <c r="M278" s="10">
        <v>40603</v>
      </c>
      <c r="N278" s="6" t="s">
        <v>27</v>
      </c>
      <c r="O278" s="6" t="s">
        <v>28</v>
      </c>
      <c r="P278" s="6" t="s">
        <v>248</v>
      </c>
      <c r="Q278" s="6" t="s">
        <v>249</v>
      </c>
      <c r="R278" s="6" t="s">
        <v>250</v>
      </c>
      <c r="S278" s="6" t="s">
        <v>31</v>
      </c>
      <c r="T278" s="6">
        <v>0</v>
      </c>
      <c r="U278" s="6">
        <v>0</v>
      </c>
    </row>
    <row r="279" spans="1:21" ht="38.25">
      <c r="A279" s="6" t="s">
        <v>425</v>
      </c>
      <c r="B279" s="6" t="s">
        <v>246</v>
      </c>
      <c r="C279" s="6" t="s">
        <v>23</v>
      </c>
      <c r="D279" s="6" t="s">
        <v>58</v>
      </c>
      <c r="E279" s="6" t="s">
        <v>59</v>
      </c>
      <c r="F279" s="7">
        <v>500</v>
      </c>
      <c r="G279" s="7">
        <v>500</v>
      </c>
      <c r="H279" s="6" t="s">
        <v>60</v>
      </c>
      <c r="I279" s="8">
        <v>0.37</v>
      </c>
      <c r="J279" s="9">
        <v>185</v>
      </c>
      <c r="K279" s="9">
        <v>185</v>
      </c>
      <c r="L279" s="10">
        <v>40634</v>
      </c>
      <c r="M279" s="10">
        <v>40544</v>
      </c>
      <c r="N279" s="6" t="s">
        <v>27</v>
      </c>
      <c r="O279" s="6" t="s">
        <v>28</v>
      </c>
      <c r="P279" s="6" t="s">
        <v>248</v>
      </c>
      <c r="Q279" s="6" t="s">
        <v>249</v>
      </c>
      <c r="R279" s="6" t="s">
        <v>251</v>
      </c>
      <c r="S279" s="6" t="s">
        <v>31</v>
      </c>
      <c r="T279" s="6">
        <v>0</v>
      </c>
      <c r="U279" s="6">
        <v>0</v>
      </c>
    </row>
    <row r="280" spans="1:21" ht="38.25">
      <c r="A280" s="6" t="s">
        <v>425</v>
      </c>
      <c r="B280" s="6" t="s">
        <v>246</v>
      </c>
      <c r="C280" s="6" t="s">
        <v>23</v>
      </c>
      <c r="D280" s="6" t="s">
        <v>38</v>
      </c>
      <c r="E280" s="6" t="s">
        <v>39</v>
      </c>
      <c r="F280" s="7">
        <v>511000</v>
      </c>
      <c r="G280" s="7">
        <v>511000</v>
      </c>
      <c r="H280" s="6" t="s">
        <v>40</v>
      </c>
      <c r="I280" s="8">
        <v>0.77</v>
      </c>
      <c r="J280" s="9">
        <v>393470</v>
      </c>
      <c r="K280" s="9">
        <v>393470</v>
      </c>
      <c r="L280" s="10">
        <v>40664</v>
      </c>
      <c r="M280" s="10">
        <v>40544</v>
      </c>
      <c r="N280" s="6" t="s">
        <v>27</v>
      </c>
      <c r="O280" s="6" t="s">
        <v>28</v>
      </c>
      <c r="P280" s="6" t="s">
        <v>248</v>
      </c>
      <c r="Q280" s="6" t="s">
        <v>249</v>
      </c>
      <c r="R280" s="6" t="s">
        <v>252</v>
      </c>
      <c r="S280" s="6" t="s">
        <v>31</v>
      </c>
      <c r="T280" s="6">
        <v>0</v>
      </c>
      <c r="U280" s="6">
        <v>0</v>
      </c>
    </row>
    <row r="281" spans="1:21" ht="38.25">
      <c r="A281" s="6" t="s">
        <v>425</v>
      </c>
      <c r="B281" s="6" t="s">
        <v>246</v>
      </c>
      <c r="C281" s="6" t="s">
        <v>23</v>
      </c>
      <c r="D281" s="6" t="s">
        <v>38</v>
      </c>
      <c r="E281" s="6" t="s">
        <v>61</v>
      </c>
      <c r="F281" s="7">
        <v>653000</v>
      </c>
      <c r="G281" s="7">
        <v>653000</v>
      </c>
      <c r="H281" s="6" t="s">
        <v>60</v>
      </c>
      <c r="I281" s="8">
        <v>7.4999999999999997E-2</v>
      </c>
      <c r="J281" s="9">
        <v>48975</v>
      </c>
      <c r="K281" s="9">
        <v>48975</v>
      </c>
      <c r="L281" s="10">
        <v>40634</v>
      </c>
      <c r="M281" s="10">
        <v>40513</v>
      </c>
      <c r="N281" s="6" t="s">
        <v>27</v>
      </c>
      <c r="O281" s="6" t="s">
        <v>28</v>
      </c>
      <c r="P281" s="6" t="s">
        <v>248</v>
      </c>
      <c r="Q281" s="6" t="s">
        <v>249</v>
      </c>
      <c r="R281" s="6" t="s">
        <v>253</v>
      </c>
      <c r="S281" s="6" t="s">
        <v>31</v>
      </c>
      <c r="T281" s="6">
        <v>0</v>
      </c>
      <c r="U281" s="6">
        <v>0</v>
      </c>
    </row>
    <row r="282" spans="1:21" ht="38.25">
      <c r="A282" s="6" t="s">
        <v>425</v>
      </c>
      <c r="B282" s="6" t="s">
        <v>246</v>
      </c>
      <c r="C282" s="6" t="s">
        <v>23</v>
      </c>
      <c r="D282" s="6" t="s">
        <v>35</v>
      </c>
      <c r="E282" s="6" t="s">
        <v>36</v>
      </c>
      <c r="F282" s="7">
        <v>575001</v>
      </c>
      <c r="G282" s="7">
        <v>575001</v>
      </c>
      <c r="H282" s="6" t="s">
        <v>34</v>
      </c>
      <c r="I282" s="8">
        <v>0.33300000000000002</v>
      </c>
      <c r="J282" s="8">
        <v>191475.33300000001</v>
      </c>
      <c r="K282" s="8">
        <v>191475.33300000001</v>
      </c>
      <c r="L282" s="10">
        <v>40634</v>
      </c>
      <c r="M282" s="10">
        <v>40513</v>
      </c>
      <c r="N282" s="6" t="s">
        <v>27</v>
      </c>
      <c r="O282" s="6" t="s">
        <v>28</v>
      </c>
      <c r="P282" s="6" t="s">
        <v>248</v>
      </c>
      <c r="Q282" s="6" t="s">
        <v>249</v>
      </c>
      <c r="R282" s="6" t="s">
        <v>254</v>
      </c>
      <c r="S282" s="6" t="s">
        <v>31</v>
      </c>
      <c r="T282" s="6">
        <v>0</v>
      </c>
      <c r="U282" s="6">
        <v>0</v>
      </c>
    </row>
    <row r="283" spans="1:21" ht="38.25">
      <c r="A283" s="6" t="s">
        <v>425</v>
      </c>
      <c r="B283" s="6" t="s">
        <v>246</v>
      </c>
      <c r="C283" s="6" t="s">
        <v>23</v>
      </c>
      <c r="D283" s="6" t="s">
        <v>38</v>
      </c>
      <c r="E283" s="6" t="s">
        <v>139</v>
      </c>
      <c r="F283" s="7">
        <v>142000</v>
      </c>
      <c r="G283" s="7">
        <v>142000</v>
      </c>
      <c r="H283" s="6" t="s">
        <v>77</v>
      </c>
      <c r="I283" s="8">
        <v>0.85</v>
      </c>
      <c r="J283" s="9">
        <v>120700</v>
      </c>
      <c r="K283" s="9">
        <v>120700</v>
      </c>
      <c r="L283" s="10">
        <v>40634</v>
      </c>
      <c r="M283" s="10">
        <v>40513</v>
      </c>
      <c r="N283" s="6" t="s">
        <v>27</v>
      </c>
      <c r="O283" s="6" t="s">
        <v>28</v>
      </c>
      <c r="P283" s="6" t="s">
        <v>248</v>
      </c>
      <c r="Q283" s="6" t="s">
        <v>249</v>
      </c>
      <c r="R283" s="6" t="s">
        <v>255</v>
      </c>
      <c r="S283" s="6" t="s">
        <v>31</v>
      </c>
      <c r="T283" s="6">
        <v>0</v>
      </c>
      <c r="U283" s="6">
        <v>0</v>
      </c>
    </row>
    <row r="284" spans="1:21" ht="38.25">
      <c r="A284" s="6" t="s">
        <v>411</v>
      </c>
      <c r="B284" s="6" t="s">
        <v>256</v>
      </c>
      <c r="C284" s="6" t="s">
        <v>23</v>
      </c>
      <c r="D284" s="6" t="s">
        <v>46</v>
      </c>
      <c r="E284" s="6" t="s">
        <v>62</v>
      </c>
      <c r="F284" s="7">
        <v>7000</v>
      </c>
      <c r="G284" s="7">
        <v>3500</v>
      </c>
      <c r="H284" s="6" t="s">
        <v>48</v>
      </c>
      <c r="I284" s="8">
        <v>3.68</v>
      </c>
      <c r="J284" s="9">
        <v>25760</v>
      </c>
      <c r="K284" s="9">
        <v>12880</v>
      </c>
      <c r="L284" s="10">
        <v>40695</v>
      </c>
      <c r="M284" s="10">
        <v>40575</v>
      </c>
      <c r="N284" s="6" t="s">
        <v>52</v>
      </c>
      <c r="O284" s="6" t="s">
        <v>28</v>
      </c>
      <c r="P284" s="6" t="s">
        <v>29</v>
      </c>
      <c r="Q284" s="6" t="s">
        <v>258</v>
      </c>
      <c r="R284" s="6" t="s">
        <v>108</v>
      </c>
      <c r="S284" s="6" t="s">
        <v>31</v>
      </c>
      <c r="T284" s="6">
        <v>0</v>
      </c>
      <c r="U284" s="6">
        <v>0</v>
      </c>
    </row>
    <row r="285" spans="1:21" ht="38.25">
      <c r="A285" s="6" t="s">
        <v>411</v>
      </c>
      <c r="B285" s="6" t="s">
        <v>256</v>
      </c>
      <c r="C285" s="6" t="s">
        <v>23</v>
      </c>
      <c r="D285" s="6" t="s">
        <v>58</v>
      </c>
      <c r="E285" s="6" t="s">
        <v>59</v>
      </c>
      <c r="F285" s="7">
        <v>100</v>
      </c>
      <c r="G285" s="7">
        <v>50</v>
      </c>
      <c r="H285" s="6" t="s">
        <v>60</v>
      </c>
      <c r="I285" s="8">
        <v>0.37</v>
      </c>
      <c r="J285" s="9">
        <v>37</v>
      </c>
      <c r="K285" s="8">
        <v>18.5</v>
      </c>
      <c r="L285" s="10">
        <v>40695</v>
      </c>
      <c r="M285" s="10">
        <v>40603</v>
      </c>
      <c r="N285" s="6" t="s">
        <v>52</v>
      </c>
      <c r="O285" s="6" t="s">
        <v>28</v>
      </c>
      <c r="P285" s="6" t="s">
        <v>29</v>
      </c>
      <c r="Q285" s="6" t="s">
        <v>258</v>
      </c>
      <c r="R285" s="6" t="s">
        <v>108</v>
      </c>
      <c r="S285" s="6" t="s">
        <v>31</v>
      </c>
      <c r="T285" s="6">
        <v>0</v>
      </c>
      <c r="U285" s="6">
        <v>0</v>
      </c>
    </row>
    <row r="286" spans="1:21" ht="38.25">
      <c r="A286" s="6" t="s">
        <v>411</v>
      </c>
      <c r="B286" s="6" t="s">
        <v>256</v>
      </c>
      <c r="C286" s="6" t="s">
        <v>23</v>
      </c>
      <c r="D286" s="6" t="s">
        <v>24</v>
      </c>
      <c r="E286" s="6" t="s">
        <v>120</v>
      </c>
      <c r="F286" s="7">
        <v>1000</v>
      </c>
      <c r="G286" s="7">
        <v>500</v>
      </c>
      <c r="H286" s="6" t="s">
        <v>26</v>
      </c>
      <c r="I286" s="8">
        <v>19.600000000000001</v>
      </c>
      <c r="J286" s="9">
        <v>19600</v>
      </c>
      <c r="K286" s="9">
        <v>9800</v>
      </c>
      <c r="L286" s="10">
        <v>40695</v>
      </c>
      <c r="M286" s="10">
        <v>40575</v>
      </c>
      <c r="N286" s="6" t="s">
        <v>52</v>
      </c>
      <c r="O286" s="6" t="s">
        <v>28</v>
      </c>
      <c r="P286" s="6" t="s">
        <v>29</v>
      </c>
      <c r="Q286" s="6" t="s">
        <v>258</v>
      </c>
      <c r="R286" s="6"/>
      <c r="S286" s="6" t="s">
        <v>31</v>
      </c>
      <c r="T286" s="6">
        <v>0</v>
      </c>
      <c r="U286" s="6">
        <v>0</v>
      </c>
    </row>
    <row r="287" spans="1:21" ht="38.25">
      <c r="A287" s="6" t="s">
        <v>411</v>
      </c>
      <c r="B287" s="6" t="s">
        <v>256</v>
      </c>
      <c r="C287" s="6" t="s">
        <v>23</v>
      </c>
      <c r="D287" s="6" t="s">
        <v>38</v>
      </c>
      <c r="E287" s="6" t="s">
        <v>76</v>
      </c>
      <c r="F287" s="7">
        <v>26800</v>
      </c>
      <c r="G287" s="7">
        <v>13400</v>
      </c>
      <c r="H287" s="6" t="s">
        <v>77</v>
      </c>
      <c r="I287" s="8">
        <v>1.38</v>
      </c>
      <c r="J287" s="9">
        <v>36984</v>
      </c>
      <c r="K287" s="9">
        <v>18492</v>
      </c>
      <c r="L287" s="10">
        <v>40695</v>
      </c>
      <c r="M287" s="10">
        <v>40575</v>
      </c>
      <c r="N287" s="6" t="s">
        <v>52</v>
      </c>
      <c r="O287" s="6" t="s">
        <v>28</v>
      </c>
      <c r="P287" s="6" t="s">
        <v>29</v>
      </c>
      <c r="Q287" s="6" t="s">
        <v>258</v>
      </c>
      <c r="R287" s="6" t="s">
        <v>108</v>
      </c>
      <c r="S287" s="6" t="s">
        <v>31</v>
      </c>
      <c r="T287" s="6">
        <v>0</v>
      </c>
      <c r="U287" s="6">
        <v>0</v>
      </c>
    </row>
    <row r="288" spans="1:21" ht="51">
      <c r="A288" s="6" t="s">
        <v>425</v>
      </c>
      <c r="B288" s="6" t="s">
        <v>259</v>
      </c>
      <c r="C288" s="6" t="s">
        <v>23</v>
      </c>
      <c r="D288" s="6" t="s">
        <v>46</v>
      </c>
      <c r="E288" s="6" t="s">
        <v>62</v>
      </c>
      <c r="F288" s="7">
        <v>139000</v>
      </c>
      <c r="G288" s="7">
        <v>0</v>
      </c>
      <c r="H288" s="6" t="s">
        <v>48</v>
      </c>
      <c r="I288" s="8">
        <v>3.68</v>
      </c>
      <c r="J288" s="9">
        <v>511520</v>
      </c>
      <c r="K288" s="9">
        <v>0</v>
      </c>
      <c r="L288" s="10">
        <v>40848</v>
      </c>
      <c r="M288" s="10">
        <v>40725</v>
      </c>
      <c r="N288" s="6" t="s">
        <v>70</v>
      </c>
      <c r="O288" s="6" t="s">
        <v>28</v>
      </c>
      <c r="P288" s="6" t="s">
        <v>29</v>
      </c>
      <c r="Q288" s="6" t="s">
        <v>261</v>
      </c>
      <c r="R288" s="6" t="s">
        <v>262</v>
      </c>
      <c r="S288" s="6" t="s">
        <v>31</v>
      </c>
      <c r="T288" s="6">
        <v>0</v>
      </c>
      <c r="U288" s="6">
        <v>0</v>
      </c>
    </row>
    <row r="289" spans="1:21" ht="38.25">
      <c r="A289" s="6" t="s">
        <v>425</v>
      </c>
      <c r="B289" s="6" t="s">
        <v>259</v>
      </c>
      <c r="C289" s="6" t="s">
        <v>23</v>
      </c>
      <c r="D289" s="6" t="s">
        <v>55</v>
      </c>
      <c r="E289" s="6" t="s">
        <v>56</v>
      </c>
      <c r="F289" s="7">
        <v>15000</v>
      </c>
      <c r="G289" s="7">
        <v>0</v>
      </c>
      <c r="H289" s="6" t="s">
        <v>57</v>
      </c>
      <c r="I289" s="8">
        <v>0.25</v>
      </c>
      <c r="J289" s="9">
        <v>3750</v>
      </c>
      <c r="K289" s="9">
        <v>0</v>
      </c>
      <c r="L289" s="10">
        <v>40787</v>
      </c>
      <c r="M289" s="10">
        <v>40695</v>
      </c>
      <c r="N289" s="6" t="s">
        <v>70</v>
      </c>
      <c r="O289" s="6" t="s">
        <v>28</v>
      </c>
      <c r="P289" s="6" t="s">
        <v>29</v>
      </c>
      <c r="Q289" s="6" t="s">
        <v>261</v>
      </c>
      <c r="R289" s="6"/>
      <c r="S289" s="6" t="s">
        <v>31</v>
      </c>
      <c r="T289" s="6">
        <v>0</v>
      </c>
      <c r="U289" s="6">
        <v>0</v>
      </c>
    </row>
    <row r="290" spans="1:21" ht="114.75">
      <c r="A290" s="6" t="s">
        <v>425</v>
      </c>
      <c r="B290" s="6" t="s">
        <v>259</v>
      </c>
      <c r="C290" s="6" t="s">
        <v>23</v>
      </c>
      <c r="D290" s="6" t="s">
        <v>42</v>
      </c>
      <c r="E290" s="6" t="s">
        <v>43</v>
      </c>
      <c r="F290" s="7">
        <v>300000</v>
      </c>
      <c r="G290" s="7">
        <v>0</v>
      </c>
      <c r="H290" s="6" t="s">
        <v>44</v>
      </c>
      <c r="I290" s="8">
        <v>0.6</v>
      </c>
      <c r="J290" s="9">
        <v>180000</v>
      </c>
      <c r="K290" s="9">
        <v>0</v>
      </c>
      <c r="L290" s="10">
        <v>40878</v>
      </c>
      <c r="M290" s="10">
        <v>40756</v>
      </c>
      <c r="N290" s="6" t="s">
        <v>70</v>
      </c>
      <c r="O290" s="6" t="s">
        <v>28</v>
      </c>
      <c r="P290" s="6" t="s">
        <v>29</v>
      </c>
      <c r="Q290" s="6" t="s">
        <v>261</v>
      </c>
      <c r="R290" s="6" t="s">
        <v>263</v>
      </c>
      <c r="S290" s="6" t="s">
        <v>31</v>
      </c>
      <c r="T290" s="6">
        <v>0</v>
      </c>
      <c r="U290" s="6">
        <v>0</v>
      </c>
    </row>
    <row r="291" spans="1:21" ht="38.25">
      <c r="A291" s="6" t="s">
        <v>425</v>
      </c>
      <c r="B291" s="6" t="s">
        <v>259</v>
      </c>
      <c r="C291" s="6" t="s">
        <v>23</v>
      </c>
      <c r="D291" s="6" t="s">
        <v>46</v>
      </c>
      <c r="E291" s="6" t="s">
        <v>62</v>
      </c>
      <c r="F291" s="7">
        <v>35000</v>
      </c>
      <c r="G291" s="7">
        <v>17500</v>
      </c>
      <c r="H291" s="6" t="s">
        <v>48</v>
      </c>
      <c r="I291" s="8">
        <v>3.68</v>
      </c>
      <c r="J291" s="9">
        <v>128800</v>
      </c>
      <c r="K291" s="9">
        <v>64400</v>
      </c>
      <c r="L291" s="10">
        <v>40817</v>
      </c>
      <c r="M291" s="10">
        <v>40695</v>
      </c>
      <c r="N291" s="6" t="s">
        <v>52</v>
      </c>
      <c r="O291" s="6" t="s">
        <v>28</v>
      </c>
      <c r="P291" s="6" t="s">
        <v>29</v>
      </c>
      <c r="Q291" s="6" t="s">
        <v>261</v>
      </c>
      <c r="R291" s="6"/>
      <c r="S291" s="6" t="s">
        <v>31</v>
      </c>
      <c r="T291" s="6">
        <v>0</v>
      </c>
      <c r="U291" s="6">
        <v>0</v>
      </c>
    </row>
    <row r="292" spans="1:21" ht="51">
      <c r="A292" s="6" t="s">
        <v>425</v>
      </c>
      <c r="B292" s="6" t="s">
        <v>264</v>
      </c>
      <c r="C292" s="6" t="s">
        <v>23</v>
      </c>
      <c r="D292" s="6" t="s">
        <v>55</v>
      </c>
      <c r="E292" s="6" t="s">
        <v>56</v>
      </c>
      <c r="F292" s="7">
        <v>3000</v>
      </c>
      <c r="G292" s="7">
        <v>0</v>
      </c>
      <c r="H292" s="6" t="s">
        <v>57</v>
      </c>
      <c r="I292" s="8">
        <v>0.25</v>
      </c>
      <c r="J292" s="9">
        <v>750</v>
      </c>
      <c r="K292" s="9">
        <v>0</v>
      </c>
      <c r="L292" s="10">
        <v>40695</v>
      </c>
      <c r="M292" s="10">
        <v>40603</v>
      </c>
      <c r="N292" s="6" t="s">
        <v>70</v>
      </c>
      <c r="O292" s="6" t="s">
        <v>28</v>
      </c>
      <c r="P292" s="6" t="s">
        <v>29</v>
      </c>
      <c r="Q292" s="6"/>
      <c r="R292" s="6" t="s">
        <v>266</v>
      </c>
      <c r="S292" s="6" t="s">
        <v>31</v>
      </c>
      <c r="T292" s="6">
        <v>0</v>
      </c>
      <c r="U292" s="6">
        <v>0</v>
      </c>
    </row>
    <row r="293" spans="1:21" ht="51">
      <c r="A293" s="6" t="s">
        <v>425</v>
      </c>
      <c r="B293" s="6" t="s">
        <v>264</v>
      </c>
      <c r="C293" s="6" t="s">
        <v>23</v>
      </c>
      <c r="D293" s="6" t="s">
        <v>35</v>
      </c>
      <c r="E293" s="6" t="s">
        <v>36</v>
      </c>
      <c r="F293" s="7">
        <v>15000</v>
      </c>
      <c r="G293" s="7">
        <v>0</v>
      </c>
      <c r="H293" s="6" t="s">
        <v>34</v>
      </c>
      <c r="I293" s="8">
        <v>0.33300000000000002</v>
      </c>
      <c r="J293" s="9">
        <v>4995</v>
      </c>
      <c r="K293" s="9">
        <v>0</v>
      </c>
      <c r="L293" s="10">
        <v>40695</v>
      </c>
      <c r="M293" s="10">
        <v>40575</v>
      </c>
      <c r="N293" s="6" t="s">
        <v>70</v>
      </c>
      <c r="O293" s="6" t="s">
        <v>28</v>
      </c>
      <c r="P293" s="6" t="s">
        <v>29</v>
      </c>
      <c r="Q293" s="6"/>
      <c r="R293" s="6" t="s">
        <v>267</v>
      </c>
      <c r="S293" s="6" t="s">
        <v>31</v>
      </c>
      <c r="T293" s="6">
        <v>0</v>
      </c>
      <c r="U293" s="6">
        <v>0</v>
      </c>
    </row>
    <row r="294" spans="1:21" ht="38.25">
      <c r="A294" s="6" t="s">
        <v>409</v>
      </c>
      <c r="B294" s="6" t="s">
        <v>268</v>
      </c>
      <c r="C294" s="6" t="s">
        <v>23</v>
      </c>
      <c r="D294" s="6" t="s">
        <v>55</v>
      </c>
      <c r="E294" s="6" t="s">
        <v>56</v>
      </c>
      <c r="F294" s="7">
        <v>5000</v>
      </c>
      <c r="G294" s="7">
        <v>5000</v>
      </c>
      <c r="H294" s="6" t="s">
        <v>57</v>
      </c>
      <c r="I294" s="8">
        <v>0.25</v>
      </c>
      <c r="J294" s="9">
        <v>1250</v>
      </c>
      <c r="K294" s="9">
        <v>1250</v>
      </c>
      <c r="L294" s="10">
        <v>40695</v>
      </c>
      <c r="M294" s="10">
        <v>40603</v>
      </c>
      <c r="N294" s="6" t="s">
        <v>27</v>
      </c>
      <c r="O294" s="6" t="s">
        <v>28</v>
      </c>
      <c r="P294" s="6" t="s">
        <v>248</v>
      </c>
      <c r="Q294" s="6" t="s">
        <v>249</v>
      </c>
      <c r="R294" s="6" t="s">
        <v>270</v>
      </c>
      <c r="S294" s="6" t="s">
        <v>31</v>
      </c>
      <c r="T294" s="6">
        <v>0</v>
      </c>
      <c r="U294" s="6">
        <v>0</v>
      </c>
    </row>
    <row r="295" spans="1:21" ht="38.25">
      <c r="A295" s="6" t="s">
        <v>409</v>
      </c>
      <c r="B295" s="6" t="s">
        <v>268</v>
      </c>
      <c r="C295" s="6" t="s">
        <v>23</v>
      </c>
      <c r="D295" s="6" t="s">
        <v>58</v>
      </c>
      <c r="E295" s="6" t="s">
        <v>59</v>
      </c>
      <c r="F295" s="7">
        <v>5000</v>
      </c>
      <c r="G295" s="7">
        <v>5000</v>
      </c>
      <c r="H295" s="6" t="s">
        <v>60</v>
      </c>
      <c r="I295" s="8">
        <v>0.37</v>
      </c>
      <c r="J295" s="9">
        <v>1850</v>
      </c>
      <c r="K295" s="9">
        <v>1850</v>
      </c>
      <c r="L295" s="10">
        <v>40695</v>
      </c>
      <c r="M295" s="10">
        <v>40603</v>
      </c>
      <c r="N295" s="6" t="s">
        <v>27</v>
      </c>
      <c r="O295" s="6" t="s">
        <v>28</v>
      </c>
      <c r="P295" s="6" t="s">
        <v>248</v>
      </c>
      <c r="Q295" s="6" t="s">
        <v>249</v>
      </c>
      <c r="R295" s="6" t="s">
        <v>270</v>
      </c>
      <c r="S295" s="6" t="s">
        <v>31</v>
      </c>
      <c r="T295" s="6">
        <v>0</v>
      </c>
      <c r="U295" s="6">
        <v>0</v>
      </c>
    </row>
    <row r="296" spans="1:21" ht="38.25">
      <c r="A296" s="6" t="s">
        <v>409</v>
      </c>
      <c r="B296" s="6" t="s">
        <v>268</v>
      </c>
      <c r="C296" s="6" t="s">
        <v>23</v>
      </c>
      <c r="D296" s="6" t="s">
        <v>38</v>
      </c>
      <c r="E296" s="6" t="s">
        <v>61</v>
      </c>
      <c r="F296" s="7">
        <v>80000</v>
      </c>
      <c r="G296" s="7">
        <v>80000</v>
      </c>
      <c r="H296" s="6" t="s">
        <v>60</v>
      </c>
      <c r="I296" s="8">
        <v>7.4999999999999997E-2</v>
      </c>
      <c r="J296" s="9">
        <v>6000</v>
      </c>
      <c r="K296" s="9">
        <v>6000</v>
      </c>
      <c r="L296" s="10">
        <v>40695</v>
      </c>
      <c r="M296" s="10">
        <v>40575</v>
      </c>
      <c r="N296" s="6" t="s">
        <v>27</v>
      </c>
      <c r="O296" s="6" t="s">
        <v>28</v>
      </c>
      <c r="P296" s="6" t="s">
        <v>248</v>
      </c>
      <c r="Q296" s="6" t="s">
        <v>249</v>
      </c>
      <c r="R296" s="6" t="s">
        <v>270</v>
      </c>
      <c r="S296" s="6" t="s">
        <v>31</v>
      </c>
      <c r="T296" s="6">
        <v>0</v>
      </c>
      <c r="U296" s="6">
        <v>0</v>
      </c>
    </row>
    <row r="297" spans="1:21" ht="38.25">
      <c r="A297" s="6" t="s">
        <v>409</v>
      </c>
      <c r="B297" s="6" t="s">
        <v>268</v>
      </c>
      <c r="C297" s="6" t="s">
        <v>23</v>
      </c>
      <c r="D297" s="6" t="s">
        <v>38</v>
      </c>
      <c r="E297" s="6" t="s">
        <v>39</v>
      </c>
      <c r="F297" s="7">
        <v>80000</v>
      </c>
      <c r="G297" s="7">
        <v>80000</v>
      </c>
      <c r="H297" s="6" t="s">
        <v>40</v>
      </c>
      <c r="I297" s="8">
        <v>0.77</v>
      </c>
      <c r="J297" s="9">
        <v>61600</v>
      </c>
      <c r="K297" s="9">
        <v>61600</v>
      </c>
      <c r="L297" s="10">
        <v>40695</v>
      </c>
      <c r="M297" s="10">
        <v>40575</v>
      </c>
      <c r="N297" s="6" t="s">
        <v>27</v>
      </c>
      <c r="O297" s="6" t="s">
        <v>28</v>
      </c>
      <c r="P297" s="6" t="s">
        <v>248</v>
      </c>
      <c r="Q297" s="6" t="s">
        <v>249</v>
      </c>
      <c r="R297" s="6" t="s">
        <v>271</v>
      </c>
      <c r="S297" s="6" t="s">
        <v>31</v>
      </c>
      <c r="T297" s="6">
        <v>0</v>
      </c>
      <c r="U297" s="6">
        <v>0</v>
      </c>
    </row>
    <row r="298" spans="1:21" ht="38.25">
      <c r="A298" s="6" t="s">
        <v>409</v>
      </c>
      <c r="B298" s="6" t="s">
        <v>268</v>
      </c>
      <c r="C298" s="6" t="s">
        <v>23</v>
      </c>
      <c r="D298" s="6" t="s">
        <v>46</v>
      </c>
      <c r="E298" s="6" t="s">
        <v>62</v>
      </c>
      <c r="F298" s="7">
        <v>10000</v>
      </c>
      <c r="G298" s="7">
        <v>10000</v>
      </c>
      <c r="H298" s="6" t="s">
        <v>48</v>
      </c>
      <c r="I298" s="8">
        <v>3.68</v>
      </c>
      <c r="J298" s="9">
        <v>36800</v>
      </c>
      <c r="K298" s="9">
        <v>36800</v>
      </c>
      <c r="L298" s="10">
        <v>40695</v>
      </c>
      <c r="M298" s="10">
        <v>40575</v>
      </c>
      <c r="N298" s="6" t="s">
        <v>27</v>
      </c>
      <c r="O298" s="6" t="s">
        <v>28</v>
      </c>
      <c r="P298" s="6" t="s">
        <v>248</v>
      </c>
      <c r="Q298" s="6" t="s">
        <v>249</v>
      </c>
      <c r="R298" s="6" t="s">
        <v>271</v>
      </c>
      <c r="S298" s="6" t="s">
        <v>31</v>
      </c>
      <c r="T298" s="6">
        <v>0</v>
      </c>
      <c r="U298" s="6">
        <v>0</v>
      </c>
    </row>
    <row r="299" spans="1:21" ht="38.25">
      <c r="A299" s="6" t="s">
        <v>409</v>
      </c>
      <c r="B299" s="6" t="s">
        <v>272</v>
      </c>
      <c r="C299" s="6" t="s">
        <v>23</v>
      </c>
      <c r="D299" s="6" t="s">
        <v>42</v>
      </c>
      <c r="E299" s="6" t="s">
        <v>43</v>
      </c>
      <c r="F299" s="7">
        <v>90000</v>
      </c>
      <c r="G299" s="7">
        <v>90000</v>
      </c>
      <c r="H299" s="6" t="s">
        <v>44</v>
      </c>
      <c r="I299" s="8">
        <v>0.6</v>
      </c>
      <c r="J299" s="9">
        <v>54000</v>
      </c>
      <c r="K299" s="9">
        <v>54000</v>
      </c>
      <c r="L299" s="10">
        <v>40695</v>
      </c>
      <c r="M299" s="10">
        <v>40575</v>
      </c>
      <c r="N299" s="6" t="s">
        <v>27</v>
      </c>
      <c r="O299" s="6" t="s">
        <v>28</v>
      </c>
      <c r="P299" s="6" t="s">
        <v>29</v>
      </c>
      <c r="Q299" s="6" t="s">
        <v>274</v>
      </c>
      <c r="R299" s="6"/>
      <c r="S299" s="6" t="s">
        <v>31</v>
      </c>
      <c r="T299" s="6">
        <v>0</v>
      </c>
      <c r="U299" s="6">
        <v>0</v>
      </c>
    </row>
    <row r="300" spans="1:21" ht="38.25">
      <c r="A300" s="6" t="s">
        <v>409</v>
      </c>
      <c r="B300" s="6" t="s">
        <v>272</v>
      </c>
      <c r="C300" s="6" t="s">
        <v>23</v>
      </c>
      <c r="D300" s="6" t="s">
        <v>46</v>
      </c>
      <c r="E300" s="6" t="s">
        <v>275</v>
      </c>
      <c r="F300" s="7">
        <v>30000</v>
      </c>
      <c r="G300" s="7">
        <v>30000</v>
      </c>
      <c r="H300" s="6" t="s">
        <v>48</v>
      </c>
      <c r="I300" s="8">
        <v>3.89</v>
      </c>
      <c r="J300" s="9">
        <v>116700</v>
      </c>
      <c r="K300" s="9">
        <v>116700</v>
      </c>
      <c r="L300" s="10">
        <v>40725</v>
      </c>
      <c r="M300" s="10">
        <v>40603</v>
      </c>
      <c r="N300" s="6" t="s">
        <v>27</v>
      </c>
      <c r="O300" s="6" t="s">
        <v>28</v>
      </c>
      <c r="P300" s="6" t="s">
        <v>29</v>
      </c>
      <c r="Q300" s="6" t="s">
        <v>274</v>
      </c>
      <c r="R300" s="6"/>
      <c r="S300" s="6" t="s">
        <v>31</v>
      </c>
      <c r="T300" s="6">
        <v>0</v>
      </c>
      <c r="U300" s="6">
        <v>0</v>
      </c>
    </row>
    <row r="301" spans="1:21" ht="38.25">
      <c r="A301" s="6" t="s">
        <v>409</v>
      </c>
      <c r="B301" s="6" t="s">
        <v>272</v>
      </c>
      <c r="C301" s="6" t="s">
        <v>23</v>
      </c>
      <c r="D301" s="6" t="s">
        <v>58</v>
      </c>
      <c r="E301" s="6" t="s">
        <v>59</v>
      </c>
      <c r="F301" s="7">
        <v>10000</v>
      </c>
      <c r="G301" s="7">
        <v>10000</v>
      </c>
      <c r="H301" s="6" t="s">
        <v>60</v>
      </c>
      <c r="I301" s="8">
        <v>0.37</v>
      </c>
      <c r="J301" s="9">
        <v>3700</v>
      </c>
      <c r="K301" s="9">
        <v>3700</v>
      </c>
      <c r="L301" s="10">
        <v>40664</v>
      </c>
      <c r="M301" s="10">
        <v>40575</v>
      </c>
      <c r="N301" s="6" t="s">
        <v>27</v>
      </c>
      <c r="O301" s="6" t="s">
        <v>28</v>
      </c>
      <c r="P301" s="6" t="s">
        <v>29</v>
      </c>
      <c r="Q301" s="6" t="s">
        <v>276</v>
      </c>
      <c r="R301" s="6"/>
      <c r="S301" s="6" t="s">
        <v>31</v>
      </c>
      <c r="T301" s="6">
        <v>0</v>
      </c>
      <c r="U301" s="6">
        <v>0</v>
      </c>
    </row>
    <row r="302" spans="1:21" ht="38.25">
      <c r="A302" s="6" t="s">
        <v>409</v>
      </c>
      <c r="B302" s="6" t="s">
        <v>272</v>
      </c>
      <c r="C302" s="6" t="s">
        <v>23</v>
      </c>
      <c r="D302" s="6" t="s">
        <v>35</v>
      </c>
      <c r="E302" s="6" t="s">
        <v>36</v>
      </c>
      <c r="F302" s="7">
        <v>300000</v>
      </c>
      <c r="G302" s="7">
        <v>300000</v>
      </c>
      <c r="H302" s="6" t="s">
        <v>34</v>
      </c>
      <c r="I302" s="8">
        <v>0.33300000000000002</v>
      </c>
      <c r="J302" s="9">
        <v>99900</v>
      </c>
      <c r="K302" s="9">
        <v>99900</v>
      </c>
      <c r="L302" s="10">
        <v>40664</v>
      </c>
      <c r="M302" s="10">
        <v>40544</v>
      </c>
      <c r="N302" s="6" t="s">
        <v>27</v>
      </c>
      <c r="O302" s="6" t="s">
        <v>28</v>
      </c>
      <c r="P302" s="6" t="s">
        <v>29</v>
      </c>
      <c r="Q302" s="6" t="s">
        <v>276</v>
      </c>
      <c r="R302" s="6"/>
      <c r="S302" s="6" t="s">
        <v>31</v>
      </c>
      <c r="T302" s="6">
        <v>0</v>
      </c>
      <c r="U302" s="6">
        <v>0</v>
      </c>
    </row>
    <row r="303" spans="1:21" ht="38.25">
      <c r="A303" s="6" t="s">
        <v>409</v>
      </c>
      <c r="B303" s="6" t="s">
        <v>272</v>
      </c>
      <c r="C303" s="6" t="s">
        <v>23</v>
      </c>
      <c r="D303" s="6" t="s">
        <v>38</v>
      </c>
      <c r="E303" s="6" t="s">
        <v>39</v>
      </c>
      <c r="F303" s="7">
        <v>340000</v>
      </c>
      <c r="G303" s="7">
        <v>340000</v>
      </c>
      <c r="H303" s="6" t="s">
        <v>40</v>
      </c>
      <c r="I303" s="8">
        <v>0.77</v>
      </c>
      <c r="J303" s="9">
        <v>261800</v>
      </c>
      <c r="K303" s="9">
        <v>261800</v>
      </c>
      <c r="L303" s="10">
        <v>40695</v>
      </c>
      <c r="M303" s="10">
        <v>40575</v>
      </c>
      <c r="N303" s="6" t="s">
        <v>27</v>
      </c>
      <c r="O303" s="6" t="s">
        <v>28</v>
      </c>
      <c r="P303" s="6" t="s">
        <v>29</v>
      </c>
      <c r="Q303" s="6" t="s">
        <v>276</v>
      </c>
      <c r="R303" s="6"/>
      <c r="S303" s="6" t="s">
        <v>31</v>
      </c>
      <c r="T303" s="6">
        <v>0</v>
      </c>
      <c r="U303" s="6">
        <v>0</v>
      </c>
    </row>
    <row r="304" spans="1:21" ht="38.25">
      <c r="A304" s="6" t="s">
        <v>425</v>
      </c>
      <c r="B304" s="6" t="s">
        <v>277</v>
      </c>
      <c r="C304" s="6" t="s">
        <v>23</v>
      </c>
      <c r="D304" s="6" t="s">
        <v>24</v>
      </c>
      <c r="E304" s="6" t="s">
        <v>25</v>
      </c>
      <c r="F304" s="7">
        <v>4000</v>
      </c>
      <c r="G304" s="7">
        <v>4000</v>
      </c>
      <c r="H304" s="6" t="s">
        <v>26</v>
      </c>
      <c r="I304" s="8">
        <v>21</v>
      </c>
      <c r="J304" s="9">
        <v>84000</v>
      </c>
      <c r="K304" s="9">
        <v>84000</v>
      </c>
      <c r="L304" s="10">
        <v>40695</v>
      </c>
      <c r="M304" s="10">
        <v>40575</v>
      </c>
      <c r="N304" s="6" t="s">
        <v>27</v>
      </c>
      <c r="O304" s="6" t="s">
        <v>28</v>
      </c>
      <c r="P304" s="6" t="s">
        <v>29</v>
      </c>
      <c r="Q304" s="6" t="s">
        <v>279</v>
      </c>
      <c r="R304" s="6" t="s">
        <v>280</v>
      </c>
      <c r="S304" s="6" t="s">
        <v>31</v>
      </c>
      <c r="T304" s="6">
        <v>0</v>
      </c>
      <c r="U304" s="6">
        <v>0</v>
      </c>
    </row>
    <row r="305" spans="1:21" ht="38.25">
      <c r="A305" s="6" t="s">
        <v>425</v>
      </c>
      <c r="B305" s="6" t="s">
        <v>277</v>
      </c>
      <c r="C305" s="6" t="s">
        <v>23</v>
      </c>
      <c r="D305" s="6" t="s">
        <v>58</v>
      </c>
      <c r="E305" s="6" t="s">
        <v>59</v>
      </c>
      <c r="F305" s="7">
        <v>9200</v>
      </c>
      <c r="G305" s="7">
        <v>9200</v>
      </c>
      <c r="H305" s="6" t="s">
        <v>60</v>
      </c>
      <c r="I305" s="8">
        <v>0.37</v>
      </c>
      <c r="J305" s="9">
        <v>3404</v>
      </c>
      <c r="K305" s="9">
        <v>3404</v>
      </c>
      <c r="L305" s="10">
        <v>40695</v>
      </c>
      <c r="M305" s="10">
        <v>40603</v>
      </c>
      <c r="N305" s="6" t="s">
        <v>27</v>
      </c>
      <c r="O305" s="6" t="s">
        <v>28</v>
      </c>
      <c r="P305" s="6" t="s">
        <v>29</v>
      </c>
      <c r="Q305" s="6" t="s">
        <v>279</v>
      </c>
      <c r="R305" s="6" t="s">
        <v>280</v>
      </c>
      <c r="S305" s="6" t="s">
        <v>31</v>
      </c>
      <c r="T305" s="6">
        <v>0</v>
      </c>
      <c r="U305" s="6">
        <v>0</v>
      </c>
    </row>
    <row r="306" spans="1:21" ht="38.25">
      <c r="A306" s="6" t="s">
        <v>425</v>
      </c>
      <c r="B306" s="6" t="s">
        <v>277</v>
      </c>
      <c r="C306" s="6" t="s">
        <v>23</v>
      </c>
      <c r="D306" s="6" t="s">
        <v>38</v>
      </c>
      <c r="E306" s="6" t="s">
        <v>39</v>
      </c>
      <c r="F306" s="7">
        <v>2646650</v>
      </c>
      <c r="G306" s="7">
        <v>2646650</v>
      </c>
      <c r="H306" s="6" t="s">
        <v>40</v>
      </c>
      <c r="I306" s="8">
        <v>0.77</v>
      </c>
      <c r="J306" s="8">
        <v>2037920.5</v>
      </c>
      <c r="K306" s="8">
        <v>2037920.5</v>
      </c>
      <c r="L306" s="10">
        <v>40695</v>
      </c>
      <c r="M306" s="10">
        <v>40575</v>
      </c>
      <c r="N306" s="6" t="s">
        <v>27</v>
      </c>
      <c r="O306" s="6" t="s">
        <v>28</v>
      </c>
      <c r="P306" s="6" t="s">
        <v>29</v>
      </c>
      <c r="Q306" s="6" t="s">
        <v>279</v>
      </c>
      <c r="R306" s="6" t="s">
        <v>280</v>
      </c>
      <c r="S306" s="6" t="s">
        <v>31</v>
      </c>
      <c r="T306" s="6">
        <v>0</v>
      </c>
      <c r="U306" s="6">
        <v>0</v>
      </c>
    </row>
    <row r="307" spans="1:21" ht="38.25">
      <c r="A307" s="6" t="s">
        <v>425</v>
      </c>
      <c r="B307" s="6" t="s">
        <v>277</v>
      </c>
      <c r="C307" s="6" t="s">
        <v>23</v>
      </c>
      <c r="D307" s="6" t="s">
        <v>46</v>
      </c>
      <c r="E307" s="6" t="s">
        <v>62</v>
      </c>
      <c r="F307" s="7">
        <v>45400</v>
      </c>
      <c r="G307" s="7">
        <v>45400</v>
      </c>
      <c r="H307" s="6" t="s">
        <v>48</v>
      </c>
      <c r="I307" s="8">
        <v>3.68</v>
      </c>
      <c r="J307" s="9">
        <v>167072</v>
      </c>
      <c r="K307" s="9">
        <v>167072</v>
      </c>
      <c r="L307" s="10">
        <v>40695</v>
      </c>
      <c r="M307" s="10">
        <v>40575</v>
      </c>
      <c r="N307" s="6" t="s">
        <v>27</v>
      </c>
      <c r="O307" s="6" t="s">
        <v>28</v>
      </c>
      <c r="P307" s="6" t="s">
        <v>29</v>
      </c>
      <c r="Q307" s="6" t="s">
        <v>279</v>
      </c>
      <c r="R307" s="6" t="s">
        <v>281</v>
      </c>
      <c r="S307" s="6" t="s">
        <v>31</v>
      </c>
      <c r="T307" s="6">
        <v>0</v>
      </c>
      <c r="U307" s="6">
        <v>0</v>
      </c>
    </row>
    <row r="308" spans="1:21" ht="38.25">
      <c r="A308" s="6" t="s">
        <v>425</v>
      </c>
      <c r="B308" s="6" t="s">
        <v>277</v>
      </c>
      <c r="C308" s="6" t="s">
        <v>23</v>
      </c>
      <c r="D308" s="6" t="s">
        <v>35</v>
      </c>
      <c r="E308" s="6" t="s">
        <v>36</v>
      </c>
      <c r="F308" s="7">
        <v>600000</v>
      </c>
      <c r="G308" s="7">
        <v>600000</v>
      </c>
      <c r="H308" s="6" t="s">
        <v>34</v>
      </c>
      <c r="I308" s="8">
        <v>0.33300000000000002</v>
      </c>
      <c r="J308" s="9">
        <v>199800</v>
      </c>
      <c r="K308" s="9">
        <v>199800</v>
      </c>
      <c r="L308" s="10">
        <v>40695</v>
      </c>
      <c r="M308" s="10">
        <v>40575</v>
      </c>
      <c r="N308" s="6" t="s">
        <v>27</v>
      </c>
      <c r="O308" s="6" t="s">
        <v>28</v>
      </c>
      <c r="P308" s="6" t="s">
        <v>29</v>
      </c>
      <c r="Q308" s="6" t="s">
        <v>279</v>
      </c>
      <c r="R308" s="6" t="s">
        <v>282</v>
      </c>
      <c r="S308" s="6" t="s">
        <v>31</v>
      </c>
      <c r="T308" s="6">
        <v>0</v>
      </c>
      <c r="U308" s="6">
        <v>0</v>
      </c>
    </row>
    <row r="309" spans="1:21" ht="38.25">
      <c r="A309" s="6" t="s">
        <v>409</v>
      </c>
      <c r="B309" s="6" t="s">
        <v>272</v>
      </c>
      <c r="C309" s="6" t="s">
        <v>23</v>
      </c>
      <c r="D309" s="6" t="s">
        <v>55</v>
      </c>
      <c r="E309" s="6" t="s">
        <v>56</v>
      </c>
      <c r="F309" s="7">
        <v>7000</v>
      </c>
      <c r="G309" s="7">
        <v>7000</v>
      </c>
      <c r="H309" s="6" t="s">
        <v>57</v>
      </c>
      <c r="I309" s="8">
        <v>0.25</v>
      </c>
      <c r="J309" s="9">
        <v>1750</v>
      </c>
      <c r="K309" s="9">
        <v>1750</v>
      </c>
      <c r="L309" s="10">
        <v>40664</v>
      </c>
      <c r="M309" s="10">
        <v>40575</v>
      </c>
      <c r="N309" s="6" t="s">
        <v>27</v>
      </c>
      <c r="O309" s="6" t="s">
        <v>28</v>
      </c>
      <c r="P309" s="6" t="s">
        <v>106</v>
      </c>
      <c r="Q309" s="6" t="s">
        <v>283</v>
      </c>
      <c r="R309" s="6"/>
      <c r="S309" s="6" t="s">
        <v>31</v>
      </c>
      <c r="T309" s="6">
        <v>0</v>
      </c>
      <c r="U309" s="6">
        <v>0</v>
      </c>
    </row>
    <row r="310" spans="1:21" ht="38.25">
      <c r="A310" s="6" t="s">
        <v>409</v>
      </c>
      <c r="B310" s="6" t="s">
        <v>272</v>
      </c>
      <c r="C310" s="6" t="s">
        <v>23</v>
      </c>
      <c r="D310" s="6" t="s">
        <v>46</v>
      </c>
      <c r="E310" s="6" t="s">
        <v>47</v>
      </c>
      <c r="F310" s="7">
        <v>8000</v>
      </c>
      <c r="G310" s="7">
        <v>8000</v>
      </c>
      <c r="H310" s="6" t="s">
        <v>48</v>
      </c>
      <c r="I310" s="8">
        <v>3.68</v>
      </c>
      <c r="J310" s="9">
        <v>29440</v>
      </c>
      <c r="K310" s="9">
        <v>29440</v>
      </c>
      <c r="L310" s="10">
        <v>40725</v>
      </c>
      <c r="M310" s="10">
        <v>40603</v>
      </c>
      <c r="N310" s="6" t="s">
        <v>27</v>
      </c>
      <c r="O310" s="6" t="s">
        <v>28</v>
      </c>
      <c r="P310" s="6" t="s">
        <v>106</v>
      </c>
      <c r="Q310" s="6" t="s">
        <v>283</v>
      </c>
      <c r="R310" s="6"/>
      <c r="S310" s="6" t="s">
        <v>31</v>
      </c>
      <c r="T310" s="6">
        <v>0</v>
      </c>
      <c r="U310" s="6">
        <v>0</v>
      </c>
    </row>
    <row r="311" spans="1:21" ht="38.25">
      <c r="A311" s="6" t="s">
        <v>409</v>
      </c>
      <c r="B311" s="6" t="s">
        <v>272</v>
      </c>
      <c r="C311" s="6" t="s">
        <v>23</v>
      </c>
      <c r="D311" s="6" t="s">
        <v>58</v>
      </c>
      <c r="E311" s="6" t="s">
        <v>59</v>
      </c>
      <c r="F311" s="7">
        <v>15000</v>
      </c>
      <c r="G311" s="7">
        <v>15000</v>
      </c>
      <c r="H311" s="6" t="s">
        <v>60</v>
      </c>
      <c r="I311" s="8">
        <v>0.37</v>
      </c>
      <c r="J311" s="9">
        <v>5550</v>
      </c>
      <c r="K311" s="9">
        <v>5550</v>
      </c>
      <c r="L311" s="10">
        <v>40695</v>
      </c>
      <c r="M311" s="10">
        <v>40603</v>
      </c>
      <c r="N311" s="6" t="s">
        <v>27</v>
      </c>
      <c r="O311" s="6" t="s">
        <v>28</v>
      </c>
      <c r="P311" s="6" t="s">
        <v>106</v>
      </c>
      <c r="Q311" s="6" t="s">
        <v>283</v>
      </c>
      <c r="R311" s="6"/>
      <c r="S311" s="6" t="s">
        <v>31</v>
      </c>
      <c r="T311" s="6">
        <v>0</v>
      </c>
      <c r="U311" s="6">
        <v>0</v>
      </c>
    </row>
    <row r="312" spans="1:21" ht="38.25">
      <c r="A312" s="6" t="s">
        <v>409</v>
      </c>
      <c r="B312" s="6" t="s">
        <v>272</v>
      </c>
      <c r="C312" s="6" t="s">
        <v>23</v>
      </c>
      <c r="D312" s="6" t="s">
        <v>35</v>
      </c>
      <c r="E312" s="6" t="s">
        <v>36</v>
      </c>
      <c r="F312" s="7">
        <v>900000</v>
      </c>
      <c r="G312" s="7">
        <v>900000</v>
      </c>
      <c r="H312" s="6" t="s">
        <v>34</v>
      </c>
      <c r="I312" s="8">
        <v>0.33300000000000002</v>
      </c>
      <c r="J312" s="9">
        <v>299700</v>
      </c>
      <c r="K312" s="9">
        <v>299700</v>
      </c>
      <c r="L312" s="10">
        <v>40695</v>
      </c>
      <c r="M312" s="10">
        <v>40575</v>
      </c>
      <c r="N312" s="6" t="s">
        <v>27</v>
      </c>
      <c r="O312" s="6" t="s">
        <v>28</v>
      </c>
      <c r="P312" s="6" t="s">
        <v>106</v>
      </c>
      <c r="Q312" s="6" t="s">
        <v>283</v>
      </c>
      <c r="R312" s="6" t="s">
        <v>108</v>
      </c>
      <c r="S312" s="6" t="s">
        <v>31</v>
      </c>
      <c r="T312" s="6">
        <v>0</v>
      </c>
      <c r="U312" s="6">
        <v>0</v>
      </c>
    </row>
    <row r="313" spans="1:21" ht="38.25">
      <c r="A313" s="6" t="s">
        <v>409</v>
      </c>
      <c r="B313" s="6" t="s">
        <v>272</v>
      </c>
      <c r="C313" s="6" t="s">
        <v>23</v>
      </c>
      <c r="D313" s="6" t="s">
        <v>38</v>
      </c>
      <c r="E313" s="6" t="s">
        <v>39</v>
      </c>
      <c r="F313" s="7">
        <v>600000</v>
      </c>
      <c r="G313" s="7">
        <v>600000</v>
      </c>
      <c r="H313" s="6" t="s">
        <v>40</v>
      </c>
      <c r="I313" s="8">
        <v>0.77</v>
      </c>
      <c r="J313" s="9">
        <v>462000</v>
      </c>
      <c r="K313" s="9">
        <v>462000</v>
      </c>
      <c r="L313" s="10">
        <v>40695</v>
      </c>
      <c r="M313" s="10">
        <v>40575</v>
      </c>
      <c r="N313" s="6" t="s">
        <v>27</v>
      </c>
      <c r="O313" s="6" t="s">
        <v>28</v>
      </c>
      <c r="P313" s="6" t="s">
        <v>106</v>
      </c>
      <c r="Q313" s="6" t="s">
        <v>283</v>
      </c>
      <c r="R313" s="6"/>
      <c r="S313" s="6" t="s">
        <v>31</v>
      </c>
      <c r="T313" s="6">
        <v>0</v>
      </c>
      <c r="U313" s="6">
        <v>0</v>
      </c>
    </row>
    <row r="314" spans="1:21" ht="38.25">
      <c r="A314" s="6" t="s">
        <v>425</v>
      </c>
      <c r="B314" s="6" t="s">
        <v>284</v>
      </c>
      <c r="C314" s="6" t="s">
        <v>23</v>
      </c>
      <c r="D314" s="6" t="s">
        <v>24</v>
      </c>
      <c r="E314" s="6" t="s">
        <v>120</v>
      </c>
      <c r="F314" s="6">
        <v>300</v>
      </c>
      <c r="G314" s="6">
        <v>150</v>
      </c>
      <c r="H314" s="6" t="s">
        <v>26</v>
      </c>
      <c r="I314" s="8">
        <v>19.600000000000001</v>
      </c>
      <c r="J314" s="9">
        <v>5880</v>
      </c>
      <c r="K314" s="9">
        <v>2940</v>
      </c>
      <c r="L314" s="10">
        <v>40787</v>
      </c>
      <c r="M314" s="10">
        <v>40664</v>
      </c>
      <c r="N314" s="6" t="s">
        <v>52</v>
      </c>
      <c r="O314" s="6" t="s">
        <v>28</v>
      </c>
      <c r="P314" s="6" t="s">
        <v>29</v>
      </c>
      <c r="Q314" s="6" t="s">
        <v>286</v>
      </c>
      <c r="R314" s="6" t="s">
        <v>287</v>
      </c>
      <c r="S314" s="6" t="s">
        <v>114</v>
      </c>
      <c r="T314" s="6">
        <v>0</v>
      </c>
      <c r="U314" s="6">
        <v>0</v>
      </c>
    </row>
    <row r="315" spans="1:21" ht="38.25">
      <c r="A315" s="6" t="s">
        <v>425</v>
      </c>
      <c r="B315" s="6" t="s">
        <v>284</v>
      </c>
      <c r="C315" s="6" t="s">
        <v>23</v>
      </c>
      <c r="D315" s="6" t="s">
        <v>32</v>
      </c>
      <c r="E315" s="6" t="s">
        <v>168</v>
      </c>
      <c r="F315" s="7">
        <v>313700</v>
      </c>
      <c r="G315" s="7">
        <v>156850</v>
      </c>
      <c r="H315" s="6" t="s">
        <v>34</v>
      </c>
      <c r="I315" s="8">
        <v>0.434</v>
      </c>
      <c r="J315" s="8">
        <v>136145.79999999999</v>
      </c>
      <c r="K315" s="8">
        <v>68072.899999999994</v>
      </c>
      <c r="L315" s="10">
        <v>40787</v>
      </c>
      <c r="M315" s="10">
        <v>40664</v>
      </c>
      <c r="N315" s="6" t="s">
        <v>52</v>
      </c>
      <c r="O315" s="6" t="s">
        <v>28</v>
      </c>
      <c r="P315" s="6" t="s">
        <v>29</v>
      </c>
      <c r="Q315" s="6" t="s">
        <v>286</v>
      </c>
      <c r="R315" s="6" t="s">
        <v>288</v>
      </c>
      <c r="S315" s="6" t="s">
        <v>31</v>
      </c>
      <c r="T315" s="6">
        <v>0</v>
      </c>
      <c r="U315" s="6">
        <v>0</v>
      </c>
    </row>
    <row r="316" spans="1:21" ht="38.25">
      <c r="A316" s="6" t="s">
        <v>425</v>
      </c>
      <c r="B316" s="6" t="s">
        <v>284</v>
      </c>
      <c r="C316" s="6" t="s">
        <v>23</v>
      </c>
      <c r="D316" s="6" t="s">
        <v>38</v>
      </c>
      <c r="E316" s="6" t="s">
        <v>139</v>
      </c>
      <c r="F316" s="7">
        <v>430796</v>
      </c>
      <c r="G316" s="7">
        <v>215398</v>
      </c>
      <c r="H316" s="6" t="s">
        <v>77</v>
      </c>
      <c r="I316" s="8">
        <v>0.85</v>
      </c>
      <c r="J316" s="8">
        <v>366176.6</v>
      </c>
      <c r="K316" s="8">
        <v>183088.3</v>
      </c>
      <c r="L316" s="10">
        <v>40787</v>
      </c>
      <c r="M316" s="10">
        <v>40664</v>
      </c>
      <c r="N316" s="6" t="s">
        <v>52</v>
      </c>
      <c r="O316" s="6" t="s">
        <v>28</v>
      </c>
      <c r="P316" s="6" t="s">
        <v>29</v>
      </c>
      <c r="Q316" s="6" t="s">
        <v>286</v>
      </c>
      <c r="R316" s="6" t="s">
        <v>289</v>
      </c>
      <c r="S316" s="6" t="s">
        <v>31</v>
      </c>
      <c r="T316" s="6">
        <v>0</v>
      </c>
      <c r="U316" s="6">
        <v>0</v>
      </c>
    </row>
    <row r="317" spans="1:21" ht="38.25">
      <c r="A317" s="6" t="s">
        <v>425</v>
      </c>
      <c r="B317" s="6" t="s">
        <v>284</v>
      </c>
      <c r="C317" s="6" t="s">
        <v>23</v>
      </c>
      <c r="D317" s="6" t="s">
        <v>58</v>
      </c>
      <c r="E317" s="6" t="s">
        <v>59</v>
      </c>
      <c r="F317" s="7">
        <v>188674</v>
      </c>
      <c r="G317" s="7">
        <v>0</v>
      </c>
      <c r="H317" s="6" t="s">
        <v>60</v>
      </c>
      <c r="I317" s="8">
        <v>0.37</v>
      </c>
      <c r="J317" s="8">
        <v>69809.38</v>
      </c>
      <c r="K317" s="9">
        <v>0</v>
      </c>
      <c r="L317" s="10">
        <v>40787</v>
      </c>
      <c r="M317" s="10">
        <v>40695</v>
      </c>
      <c r="N317" s="6" t="s">
        <v>70</v>
      </c>
      <c r="O317" s="6" t="s">
        <v>28</v>
      </c>
      <c r="P317" s="6" t="s">
        <v>29</v>
      </c>
      <c r="Q317" s="6" t="s">
        <v>286</v>
      </c>
      <c r="R317" s="6" t="s">
        <v>288</v>
      </c>
      <c r="S317" s="6" t="s">
        <v>31</v>
      </c>
      <c r="T317" s="6">
        <v>0</v>
      </c>
      <c r="U317" s="6">
        <v>0</v>
      </c>
    </row>
    <row r="318" spans="1:21" ht="25.5">
      <c r="A318" s="6" t="s">
        <v>425</v>
      </c>
      <c r="B318" s="6" t="s">
        <v>284</v>
      </c>
      <c r="C318" s="6" t="s">
        <v>23</v>
      </c>
      <c r="D318" s="6" t="s">
        <v>46</v>
      </c>
      <c r="E318" s="6" t="s">
        <v>62</v>
      </c>
      <c r="F318" s="7">
        <v>42583</v>
      </c>
      <c r="G318" s="7">
        <v>0</v>
      </c>
      <c r="H318" s="6" t="s">
        <v>48</v>
      </c>
      <c r="I318" s="8">
        <v>3.68</v>
      </c>
      <c r="J318" s="8">
        <v>156705.44</v>
      </c>
      <c r="K318" s="9">
        <v>0</v>
      </c>
      <c r="L318" s="10">
        <v>40787</v>
      </c>
      <c r="M318" s="10">
        <v>40664</v>
      </c>
      <c r="N318" s="6" t="s">
        <v>70</v>
      </c>
      <c r="O318" s="6" t="s">
        <v>28</v>
      </c>
      <c r="P318" s="6" t="s">
        <v>29</v>
      </c>
      <c r="Q318" s="6" t="s">
        <v>286</v>
      </c>
      <c r="R318" s="6" t="s">
        <v>288</v>
      </c>
      <c r="S318" s="6" t="s">
        <v>31</v>
      </c>
      <c r="T318" s="6">
        <v>0</v>
      </c>
      <c r="U318" s="6">
        <v>0</v>
      </c>
    </row>
    <row r="319" spans="1:21" ht="38.25">
      <c r="A319" s="6" t="s">
        <v>425</v>
      </c>
      <c r="B319" s="6" t="s">
        <v>290</v>
      </c>
      <c r="C319" s="6" t="s">
        <v>23</v>
      </c>
      <c r="D319" s="6" t="s">
        <v>55</v>
      </c>
      <c r="E319" s="6" t="s">
        <v>292</v>
      </c>
      <c r="F319" s="7">
        <v>35000</v>
      </c>
      <c r="G319" s="7">
        <v>35000</v>
      </c>
      <c r="H319" s="6" t="s">
        <v>293</v>
      </c>
      <c r="I319" s="8">
        <v>0.76300000000000001</v>
      </c>
      <c r="J319" s="9">
        <v>26705</v>
      </c>
      <c r="K319" s="9">
        <v>26705</v>
      </c>
      <c r="L319" s="10">
        <v>40787</v>
      </c>
      <c r="M319" s="10">
        <v>40695</v>
      </c>
      <c r="N319" s="6" t="s">
        <v>27</v>
      </c>
      <c r="O319" s="6" t="s">
        <v>53</v>
      </c>
      <c r="P319" s="6" t="s">
        <v>29</v>
      </c>
      <c r="Q319" s="6" t="s">
        <v>294</v>
      </c>
      <c r="R319" s="6" t="s">
        <v>295</v>
      </c>
      <c r="S319" s="6" t="s">
        <v>31</v>
      </c>
      <c r="T319" s="6">
        <v>0</v>
      </c>
      <c r="U319" s="6">
        <v>0</v>
      </c>
    </row>
    <row r="320" spans="1:21" ht="38.25">
      <c r="A320" s="6" t="s">
        <v>425</v>
      </c>
      <c r="B320" s="6" t="s">
        <v>290</v>
      </c>
      <c r="C320" s="6" t="s">
        <v>23</v>
      </c>
      <c r="D320" s="6" t="s">
        <v>55</v>
      </c>
      <c r="E320" s="6" t="s">
        <v>296</v>
      </c>
      <c r="F320" s="7">
        <v>15000</v>
      </c>
      <c r="G320" s="7">
        <v>15000</v>
      </c>
      <c r="H320" s="6" t="s">
        <v>57</v>
      </c>
      <c r="I320" s="8">
        <v>0.76300000000000001</v>
      </c>
      <c r="J320" s="9">
        <v>11445</v>
      </c>
      <c r="K320" s="9">
        <v>11445</v>
      </c>
      <c r="L320" s="10">
        <v>40787</v>
      </c>
      <c r="M320" s="10">
        <v>40695</v>
      </c>
      <c r="N320" s="6" t="s">
        <v>27</v>
      </c>
      <c r="O320" s="6" t="s">
        <v>53</v>
      </c>
      <c r="P320" s="6" t="s">
        <v>29</v>
      </c>
      <c r="Q320" s="6" t="s">
        <v>294</v>
      </c>
      <c r="R320" s="6" t="s">
        <v>295</v>
      </c>
      <c r="S320" s="6" t="s">
        <v>31</v>
      </c>
      <c r="T320" s="6">
        <v>0</v>
      </c>
      <c r="U320" s="6">
        <v>0</v>
      </c>
    </row>
    <row r="321" spans="1:21" ht="38.25">
      <c r="A321" s="6" t="s">
        <v>425</v>
      </c>
      <c r="B321" s="6" t="s">
        <v>290</v>
      </c>
      <c r="C321" s="6" t="s">
        <v>23</v>
      </c>
      <c r="D321" s="6" t="s">
        <v>32</v>
      </c>
      <c r="E321" s="6" t="s">
        <v>168</v>
      </c>
      <c r="F321" s="7">
        <v>12686</v>
      </c>
      <c r="G321" s="7">
        <v>12686</v>
      </c>
      <c r="H321" s="6" t="s">
        <v>34</v>
      </c>
      <c r="I321" s="8">
        <v>0.434</v>
      </c>
      <c r="J321" s="8">
        <v>5505.7240000000002</v>
      </c>
      <c r="K321" s="8">
        <v>5505.7240000000002</v>
      </c>
      <c r="L321" s="10">
        <v>40787</v>
      </c>
      <c r="M321" s="10">
        <v>40664</v>
      </c>
      <c r="N321" s="6" t="s">
        <v>27</v>
      </c>
      <c r="O321" s="6" t="s">
        <v>53</v>
      </c>
      <c r="P321" s="6" t="s">
        <v>29</v>
      </c>
      <c r="Q321" s="6" t="s">
        <v>294</v>
      </c>
      <c r="R321" s="6" t="s">
        <v>295</v>
      </c>
      <c r="S321" s="6" t="s">
        <v>31</v>
      </c>
      <c r="T321" s="6">
        <v>0</v>
      </c>
      <c r="U321" s="6">
        <v>0</v>
      </c>
    </row>
    <row r="322" spans="1:21" ht="38.25">
      <c r="A322" s="6" t="s">
        <v>425</v>
      </c>
      <c r="B322" s="6" t="s">
        <v>290</v>
      </c>
      <c r="C322" s="6" t="s">
        <v>23</v>
      </c>
      <c r="D322" s="6" t="s">
        <v>32</v>
      </c>
      <c r="E322" s="6" t="s">
        <v>33</v>
      </c>
      <c r="F322" s="7">
        <v>9274</v>
      </c>
      <c r="G322" s="7">
        <v>9274</v>
      </c>
      <c r="H322" s="6" t="s">
        <v>34</v>
      </c>
      <c r="I322" s="8">
        <v>0.45600000000000002</v>
      </c>
      <c r="J322" s="8">
        <v>4228.9440000000004</v>
      </c>
      <c r="K322" s="8">
        <v>4228.9440000000004</v>
      </c>
      <c r="L322" s="10">
        <v>40787</v>
      </c>
      <c r="M322" s="10">
        <v>40664</v>
      </c>
      <c r="N322" s="6" t="s">
        <v>27</v>
      </c>
      <c r="O322" s="6" t="s">
        <v>53</v>
      </c>
      <c r="P322" s="6" t="s">
        <v>29</v>
      </c>
      <c r="Q322" s="6" t="s">
        <v>294</v>
      </c>
      <c r="R322" s="6" t="s">
        <v>295</v>
      </c>
      <c r="S322" s="6" t="s">
        <v>31</v>
      </c>
      <c r="T322" s="6">
        <v>0</v>
      </c>
      <c r="U322" s="6">
        <v>0</v>
      </c>
    </row>
    <row r="323" spans="1:21" ht="38.25">
      <c r="A323" s="6" t="s">
        <v>425</v>
      </c>
      <c r="B323" s="6" t="s">
        <v>290</v>
      </c>
      <c r="C323" s="6" t="s">
        <v>23</v>
      </c>
      <c r="D323" s="6" t="s">
        <v>42</v>
      </c>
      <c r="E323" s="6" t="s">
        <v>43</v>
      </c>
      <c r="F323" s="7">
        <v>200000</v>
      </c>
      <c r="G323" s="7">
        <v>200000</v>
      </c>
      <c r="H323" s="6" t="s">
        <v>44</v>
      </c>
      <c r="I323" s="8">
        <v>0.6</v>
      </c>
      <c r="J323" s="9">
        <v>120000</v>
      </c>
      <c r="K323" s="9">
        <v>120000</v>
      </c>
      <c r="L323" s="10">
        <v>40787</v>
      </c>
      <c r="M323" s="10">
        <v>40664</v>
      </c>
      <c r="N323" s="6" t="s">
        <v>27</v>
      </c>
      <c r="O323" s="6" t="s">
        <v>53</v>
      </c>
      <c r="P323" s="6" t="s">
        <v>29</v>
      </c>
      <c r="Q323" s="6" t="s">
        <v>294</v>
      </c>
      <c r="R323" s="6" t="s">
        <v>297</v>
      </c>
      <c r="S323" s="6" t="s">
        <v>31</v>
      </c>
      <c r="T323" s="6">
        <v>0</v>
      </c>
      <c r="U323" s="6">
        <v>0</v>
      </c>
    </row>
    <row r="324" spans="1:21" ht="38.25">
      <c r="A324" s="6" t="s">
        <v>425</v>
      </c>
      <c r="B324" s="6" t="s">
        <v>290</v>
      </c>
      <c r="C324" s="6" t="s">
        <v>23</v>
      </c>
      <c r="D324" s="6" t="s">
        <v>46</v>
      </c>
      <c r="E324" s="6" t="s">
        <v>62</v>
      </c>
      <c r="F324" s="7">
        <v>109127</v>
      </c>
      <c r="G324" s="7">
        <v>109127</v>
      </c>
      <c r="H324" s="6" t="s">
        <v>48</v>
      </c>
      <c r="I324" s="8">
        <v>3.68</v>
      </c>
      <c r="J324" s="8">
        <v>401587.36</v>
      </c>
      <c r="K324" s="8">
        <v>401587.36</v>
      </c>
      <c r="L324" s="10">
        <v>40787</v>
      </c>
      <c r="M324" s="10">
        <v>40664</v>
      </c>
      <c r="N324" s="6" t="s">
        <v>27</v>
      </c>
      <c r="O324" s="6" t="s">
        <v>53</v>
      </c>
      <c r="P324" s="6" t="s">
        <v>29</v>
      </c>
      <c r="Q324" s="6" t="s">
        <v>294</v>
      </c>
      <c r="R324" s="6" t="s">
        <v>298</v>
      </c>
      <c r="S324" s="6" t="s">
        <v>31</v>
      </c>
      <c r="T324" s="6">
        <v>0</v>
      </c>
      <c r="U324" s="6">
        <v>0</v>
      </c>
    </row>
    <row r="325" spans="1:21" ht="38.25">
      <c r="A325" s="6" t="s">
        <v>425</v>
      </c>
      <c r="B325" s="6" t="s">
        <v>290</v>
      </c>
      <c r="C325" s="6" t="s">
        <v>23</v>
      </c>
      <c r="D325" s="6" t="s">
        <v>38</v>
      </c>
      <c r="E325" s="6" t="s">
        <v>139</v>
      </c>
      <c r="F325" s="7">
        <v>1342476</v>
      </c>
      <c r="G325" s="7">
        <v>1342476</v>
      </c>
      <c r="H325" s="6" t="s">
        <v>77</v>
      </c>
      <c r="I325" s="8">
        <v>0.85</v>
      </c>
      <c r="J325" s="8">
        <v>1141104.6000000001</v>
      </c>
      <c r="K325" s="8">
        <v>1141104.6000000001</v>
      </c>
      <c r="L325" s="10">
        <v>40787</v>
      </c>
      <c r="M325" s="10">
        <v>40664</v>
      </c>
      <c r="N325" s="6" t="s">
        <v>27</v>
      </c>
      <c r="O325" s="6" t="s">
        <v>53</v>
      </c>
      <c r="P325" s="6" t="s">
        <v>29</v>
      </c>
      <c r="Q325" s="6" t="s">
        <v>294</v>
      </c>
      <c r="R325" s="6" t="s">
        <v>299</v>
      </c>
      <c r="S325" s="6" t="s">
        <v>31</v>
      </c>
      <c r="T325" s="6">
        <v>0</v>
      </c>
      <c r="U325" s="6">
        <v>0</v>
      </c>
    </row>
    <row r="326" spans="1:21" ht="38.25">
      <c r="A326" s="6" t="s">
        <v>425</v>
      </c>
      <c r="B326" s="6" t="s">
        <v>290</v>
      </c>
      <c r="C326" s="6" t="s">
        <v>23</v>
      </c>
      <c r="D326" s="6" t="s">
        <v>38</v>
      </c>
      <c r="E326" s="6" t="s">
        <v>39</v>
      </c>
      <c r="F326" s="7">
        <v>149164</v>
      </c>
      <c r="G326" s="7">
        <v>149164</v>
      </c>
      <c r="H326" s="6" t="s">
        <v>40</v>
      </c>
      <c r="I326" s="8">
        <v>0.77</v>
      </c>
      <c r="J326" s="8">
        <v>114856.28</v>
      </c>
      <c r="K326" s="8">
        <v>114856.28</v>
      </c>
      <c r="L326" s="10">
        <v>40787</v>
      </c>
      <c r="M326" s="10">
        <v>40664</v>
      </c>
      <c r="N326" s="6" t="s">
        <v>27</v>
      </c>
      <c r="O326" s="6" t="s">
        <v>53</v>
      </c>
      <c r="P326" s="6" t="s">
        <v>29</v>
      </c>
      <c r="Q326" s="6" t="s">
        <v>294</v>
      </c>
      <c r="R326" s="6"/>
      <c r="S326" s="6" t="s">
        <v>31</v>
      </c>
      <c r="T326" s="6">
        <v>0</v>
      </c>
      <c r="U326" s="6">
        <v>0</v>
      </c>
    </row>
    <row r="327" spans="1:21" ht="38.25">
      <c r="A327" s="6" t="s">
        <v>425</v>
      </c>
      <c r="B327" s="6" t="s">
        <v>290</v>
      </c>
      <c r="C327" s="6" t="s">
        <v>23</v>
      </c>
      <c r="D327" s="6" t="s">
        <v>24</v>
      </c>
      <c r="E327" s="6" t="s">
        <v>25</v>
      </c>
      <c r="F327" s="7">
        <v>43109</v>
      </c>
      <c r="G327" s="7">
        <v>43109</v>
      </c>
      <c r="H327" s="6" t="s">
        <v>26</v>
      </c>
      <c r="I327" s="8">
        <v>21</v>
      </c>
      <c r="J327" s="9">
        <v>905289</v>
      </c>
      <c r="K327" s="9">
        <v>905289</v>
      </c>
      <c r="L327" s="10">
        <v>40787</v>
      </c>
      <c r="M327" s="10">
        <v>40664</v>
      </c>
      <c r="N327" s="6" t="s">
        <v>27</v>
      </c>
      <c r="O327" s="6" t="s">
        <v>53</v>
      </c>
      <c r="P327" s="6" t="s">
        <v>29</v>
      </c>
      <c r="Q327" s="6" t="s">
        <v>294</v>
      </c>
      <c r="R327" s="6"/>
      <c r="S327" s="6" t="s">
        <v>31</v>
      </c>
      <c r="T327" s="6">
        <v>0</v>
      </c>
      <c r="U327" s="6">
        <v>0</v>
      </c>
    </row>
    <row r="328" spans="1:21" ht="38.25">
      <c r="A328" s="6" t="s">
        <v>425</v>
      </c>
      <c r="B328" s="6" t="s">
        <v>290</v>
      </c>
      <c r="C328" s="6" t="s">
        <v>23</v>
      </c>
      <c r="D328" s="6" t="s">
        <v>24</v>
      </c>
      <c r="E328" s="6" t="s">
        <v>120</v>
      </c>
      <c r="F328" s="7">
        <v>28739</v>
      </c>
      <c r="G328" s="7">
        <v>28739</v>
      </c>
      <c r="H328" s="6" t="s">
        <v>26</v>
      </c>
      <c r="I328" s="8">
        <v>19.600000000000001</v>
      </c>
      <c r="J328" s="8">
        <v>563284.4</v>
      </c>
      <c r="K328" s="8">
        <v>563284.4</v>
      </c>
      <c r="L328" s="10">
        <v>40787</v>
      </c>
      <c r="M328" s="10">
        <v>40664</v>
      </c>
      <c r="N328" s="6" t="s">
        <v>27</v>
      </c>
      <c r="O328" s="6" t="s">
        <v>53</v>
      </c>
      <c r="P328" s="6" t="s">
        <v>29</v>
      </c>
      <c r="Q328" s="6" t="s">
        <v>294</v>
      </c>
      <c r="R328" s="6"/>
      <c r="S328" s="6" t="s">
        <v>31</v>
      </c>
      <c r="T328" s="6">
        <v>0</v>
      </c>
      <c r="U328" s="6">
        <v>0</v>
      </c>
    </row>
    <row r="329" spans="1:21" ht="38.25">
      <c r="A329" s="6" t="s">
        <v>425</v>
      </c>
      <c r="B329" s="6" t="s">
        <v>300</v>
      </c>
      <c r="C329" s="6" t="s">
        <v>23</v>
      </c>
      <c r="D329" s="6" t="s">
        <v>46</v>
      </c>
      <c r="E329" s="6" t="s">
        <v>146</v>
      </c>
      <c r="F329" s="7">
        <v>1000</v>
      </c>
      <c r="G329" s="7">
        <v>500</v>
      </c>
      <c r="H329" s="6" t="s">
        <v>48</v>
      </c>
      <c r="I329" s="8">
        <v>3.89</v>
      </c>
      <c r="J329" s="9">
        <v>3890</v>
      </c>
      <c r="K329" s="9">
        <v>1945</v>
      </c>
      <c r="L329" s="10">
        <v>40756</v>
      </c>
      <c r="M329" s="10">
        <v>40634</v>
      </c>
      <c r="N329" s="6" t="s">
        <v>52</v>
      </c>
      <c r="O329" s="6" t="s">
        <v>28</v>
      </c>
      <c r="P329" s="6" t="s">
        <v>29</v>
      </c>
      <c r="Q329" s="6" t="s">
        <v>302</v>
      </c>
      <c r="R329" s="6" t="s">
        <v>303</v>
      </c>
      <c r="S329" s="6" t="s">
        <v>31</v>
      </c>
      <c r="T329" s="6">
        <v>0</v>
      </c>
      <c r="U329" s="6">
        <v>0</v>
      </c>
    </row>
    <row r="330" spans="1:21" ht="38.25">
      <c r="A330" s="6" t="s">
        <v>425</v>
      </c>
      <c r="B330" s="6" t="s">
        <v>300</v>
      </c>
      <c r="C330" s="6" t="s">
        <v>23</v>
      </c>
      <c r="D330" s="6" t="s">
        <v>46</v>
      </c>
      <c r="E330" s="6" t="s">
        <v>304</v>
      </c>
      <c r="F330" s="7">
        <v>1000</v>
      </c>
      <c r="G330" s="7">
        <v>500</v>
      </c>
      <c r="H330" s="6" t="s">
        <v>48</v>
      </c>
      <c r="I330" s="8">
        <v>3.41</v>
      </c>
      <c r="J330" s="9">
        <v>3410</v>
      </c>
      <c r="K330" s="9">
        <v>1705</v>
      </c>
      <c r="L330" s="10">
        <v>40756</v>
      </c>
      <c r="M330" s="10">
        <v>40634</v>
      </c>
      <c r="N330" s="6" t="s">
        <v>52</v>
      </c>
      <c r="O330" s="6" t="s">
        <v>28</v>
      </c>
      <c r="P330" s="6" t="s">
        <v>29</v>
      </c>
      <c r="Q330" s="6" t="s">
        <v>302</v>
      </c>
      <c r="R330" s="6" t="s">
        <v>303</v>
      </c>
      <c r="S330" s="6" t="s">
        <v>31</v>
      </c>
      <c r="T330" s="6">
        <v>0</v>
      </c>
      <c r="U330" s="6">
        <v>0</v>
      </c>
    </row>
    <row r="331" spans="1:21" ht="38.25">
      <c r="A331" s="6" t="s">
        <v>425</v>
      </c>
      <c r="B331" s="6" t="s">
        <v>300</v>
      </c>
      <c r="C331" s="6" t="s">
        <v>23</v>
      </c>
      <c r="D331" s="6" t="s">
        <v>46</v>
      </c>
      <c r="E331" s="6" t="s">
        <v>148</v>
      </c>
      <c r="F331" s="7">
        <v>2472</v>
      </c>
      <c r="G331" s="7">
        <v>1236</v>
      </c>
      <c r="H331" s="6" t="s">
        <v>48</v>
      </c>
      <c r="I331" s="8">
        <v>3.89</v>
      </c>
      <c r="J331" s="8">
        <v>9616.08</v>
      </c>
      <c r="K331" s="8">
        <v>4808.04</v>
      </c>
      <c r="L331" s="10">
        <v>40756</v>
      </c>
      <c r="M331" s="10">
        <v>40634</v>
      </c>
      <c r="N331" s="6" t="s">
        <v>52</v>
      </c>
      <c r="O331" s="6" t="s">
        <v>28</v>
      </c>
      <c r="P331" s="6" t="s">
        <v>29</v>
      </c>
      <c r="Q331" s="6" t="s">
        <v>302</v>
      </c>
      <c r="R331" s="6" t="s">
        <v>303</v>
      </c>
      <c r="S331" s="6" t="s">
        <v>31</v>
      </c>
      <c r="T331" s="6">
        <v>0</v>
      </c>
      <c r="U331" s="6">
        <v>0</v>
      </c>
    </row>
    <row r="332" spans="1:21" ht="38.25">
      <c r="A332" s="6" t="s">
        <v>425</v>
      </c>
      <c r="B332" s="6" t="s">
        <v>300</v>
      </c>
      <c r="C332" s="6" t="s">
        <v>23</v>
      </c>
      <c r="D332" s="6" t="s">
        <v>46</v>
      </c>
      <c r="E332" s="6" t="s">
        <v>305</v>
      </c>
      <c r="F332" s="7">
        <v>2472</v>
      </c>
      <c r="G332" s="7">
        <v>1236</v>
      </c>
      <c r="H332" s="6" t="s">
        <v>48</v>
      </c>
      <c r="I332" s="8">
        <v>3.41</v>
      </c>
      <c r="J332" s="8">
        <v>8429.52</v>
      </c>
      <c r="K332" s="8">
        <v>4214.76</v>
      </c>
      <c r="L332" s="10">
        <v>40756</v>
      </c>
      <c r="M332" s="10">
        <v>40634</v>
      </c>
      <c r="N332" s="6" t="s">
        <v>52</v>
      </c>
      <c r="O332" s="6" t="s">
        <v>28</v>
      </c>
      <c r="P332" s="6" t="s">
        <v>29</v>
      </c>
      <c r="Q332" s="6" t="s">
        <v>302</v>
      </c>
      <c r="R332" s="6" t="s">
        <v>306</v>
      </c>
      <c r="S332" s="6" t="s">
        <v>31</v>
      </c>
      <c r="T332" s="6">
        <v>0</v>
      </c>
      <c r="U332" s="6">
        <v>0</v>
      </c>
    </row>
    <row r="333" spans="1:21" ht="38.25">
      <c r="A333" s="6" t="s">
        <v>425</v>
      </c>
      <c r="B333" s="6" t="s">
        <v>300</v>
      </c>
      <c r="C333" s="6" t="s">
        <v>23</v>
      </c>
      <c r="D333" s="6" t="s">
        <v>46</v>
      </c>
      <c r="E333" s="6" t="s">
        <v>47</v>
      </c>
      <c r="F333" s="7">
        <v>2000</v>
      </c>
      <c r="G333" s="7">
        <v>1000</v>
      </c>
      <c r="H333" s="6" t="s">
        <v>48</v>
      </c>
      <c r="I333" s="8">
        <v>3.68</v>
      </c>
      <c r="J333" s="9">
        <v>7360</v>
      </c>
      <c r="K333" s="9">
        <v>3680</v>
      </c>
      <c r="L333" s="10">
        <v>40756</v>
      </c>
      <c r="M333" s="10">
        <v>40634</v>
      </c>
      <c r="N333" s="6" t="s">
        <v>52</v>
      </c>
      <c r="O333" s="6" t="s">
        <v>28</v>
      </c>
      <c r="P333" s="6" t="s">
        <v>29</v>
      </c>
      <c r="Q333" s="6" t="s">
        <v>302</v>
      </c>
      <c r="R333" s="6" t="s">
        <v>303</v>
      </c>
      <c r="S333" s="6" t="s">
        <v>31</v>
      </c>
      <c r="T333" s="6">
        <v>0</v>
      </c>
      <c r="U333" s="6">
        <v>0</v>
      </c>
    </row>
    <row r="334" spans="1:21" ht="38.25">
      <c r="A334" s="6" t="s">
        <v>425</v>
      </c>
      <c r="B334" s="6" t="s">
        <v>300</v>
      </c>
      <c r="C334" s="6" t="s">
        <v>23</v>
      </c>
      <c r="D334" s="6" t="s">
        <v>46</v>
      </c>
      <c r="E334" s="6" t="s">
        <v>62</v>
      </c>
      <c r="F334" s="7">
        <v>4945</v>
      </c>
      <c r="G334" s="7">
        <v>2472.5</v>
      </c>
      <c r="H334" s="6" t="s">
        <v>48</v>
      </c>
      <c r="I334" s="8">
        <v>3.68</v>
      </c>
      <c r="J334" s="8">
        <v>18197.599999999999</v>
      </c>
      <c r="K334" s="8">
        <v>9098.7999999999993</v>
      </c>
      <c r="L334" s="10">
        <v>40756</v>
      </c>
      <c r="M334" s="10">
        <v>40634</v>
      </c>
      <c r="N334" s="6" t="s">
        <v>52</v>
      </c>
      <c r="O334" s="6" t="s">
        <v>28</v>
      </c>
      <c r="P334" s="6" t="s">
        <v>29</v>
      </c>
      <c r="Q334" s="6" t="s">
        <v>302</v>
      </c>
      <c r="R334" s="6" t="s">
        <v>303</v>
      </c>
      <c r="S334" s="6" t="s">
        <v>31</v>
      </c>
      <c r="T334" s="6">
        <v>0</v>
      </c>
      <c r="U334" s="6">
        <v>0</v>
      </c>
    </row>
    <row r="335" spans="1:21" ht="38.25">
      <c r="A335" s="6" t="s">
        <v>425</v>
      </c>
      <c r="B335" s="6" t="s">
        <v>307</v>
      </c>
      <c r="C335" s="6" t="s">
        <v>23</v>
      </c>
      <c r="D335" s="6" t="s">
        <v>58</v>
      </c>
      <c r="E335" s="6" t="s">
        <v>65</v>
      </c>
      <c r="F335" s="7">
        <v>3000</v>
      </c>
      <c r="G335" s="7">
        <v>3000</v>
      </c>
      <c r="H335" s="6" t="s">
        <v>60</v>
      </c>
      <c r="I335" s="8">
        <v>0.37</v>
      </c>
      <c r="J335" s="9">
        <v>1110</v>
      </c>
      <c r="K335" s="9">
        <v>1110</v>
      </c>
      <c r="L335" s="10">
        <v>40695</v>
      </c>
      <c r="M335" s="10">
        <v>40603</v>
      </c>
      <c r="N335" s="6" t="s">
        <v>27</v>
      </c>
      <c r="O335" s="6" t="s">
        <v>28</v>
      </c>
      <c r="P335" s="6" t="s">
        <v>29</v>
      </c>
      <c r="Q335" s="6" t="s">
        <v>308</v>
      </c>
      <c r="R335" s="6" t="s">
        <v>309</v>
      </c>
      <c r="S335" s="6" t="s">
        <v>31</v>
      </c>
      <c r="T335" s="6">
        <v>0</v>
      </c>
      <c r="U335" s="6">
        <v>0</v>
      </c>
    </row>
    <row r="336" spans="1:21" ht="38.25">
      <c r="A336" s="6" t="s">
        <v>425</v>
      </c>
      <c r="B336" s="6" t="s">
        <v>307</v>
      </c>
      <c r="C336" s="6" t="s">
        <v>23</v>
      </c>
      <c r="D336" s="6" t="s">
        <v>38</v>
      </c>
      <c r="E336" s="6" t="s">
        <v>61</v>
      </c>
      <c r="F336" s="7">
        <v>100000</v>
      </c>
      <c r="G336" s="7">
        <v>100000</v>
      </c>
      <c r="H336" s="6" t="s">
        <v>60</v>
      </c>
      <c r="I336" s="8">
        <v>7.4999999999999997E-2</v>
      </c>
      <c r="J336" s="9">
        <v>7500</v>
      </c>
      <c r="K336" s="9">
        <v>7500</v>
      </c>
      <c r="L336" s="10">
        <v>40695</v>
      </c>
      <c r="M336" s="10">
        <v>40575</v>
      </c>
      <c r="N336" s="6" t="s">
        <v>27</v>
      </c>
      <c r="O336" s="6" t="s">
        <v>28</v>
      </c>
      <c r="P336" s="6" t="s">
        <v>29</v>
      </c>
      <c r="Q336" s="6" t="s">
        <v>308</v>
      </c>
      <c r="R336" s="6" t="s">
        <v>310</v>
      </c>
      <c r="S336" s="6" t="s">
        <v>31</v>
      </c>
      <c r="T336" s="6">
        <v>0</v>
      </c>
      <c r="U336" s="6">
        <v>0</v>
      </c>
    </row>
    <row r="337" spans="1:21" ht="51">
      <c r="A337" s="6" t="s">
        <v>425</v>
      </c>
      <c r="B337" s="6" t="s">
        <v>311</v>
      </c>
      <c r="C337" s="6" t="s">
        <v>23</v>
      </c>
      <c r="D337" s="6" t="s">
        <v>46</v>
      </c>
      <c r="E337" s="6" t="s">
        <v>62</v>
      </c>
      <c r="F337" s="7">
        <v>833</v>
      </c>
      <c r="G337" s="7">
        <v>833</v>
      </c>
      <c r="H337" s="6" t="s">
        <v>48</v>
      </c>
      <c r="I337" s="8">
        <v>3.68</v>
      </c>
      <c r="J337" s="8">
        <v>3065.44</v>
      </c>
      <c r="K337" s="8">
        <v>3065.44</v>
      </c>
      <c r="L337" s="10">
        <v>40603</v>
      </c>
      <c r="M337" s="10">
        <v>40483</v>
      </c>
      <c r="N337" s="6" t="s">
        <v>27</v>
      </c>
      <c r="O337" s="6" t="s">
        <v>28</v>
      </c>
      <c r="P337" s="6" t="s">
        <v>248</v>
      </c>
      <c r="Q337" s="6"/>
      <c r="R337" s="6" t="s">
        <v>312</v>
      </c>
      <c r="S337" s="6" t="s">
        <v>31</v>
      </c>
      <c r="T337" s="6">
        <v>0</v>
      </c>
      <c r="U337" s="6">
        <v>0</v>
      </c>
    </row>
    <row r="338" spans="1:21" ht="38.25">
      <c r="A338" s="6" t="s">
        <v>425</v>
      </c>
      <c r="B338" s="6" t="s">
        <v>311</v>
      </c>
      <c r="C338" s="6" t="s">
        <v>23</v>
      </c>
      <c r="D338" s="6" t="s">
        <v>38</v>
      </c>
      <c r="E338" s="6" t="s">
        <v>61</v>
      </c>
      <c r="F338" s="6">
        <v>50000</v>
      </c>
      <c r="G338" s="6">
        <v>50000</v>
      </c>
      <c r="H338" s="6" t="s">
        <v>60</v>
      </c>
      <c r="I338" s="8">
        <v>7.4999999999999997E-2</v>
      </c>
      <c r="J338" s="9">
        <v>3750</v>
      </c>
      <c r="K338" s="9">
        <v>3750</v>
      </c>
      <c r="L338" s="10">
        <v>40695</v>
      </c>
      <c r="M338" s="10">
        <v>40575</v>
      </c>
      <c r="N338" s="6" t="s">
        <v>27</v>
      </c>
      <c r="O338" s="6" t="s">
        <v>28</v>
      </c>
      <c r="P338" s="6" t="s">
        <v>29</v>
      </c>
      <c r="Q338" s="6" t="s">
        <v>313</v>
      </c>
      <c r="R338" s="6" t="s">
        <v>314</v>
      </c>
      <c r="S338" s="6" t="s">
        <v>114</v>
      </c>
      <c r="T338" s="6">
        <v>0</v>
      </c>
      <c r="U338" s="6">
        <v>0</v>
      </c>
    </row>
    <row r="339" spans="1:21" ht="38.25">
      <c r="A339" s="6" t="s">
        <v>425</v>
      </c>
      <c r="B339" s="6" t="s">
        <v>311</v>
      </c>
      <c r="C339" s="6" t="s">
        <v>23</v>
      </c>
      <c r="D339" s="6" t="s">
        <v>38</v>
      </c>
      <c r="E339" s="6" t="s">
        <v>39</v>
      </c>
      <c r="F339" s="7">
        <v>10000</v>
      </c>
      <c r="G339" s="7">
        <v>10000</v>
      </c>
      <c r="H339" s="6" t="s">
        <v>40</v>
      </c>
      <c r="I339" s="8">
        <v>0.77</v>
      </c>
      <c r="J339" s="9">
        <v>7700</v>
      </c>
      <c r="K339" s="9">
        <v>7700</v>
      </c>
      <c r="L339" s="10">
        <v>40695</v>
      </c>
      <c r="M339" s="10">
        <v>40575</v>
      </c>
      <c r="N339" s="6" t="s">
        <v>27</v>
      </c>
      <c r="O339" s="6" t="s">
        <v>28</v>
      </c>
      <c r="P339" s="6" t="s">
        <v>248</v>
      </c>
      <c r="Q339" s="6" t="s">
        <v>313</v>
      </c>
      <c r="R339" s="6" t="s">
        <v>315</v>
      </c>
      <c r="S339" s="6" t="s">
        <v>31</v>
      </c>
      <c r="T339" s="6">
        <v>0</v>
      </c>
      <c r="U339" s="6">
        <v>0</v>
      </c>
    </row>
    <row r="340" spans="1:21" ht="38.25">
      <c r="A340" s="6" t="s">
        <v>425</v>
      </c>
      <c r="B340" s="6" t="s">
        <v>311</v>
      </c>
      <c r="C340" s="6" t="s">
        <v>23</v>
      </c>
      <c r="D340" s="6" t="s">
        <v>35</v>
      </c>
      <c r="E340" s="6" t="s">
        <v>36</v>
      </c>
      <c r="F340" s="7">
        <v>30000</v>
      </c>
      <c r="G340" s="7">
        <v>30000</v>
      </c>
      <c r="H340" s="6" t="s">
        <v>34</v>
      </c>
      <c r="I340" s="8">
        <v>0.33300000000000002</v>
      </c>
      <c r="J340" s="9">
        <v>9990</v>
      </c>
      <c r="K340" s="9">
        <v>9990</v>
      </c>
      <c r="L340" s="10">
        <v>40695</v>
      </c>
      <c r="M340" s="10">
        <v>40575</v>
      </c>
      <c r="N340" s="6" t="s">
        <v>27</v>
      </c>
      <c r="O340" s="6" t="s">
        <v>28</v>
      </c>
      <c r="P340" s="6" t="s">
        <v>248</v>
      </c>
      <c r="Q340" s="6" t="s">
        <v>313</v>
      </c>
      <c r="R340" s="6" t="s">
        <v>316</v>
      </c>
      <c r="S340" s="6" t="s">
        <v>31</v>
      </c>
      <c r="T340" s="6">
        <v>0</v>
      </c>
      <c r="U340" s="6">
        <v>0</v>
      </c>
    </row>
    <row r="341" spans="1:21" ht="38.25">
      <c r="A341" s="6" t="s">
        <v>425</v>
      </c>
      <c r="B341" s="6" t="s">
        <v>311</v>
      </c>
      <c r="C341" s="6" t="s">
        <v>23</v>
      </c>
      <c r="D341" s="6" t="s">
        <v>58</v>
      </c>
      <c r="E341" s="6" t="s">
        <v>65</v>
      </c>
      <c r="F341" s="6">
        <v>2000</v>
      </c>
      <c r="G341" s="6">
        <v>2000</v>
      </c>
      <c r="H341" s="6" t="s">
        <v>60</v>
      </c>
      <c r="I341" s="8">
        <v>0.37</v>
      </c>
      <c r="J341" s="9">
        <v>740</v>
      </c>
      <c r="K341" s="9">
        <v>740</v>
      </c>
      <c r="L341" s="10">
        <v>40695</v>
      </c>
      <c r="M341" s="10">
        <v>40603</v>
      </c>
      <c r="N341" s="6" t="s">
        <v>27</v>
      </c>
      <c r="O341" s="6" t="s">
        <v>28</v>
      </c>
      <c r="P341" s="6" t="s">
        <v>29</v>
      </c>
      <c r="Q341" s="6" t="s">
        <v>313</v>
      </c>
      <c r="R341" s="6" t="s">
        <v>314</v>
      </c>
      <c r="S341" s="6" t="s">
        <v>114</v>
      </c>
      <c r="T341" s="6">
        <v>0</v>
      </c>
      <c r="U341" s="6">
        <v>0</v>
      </c>
    </row>
    <row r="342" spans="1:21" ht="38.25">
      <c r="A342" s="6" t="s">
        <v>416</v>
      </c>
      <c r="B342" s="6" t="s">
        <v>317</v>
      </c>
      <c r="C342" s="6" t="s">
        <v>23</v>
      </c>
      <c r="D342" s="6" t="s">
        <v>42</v>
      </c>
      <c r="E342" s="6" t="s">
        <v>43</v>
      </c>
      <c r="F342" s="7">
        <v>20000</v>
      </c>
      <c r="G342" s="7">
        <v>10000</v>
      </c>
      <c r="H342" s="6" t="s">
        <v>44</v>
      </c>
      <c r="I342" s="8">
        <v>0.6</v>
      </c>
      <c r="J342" s="9">
        <v>12000</v>
      </c>
      <c r="K342" s="9">
        <v>6000</v>
      </c>
      <c r="L342" s="10">
        <v>40787</v>
      </c>
      <c r="M342" s="10">
        <v>40664</v>
      </c>
      <c r="N342" s="6" t="s">
        <v>52</v>
      </c>
      <c r="O342" s="6" t="s">
        <v>28</v>
      </c>
      <c r="P342" s="6" t="s">
        <v>29</v>
      </c>
      <c r="Q342" s="6" t="s">
        <v>319</v>
      </c>
      <c r="R342" s="6"/>
      <c r="S342" s="6" t="s">
        <v>31</v>
      </c>
      <c r="T342" s="6">
        <v>0</v>
      </c>
      <c r="U342" s="6">
        <v>0</v>
      </c>
    </row>
    <row r="343" spans="1:21" ht="38.25">
      <c r="A343" s="6" t="s">
        <v>416</v>
      </c>
      <c r="B343" s="6" t="s">
        <v>317</v>
      </c>
      <c r="C343" s="6" t="s">
        <v>23</v>
      </c>
      <c r="D343" s="6" t="s">
        <v>46</v>
      </c>
      <c r="E343" s="6" t="s">
        <v>62</v>
      </c>
      <c r="F343" s="7">
        <v>3960</v>
      </c>
      <c r="G343" s="7">
        <v>1980</v>
      </c>
      <c r="H343" s="6" t="s">
        <v>48</v>
      </c>
      <c r="I343" s="8">
        <v>3.68</v>
      </c>
      <c r="J343" s="8">
        <v>14572.8</v>
      </c>
      <c r="K343" s="8">
        <v>7286.4</v>
      </c>
      <c r="L343" s="10">
        <v>40787</v>
      </c>
      <c r="M343" s="10">
        <v>40664</v>
      </c>
      <c r="N343" s="6" t="s">
        <v>52</v>
      </c>
      <c r="O343" s="6" t="s">
        <v>28</v>
      </c>
      <c r="P343" s="6" t="s">
        <v>29</v>
      </c>
      <c r="Q343" s="6" t="s">
        <v>320</v>
      </c>
      <c r="R343" s="6" t="s">
        <v>321</v>
      </c>
      <c r="S343" s="6" t="s">
        <v>31</v>
      </c>
      <c r="T343" s="6">
        <v>0</v>
      </c>
      <c r="U343" s="6">
        <v>0</v>
      </c>
    </row>
    <row r="344" spans="1:21" ht="38.25">
      <c r="A344" s="6" t="s">
        <v>425</v>
      </c>
      <c r="B344" s="6" t="s">
        <v>307</v>
      </c>
      <c r="C344" s="6" t="s">
        <v>23</v>
      </c>
      <c r="D344" s="6" t="s">
        <v>38</v>
      </c>
      <c r="E344" s="6" t="s">
        <v>207</v>
      </c>
      <c r="F344" s="7">
        <v>100000</v>
      </c>
      <c r="G344" s="7">
        <v>100000</v>
      </c>
      <c r="H344" s="6" t="s">
        <v>40</v>
      </c>
      <c r="I344" s="8">
        <v>0.77</v>
      </c>
      <c r="J344" s="9">
        <v>77000</v>
      </c>
      <c r="K344" s="9">
        <v>77000</v>
      </c>
      <c r="L344" s="10">
        <v>40695</v>
      </c>
      <c r="M344" s="10">
        <v>40575</v>
      </c>
      <c r="N344" s="6" t="s">
        <v>27</v>
      </c>
      <c r="O344" s="6" t="s">
        <v>28</v>
      </c>
      <c r="P344" s="6" t="s">
        <v>29</v>
      </c>
      <c r="Q344" s="6" t="s">
        <v>322</v>
      </c>
      <c r="R344" s="6" t="s">
        <v>323</v>
      </c>
      <c r="S344" s="6" t="s">
        <v>31</v>
      </c>
      <c r="T344" s="6">
        <v>0</v>
      </c>
      <c r="U344" s="6">
        <v>0</v>
      </c>
    </row>
    <row r="345" spans="1:21" ht="38.25">
      <c r="A345" s="6" t="s">
        <v>416</v>
      </c>
      <c r="B345" s="6" t="s">
        <v>317</v>
      </c>
      <c r="C345" s="6" t="s">
        <v>23</v>
      </c>
      <c r="D345" s="6" t="s">
        <v>24</v>
      </c>
      <c r="E345" s="6" t="s">
        <v>120</v>
      </c>
      <c r="F345" s="6">
        <v>1000</v>
      </c>
      <c r="G345" s="6">
        <v>500</v>
      </c>
      <c r="H345" s="6" t="s">
        <v>26</v>
      </c>
      <c r="I345" s="8">
        <v>25.2</v>
      </c>
      <c r="J345" s="9">
        <v>25200</v>
      </c>
      <c r="K345" s="9">
        <v>12600</v>
      </c>
      <c r="L345" s="10">
        <v>40787</v>
      </c>
      <c r="M345" s="10">
        <v>40664</v>
      </c>
      <c r="N345" s="6" t="s">
        <v>52</v>
      </c>
      <c r="O345" s="6" t="s">
        <v>28</v>
      </c>
      <c r="P345" s="6" t="s">
        <v>29</v>
      </c>
      <c r="Q345" s="6"/>
      <c r="R345" s="6"/>
      <c r="S345" s="6" t="s">
        <v>114</v>
      </c>
      <c r="T345" s="6">
        <v>0</v>
      </c>
      <c r="U345" s="6">
        <v>0</v>
      </c>
    </row>
    <row r="346" spans="1:21" ht="38.25">
      <c r="A346" s="6" t="s">
        <v>416</v>
      </c>
      <c r="B346" s="6" t="s">
        <v>317</v>
      </c>
      <c r="C346" s="6" t="s">
        <v>23</v>
      </c>
      <c r="D346" s="6" t="s">
        <v>58</v>
      </c>
      <c r="E346" s="6" t="s">
        <v>59</v>
      </c>
      <c r="F346" s="7">
        <v>1500</v>
      </c>
      <c r="G346" s="7">
        <v>750</v>
      </c>
      <c r="H346" s="6" t="s">
        <v>60</v>
      </c>
      <c r="I346" s="8">
        <v>0.37</v>
      </c>
      <c r="J346" s="9">
        <v>555</v>
      </c>
      <c r="K346" s="8">
        <v>277.5</v>
      </c>
      <c r="L346" s="10">
        <v>40787</v>
      </c>
      <c r="M346" s="10">
        <v>40695</v>
      </c>
      <c r="N346" s="6" t="s">
        <v>52</v>
      </c>
      <c r="O346" s="6" t="s">
        <v>28</v>
      </c>
      <c r="P346" s="6" t="s">
        <v>29</v>
      </c>
      <c r="Q346" s="6" t="s">
        <v>324</v>
      </c>
      <c r="R346" s="6" t="s">
        <v>109</v>
      </c>
      <c r="S346" s="6" t="s">
        <v>31</v>
      </c>
      <c r="T346" s="6">
        <v>0</v>
      </c>
      <c r="U346" s="6">
        <v>0</v>
      </c>
    </row>
    <row r="347" spans="1:21" ht="38.25">
      <c r="A347" s="6" t="s">
        <v>416</v>
      </c>
      <c r="B347" s="6" t="s">
        <v>317</v>
      </c>
      <c r="C347" s="6" t="s">
        <v>23</v>
      </c>
      <c r="D347" s="6" t="s">
        <v>38</v>
      </c>
      <c r="E347" s="6" t="s">
        <v>39</v>
      </c>
      <c r="F347" s="7">
        <v>50000</v>
      </c>
      <c r="G347" s="7">
        <v>25000</v>
      </c>
      <c r="H347" s="6" t="s">
        <v>40</v>
      </c>
      <c r="I347" s="8">
        <v>0.77</v>
      </c>
      <c r="J347" s="9">
        <v>38500</v>
      </c>
      <c r="K347" s="9">
        <v>19250</v>
      </c>
      <c r="L347" s="10">
        <v>40787</v>
      </c>
      <c r="M347" s="10">
        <v>40664</v>
      </c>
      <c r="N347" s="6" t="s">
        <v>52</v>
      </c>
      <c r="O347" s="6" t="s">
        <v>28</v>
      </c>
      <c r="P347" s="6" t="s">
        <v>29</v>
      </c>
      <c r="Q347" s="6" t="s">
        <v>324</v>
      </c>
      <c r="R347" s="6" t="s">
        <v>325</v>
      </c>
      <c r="S347" s="6" t="s">
        <v>31</v>
      </c>
      <c r="T347" s="6">
        <v>0</v>
      </c>
      <c r="U347" s="6">
        <v>0</v>
      </c>
    </row>
    <row r="348" spans="1:21" ht="38.25">
      <c r="A348" s="6" t="s">
        <v>425</v>
      </c>
      <c r="B348" s="6" t="s">
        <v>326</v>
      </c>
      <c r="C348" s="6" t="s">
        <v>23</v>
      </c>
      <c r="D348" s="6" t="s">
        <v>38</v>
      </c>
      <c r="E348" s="6" t="s">
        <v>61</v>
      </c>
      <c r="F348" s="7">
        <v>3000</v>
      </c>
      <c r="G348" s="7">
        <v>0</v>
      </c>
      <c r="H348" s="6" t="s">
        <v>60</v>
      </c>
      <c r="I348" s="8">
        <v>7.4999999999999997E-2</v>
      </c>
      <c r="J348" s="9">
        <v>225</v>
      </c>
      <c r="K348" s="9">
        <v>0</v>
      </c>
      <c r="L348" s="10">
        <v>40695</v>
      </c>
      <c r="M348" s="10">
        <v>40575</v>
      </c>
      <c r="N348" s="6" t="s">
        <v>70</v>
      </c>
      <c r="O348" s="6" t="s">
        <v>28</v>
      </c>
      <c r="P348" s="6" t="s">
        <v>29</v>
      </c>
      <c r="Q348" s="6"/>
      <c r="R348" s="6" t="s">
        <v>327</v>
      </c>
      <c r="S348" s="6" t="s">
        <v>31</v>
      </c>
      <c r="T348" s="6">
        <v>0</v>
      </c>
      <c r="U348" s="6">
        <v>0</v>
      </c>
    </row>
    <row r="349" spans="1:21" ht="38.25">
      <c r="A349" s="6" t="s">
        <v>425</v>
      </c>
      <c r="B349" s="6" t="s">
        <v>328</v>
      </c>
      <c r="C349" s="6" t="s">
        <v>23</v>
      </c>
      <c r="D349" s="6" t="s">
        <v>55</v>
      </c>
      <c r="E349" s="6" t="s">
        <v>56</v>
      </c>
      <c r="F349" s="7">
        <v>1000</v>
      </c>
      <c r="G349" s="7">
        <v>0</v>
      </c>
      <c r="H349" s="6" t="s">
        <v>57</v>
      </c>
      <c r="I349" s="8">
        <v>0.25</v>
      </c>
      <c r="J349" s="9">
        <v>250</v>
      </c>
      <c r="K349" s="9">
        <v>0</v>
      </c>
      <c r="L349" s="10">
        <v>40695</v>
      </c>
      <c r="M349" s="10">
        <v>40603</v>
      </c>
      <c r="N349" s="6" t="s">
        <v>70</v>
      </c>
      <c r="O349" s="6" t="s">
        <v>28</v>
      </c>
      <c r="P349" s="6" t="s">
        <v>29</v>
      </c>
      <c r="Q349" s="6"/>
      <c r="R349" s="6" t="s">
        <v>329</v>
      </c>
      <c r="S349" s="6" t="s">
        <v>31</v>
      </c>
      <c r="T349" s="6">
        <v>0</v>
      </c>
      <c r="U349" s="6">
        <v>0</v>
      </c>
    </row>
    <row r="350" spans="1:21" ht="38.25">
      <c r="A350" s="6" t="s">
        <v>425</v>
      </c>
      <c r="B350" s="6" t="s">
        <v>328</v>
      </c>
      <c r="C350" s="6" t="s">
        <v>23</v>
      </c>
      <c r="D350" s="6" t="s">
        <v>35</v>
      </c>
      <c r="E350" s="6" t="s">
        <v>36</v>
      </c>
      <c r="F350" s="7">
        <v>6000</v>
      </c>
      <c r="G350" s="7">
        <v>0</v>
      </c>
      <c r="H350" s="6" t="s">
        <v>34</v>
      </c>
      <c r="I350" s="8">
        <v>0.33300000000000002</v>
      </c>
      <c r="J350" s="9">
        <v>1998</v>
      </c>
      <c r="K350" s="9">
        <v>0</v>
      </c>
      <c r="L350" s="10">
        <v>40695</v>
      </c>
      <c r="M350" s="10">
        <v>40575</v>
      </c>
      <c r="N350" s="6" t="s">
        <v>70</v>
      </c>
      <c r="O350" s="6" t="s">
        <v>28</v>
      </c>
      <c r="P350" s="6" t="s">
        <v>29</v>
      </c>
      <c r="Q350" s="6"/>
      <c r="R350" s="6" t="s">
        <v>329</v>
      </c>
      <c r="S350" s="6" t="s">
        <v>31</v>
      </c>
      <c r="T350" s="6">
        <v>0</v>
      </c>
      <c r="U350" s="6">
        <v>0</v>
      </c>
    </row>
    <row r="351" spans="1:21" ht="38.25">
      <c r="A351" s="6" t="s">
        <v>425</v>
      </c>
      <c r="B351" s="6" t="s">
        <v>328</v>
      </c>
      <c r="C351" s="6" t="s">
        <v>23</v>
      </c>
      <c r="D351" s="6" t="s">
        <v>38</v>
      </c>
      <c r="E351" s="6" t="s">
        <v>61</v>
      </c>
      <c r="F351" s="7">
        <v>5000</v>
      </c>
      <c r="G351" s="7">
        <v>0</v>
      </c>
      <c r="H351" s="6" t="s">
        <v>60</v>
      </c>
      <c r="I351" s="8">
        <v>7.4999999999999997E-2</v>
      </c>
      <c r="J351" s="9">
        <v>375</v>
      </c>
      <c r="K351" s="9">
        <v>0</v>
      </c>
      <c r="L351" s="10">
        <v>40695</v>
      </c>
      <c r="M351" s="10">
        <v>40575</v>
      </c>
      <c r="N351" s="6" t="s">
        <v>70</v>
      </c>
      <c r="O351" s="6" t="s">
        <v>28</v>
      </c>
      <c r="P351" s="6" t="s">
        <v>29</v>
      </c>
      <c r="Q351" s="6"/>
      <c r="R351" s="6" t="s">
        <v>330</v>
      </c>
      <c r="S351" s="6" t="s">
        <v>31</v>
      </c>
      <c r="T351" s="6">
        <v>0</v>
      </c>
      <c r="U351" s="6">
        <v>0</v>
      </c>
    </row>
    <row r="352" spans="1:21" ht="38.25">
      <c r="A352" s="6" t="s">
        <v>425</v>
      </c>
      <c r="B352" s="6" t="s">
        <v>328</v>
      </c>
      <c r="C352" s="6" t="s">
        <v>23</v>
      </c>
      <c r="D352" s="6" t="s">
        <v>38</v>
      </c>
      <c r="E352" s="6" t="s">
        <v>39</v>
      </c>
      <c r="F352" s="7">
        <v>5000</v>
      </c>
      <c r="G352" s="7">
        <v>0</v>
      </c>
      <c r="H352" s="6" t="s">
        <v>40</v>
      </c>
      <c r="I352" s="8">
        <v>0.77</v>
      </c>
      <c r="J352" s="9">
        <v>3850</v>
      </c>
      <c r="K352" s="9">
        <v>0</v>
      </c>
      <c r="L352" s="10">
        <v>40695</v>
      </c>
      <c r="M352" s="10">
        <v>40575</v>
      </c>
      <c r="N352" s="6" t="s">
        <v>70</v>
      </c>
      <c r="O352" s="6" t="s">
        <v>28</v>
      </c>
      <c r="P352" s="6" t="s">
        <v>29</v>
      </c>
      <c r="Q352" s="6"/>
      <c r="R352" s="6" t="s">
        <v>330</v>
      </c>
      <c r="S352" s="6" t="s">
        <v>31</v>
      </c>
      <c r="T352" s="6">
        <v>0</v>
      </c>
      <c r="U352" s="6">
        <v>0</v>
      </c>
    </row>
    <row r="353" spans="1:21" ht="38.25">
      <c r="A353" s="6" t="s">
        <v>425</v>
      </c>
      <c r="B353" s="6" t="s">
        <v>328</v>
      </c>
      <c r="C353" s="6" t="s">
        <v>23</v>
      </c>
      <c r="D353" s="6" t="s">
        <v>42</v>
      </c>
      <c r="E353" s="6" t="s">
        <v>43</v>
      </c>
      <c r="F353" s="7">
        <v>293500</v>
      </c>
      <c r="G353" s="7">
        <v>0</v>
      </c>
      <c r="H353" s="6" t="s">
        <v>44</v>
      </c>
      <c r="I353" s="8">
        <v>0.6</v>
      </c>
      <c r="J353" s="9">
        <v>176100</v>
      </c>
      <c r="K353" s="9">
        <v>0</v>
      </c>
      <c r="L353" s="10">
        <v>40695</v>
      </c>
      <c r="M353" s="10">
        <v>40575</v>
      </c>
      <c r="N353" s="6" t="s">
        <v>70</v>
      </c>
      <c r="O353" s="6" t="s">
        <v>28</v>
      </c>
      <c r="P353" s="6" t="s">
        <v>29</v>
      </c>
      <c r="Q353" s="6"/>
      <c r="R353" s="6" t="s">
        <v>331</v>
      </c>
      <c r="S353" s="6" t="s">
        <v>31</v>
      </c>
      <c r="T353" s="6">
        <v>0</v>
      </c>
      <c r="U353" s="6">
        <v>0</v>
      </c>
    </row>
    <row r="354" spans="1:21" ht="51">
      <c r="A354" s="6" t="s">
        <v>425</v>
      </c>
      <c r="B354" s="6" t="s">
        <v>328</v>
      </c>
      <c r="C354" s="6" t="s">
        <v>23</v>
      </c>
      <c r="D354" s="6" t="s">
        <v>46</v>
      </c>
      <c r="E354" s="6" t="s">
        <v>62</v>
      </c>
      <c r="F354" s="7">
        <v>20383</v>
      </c>
      <c r="G354" s="7">
        <v>0</v>
      </c>
      <c r="H354" s="6" t="s">
        <v>48</v>
      </c>
      <c r="I354" s="8">
        <v>3.68</v>
      </c>
      <c r="J354" s="8">
        <v>75009.440000000002</v>
      </c>
      <c r="K354" s="9">
        <v>0</v>
      </c>
      <c r="L354" s="10">
        <v>40695</v>
      </c>
      <c r="M354" s="10">
        <v>40575</v>
      </c>
      <c r="N354" s="6" t="s">
        <v>70</v>
      </c>
      <c r="O354" s="6" t="s">
        <v>28</v>
      </c>
      <c r="P354" s="6" t="s">
        <v>29</v>
      </c>
      <c r="Q354" s="6"/>
      <c r="R354" s="6" t="s">
        <v>332</v>
      </c>
      <c r="S354" s="6" t="s">
        <v>31</v>
      </c>
      <c r="T354" s="6">
        <v>0</v>
      </c>
      <c r="U354" s="6">
        <v>0</v>
      </c>
    </row>
    <row r="355" spans="1:21" ht="38.25">
      <c r="A355" s="6" t="s">
        <v>425</v>
      </c>
      <c r="B355" s="6" t="s">
        <v>311</v>
      </c>
      <c r="C355" s="6" t="s">
        <v>23</v>
      </c>
      <c r="D355" s="6" t="s">
        <v>55</v>
      </c>
      <c r="E355" s="6" t="s">
        <v>56</v>
      </c>
      <c r="F355" s="7">
        <v>3000</v>
      </c>
      <c r="G355" s="7">
        <v>0</v>
      </c>
      <c r="H355" s="6" t="s">
        <v>57</v>
      </c>
      <c r="I355" s="8">
        <v>0.25</v>
      </c>
      <c r="J355" s="9">
        <v>750</v>
      </c>
      <c r="K355" s="9">
        <v>0</v>
      </c>
      <c r="L355" s="10">
        <v>40695</v>
      </c>
      <c r="M355" s="10">
        <v>40603</v>
      </c>
      <c r="N355" s="6" t="s">
        <v>70</v>
      </c>
      <c r="O355" s="6" t="s">
        <v>28</v>
      </c>
      <c r="P355" s="6" t="s">
        <v>29</v>
      </c>
      <c r="Q355" s="6"/>
      <c r="R355" s="6" t="s">
        <v>333</v>
      </c>
      <c r="S355" s="6" t="s">
        <v>31</v>
      </c>
      <c r="T355" s="6">
        <v>0</v>
      </c>
      <c r="U355" s="6">
        <v>0</v>
      </c>
    </row>
    <row r="356" spans="1:21" ht="38.25">
      <c r="A356" s="6" t="s">
        <v>425</v>
      </c>
      <c r="B356" s="6" t="s">
        <v>311</v>
      </c>
      <c r="C356" s="6" t="s">
        <v>23</v>
      </c>
      <c r="D356" s="6" t="s">
        <v>35</v>
      </c>
      <c r="E356" s="6" t="s">
        <v>36</v>
      </c>
      <c r="F356" s="7">
        <v>30000</v>
      </c>
      <c r="G356" s="7">
        <v>0</v>
      </c>
      <c r="H356" s="6" t="s">
        <v>34</v>
      </c>
      <c r="I356" s="8">
        <v>0.33300000000000002</v>
      </c>
      <c r="J356" s="9">
        <v>9990</v>
      </c>
      <c r="K356" s="9">
        <v>0</v>
      </c>
      <c r="L356" s="10">
        <v>40695</v>
      </c>
      <c r="M356" s="10">
        <v>40575</v>
      </c>
      <c r="N356" s="6" t="s">
        <v>70</v>
      </c>
      <c r="O356" s="6" t="s">
        <v>28</v>
      </c>
      <c r="P356" s="6" t="s">
        <v>29</v>
      </c>
      <c r="Q356" s="6"/>
      <c r="R356" s="6" t="s">
        <v>334</v>
      </c>
      <c r="S356" s="6" t="s">
        <v>31</v>
      </c>
      <c r="T356" s="6">
        <v>0</v>
      </c>
      <c r="U356" s="6">
        <v>0</v>
      </c>
    </row>
    <row r="357" spans="1:21" ht="38.25">
      <c r="A357" s="6" t="s">
        <v>425</v>
      </c>
      <c r="B357" s="6" t="s">
        <v>311</v>
      </c>
      <c r="C357" s="6" t="s">
        <v>23</v>
      </c>
      <c r="D357" s="6" t="s">
        <v>38</v>
      </c>
      <c r="E357" s="6" t="s">
        <v>61</v>
      </c>
      <c r="F357" s="7">
        <v>15000</v>
      </c>
      <c r="G357" s="7">
        <v>0</v>
      </c>
      <c r="H357" s="6" t="s">
        <v>60</v>
      </c>
      <c r="I357" s="8">
        <v>7.4999999999999997E-2</v>
      </c>
      <c r="J357" s="9">
        <v>1125</v>
      </c>
      <c r="K357" s="9">
        <v>0</v>
      </c>
      <c r="L357" s="10">
        <v>40695</v>
      </c>
      <c r="M357" s="10">
        <v>40575</v>
      </c>
      <c r="N357" s="6" t="s">
        <v>70</v>
      </c>
      <c r="O357" s="6" t="s">
        <v>28</v>
      </c>
      <c r="P357" s="6" t="s">
        <v>29</v>
      </c>
      <c r="Q357" s="6"/>
      <c r="R357" s="6" t="s">
        <v>333</v>
      </c>
      <c r="S357" s="6" t="s">
        <v>31</v>
      </c>
      <c r="T357" s="6">
        <v>0</v>
      </c>
      <c r="U357" s="6">
        <v>0</v>
      </c>
    </row>
    <row r="358" spans="1:21" ht="38.25">
      <c r="A358" s="6" t="s">
        <v>425</v>
      </c>
      <c r="B358" s="6" t="s">
        <v>311</v>
      </c>
      <c r="C358" s="6" t="s">
        <v>23</v>
      </c>
      <c r="D358" s="6" t="s">
        <v>38</v>
      </c>
      <c r="E358" s="6" t="s">
        <v>39</v>
      </c>
      <c r="F358" s="7">
        <v>15000</v>
      </c>
      <c r="G358" s="7">
        <v>0</v>
      </c>
      <c r="H358" s="6" t="s">
        <v>40</v>
      </c>
      <c r="I358" s="8">
        <v>0.77</v>
      </c>
      <c r="J358" s="9">
        <v>11550</v>
      </c>
      <c r="K358" s="9">
        <v>0</v>
      </c>
      <c r="L358" s="10">
        <v>40695</v>
      </c>
      <c r="M358" s="10">
        <v>40575</v>
      </c>
      <c r="N358" s="6" t="s">
        <v>70</v>
      </c>
      <c r="O358" s="6" t="s">
        <v>28</v>
      </c>
      <c r="P358" s="6" t="s">
        <v>29</v>
      </c>
      <c r="Q358" s="6"/>
      <c r="R358" s="6" t="s">
        <v>334</v>
      </c>
      <c r="S358" s="6" t="s">
        <v>31</v>
      </c>
      <c r="T358" s="6">
        <v>0</v>
      </c>
      <c r="U358" s="6">
        <v>0</v>
      </c>
    </row>
    <row r="359" spans="1:21" ht="15" customHeight="1">
      <c r="A359" s="6" t="s">
        <v>425</v>
      </c>
      <c r="B359" s="6" t="s">
        <v>311</v>
      </c>
      <c r="C359" s="6" t="s">
        <v>23</v>
      </c>
      <c r="D359" s="6" t="s">
        <v>42</v>
      </c>
      <c r="E359" s="6" t="s">
        <v>43</v>
      </c>
      <c r="F359" s="7">
        <v>28000</v>
      </c>
      <c r="G359" s="7">
        <v>0</v>
      </c>
      <c r="H359" s="6" t="s">
        <v>44</v>
      </c>
      <c r="I359" s="8">
        <v>0.6</v>
      </c>
      <c r="J359" s="9">
        <v>16800</v>
      </c>
      <c r="K359" s="9">
        <v>0</v>
      </c>
      <c r="L359" s="10">
        <v>40695</v>
      </c>
      <c r="M359" s="10">
        <v>40575</v>
      </c>
      <c r="N359" s="6" t="s">
        <v>70</v>
      </c>
      <c r="O359" s="6" t="s">
        <v>28</v>
      </c>
      <c r="P359" s="6" t="s">
        <v>29</v>
      </c>
      <c r="Q359" s="6"/>
      <c r="R359" s="6" t="s">
        <v>335</v>
      </c>
      <c r="S359" s="6" t="s">
        <v>31</v>
      </c>
      <c r="T359" s="6">
        <v>0</v>
      </c>
      <c r="U359" s="12"/>
    </row>
    <row r="360" spans="1:21" ht="25.5">
      <c r="A360" s="6" t="s">
        <v>425</v>
      </c>
      <c r="B360" s="6" t="s">
        <v>311</v>
      </c>
      <c r="C360" s="6" t="s">
        <v>23</v>
      </c>
      <c r="D360" s="6" t="s">
        <v>46</v>
      </c>
      <c r="E360" s="6" t="s">
        <v>62</v>
      </c>
      <c r="F360" s="7">
        <v>556</v>
      </c>
      <c r="G360" s="7">
        <v>0</v>
      </c>
      <c r="H360" s="6" t="s">
        <v>48</v>
      </c>
      <c r="I360" s="8">
        <v>3.68</v>
      </c>
      <c r="J360" s="8">
        <v>2046.08</v>
      </c>
      <c r="K360" s="9">
        <v>0</v>
      </c>
      <c r="L360" s="10">
        <v>40695</v>
      </c>
      <c r="M360" s="10">
        <v>40575</v>
      </c>
      <c r="N360" s="6" t="s">
        <v>70</v>
      </c>
      <c r="O360" s="6" t="s">
        <v>28</v>
      </c>
      <c r="P360" s="6" t="s">
        <v>29</v>
      </c>
      <c r="Q360" s="6"/>
      <c r="R360" s="6" t="s">
        <v>334</v>
      </c>
      <c r="S360" s="6" t="s">
        <v>31</v>
      </c>
      <c r="T360" s="6">
        <v>0</v>
      </c>
    </row>
    <row r="361" spans="1:21" ht="25.5">
      <c r="A361" s="6" t="s">
        <v>425</v>
      </c>
      <c r="B361" s="6" t="s">
        <v>842</v>
      </c>
      <c r="C361" s="6" t="s">
        <v>23</v>
      </c>
      <c r="D361" s="6" t="s">
        <v>42</v>
      </c>
      <c r="E361" s="6" t="s">
        <v>43</v>
      </c>
      <c r="F361" s="7">
        <v>50000</v>
      </c>
      <c r="G361" s="7">
        <v>0</v>
      </c>
      <c r="H361" s="6" t="s">
        <v>44</v>
      </c>
      <c r="I361" s="8">
        <v>0.6</v>
      </c>
      <c r="J361" s="9">
        <v>30000</v>
      </c>
      <c r="K361" s="9">
        <v>0</v>
      </c>
      <c r="L361" s="10">
        <v>40695</v>
      </c>
      <c r="M361" s="10">
        <v>40575</v>
      </c>
      <c r="N361" s="6" t="s">
        <v>70</v>
      </c>
      <c r="O361" s="6" t="s">
        <v>28</v>
      </c>
      <c r="P361" s="6" t="s">
        <v>29</v>
      </c>
      <c r="Q361" s="6"/>
      <c r="R361" s="6" t="s">
        <v>337</v>
      </c>
      <c r="S361" s="6" t="s">
        <v>31</v>
      </c>
      <c r="T361" s="6">
        <v>0</v>
      </c>
    </row>
    <row r="362" spans="1:21" ht="25.5">
      <c r="A362" s="6" t="s">
        <v>425</v>
      </c>
      <c r="B362" s="6" t="s">
        <v>842</v>
      </c>
      <c r="C362" s="6" t="s">
        <v>23</v>
      </c>
      <c r="D362" s="6" t="s">
        <v>46</v>
      </c>
      <c r="E362" s="6" t="s">
        <v>62</v>
      </c>
      <c r="F362" s="7">
        <v>848</v>
      </c>
      <c r="G362" s="7">
        <v>0</v>
      </c>
      <c r="H362" s="6" t="s">
        <v>48</v>
      </c>
      <c r="I362" s="8">
        <v>3.68</v>
      </c>
      <c r="J362" s="8">
        <v>3120.64</v>
      </c>
      <c r="K362" s="9">
        <v>0</v>
      </c>
      <c r="L362" s="10">
        <v>40695</v>
      </c>
      <c r="M362" s="10">
        <v>40575</v>
      </c>
      <c r="N362" s="6" t="s">
        <v>70</v>
      </c>
      <c r="O362" s="6" t="s">
        <v>28</v>
      </c>
      <c r="P362" s="6" t="s">
        <v>29</v>
      </c>
      <c r="Q362" s="6"/>
      <c r="R362" s="6" t="s">
        <v>338</v>
      </c>
      <c r="S362" s="6" t="s">
        <v>31</v>
      </c>
      <c r="T362" s="6">
        <v>0</v>
      </c>
    </row>
    <row r="363" spans="1:21" ht="38.25">
      <c r="A363" s="6" t="s">
        <v>425</v>
      </c>
      <c r="B363" s="6" t="s">
        <v>264</v>
      </c>
      <c r="C363" s="6" t="s">
        <v>23</v>
      </c>
      <c r="D363" s="6" t="s">
        <v>58</v>
      </c>
      <c r="E363" s="6" t="s">
        <v>59</v>
      </c>
      <c r="F363" s="7">
        <v>4500</v>
      </c>
      <c r="G363" s="7">
        <v>0</v>
      </c>
      <c r="H363" s="6" t="s">
        <v>60</v>
      </c>
      <c r="I363" s="8">
        <v>0.37</v>
      </c>
      <c r="J363" s="9">
        <v>1665</v>
      </c>
      <c r="K363" s="9">
        <v>0</v>
      </c>
      <c r="L363" s="10">
        <v>40695</v>
      </c>
      <c r="M363" s="10">
        <v>40603</v>
      </c>
      <c r="N363" s="6" t="s">
        <v>70</v>
      </c>
      <c r="O363" s="6" t="s">
        <v>28</v>
      </c>
      <c r="P363" s="6" t="s">
        <v>29</v>
      </c>
      <c r="Q363" s="6"/>
      <c r="R363" s="6" t="s">
        <v>339</v>
      </c>
      <c r="S363" s="6" t="s">
        <v>31</v>
      </c>
      <c r="T363" s="6">
        <v>0</v>
      </c>
    </row>
    <row r="364" spans="1:21" ht="38.25">
      <c r="A364" s="6" t="s">
        <v>425</v>
      </c>
      <c r="B364" s="6" t="s">
        <v>264</v>
      </c>
      <c r="C364" s="6" t="s">
        <v>23</v>
      </c>
      <c r="D364" s="6" t="s">
        <v>35</v>
      </c>
      <c r="E364" s="6" t="s">
        <v>36</v>
      </c>
      <c r="F364" s="7">
        <v>5000</v>
      </c>
      <c r="G364" s="7">
        <v>0</v>
      </c>
      <c r="H364" s="6" t="s">
        <v>34</v>
      </c>
      <c r="I364" s="8">
        <v>0.33300000000000002</v>
      </c>
      <c r="J364" s="9">
        <v>1665</v>
      </c>
      <c r="K364" s="9">
        <v>0</v>
      </c>
      <c r="L364" s="10">
        <v>40695</v>
      </c>
      <c r="M364" s="10">
        <v>40575</v>
      </c>
      <c r="N364" s="6" t="s">
        <v>70</v>
      </c>
      <c r="O364" s="6" t="s">
        <v>28</v>
      </c>
      <c r="P364" s="6" t="s">
        <v>29</v>
      </c>
      <c r="Q364" s="6"/>
      <c r="R364" s="6" t="s">
        <v>340</v>
      </c>
      <c r="S364" s="6" t="s">
        <v>31</v>
      </c>
      <c r="T364" s="6">
        <v>0</v>
      </c>
    </row>
    <row r="365" spans="1:21" ht="38.25">
      <c r="A365" s="6" t="s">
        <v>425</v>
      </c>
      <c r="B365" s="6" t="s">
        <v>264</v>
      </c>
      <c r="C365" s="6" t="s">
        <v>23</v>
      </c>
      <c r="D365" s="6" t="s">
        <v>38</v>
      </c>
      <c r="E365" s="6" t="s">
        <v>76</v>
      </c>
      <c r="F365" s="7">
        <v>5000</v>
      </c>
      <c r="G365" s="7">
        <v>0</v>
      </c>
      <c r="H365" s="6" t="s">
        <v>77</v>
      </c>
      <c r="I365" s="8">
        <v>1.38</v>
      </c>
      <c r="J365" s="9">
        <v>6900</v>
      </c>
      <c r="K365" s="9">
        <v>0</v>
      </c>
      <c r="L365" s="10">
        <v>40695</v>
      </c>
      <c r="M365" s="10">
        <v>40575</v>
      </c>
      <c r="N365" s="6" t="s">
        <v>70</v>
      </c>
      <c r="O365" s="6" t="s">
        <v>28</v>
      </c>
      <c r="P365" s="6" t="s">
        <v>29</v>
      </c>
      <c r="Q365" s="6"/>
      <c r="R365" s="6" t="s">
        <v>341</v>
      </c>
      <c r="S365" s="6" t="s">
        <v>31</v>
      </c>
      <c r="T365" s="6">
        <v>0</v>
      </c>
    </row>
    <row r="366" spans="1:21" ht="51">
      <c r="A366" s="6" t="s">
        <v>425</v>
      </c>
      <c r="B366" s="6" t="s">
        <v>264</v>
      </c>
      <c r="C366" s="6" t="s">
        <v>23</v>
      </c>
      <c r="D366" s="6" t="s">
        <v>38</v>
      </c>
      <c r="E366" s="6" t="s">
        <v>61</v>
      </c>
      <c r="F366" s="7">
        <v>35000</v>
      </c>
      <c r="G366" s="7">
        <v>0</v>
      </c>
      <c r="H366" s="6" t="s">
        <v>60</v>
      </c>
      <c r="I366" s="8">
        <v>7.4999999999999997E-2</v>
      </c>
      <c r="J366" s="9">
        <v>2625</v>
      </c>
      <c r="K366" s="9">
        <v>0</v>
      </c>
      <c r="L366" s="10">
        <v>40695</v>
      </c>
      <c r="M366" s="10">
        <v>40575</v>
      </c>
      <c r="N366" s="6" t="s">
        <v>70</v>
      </c>
      <c r="O366" s="6" t="s">
        <v>28</v>
      </c>
      <c r="P366" s="6" t="s">
        <v>29</v>
      </c>
      <c r="Q366" s="6"/>
      <c r="R366" s="6" t="s">
        <v>342</v>
      </c>
      <c r="S366" s="6" t="s">
        <v>31</v>
      </c>
      <c r="T366" s="6">
        <v>0</v>
      </c>
    </row>
    <row r="367" spans="1:21" ht="51">
      <c r="A367" s="6" t="s">
        <v>425</v>
      </c>
      <c r="B367" s="6" t="s">
        <v>264</v>
      </c>
      <c r="C367" s="6" t="s">
        <v>23</v>
      </c>
      <c r="D367" s="6" t="s">
        <v>38</v>
      </c>
      <c r="E367" s="6" t="s">
        <v>39</v>
      </c>
      <c r="F367" s="7">
        <v>30000</v>
      </c>
      <c r="G367" s="7">
        <v>0</v>
      </c>
      <c r="H367" s="6" t="s">
        <v>40</v>
      </c>
      <c r="I367" s="8">
        <v>0.77</v>
      </c>
      <c r="J367" s="9">
        <v>23100</v>
      </c>
      <c r="K367" s="9">
        <v>0</v>
      </c>
      <c r="L367" s="10">
        <v>40695</v>
      </c>
      <c r="M367" s="10">
        <v>40575</v>
      </c>
      <c r="N367" s="6" t="s">
        <v>70</v>
      </c>
      <c r="O367" s="6" t="s">
        <v>28</v>
      </c>
      <c r="P367" s="6" t="s">
        <v>29</v>
      </c>
      <c r="Q367" s="6"/>
      <c r="R367" s="6" t="s">
        <v>343</v>
      </c>
      <c r="S367" s="6" t="s">
        <v>31</v>
      </c>
      <c r="T367" s="6">
        <v>0</v>
      </c>
    </row>
    <row r="368" spans="1:21" ht="25.5">
      <c r="A368" s="6" t="s">
        <v>425</v>
      </c>
      <c r="B368" s="6" t="s">
        <v>264</v>
      </c>
      <c r="C368" s="6" t="s">
        <v>23</v>
      </c>
      <c r="D368" s="6" t="s">
        <v>42</v>
      </c>
      <c r="E368" s="6" t="s">
        <v>43</v>
      </c>
      <c r="F368" s="7">
        <v>150000</v>
      </c>
      <c r="G368" s="7">
        <v>0</v>
      </c>
      <c r="H368" s="6" t="s">
        <v>44</v>
      </c>
      <c r="I368" s="8">
        <v>0.6</v>
      </c>
      <c r="J368" s="9">
        <v>90000</v>
      </c>
      <c r="K368" s="9">
        <v>0</v>
      </c>
      <c r="L368" s="10">
        <v>40695</v>
      </c>
      <c r="M368" s="10">
        <v>40575</v>
      </c>
      <c r="N368" s="6" t="s">
        <v>70</v>
      </c>
      <c r="O368" s="6" t="s">
        <v>28</v>
      </c>
      <c r="P368" s="6" t="s">
        <v>29</v>
      </c>
      <c r="Q368" s="6"/>
      <c r="R368" s="6" t="s">
        <v>344</v>
      </c>
      <c r="S368" s="6" t="s">
        <v>31</v>
      </c>
      <c r="T368" s="6">
        <v>0</v>
      </c>
    </row>
    <row r="369" spans="1:20" ht="25.5">
      <c r="A369" s="6" t="s">
        <v>425</v>
      </c>
      <c r="B369" s="6" t="s">
        <v>264</v>
      </c>
      <c r="C369" s="6" t="s">
        <v>23</v>
      </c>
      <c r="D369" s="6" t="s">
        <v>46</v>
      </c>
      <c r="E369" s="6" t="s">
        <v>62</v>
      </c>
      <c r="F369" s="7">
        <v>520</v>
      </c>
      <c r="G369" s="7">
        <v>0</v>
      </c>
      <c r="H369" s="6" t="s">
        <v>48</v>
      </c>
      <c r="I369" s="8">
        <v>3.68</v>
      </c>
      <c r="J369" s="8">
        <v>1913.6</v>
      </c>
      <c r="K369" s="9">
        <v>0</v>
      </c>
      <c r="L369" s="10">
        <v>40695</v>
      </c>
      <c r="M369" s="10">
        <v>40575</v>
      </c>
      <c r="N369" s="6" t="s">
        <v>70</v>
      </c>
      <c r="O369" s="6" t="s">
        <v>28</v>
      </c>
      <c r="P369" s="6" t="s">
        <v>29</v>
      </c>
      <c r="Q369" s="6"/>
      <c r="R369" s="6" t="s">
        <v>345</v>
      </c>
      <c r="S369" s="6" t="s">
        <v>31</v>
      </c>
      <c r="T369" s="6">
        <v>0</v>
      </c>
    </row>
    <row r="370" spans="1:20" ht="63.75">
      <c r="A370" s="6" t="s">
        <v>425</v>
      </c>
      <c r="B370" s="6" t="s">
        <v>326</v>
      </c>
      <c r="C370" s="6" t="s">
        <v>23</v>
      </c>
      <c r="D370" s="6" t="s">
        <v>46</v>
      </c>
      <c r="E370" s="6" t="s">
        <v>346</v>
      </c>
      <c r="F370" s="7">
        <v>686</v>
      </c>
      <c r="G370" s="7">
        <v>0</v>
      </c>
      <c r="H370" s="6" t="s">
        <v>48</v>
      </c>
      <c r="I370" s="8">
        <v>4.2</v>
      </c>
      <c r="J370" s="8">
        <v>2881.2</v>
      </c>
      <c r="K370" s="9">
        <v>0</v>
      </c>
      <c r="L370" s="10">
        <v>40695</v>
      </c>
      <c r="M370" s="10">
        <v>40575</v>
      </c>
      <c r="N370" s="6" t="s">
        <v>70</v>
      </c>
      <c r="O370" s="6" t="s">
        <v>28</v>
      </c>
      <c r="P370" s="6" t="s">
        <v>29</v>
      </c>
      <c r="Q370" s="6"/>
      <c r="R370" s="6" t="s">
        <v>347</v>
      </c>
      <c r="S370" s="6" t="s">
        <v>31</v>
      </c>
      <c r="T370" s="6">
        <v>0</v>
      </c>
    </row>
    <row r="371" spans="1:20" ht="51">
      <c r="A371" s="6" t="s">
        <v>425</v>
      </c>
      <c r="B371" s="6" t="s">
        <v>326</v>
      </c>
      <c r="C371" s="6" t="s">
        <v>23</v>
      </c>
      <c r="D371" s="6" t="s">
        <v>348</v>
      </c>
      <c r="E371" s="6" t="s">
        <v>349</v>
      </c>
      <c r="F371" s="7">
        <v>49</v>
      </c>
      <c r="G371" s="7">
        <v>0</v>
      </c>
      <c r="H371" s="6" t="s">
        <v>350</v>
      </c>
      <c r="I371" s="8">
        <v>168.70599999999999</v>
      </c>
      <c r="J371" s="8">
        <v>8266.5939999999991</v>
      </c>
      <c r="K371" s="9">
        <v>0</v>
      </c>
      <c r="L371" s="10">
        <v>40695</v>
      </c>
      <c r="M371" s="10">
        <v>40575</v>
      </c>
      <c r="N371" s="6" t="s">
        <v>70</v>
      </c>
      <c r="O371" s="6" t="s">
        <v>28</v>
      </c>
      <c r="P371" s="6" t="s">
        <v>29</v>
      </c>
      <c r="Q371" s="6"/>
      <c r="R371" s="6" t="s">
        <v>351</v>
      </c>
      <c r="S371" s="6" t="s">
        <v>31</v>
      </c>
      <c r="T371" s="6">
        <v>0</v>
      </c>
    </row>
    <row r="372" spans="1:20" ht="63.75">
      <c r="A372" s="6" t="s">
        <v>425</v>
      </c>
      <c r="B372" s="6" t="s">
        <v>326</v>
      </c>
      <c r="C372" s="6" t="s">
        <v>23</v>
      </c>
      <c r="D372" s="6" t="s">
        <v>46</v>
      </c>
      <c r="E372" s="6" t="s">
        <v>62</v>
      </c>
      <c r="F372" s="7">
        <v>829</v>
      </c>
      <c r="G372" s="7">
        <v>0</v>
      </c>
      <c r="H372" s="6" t="s">
        <v>48</v>
      </c>
      <c r="I372" s="8">
        <v>3.68</v>
      </c>
      <c r="J372" s="8">
        <v>3050.72</v>
      </c>
      <c r="K372" s="9">
        <v>0</v>
      </c>
      <c r="L372" s="10">
        <v>40695</v>
      </c>
      <c r="M372" s="10">
        <v>40575</v>
      </c>
      <c r="N372" s="6" t="s">
        <v>70</v>
      </c>
      <c r="O372" s="6" t="s">
        <v>28</v>
      </c>
      <c r="P372" s="6" t="s">
        <v>29</v>
      </c>
      <c r="Q372" s="6"/>
      <c r="R372" s="6" t="s">
        <v>352</v>
      </c>
      <c r="S372" s="6" t="s">
        <v>31</v>
      </c>
      <c r="T372" s="6">
        <v>0</v>
      </c>
    </row>
    <row r="373" spans="1:20" ht="38.25">
      <c r="A373" s="6" t="s">
        <v>425</v>
      </c>
      <c r="B373" s="6" t="s">
        <v>307</v>
      </c>
      <c r="C373" s="6" t="s">
        <v>23</v>
      </c>
      <c r="D373" s="6" t="s">
        <v>58</v>
      </c>
      <c r="E373" s="6" t="s">
        <v>65</v>
      </c>
      <c r="F373" s="7">
        <v>3000</v>
      </c>
      <c r="G373" s="7">
        <v>0</v>
      </c>
      <c r="H373" s="6" t="s">
        <v>60</v>
      </c>
      <c r="I373" s="8">
        <v>0.37</v>
      </c>
      <c r="J373" s="9">
        <v>1110</v>
      </c>
      <c r="K373" s="9">
        <v>0</v>
      </c>
      <c r="L373" s="10">
        <v>40695</v>
      </c>
      <c r="M373" s="10">
        <v>40603</v>
      </c>
      <c r="N373" s="6" t="s">
        <v>70</v>
      </c>
      <c r="O373" s="6" t="s">
        <v>28</v>
      </c>
      <c r="P373" s="6" t="s">
        <v>29</v>
      </c>
      <c r="Q373" s="6"/>
      <c r="R373" s="6" t="s">
        <v>353</v>
      </c>
      <c r="S373" s="6" t="s">
        <v>31</v>
      </c>
      <c r="T373" s="6">
        <v>0</v>
      </c>
    </row>
    <row r="374" spans="1:20" ht="38.25">
      <c r="A374" s="6" t="s">
        <v>425</v>
      </c>
      <c r="B374" s="6" t="s">
        <v>307</v>
      </c>
      <c r="C374" s="6" t="s">
        <v>23</v>
      </c>
      <c r="D374" s="6" t="s">
        <v>46</v>
      </c>
      <c r="E374" s="6" t="s">
        <v>62</v>
      </c>
      <c r="F374" s="7">
        <v>1110</v>
      </c>
      <c r="G374" s="7">
        <v>0</v>
      </c>
      <c r="H374" s="6" t="s">
        <v>48</v>
      </c>
      <c r="I374" s="8">
        <v>3.68</v>
      </c>
      <c r="J374" s="8">
        <v>4084.8</v>
      </c>
      <c r="K374" s="9">
        <v>0</v>
      </c>
      <c r="L374" s="10">
        <v>40695</v>
      </c>
      <c r="M374" s="10">
        <v>40575</v>
      </c>
      <c r="N374" s="6" t="s">
        <v>70</v>
      </c>
      <c r="O374" s="6" t="s">
        <v>28</v>
      </c>
      <c r="P374" s="6" t="s">
        <v>29</v>
      </c>
      <c r="Q374" s="6"/>
      <c r="R374" s="6" t="s">
        <v>354</v>
      </c>
      <c r="S374" s="6" t="s">
        <v>31</v>
      </c>
      <c r="T374" s="6">
        <v>0</v>
      </c>
    </row>
    <row r="375" spans="1:20" ht="38.25">
      <c r="A375" s="6" t="s">
        <v>411</v>
      </c>
      <c r="B375" s="6" t="s">
        <v>355</v>
      </c>
      <c r="C375" s="6" t="s">
        <v>23</v>
      </c>
      <c r="D375" s="6" t="s">
        <v>24</v>
      </c>
      <c r="E375" s="6" t="s">
        <v>25</v>
      </c>
      <c r="F375" s="7">
        <v>3000</v>
      </c>
      <c r="G375" s="7">
        <v>1500</v>
      </c>
      <c r="H375" s="6" t="s">
        <v>26</v>
      </c>
      <c r="I375" s="8">
        <v>21</v>
      </c>
      <c r="J375" s="9">
        <v>63000</v>
      </c>
      <c r="K375" s="9">
        <v>31500</v>
      </c>
      <c r="L375" s="10">
        <v>40817</v>
      </c>
      <c r="M375" s="10">
        <v>40695</v>
      </c>
      <c r="N375" s="6" t="s">
        <v>52</v>
      </c>
      <c r="O375" s="6" t="s">
        <v>28</v>
      </c>
      <c r="P375" s="6" t="s">
        <v>29</v>
      </c>
      <c r="Q375" s="6" t="s">
        <v>357</v>
      </c>
      <c r="R375" s="6" t="s">
        <v>358</v>
      </c>
      <c r="S375" s="6" t="s">
        <v>31</v>
      </c>
      <c r="T375" s="6">
        <v>0</v>
      </c>
    </row>
    <row r="376" spans="1:20" ht="38.25">
      <c r="A376" s="6" t="s">
        <v>411</v>
      </c>
      <c r="B376" s="6" t="s">
        <v>355</v>
      </c>
      <c r="C376" s="6" t="s">
        <v>23</v>
      </c>
      <c r="D376" s="6" t="s">
        <v>38</v>
      </c>
      <c r="E376" s="6" t="s">
        <v>39</v>
      </c>
      <c r="F376" s="7">
        <v>50000</v>
      </c>
      <c r="G376" s="7">
        <v>25000</v>
      </c>
      <c r="H376" s="6" t="s">
        <v>40</v>
      </c>
      <c r="I376" s="8">
        <v>0.77</v>
      </c>
      <c r="J376" s="9">
        <v>38500</v>
      </c>
      <c r="K376" s="9">
        <v>19250</v>
      </c>
      <c r="L376" s="10">
        <v>40817</v>
      </c>
      <c r="M376" s="10">
        <v>40695</v>
      </c>
      <c r="N376" s="6" t="s">
        <v>52</v>
      </c>
      <c r="O376" s="6" t="s">
        <v>28</v>
      </c>
      <c r="P376" s="6" t="s">
        <v>29</v>
      </c>
      <c r="Q376" s="6" t="s">
        <v>357</v>
      </c>
      <c r="R376" s="6" t="s">
        <v>359</v>
      </c>
      <c r="S376" s="6" t="s">
        <v>31</v>
      </c>
      <c r="T376" s="6">
        <v>0</v>
      </c>
    </row>
    <row r="377" spans="1:20" ht="38.25">
      <c r="A377" s="6" t="s">
        <v>411</v>
      </c>
      <c r="B377" s="6" t="s">
        <v>355</v>
      </c>
      <c r="C377" s="6" t="s">
        <v>23</v>
      </c>
      <c r="D377" s="6" t="s">
        <v>42</v>
      </c>
      <c r="E377" s="6" t="s">
        <v>43</v>
      </c>
      <c r="F377" s="7">
        <v>60000</v>
      </c>
      <c r="G377" s="7">
        <v>30000</v>
      </c>
      <c r="H377" s="6" t="s">
        <v>44</v>
      </c>
      <c r="I377" s="8">
        <v>0.6</v>
      </c>
      <c r="J377" s="9">
        <v>36000</v>
      </c>
      <c r="K377" s="9">
        <v>18000</v>
      </c>
      <c r="L377" s="10">
        <v>40817</v>
      </c>
      <c r="M377" s="10">
        <v>40695</v>
      </c>
      <c r="N377" s="6" t="s">
        <v>52</v>
      </c>
      <c r="O377" s="6" t="s">
        <v>28</v>
      </c>
      <c r="P377" s="6" t="s">
        <v>29</v>
      </c>
      <c r="Q377" s="6" t="s">
        <v>357</v>
      </c>
      <c r="R377" s="6" t="s">
        <v>358</v>
      </c>
      <c r="S377" s="6" t="s">
        <v>31</v>
      </c>
      <c r="T377" s="6">
        <v>0</v>
      </c>
    </row>
    <row r="378" spans="1:20" ht="38.25">
      <c r="A378" s="6" t="s">
        <v>411</v>
      </c>
      <c r="B378" s="6" t="s">
        <v>355</v>
      </c>
      <c r="C378" s="6" t="s">
        <v>23</v>
      </c>
      <c r="D378" s="6" t="s">
        <v>46</v>
      </c>
      <c r="E378" s="6" t="s">
        <v>62</v>
      </c>
      <c r="F378" s="7">
        <v>10417</v>
      </c>
      <c r="G378" s="7">
        <v>5208.5</v>
      </c>
      <c r="H378" s="6" t="s">
        <v>48</v>
      </c>
      <c r="I378" s="8">
        <v>3.68</v>
      </c>
      <c r="J378" s="8">
        <v>38334.559999999998</v>
      </c>
      <c r="K378" s="8">
        <v>19167.28</v>
      </c>
      <c r="L378" s="10">
        <v>40817</v>
      </c>
      <c r="M378" s="10">
        <v>40695</v>
      </c>
      <c r="N378" s="6" t="s">
        <v>52</v>
      </c>
      <c r="O378" s="6" t="s">
        <v>28</v>
      </c>
      <c r="P378" s="6" t="s">
        <v>29</v>
      </c>
      <c r="Q378" s="6" t="s">
        <v>357</v>
      </c>
      <c r="R378" s="6" t="s">
        <v>361</v>
      </c>
      <c r="S378" s="6" t="s">
        <v>31</v>
      </c>
      <c r="T378" s="6">
        <v>0</v>
      </c>
    </row>
    <row r="379" spans="1:20" ht="38.25">
      <c r="A379" s="6" t="s">
        <v>409</v>
      </c>
      <c r="B379" s="6" t="s">
        <v>362</v>
      </c>
      <c r="C379" s="6" t="s">
        <v>23</v>
      </c>
      <c r="D379" s="6" t="s">
        <v>58</v>
      </c>
      <c r="E379" s="6" t="s">
        <v>59</v>
      </c>
      <c r="F379" s="7">
        <v>1500</v>
      </c>
      <c r="G379" s="7">
        <v>750</v>
      </c>
      <c r="H379" s="6" t="s">
        <v>60</v>
      </c>
      <c r="I379" s="8">
        <v>0.37</v>
      </c>
      <c r="J379" s="9">
        <v>555</v>
      </c>
      <c r="K379" s="8">
        <v>277.5</v>
      </c>
      <c r="L379" s="10">
        <v>40695</v>
      </c>
      <c r="M379" s="10">
        <v>40603</v>
      </c>
      <c r="N379" s="6" t="s">
        <v>52</v>
      </c>
      <c r="O379" s="6" t="s">
        <v>28</v>
      </c>
      <c r="P379" s="6" t="s">
        <v>248</v>
      </c>
      <c r="Q379" s="6" t="s">
        <v>364</v>
      </c>
      <c r="R379" s="6" t="s">
        <v>365</v>
      </c>
      <c r="S379" s="6" t="s">
        <v>31</v>
      </c>
      <c r="T379" s="6">
        <v>0</v>
      </c>
    </row>
    <row r="380" spans="1:20" ht="38.25">
      <c r="A380" s="6" t="s">
        <v>409</v>
      </c>
      <c r="B380" s="6" t="s">
        <v>362</v>
      </c>
      <c r="C380" s="6" t="s">
        <v>23</v>
      </c>
      <c r="D380" s="6" t="s">
        <v>46</v>
      </c>
      <c r="E380" s="6" t="s">
        <v>62</v>
      </c>
      <c r="F380" s="7">
        <v>200</v>
      </c>
      <c r="G380" s="7">
        <v>100</v>
      </c>
      <c r="H380" s="6" t="s">
        <v>48</v>
      </c>
      <c r="I380" s="8">
        <v>3.68</v>
      </c>
      <c r="J380" s="9">
        <v>736</v>
      </c>
      <c r="K380" s="9">
        <v>368</v>
      </c>
      <c r="L380" s="10">
        <v>40695</v>
      </c>
      <c r="M380" s="10">
        <v>40575</v>
      </c>
      <c r="N380" s="6" t="s">
        <v>52</v>
      </c>
      <c r="O380" s="6" t="s">
        <v>28</v>
      </c>
      <c r="P380" s="6" t="s">
        <v>248</v>
      </c>
      <c r="Q380" s="6" t="s">
        <v>364</v>
      </c>
      <c r="R380" s="6" t="s">
        <v>365</v>
      </c>
      <c r="S380" s="6" t="s">
        <v>31</v>
      </c>
      <c r="T380" s="6">
        <v>0</v>
      </c>
    </row>
    <row r="381" spans="1:20" ht="38.25">
      <c r="A381" s="6" t="s">
        <v>409</v>
      </c>
      <c r="B381" s="6" t="s">
        <v>362</v>
      </c>
      <c r="C381" s="6" t="s">
        <v>23</v>
      </c>
      <c r="D381" s="6" t="s">
        <v>46</v>
      </c>
      <c r="E381" s="6" t="s">
        <v>47</v>
      </c>
      <c r="F381" s="7">
        <v>200</v>
      </c>
      <c r="G381" s="7">
        <v>100</v>
      </c>
      <c r="H381" s="6" t="s">
        <v>48</v>
      </c>
      <c r="I381" s="8">
        <v>3.68</v>
      </c>
      <c r="J381" s="9">
        <v>736</v>
      </c>
      <c r="K381" s="9">
        <v>368</v>
      </c>
      <c r="L381" s="10">
        <v>40695</v>
      </c>
      <c r="M381" s="10">
        <v>40575</v>
      </c>
      <c r="N381" s="6" t="s">
        <v>52</v>
      </c>
      <c r="O381" s="6" t="s">
        <v>28</v>
      </c>
      <c r="P381" s="6" t="s">
        <v>248</v>
      </c>
      <c r="Q381" s="6" t="s">
        <v>364</v>
      </c>
      <c r="R381" s="6" t="s">
        <v>365</v>
      </c>
      <c r="S381" s="6" t="s">
        <v>31</v>
      </c>
      <c r="T381" s="6">
        <v>0</v>
      </c>
    </row>
    <row r="382" spans="1:20" ht="38.25">
      <c r="A382" s="6" t="s">
        <v>409</v>
      </c>
      <c r="B382" s="6" t="s">
        <v>362</v>
      </c>
      <c r="C382" s="6" t="s">
        <v>23</v>
      </c>
      <c r="D382" s="6" t="s">
        <v>24</v>
      </c>
      <c r="E382" s="6" t="s">
        <v>25</v>
      </c>
      <c r="F382" s="7">
        <v>500</v>
      </c>
      <c r="G382" s="7">
        <v>250</v>
      </c>
      <c r="H382" s="6" t="s">
        <v>26</v>
      </c>
      <c r="I382" s="8">
        <v>21</v>
      </c>
      <c r="J382" s="9">
        <v>10500</v>
      </c>
      <c r="K382" s="9">
        <v>5250</v>
      </c>
      <c r="L382" s="10">
        <v>40695</v>
      </c>
      <c r="M382" s="10">
        <v>40575</v>
      </c>
      <c r="N382" s="6" t="s">
        <v>52</v>
      </c>
      <c r="O382" s="6" t="s">
        <v>28</v>
      </c>
      <c r="P382" s="6" t="s">
        <v>248</v>
      </c>
      <c r="Q382" s="6" t="s">
        <v>364</v>
      </c>
      <c r="R382" s="6"/>
      <c r="S382" s="6" t="s">
        <v>31</v>
      </c>
      <c r="T382" s="6">
        <v>0</v>
      </c>
    </row>
    <row r="383" spans="1:20" ht="38.25">
      <c r="A383" s="6" t="s">
        <v>409</v>
      </c>
      <c r="B383" s="6" t="s">
        <v>362</v>
      </c>
      <c r="C383" s="6" t="s">
        <v>23</v>
      </c>
      <c r="D383" s="6" t="s">
        <v>38</v>
      </c>
      <c r="E383" s="6" t="s">
        <v>61</v>
      </c>
      <c r="F383" s="7">
        <v>35000</v>
      </c>
      <c r="G383" s="7">
        <v>17500</v>
      </c>
      <c r="H383" s="6" t="s">
        <v>60</v>
      </c>
      <c r="I383" s="8">
        <v>7.4999999999999997E-2</v>
      </c>
      <c r="J383" s="9">
        <v>2625</v>
      </c>
      <c r="K383" s="8">
        <v>1312.5</v>
      </c>
      <c r="L383" s="10">
        <v>40695</v>
      </c>
      <c r="M383" s="10">
        <v>40575</v>
      </c>
      <c r="N383" s="6" t="s">
        <v>52</v>
      </c>
      <c r="O383" s="6" t="s">
        <v>28</v>
      </c>
      <c r="P383" s="6" t="s">
        <v>248</v>
      </c>
      <c r="Q383" s="6" t="s">
        <v>364</v>
      </c>
      <c r="R383" s="6"/>
      <c r="S383" s="6" t="s">
        <v>31</v>
      </c>
      <c r="T383" s="6">
        <v>0</v>
      </c>
    </row>
    <row r="384" spans="1:20" ht="38.25">
      <c r="A384" s="6" t="s">
        <v>409</v>
      </c>
      <c r="B384" s="6" t="s">
        <v>362</v>
      </c>
      <c r="C384" s="6" t="s">
        <v>23</v>
      </c>
      <c r="D384" s="6" t="s">
        <v>38</v>
      </c>
      <c r="E384" s="6" t="s">
        <v>39</v>
      </c>
      <c r="F384" s="7">
        <v>35000</v>
      </c>
      <c r="G384" s="7">
        <v>17500</v>
      </c>
      <c r="H384" s="6" t="s">
        <v>40</v>
      </c>
      <c r="I384" s="8">
        <v>0.77</v>
      </c>
      <c r="J384" s="9">
        <v>26950</v>
      </c>
      <c r="K384" s="9">
        <v>13475</v>
      </c>
      <c r="L384" s="10">
        <v>40695</v>
      </c>
      <c r="M384" s="10">
        <v>40575</v>
      </c>
      <c r="N384" s="6" t="s">
        <v>52</v>
      </c>
      <c r="O384" s="6" t="s">
        <v>28</v>
      </c>
      <c r="P384" s="6" t="s">
        <v>248</v>
      </c>
      <c r="Q384" s="6" t="s">
        <v>364</v>
      </c>
      <c r="R384" s="6" t="s">
        <v>366</v>
      </c>
      <c r="S384" s="6" t="s">
        <v>31</v>
      </c>
      <c r="T384" s="6">
        <v>0</v>
      </c>
    </row>
    <row r="385" spans="1:20" ht="38.25">
      <c r="A385" s="6" t="s">
        <v>409</v>
      </c>
      <c r="B385" s="6" t="s">
        <v>362</v>
      </c>
      <c r="C385" s="6" t="s">
        <v>23</v>
      </c>
      <c r="D385" s="6" t="s">
        <v>35</v>
      </c>
      <c r="E385" s="6" t="s">
        <v>36</v>
      </c>
      <c r="F385" s="7">
        <v>20000</v>
      </c>
      <c r="G385" s="7">
        <v>10000</v>
      </c>
      <c r="H385" s="6" t="s">
        <v>34</v>
      </c>
      <c r="I385" s="8">
        <v>0.33300000000000002</v>
      </c>
      <c r="J385" s="9">
        <v>6660</v>
      </c>
      <c r="K385" s="9">
        <v>3330</v>
      </c>
      <c r="L385" s="10">
        <v>40664</v>
      </c>
      <c r="M385" s="10">
        <v>40544</v>
      </c>
      <c r="N385" s="6" t="s">
        <v>52</v>
      </c>
      <c r="O385" s="6" t="s">
        <v>28</v>
      </c>
      <c r="P385" s="6" t="s">
        <v>248</v>
      </c>
      <c r="Q385" s="6" t="s">
        <v>364</v>
      </c>
      <c r="R385" s="6" t="s">
        <v>367</v>
      </c>
      <c r="S385" s="6" t="s">
        <v>31</v>
      </c>
      <c r="T385" s="6">
        <v>0</v>
      </c>
    </row>
    <row r="386" spans="1:20" ht="38.25">
      <c r="A386" s="6" t="s">
        <v>409</v>
      </c>
      <c r="B386" s="6" t="s">
        <v>362</v>
      </c>
      <c r="C386" s="6" t="s">
        <v>23</v>
      </c>
      <c r="D386" s="6" t="s">
        <v>32</v>
      </c>
      <c r="E386" s="6" t="s">
        <v>33</v>
      </c>
      <c r="F386" s="7">
        <v>15000</v>
      </c>
      <c r="G386" s="7">
        <v>7500</v>
      </c>
      <c r="H386" s="6" t="s">
        <v>34</v>
      </c>
      <c r="I386" s="8">
        <v>0.45600000000000002</v>
      </c>
      <c r="J386" s="9">
        <v>6840</v>
      </c>
      <c r="K386" s="9">
        <v>3420</v>
      </c>
      <c r="L386" s="10">
        <v>40664</v>
      </c>
      <c r="M386" s="10">
        <v>40544</v>
      </c>
      <c r="N386" s="6" t="s">
        <v>52</v>
      </c>
      <c r="O386" s="6" t="s">
        <v>28</v>
      </c>
      <c r="P386" s="6" t="s">
        <v>248</v>
      </c>
      <c r="Q386" s="6" t="s">
        <v>364</v>
      </c>
      <c r="R386" s="6"/>
      <c r="S386" s="6" t="s">
        <v>31</v>
      </c>
      <c r="T386" s="6">
        <v>0</v>
      </c>
    </row>
    <row r="387" spans="1:20" ht="38.25">
      <c r="A387" s="6" t="s">
        <v>425</v>
      </c>
      <c r="B387" s="6" t="s">
        <v>368</v>
      </c>
      <c r="C387" s="6" t="s">
        <v>23</v>
      </c>
      <c r="D387" s="6" t="s">
        <v>35</v>
      </c>
      <c r="E387" s="6" t="s">
        <v>36</v>
      </c>
      <c r="F387" s="7">
        <v>100500</v>
      </c>
      <c r="G387" s="7">
        <v>100500</v>
      </c>
      <c r="H387" s="6" t="s">
        <v>34</v>
      </c>
      <c r="I387" s="8">
        <v>0.33300000000000002</v>
      </c>
      <c r="J387" s="8">
        <v>33466.5</v>
      </c>
      <c r="K387" s="8">
        <v>33466.5</v>
      </c>
      <c r="L387" s="10">
        <v>40756</v>
      </c>
      <c r="M387" s="10">
        <v>40634</v>
      </c>
      <c r="N387" s="6" t="s">
        <v>27</v>
      </c>
      <c r="O387" s="6" t="s">
        <v>28</v>
      </c>
      <c r="P387" s="6" t="s">
        <v>29</v>
      </c>
      <c r="Q387" s="6" t="s">
        <v>370</v>
      </c>
      <c r="R387" s="6" t="s">
        <v>371</v>
      </c>
      <c r="S387" s="6" t="s">
        <v>31</v>
      </c>
      <c r="T387" s="6">
        <v>0</v>
      </c>
    </row>
    <row r="388" spans="1:20" ht="38.25">
      <c r="A388" s="6" t="s">
        <v>425</v>
      </c>
      <c r="B388" s="6" t="s">
        <v>368</v>
      </c>
      <c r="C388" s="6" t="s">
        <v>23</v>
      </c>
      <c r="D388" s="6" t="s">
        <v>35</v>
      </c>
      <c r="E388" s="6" t="s">
        <v>36</v>
      </c>
      <c r="F388" s="7">
        <v>100500</v>
      </c>
      <c r="G388" s="7">
        <v>100500</v>
      </c>
      <c r="H388" s="6" t="s">
        <v>34</v>
      </c>
      <c r="I388" s="8">
        <v>0.33300000000000002</v>
      </c>
      <c r="J388" s="8">
        <v>33466.5</v>
      </c>
      <c r="K388" s="8">
        <v>33466.5</v>
      </c>
      <c r="L388" s="10">
        <v>40664</v>
      </c>
      <c r="M388" s="10">
        <v>40544</v>
      </c>
      <c r="N388" s="6" t="s">
        <v>27</v>
      </c>
      <c r="O388" s="6" t="s">
        <v>28</v>
      </c>
      <c r="P388" s="6" t="s">
        <v>29</v>
      </c>
      <c r="Q388" s="6" t="s">
        <v>370</v>
      </c>
      <c r="R388" s="6" t="s">
        <v>371</v>
      </c>
      <c r="S388" s="6" t="s">
        <v>31</v>
      </c>
      <c r="T388" s="6">
        <v>0</v>
      </c>
    </row>
    <row r="389" spans="1:20" ht="38.25">
      <c r="A389" s="6" t="s">
        <v>425</v>
      </c>
      <c r="B389" s="6" t="s">
        <v>368</v>
      </c>
      <c r="C389" s="6" t="s">
        <v>23</v>
      </c>
      <c r="D389" s="6" t="s">
        <v>46</v>
      </c>
      <c r="E389" s="6" t="s">
        <v>372</v>
      </c>
      <c r="F389" s="7">
        <v>103500</v>
      </c>
      <c r="G389" s="7">
        <v>103500</v>
      </c>
      <c r="H389" s="6" t="s">
        <v>48</v>
      </c>
      <c r="I389" s="8">
        <v>4.3099999999999996</v>
      </c>
      <c r="J389" s="9">
        <v>446085</v>
      </c>
      <c r="K389" s="9">
        <v>446085</v>
      </c>
      <c r="L389" s="10">
        <v>40848</v>
      </c>
      <c r="M389" s="10">
        <v>40725</v>
      </c>
      <c r="N389" s="6" t="s">
        <v>27</v>
      </c>
      <c r="O389" s="6" t="s">
        <v>28</v>
      </c>
      <c r="P389" s="6" t="s">
        <v>29</v>
      </c>
      <c r="Q389" s="6" t="s">
        <v>370</v>
      </c>
      <c r="R389" s="6" t="s">
        <v>373</v>
      </c>
      <c r="S389" s="6" t="s">
        <v>31</v>
      </c>
      <c r="T389" s="6">
        <v>0</v>
      </c>
    </row>
    <row r="390" spans="1:20" ht="38.25">
      <c r="A390" s="6" t="s">
        <v>425</v>
      </c>
      <c r="B390" s="6" t="s">
        <v>368</v>
      </c>
      <c r="C390" s="6" t="s">
        <v>23</v>
      </c>
      <c r="D390" s="6" t="s">
        <v>46</v>
      </c>
      <c r="E390" s="6" t="s">
        <v>372</v>
      </c>
      <c r="F390" s="7">
        <v>103500</v>
      </c>
      <c r="G390" s="7">
        <v>103500</v>
      </c>
      <c r="H390" s="6" t="s">
        <v>48</v>
      </c>
      <c r="I390" s="8">
        <v>4.3099999999999996</v>
      </c>
      <c r="J390" s="9">
        <v>446085</v>
      </c>
      <c r="K390" s="9">
        <v>446085</v>
      </c>
      <c r="L390" s="10">
        <v>40787</v>
      </c>
      <c r="M390" s="10">
        <v>40664</v>
      </c>
      <c r="N390" s="6" t="s">
        <v>27</v>
      </c>
      <c r="O390" s="6" t="s">
        <v>28</v>
      </c>
      <c r="P390" s="6" t="s">
        <v>29</v>
      </c>
      <c r="Q390" s="6" t="s">
        <v>370</v>
      </c>
      <c r="R390" s="6" t="s">
        <v>374</v>
      </c>
      <c r="S390" s="6" t="s">
        <v>31</v>
      </c>
      <c r="T390" s="6">
        <v>0</v>
      </c>
    </row>
    <row r="391" spans="1:20" ht="38.25">
      <c r="A391" s="6" t="s">
        <v>425</v>
      </c>
      <c r="B391" s="6" t="s">
        <v>368</v>
      </c>
      <c r="C391" s="6" t="s">
        <v>23</v>
      </c>
      <c r="D391" s="6" t="s">
        <v>46</v>
      </c>
      <c r="E391" s="6" t="s">
        <v>372</v>
      </c>
      <c r="F391" s="7">
        <v>103500</v>
      </c>
      <c r="G391" s="7">
        <v>103500</v>
      </c>
      <c r="H391" s="6" t="s">
        <v>48</v>
      </c>
      <c r="I391" s="8">
        <v>4.3099999999999996</v>
      </c>
      <c r="J391" s="9">
        <v>446085</v>
      </c>
      <c r="K391" s="9">
        <v>446085</v>
      </c>
      <c r="L391" s="10">
        <v>40664</v>
      </c>
      <c r="M391" s="10">
        <v>40544</v>
      </c>
      <c r="N391" s="6" t="s">
        <v>27</v>
      </c>
      <c r="O391" s="6" t="s">
        <v>28</v>
      </c>
      <c r="P391" s="6" t="s">
        <v>248</v>
      </c>
      <c r="Q391" s="6" t="s">
        <v>370</v>
      </c>
      <c r="R391" s="6" t="s">
        <v>375</v>
      </c>
      <c r="S391" s="6" t="s">
        <v>31</v>
      </c>
      <c r="T391" s="6">
        <v>0</v>
      </c>
    </row>
    <row r="392" spans="1:20" ht="38.25">
      <c r="A392" s="6" t="s">
        <v>425</v>
      </c>
      <c r="B392" s="6" t="s">
        <v>368</v>
      </c>
      <c r="C392" s="6" t="s">
        <v>23</v>
      </c>
      <c r="D392" s="6" t="s">
        <v>38</v>
      </c>
      <c r="E392" s="6" t="s">
        <v>39</v>
      </c>
      <c r="F392" s="7">
        <v>202000</v>
      </c>
      <c r="G392" s="7">
        <v>202000</v>
      </c>
      <c r="H392" s="6" t="s">
        <v>40</v>
      </c>
      <c r="I392" s="8">
        <v>0.77</v>
      </c>
      <c r="J392" s="9">
        <v>155540</v>
      </c>
      <c r="K392" s="9">
        <v>155540</v>
      </c>
      <c r="L392" s="10">
        <v>40664</v>
      </c>
      <c r="M392" s="10">
        <v>40544</v>
      </c>
      <c r="N392" s="6" t="s">
        <v>27</v>
      </c>
      <c r="O392" s="6" t="s">
        <v>28</v>
      </c>
      <c r="P392" s="6" t="s">
        <v>29</v>
      </c>
      <c r="Q392" s="6" t="s">
        <v>370</v>
      </c>
      <c r="R392" s="6" t="s">
        <v>376</v>
      </c>
      <c r="S392" s="6" t="s">
        <v>31</v>
      </c>
      <c r="T392" s="6">
        <v>0</v>
      </c>
    </row>
    <row r="393" spans="1:20" ht="38.25">
      <c r="A393" s="6" t="s">
        <v>425</v>
      </c>
      <c r="B393" s="6" t="s">
        <v>368</v>
      </c>
      <c r="C393" s="6" t="s">
        <v>23</v>
      </c>
      <c r="D393" s="6" t="s">
        <v>38</v>
      </c>
      <c r="E393" s="6" t="s">
        <v>39</v>
      </c>
      <c r="F393" s="7">
        <v>200000</v>
      </c>
      <c r="G393" s="7">
        <v>200000</v>
      </c>
      <c r="H393" s="6" t="s">
        <v>40</v>
      </c>
      <c r="I393" s="8">
        <v>0.77</v>
      </c>
      <c r="J393" s="9">
        <v>154000</v>
      </c>
      <c r="K393" s="9">
        <v>154000</v>
      </c>
      <c r="L393" s="10">
        <v>40544</v>
      </c>
      <c r="M393" s="10">
        <v>40422</v>
      </c>
      <c r="N393" s="6" t="s">
        <v>27</v>
      </c>
      <c r="O393" s="6" t="s">
        <v>28</v>
      </c>
      <c r="P393" s="6" t="s">
        <v>248</v>
      </c>
      <c r="Q393" s="6" t="s">
        <v>370</v>
      </c>
      <c r="R393" s="6" t="s">
        <v>377</v>
      </c>
      <c r="S393" s="6" t="s">
        <v>31</v>
      </c>
      <c r="T393" s="6">
        <v>0</v>
      </c>
    </row>
    <row r="394" spans="1:20" ht="38.25">
      <c r="A394" s="6" t="s">
        <v>411</v>
      </c>
      <c r="B394" s="6" t="s">
        <v>5838</v>
      </c>
      <c r="C394" s="6" t="s">
        <v>23</v>
      </c>
      <c r="D394" s="6" t="s">
        <v>42</v>
      </c>
      <c r="E394" s="6" t="s">
        <v>43</v>
      </c>
      <c r="F394" s="7">
        <v>600000</v>
      </c>
      <c r="G394" s="7">
        <v>300000</v>
      </c>
      <c r="H394" s="6" t="s">
        <v>44</v>
      </c>
      <c r="I394" s="8">
        <v>0.6</v>
      </c>
      <c r="J394" s="9">
        <v>360000</v>
      </c>
      <c r="K394" s="9">
        <v>180000</v>
      </c>
      <c r="L394" s="10">
        <v>40940</v>
      </c>
      <c r="M394" s="10">
        <v>40817</v>
      </c>
      <c r="N394" s="6" t="s">
        <v>52</v>
      </c>
      <c r="O394" s="6" t="s">
        <v>28</v>
      </c>
      <c r="P394" s="6" t="s">
        <v>29</v>
      </c>
      <c r="Q394" s="6" t="s">
        <v>379</v>
      </c>
      <c r="R394" s="6" t="s">
        <v>108</v>
      </c>
      <c r="S394" s="6" t="s">
        <v>31</v>
      </c>
      <c r="T394" s="6">
        <v>0</v>
      </c>
    </row>
    <row r="395" spans="1:20" ht="38.25">
      <c r="A395" s="6" t="s">
        <v>411</v>
      </c>
      <c r="B395" s="6" t="s">
        <v>5838</v>
      </c>
      <c r="C395" s="6" t="s">
        <v>23</v>
      </c>
      <c r="D395" s="6" t="s">
        <v>46</v>
      </c>
      <c r="E395" s="6" t="s">
        <v>62</v>
      </c>
      <c r="F395" s="7">
        <v>91000</v>
      </c>
      <c r="G395" s="7">
        <v>45500</v>
      </c>
      <c r="H395" s="6" t="s">
        <v>48</v>
      </c>
      <c r="I395" s="8">
        <v>3.68</v>
      </c>
      <c r="J395" s="9">
        <v>334880</v>
      </c>
      <c r="K395" s="9">
        <v>167440</v>
      </c>
      <c r="L395" s="10">
        <v>40940</v>
      </c>
      <c r="M395" s="10">
        <v>40817</v>
      </c>
      <c r="N395" s="6" t="s">
        <v>52</v>
      </c>
      <c r="O395" s="6" t="s">
        <v>28</v>
      </c>
      <c r="P395" s="6" t="s">
        <v>29</v>
      </c>
      <c r="Q395" s="6" t="s">
        <v>379</v>
      </c>
      <c r="R395" s="6"/>
      <c r="S395" s="6" t="s">
        <v>31</v>
      </c>
      <c r="T395" s="6">
        <v>0</v>
      </c>
    </row>
    <row r="396" spans="1:20" ht="25.5">
      <c r="A396" s="6" t="s">
        <v>425</v>
      </c>
      <c r="B396" s="6" t="s">
        <v>326</v>
      </c>
      <c r="C396" s="6" t="s">
        <v>23</v>
      </c>
      <c r="D396" s="6" t="s">
        <v>32</v>
      </c>
      <c r="E396" s="6" t="s">
        <v>168</v>
      </c>
      <c r="F396" s="7">
        <v>1000</v>
      </c>
      <c r="G396" s="7">
        <v>0</v>
      </c>
      <c r="H396" s="6" t="s">
        <v>34</v>
      </c>
      <c r="I396" s="8">
        <v>0.434</v>
      </c>
      <c r="J396" s="9">
        <v>434</v>
      </c>
      <c r="K396" s="9">
        <v>0</v>
      </c>
      <c r="L396" s="10">
        <v>40695</v>
      </c>
      <c r="M396" s="10">
        <v>40575</v>
      </c>
      <c r="N396" s="6" t="s">
        <v>70</v>
      </c>
      <c r="O396" s="6" t="s">
        <v>28</v>
      </c>
      <c r="P396" s="6" t="s">
        <v>29</v>
      </c>
      <c r="Q396" s="6"/>
      <c r="R396" s="6" t="s">
        <v>380</v>
      </c>
      <c r="S396" s="6" t="s">
        <v>31</v>
      </c>
      <c r="T396" s="6">
        <v>0</v>
      </c>
    </row>
    <row r="397" spans="1:20" ht="63.75">
      <c r="A397" s="6" t="s">
        <v>425</v>
      </c>
      <c r="B397" s="6" t="s">
        <v>326</v>
      </c>
      <c r="C397" s="6" t="s">
        <v>23</v>
      </c>
      <c r="D397" s="6" t="s">
        <v>42</v>
      </c>
      <c r="E397" s="6" t="s">
        <v>43</v>
      </c>
      <c r="F397" s="7">
        <v>34000</v>
      </c>
      <c r="G397" s="7">
        <v>0</v>
      </c>
      <c r="H397" s="6" t="s">
        <v>44</v>
      </c>
      <c r="I397" s="8">
        <v>0.6</v>
      </c>
      <c r="J397" s="9">
        <v>20400</v>
      </c>
      <c r="K397" s="9">
        <v>0</v>
      </c>
      <c r="L397" s="10">
        <v>40695</v>
      </c>
      <c r="M397" s="10">
        <v>40575</v>
      </c>
      <c r="N397" s="6" t="s">
        <v>70</v>
      </c>
      <c r="O397" s="6" t="s">
        <v>28</v>
      </c>
      <c r="P397" s="6" t="s">
        <v>29</v>
      </c>
      <c r="Q397" s="6"/>
      <c r="R397" s="6" t="s">
        <v>381</v>
      </c>
      <c r="S397" s="6" t="s">
        <v>31</v>
      </c>
      <c r="T397" s="6">
        <v>0</v>
      </c>
    </row>
    <row r="398" spans="1:20" ht="38.25">
      <c r="A398" s="6" t="s">
        <v>425</v>
      </c>
      <c r="B398" s="6" t="s">
        <v>326</v>
      </c>
      <c r="C398" s="6" t="s">
        <v>23</v>
      </c>
      <c r="D398" s="6" t="s">
        <v>46</v>
      </c>
      <c r="E398" s="6" t="s">
        <v>47</v>
      </c>
      <c r="F398" s="7">
        <v>44</v>
      </c>
      <c r="G398" s="7">
        <v>0</v>
      </c>
      <c r="H398" s="6" t="s">
        <v>48</v>
      </c>
      <c r="I398" s="8">
        <v>3.68</v>
      </c>
      <c r="J398" s="8">
        <v>161.91999999999999</v>
      </c>
      <c r="K398" s="9">
        <v>0</v>
      </c>
      <c r="L398" s="10">
        <v>40695</v>
      </c>
      <c r="M398" s="10">
        <v>40575</v>
      </c>
      <c r="N398" s="6" t="s">
        <v>70</v>
      </c>
      <c r="O398" s="6" t="s">
        <v>28</v>
      </c>
      <c r="P398" s="6" t="s">
        <v>29</v>
      </c>
      <c r="Q398" s="6"/>
      <c r="R398" s="6" t="s">
        <v>382</v>
      </c>
      <c r="S398" s="6" t="s">
        <v>31</v>
      </c>
      <c r="T398" s="6">
        <v>0</v>
      </c>
    </row>
    <row r="399" spans="1:20" ht="38.25">
      <c r="A399" s="6" t="s">
        <v>425</v>
      </c>
      <c r="B399" s="6" t="s">
        <v>326</v>
      </c>
      <c r="C399" s="6" t="s">
        <v>23</v>
      </c>
      <c r="D399" s="6" t="s">
        <v>58</v>
      </c>
      <c r="E399" s="6" t="s">
        <v>59</v>
      </c>
      <c r="F399" s="7">
        <v>150</v>
      </c>
      <c r="G399" s="7">
        <v>0</v>
      </c>
      <c r="H399" s="6" t="s">
        <v>60</v>
      </c>
      <c r="I399" s="8">
        <v>0.37</v>
      </c>
      <c r="J399" s="8">
        <v>55.5</v>
      </c>
      <c r="K399" s="9">
        <v>0</v>
      </c>
      <c r="L399" s="10">
        <v>40695</v>
      </c>
      <c r="M399" s="10">
        <v>40603</v>
      </c>
      <c r="N399" s="6" t="s">
        <v>70</v>
      </c>
      <c r="O399" s="6" t="s">
        <v>28</v>
      </c>
      <c r="P399" s="6" t="s">
        <v>29</v>
      </c>
      <c r="Q399" s="6"/>
      <c r="R399" s="6" t="s">
        <v>383</v>
      </c>
      <c r="S399" s="6" t="s">
        <v>31</v>
      </c>
      <c r="T399" s="6">
        <v>0</v>
      </c>
    </row>
    <row r="400" spans="1:20" ht="38.25">
      <c r="A400" s="6" t="s">
        <v>425</v>
      </c>
      <c r="B400" s="6" t="s">
        <v>326</v>
      </c>
      <c r="C400" s="6" t="s">
        <v>23</v>
      </c>
      <c r="D400" s="6" t="s">
        <v>35</v>
      </c>
      <c r="E400" s="6" t="s">
        <v>36</v>
      </c>
      <c r="F400" s="7">
        <v>500</v>
      </c>
      <c r="G400" s="7">
        <v>0</v>
      </c>
      <c r="H400" s="6" t="s">
        <v>34</v>
      </c>
      <c r="I400" s="8">
        <v>0.33300000000000002</v>
      </c>
      <c r="J400" s="8">
        <v>166.5</v>
      </c>
      <c r="K400" s="9">
        <v>0</v>
      </c>
      <c r="L400" s="10">
        <v>40695</v>
      </c>
      <c r="M400" s="10">
        <v>40575</v>
      </c>
      <c r="N400" s="6" t="s">
        <v>70</v>
      </c>
      <c r="O400" s="6" t="s">
        <v>28</v>
      </c>
      <c r="P400" s="6" t="s">
        <v>29</v>
      </c>
      <c r="Q400" s="6"/>
      <c r="R400" s="6" t="s">
        <v>384</v>
      </c>
      <c r="S400" s="6" t="s">
        <v>31</v>
      </c>
      <c r="T400" s="6">
        <v>0</v>
      </c>
    </row>
    <row r="401" spans="1:20" ht="38.25">
      <c r="A401" s="6" t="s">
        <v>425</v>
      </c>
      <c r="B401" s="6" t="s">
        <v>326</v>
      </c>
      <c r="C401" s="6" t="s">
        <v>23</v>
      </c>
      <c r="D401" s="6" t="s">
        <v>38</v>
      </c>
      <c r="E401" s="6" t="s">
        <v>76</v>
      </c>
      <c r="F401" s="7">
        <v>1000</v>
      </c>
      <c r="G401" s="7">
        <v>0</v>
      </c>
      <c r="H401" s="6" t="s">
        <v>77</v>
      </c>
      <c r="I401" s="8">
        <v>1.38</v>
      </c>
      <c r="J401" s="9">
        <v>1380</v>
      </c>
      <c r="K401" s="9">
        <v>0</v>
      </c>
      <c r="L401" s="10">
        <v>40695</v>
      </c>
      <c r="M401" s="10">
        <v>40575</v>
      </c>
      <c r="N401" s="6" t="s">
        <v>70</v>
      </c>
      <c r="O401" s="6" t="s">
        <v>28</v>
      </c>
      <c r="P401" s="6" t="s">
        <v>29</v>
      </c>
      <c r="Q401" s="6"/>
      <c r="R401" s="6" t="s">
        <v>385</v>
      </c>
      <c r="S401" s="6" t="s">
        <v>31</v>
      </c>
      <c r="T401" s="6">
        <v>0</v>
      </c>
    </row>
    <row r="402" spans="1:20" ht="38.25">
      <c r="A402" s="6" t="s">
        <v>425</v>
      </c>
      <c r="B402" s="6" t="s">
        <v>326</v>
      </c>
      <c r="C402" s="6" t="s">
        <v>23</v>
      </c>
      <c r="D402" s="6" t="s">
        <v>38</v>
      </c>
      <c r="E402" s="6" t="s">
        <v>39</v>
      </c>
      <c r="F402" s="7">
        <v>2000</v>
      </c>
      <c r="G402" s="7">
        <v>0</v>
      </c>
      <c r="H402" s="6" t="s">
        <v>40</v>
      </c>
      <c r="I402" s="8">
        <v>0.77</v>
      </c>
      <c r="J402" s="9">
        <v>1540</v>
      </c>
      <c r="K402" s="9">
        <v>0</v>
      </c>
      <c r="L402" s="10">
        <v>40695</v>
      </c>
      <c r="M402" s="10">
        <v>40575</v>
      </c>
      <c r="N402" s="6" t="s">
        <v>70</v>
      </c>
      <c r="O402" s="6" t="s">
        <v>28</v>
      </c>
      <c r="P402" s="6" t="s">
        <v>29</v>
      </c>
      <c r="Q402" s="6"/>
      <c r="R402" s="6" t="s">
        <v>386</v>
      </c>
      <c r="S402" s="6" t="s">
        <v>31</v>
      </c>
      <c r="T402" s="6">
        <v>0</v>
      </c>
    </row>
    <row r="403" spans="1:20" ht="38.25">
      <c r="A403" s="6" t="s">
        <v>425</v>
      </c>
      <c r="B403" s="6" t="s">
        <v>307</v>
      </c>
      <c r="C403" s="6" t="s">
        <v>23</v>
      </c>
      <c r="D403" s="6" t="s">
        <v>46</v>
      </c>
      <c r="E403" s="6" t="s">
        <v>47</v>
      </c>
      <c r="F403" s="6">
        <v>1110</v>
      </c>
      <c r="G403" s="6">
        <v>1110</v>
      </c>
      <c r="H403" s="6" t="s">
        <v>48</v>
      </c>
      <c r="I403" s="8">
        <v>3.68</v>
      </c>
      <c r="J403" s="8">
        <v>4084.8</v>
      </c>
      <c r="K403" s="8">
        <v>4084.8</v>
      </c>
      <c r="L403" s="10">
        <v>40603</v>
      </c>
      <c r="M403" s="10">
        <v>40483</v>
      </c>
      <c r="N403" s="6" t="s">
        <v>27</v>
      </c>
      <c r="O403" s="6" t="s">
        <v>28</v>
      </c>
      <c r="P403" s="6" t="s">
        <v>29</v>
      </c>
      <c r="Q403" s="6" t="s">
        <v>387</v>
      </c>
      <c r="R403" s="6" t="s">
        <v>388</v>
      </c>
      <c r="S403" s="6" t="s">
        <v>114</v>
      </c>
      <c r="T403" s="6">
        <v>0</v>
      </c>
    </row>
    <row r="404" spans="1:20" ht="38.25">
      <c r="A404" s="6" t="s">
        <v>425</v>
      </c>
      <c r="B404" s="6" t="s">
        <v>307</v>
      </c>
      <c r="C404" s="6" t="s">
        <v>23</v>
      </c>
      <c r="D404" s="6" t="s">
        <v>24</v>
      </c>
      <c r="E404" s="6" t="s">
        <v>25</v>
      </c>
      <c r="F404" s="7">
        <v>1500</v>
      </c>
      <c r="G404" s="7">
        <v>0</v>
      </c>
      <c r="H404" s="6" t="s">
        <v>26</v>
      </c>
      <c r="I404" s="8">
        <v>21</v>
      </c>
      <c r="J404" s="9">
        <v>31500</v>
      </c>
      <c r="K404" s="9">
        <v>0</v>
      </c>
      <c r="L404" s="10">
        <v>40695</v>
      </c>
      <c r="M404" s="10">
        <v>40575</v>
      </c>
      <c r="N404" s="6" t="s">
        <v>70</v>
      </c>
      <c r="O404" s="6" t="s">
        <v>28</v>
      </c>
      <c r="P404" s="6" t="s">
        <v>29</v>
      </c>
      <c r="Q404" s="6"/>
      <c r="R404" s="6" t="s">
        <v>389</v>
      </c>
      <c r="S404" s="6" t="s">
        <v>31</v>
      </c>
      <c r="T404" s="6">
        <v>0</v>
      </c>
    </row>
    <row r="405" spans="1:20" ht="38.25">
      <c r="A405" s="6" t="s">
        <v>425</v>
      </c>
      <c r="B405" s="6" t="s">
        <v>307</v>
      </c>
      <c r="C405" s="6" t="s">
        <v>23</v>
      </c>
      <c r="D405" s="6" t="s">
        <v>35</v>
      </c>
      <c r="E405" s="6" t="s">
        <v>36</v>
      </c>
      <c r="F405" s="7">
        <v>200000</v>
      </c>
      <c r="G405" s="7">
        <v>0</v>
      </c>
      <c r="H405" s="6" t="s">
        <v>34</v>
      </c>
      <c r="I405" s="8">
        <v>0.33300000000000002</v>
      </c>
      <c r="J405" s="9">
        <v>66600</v>
      </c>
      <c r="K405" s="9">
        <v>0</v>
      </c>
      <c r="L405" s="10">
        <v>40695</v>
      </c>
      <c r="M405" s="10">
        <v>40575</v>
      </c>
      <c r="N405" s="6" t="s">
        <v>70</v>
      </c>
      <c r="O405" s="6" t="s">
        <v>28</v>
      </c>
      <c r="P405" s="6" t="s">
        <v>29</v>
      </c>
      <c r="Q405" s="6"/>
      <c r="R405" s="6" t="s">
        <v>390</v>
      </c>
      <c r="S405" s="6" t="s">
        <v>31</v>
      </c>
      <c r="T405" s="6">
        <v>0</v>
      </c>
    </row>
    <row r="406" spans="1:20" ht="38.25">
      <c r="A406" s="6" t="s">
        <v>425</v>
      </c>
      <c r="B406" s="6" t="s">
        <v>307</v>
      </c>
      <c r="C406" s="6" t="s">
        <v>23</v>
      </c>
      <c r="D406" s="6" t="s">
        <v>38</v>
      </c>
      <c r="E406" s="6" t="s">
        <v>61</v>
      </c>
      <c r="F406" s="7">
        <v>250000</v>
      </c>
      <c r="G406" s="7">
        <v>0</v>
      </c>
      <c r="H406" s="6" t="s">
        <v>293</v>
      </c>
      <c r="I406" s="8">
        <v>0.1</v>
      </c>
      <c r="J406" s="9">
        <v>25000</v>
      </c>
      <c r="K406" s="9">
        <v>0</v>
      </c>
      <c r="L406" s="10">
        <v>40695</v>
      </c>
      <c r="M406" s="10">
        <v>40575</v>
      </c>
      <c r="N406" s="6" t="s">
        <v>70</v>
      </c>
      <c r="O406" s="6" t="s">
        <v>28</v>
      </c>
      <c r="P406" s="6" t="s">
        <v>29</v>
      </c>
      <c r="Q406" s="6"/>
      <c r="R406" s="6" t="s">
        <v>391</v>
      </c>
      <c r="S406" s="6" t="s">
        <v>31</v>
      </c>
      <c r="T406" s="6">
        <v>0</v>
      </c>
    </row>
    <row r="407" spans="1:20" ht="38.25">
      <c r="A407" s="6" t="s">
        <v>425</v>
      </c>
      <c r="B407" s="6" t="s">
        <v>307</v>
      </c>
      <c r="C407" s="6" t="s">
        <v>23</v>
      </c>
      <c r="D407" s="6" t="s">
        <v>38</v>
      </c>
      <c r="E407" s="6" t="s">
        <v>39</v>
      </c>
      <c r="F407" s="7">
        <v>250000</v>
      </c>
      <c r="G407" s="7">
        <v>0</v>
      </c>
      <c r="H407" s="6" t="s">
        <v>40</v>
      </c>
      <c r="I407" s="8">
        <v>0.77</v>
      </c>
      <c r="J407" s="9">
        <v>192500</v>
      </c>
      <c r="K407" s="9">
        <v>0</v>
      </c>
      <c r="L407" s="10">
        <v>40695</v>
      </c>
      <c r="M407" s="10">
        <v>40575</v>
      </c>
      <c r="N407" s="6" t="s">
        <v>70</v>
      </c>
      <c r="O407" s="6" t="s">
        <v>28</v>
      </c>
      <c r="P407" s="6" t="s">
        <v>29</v>
      </c>
      <c r="Q407" s="6"/>
      <c r="R407" s="6" t="s">
        <v>392</v>
      </c>
      <c r="S407" s="6" t="s">
        <v>31</v>
      </c>
      <c r="T407" s="6">
        <v>0</v>
      </c>
    </row>
    <row r="408" spans="1:20" ht="38.25">
      <c r="A408" s="6" t="s">
        <v>445</v>
      </c>
      <c r="B408" s="6" t="s">
        <v>393</v>
      </c>
      <c r="C408" s="6" t="s">
        <v>23</v>
      </c>
      <c r="D408" s="6" t="s">
        <v>42</v>
      </c>
      <c r="E408" s="6" t="s">
        <v>43</v>
      </c>
      <c r="F408" s="6">
        <v>5000</v>
      </c>
      <c r="G408" s="6">
        <v>5000</v>
      </c>
      <c r="H408" s="6" t="s">
        <v>44</v>
      </c>
      <c r="I408" s="8">
        <v>0.6</v>
      </c>
      <c r="J408" s="9">
        <v>3000</v>
      </c>
      <c r="K408" s="9">
        <v>3000</v>
      </c>
      <c r="L408" s="10">
        <v>40725</v>
      </c>
      <c r="M408" s="10">
        <v>40603</v>
      </c>
      <c r="N408" s="6" t="s">
        <v>27</v>
      </c>
      <c r="O408" s="6" t="s">
        <v>5835</v>
      </c>
      <c r="P408" s="6" t="s">
        <v>29</v>
      </c>
      <c r="Q408" s="6">
        <v>1234</v>
      </c>
      <c r="R408" s="6" t="s">
        <v>5836</v>
      </c>
      <c r="S408" s="6" t="s">
        <v>114</v>
      </c>
      <c r="T408" s="6">
        <v>0</v>
      </c>
    </row>
    <row r="409" spans="1:20" ht="38.25">
      <c r="A409" s="6" t="s">
        <v>445</v>
      </c>
      <c r="B409" s="6" t="s">
        <v>393</v>
      </c>
      <c r="C409" s="6" t="s">
        <v>23</v>
      </c>
      <c r="D409" s="6" t="s">
        <v>42</v>
      </c>
      <c r="E409" s="6" t="s">
        <v>43</v>
      </c>
      <c r="F409" s="6">
        <v>50000</v>
      </c>
      <c r="G409" s="6">
        <v>25000</v>
      </c>
      <c r="H409" s="6" t="s">
        <v>44</v>
      </c>
      <c r="I409" s="8">
        <v>0.6</v>
      </c>
      <c r="J409" s="9">
        <v>30000</v>
      </c>
      <c r="K409" s="9">
        <v>15000</v>
      </c>
      <c r="L409" s="10">
        <v>40664</v>
      </c>
      <c r="M409" s="10">
        <v>40544</v>
      </c>
      <c r="N409" s="6" t="s">
        <v>52</v>
      </c>
      <c r="O409" s="6" t="s">
        <v>28</v>
      </c>
      <c r="P409" s="6" t="s">
        <v>29</v>
      </c>
      <c r="Q409" s="6"/>
      <c r="R409" s="6"/>
      <c r="S409" s="6" t="s">
        <v>114</v>
      </c>
      <c r="T409" s="6">
        <v>0</v>
      </c>
    </row>
    <row r="410" spans="1:20" ht="38.25">
      <c r="A410" s="6" t="s">
        <v>445</v>
      </c>
      <c r="B410" s="6" t="s">
        <v>393</v>
      </c>
      <c r="C410" s="6" t="s">
        <v>23</v>
      </c>
      <c r="D410" s="6" t="s">
        <v>46</v>
      </c>
      <c r="E410" s="6" t="s">
        <v>395</v>
      </c>
      <c r="F410" s="6">
        <v>1000</v>
      </c>
      <c r="G410" s="6">
        <v>500</v>
      </c>
      <c r="H410" s="6" t="s">
        <v>48</v>
      </c>
      <c r="I410" s="8">
        <v>4.5</v>
      </c>
      <c r="J410" s="9">
        <v>4500</v>
      </c>
      <c r="K410" s="9">
        <v>2250</v>
      </c>
      <c r="L410" s="10">
        <v>40909</v>
      </c>
      <c r="M410" s="10">
        <v>40787</v>
      </c>
      <c r="N410" s="6" t="s">
        <v>52</v>
      </c>
      <c r="O410" s="6" t="s">
        <v>28</v>
      </c>
      <c r="P410" s="6" t="s">
        <v>106</v>
      </c>
      <c r="Q410" s="6"/>
      <c r="R410" s="6"/>
      <c r="S410" s="6" t="s">
        <v>114</v>
      </c>
      <c r="T410" s="6">
        <v>0</v>
      </c>
    </row>
    <row r="411" spans="1:20" ht="38.25">
      <c r="A411" s="6" t="s">
        <v>445</v>
      </c>
      <c r="B411" s="6" t="s">
        <v>393</v>
      </c>
      <c r="C411" s="6" t="s">
        <v>23</v>
      </c>
      <c r="D411" s="6" t="s">
        <v>35</v>
      </c>
      <c r="E411" s="6" t="s">
        <v>396</v>
      </c>
      <c r="F411" s="6">
        <v>10000</v>
      </c>
      <c r="G411" s="6">
        <v>10000</v>
      </c>
      <c r="H411" s="6" t="s">
        <v>34</v>
      </c>
      <c r="I411" s="8">
        <v>0.18</v>
      </c>
      <c r="J411" s="9">
        <v>1800</v>
      </c>
      <c r="K411" s="9">
        <v>1800</v>
      </c>
      <c r="L411" s="10">
        <v>40725</v>
      </c>
      <c r="M411" s="10">
        <v>40603</v>
      </c>
      <c r="N411" s="6" t="s">
        <v>27</v>
      </c>
      <c r="O411" s="6" t="s">
        <v>28</v>
      </c>
      <c r="P411" s="6" t="s">
        <v>29</v>
      </c>
      <c r="Q411" s="6">
        <v>1234</v>
      </c>
      <c r="R411" s="6" t="s">
        <v>397</v>
      </c>
      <c r="S411" s="6" t="s">
        <v>114</v>
      </c>
      <c r="T411" s="6">
        <v>0</v>
      </c>
    </row>
    <row r="412" spans="1:20" ht="38.25">
      <c r="A412" s="6" t="s">
        <v>425</v>
      </c>
      <c r="B412" s="6" t="s">
        <v>284</v>
      </c>
      <c r="C412" s="6" t="s">
        <v>23</v>
      </c>
      <c r="D412" s="6" t="s">
        <v>55</v>
      </c>
      <c r="E412" s="6" t="s">
        <v>292</v>
      </c>
      <c r="F412" s="7">
        <v>21998</v>
      </c>
      <c r="G412" s="7">
        <v>10999</v>
      </c>
      <c r="H412" s="6" t="s">
        <v>293</v>
      </c>
      <c r="I412" s="8">
        <v>0.69099999999999995</v>
      </c>
      <c r="J412" s="8">
        <v>15200.618</v>
      </c>
      <c r="K412" s="8">
        <v>7600.3090000000002</v>
      </c>
      <c r="L412" s="10">
        <v>40787</v>
      </c>
      <c r="M412" s="10">
        <v>40695</v>
      </c>
      <c r="N412" s="6" t="s">
        <v>52</v>
      </c>
      <c r="O412" s="6" t="s">
        <v>28</v>
      </c>
      <c r="P412" s="6" t="s">
        <v>29</v>
      </c>
      <c r="Q412" s="6" t="s">
        <v>286</v>
      </c>
      <c r="R412" s="6" t="s">
        <v>288</v>
      </c>
      <c r="S412" s="6" t="s">
        <v>31</v>
      </c>
      <c r="T412" s="6">
        <v>0</v>
      </c>
    </row>
    <row r="413" spans="1:20" ht="38.25">
      <c r="A413" s="6" t="s">
        <v>425</v>
      </c>
      <c r="B413" s="6" t="s">
        <v>284</v>
      </c>
      <c r="C413" s="6" t="s">
        <v>23</v>
      </c>
      <c r="D413" s="6" t="s">
        <v>35</v>
      </c>
      <c r="E413" s="6" t="s">
        <v>188</v>
      </c>
      <c r="F413" s="7">
        <v>2000000</v>
      </c>
      <c r="G413" s="7">
        <v>1000000</v>
      </c>
      <c r="H413" s="6" t="s">
        <v>34</v>
      </c>
      <c r="I413" s="8">
        <v>0.7</v>
      </c>
      <c r="J413" s="9">
        <v>1400000</v>
      </c>
      <c r="K413" s="9">
        <v>700000</v>
      </c>
      <c r="L413" s="10">
        <v>40787</v>
      </c>
      <c r="M413" s="10">
        <v>40664</v>
      </c>
      <c r="N413" s="6" t="s">
        <v>52</v>
      </c>
      <c r="O413" s="6" t="s">
        <v>28</v>
      </c>
      <c r="P413" s="6" t="s">
        <v>29</v>
      </c>
      <c r="Q413" s="6" t="s">
        <v>286</v>
      </c>
      <c r="R413" s="6" t="s">
        <v>288</v>
      </c>
      <c r="S413" s="6" t="s">
        <v>31</v>
      </c>
      <c r="T413" s="6">
        <v>0</v>
      </c>
    </row>
  </sheetData>
  <autoFilter ref="A2:U358">
    <filterColumn colId="4"/>
  </autoFilter>
  <pageMargins left="0.25" right="0.26" top="0.62" bottom="0.42" header="0.5" footer="0.2"/>
  <pageSetup scale="80" orientation="landscape" r:id="rId1"/>
  <legacyDrawing r:id="rId2"/>
</worksheet>
</file>

<file path=xl/worksheets/sheet4.xml><?xml version="1.0" encoding="utf-8"?>
<worksheet xmlns="http://schemas.openxmlformats.org/spreadsheetml/2006/main" xmlns:r="http://schemas.openxmlformats.org/officeDocument/2006/relationships">
  <dimension ref="A1:C272"/>
  <sheetViews>
    <sheetView windowProtection="1" workbookViewId="0">
      <selection activeCell="D1" sqref="D1"/>
    </sheetView>
  </sheetViews>
  <sheetFormatPr defaultRowHeight="12.75"/>
  <cols>
    <col min="1" max="1" width="9.140625" style="2"/>
    <col min="2" max="2" width="30.42578125" style="2" bestFit="1" customWidth="1"/>
    <col min="3" max="16384" width="9.140625" style="2"/>
  </cols>
  <sheetData>
    <row r="1" spans="1:3" ht="13.5" thickBot="1">
      <c r="A1" s="36" t="s">
        <v>398</v>
      </c>
      <c r="B1" s="36" t="s">
        <v>399</v>
      </c>
      <c r="C1" s="36" t="s">
        <v>400</v>
      </c>
    </row>
    <row r="2" spans="1:3" ht="13.5" thickTop="1">
      <c r="A2" s="41" t="s">
        <v>401</v>
      </c>
      <c r="B2" s="37" t="s">
        <v>402</v>
      </c>
      <c r="C2" s="38" t="e">
        <f>VLOOKUP(B2,$L$2:$M$194,2,FALSE)</f>
        <v>#N/A</v>
      </c>
    </row>
    <row r="3" spans="1:3">
      <c r="A3" s="37" t="s">
        <v>403</v>
      </c>
      <c r="B3" s="37" t="s">
        <v>404</v>
      </c>
      <c r="C3" s="38" t="s">
        <v>405</v>
      </c>
    </row>
    <row r="4" spans="1:3">
      <c r="A4" s="37" t="s">
        <v>406</v>
      </c>
      <c r="B4" s="37" t="s">
        <v>407</v>
      </c>
      <c r="C4" s="38" t="s">
        <v>407</v>
      </c>
    </row>
    <row r="5" spans="1:3">
      <c r="A5" s="37" t="s">
        <v>408</v>
      </c>
      <c r="B5" s="37" t="s">
        <v>222</v>
      </c>
      <c r="C5" s="38" t="s">
        <v>409</v>
      </c>
    </row>
    <row r="6" spans="1:3">
      <c r="A6" s="37" t="s">
        <v>410</v>
      </c>
      <c r="B6" s="37" t="s">
        <v>129</v>
      </c>
      <c r="C6" s="38" t="s">
        <v>411</v>
      </c>
    </row>
    <row r="7" spans="1:3">
      <c r="A7" s="37" t="s">
        <v>412</v>
      </c>
      <c r="B7" s="37" t="s">
        <v>413</v>
      </c>
      <c r="C7" s="38" t="s">
        <v>405</v>
      </c>
    </row>
    <row r="8" spans="1:3">
      <c r="A8" s="37" t="s">
        <v>414</v>
      </c>
      <c r="B8" s="37" t="s">
        <v>415</v>
      </c>
      <c r="C8" s="38" t="s">
        <v>416</v>
      </c>
    </row>
    <row r="9" spans="1:3">
      <c r="A9" s="37" t="s">
        <v>417</v>
      </c>
      <c r="B9" s="37" t="s">
        <v>418</v>
      </c>
      <c r="C9" s="38" t="s">
        <v>405</v>
      </c>
    </row>
    <row r="10" spans="1:3">
      <c r="A10" s="37" t="s">
        <v>419</v>
      </c>
      <c r="B10" s="37" t="s">
        <v>420</v>
      </c>
      <c r="C10" s="38" t="e">
        <f>VLOOKUP(B10,$L$2:$M$194,2,FALSE)</f>
        <v>#N/A</v>
      </c>
    </row>
    <row r="11" spans="1:3">
      <c r="A11" s="37" t="s">
        <v>421</v>
      </c>
      <c r="B11" s="37" t="s">
        <v>422</v>
      </c>
      <c r="C11" s="38" t="s">
        <v>416</v>
      </c>
    </row>
    <row r="12" spans="1:3">
      <c r="A12" s="37" t="s">
        <v>423</v>
      </c>
      <c r="B12" s="37" t="s">
        <v>424</v>
      </c>
      <c r="C12" s="38" t="s">
        <v>425</v>
      </c>
    </row>
    <row r="13" spans="1:3">
      <c r="A13" s="37" t="s">
        <v>426</v>
      </c>
      <c r="B13" s="37" t="s">
        <v>427</v>
      </c>
      <c r="C13" s="38" t="s">
        <v>416</v>
      </c>
    </row>
    <row r="14" spans="1:3">
      <c r="A14" s="37" t="s">
        <v>428</v>
      </c>
      <c r="B14" s="37" t="s">
        <v>429</v>
      </c>
      <c r="C14" s="38" t="s">
        <v>409</v>
      </c>
    </row>
    <row r="15" spans="1:3">
      <c r="A15" s="37" t="s">
        <v>430</v>
      </c>
      <c r="B15" s="37" t="s">
        <v>431</v>
      </c>
      <c r="C15" s="38" t="s">
        <v>405</v>
      </c>
    </row>
    <row r="16" spans="1:3">
      <c r="A16" s="37" t="s">
        <v>432</v>
      </c>
      <c r="B16" s="37" t="s">
        <v>433</v>
      </c>
      <c r="C16" s="38" t="e">
        <f>VLOOKUP(B16,$L$2:$M$194,2,FALSE)</f>
        <v>#N/A</v>
      </c>
    </row>
    <row r="17" spans="1:3">
      <c r="A17" s="37" t="s">
        <v>434</v>
      </c>
      <c r="B17" s="37" t="s">
        <v>435</v>
      </c>
      <c r="C17" s="38" t="s">
        <v>405</v>
      </c>
    </row>
    <row r="18" spans="1:3">
      <c r="A18" s="37" t="s">
        <v>436</v>
      </c>
      <c r="B18" s="37" t="s">
        <v>437</v>
      </c>
      <c r="C18" s="38" t="s">
        <v>405</v>
      </c>
    </row>
    <row r="19" spans="1:3">
      <c r="A19" s="37" t="s">
        <v>438</v>
      </c>
      <c r="B19" s="37" t="s">
        <v>439</v>
      </c>
      <c r="C19" s="38" t="s">
        <v>405</v>
      </c>
    </row>
    <row r="20" spans="1:3">
      <c r="A20" s="37" t="s">
        <v>440</v>
      </c>
      <c r="B20" s="37" t="s">
        <v>441</v>
      </c>
      <c r="C20" s="38" t="s">
        <v>416</v>
      </c>
    </row>
    <row r="21" spans="1:3">
      <c r="A21" s="37" t="s">
        <v>442</v>
      </c>
      <c r="B21" s="37" t="s">
        <v>110</v>
      </c>
      <c r="C21" s="38" t="s">
        <v>411</v>
      </c>
    </row>
    <row r="22" spans="1:3">
      <c r="A22" s="37" t="s">
        <v>443</v>
      </c>
      <c r="B22" s="37" t="s">
        <v>444</v>
      </c>
      <c r="C22" s="38" t="s">
        <v>445</v>
      </c>
    </row>
    <row r="23" spans="1:3">
      <c r="A23" s="37" t="s">
        <v>446</v>
      </c>
      <c r="B23" s="37" t="s">
        <v>447</v>
      </c>
      <c r="C23" s="38" t="s">
        <v>411</v>
      </c>
    </row>
    <row r="24" spans="1:3">
      <c r="A24" s="37" t="s">
        <v>448</v>
      </c>
      <c r="B24" s="37" t="s">
        <v>211</v>
      </c>
      <c r="C24" s="38" t="s">
        <v>411</v>
      </c>
    </row>
    <row r="25" spans="1:3">
      <c r="A25" s="37" t="s">
        <v>449</v>
      </c>
      <c r="B25" s="37" t="s">
        <v>201</v>
      </c>
      <c r="C25" s="38" t="s">
        <v>409</v>
      </c>
    </row>
    <row r="26" spans="1:3">
      <c r="A26" s="37" t="s">
        <v>450</v>
      </c>
      <c r="B26" s="37" t="s">
        <v>451</v>
      </c>
      <c r="C26" s="38" t="s">
        <v>416</v>
      </c>
    </row>
    <row r="27" spans="1:3">
      <c r="A27" s="37" t="s">
        <v>452</v>
      </c>
      <c r="B27" s="37" t="s">
        <v>453</v>
      </c>
      <c r="C27" s="38" t="s">
        <v>416</v>
      </c>
    </row>
    <row r="28" spans="1:3">
      <c r="A28" s="37" t="s">
        <v>454</v>
      </c>
      <c r="B28" s="37" t="s">
        <v>455</v>
      </c>
      <c r="C28" s="38" t="s">
        <v>425</v>
      </c>
    </row>
    <row r="29" spans="1:3">
      <c r="A29" s="37" t="s">
        <v>456</v>
      </c>
      <c r="B29" s="37" t="s">
        <v>457</v>
      </c>
      <c r="C29" s="38" t="s">
        <v>416</v>
      </c>
    </row>
    <row r="30" spans="1:3">
      <c r="A30" s="37" t="s">
        <v>458</v>
      </c>
      <c r="B30" s="37" t="s">
        <v>459</v>
      </c>
      <c r="C30" s="38" t="s">
        <v>416</v>
      </c>
    </row>
    <row r="31" spans="1:3">
      <c r="A31" s="37" t="s">
        <v>460</v>
      </c>
      <c r="B31" s="37" t="s">
        <v>461</v>
      </c>
      <c r="C31" s="38" t="e">
        <f t="shared" ref="C31:C43" si="0">VLOOKUP(B31,$L$2:$M$194,2,FALSE)</f>
        <v>#N/A</v>
      </c>
    </row>
    <row r="32" spans="1:3">
      <c r="A32" s="37" t="s">
        <v>462</v>
      </c>
      <c r="B32" s="37" t="s">
        <v>463</v>
      </c>
      <c r="C32" s="38" t="e">
        <f t="shared" si="0"/>
        <v>#N/A</v>
      </c>
    </row>
    <row r="33" spans="1:3">
      <c r="A33" s="37" t="s">
        <v>464</v>
      </c>
      <c r="B33" s="37" t="s">
        <v>217</v>
      </c>
      <c r="C33" s="38" t="s">
        <v>425</v>
      </c>
    </row>
    <row r="34" spans="1:3">
      <c r="A34" s="37" t="s">
        <v>465</v>
      </c>
      <c r="B34" s="37" t="s">
        <v>466</v>
      </c>
      <c r="C34" s="38" t="s">
        <v>425</v>
      </c>
    </row>
    <row r="35" spans="1:3">
      <c r="A35" s="37" t="s">
        <v>467</v>
      </c>
      <c r="B35" s="37" t="s">
        <v>326</v>
      </c>
      <c r="C35" s="38" t="s">
        <v>425</v>
      </c>
    </row>
    <row r="36" spans="1:3">
      <c r="A36" s="37" t="s">
        <v>468</v>
      </c>
      <c r="B36" s="37" t="s">
        <v>469</v>
      </c>
      <c r="C36" s="38" t="e">
        <f t="shared" si="0"/>
        <v>#N/A</v>
      </c>
    </row>
    <row r="37" spans="1:3">
      <c r="A37" s="37" t="s">
        <v>470</v>
      </c>
      <c r="B37" s="37" t="s">
        <v>141</v>
      </c>
      <c r="C37" s="38" t="s">
        <v>409</v>
      </c>
    </row>
    <row r="38" spans="1:3">
      <c r="A38" s="37" t="s">
        <v>471</v>
      </c>
      <c r="B38" s="37" t="s">
        <v>472</v>
      </c>
      <c r="C38" s="38" t="e">
        <f t="shared" si="0"/>
        <v>#N/A</v>
      </c>
    </row>
    <row r="39" spans="1:3">
      <c r="A39" s="37" t="s">
        <v>473</v>
      </c>
      <c r="B39" s="37" t="s">
        <v>474</v>
      </c>
      <c r="C39" s="38" t="s">
        <v>411</v>
      </c>
    </row>
    <row r="40" spans="1:3">
      <c r="A40" s="37" t="s">
        <v>475</v>
      </c>
      <c r="B40" s="37" t="s">
        <v>21</v>
      </c>
      <c r="C40" s="38" t="s">
        <v>411</v>
      </c>
    </row>
    <row r="41" spans="1:3">
      <c r="A41" s="37" t="s">
        <v>476</v>
      </c>
      <c r="B41" s="37" t="s">
        <v>477</v>
      </c>
      <c r="C41" s="38" t="e">
        <f t="shared" si="0"/>
        <v>#N/A</v>
      </c>
    </row>
    <row r="42" spans="1:3">
      <c r="A42" s="37" t="s">
        <v>478</v>
      </c>
      <c r="B42" s="37" t="s">
        <v>479</v>
      </c>
      <c r="C42" s="38" t="e">
        <f t="shared" si="0"/>
        <v>#N/A</v>
      </c>
    </row>
    <row r="43" spans="1:3">
      <c r="A43" s="37" t="s">
        <v>480</v>
      </c>
      <c r="B43" s="37" t="s">
        <v>481</v>
      </c>
      <c r="C43" s="38" t="e">
        <f t="shared" si="0"/>
        <v>#N/A</v>
      </c>
    </row>
    <row r="44" spans="1:3">
      <c r="A44" s="37" t="s">
        <v>482</v>
      </c>
      <c r="B44" s="37" t="s">
        <v>483</v>
      </c>
      <c r="C44" s="38" t="s">
        <v>425</v>
      </c>
    </row>
    <row r="45" spans="1:3">
      <c r="A45" s="37" t="s">
        <v>484</v>
      </c>
      <c r="B45" s="37" t="s">
        <v>485</v>
      </c>
      <c r="C45" s="38" t="s">
        <v>409</v>
      </c>
    </row>
    <row r="46" spans="1:3">
      <c r="A46" s="37" t="s">
        <v>486</v>
      </c>
      <c r="B46" s="37" t="s">
        <v>487</v>
      </c>
      <c r="C46" s="38" t="s">
        <v>411</v>
      </c>
    </row>
    <row r="47" spans="1:3">
      <c r="A47" s="37" t="s">
        <v>488</v>
      </c>
      <c r="B47" s="37" t="s">
        <v>489</v>
      </c>
      <c r="C47" s="38" t="s">
        <v>411</v>
      </c>
    </row>
    <row r="48" spans="1:3">
      <c r="A48" s="37" t="s">
        <v>490</v>
      </c>
      <c r="B48" s="37" t="s">
        <v>5839</v>
      </c>
      <c r="C48" s="38" t="s">
        <v>411</v>
      </c>
    </row>
    <row r="49" spans="1:3">
      <c r="A49" s="37" t="s">
        <v>491</v>
      </c>
      <c r="B49" s="37" t="s">
        <v>5838</v>
      </c>
      <c r="C49" s="38" t="s">
        <v>411</v>
      </c>
    </row>
    <row r="50" spans="1:3">
      <c r="A50" s="37" t="s">
        <v>492</v>
      </c>
      <c r="B50" s="37" t="s">
        <v>493</v>
      </c>
      <c r="C50" s="38" t="s">
        <v>409</v>
      </c>
    </row>
    <row r="51" spans="1:3">
      <c r="A51" s="37" t="s">
        <v>494</v>
      </c>
      <c r="B51" s="37" t="s">
        <v>300</v>
      </c>
      <c r="C51" s="38" t="s">
        <v>425</v>
      </c>
    </row>
    <row r="52" spans="1:3">
      <c r="A52" s="37" t="s">
        <v>495</v>
      </c>
      <c r="B52" s="37" t="s">
        <v>256</v>
      </c>
      <c r="C52" s="38" t="s">
        <v>411</v>
      </c>
    </row>
    <row r="53" spans="1:3">
      <c r="A53" s="37" t="s">
        <v>496</v>
      </c>
      <c r="B53" s="37" t="s">
        <v>214</v>
      </c>
      <c r="C53" s="38" t="s">
        <v>411</v>
      </c>
    </row>
    <row r="54" spans="1:3">
      <c r="A54" s="37" t="s">
        <v>497</v>
      </c>
      <c r="B54" s="37" t="s">
        <v>83</v>
      </c>
      <c r="C54" s="38" t="s">
        <v>425</v>
      </c>
    </row>
    <row r="55" spans="1:3">
      <c r="A55" s="37" t="s">
        <v>498</v>
      </c>
      <c r="B55" s="37" t="s">
        <v>225</v>
      </c>
      <c r="C55" s="38" t="s">
        <v>425</v>
      </c>
    </row>
    <row r="56" spans="1:3">
      <c r="A56" s="37" t="s">
        <v>499</v>
      </c>
      <c r="B56" s="37" t="s">
        <v>500</v>
      </c>
      <c r="C56" s="38" t="e">
        <f>VLOOKUP(B56,$L$2:$M$194,2,FALSE)</f>
        <v>#N/A</v>
      </c>
    </row>
    <row r="57" spans="1:3">
      <c r="A57" s="37" t="s">
        <v>501</v>
      </c>
      <c r="B57" s="37" t="s">
        <v>502</v>
      </c>
      <c r="C57" s="38" t="e">
        <f>VLOOKUP(B57,$L$2:$M$194,2,FALSE)</f>
        <v>#N/A</v>
      </c>
    </row>
    <row r="58" spans="1:3">
      <c r="A58" s="37" t="s">
        <v>503</v>
      </c>
      <c r="B58" s="37" t="s">
        <v>504</v>
      </c>
      <c r="C58" s="38" t="s">
        <v>416</v>
      </c>
    </row>
    <row r="59" spans="1:3">
      <c r="A59" s="37" t="s">
        <v>505</v>
      </c>
      <c r="B59" s="37" t="s">
        <v>506</v>
      </c>
      <c r="C59" s="38" t="s">
        <v>416</v>
      </c>
    </row>
    <row r="60" spans="1:3">
      <c r="A60" s="37" t="s">
        <v>507</v>
      </c>
      <c r="B60" s="37" t="s">
        <v>508</v>
      </c>
      <c r="C60" s="38" t="e">
        <f>VLOOKUP(B60,$L$2:$M$194,2,FALSE)</f>
        <v>#N/A</v>
      </c>
    </row>
    <row r="61" spans="1:3">
      <c r="A61" s="37" t="s">
        <v>509</v>
      </c>
      <c r="B61" s="37" t="s">
        <v>317</v>
      </c>
      <c r="C61" s="38" t="s">
        <v>416</v>
      </c>
    </row>
    <row r="62" spans="1:3">
      <c r="A62" s="37" t="s">
        <v>510</v>
      </c>
      <c r="B62" s="37" t="s">
        <v>511</v>
      </c>
      <c r="C62" s="38" t="e">
        <f>VLOOKUP(B62,$L$2:$M$194,2,FALSE)</f>
        <v>#N/A</v>
      </c>
    </row>
    <row r="63" spans="1:3">
      <c r="A63" s="37" t="s">
        <v>512</v>
      </c>
      <c r="B63" s="37" t="s">
        <v>513</v>
      </c>
      <c r="C63" s="38" t="s">
        <v>445</v>
      </c>
    </row>
    <row r="64" spans="1:3">
      <c r="A64" s="37" t="s">
        <v>514</v>
      </c>
      <c r="B64" s="37" t="s">
        <v>87</v>
      </c>
      <c r="C64" s="38" t="s">
        <v>425</v>
      </c>
    </row>
    <row r="65" spans="1:3">
      <c r="A65" s="37" t="s">
        <v>515</v>
      </c>
      <c r="B65" s="37" t="s">
        <v>124</v>
      </c>
      <c r="C65" s="38" t="s">
        <v>416</v>
      </c>
    </row>
    <row r="66" spans="1:3">
      <c r="A66" s="37" t="s">
        <v>516</v>
      </c>
      <c r="B66" s="37" t="s">
        <v>290</v>
      </c>
      <c r="C66" s="38" t="s">
        <v>425</v>
      </c>
    </row>
    <row r="67" spans="1:3">
      <c r="A67" s="37" t="s">
        <v>517</v>
      </c>
      <c r="B67" s="37" t="s">
        <v>236</v>
      </c>
      <c r="C67" s="39" t="s">
        <v>416</v>
      </c>
    </row>
    <row r="68" spans="1:3">
      <c r="A68" s="37" t="s">
        <v>518</v>
      </c>
      <c r="B68" s="37" t="s">
        <v>519</v>
      </c>
      <c r="C68" s="38" t="s">
        <v>411</v>
      </c>
    </row>
    <row r="69" spans="1:3">
      <c r="A69" s="37" t="s">
        <v>520</v>
      </c>
      <c r="B69" s="37" t="s">
        <v>521</v>
      </c>
      <c r="C69" s="38" t="s">
        <v>411</v>
      </c>
    </row>
    <row r="70" spans="1:3">
      <c r="A70" s="37" t="s">
        <v>522</v>
      </c>
      <c r="B70" s="37" t="s">
        <v>523</v>
      </c>
      <c r="C70" s="38" t="e">
        <f>VLOOKUP(B70,$L$2:$M$194,2,FALSE)</f>
        <v>#N/A</v>
      </c>
    </row>
    <row r="71" spans="1:3">
      <c r="A71" s="37" t="s">
        <v>524</v>
      </c>
      <c r="B71" s="37" t="s">
        <v>525</v>
      </c>
      <c r="C71" s="38" t="s">
        <v>416</v>
      </c>
    </row>
    <row r="72" spans="1:3">
      <c r="A72" s="37" t="s">
        <v>526</v>
      </c>
      <c r="B72" s="37" t="s">
        <v>229</v>
      </c>
      <c r="C72" s="38" t="s">
        <v>411</v>
      </c>
    </row>
    <row r="73" spans="1:3">
      <c r="A73" s="37" t="s">
        <v>527</v>
      </c>
      <c r="B73" s="37" t="s">
        <v>528</v>
      </c>
      <c r="C73" s="38" t="e">
        <f t="shared" ref="C73:C81" si="1">VLOOKUP(B73,$L$2:$M$194,2,FALSE)</f>
        <v>#N/A</v>
      </c>
    </row>
    <row r="74" spans="1:3">
      <c r="A74" s="37" t="s">
        <v>529</v>
      </c>
      <c r="B74" s="37" t="s">
        <v>530</v>
      </c>
      <c r="C74" s="38" t="s">
        <v>409</v>
      </c>
    </row>
    <row r="75" spans="1:3">
      <c r="A75" s="37" t="s">
        <v>531</v>
      </c>
      <c r="B75" s="37" t="s">
        <v>532</v>
      </c>
      <c r="C75" s="38" t="e">
        <f t="shared" si="1"/>
        <v>#N/A</v>
      </c>
    </row>
    <row r="76" spans="1:3">
      <c r="A76" s="37" t="s">
        <v>533</v>
      </c>
      <c r="B76" s="37" t="s">
        <v>534</v>
      </c>
      <c r="C76" s="38" t="s">
        <v>409</v>
      </c>
    </row>
    <row r="77" spans="1:3">
      <c r="A77" s="37" t="s">
        <v>535</v>
      </c>
      <c r="B77" s="37" t="s">
        <v>536</v>
      </c>
      <c r="C77" s="38" t="e">
        <f t="shared" si="1"/>
        <v>#N/A</v>
      </c>
    </row>
    <row r="78" spans="1:3">
      <c r="A78" s="37" t="s">
        <v>537</v>
      </c>
      <c r="B78" s="37" t="s">
        <v>538</v>
      </c>
      <c r="C78" s="38" t="e">
        <f t="shared" si="1"/>
        <v>#N/A</v>
      </c>
    </row>
    <row r="79" spans="1:3">
      <c r="A79" s="37" t="s">
        <v>539</v>
      </c>
      <c r="B79" s="37" t="s">
        <v>540</v>
      </c>
      <c r="C79" s="38" t="s">
        <v>409</v>
      </c>
    </row>
    <row r="80" spans="1:3">
      <c r="A80" s="37" t="s">
        <v>541</v>
      </c>
      <c r="B80" s="37" t="s">
        <v>542</v>
      </c>
      <c r="C80" s="38" t="s">
        <v>411</v>
      </c>
    </row>
    <row r="81" spans="1:3">
      <c r="A81" s="37" t="s">
        <v>543</v>
      </c>
      <c r="B81" s="37" t="s">
        <v>544</v>
      </c>
      <c r="C81" s="38" t="e">
        <f t="shared" si="1"/>
        <v>#N/A</v>
      </c>
    </row>
    <row r="82" spans="1:3">
      <c r="A82" s="37" t="s">
        <v>545</v>
      </c>
      <c r="B82" s="37" t="s">
        <v>546</v>
      </c>
      <c r="C82" s="38" t="s">
        <v>547</v>
      </c>
    </row>
    <row r="83" spans="1:3">
      <c r="A83" s="37" t="s">
        <v>548</v>
      </c>
      <c r="B83" s="37" t="s">
        <v>549</v>
      </c>
      <c r="C83" s="38" t="e">
        <f>VLOOKUP(B83,$L$2:$M$194,2,FALSE)</f>
        <v>#N/A</v>
      </c>
    </row>
    <row r="84" spans="1:3">
      <c r="A84" s="37" t="s">
        <v>550</v>
      </c>
      <c r="B84" s="37" t="s">
        <v>551</v>
      </c>
      <c r="C84" s="38" t="s">
        <v>416</v>
      </c>
    </row>
    <row r="85" spans="1:3">
      <c r="A85" s="37" t="s">
        <v>552</v>
      </c>
      <c r="B85" s="37" t="s">
        <v>553</v>
      </c>
      <c r="C85" s="38" t="s">
        <v>411</v>
      </c>
    </row>
    <row r="86" spans="1:3">
      <c r="A86" s="37" t="s">
        <v>554</v>
      </c>
      <c r="B86" s="37" t="s">
        <v>555</v>
      </c>
      <c r="C86" s="38" t="e">
        <f>VLOOKUP(B86,$L$2:$M$194,2,FALSE)</f>
        <v>#N/A</v>
      </c>
    </row>
    <row r="87" spans="1:3">
      <c r="A87" s="37" t="s">
        <v>556</v>
      </c>
      <c r="B87" s="37" t="s">
        <v>557</v>
      </c>
      <c r="C87" s="38" t="s">
        <v>411</v>
      </c>
    </row>
    <row r="88" spans="1:3">
      <c r="A88" s="37" t="s">
        <v>558</v>
      </c>
      <c r="B88" s="37" t="s">
        <v>559</v>
      </c>
      <c r="C88" s="38" t="e">
        <f>VLOOKUP(B88,$L$2:$M$194,2,FALSE)</f>
        <v>#N/A</v>
      </c>
    </row>
    <row r="89" spans="1:3">
      <c r="A89" s="37" t="s">
        <v>560</v>
      </c>
      <c r="B89" s="37" t="s">
        <v>193</v>
      </c>
      <c r="C89" s="38" t="s">
        <v>411</v>
      </c>
    </row>
    <row r="90" spans="1:3">
      <c r="A90" s="37" t="s">
        <v>561</v>
      </c>
      <c r="B90" s="37" t="s">
        <v>90</v>
      </c>
      <c r="C90" s="38" t="s">
        <v>411</v>
      </c>
    </row>
    <row r="91" spans="1:3">
      <c r="A91" s="37" t="s">
        <v>562</v>
      </c>
      <c r="B91" s="37" t="s">
        <v>104</v>
      </c>
      <c r="C91" s="38" t="s">
        <v>411</v>
      </c>
    </row>
    <row r="92" spans="1:3">
      <c r="A92" s="37" t="s">
        <v>563</v>
      </c>
      <c r="B92" s="37" t="s">
        <v>564</v>
      </c>
      <c r="C92" s="38" t="e">
        <f>VLOOKUP(B92,$L$2:$M$194,2,FALSE)</f>
        <v>#N/A</v>
      </c>
    </row>
    <row r="93" spans="1:3">
      <c r="A93" s="37" t="s">
        <v>565</v>
      </c>
      <c r="B93" s="37" t="s">
        <v>566</v>
      </c>
      <c r="C93" s="38" t="s">
        <v>425</v>
      </c>
    </row>
    <row r="94" spans="1:3">
      <c r="A94" s="37" t="s">
        <v>567</v>
      </c>
      <c r="B94" s="37" t="s">
        <v>568</v>
      </c>
      <c r="C94" s="38" t="e">
        <f>VLOOKUP(B94,$L$2:$M$194,2,FALSE)</f>
        <v>#N/A</v>
      </c>
    </row>
    <row r="95" spans="1:3">
      <c r="A95" s="37" t="s">
        <v>569</v>
      </c>
      <c r="B95" s="37" t="s">
        <v>277</v>
      </c>
      <c r="C95" s="38" t="s">
        <v>425</v>
      </c>
    </row>
    <row r="96" spans="1:3">
      <c r="A96" s="37" t="s">
        <v>570</v>
      </c>
      <c r="B96" s="37" t="s">
        <v>571</v>
      </c>
      <c r="C96" s="38" t="s">
        <v>425</v>
      </c>
    </row>
    <row r="97" spans="1:3">
      <c r="A97" s="37" t="s">
        <v>572</v>
      </c>
      <c r="B97" s="37" t="s">
        <v>573</v>
      </c>
      <c r="C97" s="38" t="e">
        <f>VLOOKUP(B97,$L$2:$M$194,2,FALSE)</f>
        <v>#N/A</v>
      </c>
    </row>
    <row r="98" spans="1:3">
      <c r="A98" s="37" t="s">
        <v>574</v>
      </c>
      <c r="B98" s="37" t="s">
        <v>264</v>
      </c>
      <c r="C98" s="38" t="s">
        <v>411</v>
      </c>
    </row>
    <row r="99" spans="1:3">
      <c r="A99" s="37" t="s">
        <v>575</v>
      </c>
      <c r="B99" s="37" t="s">
        <v>576</v>
      </c>
      <c r="C99" s="38" t="e">
        <f>VLOOKUP(B99,$L$2:$M$194,2,FALSE)</f>
        <v>#N/A</v>
      </c>
    </row>
    <row r="100" spans="1:3">
      <c r="A100" s="37" t="s">
        <v>577</v>
      </c>
      <c r="B100" s="37" t="s">
        <v>578</v>
      </c>
      <c r="C100" s="38" t="e">
        <f>VLOOKUP(B100,$L$2:$M$194,2,FALSE)</f>
        <v>#N/A</v>
      </c>
    </row>
    <row r="101" spans="1:3">
      <c r="A101" s="37" t="s">
        <v>579</v>
      </c>
      <c r="B101" s="37" t="s">
        <v>580</v>
      </c>
      <c r="C101" s="38" t="s">
        <v>425</v>
      </c>
    </row>
    <row r="102" spans="1:3">
      <c r="A102" s="37" t="s">
        <v>581</v>
      </c>
      <c r="B102" s="37" t="s">
        <v>582</v>
      </c>
      <c r="C102" s="38" t="s">
        <v>416</v>
      </c>
    </row>
    <row r="103" spans="1:3">
      <c r="A103" s="37" t="s">
        <v>583</v>
      </c>
      <c r="B103" s="37" t="s">
        <v>368</v>
      </c>
      <c r="C103" s="38" t="s">
        <v>425</v>
      </c>
    </row>
    <row r="104" spans="1:3">
      <c r="A104" s="37" t="s">
        <v>584</v>
      </c>
      <c r="B104" s="37" t="s">
        <v>585</v>
      </c>
      <c r="C104" s="38" t="e">
        <f>VLOOKUP(B104,$L$2:$M$194,2,FALSE)</f>
        <v>#N/A</v>
      </c>
    </row>
    <row r="105" spans="1:3">
      <c r="A105" s="37" t="s">
        <v>586</v>
      </c>
      <c r="B105" s="37" t="s">
        <v>587</v>
      </c>
      <c r="C105" s="38" t="s">
        <v>409</v>
      </c>
    </row>
    <row r="106" spans="1:3">
      <c r="A106" s="37" t="s">
        <v>588</v>
      </c>
      <c r="B106" s="37" t="s">
        <v>589</v>
      </c>
      <c r="C106" s="38" t="s">
        <v>409</v>
      </c>
    </row>
    <row r="107" spans="1:3">
      <c r="A107" s="37" t="s">
        <v>590</v>
      </c>
      <c r="B107" s="37" t="s">
        <v>591</v>
      </c>
      <c r="C107" s="38" t="e">
        <f>VLOOKUP(B107,$L$2:$M$194,2,FALSE)</f>
        <v>#N/A</v>
      </c>
    </row>
    <row r="108" spans="1:3">
      <c r="A108" s="37" t="s">
        <v>592</v>
      </c>
      <c r="B108" s="37" t="s">
        <v>593</v>
      </c>
      <c r="C108" s="38" t="e">
        <f>VLOOKUP(B108,$L$2:$M$194,2,FALSE)</f>
        <v>#N/A</v>
      </c>
    </row>
    <row r="109" spans="1:3">
      <c r="A109" s="37" t="s">
        <v>594</v>
      </c>
      <c r="B109" s="37" t="s">
        <v>595</v>
      </c>
      <c r="C109" s="38" t="s">
        <v>595</v>
      </c>
    </row>
    <row r="110" spans="1:3">
      <c r="A110" s="37" t="s">
        <v>596</v>
      </c>
      <c r="B110" s="37" t="s">
        <v>597</v>
      </c>
      <c r="C110" s="38" t="e">
        <f>VLOOKUP(B110,$L$2:$M$194,2,FALSE)</f>
        <v>#N/A</v>
      </c>
    </row>
    <row r="111" spans="1:3">
      <c r="A111" s="37" t="s">
        <v>598</v>
      </c>
      <c r="B111" s="37" t="s">
        <v>599</v>
      </c>
      <c r="C111" s="38" t="s">
        <v>409</v>
      </c>
    </row>
    <row r="112" spans="1:3">
      <c r="A112" s="37" t="s">
        <v>600</v>
      </c>
      <c r="B112" s="37" t="s">
        <v>601</v>
      </c>
      <c r="C112" s="38" t="s">
        <v>416</v>
      </c>
    </row>
    <row r="113" spans="1:3">
      <c r="A113" s="37" t="s">
        <v>602</v>
      </c>
      <c r="B113" s="37" t="s">
        <v>603</v>
      </c>
      <c r="C113" s="38" t="e">
        <f>VLOOKUP(B113,$L$2:$M$194,2,FALSE)</f>
        <v>#N/A</v>
      </c>
    </row>
    <row r="114" spans="1:3">
      <c r="A114" s="37" t="s">
        <v>604</v>
      </c>
      <c r="B114" s="37" t="s">
        <v>605</v>
      </c>
      <c r="C114" s="38" t="s">
        <v>416</v>
      </c>
    </row>
    <row r="115" spans="1:3">
      <c r="A115" s="37" t="s">
        <v>606</v>
      </c>
      <c r="B115" s="37" t="s">
        <v>607</v>
      </c>
      <c r="C115" s="38" t="e">
        <f>VLOOKUP(B115,$L$2:$M$194,2,FALSE)</f>
        <v>#N/A</v>
      </c>
    </row>
    <row r="116" spans="1:3">
      <c r="A116" s="37" t="s">
        <v>608</v>
      </c>
      <c r="B116" s="37" t="s">
        <v>609</v>
      </c>
      <c r="C116" s="38" t="s">
        <v>425</v>
      </c>
    </row>
    <row r="117" spans="1:3">
      <c r="A117" s="37" t="s">
        <v>610</v>
      </c>
      <c r="B117" s="37" t="s">
        <v>611</v>
      </c>
      <c r="C117" s="38" t="e">
        <f>VLOOKUP(B117,$L$2:$M$194,2,FALSE)</f>
        <v>#N/A</v>
      </c>
    </row>
    <row r="118" spans="1:3">
      <c r="A118" s="37" t="s">
        <v>612</v>
      </c>
      <c r="B118" s="37" t="s">
        <v>613</v>
      </c>
      <c r="C118" s="38" t="s">
        <v>416</v>
      </c>
    </row>
    <row r="119" spans="1:3">
      <c r="A119" s="37" t="s">
        <v>614</v>
      </c>
      <c r="B119" s="37" t="s">
        <v>615</v>
      </c>
      <c r="C119" s="38" t="s">
        <v>409</v>
      </c>
    </row>
    <row r="120" spans="1:3">
      <c r="A120" s="37" t="s">
        <v>616</v>
      </c>
      <c r="B120" s="37" t="s">
        <v>617</v>
      </c>
      <c r="C120" s="38" t="s">
        <v>416</v>
      </c>
    </row>
    <row r="121" spans="1:3">
      <c r="A121" s="37" t="s">
        <v>618</v>
      </c>
      <c r="B121" s="37" t="s">
        <v>619</v>
      </c>
      <c r="C121" s="38" t="s">
        <v>411</v>
      </c>
    </row>
    <row r="122" spans="1:3">
      <c r="A122" s="37" t="s">
        <v>620</v>
      </c>
      <c r="B122" s="37" t="s">
        <v>621</v>
      </c>
      <c r="C122" s="38" t="s">
        <v>416</v>
      </c>
    </row>
    <row r="123" spans="1:3">
      <c r="A123" s="37" t="s">
        <v>622</v>
      </c>
      <c r="B123" s="37" t="s">
        <v>208</v>
      </c>
      <c r="C123" s="38" t="s">
        <v>409</v>
      </c>
    </row>
    <row r="124" spans="1:3">
      <c r="A124" s="37" t="s">
        <v>623</v>
      </c>
      <c r="B124" s="37" t="s">
        <v>624</v>
      </c>
      <c r="C124" s="38" t="s">
        <v>409</v>
      </c>
    </row>
    <row r="125" spans="1:3">
      <c r="A125" s="37" t="s">
        <v>625</v>
      </c>
      <c r="B125" s="37" t="s">
        <v>626</v>
      </c>
      <c r="C125" s="38" t="e">
        <f>VLOOKUP(B125,$L$2:$M$194,2,FALSE)</f>
        <v>#N/A</v>
      </c>
    </row>
    <row r="126" spans="1:3">
      <c r="A126" s="37" t="s">
        <v>627</v>
      </c>
      <c r="B126" s="37" t="s">
        <v>628</v>
      </c>
      <c r="C126" s="38" t="s">
        <v>409</v>
      </c>
    </row>
    <row r="127" spans="1:3">
      <c r="A127" s="37" t="s">
        <v>629</v>
      </c>
      <c r="B127" s="37" t="s">
        <v>630</v>
      </c>
      <c r="C127" s="38" t="s">
        <v>416</v>
      </c>
    </row>
    <row r="128" spans="1:3">
      <c r="A128" s="37" t="s">
        <v>631</v>
      </c>
      <c r="B128" s="37" t="s">
        <v>632</v>
      </c>
      <c r="C128" s="38" t="s">
        <v>416</v>
      </c>
    </row>
    <row r="129" spans="1:3">
      <c r="A129" s="37" t="s">
        <v>633</v>
      </c>
      <c r="B129" s="37" t="s">
        <v>634</v>
      </c>
      <c r="C129" s="38" t="s">
        <v>409</v>
      </c>
    </row>
    <row r="130" spans="1:3">
      <c r="A130" s="37" t="s">
        <v>635</v>
      </c>
      <c r="B130" s="37" t="s">
        <v>155</v>
      </c>
      <c r="C130" s="38" t="s">
        <v>416</v>
      </c>
    </row>
    <row r="131" spans="1:3">
      <c r="A131" s="37" t="s">
        <v>636</v>
      </c>
      <c r="B131" s="37" t="s">
        <v>355</v>
      </c>
      <c r="C131" s="38" t="s">
        <v>411</v>
      </c>
    </row>
    <row r="132" spans="1:3">
      <c r="A132" s="37" t="s">
        <v>637</v>
      </c>
      <c r="B132" s="37" t="s">
        <v>638</v>
      </c>
      <c r="C132" s="38" t="e">
        <f>VLOOKUP(B132,$L$2:$M$194,2,FALSE)</f>
        <v>#N/A</v>
      </c>
    </row>
    <row r="133" spans="1:3">
      <c r="A133" s="37" t="s">
        <v>639</v>
      </c>
      <c r="B133" s="37" t="s">
        <v>640</v>
      </c>
      <c r="C133" s="38" t="s">
        <v>425</v>
      </c>
    </row>
    <row r="134" spans="1:3">
      <c r="A134" s="37" t="s">
        <v>641</v>
      </c>
      <c r="B134" s="37" t="s">
        <v>642</v>
      </c>
      <c r="C134" s="38" t="e">
        <f>VLOOKUP(B134,$L$2:$M$194,2,FALSE)</f>
        <v>#N/A</v>
      </c>
    </row>
    <row r="135" spans="1:3">
      <c r="A135" s="37" t="s">
        <v>643</v>
      </c>
      <c r="B135" s="37" t="s">
        <v>150</v>
      </c>
      <c r="C135" s="38" t="s">
        <v>409</v>
      </c>
    </row>
    <row r="136" spans="1:3">
      <c r="A136" s="37" t="s">
        <v>644</v>
      </c>
      <c r="B136" s="37" t="s">
        <v>645</v>
      </c>
      <c r="C136" s="38" t="s">
        <v>411</v>
      </c>
    </row>
    <row r="137" spans="1:3">
      <c r="A137" s="37" t="s">
        <v>646</v>
      </c>
      <c r="B137" s="37" t="s">
        <v>647</v>
      </c>
      <c r="C137" s="38" t="s">
        <v>416</v>
      </c>
    </row>
    <row r="138" spans="1:3">
      <c r="A138" s="37" t="s">
        <v>648</v>
      </c>
      <c r="B138" s="37" t="s">
        <v>649</v>
      </c>
      <c r="C138" s="38" t="e">
        <f>VLOOKUP(B138,$L$2:$M$194,2,FALSE)</f>
        <v>#N/A</v>
      </c>
    </row>
    <row r="139" spans="1:3">
      <c r="A139" s="37" t="s">
        <v>650</v>
      </c>
      <c r="B139" s="37" t="s">
        <v>651</v>
      </c>
      <c r="C139" s="38" t="s">
        <v>416</v>
      </c>
    </row>
    <row r="140" spans="1:3">
      <c r="A140" s="37" t="s">
        <v>652</v>
      </c>
      <c r="B140" s="37" t="s">
        <v>653</v>
      </c>
      <c r="C140" s="38" t="e">
        <f>VLOOKUP(B140,$L$2:$M$194,2,FALSE)</f>
        <v>#N/A</v>
      </c>
    </row>
    <row r="141" spans="1:3">
      <c r="A141" s="37" t="s">
        <v>654</v>
      </c>
      <c r="B141" s="40" t="s">
        <v>655</v>
      </c>
      <c r="C141" s="39" t="s">
        <v>416</v>
      </c>
    </row>
    <row r="142" spans="1:3">
      <c r="A142" s="37" t="s">
        <v>656</v>
      </c>
      <c r="B142" s="37" t="s">
        <v>657</v>
      </c>
      <c r="C142" s="38" t="e">
        <f>VLOOKUP(B142,$L$2:$M$194,2,FALSE)</f>
        <v>#N/A</v>
      </c>
    </row>
    <row r="143" spans="1:3">
      <c r="A143" s="37" t="s">
        <v>658</v>
      </c>
      <c r="B143" s="37" t="s">
        <v>659</v>
      </c>
      <c r="C143" s="38" t="s">
        <v>416</v>
      </c>
    </row>
    <row r="144" spans="1:3">
      <c r="A144" s="37" t="s">
        <v>660</v>
      </c>
      <c r="B144" s="37" t="s">
        <v>178</v>
      </c>
      <c r="C144" s="38" t="s">
        <v>411</v>
      </c>
    </row>
    <row r="145" spans="1:3">
      <c r="A145" s="37" t="s">
        <v>661</v>
      </c>
      <c r="B145" s="37" t="s">
        <v>662</v>
      </c>
      <c r="C145" s="38" t="s">
        <v>409</v>
      </c>
    </row>
    <row r="146" spans="1:3">
      <c r="A146" s="37" t="s">
        <v>663</v>
      </c>
      <c r="B146" s="37" t="s">
        <v>259</v>
      </c>
      <c r="C146" s="38" t="s">
        <v>425</v>
      </c>
    </row>
    <row r="147" spans="1:3">
      <c r="A147" s="37" t="s">
        <v>664</v>
      </c>
      <c r="B147" s="37" t="s">
        <v>665</v>
      </c>
      <c r="C147" s="38" t="s">
        <v>409</v>
      </c>
    </row>
    <row r="148" spans="1:3">
      <c r="A148" s="37" t="s">
        <v>666</v>
      </c>
      <c r="B148" s="37" t="s">
        <v>667</v>
      </c>
      <c r="C148" s="38" t="s">
        <v>416</v>
      </c>
    </row>
    <row r="149" spans="1:3">
      <c r="A149" s="37" t="s">
        <v>668</v>
      </c>
      <c r="B149" s="37" t="s">
        <v>669</v>
      </c>
      <c r="C149" s="38" t="s">
        <v>411</v>
      </c>
    </row>
    <row r="150" spans="1:3">
      <c r="A150" s="37" t="s">
        <v>670</v>
      </c>
      <c r="B150" s="37" t="s">
        <v>671</v>
      </c>
      <c r="C150" s="38" t="e">
        <f t="shared" ref="C150:C158" si="2">VLOOKUP(B150,$L$2:$M$194,2,FALSE)</f>
        <v>#N/A</v>
      </c>
    </row>
    <row r="151" spans="1:3">
      <c r="A151" s="37" t="s">
        <v>672</v>
      </c>
      <c r="B151" s="37" t="s">
        <v>272</v>
      </c>
      <c r="C151" s="38" t="s">
        <v>409</v>
      </c>
    </row>
    <row r="152" spans="1:3">
      <c r="A152" s="37" t="s">
        <v>673</v>
      </c>
      <c r="B152" s="37" t="s">
        <v>674</v>
      </c>
      <c r="C152" s="38" t="s">
        <v>416</v>
      </c>
    </row>
    <row r="153" spans="1:3">
      <c r="A153" s="37" t="s">
        <v>675</v>
      </c>
      <c r="B153" s="37" t="s">
        <v>268</v>
      </c>
      <c r="C153" s="38" t="s">
        <v>409</v>
      </c>
    </row>
    <row r="154" spans="1:3">
      <c r="A154" s="37" t="s">
        <v>676</v>
      </c>
      <c r="B154" s="37" t="s">
        <v>677</v>
      </c>
      <c r="C154" s="38" t="e">
        <f t="shared" si="2"/>
        <v>#N/A</v>
      </c>
    </row>
    <row r="155" spans="1:3">
      <c r="A155" s="37" t="s">
        <v>678</v>
      </c>
      <c r="B155" s="37" t="s">
        <v>243</v>
      </c>
      <c r="C155" s="38" t="s">
        <v>411</v>
      </c>
    </row>
    <row r="156" spans="1:3">
      <c r="A156" s="37" t="s">
        <v>679</v>
      </c>
      <c r="B156" s="37" t="s">
        <v>680</v>
      </c>
      <c r="C156" s="38" t="s">
        <v>411</v>
      </c>
    </row>
    <row r="157" spans="1:3">
      <c r="A157" s="37" t="s">
        <v>681</v>
      </c>
      <c r="B157" s="37" t="s">
        <v>682</v>
      </c>
      <c r="C157" s="38" t="e">
        <f t="shared" si="2"/>
        <v>#N/A</v>
      </c>
    </row>
    <row r="158" spans="1:3">
      <c r="A158" s="37" t="s">
        <v>683</v>
      </c>
      <c r="B158" s="37" t="s">
        <v>684</v>
      </c>
      <c r="C158" s="38" t="e">
        <f t="shared" si="2"/>
        <v>#N/A</v>
      </c>
    </row>
    <row r="159" spans="1:3">
      <c r="A159" s="37" t="s">
        <v>685</v>
      </c>
      <c r="B159" s="37" t="s">
        <v>686</v>
      </c>
      <c r="C159" s="38" t="s">
        <v>411</v>
      </c>
    </row>
    <row r="160" spans="1:3">
      <c r="A160" s="37" t="s">
        <v>687</v>
      </c>
      <c r="B160" s="37" t="s">
        <v>688</v>
      </c>
      <c r="C160" s="38" t="s">
        <v>411</v>
      </c>
    </row>
    <row r="161" spans="1:3">
      <c r="A161" s="37" t="s">
        <v>689</v>
      </c>
      <c r="B161" s="37" t="s">
        <v>690</v>
      </c>
      <c r="C161" s="38" t="s">
        <v>409</v>
      </c>
    </row>
    <row r="162" spans="1:3">
      <c r="A162" s="37" t="s">
        <v>691</v>
      </c>
      <c r="B162" s="37" t="s">
        <v>692</v>
      </c>
      <c r="C162" s="38" t="e">
        <f t="shared" ref="C162:C171" si="3">VLOOKUP(B162,$L$2:$M$194,2,FALSE)</f>
        <v>#N/A</v>
      </c>
    </row>
    <row r="163" spans="1:3">
      <c r="A163" s="37" t="s">
        <v>693</v>
      </c>
      <c r="B163" s="37" t="s">
        <v>694</v>
      </c>
      <c r="C163" s="38" t="s">
        <v>411</v>
      </c>
    </row>
    <row r="164" spans="1:3">
      <c r="A164" s="37" t="s">
        <v>695</v>
      </c>
      <c r="B164" s="37" t="s">
        <v>696</v>
      </c>
      <c r="C164" s="38" t="e">
        <f t="shared" si="3"/>
        <v>#N/A</v>
      </c>
    </row>
    <row r="165" spans="1:3">
      <c r="A165" s="37" t="s">
        <v>697</v>
      </c>
      <c r="B165" s="37" t="s">
        <v>239</v>
      </c>
      <c r="C165" s="38" t="s">
        <v>411</v>
      </c>
    </row>
    <row r="166" spans="1:3">
      <c r="A166" s="37" t="s">
        <v>698</v>
      </c>
      <c r="B166" s="37" t="s">
        <v>699</v>
      </c>
      <c r="C166" s="38" t="e">
        <f t="shared" si="3"/>
        <v>#N/A</v>
      </c>
    </row>
    <row r="167" spans="1:3">
      <c r="A167" s="37" t="s">
        <v>700</v>
      </c>
      <c r="B167" s="37" t="s">
        <v>73</v>
      </c>
      <c r="C167" s="38" t="s">
        <v>411</v>
      </c>
    </row>
    <row r="168" spans="1:3">
      <c r="A168" s="37" t="s">
        <v>701</v>
      </c>
      <c r="B168" s="37" t="s">
        <v>246</v>
      </c>
      <c r="C168" s="38" t="s">
        <v>425</v>
      </c>
    </row>
    <row r="169" spans="1:3">
      <c r="A169" s="37" t="s">
        <v>702</v>
      </c>
      <c r="B169" s="37" t="s">
        <v>703</v>
      </c>
      <c r="C169" s="38" t="e">
        <f t="shared" si="3"/>
        <v>#N/A</v>
      </c>
    </row>
    <row r="170" spans="1:3">
      <c r="A170" s="37" t="s">
        <v>704</v>
      </c>
      <c r="B170" s="37" t="s">
        <v>705</v>
      </c>
      <c r="C170" s="38" t="e">
        <f t="shared" si="3"/>
        <v>#N/A</v>
      </c>
    </row>
    <row r="171" spans="1:3">
      <c r="A171" s="37" t="s">
        <v>706</v>
      </c>
      <c r="B171" s="37" t="s">
        <v>707</v>
      </c>
      <c r="C171" s="38" t="e">
        <f t="shared" si="3"/>
        <v>#N/A</v>
      </c>
    </row>
    <row r="172" spans="1:3">
      <c r="A172" s="37" t="s">
        <v>708</v>
      </c>
      <c r="B172" s="37" t="s">
        <v>709</v>
      </c>
      <c r="C172" s="38" t="s">
        <v>409</v>
      </c>
    </row>
    <row r="173" spans="1:3">
      <c r="A173" s="37" t="s">
        <v>710</v>
      </c>
      <c r="B173" s="37" t="s">
        <v>711</v>
      </c>
      <c r="C173" s="38" t="s">
        <v>409</v>
      </c>
    </row>
    <row r="174" spans="1:3">
      <c r="A174" s="37" t="s">
        <v>712</v>
      </c>
      <c r="B174" s="37" t="s">
        <v>713</v>
      </c>
      <c r="C174" s="38" t="e">
        <f>VLOOKUP(B174,$L$2:$M$194,2,FALSE)</f>
        <v>#N/A</v>
      </c>
    </row>
    <row r="175" spans="1:3">
      <c r="A175" s="37" t="s">
        <v>714</v>
      </c>
      <c r="B175" s="37" t="s">
        <v>715</v>
      </c>
      <c r="C175" s="38" t="s">
        <v>416</v>
      </c>
    </row>
    <row r="176" spans="1:3">
      <c r="A176" s="37" t="s">
        <v>716</v>
      </c>
      <c r="B176" s="37" t="s">
        <v>135</v>
      </c>
      <c r="C176" s="38" t="s">
        <v>409</v>
      </c>
    </row>
    <row r="177" spans="1:3">
      <c r="A177" s="37" t="s">
        <v>717</v>
      </c>
      <c r="B177" s="37" t="s">
        <v>718</v>
      </c>
      <c r="C177" s="38" t="s">
        <v>416</v>
      </c>
    </row>
    <row r="178" spans="1:3">
      <c r="A178" s="37" t="s">
        <v>719</v>
      </c>
      <c r="B178" s="37" t="s">
        <v>720</v>
      </c>
      <c r="C178" s="38" t="s">
        <v>425</v>
      </c>
    </row>
    <row r="179" spans="1:3">
      <c r="A179" s="37" t="s">
        <v>721</v>
      </c>
      <c r="B179" s="37" t="s">
        <v>722</v>
      </c>
      <c r="C179" s="38" t="e">
        <f>VLOOKUP(B179,$L$2:$M$194,2,FALSE)</f>
        <v>#N/A</v>
      </c>
    </row>
    <row r="180" spans="1:3">
      <c r="A180" s="37" t="s">
        <v>723</v>
      </c>
      <c r="B180" s="37" t="s">
        <v>724</v>
      </c>
      <c r="C180" s="38" t="s">
        <v>425</v>
      </c>
    </row>
    <row r="181" spans="1:3">
      <c r="A181" s="37" t="s">
        <v>725</v>
      </c>
      <c r="B181" s="37" t="s">
        <v>174</v>
      </c>
      <c r="C181" s="38" t="s">
        <v>409</v>
      </c>
    </row>
    <row r="182" spans="1:3">
      <c r="A182" s="37" t="s">
        <v>726</v>
      </c>
      <c r="B182" s="37" t="s">
        <v>727</v>
      </c>
      <c r="C182" s="38" t="s">
        <v>409</v>
      </c>
    </row>
    <row r="183" spans="1:3">
      <c r="A183" s="37" t="s">
        <v>728</v>
      </c>
      <c r="B183" s="37" t="s">
        <v>63</v>
      </c>
      <c r="C183" s="38" t="s">
        <v>409</v>
      </c>
    </row>
    <row r="184" spans="1:3">
      <c r="A184" s="37" t="s">
        <v>729</v>
      </c>
      <c r="B184" s="37" t="s">
        <v>730</v>
      </c>
      <c r="C184" s="38" t="s">
        <v>416</v>
      </c>
    </row>
    <row r="185" spans="1:3">
      <c r="A185" s="37" t="s">
        <v>731</v>
      </c>
      <c r="B185" s="37" t="s">
        <v>732</v>
      </c>
      <c r="C185" s="38" t="s">
        <v>425</v>
      </c>
    </row>
    <row r="186" spans="1:3">
      <c r="A186" s="37" t="s">
        <v>733</v>
      </c>
      <c r="B186" s="37" t="s">
        <v>734</v>
      </c>
      <c r="C186" s="38" t="s">
        <v>409</v>
      </c>
    </row>
    <row r="187" spans="1:3">
      <c r="A187" s="37" t="s">
        <v>735</v>
      </c>
      <c r="B187" s="37" t="s">
        <v>736</v>
      </c>
      <c r="C187" s="38" t="e">
        <f>VLOOKUP(B187,$L$2:$M$194,2,FALSE)</f>
        <v>#N/A</v>
      </c>
    </row>
    <row r="188" spans="1:3">
      <c r="A188" s="37" t="s">
        <v>737</v>
      </c>
      <c r="B188" s="37" t="s">
        <v>93</v>
      </c>
      <c r="C188" s="38" t="s">
        <v>425</v>
      </c>
    </row>
    <row r="189" spans="1:3">
      <c r="A189" s="37" t="s">
        <v>738</v>
      </c>
      <c r="B189" s="37" t="s">
        <v>718</v>
      </c>
      <c r="C189" s="38" t="s">
        <v>416</v>
      </c>
    </row>
    <row r="190" spans="1:3">
      <c r="A190" s="37" t="s">
        <v>739</v>
      </c>
      <c r="B190" s="37" t="s">
        <v>740</v>
      </c>
      <c r="C190" s="38" t="e">
        <f>VLOOKUP(B190,$L$2:$M$194,2,FALSE)</f>
        <v>#N/A</v>
      </c>
    </row>
    <row r="191" spans="1:3">
      <c r="A191" s="37" t="s">
        <v>741</v>
      </c>
      <c r="B191" s="37" t="s">
        <v>742</v>
      </c>
      <c r="C191" s="38" t="s">
        <v>416</v>
      </c>
    </row>
    <row r="192" spans="1:3">
      <c r="A192" s="38" t="s">
        <v>743</v>
      </c>
      <c r="B192" s="38" t="s">
        <v>744</v>
      </c>
      <c r="C192" s="38" t="s">
        <v>411</v>
      </c>
    </row>
    <row r="193" spans="1:3">
      <c r="A193" s="38" t="s">
        <v>745</v>
      </c>
      <c r="B193" s="38" t="s">
        <v>746</v>
      </c>
      <c r="C193" s="38" t="s">
        <v>411</v>
      </c>
    </row>
    <row r="194" spans="1:3">
      <c r="A194" s="38" t="s">
        <v>747</v>
      </c>
      <c r="B194" s="38" t="s">
        <v>748</v>
      </c>
      <c r="C194" s="38" t="s">
        <v>411</v>
      </c>
    </row>
    <row r="195" spans="1:3">
      <c r="A195" s="38" t="s">
        <v>749</v>
      </c>
      <c r="B195" s="38" t="s">
        <v>750</v>
      </c>
      <c r="C195" s="38" t="s">
        <v>416</v>
      </c>
    </row>
    <row r="196" spans="1:3">
      <c r="A196" s="38" t="s">
        <v>751</v>
      </c>
      <c r="B196" s="38" t="s">
        <v>752</v>
      </c>
      <c r="C196" s="38" t="s">
        <v>409</v>
      </c>
    </row>
    <row r="197" spans="1:3">
      <c r="A197" s="38" t="s">
        <v>753</v>
      </c>
      <c r="B197" s="38" t="s">
        <v>754</v>
      </c>
      <c r="C197" s="38" t="s">
        <v>409</v>
      </c>
    </row>
    <row r="198" spans="1:3">
      <c r="A198" s="38" t="s">
        <v>755</v>
      </c>
      <c r="B198" s="38" t="s">
        <v>756</v>
      </c>
      <c r="C198" s="38" t="s">
        <v>409</v>
      </c>
    </row>
    <row r="199" spans="1:3">
      <c r="A199" s="38" t="s">
        <v>757</v>
      </c>
      <c r="B199" s="38" t="s">
        <v>758</v>
      </c>
      <c r="C199" s="38" t="s">
        <v>425</v>
      </c>
    </row>
    <row r="200" spans="1:3">
      <c r="A200" s="38" t="s">
        <v>759</v>
      </c>
      <c r="B200" s="38" t="s">
        <v>760</v>
      </c>
      <c r="C200" s="38" t="s">
        <v>425</v>
      </c>
    </row>
    <row r="201" spans="1:3">
      <c r="A201" s="38" t="s">
        <v>761</v>
      </c>
      <c r="B201" s="38" t="s">
        <v>762</v>
      </c>
      <c r="C201" s="38" t="s">
        <v>416</v>
      </c>
    </row>
    <row r="202" spans="1:3">
      <c r="A202" s="38" t="s">
        <v>763</v>
      </c>
      <c r="B202" s="38" t="s">
        <v>764</v>
      </c>
      <c r="C202" s="38" t="s">
        <v>416</v>
      </c>
    </row>
    <row r="203" spans="1:3">
      <c r="A203" s="38" t="s">
        <v>765</v>
      </c>
      <c r="B203" s="38" t="s">
        <v>766</v>
      </c>
      <c r="C203" s="38" t="s">
        <v>411</v>
      </c>
    </row>
    <row r="204" spans="1:3">
      <c r="A204" s="37" t="s">
        <v>767</v>
      </c>
      <c r="B204" s="37" t="s">
        <v>768</v>
      </c>
      <c r="C204" s="38" t="e">
        <f>VLOOKUP(B204,$L$2:$M$194,2,FALSE)</f>
        <v>#N/A</v>
      </c>
    </row>
    <row r="205" spans="1:3">
      <c r="A205" s="38" t="s">
        <v>769</v>
      </c>
      <c r="B205" s="38" t="s">
        <v>770</v>
      </c>
      <c r="C205" s="38" t="s">
        <v>547</v>
      </c>
    </row>
    <row r="206" spans="1:3">
      <c r="A206" s="37" t="s">
        <v>771</v>
      </c>
      <c r="B206" s="37" t="s">
        <v>772</v>
      </c>
      <c r="C206" s="38" t="s">
        <v>416</v>
      </c>
    </row>
    <row r="207" spans="1:3">
      <c r="A207" s="37" t="s">
        <v>773</v>
      </c>
      <c r="B207" s="37" t="s">
        <v>772</v>
      </c>
      <c r="C207" s="38" t="s">
        <v>416</v>
      </c>
    </row>
    <row r="208" spans="1:3">
      <c r="A208" s="37" t="s">
        <v>774</v>
      </c>
      <c r="B208" s="37" t="s">
        <v>775</v>
      </c>
      <c r="C208" s="38" t="s">
        <v>416</v>
      </c>
    </row>
    <row r="209" spans="1:3">
      <c r="A209" s="37" t="s">
        <v>776</v>
      </c>
      <c r="B209" s="37" t="s">
        <v>777</v>
      </c>
      <c r="C209" s="38" t="s">
        <v>411</v>
      </c>
    </row>
    <row r="210" spans="1:3">
      <c r="A210" s="37" t="s">
        <v>778</v>
      </c>
      <c r="B210" s="37" t="s">
        <v>779</v>
      </c>
      <c r="C210" s="38" t="s">
        <v>780</v>
      </c>
    </row>
    <row r="211" spans="1:3">
      <c r="A211" s="37" t="s">
        <v>781</v>
      </c>
      <c r="B211" s="37" t="s">
        <v>782</v>
      </c>
      <c r="C211" s="38" t="s">
        <v>416</v>
      </c>
    </row>
    <row r="212" spans="1:3">
      <c r="A212" s="37" t="s">
        <v>783</v>
      </c>
      <c r="B212" s="37" t="s">
        <v>166</v>
      </c>
      <c r="C212" s="38" t="s">
        <v>416</v>
      </c>
    </row>
    <row r="213" spans="1:3">
      <c r="A213" s="37" t="s">
        <v>784</v>
      </c>
      <c r="B213" s="37" t="s">
        <v>785</v>
      </c>
      <c r="C213" s="38" t="s">
        <v>411</v>
      </c>
    </row>
    <row r="214" spans="1:3">
      <c r="A214" s="37" t="s">
        <v>786</v>
      </c>
      <c r="B214" s="37" t="s">
        <v>787</v>
      </c>
      <c r="C214" s="38" t="e">
        <f>VLOOKUP(B214,$L$2:$M$194,2,FALSE)</f>
        <v>#N/A</v>
      </c>
    </row>
    <row r="215" spans="1:3">
      <c r="A215" s="37" t="s">
        <v>788</v>
      </c>
      <c r="B215" s="37" t="s">
        <v>789</v>
      </c>
      <c r="C215" s="38" t="e">
        <f>VLOOKUP(B215,$L$2:$M$194,2,FALSE)</f>
        <v>#N/A</v>
      </c>
    </row>
    <row r="216" spans="1:3">
      <c r="A216" s="37" t="s">
        <v>790</v>
      </c>
      <c r="B216" s="37" t="s">
        <v>791</v>
      </c>
      <c r="C216" s="38" t="e">
        <f>VLOOKUP(B216,$L$2:$M$194,2,FALSE)</f>
        <v>#N/A</v>
      </c>
    </row>
    <row r="217" spans="1:3">
      <c r="A217" s="37" t="s">
        <v>792</v>
      </c>
      <c r="B217" s="37" t="s">
        <v>793</v>
      </c>
      <c r="C217" s="38" t="e">
        <f>VLOOKUP(B217,$L$2:$M$194,2,FALSE)</f>
        <v>#N/A</v>
      </c>
    </row>
    <row r="218" spans="1:3">
      <c r="A218" s="37" t="s">
        <v>794</v>
      </c>
      <c r="B218" s="37" t="s">
        <v>795</v>
      </c>
      <c r="C218" s="38" t="s">
        <v>409</v>
      </c>
    </row>
    <row r="219" spans="1:3">
      <c r="A219" s="37" t="s">
        <v>796</v>
      </c>
      <c r="B219" s="37" t="s">
        <v>797</v>
      </c>
      <c r="C219" s="38" t="s">
        <v>411</v>
      </c>
    </row>
    <row r="220" spans="1:3">
      <c r="A220" s="37" t="s">
        <v>798</v>
      </c>
      <c r="B220" s="37" t="s">
        <v>799</v>
      </c>
      <c r="C220" s="38" t="s">
        <v>425</v>
      </c>
    </row>
    <row r="221" spans="1:3">
      <c r="A221" s="37" t="s">
        <v>800</v>
      </c>
      <c r="B221" s="37" t="s">
        <v>801</v>
      </c>
      <c r="C221" s="38" t="e">
        <f>VLOOKUP(B221,$L$2:$M$194,2,FALSE)</f>
        <v>#N/A</v>
      </c>
    </row>
    <row r="222" spans="1:3">
      <c r="A222" s="37" t="s">
        <v>802</v>
      </c>
      <c r="B222" s="37" t="s">
        <v>803</v>
      </c>
      <c r="C222" s="38" t="s">
        <v>416</v>
      </c>
    </row>
    <row r="223" spans="1:3">
      <c r="A223" s="37" t="s">
        <v>804</v>
      </c>
      <c r="B223" s="37" t="s">
        <v>805</v>
      </c>
      <c r="C223" s="38" t="e">
        <f>VLOOKUP(B223,$L$2:$M$194,2,FALSE)</f>
        <v>#N/A</v>
      </c>
    </row>
    <row r="224" spans="1:3">
      <c r="A224" s="37" t="s">
        <v>806</v>
      </c>
      <c r="B224" s="37" t="s">
        <v>807</v>
      </c>
      <c r="C224" s="38" t="s">
        <v>416</v>
      </c>
    </row>
    <row r="225" spans="1:3">
      <c r="A225" s="37" t="s">
        <v>808</v>
      </c>
      <c r="B225" s="37" t="s">
        <v>809</v>
      </c>
      <c r="C225" s="38" t="s">
        <v>411</v>
      </c>
    </row>
    <row r="226" spans="1:3">
      <c r="A226" s="37" t="s">
        <v>810</v>
      </c>
      <c r="B226" s="37" t="s">
        <v>328</v>
      </c>
      <c r="C226" s="38" t="s">
        <v>425</v>
      </c>
    </row>
    <row r="227" spans="1:3">
      <c r="A227" s="37" t="s">
        <v>811</v>
      </c>
      <c r="B227" s="37" t="s">
        <v>812</v>
      </c>
      <c r="C227" s="38" t="s">
        <v>416</v>
      </c>
    </row>
    <row r="228" spans="1:3">
      <c r="A228" s="37" t="s">
        <v>813</v>
      </c>
      <c r="B228" s="37" t="s">
        <v>814</v>
      </c>
      <c r="C228" s="38" t="s">
        <v>416</v>
      </c>
    </row>
    <row r="229" spans="1:3">
      <c r="A229" s="37" t="s">
        <v>815</v>
      </c>
      <c r="B229" s="37" t="s">
        <v>816</v>
      </c>
      <c r="C229" s="38" t="e">
        <f>VLOOKUP(B229,$L$2:$M$194,2,FALSE)</f>
        <v>#N/A</v>
      </c>
    </row>
    <row r="230" spans="1:3">
      <c r="A230" s="37" t="s">
        <v>817</v>
      </c>
      <c r="B230" s="37" t="s">
        <v>818</v>
      </c>
      <c r="C230" s="38" t="s">
        <v>411</v>
      </c>
    </row>
    <row r="231" spans="1:3">
      <c r="A231" s="37" t="s">
        <v>819</v>
      </c>
      <c r="B231" s="37" t="s">
        <v>820</v>
      </c>
      <c r="C231" s="38" t="s">
        <v>411</v>
      </c>
    </row>
    <row r="232" spans="1:3">
      <c r="A232" s="37" t="s">
        <v>821</v>
      </c>
      <c r="B232" s="37" t="s">
        <v>132</v>
      </c>
      <c r="C232" s="38" t="s">
        <v>416</v>
      </c>
    </row>
    <row r="233" spans="1:3">
      <c r="A233" s="37" t="s">
        <v>822</v>
      </c>
      <c r="B233" s="37" t="s">
        <v>823</v>
      </c>
      <c r="C233" s="38" t="e">
        <f>VLOOKUP(B233,$L$2:$M$194,2,FALSE)</f>
        <v>#N/A</v>
      </c>
    </row>
    <row r="234" spans="1:3">
      <c r="A234" s="37" t="s">
        <v>824</v>
      </c>
      <c r="B234" s="37" t="s">
        <v>825</v>
      </c>
      <c r="C234" s="38" t="s">
        <v>411</v>
      </c>
    </row>
    <row r="235" spans="1:3">
      <c r="A235" s="37" t="s">
        <v>826</v>
      </c>
      <c r="B235" s="37" t="s">
        <v>827</v>
      </c>
      <c r="C235" s="38" t="s">
        <v>411</v>
      </c>
    </row>
    <row r="236" spans="1:3">
      <c r="A236" s="37" t="s">
        <v>828</v>
      </c>
      <c r="B236" s="37" t="s">
        <v>829</v>
      </c>
      <c r="C236" s="38" t="s">
        <v>409</v>
      </c>
    </row>
    <row r="237" spans="1:3">
      <c r="A237" s="37" t="s">
        <v>830</v>
      </c>
      <c r="B237" s="37" t="s">
        <v>831</v>
      </c>
      <c r="C237" s="38" t="s">
        <v>416</v>
      </c>
    </row>
    <row r="238" spans="1:3">
      <c r="A238" s="37" t="s">
        <v>832</v>
      </c>
      <c r="B238" s="37" t="s">
        <v>833</v>
      </c>
      <c r="C238" s="38" t="s">
        <v>409</v>
      </c>
    </row>
    <row r="239" spans="1:3">
      <c r="A239" s="37" t="s">
        <v>834</v>
      </c>
      <c r="B239" s="37" t="s">
        <v>835</v>
      </c>
      <c r="C239" s="38" t="s">
        <v>416</v>
      </c>
    </row>
    <row r="240" spans="1:3">
      <c r="A240" s="37" t="s">
        <v>836</v>
      </c>
      <c r="B240" s="37" t="s">
        <v>837</v>
      </c>
      <c r="C240" s="38" t="s">
        <v>409</v>
      </c>
    </row>
    <row r="241" spans="1:3">
      <c r="A241" s="37" t="s">
        <v>838</v>
      </c>
      <c r="B241" s="37" t="s">
        <v>837</v>
      </c>
      <c r="C241" s="38" t="s">
        <v>409</v>
      </c>
    </row>
    <row r="242" spans="1:3">
      <c r="A242" s="37" t="s">
        <v>839</v>
      </c>
      <c r="B242" s="37" t="s">
        <v>840</v>
      </c>
      <c r="C242" s="38" t="s">
        <v>409</v>
      </c>
    </row>
    <row r="243" spans="1:3">
      <c r="A243" s="37" t="s">
        <v>841</v>
      </c>
      <c r="B243" s="37" t="s">
        <v>842</v>
      </c>
      <c r="C243" s="38" t="s">
        <v>425</v>
      </c>
    </row>
    <row r="244" spans="1:3">
      <c r="A244" s="37" t="s">
        <v>843</v>
      </c>
      <c r="B244" s="37" t="s">
        <v>844</v>
      </c>
      <c r="C244" s="38" t="s">
        <v>411</v>
      </c>
    </row>
    <row r="245" spans="1:3">
      <c r="A245" s="37" t="s">
        <v>845</v>
      </c>
      <c r="B245" s="37" t="s">
        <v>846</v>
      </c>
      <c r="C245" s="38" t="s">
        <v>416</v>
      </c>
    </row>
    <row r="246" spans="1:3">
      <c r="A246" s="37" t="s">
        <v>847</v>
      </c>
      <c r="B246" s="37" t="s">
        <v>848</v>
      </c>
      <c r="C246" s="38" t="s">
        <v>409</v>
      </c>
    </row>
    <row r="247" spans="1:3">
      <c r="A247" s="37" t="s">
        <v>849</v>
      </c>
      <c r="B247" s="37" t="s">
        <v>850</v>
      </c>
      <c r="C247" s="38" t="s">
        <v>409</v>
      </c>
    </row>
    <row r="248" spans="1:3">
      <c r="A248" s="37" t="s">
        <v>851</v>
      </c>
      <c r="B248" s="37" t="s">
        <v>852</v>
      </c>
      <c r="C248" s="38" t="s">
        <v>411</v>
      </c>
    </row>
    <row r="249" spans="1:3">
      <c r="A249" s="37" t="s">
        <v>853</v>
      </c>
      <c r="B249" s="37" t="s">
        <v>854</v>
      </c>
      <c r="C249" s="38" t="s">
        <v>411</v>
      </c>
    </row>
    <row r="250" spans="1:3">
      <c r="A250" s="37" t="s">
        <v>855</v>
      </c>
      <c r="B250" s="37" t="s">
        <v>856</v>
      </c>
      <c r="C250" s="38" t="s">
        <v>416</v>
      </c>
    </row>
    <row r="251" spans="1:3">
      <c r="A251" s="37" t="s">
        <v>857</v>
      </c>
      <c r="B251" s="37" t="s">
        <v>858</v>
      </c>
      <c r="C251" s="38" t="e">
        <f t="shared" ref="C251:C262" si="4">VLOOKUP(B251,$L$2:$M$194,2,FALSE)</f>
        <v>#N/A</v>
      </c>
    </row>
    <row r="252" spans="1:3">
      <c r="A252" s="37" t="s">
        <v>859</v>
      </c>
      <c r="B252" s="37" t="s">
        <v>860</v>
      </c>
      <c r="C252" s="38" t="s">
        <v>445</v>
      </c>
    </row>
    <row r="253" spans="1:3">
      <c r="A253" s="37" t="s">
        <v>861</v>
      </c>
      <c r="B253" s="37" t="s">
        <v>860</v>
      </c>
      <c r="C253" s="38" t="s">
        <v>445</v>
      </c>
    </row>
    <row r="254" spans="1:3">
      <c r="A254" s="37" t="s">
        <v>862</v>
      </c>
      <c r="B254" s="37" t="s">
        <v>863</v>
      </c>
      <c r="C254" s="38" t="e">
        <f t="shared" si="4"/>
        <v>#N/A</v>
      </c>
    </row>
    <row r="255" spans="1:3">
      <c r="A255" s="37" t="s">
        <v>864</v>
      </c>
      <c r="B255" s="37" t="s">
        <v>184</v>
      </c>
      <c r="C255" s="38" t="s">
        <v>416</v>
      </c>
    </row>
    <row r="256" spans="1:3">
      <c r="A256" s="37" t="s">
        <v>865</v>
      </c>
      <c r="B256" s="37" t="s">
        <v>860</v>
      </c>
      <c r="C256" s="38" t="e">
        <f t="shared" si="4"/>
        <v>#N/A</v>
      </c>
    </row>
    <row r="257" spans="1:3">
      <c r="A257" s="37" t="s">
        <v>866</v>
      </c>
      <c r="B257" s="37" t="s">
        <v>190</v>
      </c>
      <c r="C257" s="38" t="s">
        <v>416</v>
      </c>
    </row>
    <row r="258" spans="1:3">
      <c r="A258" s="37" t="s">
        <v>867</v>
      </c>
      <c r="B258" s="37" t="s">
        <v>868</v>
      </c>
      <c r="C258" s="38" t="e">
        <f t="shared" si="4"/>
        <v>#N/A</v>
      </c>
    </row>
    <row r="259" spans="1:3">
      <c r="A259" s="37" t="s">
        <v>869</v>
      </c>
      <c r="B259" s="37" t="s">
        <v>870</v>
      </c>
      <c r="C259" s="38" t="e">
        <f t="shared" si="4"/>
        <v>#N/A</v>
      </c>
    </row>
    <row r="260" spans="1:3">
      <c r="A260" s="37" t="s">
        <v>871</v>
      </c>
      <c r="B260" s="37" t="s">
        <v>284</v>
      </c>
      <c r="C260" s="38" t="s">
        <v>425</v>
      </c>
    </row>
    <row r="261" spans="1:3">
      <c r="A261" s="37" t="s">
        <v>872</v>
      </c>
      <c r="B261" s="37" t="s">
        <v>873</v>
      </c>
      <c r="C261" s="38" t="e">
        <f t="shared" si="4"/>
        <v>#N/A</v>
      </c>
    </row>
    <row r="262" spans="1:3">
      <c r="A262" s="37" t="s">
        <v>874</v>
      </c>
      <c r="B262" s="37" t="s">
        <v>875</v>
      </c>
      <c r="C262" s="38" t="e">
        <f t="shared" si="4"/>
        <v>#N/A</v>
      </c>
    </row>
    <row r="263" spans="1:3">
      <c r="A263" s="37" t="s">
        <v>876</v>
      </c>
      <c r="B263" s="37" t="s">
        <v>877</v>
      </c>
      <c r="C263" s="38" t="s">
        <v>409</v>
      </c>
    </row>
    <row r="264" spans="1:3">
      <c r="A264" s="37" t="s">
        <v>878</v>
      </c>
      <c r="B264" s="37" t="s">
        <v>879</v>
      </c>
      <c r="C264" s="38" t="s">
        <v>409</v>
      </c>
    </row>
    <row r="265" spans="1:3">
      <c r="A265" s="37" t="s">
        <v>880</v>
      </c>
      <c r="B265" s="37" t="s">
        <v>881</v>
      </c>
      <c r="C265" s="38" t="e">
        <f>VLOOKUP(B265,$L$2:$M$194,2,FALSE)</f>
        <v>#N/A</v>
      </c>
    </row>
    <row r="266" spans="1:3">
      <c r="A266" s="37" t="s">
        <v>882</v>
      </c>
      <c r="B266" s="37" t="s">
        <v>883</v>
      </c>
      <c r="C266" s="38" t="s">
        <v>409</v>
      </c>
    </row>
    <row r="267" spans="1:3">
      <c r="A267" s="37" t="s">
        <v>884</v>
      </c>
      <c r="B267" s="37" t="s">
        <v>885</v>
      </c>
      <c r="C267" s="38" t="s">
        <v>416</v>
      </c>
    </row>
    <row r="268" spans="1:3">
      <c r="A268" s="37" t="s">
        <v>886</v>
      </c>
      <c r="B268" s="37" t="s">
        <v>887</v>
      </c>
      <c r="C268" s="38" t="s">
        <v>416</v>
      </c>
    </row>
    <row r="269" spans="1:3">
      <c r="A269" s="37" t="s">
        <v>888</v>
      </c>
      <c r="B269" s="37" t="s">
        <v>889</v>
      </c>
      <c r="C269" s="38" t="s">
        <v>411</v>
      </c>
    </row>
    <row r="270" spans="1:3">
      <c r="A270" s="37" t="s">
        <v>890</v>
      </c>
      <c r="B270" s="37" t="s">
        <v>891</v>
      </c>
      <c r="C270" s="38" t="s">
        <v>411</v>
      </c>
    </row>
    <row r="271" spans="1:3">
      <c r="A271" s="37" t="s">
        <v>892</v>
      </c>
      <c r="B271" s="37" t="s">
        <v>893</v>
      </c>
      <c r="C271" s="38" t="s">
        <v>411</v>
      </c>
    </row>
    <row r="272" spans="1:3">
      <c r="A272" s="37" t="s">
        <v>894</v>
      </c>
      <c r="B272" s="37" t="s">
        <v>121</v>
      </c>
      <c r="C272" s="38" t="s">
        <v>411</v>
      </c>
    </row>
  </sheetData>
  <autoFilter ref="A1:C272"/>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U4792"/>
  <sheetViews>
    <sheetView windowProtection="1" topLeftCell="B1" workbookViewId="0">
      <selection activeCell="F417" sqref="F417"/>
    </sheetView>
  </sheetViews>
  <sheetFormatPr defaultRowHeight="12.75"/>
  <cols>
    <col min="1" max="1" width="10.5703125" style="2" bestFit="1" customWidth="1"/>
    <col min="2" max="2" width="19" style="2" customWidth="1"/>
    <col min="3" max="3" width="18.42578125" style="2" hidden="1" customWidth="1"/>
    <col min="4" max="4" width="20.5703125" style="2" customWidth="1"/>
    <col min="5" max="5" width="24.85546875" style="2" customWidth="1"/>
    <col min="6" max="6" width="22.140625" style="2" customWidth="1"/>
    <col min="7" max="7" width="9.5703125" style="3" customWidth="1"/>
    <col min="8" max="8" width="18.28515625" style="3" bestFit="1" customWidth="1"/>
    <col min="9" max="9" width="18.140625" style="2" bestFit="1" customWidth="1"/>
    <col min="10" max="10" width="11.5703125" style="47" bestFit="1" customWidth="1"/>
    <col min="11" max="11" width="13.28515625" style="47" bestFit="1" customWidth="1"/>
    <col min="12" max="12" width="14.85546875" style="47" bestFit="1" customWidth="1"/>
    <col min="13" max="13" width="20.5703125" style="2" bestFit="1" customWidth="1"/>
    <col min="14" max="14" width="19.28515625" style="2" bestFit="1" customWidth="1"/>
    <col min="15" max="16" width="36.5703125" style="2" bestFit="1" customWidth="1"/>
    <col min="17" max="17" width="17.28515625" style="2" bestFit="1" customWidth="1"/>
    <col min="18" max="18" width="21.7109375" style="2" customWidth="1"/>
    <col min="19" max="19" width="19" style="2" customWidth="1"/>
    <col min="20" max="20" width="13.85546875" style="2" bestFit="1" customWidth="1"/>
    <col min="21" max="21" width="9" style="2" customWidth="1"/>
    <col min="22" max="16384" width="9.140625" style="2"/>
  </cols>
  <sheetData>
    <row r="1" spans="1:21">
      <c r="A1" s="1" t="s">
        <v>5840</v>
      </c>
    </row>
    <row r="2" spans="1:21">
      <c r="A2" s="4" t="s">
        <v>400</v>
      </c>
      <c r="B2" s="4" t="s">
        <v>1</v>
      </c>
      <c r="C2" s="4" t="s">
        <v>2</v>
      </c>
      <c r="D2" s="4" t="s">
        <v>3</v>
      </c>
      <c r="E2" s="4" t="s">
        <v>4</v>
      </c>
      <c r="F2" s="4" t="s">
        <v>5</v>
      </c>
      <c r="G2" s="5" t="s">
        <v>6</v>
      </c>
      <c r="H2" s="5" t="s">
        <v>7</v>
      </c>
      <c r="I2" s="4" t="s">
        <v>8</v>
      </c>
      <c r="J2" s="48" t="s">
        <v>9</v>
      </c>
      <c r="K2" s="48" t="s">
        <v>10</v>
      </c>
      <c r="L2" s="48" t="s">
        <v>11</v>
      </c>
      <c r="M2" s="4" t="s">
        <v>12</v>
      </c>
      <c r="N2" s="4" t="s">
        <v>13</v>
      </c>
      <c r="O2" s="4" t="s">
        <v>14</v>
      </c>
      <c r="P2" s="4" t="s">
        <v>15</v>
      </c>
      <c r="Q2" s="4" t="s">
        <v>16</v>
      </c>
      <c r="R2" s="4" t="s">
        <v>17</v>
      </c>
      <c r="S2" s="4" t="s">
        <v>18</v>
      </c>
      <c r="T2" s="4" t="s">
        <v>19</v>
      </c>
      <c r="U2" s="4" t="s">
        <v>20</v>
      </c>
    </row>
    <row r="3" spans="1:21" ht="25.5" hidden="1">
      <c r="A3" s="6" t="str">
        <f>VLOOKUP(B3,Sheet1!B2:C272,2,FALSE)</f>
        <v>Africa</v>
      </c>
      <c r="B3" s="6" t="s">
        <v>489</v>
      </c>
      <c r="C3" s="6" t="s">
        <v>918</v>
      </c>
      <c r="D3" s="6"/>
      <c r="E3" s="6"/>
      <c r="F3" s="6" t="s">
        <v>919</v>
      </c>
      <c r="G3" s="6">
        <v>4</v>
      </c>
      <c r="H3" s="6">
        <v>4</v>
      </c>
      <c r="I3" s="6" t="s">
        <v>60</v>
      </c>
      <c r="J3" s="49">
        <v>200</v>
      </c>
      <c r="K3" s="49">
        <v>800</v>
      </c>
      <c r="L3" s="49">
        <v>800</v>
      </c>
      <c r="M3" s="10">
        <v>40695</v>
      </c>
      <c r="N3" s="10">
        <v>40452</v>
      </c>
      <c r="O3" s="6" t="s">
        <v>27</v>
      </c>
      <c r="P3" s="6" t="s">
        <v>28</v>
      </c>
      <c r="Q3" s="6" t="s">
        <v>29</v>
      </c>
      <c r="R3" s="6" t="s">
        <v>920</v>
      </c>
      <c r="S3" s="6"/>
      <c r="T3" s="6" t="s">
        <v>31</v>
      </c>
      <c r="U3" s="6">
        <v>0</v>
      </c>
    </row>
    <row r="4" spans="1:21" ht="102" hidden="1">
      <c r="A4" s="6" t="str">
        <f>VLOOKUP(B4,Sheet1!B2:C272,2,FALSE)</f>
        <v>Africa</v>
      </c>
      <c r="B4" s="6" t="s">
        <v>489</v>
      </c>
      <c r="C4" s="6" t="s">
        <v>918</v>
      </c>
      <c r="D4" s="6"/>
      <c r="E4" s="6"/>
      <c r="F4" s="6" t="s">
        <v>921</v>
      </c>
      <c r="G4" s="6">
        <v>4</v>
      </c>
      <c r="H4" s="6">
        <v>4</v>
      </c>
      <c r="I4" s="6" t="s">
        <v>60</v>
      </c>
      <c r="J4" s="49">
        <v>2000</v>
      </c>
      <c r="K4" s="49">
        <v>8000</v>
      </c>
      <c r="L4" s="49">
        <v>8000</v>
      </c>
      <c r="M4" s="10">
        <v>40695</v>
      </c>
      <c r="N4" s="10">
        <v>40452</v>
      </c>
      <c r="O4" s="6" t="s">
        <v>27</v>
      </c>
      <c r="P4" s="6" t="s">
        <v>28</v>
      </c>
      <c r="Q4" s="6" t="s">
        <v>29</v>
      </c>
      <c r="R4" s="6" t="s">
        <v>920</v>
      </c>
      <c r="S4" s="6"/>
      <c r="T4" s="6" t="s">
        <v>31</v>
      </c>
      <c r="U4" s="6">
        <v>0</v>
      </c>
    </row>
    <row r="5" spans="1:21" ht="25.5" hidden="1">
      <c r="A5" s="6" t="str">
        <f>VLOOKUP(B5,Sheet1!B2:C272,2,FALSE)</f>
        <v>Africa</v>
      </c>
      <c r="B5" s="6" t="s">
        <v>489</v>
      </c>
      <c r="C5" s="6" t="s">
        <v>918</v>
      </c>
      <c r="D5" s="6"/>
      <c r="E5" s="6"/>
      <c r="F5" s="6" t="s">
        <v>922</v>
      </c>
      <c r="G5" s="6">
        <v>4</v>
      </c>
      <c r="H5" s="6">
        <v>4</v>
      </c>
      <c r="I5" s="6" t="s">
        <v>60</v>
      </c>
      <c r="J5" s="49">
        <v>125</v>
      </c>
      <c r="K5" s="49">
        <v>500</v>
      </c>
      <c r="L5" s="49">
        <v>500</v>
      </c>
      <c r="M5" s="10">
        <v>40695</v>
      </c>
      <c r="N5" s="10">
        <v>40452</v>
      </c>
      <c r="O5" s="6" t="s">
        <v>27</v>
      </c>
      <c r="P5" s="6" t="s">
        <v>28</v>
      </c>
      <c r="Q5" s="6" t="s">
        <v>29</v>
      </c>
      <c r="R5" s="6" t="s">
        <v>920</v>
      </c>
      <c r="S5" s="6"/>
      <c r="T5" s="6" t="s">
        <v>31</v>
      </c>
      <c r="U5" s="6">
        <v>0</v>
      </c>
    </row>
    <row r="6" spans="1:21" ht="25.5" hidden="1">
      <c r="A6" s="6" t="str">
        <f>VLOOKUP(B6,Sheet1!B2:C272,2,FALSE)</f>
        <v>Africa</v>
      </c>
      <c r="B6" s="6" t="s">
        <v>489</v>
      </c>
      <c r="C6" s="6" t="s">
        <v>918</v>
      </c>
      <c r="D6" s="6"/>
      <c r="E6" s="6"/>
      <c r="F6" s="6" t="s">
        <v>923</v>
      </c>
      <c r="G6" s="6">
        <v>4</v>
      </c>
      <c r="H6" s="6">
        <v>4</v>
      </c>
      <c r="I6" s="6" t="s">
        <v>60</v>
      </c>
      <c r="J6" s="49">
        <v>500</v>
      </c>
      <c r="K6" s="49">
        <v>2000</v>
      </c>
      <c r="L6" s="49">
        <v>2000</v>
      </c>
      <c r="M6" s="10">
        <v>40695</v>
      </c>
      <c r="N6" s="10">
        <v>40452</v>
      </c>
      <c r="O6" s="6" t="s">
        <v>27</v>
      </c>
      <c r="P6" s="6" t="s">
        <v>28</v>
      </c>
      <c r="Q6" s="6" t="s">
        <v>29</v>
      </c>
      <c r="R6" s="6" t="s">
        <v>920</v>
      </c>
      <c r="S6" s="6"/>
      <c r="T6" s="6" t="s">
        <v>31</v>
      </c>
      <c r="U6" s="6">
        <v>0</v>
      </c>
    </row>
    <row r="7" spans="1:21" ht="25.5" hidden="1">
      <c r="A7" s="6" t="str">
        <f>VLOOKUP(B7,Sheet1!B2:C272,2,FALSE)</f>
        <v>Africa</v>
      </c>
      <c r="B7" s="6" t="s">
        <v>489</v>
      </c>
      <c r="C7" s="6" t="s">
        <v>918</v>
      </c>
      <c r="D7" s="6"/>
      <c r="E7" s="6"/>
      <c r="F7" s="6" t="s">
        <v>924</v>
      </c>
      <c r="G7" s="6">
        <v>8</v>
      </c>
      <c r="H7" s="6">
        <v>8</v>
      </c>
      <c r="I7" s="6" t="s">
        <v>60</v>
      </c>
      <c r="J7" s="49">
        <v>20</v>
      </c>
      <c r="K7" s="49">
        <v>160</v>
      </c>
      <c r="L7" s="49">
        <v>160</v>
      </c>
      <c r="M7" s="10">
        <v>40695</v>
      </c>
      <c r="N7" s="10">
        <v>40452</v>
      </c>
      <c r="O7" s="6" t="s">
        <v>27</v>
      </c>
      <c r="P7" s="6" t="s">
        <v>28</v>
      </c>
      <c r="Q7" s="6" t="s">
        <v>29</v>
      </c>
      <c r="R7" s="6" t="s">
        <v>920</v>
      </c>
      <c r="S7" s="6"/>
      <c r="T7" s="6" t="s">
        <v>31</v>
      </c>
      <c r="U7" s="6">
        <v>0</v>
      </c>
    </row>
    <row r="8" spans="1:21" ht="25.5" hidden="1">
      <c r="A8" s="6" t="str">
        <f>VLOOKUP(B8,Sheet1!B2:C272,2,FALSE)</f>
        <v>Africa</v>
      </c>
      <c r="B8" s="6" t="s">
        <v>489</v>
      </c>
      <c r="C8" s="6" t="s">
        <v>918</v>
      </c>
      <c r="D8" s="6"/>
      <c r="E8" s="6"/>
      <c r="F8" s="6" t="s">
        <v>925</v>
      </c>
      <c r="G8" s="6">
        <v>15</v>
      </c>
      <c r="H8" s="6">
        <v>15</v>
      </c>
      <c r="I8" s="6" t="s">
        <v>60</v>
      </c>
      <c r="J8" s="49">
        <v>60</v>
      </c>
      <c r="K8" s="49">
        <v>900</v>
      </c>
      <c r="L8" s="49">
        <v>900</v>
      </c>
      <c r="M8" s="10">
        <v>40695</v>
      </c>
      <c r="N8" s="10">
        <v>40452</v>
      </c>
      <c r="O8" s="6" t="s">
        <v>27</v>
      </c>
      <c r="P8" s="6" t="s">
        <v>28</v>
      </c>
      <c r="Q8" s="6" t="s">
        <v>29</v>
      </c>
      <c r="R8" s="6" t="s">
        <v>920</v>
      </c>
      <c r="S8" s="6"/>
      <c r="T8" s="6" t="s">
        <v>31</v>
      </c>
      <c r="U8" s="6">
        <v>0</v>
      </c>
    </row>
    <row r="9" spans="1:21" ht="25.5" hidden="1">
      <c r="A9" s="6" t="str">
        <f>VLOOKUP(B9,Sheet1!B2:C272,2,FALSE)</f>
        <v>Africa</v>
      </c>
      <c r="B9" s="6" t="s">
        <v>489</v>
      </c>
      <c r="C9" s="6" t="s">
        <v>918</v>
      </c>
      <c r="D9" s="6"/>
      <c r="E9" s="6"/>
      <c r="F9" s="6" t="s">
        <v>926</v>
      </c>
      <c r="G9" s="6">
        <v>15</v>
      </c>
      <c r="H9" s="6">
        <v>15</v>
      </c>
      <c r="I9" s="6" t="s">
        <v>60</v>
      </c>
      <c r="J9" s="49">
        <v>450</v>
      </c>
      <c r="K9" s="49">
        <v>6750</v>
      </c>
      <c r="L9" s="49">
        <v>6750</v>
      </c>
      <c r="M9" s="10">
        <v>40695</v>
      </c>
      <c r="N9" s="10">
        <v>40452</v>
      </c>
      <c r="O9" s="6" t="s">
        <v>27</v>
      </c>
      <c r="P9" s="6" t="s">
        <v>28</v>
      </c>
      <c r="Q9" s="6" t="s">
        <v>29</v>
      </c>
      <c r="R9" s="6" t="s">
        <v>920</v>
      </c>
      <c r="S9" s="6"/>
      <c r="T9" s="6" t="s">
        <v>31</v>
      </c>
      <c r="U9" s="6">
        <v>0</v>
      </c>
    </row>
    <row r="10" spans="1:21" ht="25.5" hidden="1">
      <c r="A10" s="6" t="str">
        <f>VLOOKUP(B10,Sheet1!B2:C272,2,FALSE)</f>
        <v>Africa</v>
      </c>
      <c r="B10" s="6" t="s">
        <v>489</v>
      </c>
      <c r="C10" s="6" t="s">
        <v>918</v>
      </c>
      <c r="D10" s="6"/>
      <c r="E10" s="6"/>
      <c r="F10" s="6" t="s">
        <v>927</v>
      </c>
      <c r="G10" s="6">
        <v>8</v>
      </c>
      <c r="H10" s="6">
        <v>8</v>
      </c>
      <c r="I10" s="6" t="s">
        <v>60</v>
      </c>
      <c r="J10" s="49">
        <v>62</v>
      </c>
      <c r="K10" s="49">
        <v>496</v>
      </c>
      <c r="L10" s="49">
        <v>496</v>
      </c>
      <c r="M10" s="10">
        <v>40695</v>
      </c>
      <c r="N10" s="10">
        <v>40452</v>
      </c>
      <c r="O10" s="6" t="s">
        <v>27</v>
      </c>
      <c r="P10" s="6" t="s">
        <v>28</v>
      </c>
      <c r="Q10" s="6" t="s">
        <v>29</v>
      </c>
      <c r="R10" s="6" t="s">
        <v>920</v>
      </c>
      <c r="S10" s="6"/>
      <c r="T10" s="6" t="s">
        <v>31</v>
      </c>
      <c r="U10" s="6">
        <v>0</v>
      </c>
    </row>
    <row r="11" spans="1:21" ht="140.25" hidden="1">
      <c r="A11" s="6" t="str">
        <f>VLOOKUP(B11,Sheet1!B2:C272,2,FALSE)</f>
        <v>Africa</v>
      </c>
      <c r="B11" s="6" t="s">
        <v>489</v>
      </c>
      <c r="C11" s="6" t="s">
        <v>918</v>
      </c>
      <c r="D11" s="6"/>
      <c r="E11" s="6"/>
      <c r="F11" s="6" t="s">
        <v>928</v>
      </c>
      <c r="G11" s="6">
        <v>8</v>
      </c>
      <c r="H11" s="6">
        <v>8</v>
      </c>
      <c r="I11" s="6" t="s">
        <v>60</v>
      </c>
      <c r="J11" s="49">
        <v>1387</v>
      </c>
      <c r="K11" s="49">
        <v>11096</v>
      </c>
      <c r="L11" s="49">
        <v>11096</v>
      </c>
      <c r="M11" s="10">
        <v>40695</v>
      </c>
      <c r="N11" s="10">
        <v>40452</v>
      </c>
      <c r="O11" s="6" t="s">
        <v>27</v>
      </c>
      <c r="P11" s="6" t="s">
        <v>28</v>
      </c>
      <c r="Q11" s="6" t="s">
        <v>29</v>
      </c>
      <c r="R11" s="6" t="s">
        <v>920</v>
      </c>
      <c r="S11" s="6"/>
      <c r="T11" s="6" t="s">
        <v>31</v>
      </c>
      <c r="U11" s="6">
        <v>0</v>
      </c>
    </row>
    <row r="12" spans="1:21" ht="38.25" hidden="1">
      <c r="A12" s="6" t="str">
        <f>VLOOKUP(B12,Sheet1!B2:C272,2,FALSE)</f>
        <v>Africa</v>
      </c>
      <c r="B12" s="6" t="s">
        <v>489</v>
      </c>
      <c r="C12" s="6" t="s">
        <v>918</v>
      </c>
      <c r="D12" s="6"/>
      <c r="E12" s="6"/>
      <c r="F12" s="6" t="s">
        <v>929</v>
      </c>
      <c r="G12" s="6">
        <v>8</v>
      </c>
      <c r="H12" s="6">
        <v>8</v>
      </c>
      <c r="I12" s="6" t="s">
        <v>60</v>
      </c>
      <c r="J12" s="49">
        <v>1400</v>
      </c>
      <c r="K12" s="49">
        <v>11200</v>
      </c>
      <c r="L12" s="49">
        <v>11200</v>
      </c>
      <c r="M12" s="10">
        <v>40695</v>
      </c>
      <c r="N12" s="10">
        <v>40452</v>
      </c>
      <c r="O12" s="6" t="s">
        <v>27</v>
      </c>
      <c r="P12" s="6" t="s">
        <v>28</v>
      </c>
      <c r="Q12" s="6" t="s">
        <v>29</v>
      </c>
      <c r="R12" s="6" t="s">
        <v>920</v>
      </c>
      <c r="S12" s="6"/>
      <c r="T12" s="6" t="s">
        <v>31</v>
      </c>
      <c r="U12" s="6">
        <v>0</v>
      </c>
    </row>
    <row r="13" spans="1:21" ht="25.5" hidden="1">
      <c r="A13" s="6" t="str">
        <f>VLOOKUP(B13,Sheet1!B2:C272,2,FALSE)</f>
        <v>Africa</v>
      </c>
      <c r="B13" s="6" t="s">
        <v>489</v>
      </c>
      <c r="C13" s="6" t="s">
        <v>918</v>
      </c>
      <c r="D13" s="6"/>
      <c r="E13" s="6"/>
      <c r="F13" s="6" t="s">
        <v>930</v>
      </c>
      <c r="G13" s="6">
        <v>4</v>
      </c>
      <c r="H13" s="6">
        <v>4</v>
      </c>
      <c r="I13" s="6" t="s">
        <v>60</v>
      </c>
      <c r="J13" s="49">
        <v>200</v>
      </c>
      <c r="K13" s="49">
        <v>800</v>
      </c>
      <c r="L13" s="49">
        <v>800</v>
      </c>
      <c r="M13" s="10">
        <v>40695</v>
      </c>
      <c r="N13" s="10">
        <v>40452</v>
      </c>
      <c r="O13" s="6" t="s">
        <v>27</v>
      </c>
      <c r="P13" s="6" t="s">
        <v>28</v>
      </c>
      <c r="Q13" s="6" t="s">
        <v>29</v>
      </c>
      <c r="R13" s="6" t="s">
        <v>920</v>
      </c>
      <c r="S13" s="6" t="s">
        <v>108</v>
      </c>
      <c r="T13" s="6" t="s">
        <v>31</v>
      </c>
      <c r="U13" s="6">
        <v>0</v>
      </c>
    </row>
    <row r="14" spans="1:21" ht="25.5" hidden="1">
      <c r="A14" s="6" t="str">
        <f>VLOOKUP(B14,Sheet1!B2:C272,2,FALSE)</f>
        <v>Africa</v>
      </c>
      <c r="B14" s="6" t="s">
        <v>489</v>
      </c>
      <c r="C14" s="6" t="s">
        <v>918</v>
      </c>
      <c r="D14" s="6"/>
      <c r="E14" s="6"/>
      <c r="F14" s="6" t="s">
        <v>931</v>
      </c>
      <c r="G14" s="6">
        <v>8</v>
      </c>
      <c r="H14" s="6">
        <v>8</v>
      </c>
      <c r="I14" s="6" t="s">
        <v>60</v>
      </c>
      <c r="J14" s="49">
        <v>150</v>
      </c>
      <c r="K14" s="49">
        <v>1200</v>
      </c>
      <c r="L14" s="49">
        <v>1200</v>
      </c>
      <c r="M14" s="10">
        <v>40695</v>
      </c>
      <c r="N14" s="10">
        <v>40452</v>
      </c>
      <c r="O14" s="6" t="s">
        <v>27</v>
      </c>
      <c r="P14" s="6" t="s">
        <v>28</v>
      </c>
      <c r="Q14" s="6" t="s">
        <v>29</v>
      </c>
      <c r="R14" s="6" t="s">
        <v>920</v>
      </c>
      <c r="S14" s="6" t="s">
        <v>108</v>
      </c>
      <c r="T14" s="6" t="s">
        <v>31</v>
      </c>
      <c r="U14" s="6">
        <v>0</v>
      </c>
    </row>
    <row r="15" spans="1:21" ht="25.5" hidden="1">
      <c r="A15" s="6" t="str">
        <f>VLOOKUP(B15,Sheet1!B2:C272,2,FALSE)</f>
        <v>Africa</v>
      </c>
      <c r="B15" s="6" t="s">
        <v>489</v>
      </c>
      <c r="C15" s="6" t="s">
        <v>918</v>
      </c>
      <c r="D15" s="6"/>
      <c r="E15" s="6"/>
      <c r="F15" s="6" t="s">
        <v>932</v>
      </c>
      <c r="G15" s="6">
        <v>16</v>
      </c>
      <c r="H15" s="6">
        <v>16</v>
      </c>
      <c r="I15" s="6" t="s">
        <v>60</v>
      </c>
      <c r="J15" s="49">
        <v>240</v>
      </c>
      <c r="K15" s="49">
        <v>3840</v>
      </c>
      <c r="L15" s="49">
        <v>3840</v>
      </c>
      <c r="M15" s="10">
        <v>40695</v>
      </c>
      <c r="N15" s="10">
        <v>40452</v>
      </c>
      <c r="O15" s="6" t="s">
        <v>27</v>
      </c>
      <c r="P15" s="6" t="s">
        <v>933</v>
      </c>
      <c r="Q15" s="6" t="s">
        <v>29</v>
      </c>
      <c r="R15" s="6" t="s">
        <v>920</v>
      </c>
      <c r="S15" s="6"/>
      <c r="T15" s="6" t="s">
        <v>31</v>
      </c>
      <c r="U15" s="6">
        <v>0</v>
      </c>
    </row>
    <row r="16" spans="1:21" ht="25.5" hidden="1">
      <c r="A16" s="6" t="str">
        <f>VLOOKUP(B16,Sheet1!B2:C272,2,FALSE)</f>
        <v>Africa</v>
      </c>
      <c r="B16" s="6" t="s">
        <v>489</v>
      </c>
      <c r="C16" s="6" t="s">
        <v>918</v>
      </c>
      <c r="D16" s="6"/>
      <c r="E16" s="6"/>
      <c r="F16" s="6" t="s">
        <v>934</v>
      </c>
      <c r="G16" s="6">
        <v>16</v>
      </c>
      <c r="H16" s="6">
        <v>16</v>
      </c>
      <c r="I16" s="6" t="s">
        <v>60</v>
      </c>
      <c r="J16" s="49">
        <v>500</v>
      </c>
      <c r="K16" s="49">
        <v>8000</v>
      </c>
      <c r="L16" s="49">
        <v>8000</v>
      </c>
      <c r="M16" s="10">
        <v>40695</v>
      </c>
      <c r="N16" s="10">
        <v>40452</v>
      </c>
      <c r="O16" s="6" t="s">
        <v>27</v>
      </c>
      <c r="P16" s="6" t="s">
        <v>933</v>
      </c>
      <c r="Q16" s="6" t="s">
        <v>29</v>
      </c>
      <c r="R16" s="6" t="s">
        <v>920</v>
      </c>
      <c r="S16" s="6"/>
      <c r="T16" s="6" t="s">
        <v>31</v>
      </c>
      <c r="U16" s="6">
        <v>0</v>
      </c>
    </row>
    <row r="17" spans="1:21" ht="25.5" hidden="1">
      <c r="A17" s="6" t="str">
        <f>VLOOKUP(B17,Sheet1!B2:C272,2,FALSE)</f>
        <v>Africa</v>
      </c>
      <c r="B17" s="6" t="s">
        <v>489</v>
      </c>
      <c r="C17" s="6" t="s">
        <v>918</v>
      </c>
      <c r="D17" s="6"/>
      <c r="E17" s="6"/>
      <c r="F17" s="6" t="s">
        <v>935</v>
      </c>
      <c r="G17" s="6">
        <v>12</v>
      </c>
      <c r="H17" s="6">
        <v>12</v>
      </c>
      <c r="I17" s="6" t="s">
        <v>60</v>
      </c>
      <c r="J17" s="49">
        <v>500</v>
      </c>
      <c r="K17" s="49">
        <v>6000</v>
      </c>
      <c r="L17" s="49">
        <v>6000</v>
      </c>
      <c r="M17" s="10">
        <v>40695</v>
      </c>
      <c r="N17" s="10">
        <v>40452</v>
      </c>
      <c r="O17" s="6" t="s">
        <v>27</v>
      </c>
      <c r="P17" s="6" t="s">
        <v>933</v>
      </c>
      <c r="Q17" s="6" t="s">
        <v>29</v>
      </c>
      <c r="R17" s="6" t="s">
        <v>920</v>
      </c>
      <c r="S17" s="6"/>
      <c r="T17" s="6" t="s">
        <v>31</v>
      </c>
      <c r="U17" s="6">
        <v>0</v>
      </c>
    </row>
    <row r="18" spans="1:21" ht="25.5" hidden="1">
      <c r="A18" s="6" t="str">
        <f>VLOOKUP(B18,Sheet1!B2:C272,2,FALSE)</f>
        <v>Africa</v>
      </c>
      <c r="B18" s="6" t="s">
        <v>489</v>
      </c>
      <c r="C18" s="6" t="s">
        <v>918</v>
      </c>
      <c r="D18" s="6"/>
      <c r="E18" s="6"/>
      <c r="F18" s="6" t="s">
        <v>936</v>
      </c>
      <c r="G18" s="6">
        <v>6</v>
      </c>
      <c r="H18" s="6">
        <v>6</v>
      </c>
      <c r="I18" s="6" t="s">
        <v>60</v>
      </c>
      <c r="J18" s="49">
        <v>160</v>
      </c>
      <c r="K18" s="49">
        <v>960</v>
      </c>
      <c r="L18" s="49">
        <v>960</v>
      </c>
      <c r="M18" s="10">
        <v>40695</v>
      </c>
      <c r="N18" s="10">
        <v>40452</v>
      </c>
      <c r="O18" s="6" t="s">
        <v>27</v>
      </c>
      <c r="P18" s="6" t="s">
        <v>933</v>
      </c>
      <c r="Q18" s="6" t="s">
        <v>29</v>
      </c>
      <c r="R18" s="6" t="s">
        <v>920</v>
      </c>
      <c r="S18" s="6"/>
      <c r="T18" s="6" t="s">
        <v>31</v>
      </c>
      <c r="U18" s="6">
        <v>0</v>
      </c>
    </row>
    <row r="19" spans="1:21" ht="25.5" hidden="1">
      <c r="A19" s="6" t="str">
        <f>VLOOKUP(B19,Sheet1!B2:C272,2,FALSE)</f>
        <v>Africa</v>
      </c>
      <c r="B19" s="6" t="s">
        <v>489</v>
      </c>
      <c r="C19" s="6" t="s">
        <v>918</v>
      </c>
      <c r="D19" s="6"/>
      <c r="E19" s="6"/>
      <c r="F19" s="6" t="s">
        <v>937</v>
      </c>
      <c r="G19" s="6">
        <v>10</v>
      </c>
      <c r="H19" s="6">
        <v>10</v>
      </c>
      <c r="I19" s="6" t="s">
        <v>60</v>
      </c>
      <c r="J19" s="49">
        <v>200</v>
      </c>
      <c r="K19" s="49">
        <v>2000</v>
      </c>
      <c r="L19" s="49">
        <v>2000</v>
      </c>
      <c r="M19" s="10">
        <v>40695</v>
      </c>
      <c r="N19" s="10">
        <v>40452</v>
      </c>
      <c r="O19" s="6" t="s">
        <v>27</v>
      </c>
      <c r="P19" s="6" t="s">
        <v>933</v>
      </c>
      <c r="Q19" s="6" t="s">
        <v>29</v>
      </c>
      <c r="R19" s="6" t="s">
        <v>920</v>
      </c>
      <c r="S19" s="6"/>
      <c r="T19" s="6" t="s">
        <v>31</v>
      </c>
      <c r="U19" s="6">
        <v>0</v>
      </c>
    </row>
    <row r="20" spans="1:21" ht="25.5" hidden="1">
      <c r="A20" s="6" t="str">
        <f>VLOOKUP(B20,Sheet1!B2:C272,2,FALSE)</f>
        <v>Africa</v>
      </c>
      <c r="B20" s="6" t="s">
        <v>489</v>
      </c>
      <c r="C20" s="6" t="s">
        <v>918</v>
      </c>
      <c r="D20" s="6"/>
      <c r="E20" s="6"/>
      <c r="F20" s="6" t="s">
        <v>938</v>
      </c>
      <c r="G20" s="6">
        <v>20</v>
      </c>
      <c r="H20" s="6">
        <v>20</v>
      </c>
      <c r="I20" s="6" t="s">
        <v>60</v>
      </c>
      <c r="J20" s="49">
        <v>200</v>
      </c>
      <c r="K20" s="49">
        <v>4000</v>
      </c>
      <c r="L20" s="49">
        <v>4000</v>
      </c>
      <c r="M20" s="10">
        <v>40695</v>
      </c>
      <c r="N20" s="10">
        <v>40452</v>
      </c>
      <c r="O20" s="6" t="s">
        <v>27</v>
      </c>
      <c r="P20" s="6" t="s">
        <v>933</v>
      </c>
      <c r="Q20" s="6" t="s">
        <v>29</v>
      </c>
      <c r="R20" s="6" t="s">
        <v>920</v>
      </c>
      <c r="S20" s="6"/>
      <c r="T20" s="6" t="s">
        <v>31</v>
      </c>
      <c r="U20" s="6">
        <v>0</v>
      </c>
    </row>
    <row r="21" spans="1:21" ht="25.5" hidden="1">
      <c r="A21" s="6" t="str">
        <f>VLOOKUP(B21,Sheet1!B2:C272,2,FALSE)</f>
        <v>Africa</v>
      </c>
      <c r="B21" s="6" t="s">
        <v>489</v>
      </c>
      <c r="C21" s="6" t="s">
        <v>918</v>
      </c>
      <c r="D21" s="6"/>
      <c r="E21" s="6"/>
      <c r="F21" s="6" t="s">
        <v>939</v>
      </c>
      <c r="G21" s="6">
        <v>300</v>
      </c>
      <c r="H21" s="6">
        <v>300</v>
      </c>
      <c r="I21" s="6" t="s">
        <v>60</v>
      </c>
      <c r="J21" s="49">
        <v>20</v>
      </c>
      <c r="K21" s="49">
        <v>6000</v>
      </c>
      <c r="L21" s="49">
        <v>6000</v>
      </c>
      <c r="M21" s="10">
        <v>40695</v>
      </c>
      <c r="N21" s="10">
        <v>40452</v>
      </c>
      <c r="O21" s="6" t="s">
        <v>27</v>
      </c>
      <c r="P21" s="6" t="s">
        <v>933</v>
      </c>
      <c r="Q21" s="6" t="s">
        <v>29</v>
      </c>
      <c r="R21" s="6" t="s">
        <v>920</v>
      </c>
      <c r="S21" s="6"/>
      <c r="T21" s="6" t="s">
        <v>31</v>
      </c>
      <c r="U21" s="6">
        <v>0</v>
      </c>
    </row>
    <row r="22" spans="1:21" ht="25.5" hidden="1">
      <c r="A22" s="6" t="str">
        <f>VLOOKUP(B22,Sheet1!B2:C272,2,FALSE)</f>
        <v>Africa</v>
      </c>
      <c r="B22" s="6" t="s">
        <v>489</v>
      </c>
      <c r="C22" s="6" t="s">
        <v>918</v>
      </c>
      <c r="D22" s="6"/>
      <c r="E22" s="6"/>
      <c r="F22" s="6" t="s">
        <v>940</v>
      </c>
      <c r="G22" s="6">
        <v>140</v>
      </c>
      <c r="H22" s="6">
        <v>140</v>
      </c>
      <c r="I22" s="6" t="s">
        <v>60</v>
      </c>
      <c r="J22" s="49">
        <v>80</v>
      </c>
      <c r="K22" s="49">
        <v>11200</v>
      </c>
      <c r="L22" s="49">
        <v>11200</v>
      </c>
      <c r="M22" s="10">
        <v>40695</v>
      </c>
      <c r="N22" s="10">
        <v>40452</v>
      </c>
      <c r="O22" s="6" t="s">
        <v>27</v>
      </c>
      <c r="P22" s="6" t="s">
        <v>933</v>
      </c>
      <c r="Q22" s="6" t="s">
        <v>29</v>
      </c>
      <c r="R22" s="6" t="s">
        <v>920</v>
      </c>
      <c r="S22" s="6"/>
      <c r="T22" s="6" t="s">
        <v>31</v>
      </c>
      <c r="U22" s="6">
        <v>0</v>
      </c>
    </row>
    <row r="23" spans="1:21" ht="25.5" hidden="1">
      <c r="A23" s="6" t="str">
        <f>VLOOKUP(B23,Sheet1!B2:C272,2,FALSE)</f>
        <v>Africa</v>
      </c>
      <c r="B23" s="6" t="s">
        <v>489</v>
      </c>
      <c r="C23" s="6" t="s">
        <v>918</v>
      </c>
      <c r="D23" s="6"/>
      <c r="E23" s="6"/>
      <c r="F23" s="6" t="s">
        <v>941</v>
      </c>
      <c r="G23" s="6">
        <v>4</v>
      </c>
      <c r="H23" s="6">
        <v>4</v>
      </c>
      <c r="I23" s="6" t="s">
        <v>60</v>
      </c>
      <c r="J23" s="49">
        <v>20000</v>
      </c>
      <c r="K23" s="49">
        <v>80000</v>
      </c>
      <c r="L23" s="49">
        <v>80000</v>
      </c>
      <c r="M23" s="10">
        <v>40695</v>
      </c>
      <c r="N23" s="10">
        <v>40452</v>
      </c>
      <c r="O23" s="6" t="s">
        <v>27</v>
      </c>
      <c r="P23" s="6" t="s">
        <v>933</v>
      </c>
      <c r="Q23" s="6" t="s">
        <v>29</v>
      </c>
      <c r="R23" s="6" t="s">
        <v>920</v>
      </c>
      <c r="S23" s="6"/>
      <c r="T23" s="6" t="s">
        <v>31</v>
      </c>
      <c r="U23" s="6">
        <v>0</v>
      </c>
    </row>
    <row r="24" spans="1:21" ht="38.25" hidden="1">
      <c r="A24" s="6" t="str">
        <f>VLOOKUP(B24,Sheet1!B2:C272,2,FALSE)</f>
        <v>Africa</v>
      </c>
      <c r="B24" s="6" t="s">
        <v>489</v>
      </c>
      <c r="C24" s="6" t="s">
        <v>918</v>
      </c>
      <c r="D24" s="6" t="s">
        <v>942</v>
      </c>
      <c r="E24" s="6"/>
      <c r="F24" s="6" t="s">
        <v>943</v>
      </c>
      <c r="G24" s="6">
        <v>3</v>
      </c>
      <c r="H24" s="6">
        <v>3</v>
      </c>
      <c r="I24" s="6" t="s">
        <v>60</v>
      </c>
      <c r="J24" s="49">
        <v>10000</v>
      </c>
      <c r="K24" s="49">
        <v>30000</v>
      </c>
      <c r="L24" s="49">
        <v>30000</v>
      </c>
      <c r="M24" s="10">
        <v>40695</v>
      </c>
      <c r="N24" s="10">
        <v>40452</v>
      </c>
      <c r="O24" s="6" t="s">
        <v>27</v>
      </c>
      <c r="P24" s="6" t="s">
        <v>933</v>
      </c>
      <c r="Q24" s="6" t="s">
        <v>29</v>
      </c>
      <c r="R24" s="6" t="s">
        <v>920</v>
      </c>
      <c r="S24" s="6"/>
      <c r="T24" s="6" t="s">
        <v>31</v>
      </c>
      <c r="U24" s="6">
        <v>0</v>
      </c>
    </row>
    <row r="25" spans="1:21" ht="38.25" hidden="1">
      <c r="A25" s="6" t="str">
        <f>VLOOKUP(B25,Sheet1!B2:C272,2,FALSE)</f>
        <v>Africa</v>
      </c>
      <c r="B25" s="6" t="s">
        <v>489</v>
      </c>
      <c r="C25" s="6" t="s">
        <v>918</v>
      </c>
      <c r="D25" s="6"/>
      <c r="E25" s="6"/>
      <c r="F25" s="6" t="s">
        <v>944</v>
      </c>
      <c r="G25" s="6">
        <v>1</v>
      </c>
      <c r="H25" s="6">
        <v>1</v>
      </c>
      <c r="I25" s="6" t="s">
        <v>60</v>
      </c>
      <c r="J25" s="49">
        <v>42.7</v>
      </c>
      <c r="K25" s="49">
        <v>42.7</v>
      </c>
      <c r="L25" s="49">
        <v>42.7</v>
      </c>
      <c r="M25" s="10">
        <v>40695</v>
      </c>
      <c r="N25" s="10">
        <v>40452</v>
      </c>
      <c r="O25" s="6" t="s">
        <v>27</v>
      </c>
      <c r="P25" s="6" t="s">
        <v>933</v>
      </c>
      <c r="Q25" s="6" t="s">
        <v>29</v>
      </c>
      <c r="R25" s="6" t="s">
        <v>945</v>
      </c>
      <c r="S25" s="6"/>
      <c r="T25" s="6" t="s">
        <v>31</v>
      </c>
      <c r="U25" s="6">
        <v>0</v>
      </c>
    </row>
    <row r="26" spans="1:21" ht="25.5" hidden="1">
      <c r="A26" s="6" t="str">
        <f>VLOOKUP(B26,Sheet1!B2:C272,2,FALSE)</f>
        <v>Africa</v>
      </c>
      <c r="B26" s="6" t="s">
        <v>489</v>
      </c>
      <c r="C26" s="6" t="s">
        <v>918</v>
      </c>
      <c r="D26" s="6"/>
      <c r="E26" s="6"/>
      <c r="F26" s="6" t="s">
        <v>946</v>
      </c>
      <c r="G26" s="6">
        <v>1</v>
      </c>
      <c r="H26" s="6">
        <v>1</v>
      </c>
      <c r="I26" s="6" t="s">
        <v>60</v>
      </c>
      <c r="J26" s="49">
        <v>250</v>
      </c>
      <c r="K26" s="49">
        <v>250</v>
      </c>
      <c r="L26" s="49">
        <v>250</v>
      </c>
      <c r="M26" s="10">
        <v>40695</v>
      </c>
      <c r="N26" s="10">
        <v>40452</v>
      </c>
      <c r="O26" s="6" t="s">
        <v>27</v>
      </c>
      <c r="P26" s="6" t="s">
        <v>933</v>
      </c>
      <c r="Q26" s="6" t="s">
        <v>29</v>
      </c>
      <c r="R26" s="6" t="s">
        <v>945</v>
      </c>
      <c r="S26" s="6"/>
      <c r="T26" s="6" t="s">
        <v>31</v>
      </c>
      <c r="U26" s="6">
        <v>0</v>
      </c>
    </row>
    <row r="27" spans="1:21" ht="25.5" hidden="1">
      <c r="A27" s="6" t="str">
        <f>VLOOKUP(B27,Sheet1!B2:C272,2,FALSE)</f>
        <v>Africa</v>
      </c>
      <c r="B27" s="6" t="s">
        <v>489</v>
      </c>
      <c r="C27" s="6" t="s">
        <v>918</v>
      </c>
      <c r="D27" s="6"/>
      <c r="E27" s="6"/>
      <c r="F27" s="6" t="s">
        <v>947</v>
      </c>
      <c r="G27" s="6">
        <v>1</v>
      </c>
      <c r="H27" s="6">
        <v>1</v>
      </c>
      <c r="I27" s="6" t="s">
        <v>60</v>
      </c>
      <c r="J27" s="49">
        <v>85</v>
      </c>
      <c r="K27" s="49">
        <v>85</v>
      </c>
      <c r="L27" s="49">
        <v>85</v>
      </c>
      <c r="M27" s="10">
        <v>40695</v>
      </c>
      <c r="N27" s="10">
        <v>40452</v>
      </c>
      <c r="O27" s="6" t="s">
        <v>27</v>
      </c>
      <c r="P27" s="6" t="s">
        <v>933</v>
      </c>
      <c r="Q27" s="6" t="s">
        <v>29</v>
      </c>
      <c r="R27" s="6" t="s">
        <v>945</v>
      </c>
      <c r="S27" s="6"/>
      <c r="T27" s="6" t="s">
        <v>31</v>
      </c>
      <c r="U27" s="6">
        <v>0</v>
      </c>
    </row>
    <row r="28" spans="1:21" ht="25.5" hidden="1">
      <c r="A28" s="6" t="str">
        <f>VLOOKUP(B28,Sheet1!B2:C272,2,FALSE)</f>
        <v>Africa</v>
      </c>
      <c r="B28" s="6" t="s">
        <v>489</v>
      </c>
      <c r="C28" s="6" t="s">
        <v>918</v>
      </c>
      <c r="D28" s="6"/>
      <c r="E28" s="6"/>
      <c r="F28" s="6" t="s">
        <v>948</v>
      </c>
      <c r="G28" s="6">
        <v>2</v>
      </c>
      <c r="H28" s="6">
        <v>2</v>
      </c>
      <c r="I28" s="6" t="s">
        <v>60</v>
      </c>
      <c r="J28" s="49">
        <v>85</v>
      </c>
      <c r="K28" s="49">
        <v>170</v>
      </c>
      <c r="L28" s="49">
        <v>170</v>
      </c>
      <c r="M28" s="10">
        <v>40695</v>
      </c>
      <c r="N28" s="10">
        <v>40452</v>
      </c>
      <c r="O28" s="6" t="s">
        <v>27</v>
      </c>
      <c r="P28" s="6" t="s">
        <v>933</v>
      </c>
      <c r="Q28" s="6" t="s">
        <v>29</v>
      </c>
      <c r="R28" s="6" t="s">
        <v>945</v>
      </c>
      <c r="S28" s="6"/>
      <c r="T28" s="6" t="s">
        <v>31</v>
      </c>
      <c r="U28" s="6">
        <v>0</v>
      </c>
    </row>
    <row r="29" spans="1:21" ht="25.5" hidden="1">
      <c r="A29" s="6" t="str">
        <f>VLOOKUP(B29,Sheet1!B2:C272,2,FALSE)</f>
        <v>Africa</v>
      </c>
      <c r="B29" s="6" t="s">
        <v>489</v>
      </c>
      <c r="C29" s="6" t="s">
        <v>918</v>
      </c>
      <c r="D29" s="6"/>
      <c r="E29" s="6"/>
      <c r="F29" s="6" t="s">
        <v>949</v>
      </c>
      <c r="G29" s="6">
        <v>1</v>
      </c>
      <c r="H29" s="6">
        <v>1</v>
      </c>
      <c r="I29" s="6" t="s">
        <v>60</v>
      </c>
      <c r="J29" s="49">
        <v>307</v>
      </c>
      <c r="K29" s="49">
        <v>307</v>
      </c>
      <c r="L29" s="49">
        <v>307</v>
      </c>
      <c r="M29" s="10">
        <v>40695</v>
      </c>
      <c r="N29" s="10">
        <v>40452</v>
      </c>
      <c r="O29" s="6" t="s">
        <v>27</v>
      </c>
      <c r="P29" s="6" t="s">
        <v>933</v>
      </c>
      <c r="Q29" s="6" t="s">
        <v>29</v>
      </c>
      <c r="R29" s="6" t="s">
        <v>945</v>
      </c>
      <c r="S29" s="6"/>
      <c r="T29" s="6" t="s">
        <v>31</v>
      </c>
      <c r="U29" s="6">
        <v>0</v>
      </c>
    </row>
    <row r="30" spans="1:21" ht="25.5" hidden="1">
      <c r="A30" s="6" t="str">
        <f>VLOOKUP(B30,Sheet1!B2:C272,2,FALSE)</f>
        <v>Africa</v>
      </c>
      <c r="B30" s="6" t="s">
        <v>489</v>
      </c>
      <c r="C30" s="6" t="s">
        <v>918</v>
      </c>
      <c r="D30" s="6"/>
      <c r="E30" s="6"/>
      <c r="F30" s="6" t="s">
        <v>950</v>
      </c>
      <c r="G30" s="6">
        <v>1</v>
      </c>
      <c r="H30" s="6">
        <v>1</v>
      </c>
      <c r="I30" s="6" t="s">
        <v>60</v>
      </c>
      <c r="J30" s="49">
        <v>640</v>
      </c>
      <c r="K30" s="49">
        <v>640</v>
      </c>
      <c r="L30" s="49">
        <v>640</v>
      </c>
      <c r="M30" s="10">
        <v>40695</v>
      </c>
      <c r="N30" s="10">
        <v>40452</v>
      </c>
      <c r="O30" s="6" t="s">
        <v>27</v>
      </c>
      <c r="P30" s="6" t="s">
        <v>933</v>
      </c>
      <c r="Q30" s="6" t="s">
        <v>29</v>
      </c>
      <c r="R30" s="6" t="s">
        <v>945</v>
      </c>
      <c r="S30" s="6"/>
      <c r="T30" s="6" t="s">
        <v>31</v>
      </c>
      <c r="U30" s="6">
        <v>0</v>
      </c>
    </row>
    <row r="31" spans="1:21" ht="25.5" hidden="1">
      <c r="A31" s="6" t="str">
        <f>VLOOKUP(B31,Sheet1!B2:C272,2,FALSE)</f>
        <v>Africa</v>
      </c>
      <c r="B31" s="6" t="s">
        <v>489</v>
      </c>
      <c r="C31" s="6" t="s">
        <v>918</v>
      </c>
      <c r="D31" s="6"/>
      <c r="E31" s="6"/>
      <c r="F31" s="6" t="s">
        <v>951</v>
      </c>
      <c r="G31" s="6">
        <v>1</v>
      </c>
      <c r="H31" s="6">
        <v>1</v>
      </c>
      <c r="I31" s="6" t="s">
        <v>60</v>
      </c>
      <c r="J31" s="49">
        <v>320</v>
      </c>
      <c r="K31" s="49">
        <v>320</v>
      </c>
      <c r="L31" s="49">
        <v>320</v>
      </c>
      <c r="M31" s="10">
        <v>40695</v>
      </c>
      <c r="N31" s="10">
        <v>40452</v>
      </c>
      <c r="O31" s="6" t="s">
        <v>27</v>
      </c>
      <c r="P31" s="6" t="s">
        <v>933</v>
      </c>
      <c r="Q31" s="6" t="s">
        <v>29</v>
      </c>
      <c r="R31" s="6" t="s">
        <v>945</v>
      </c>
      <c r="S31" s="6"/>
      <c r="T31" s="6" t="s">
        <v>31</v>
      </c>
      <c r="U31" s="6">
        <v>0</v>
      </c>
    </row>
    <row r="32" spans="1:21" ht="25.5" hidden="1">
      <c r="A32" s="6" t="str">
        <f>VLOOKUP(B32,Sheet1!B2:C272,2,FALSE)</f>
        <v>Africa</v>
      </c>
      <c r="B32" s="6" t="s">
        <v>489</v>
      </c>
      <c r="C32" s="6" t="s">
        <v>918</v>
      </c>
      <c r="D32" s="6"/>
      <c r="E32" s="6"/>
      <c r="F32" s="6" t="s">
        <v>952</v>
      </c>
      <c r="G32" s="6">
        <v>2</v>
      </c>
      <c r="H32" s="6">
        <v>2</v>
      </c>
      <c r="I32" s="6" t="s">
        <v>60</v>
      </c>
      <c r="J32" s="49">
        <v>25</v>
      </c>
      <c r="K32" s="49">
        <v>50</v>
      </c>
      <c r="L32" s="49">
        <v>50</v>
      </c>
      <c r="M32" s="10">
        <v>40695</v>
      </c>
      <c r="N32" s="10">
        <v>40452</v>
      </c>
      <c r="O32" s="6" t="s">
        <v>27</v>
      </c>
      <c r="P32" s="6" t="s">
        <v>933</v>
      </c>
      <c r="Q32" s="6" t="s">
        <v>29</v>
      </c>
      <c r="R32" s="6" t="s">
        <v>945</v>
      </c>
      <c r="S32" s="6"/>
      <c r="T32" s="6" t="s">
        <v>31</v>
      </c>
      <c r="U32" s="6">
        <v>0</v>
      </c>
    </row>
    <row r="33" spans="1:21" ht="25.5" hidden="1">
      <c r="A33" s="6" t="str">
        <f>VLOOKUP(B33,Sheet1!B2:C272,2,FALSE)</f>
        <v>Africa</v>
      </c>
      <c r="B33" s="6" t="s">
        <v>489</v>
      </c>
      <c r="C33" s="6" t="s">
        <v>918</v>
      </c>
      <c r="D33" s="6"/>
      <c r="E33" s="6"/>
      <c r="F33" s="6" t="s">
        <v>953</v>
      </c>
      <c r="G33" s="6">
        <v>1</v>
      </c>
      <c r="H33" s="6">
        <v>1</v>
      </c>
      <c r="I33" s="6" t="s">
        <v>60</v>
      </c>
      <c r="J33" s="49">
        <v>320</v>
      </c>
      <c r="K33" s="49">
        <v>320</v>
      </c>
      <c r="L33" s="49">
        <v>320</v>
      </c>
      <c r="M33" s="10">
        <v>40695</v>
      </c>
      <c r="N33" s="10">
        <v>40452</v>
      </c>
      <c r="O33" s="6" t="s">
        <v>27</v>
      </c>
      <c r="P33" s="6" t="s">
        <v>933</v>
      </c>
      <c r="Q33" s="6" t="s">
        <v>29</v>
      </c>
      <c r="R33" s="6" t="s">
        <v>945</v>
      </c>
      <c r="S33" s="6"/>
      <c r="T33" s="6" t="s">
        <v>31</v>
      </c>
      <c r="U33" s="6">
        <v>0</v>
      </c>
    </row>
    <row r="34" spans="1:21" ht="25.5" hidden="1">
      <c r="A34" s="6" t="str">
        <f>VLOOKUP(B34,Sheet1!B2:C272,2,FALSE)</f>
        <v>Africa</v>
      </c>
      <c r="B34" s="6" t="s">
        <v>489</v>
      </c>
      <c r="C34" s="6" t="s">
        <v>918</v>
      </c>
      <c r="D34" s="6"/>
      <c r="E34" s="6"/>
      <c r="F34" s="6" t="s">
        <v>954</v>
      </c>
      <c r="G34" s="6">
        <v>1</v>
      </c>
      <c r="H34" s="6">
        <v>1</v>
      </c>
      <c r="I34" s="6" t="s">
        <v>60</v>
      </c>
      <c r="J34" s="49">
        <v>800</v>
      </c>
      <c r="K34" s="49">
        <v>800</v>
      </c>
      <c r="L34" s="49">
        <v>800</v>
      </c>
      <c r="M34" s="10">
        <v>40695</v>
      </c>
      <c r="N34" s="10">
        <v>40452</v>
      </c>
      <c r="O34" s="6" t="s">
        <v>27</v>
      </c>
      <c r="P34" s="6" t="s">
        <v>933</v>
      </c>
      <c r="Q34" s="6" t="s">
        <v>29</v>
      </c>
      <c r="R34" s="6" t="s">
        <v>945</v>
      </c>
      <c r="S34" s="6"/>
      <c r="T34" s="6" t="s">
        <v>31</v>
      </c>
      <c r="U34" s="6">
        <v>0</v>
      </c>
    </row>
    <row r="35" spans="1:21" ht="25.5" hidden="1">
      <c r="A35" s="6" t="str">
        <f>VLOOKUP(B35,Sheet1!B2:C272,2,FALSE)</f>
        <v>Africa</v>
      </c>
      <c r="B35" s="6" t="s">
        <v>489</v>
      </c>
      <c r="C35" s="6" t="s">
        <v>918</v>
      </c>
      <c r="D35" s="6"/>
      <c r="E35" s="6"/>
      <c r="F35" s="6" t="s">
        <v>955</v>
      </c>
      <c r="G35" s="6">
        <v>1</v>
      </c>
      <c r="H35" s="6">
        <v>1</v>
      </c>
      <c r="I35" s="6" t="s">
        <v>60</v>
      </c>
      <c r="J35" s="49">
        <v>125</v>
      </c>
      <c r="K35" s="49">
        <v>125</v>
      </c>
      <c r="L35" s="49">
        <v>125</v>
      </c>
      <c r="M35" s="10">
        <v>40695</v>
      </c>
      <c r="N35" s="10">
        <v>40452</v>
      </c>
      <c r="O35" s="6" t="s">
        <v>27</v>
      </c>
      <c r="P35" s="6" t="s">
        <v>933</v>
      </c>
      <c r="Q35" s="6" t="s">
        <v>29</v>
      </c>
      <c r="R35" s="6" t="s">
        <v>945</v>
      </c>
      <c r="S35" s="6"/>
      <c r="T35" s="6" t="s">
        <v>31</v>
      </c>
      <c r="U35" s="6">
        <v>0</v>
      </c>
    </row>
    <row r="36" spans="1:21" ht="25.5" hidden="1">
      <c r="A36" s="6" t="str">
        <f>VLOOKUP(B36,Sheet1!B2:C272,2,FALSE)</f>
        <v>Africa</v>
      </c>
      <c r="B36" s="6" t="s">
        <v>489</v>
      </c>
      <c r="C36" s="6" t="s">
        <v>918</v>
      </c>
      <c r="D36" s="6"/>
      <c r="E36" s="6"/>
      <c r="F36" s="6" t="s">
        <v>923</v>
      </c>
      <c r="G36" s="6">
        <v>1</v>
      </c>
      <c r="H36" s="6">
        <v>1</v>
      </c>
      <c r="I36" s="6" t="s">
        <v>60</v>
      </c>
      <c r="J36" s="49">
        <v>360</v>
      </c>
      <c r="K36" s="49">
        <v>360</v>
      </c>
      <c r="L36" s="49">
        <v>360</v>
      </c>
      <c r="M36" s="10">
        <v>40695</v>
      </c>
      <c r="N36" s="10">
        <v>40452</v>
      </c>
      <c r="O36" s="6" t="s">
        <v>27</v>
      </c>
      <c r="P36" s="6" t="s">
        <v>933</v>
      </c>
      <c r="Q36" s="6" t="s">
        <v>29</v>
      </c>
      <c r="R36" s="6" t="s">
        <v>945</v>
      </c>
      <c r="S36" s="6"/>
      <c r="T36" s="6" t="s">
        <v>31</v>
      </c>
      <c r="U36" s="6">
        <v>0</v>
      </c>
    </row>
    <row r="37" spans="1:21" ht="25.5" hidden="1">
      <c r="A37" s="6" t="str">
        <f>VLOOKUP(B37,Sheet1!B2:C272,2,FALSE)</f>
        <v>Africa</v>
      </c>
      <c r="B37" s="6" t="s">
        <v>489</v>
      </c>
      <c r="C37" s="6" t="s">
        <v>918</v>
      </c>
      <c r="D37" s="6"/>
      <c r="E37" s="6"/>
      <c r="F37" s="6" t="s">
        <v>956</v>
      </c>
      <c r="G37" s="6">
        <v>1</v>
      </c>
      <c r="H37" s="6">
        <v>1</v>
      </c>
      <c r="I37" s="6" t="s">
        <v>60</v>
      </c>
      <c r="J37" s="49">
        <v>533</v>
      </c>
      <c r="K37" s="49">
        <v>533</v>
      </c>
      <c r="L37" s="49">
        <v>533</v>
      </c>
      <c r="M37" s="10">
        <v>40695</v>
      </c>
      <c r="N37" s="10">
        <v>40452</v>
      </c>
      <c r="O37" s="6" t="s">
        <v>27</v>
      </c>
      <c r="P37" s="6" t="s">
        <v>933</v>
      </c>
      <c r="Q37" s="6" t="s">
        <v>29</v>
      </c>
      <c r="R37" s="6" t="s">
        <v>945</v>
      </c>
      <c r="S37" s="6"/>
      <c r="T37" s="6" t="s">
        <v>31</v>
      </c>
      <c r="U37" s="6">
        <v>0</v>
      </c>
    </row>
    <row r="38" spans="1:21" ht="25.5" hidden="1">
      <c r="A38" s="6" t="str">
        <f>VLOOKUP(B38,Sheet1!B2:C272,2,FALSE)</f>
        <v>Africa</v>
      </c>
      <c r="B38" s="6" t="s">
        <v>489</v>
      </c>
      <c r="C38" s="6" t="s">
        <v>918</v>
      </c>
      <c r="D38" s="6"/>
      <c r="E38" s="6"/>
      <c r="F38" s="6" t="s">
        <v>957</v>
      </c>
      <c r="G38" s="6">
        <v>5</v>
      </c>
      <c r="H38" s="6">
        <v>5</v>
      </c>
      <c r="I38" s="6" t="s">
        <v>60</v>
      </c>
      <c r="J38" s="49">
        <v>32</v>
      </c>
      <c r="K38" s="49">
        <v>160</v>
      </c>
      <c r="L38" s="49">
        <v>160</v>
      </c>
      <c r="M38" s="10">
        <v>40695</v>
      </c>
      <c r="N38" s="10">
        <v>40452</v>
      </c>
      <c r="O38" s="6" t="s">
        <v>27</v>
      </c>
      <c r="P38" s="6" t="s">
        <v>933</v>
      </c>
      <c r="Q38" s="6" t="s">
        <v>29</v>
      </c>
      <c r="R38" s="6" t="s">
        <v>945</v>
      </c>
      <c r="S38" s="6"/>
      <c r="T38" s="6" t="s">
        <v>31</v>
      </c>
      <c r="U38" s="6">
        <v>0</v>
      </c>
    </row>
    <row r="39" spans="1:21" ht="25.5" hidden="1">
      <c r="A39" s="6" t="str">
        <f>VLOOKUP(B39,Sheet1!B2:C272,2,FALSE)</f>
        <v>Africa</v>
      </c>
      <c r="B39" s="6" t="s">
        <v>489</v>
      </c>
      <c r="C39" s="6" t="s">
        <v>918</v>
      </c>
      <c r="D39" s="6"/>
      <c r="E39" s="6"/>
      <c r="F39" s="6" t="s">
        <v>958</v>
      </c>
      <c r="G39" s="6">
        <v>1</v>
      </c>
      <c r="H39" s="6">
        <v>1</v>
      </c>
      <c r="I39" s="6" t="s">
        <v>60</v>
      </c>
      <c r="J39" s="49">
        <v>205</v>
      </c>
      <c r="K39" s="49">
        <v>205</v>
      </c>
      <c r="L39" s="49">
        <v>205</v>
      </c>
      <c r="M39" s="10">
        <v>40695</v>
      </c>
      <c r="N39" s="10">
        <v>40452</v>
      </c>
      <c r="O39" s="6" t="s">
        <v>27</v>
      </c>
      <c r="P39" s="6" t="s">
        <v>933</v>
      </c>
      <c r="Q39" s="6" t="s">
        <v>29</v>
      </c>
      <c r="R39" s="6" t="s">
        <v>945</v>
      </c>
      <c r="S39" s="6"/>
      <c r="T39" s="6" t="s">
        <v>31</v>
      </c>
      <c r="U39" s="6">
        <v>0</v>
      </c>
    </row>
    <row r="40" spans="1:21" ht="76.5" hidden="1">
      <c r="A40" s="6" t="str">
        <f>VLOOKUP(B40,Sheet1!B2:C272,2,FALSE)</f>
        <v>Africa</v>
      </c>
      <c r="B40" s="6" t="s">
        <v>489</v>
      </c>
      <c r="C40" s="6" t="s">
        <v>918</v>
      </c>
      <c r="D40" s="6"/>
      <c r="E40" s="6"/>
      <c r="F40" s="6" t="s">
        <v>959</v>
      </c>
      <c r="G40" s="6">
        <v>1</v>
      </c>
      <c r="H40" s="6">
        <v>1</v>
      </c>
      <c r="I40" s="6" t="s">
        <v>60</v>
      </c>
      <c r="J40" s="49">
        <v>3400</v>
      </c>
      <c r="K40" s="49">
        <v>3400</v>
      </c>
      <c r="L40" s="49">
        <v>3400</v>
      </c>
      <c r="M40" s="10">
        <v>40695</v>
      </c>
      <c r="N40" s="10">
        <v>40452</v>
      </c>
      <c r="O40" s="6" t="s">
        <v>27</v>
      </c>
      <c r="P40" s="6" t="s">
        <v>933</v>
      </c>
      <c r="Q40" s="6" t="s">
        <v>29</v>
      </c>
      <c r="R40" s="6" t="s">
        <v>945</v>
      </c>
      <c r="S40" s="6"/>
      <c r="T40" s="6" t="s">
        <v>31</v>
      </c>
      <c r="U40" s="6">
        <v>0</v>
      </c>
    </row>
    <row r="41" spans="1:21" ht="25.5">
      <c r="A41" s="6" t="str">
        <f>VLOOKUP(B41,Sheet1!B2:C272,2,FALSE)</f>
        <v>Africa</v>
      </c>
      <c r="B41" s="6" t="s">
        <v>669</v>
      </c>
      <c r="C41" s="6" t="s">
        <v>960</v>
      </c>
      <c r="D41" s="6" t="s">
        <v>23</v>
      </c>
      <c r="E41" s="6" t="s">
        <v>24</v>
      </c>
      <c r="F41" s="6" t="s">
        <v>25</v>
      </c>
      <c r="G41" s="7">
        <v>51200</v>
      </c>
      <c r="H41" s="7">
        <v>25600</v>
      </c>
      <c r="I41" s="11" t="s">
        <v>26</v>
      </c>
      <c r="J41" s="49">
        <v>21</v>
      </c>
      <c r="K41" s="49">
        <v>1075200</v>
      </c>
      <c r="L41" s="49">
        <v>537600</v>
      </c>
      <c r="M41" s="10">
        <v>40878</v>
      </c>
      <c r="N41" s="10">
        <v>40756</v>
      </c>
      <c r="O41" s="6" t="s">
        <v>52</v>
      </c>
      <c r="P41" s="6" t="s">
        <v>28</v>
      </c>
      <c r="Q41" s="6" t="s">
        <v>29</v>
      </c>
      <c r="R41" s="6" t="s">
        <v>961</v>
      </c>
      <c r="S41" s="6" t="s">
        <v>962</v>
      </c>
      <c r="T41" s="6" t="s">
        <v>31</v>
      </c>
      <c r="U41" s="6">
        <v>0</v>
      </c>
    </row>
    <row r="42" spans="1:21" ht="25.5">
      <c r="A42" s="6" t="str">
        <f>VLOOKUP(B42,Sheet1!B2:C272,2,FALSE)</f>
        <v>Africa</v>
      </c>
      <c r="B42" s="6" t="s">
        <v>669</v>
      </c>
      <c r="C42" s="6" t="s">
        <v>960</v>
      </c>
      <c r="D42" s="6" t="s">
        <v>23</v>
      </c>
      <c r="E42" s="6" t="s">
        <v>24</v>
      </c>
      <c r="F42" s="6" t="s">
        <v>25</v>
      </c>
      <c r="G42" s="7">
        <v>1980</v>
      </c>
      <c r="H42" s="7">
        <v>990</v>
      </c>
      <c r="I42" s="6" t="s">
        <v>26</v>
      </c>
      <c r="J42" s="49">
        <v>21</v>
      </c>
      <c r="K42" s="49">
        <v>41580</v>
      </c>
      <c r="L42" s="49">
        <v>20790</v>
      </c>
      <c r="M42" s="10">
        <v>40848</v>
      </c>
      <c r="N42" s="10">
        <v>40725</v>
      </c>
      <c r="O42" s="6" t="s">
        <v>52</v>
      </c>
      <c r="P42" s="6" t="s">
        <v>28</v>
      </c>
      <c r="Q42" s="6" t="s">
        <v>29</v>
      </c>
      <c r="R42" s="6" t="s">
        <v>961</v>
      </c>
      <c r="S42" s="6" t="s">
        <v>963</v>
      </c>
      <c r="T42" s="6" t="s">
        <v>31</v>
      </c>
      <c r="U42" s="6">
        <v>0</v>
      </c>
    </row>
    <row r="43" spans="1:21" ht="25.5" hidden="1">
      <c r="A43" s="6" t="str">
        <f>VLOOKUP(B43,Sheet1!B2:C272,2,FALSE)</f>
        <v>Africa</v>
      </c>
      <c r="B43" s="6" t="s">
        <v>489</v>
      </c>
      <c r="C43" s="6" t="s">
        <v>918</v>
      </c>
      <c r="D43" s="6"/>
      <c r="E43" s="6"/>
      <c r="F43" s="6" t="s">
        <v>926</v>
      </c>
      <c r="G43" s="6">
        <v>1</v>
      </c>
      <c r="H43" s="6">
        <v>1</v>
      </c>
      <c r="I43" s="6" t="s">
        <v>60</v>
      </c>
      <c r="J43" s="49">
        <v>450</v>
      </c>
      <c r="K43" s="49">
        <v>450</v>
      </c>
      <c r="L43" s="49">
        <v>450</v>
      </c>
      <c r="M43" s="10">
        <v>40695</v>
      </c>
      <c r="N43" s="10">
        <v>40452</v>
      </c>
      <c r="O43" s="6" t="s">
        <v>27</v>
      </c>
      <c r="P43" s="6" t="s">
        <v>933</v>
      </c>
      <c r="Q43" s="6" t="s">
        <v>29</v>
      </c>
      <c r="R43" s="6" t="s">
        <v>945</v>
      </c>
      <c r="S43" s="6"/>
      <c r="T43" s="6" t="s">
        <v>31</v>
      </c>
      <c r="U43" s="6">
        <v>0</v>
      </c>
    </row>
    <row r="44" spans="1:21" ht="25.5" hidden="1">
      <c r="A44" s="6" t="str">
        <f>VLOOKUP(B44,Sheet1!B2:C272,2,FALSE)</f>
        <v>Africa</v>
      </c>
      <c r="B44" s="6" t="s">
        <v>489</v>
      </c>
      <c r="C44" s="6" t="s">
        <v>918</v>
      </c>
      <c r="D44" s="6"/>
      <c r="E44" s="6"/>
      <c r="F44" s="6" t="s">
        <v>927</v>
      </c>
      <c r="G44" s="6">
        <v>1</v>
      </c>
      <c r="H44" s="6">
        <v>1</v>
      </c>
      <c r="I44" s="6" t="s">
        <v>60</v>
      </c>
      <c r="J44" s="49">
        <v>62</v>
      </c>
      <c r="K44" s="49">
        <v>62</v>
      </c>
      <c r="L44" s="49">
        <v>62</v>
      </c>
      <c r="M44" s="10">
        <v>40695</v>
      </c>
      <c r="N44" s="10">
        <v>40452</v>
      </c>
      <c r="O44" s="6" t="s">
        <v>27</v>
      </c>
      <c r="P44" s="6" t="s">
        <v>933</v>
      </c>
      <c r="Q44" s="6" t="s">
        <v>29</v>
      </c>
      <c r="R44" s="6" t="s">
        <v>945</v>
      </c>
      <c r="S44" s="6"/>
      <c r="T44" s="6" t="s">
        <v>31</v>
      </c>
      <c r="U44" s="6">
        <v>0</v>
      </c>
    </row>
    <row r="45" spans="1:21" ht="127.5" hidden="1">
      <c r="A45" s="6" t="str">
        <f>VLOOKUP(B45,Sheet1!B2:C272,2,FALSE)</f>
        <v>Africa</v>
      </c>
      <c r="B45" s="6" t="s">
        <v>489</v>
      </c>
      <c r="C45" s="6" t="s">
        <v>918</v>
      </c>
      <c r="D45" s="6"/>
      <c r="E45" s="6"/>
      <c r="F45" s="6" t="s">
        <v>964</v>
      </c>
      <c r="G45" s="6">
        <v>1</v>
      </c>
      <c r="H45" s="6">
        <v>1</v>
      </c>
      <c r="I45" s="6" t="s">
        <v>60</v>
      </c>
      <c r="J45" s="49">
        <v>1387</v>
      </c>
      <c r="K45" s="49">
        <v>1387</v>
      </c>
      <c r="L45" s="49">
        <v>1387</v>
      </c>
      <c r="M45" s="10">
        <v>40695</v>
      </c>
      <c r="N45" s="10">
        <v>40452</v>
      </c>
      <c r="O45" s="6" t="s">
        <v>27</v>
      </c>
      <c r="P45" s="6" t="s">
        <v>933</v>
      </c>
      <c r="Q45" s="6" t="s">
        <v>29</v>
      </c>
      <c r="R45" s="6" t="s">
        <v>945</v>
      </c>
      <c r="S45" s="6"/>
      <c r="T45" s="6" t="s">
        <v>31</v>
      </c>
      <c r="U45" s="6">
        <v>0</v>
      </c>
    </row>
    <row r="46" spans="1:21" ht="114.75" hidden="1">
      <c r="A46" s="6" t="str">
        <f>VLOOKUP(B46,Sheet1!B2:C272,2,FALSE)</f>
        <v>Africa</v>
      </c>
      <c r="B46" s="6" t="s">
        <v>489</v>
      </c>
      <c r="C46" s="6" t="s">
        <v>918</v>
      </c>
      <c r="D46" s="6" t="s">
        <v>965</v>
      </c>
      <c r="E46" s="6" t="s">
        <v>966</v>
      </c>
      <c r="F46" s="6" t="s">
        <v>967</v>
      </c>
      <c r="G46" s="6">
        <v>1</v>
      </c>
      <c r="H46" s="6">
        <v>1</v>
      </c>
      <c r="I46" s="6" t="s">
        <v>60</v>
      </c>
      <c r="J46" s="49">
        <v>1065</v>
      </c>
      <c r="K46" s="49">
        <v>1065</v>
      </c>
      <c r="L46" s="49">
        <v>1065</v>
      </c>
      <c r="M46" s="10">
        <v>40695</v>
      </c>
      <c r="N46" s="10">
        <v>40575</v>
      </c>
      <c r="O46" s="6" t="s">
        <v>27</v>
      </c>
      <c r="P46" s="6" t="s">
        <v>933</v>
      </c>
      <c r="Q46" s="6" t="s">
        <v>29</v>
      </c>
      <c r="R46" s="6" t="s">
        <v>968</v>
      </c>
      <c r="S46" s="6"/>
      <c r="T46" s="6" t="s">
        <v>31</v>
      </c>
      <c r="U46" s="6">
        <v>0</v>
      </c>
    </row>
    <row r="47" spans="1:21" ht="25.5" hidden="1">
      <c r="A47" s="6" t="str">
        <f>VLOOKUP(B47,Sheet1!B2:C272,2,FALSE)</f>
        <v>Africa</v>
      </c>
      <c r="B47" s="6" t="s">
        <v>489</v>
      </c>
      <c r="C47" s="6" t="s">
        <v>918</v>
      </c>
      <c r="D47" s="6"/>
      <c r="E47" s="6"/>
      <c r="F47" s="6" t="s">
        <v>969</v>
      </c>
      <c r="G47" s="6">
        <v>3</v>
      </c>
      <c r="H47" s="6">
        <v>3</v>
      </c>
      <c r="I47" s="6" t="s">
        <v>60</v>
      </c>
      <c r="J47" s="49">
        <v>30</v>
      </c>
      <c r="K47" s="49">
        <v>90</v>
      </c>
      <c r="L47" s="49">
        <v>90</v>
      </c>
      <c r="M47" s="10">
        <v>40695</v>
      </c>
      <c r="N47" s="10">
        <v>40452</v>
      </c>
      <c r="O47" s="6" t="s">
        <v>27</v>
      </c>
      <c r="P47" s="6" t="s">
        <v>28</v>
      </c>
      <c r="Q47" s="6" t="s">
        <v>29</v>
      </c>
      <c r="R47" s="6" t="s">
        <v>970</v>
      </c>
      <c r="S47" s="6"/>
      <c r="T47" s="6" t="s">
        <v>31</v>
      </c>
      <c r="U47" s="6">
        <v>0</v>
      </c>
    </row>
    <row r="48" spans="1:21" ht="25.5" hidden="1">
      <c r="A48" s="6" t="str">
        <f>VLOOKUP(B48,Sheet1!B2:C272,2,FALSE)</f>
        <v>Africa</v>
      </c>
      <c r="B48" s="6" t="s">
        <v>489</v>
      </c>
      <c r="C48" s="6" t="s">
        <v>918</v>
      </c>
      <c r="D48" s="6"/>
      <c r="E48" s="6"/>
      <c r="F48" s="6" t="s">
        <v>971</v>
      </c>
      <c r="G48" s="6">
        <v>6</v>
      </c>
      <c r="H48" s="6">
        <v>6</v>
      </c>
      <c r="I48" s="6" t="s">
        <v>60</v>
      </c>
      <c r="J48" s="49">
        <v>88</v>
      </c>
      <c r="K48" s="49">
        <v>528</v>
      </c>
      <c r="L48" s="49">
        <v>528</v>
      </c>
      <c r="M48" s="10">
        <v>40695</v>
      </c>
      <c r="N48" s="10">
        <v>40452</v>
      </c>
      <c r="O48" s="6" t="s">
        <v>27</v>
      </c>
      <c r="P48" s="6" t="s">
        <v>28</v>
      </c>
      <c r="Q48" s="6" t="s">
        <v>29</v>
      </c>
      <c r="R48" s="6" t="s">
        <v>970</v>
      </c>
      <c r="S48" s="6"/>
      <c r="T48" s="6" t="s">
        <v>31</v>
      </c>
      <c r="U48" s="6">
        <v>0</v>
      </c>
    </row>
    <row r="49" spans="1:21" ht="25.5" hidden="1">
      <c r="A49" s="6" t="str">
        <f>VLOOKUP(B49,Sheet1!B2:C272,2,FALSE)</f>
        <v>Africa</v>
      </c>
      <c r="B49" s="6" t="s">
        <v>489</v>
      </c>
      <c r="C49" s="6" t="s">
        <v>918</v>
      </c>
      <c r="D49" s="6"/>
      <c r="E49" s="6"/>
      <c r="F49" s="6" t="s">
        <v>972</v>
      </c>
      <c r="G49" s="6">
        <v>1</v>
      </c>
      <c r="H49" s="6">
        <v>1</v>
      </c>
      <c r="I49" s="6" t="s">
        <v>60</v>
      </c>
      <c r="J49" s="49">
        <v>219</v>
      </c>
      <c r="K49" s="49">
        <v>219</v>
      </c>
      <c r="L49" s="49">
        <v>219</v>
      </c>
      <c r="M49" s="10">
        <v>40695</v>
      </c>
      <c r="N49" s="10">
        <v>40452</v>
      </c>
      <c r="O49" s="6" t="s">
        <v>27</v>
      </c>
      <c r="P49" s="6" t="s">
        <v>28</v>
      </c>
      <c r="Q49" s="6" t="s">
        <v>29</v>
      </c>
      <c r="R49" s="6" t="s">
        <v>970</v>
      </c>
      <c r="S49" s="6"/>
      <c r="T49" s="6" t="s">
        <v>31</v>
      </c>
      <c r="U49" s="6">
        <v>0</v>
      </c>
    </row>
    <row r="50" spans="1:21" ht="25.5" hidden="1">
      <c r="A50" s="6" t="str">
        <f>VLOOKUP(B50,Sheet1!B2:C272,2,FALSE)</f>
        <v>Africa</v>
      </c>
      <c r="B50" s="6" t="s">
        <v>489</v>
      </c>
      <c r="C50" s="6" t="s">
        <v>918</v>
      </c>
      <c r="D50" s="6"/>
      <c r="E50" s="6"/>
      <c r="F50" s="6" t="s">
        <v>973</v>
      </c>
      <c r="G50" s="6">
        <v>1</v>
      </c>
      <c r="H50" s="6">
        <v>1</v>
      </c>
      <c r="I50" s="6" t="s">
        <v>60</v>
      </c>
      <c r="J50" s="49">
        <v>154</v>
      </c>
      <c r="K50" s="49">
        <v>154</v>
      </c>
      <c r="L50" s="49">
        <v>154</v>
      </c>
      <c r="M50" s="10">
        <v>40695</v>
      </c>
      <c r="N50" s="10">
        <v>40452</v>
      </c>
      <c r="O50" s="6" t="s">
        <v>27</v>
      </c>
      <c r="P50" s="6" t="s">
        <v>28</v>
      </c>
      <c r="Q50" s="6" t="s">
        <v>29</v>
      </c>
      <c r="R50" s="6" t="s">
        <v>970</v>
      </c>
      <c r="S50" s="6"/>
      <c r="T50" s="6" t="s">
        <v>31</v>
      </c>
      <c r="U50" s="6">
        <v>0</v>
      </c>
    </row>
    <row r="51" spans="1:21" ht="38.25" hidden="1">
      <c r="A51" s="6" t="str">
        <f>VLOOKUP(B51,Sheet1!B2:C272,2,FALSE)</f>
        <v>Africa</v>
      </c>
      <c r="B51" s="6" t="s">
        <v>489</v>
      </c>
      <c r="C51" s="6" t="s">
        <v>918</v>
      </c>
      <c r="D51" s="6" t="s">
        <v>965</v>
      </c>
      <c r="E51" s="6" t="s">
        <v>966</v>
      </c>
      <c r="F51" s="6" t="s">
        <v>974</v>
      </c>
      <c r="G51" s="6">
        <v>5</v>
      </c>
      <c r="H51" s="6">
        <v>5</v>
      </c>
      <c r="I51" s="6" t="s">
        <v>60</v>
      </c>
      <c r="J51" s="49">
        <v>210</v>
      </c>
      <c r="K51" s="49">
        <v>1050</v>
      </c>
      <c r="L51" s="49">
        <v>1050</v>
      </c>
      <c r="M51" s="10">
        <v>40695</v>
      </c>
      <c r="N51" s="10">
        <v>40575</v>
      </c>
      <c r="O51" s="6" t="s">
        <v>27</v>
      </c>
      <c r="P51" s="6" t="s">
        <v>28</v>
      </c>
      <c r="Q51" s="6" t="s">
        <v>29</v>
      </c>
      <c r="R51" s="6" t="s">
        <v>970</v>
      </c>
      <c r="S51" s="6"/>
      <c r="T51" s="6" t="s">
        <v>31</v>
      </c>
      <c r="U51" s="6">
        <v>0</v>
      </c>
    </row>
    <row r="52" spans="1:21" ht="25.5" hidden="1">
      <c r="A52" s="6" t="str">
        <f>VLOOKUP(B52,Sheet1!B2:C272,2,FALSE)</f>
        <v>Africa</v>
      </c>
      <c r="B52" s="6" t="s">
        <v>489</v>
      </c>
      <c r="C52" s="6" t="s">
        <v>918</v>
      </c>
      <c r="D52" s="6"/>
      <c r="E52" s="6"/>
      <c r="F52" s="6" t="s">
        <v>975</v>
      </c>
      <c r="G52" s="6">
        <v>5</v>
      </c>
      <c r="H52" s="6">
        <v>5</v>
      </c>
      <c r="I52" s="6" t="s">
        <v>60</v>
      </c>
      <c r="J52" s="49">
        <v>595</v>
      </c>
      <c r="K52" s="49">
        <v>2975</v>
      </c>
      <c r="L52" s="49">
        <v>2975</v>
      </c>
      <c r="M52" s="10">
        <v>40695</v>
      </c>
      <c r="N52" s="10">
        <v>40452</v>
      </c>
      <c r="O52" s="6" t="s">
        <v>27</v>
      </c>
      <c r="P52" s="6" t="s">
        <v>28</v>
      </c>
      <c r="Q52" s="6" t="s">
        <v>29</v>
      </c>
      <c r="R52" s="6" t="s">
        <v>970</v>
      </c>
      <c r="S52" s="6"/>
      <c r="T52" s="6" t="s">
        <v>31</v>
      </c>
      <c r="U52" s="6">
        <v>0</v>
      </c>
    </row>
    <row r="53" spans="1:21" ht="25.5" hidden="1">
      <c r="A53" s="6" t="str">
        <f>VLOOKUP(B53,Sheet1!B2:C272,2,FALSE)</f>
        <v>Africa</v>
      </c>
      <c r="B53" s="6" t="s">
        <v>489</v>
      </c>
      <c r="C53" s="6" t="s">
        <v>918</v>
      </c>
      <c r="D53" s="6"/>
      <c r="E53" s="6"/>
      <c r="F53" s="6" t="s">
        <v>976</v>
      </c>
      <c r="G53" s="6">
        <v>5</v>
      </c>
      <c r="H53" s="6">
        <v>0</v>
      </c>
      <c r="I53" s="6" t="s">
        <v>60</v>
      </c>
      <c r="J53" s="49">
        <v>5</v>
      </c>
      <c r="K53" s="49">
        <v>25</v>
      </c>
      <c r="L53" s="49">
        <v>0</v>
      </c>
      <c r="M53" s="10">
        <v>40695</v>
      </c>
      <c r="N53" s="10">
        <v>40452</v>
      </c>
      <c r="O53" s="6" t="s">
        <v>70</v>
      </c>
      <c r="P53" s="6" t="s">
        <v>28</v>
      </c>
      <c r="Q53" s="6" t="s">
        <v>29</v>
      </c>
      <c r="R53" s="6" t="s">
        <v>970</v>
      </c>
      <c r="S53" s="6"/>
      <c r="T53" s="6" t="s">
        <v>31</v>
      </c>
      <c r="U53" s="6">
        <v>0</v>
      </c>
    </row>
    <row r="54" spans="1:21" hidden="1">
      <c r="A54" s="6" t="str">
        <f>VLOOKUP(B54,Sheet1!B2:C272,2,FALSE)</f>
        <v>Africa</v>
      </c>
      <c r="B54" s="6" t="s">
        <v>489</v>
      </c>
      <c r="C54" s="6" t="s">
        <v>918</v>
      </c>
      <c r="D54" s="6"/>
      <c r="E54" s="6"/>
      <c r="F54" s="6" t="s">
        <v>977</v>
      </c>
      <c r="G54" s="6">
        <v>1</v>
      </c>
      <c r="H54" s="6">
        <v>0</v>
      </c>
      <c r="I54" s="6" t="s">
        <v>60</v>
      </c>
      <c r="J54" s="49">
        <v>568</v>
      </c>
      <c r="K54" s="49">
        <v>568</v>
      </c>
      <c r="L54" s="49">
        <v>0</v>
      </c>
      <c r="M54" s="10">
        <v>40695</v>
      </c>
      <c r="N54" s="10">
        <v>40452</v>
      </c>
      <c r="O54" s="6" t="s">
        <v>70</v>
      </c>
      <c r="P54" s="6" t="s">
        <v>28</v>
      </c>
      <c r="Q54" s="6" t="s">
        <v>29</v>
      </c>
      <c r="R54" s="6" t="s">
        <v>970</v>
      </c>
      <c r="S54" s="6"/>
      <c r="T54" s="6" t="s">
        <v>31</v>
      </c>
      <c r="U54" s="6">
        <v>0</v>
      </c>
    </row>
    <row r="55" spans="1:21" ht="204" hidden="1">
      <c r="A55" s="6" t="str">
        <f>VLOOKUP(B55,Sheet1!B2:C272,2,FALSE)</f>
        <v>Africa</v>
      </c>
      <c r="B55" s="6" t="s">
        <v>669</v>
      </c>
      <c r="C55" s="6" t="s">
        <v>960</v>
      </c>
      <c r="D55" s="6"/>
      <c r="E55" s="6"/>
      <c r="F55" s="6" t="s">
        <v>978</v>
      </c>
      <c r="G55" s="6">
        <v>1</v>
      </c>
      <c r="H55" s="6">
        <v>0.5</v>
      </c>
      <c r="I55" s="6" t="s">
        <v>60</v>
      </c>
      <c r="J55" s="49">
        <v>16000</v>
      </c>
      <c r="K55" s="49">
        <v>16000</v>
      </c>
      <c r="L55" s="49">
        <v>8000</v>
      </c>
      <c r="M55" s="10">
        <v>40695</v>
      </c>
      <c r="N55" s="10">
        <v>40452</v>
      </c>
      <c r="O55" s="6" t="s">
        <v>52</v>
      </c>
      <c r="P55" s="6" t="s">
        <v>933</v>
      </c>
      <c r="Q55" s="6" t="s">
        <v>29</v>
      </c>
      <c r="R55" s="6" t="s">
        <v>979</v>
      </c>
      <c r="S55" s="6" t="s">
        <v>980</v>
      </c>
      <c r="T55" s="6" t="s">
        <v>31</v>
      </c>
      <c r="U55" s="6">
        <v>0</v>
      </c>
    </row>
    <row r="56" spans="1:21" ht="89.25" hidden="1">
      <c r="A56" s="6" t="str">
        <f>VLOOKUP(B56,Sheet1!B2:C272,2,FALSE)</f>
        <v>Africa</v>
      </c>
      <c r="B56" s="6" t="s">
        <v>669</v>
      </c>
      <c r="C56" s="6" t="s">
        <v>960</v>
      </c>
      <c r="D56" s="6"/>
      <c r="E56" s="6"/>
      <c r="F56" s="6" t="s">
        <v>981</v>
      </c>
      <c r="G56" s="6">
        <v>5</v>
      </c>
      <c r="H56" s="6">
        <v>2.5</v>
      </c>
      <c r="I56" s="6" t="s">
        <v>60</v>
      </c>
      <c r="J56" s="49">
        <v>27672</v>
      </c>
      <c r="K56" s="49">
        <v>138360</v>
      </c>
      <c r="L56" s="49">
        <v>69180</v>
      </c>
      <c r="M56" s="10">
        <v>40695</v>
      </c>
      <c r="N56" s="10">
        <v>40452</v>
      </c>
      <c r="O56" s="6" t="s">
        <v>52</v>
      </c>
      <c r="P56" s="6" t="s">
        <v>933</v>
      </c>
      <c r="Q56" s="6" t="s">
        <v>29</v>
      </c>
      <c r="R56" s="6" t="s">
        <v>979</v>
      </c>
      <c r="S56" s="6" t="s">
        <v>982</v>
      </c>
      <c r="T56" s="6" t="s">
        <v>31</v>
      </c>
      <c r="U56" s="6">
        <v>0</v>
      </c>
    </row>
    <row r="57" spans="1:21" ht="25.5" hidden="1">
      <c r="A57" s="6" t="str">
        <f>VLOOKUP(B57,Sheet1!B2:C272,2,FALSE)</f>
        <v>Africa</v>
      </c>
      <c r="B57" s="6" t="s">
        <v>777</v>
      </c>
      <c r="C57" s="6" t="s">
        <v>983</v>
      </c>
      <c r="D57" s="6" t="s">
        <v>984</v>
      </c>
      <c r="E57" s="6" t="s">
        <v>985</v>
      </c>
      <c r="F57" s="6" t="s">
        <v>986</v>
      </c>
      <c r="G57" s="6">
        <v>1</v>
      </c>
      <c r="H57" s="6">
        <v>0.5</v>
      </c>
      <c r="I57" s="6" t="s">
        <v>60</v>
      </c>
      <c r="J57" s="49">
        <v>84.93</v>
      </c>
      <c r="K57" s="49">
        <v>84.93</v>
      </c>
      <c r="L57" s="49">
        <v>42.465000000000003</v>
      </c>
      <c r="M57" s="10">
        <v>40817</v>
      </c>
      <c r="N57" s="10">
        <v>40634</v>
      </c>
      <c r="O57" s="6" t="s">
        <v>52</v>
      </c>
      <c r="P57" s="6" t="s">
        <v>28</v>
      </c>
      <c r="Q57" s="6" t="s">
        <v>29</v>
      </c>
      <c r="R57" s="6" t="s">
        <v>987</v>
      </c>
      <c r="S57" s="6" t="s">
        <v>988</v>
      </c>
      <c r="T57" s="6" t="s">
        <v>31</v>
      </c>
      <c r="U57" s="6">
        <v>0</v>
      </c>
    </row>
    <row r="58" spans="1:21" ht="25.5" hidden="1">
      <c r="A58" s="6" t="str">
        <f>VLOOKUP(B58,Sheet1!B2:C272,2,FALSE)</f>
        <v>Africa</v>
      </c>
      <c r="B58" s="6" t="s">
        <v>777</v>
      </c>
      <c r="C58" s="6" t="s">
        <v>983</v>
      </c>
      <c r="D58" s="6" t="s">
        <v>984</v>
      </c>
      <c r="E58" s="6" t="s">
        <v>985</v>
      </c>
      <c r="F58" s="6" t="s">
        <v>989</v>
      </c>
      <c r="G58" s="6">
        <v>1</v>
      </c>
      <c r="H58" s="6">
        <v>0.5</v>
      </c>
      <c r="I58" s="6" t="s">
        <v>60</v>
      </c>
      <c r="J58" s="49">
        <v>70.423000000000002</v>
      </c>
      <c r="K58" s="49">
        <v>70.423000000000002</v>
      </c>
      <c r="L58" s="49">
        <v>35.211500000000001</v>
      </c>
      <c r="M58" s="10">
        <v>40817</v>
      </c>
      <c r="N58" s="10">
        <v>40634</v>
      </c>
      <c r="O58" s="6" t="s">
        <v>52</v>
      </c>
      <c r="P58" s="6" t="s">
        <v>28</v>
      </c>
      <c r="Q58" s="6" t="s">
        <v>106</v>
      </c>
      <c r="R58" s="6" t="s">
        <v>987</v>
      </c>
      <c r="S58" s="6" t="s">
        <v>988</v>
      </c>
      <c r="T58" s="6" t="s">
        <v>31</v>
      </c>
      <c r="U58" s="6">
        <v>0</v>
      </c>
    </row>
    <row r="59" spans="1:21" ht="51">
      <c r="A59" s="6" t="str">
        <f>VLOOKUP(B59,Sheet1!B2:C272,2,FALSE)</f>
        <v>Africa</v>
      </c>
      <c r="B59" s="6" t="s">
        <v>777</v>
      </c>
      <c r="C59" s="6" t="s">
        <v>983</v>
      </c>
      <c r="D59" s="6" t="s">
        <v>23</v>
      </c>
      <c r="E59" s="6" t="s">
        <v>46</v>
      </c>
      <c r="F59" s="6" t="s">
        <v>62</v>
      </c>
      <c r="G59" s="7">
        <v>30000</v>
      </c>
      <c r="H59" s="7">
        <v>15000</v>
      </c>
      <c r="I59" s="6" t="s">
        <v>48</v>
      </c>
      <c r="J59" s="49">
        <v>4.9349999999999996</v>
      </c>
      <c r="K59" s="49">
        <v>148050</v>
      </c>
      <c r="L59" s="49">
        <v>74025</v>
      </c>
      <c r="M59" s="10">
        <v>40756</v>
      </c>
      <c r="N59" s="10">
        <v>40634</v>
      </c>
      <c r="O59" s="6" t="s">
        <v>52</v>
      </c>
      <c r="P59" s="6" t="s">
        <v>28</v>
      </c>
      <c r="Q59" s="6" t="s">
        <v>29</v>
      </c>
      <c r="R59" s="6" t="s">
        <v>990</v>
      </c>
      <c r="S59" s="6" t="s">
        <v>5845</v>
      </c>
      <c r="T59" s="6" t="s">
        <v>31</v>
      </c>
      <c r="U59" s="6">
        <v>0</v>
      </c>
    </row>
    <row r="60" spans="1:21" ht="25.5">
      <c r="A60" s="6" t="str">
        <f>VLOOKUP(B60,Sheet1!B2:C272,2,FALSE)</f>
        <v>Africa</v>
      </c>
      <c r="B60" s="6" t="s">
        <v>777</v>
      </c>
      <c r="C60" s="6" t="s">
        <v>983</v>
      </c>
      <c r="D60" s="6" t="s">
        <v>23</v>
      </c>
      <c r="E60" s="6" t="s">
        <v>35</v>
      </c>
      <c r="F60" s="6" t="s">
        <v>36</v>
      </c>
      <c r="G60" s="7">
        <v>670000</v>
      </c>
      <c r="H60" s="7">
        <v>0</v>
      </c>
      <c r="I60" s="6" t="s">
        <v>34</v>
      </c>
      <c r="J60" s="49">
        <v>0.33300000000000002</v>
      </c>
      <c r="K60" s="49">
        <v>223110</v>
      </c>
      <c r="L60" s="49">
        <v>0</v>
      </c>
      <c r="M60" s="10">
        <v>40817</v>
      </c>
      <c r="N60" s="10">
        <v>40695</v>
      </c>
      <c r="O60" s="6" t="s">
        <v>70</v>
      </c>
      <c r="P60" s="6" t="s">
        <v>28</v>
      </c>
      <c r="Q60" s="6" t="s">
        <v>29</v>
      </c>
      <c r="R60" s="6" t="s">
        <v>992</v>
      </c>
      <c r="S60" s="6" t="s">
        <v>993</v>
      </c>
      <c r="T60" s="6" t="s">
        <v>31</v>
      </c>
      <c r="U60" s="6">
        <v>0</v>
      </c>
    </row>
    <row r="61" spans="1:21" ht="25.5" hidden="1">
      <c r="A61" s="6" t="str">
        <f>VLOOKUP(B61,Sheet1!B2:C272,2,FALSE)</f>
        <v>Africa</v>
      </c>
      <c r="B61" s="6" t="s">
        <v>777</v>
      </c>
      <c r="C61" s="6" t="s">
        <v>983</v>
      </c>
      <c r="D61" s="6" t="s">
        <v>984</v>
      </c>
      <c r="E61" s="6" t="s">
        <v>994</v>
      </c>
      <c r="F61" s="6" t="s">
        <v>995</v>
      </c>
      <c r="G61" s="6">
        <v>75</v>
      </c>
      <c r="H61" s="6">
        <v>37.5</v>
      </c>
      <c r="I61" s="6" t="s">
        <v>60</v>
      </c>
      <c r="J61" s="49">
        <v>9.35</v>
      </c>
      <c r="K61" s="49">
        <v>701.25</v>
      </c>
      <c r="L61" s="49">
        <v>350.625</v>
      </c>
      <c r="M61" s="10">
        <v>40817</v>
      </c>
      <c r="N61" s="10">
        <v>40634</v>
      </c>
      <c r="O61" s="6" t="s">
        <v>52</v>
      </c>
      <c r="P61" s="6" t="s">
        <v>28</v>
      </c>
      <c r="Q61" s="6" t="s">
        <v>29</v>
      </c>
      <c r="R61" s="6" t="s">
        <v>987</v>
      </c>
      <c r="S61" s="6" t="s">
        <v>996</v>
      </c>
      <c r="T61" s="6" t="s">
        <v>31</v>
      </c>
      <c r="U61" s="6">
        <v>0</v>
      </c>
    </row>
    <row r="62" spans="1:21" customFormat="1" ht="30" hidden="1">
      <c r="A62" s="28" t="str">
        <f>VLOOKUP(B62,Sheet1!B2:C272,2,FALSE)</f>
        <v>Africa</v>
      </c>
      <c r="B62" s="28" t="s">
        <v>777</v>
      </c>
      <c r="C62" s="28" t="s">
        <v>983</v>
      </c>
      <c r="D62" s="28" t="s">
        <v>984</v>
      </c>
      <c r="E62" s="28" t="s">
        <v>994</v>
      </c>
      <c r="F62" s="28" t="s">
        <v>997</v>
      </c>
      <c r="G62" s="28">
        <v>10</v>
      </c>
      <c r="H62" s="28">
        <v>10</v>
      </c>
      <c r="I62" s="28" t="s">
        <v>60</v>
      </c>
      <c r="J62" s="50">
        <v>1.2</v>
      </c>
      <c r="K62" s="50">
        <v>12</v>
      </c>
      <c r="L62" s="50">
        <v>12</v>
      </c>
      <c r="M62" s="29">
        <v>40817</v>
      </c>
      <c r="N62" s="29">
        <v>40634</v>
      </c>
      <c r="O62" s="28" t="s">
        <v>27</v>
      </c>
      <c r="P62" s="28" t="s">
        <v>28</v>
      </c>
      <c r="Q62" s="28" t="s">
        <v>29</v>
      </c>
      <c r="R62" s="28" t="s">
        <v>987</v>
      </c>
      <c r="S62" s="28" t="s">
        <v>996</v>
      </c>
      <c r="T62" s="28" t="s">
        <v>114</v>
      </c>
      <c r="U62" s="28">
        <v>0</v>
      </c>
    </row>
    <row r="63" spans="1:21" customFormat="1" ht="30" hidden="1">
      <c r="A63" s="28" t="str">
        <f>VLOOKUP(B63,Sheet1!B2:C272,2,FALSE)</f>
        <v>Africa</v>
      </c>
      <c r="B63" s="28" t="s">
        <v>777</v>
      </c>
      <c r="C63" s="28" t="s">
        <v>983</v>
      </c>
      <c r="D63" s="28" t="s">
        <v>984</v>
      </c>
      <c r="E63" s="28" t="s">
        <v>994</v>
      </c>
      <c r="F63" s="28" t="s">
        <v>998</v>
      </c>
      <c r="G63" s="28">
        <v>10</v>
      </c>
      <c r="H63" s="28">
        <v>5</v>
      </c>
      <c r="I63" s="28" t="s">
        <v>60</v>
      </c>
      <c r="J63" s="50">
        <v>1.2</v>
      </c>
      <c r="K63" s="50">
        <v>12</v>
      </c>
      <c r="L63" s="50">
        <v>6</v>
      </c>
      <c r="M63" s="29">
        <v>40817</v>
      </c>
      <c r="N63" s="29">
        <v>40634</v>
      </c>
      <c r="O63" s="28" t="s">
        <v>52</v>
      </c>
      <c r="P63" s="28" t="s">
        <v>28</v>
      </c>
      <c r="Q63" s="28" t="s">
        <v>29</v>
      </c>
      <c r="R63" s="28" t="s">
        <v>987</v>
      </c>
      <c r="S63" s="28" t="s">
        <v>999</v>
      </c>
      <c r="T63" s="28" t="s">
        <v>114</v>
      </c>
      <c r="U63" s="28">
        <v>0</v>
      </c>
    </row>
    <row r="64" spans="1:21" customFormat="1" ht="30" hidden="1">
      <c r="A64" s="28" t="str">
        <f>VLOOKUP(B64,Sheet1!B2:C272,2,FALSE)</f>
        <v>Africa</v>
      </c>
      <c r="B64" s="28" t="s">
        <v>777</v>
      </c>
      <c r="C64" s="28" t="s">
        <v>983</v>
      </c>
      <c r="D64" s="28" t="s">
        <v>984</v>
      </c>
      <c r="E64" s="28" t="s">
        <v>994</v>
      </c>
      <c r="F64" s="28" t="s">
        <v>1000</v>
      </c>
      <c r="G64" s="28">
        <v>10</v>
      </c>
      <c r="H64" s="28">
        <v>5</v>
      </c>
      <c r="I64" s="28" t="s">
        <v>60</v>
      </c>
      <c r="J64" s="50">
        <v>1.2</v>
      </c>
      <c r="K64" s="50">
        <v>12</v>
      </c>
      <c r="L64" s="50">
        <v>6</v>
      </c>
      <c r="M64" s="29">
        <v>40817</v>
      </c>
      <c r="N64" s="29">
        <v>40634</v>
      </c>
      <c r="O64" s="28" t="s">
        <v>52</v>
      </c>
      <c r="P64" s="28" t="s">
        <v>28</v>
      </c>
      <c r="Q64" s="28" t="s">
        <v>29</v>
      </c>
      <c r="R64" s="28" t="s">
        <v>987</v>
      </c>
      <c r="S64" s="28" t="s">
        <v>999</v>
      </c>
      <c r="T64" s="28" t="s">
        <v>114</v>
      </c>
      <c r="U64" s="28">
        <v>0</v>
      </c>
    </row>
    <row r="65" spans="1:21" customFormat="1" ht="30" hidden="1">
      <c r="A65" s="28" t="str">
        <f>VLOOKUP(B65,Sheet1!B2:C272,2,FALSE)</f>
        <v>Africa</v>
      </c>
      <c r="B65" s="28" t="s">
        <v>777</v>
      </c>
      <c r="C65" s="28" t="s">
        <v>983</v>
      </c>
      <c r="D65" s="28" t="s">
        <v>984</v>
      </c>
      <c r="E65" s="28" t="s">
        <v>994</v>
      </c>
      <c r="F65" s="28" t="s">
        <v>1001</v>
      </c>
      <c r="G65" s="28">
        <v>10</v>
      </c>
      <c r="H65" s="28">
        <v>5</v>
      </c>
      <c r="I65" s="28" t="s">
        <v>60</v>
      </c>
      <c r="J65" s="50">
        <v>1.2</v>
      </c>
      <c r="K65" s="50">
        <v>12</v>
      </c>
      <c r="L65" s="50">
        <v>6</v>
      </c>
      <c r="M65" s="29">
        <v>40817</v>
      </c>
      <c r="N65" s="29">
        <v>40634</v>
      </c>
      <c r="O65" s="28" t="s">
        <v>52</v>
      </c>
      <c r="P65" s="28" t="s">
        <v>28</v>
      </c>
      <c r="Q65" s="28" t="s">
        <v>29</v>
      </c>
      <c r="R65" s="28" t="s">
        <v>987</v>
      </c>
      <c r="S65" s="28" t="s">
        <v>999</v>
      </c>
      <c r="T65" s="28" t="s">
        <v>114</v>
      </c>
      <c r="U65" s="28">
        <v>0</v>
      </c>
    </row>
    <row r="66" spans="1:21" ht="25.5" hidden="1">
      <c r="A66" s="6" t="s">
        <v>416</v>
      </c>
      <c r="B66" s="6" t="s">
        <v>1002</v>
      </c>
      <c r="C66" s="6" t="s">
        <v>1003</v>
      </c>
      <c r="D66" s="6"/>
      <c r="E66" s="6"/>
      <c r="F66" s="6" t="s">
        <v>1004</v>
      </c>
      <c r="G66" s="6">
        <v>100</v>
      </c>
      <c r="H66" s="6">
        <v>50</v>
      </c>
      <c r="I66" s="6" t="s">
        <v>293</v>
      </c>
      <c r="J66" s="49">
        <v>60</v>
      </c>
      <c r="K66" s="49">
        <v>6000</v>
      </c>
      <c r="L66" s="49">
        <v>3000</v>
      </c>
      <c r="M66" s="10">
        <v>40695</v>
      </c>
      <c r="N66" s="10">
        <v>40452</v>
      </c>
      <c r="O66" s="6" t="s">
        <v>52</v>
      </c>
      <c r="P66" s="6" t="s">
        <v>28</v>
      </c>
      <c r="Q66" s="6" t="s">
        <v>29</v>
      </c>
      <c r="R66" s="6" t="s">
        <v>1005</v>
      </c>
      <c r="S66" s="6"/>
      <c r="T66" s="6" t="s">
        <v>31</v>
      </c>
      <c r="U66" s="6">
        <v>0</v>
      </c>
    </row>
    <row r="67" spans="1:21" ht="25.5" hidden="1">
      <c r="A67" s="6" t="s">
        <v>416</v>
      </c>
      <c r="B67" s="6" t="s">
        <v>1002</v>
      </c>
      <c r="C67" s="6" t="s">
        <v>1003</v>
      </c>
      <c r="D67" s="6"/>
      <c r="E67" s="6"/>
      <c r="F67" s="6" t="s">
        <v>1006</v>
      </c>
      <c r="G67" s="6">
        <v>100</v>
      </c>
      <c r="H67" s="6">
        <v>50</v>
      </c>
      <c r="I67" s="6" t="s">
        <v>293</v>
      </c>
      <c r="J67" s="49">
        <v>10</v>
      </c>
      <c r="K67" s="49">
        <v>1000</v>
      </c>
      <c r="L67" s="49">
        <v>500</v>
      </c>
      <c r="M67" s="10">
        <v>40695</v>
      </c>
      <c r="N67" s="10">
        <v>40452</v>
      </c>
      <c r="O67" s="6" t="s">
        <v>52</v>
      </c>
      <c r="P67" s="6" t="s">
        <v>28</v>
      </c>
      <c r="Q67" s="6" t="s">
        <v>29</v>
      </c>
      <c r="R67" s="6" t="s">
        <v>1005</v>
      </c>
      <c r="S67" s="6"/>
      <c r="T67" s="6" t="s">
        <v>31</v>
      </c>
      <c r="U67" s="6">
        <v>0</v>
      </c>
    </row>
    <row r="68" spans="1:21" ht="25.5" hidden="1">
      <c r="A68" s="6" t="s">
        <v>416</v>
      </c>
      <c r="B68" s="6" t="s">
        <v>1002</v>
      </c>
      <c r="C68" s="6" t="s">
        <v>1003</v>
      </c>
      <c r="D68" s="6"/>
      <c r="E68" s="6"/>
      <c r="F68" s="6" t="s">
        <v>1007</v>
      </c>
      <c r="G68" s="6">
        <v>100</v>
      </c>
      <c r="H68" s="6">
        <v>50</v>
      </c>
      <c r="I68" s="6" t="s">
        <v>293</v>
      </c>
      <c r="J68" s="49">
        <v>10</v>
      </c>
      <c r="K68" s="49">
        <v>1000</v>
      </c>
      <c r="L68" s="49">
        <v>500</v>
      </c>
      <c r="M68" s="10">
        <v>40695</v>
      </c>
      <c r="N68" s="10">
        <v>40452</v>
      </c>
      <c r="O68" s="6" t="s">
        <v>52</v>
      </c>
      <c r="P68" s="6" t="s">
        <v>28</v>
      </c>
      <c r="Q68" s="6" t="s">
        <v>29</v>
      </c>
      <c r="R68" s="6" t="s">
        <v>1005</v>
      </c>
      <c r="S68" s="6"/>
      <c r="T68" s="6" t="s">
        <v>31</v>
      </c>
      <c r="U68" s="6">
        <v>0</v>
      </c>
    </row>
    <row r="69" spans="1:21" ht="25.5" hidden="1">
      <c r="A69" s="6" t="s">
        <v>416</v>
      </c>
      <c r="B69" s="6" t="s">
        <v>1002</v>
      </c>
      <c r="C69" s="6" t="s">
        <v>1003</v>
      </c>
      <c r="D69" s="6"/>
      <c r="E69" s="6"/>
      <c r="F69" s="6" t="s">
        <v>1008</v>
      </c>
      <c r="G69" s="6">
        <v>50</v>
      </c>
      <c r="H69" s="6">
        <v>25</v>
      </c>
      <c r="I69" s="6" t="s">
        <v>1009</v>
      </c>
      <c r="J69" s="49">
        <v>20</v>
      </c>
      <c r="K69" s="49">
        <v>1000</v>
      </c>
      <c r="L69" s="49">
        <v>500</v>
      </c>
      <c r="M69" s="10">
        <v>40695</v>
      </c>
      <c r="N69" s="10">
        <v>40452</v>
      </c>
      <c r="O69" s="6" t="s">
        <v>52</v>
      </c>
      <c r="P69" s="6" t="s">
        <v>28</v>
      </c>
      <c r="Q69" s="6" t="s">
        <v>29</v>
      </c>
      <c r="R69" s="6" t="s">
        <v>1005</v>
      </c>
      <c r="S69" s="6"/>
      <c r="T69" s="6" t="s">
        <v>31</v>
      </c>
      <c r="U69" s="6">
        <v>0</v>
      </c>
    </row>
    <row r="70" spans="1:21" ht="25.5" hidden="1">
      <c r="A70" s="6" t="s">
        <v>416</v>
      </c>
      <c r="B70" s="6" t="s">
        <v>1002</v>
      </c>
      <c r="C70" s="6" t="s">
        <v>1003</v>
      </c>
      <c r="D70" s="6"/>
      <c r="E70" s="6"/>
      <c r="F70" s="6" t="s">
        <v>1010</v>
      </c>
      <c r="G70" s="6">
        <v>15</v>
      </c>
      <c r="H70" s="6">
        <v>7.5</v>
      </c>
      <c r="I70" s="6" t="s">
        <v>1009</v>
      </c>
      <c r="J70" s="49">
        <v>20</v>
      </c>
      <c r="K70" s="49">
        <v>300</v>
      </c>
      <c r="L70" s="49">
        <v>150</v>
      </c>
      <c r="M70" s="10">
        <v>40695</v>
      </c>
      <c r="N70" s="10">
        <v>40452</v>
      </c>
      <c r="O70" s="6" t="s">
        <v>52</v>
      </c>
      <c r="P70" s="6" t="s">
        <v>28</v>
      </c>
      <c r="Q70" s="6" t="s">
        <v>29</v>
      </c>
      <c r="R70" s="6" t="s">
        <v>1005</v>
      </c>
      <c r="S70" s="6"/>
      <c r="T70" s="6" t="s">
        <v>31</v>
      </c>
      <c r="U70" s="6">
        <v>0</v>
      </c>
    </row>
    <row r="71" spans="1:21" ht="25.5" hidden="1">
      <c r="A71" s="6" t="s">
        <v>416</v>
      </c>
      <c r="B71" s="6" t="s">
        <v>1002</v>
      </c>
      <c r="C71" s="6" t="s">
        <v>1003</v>
      </c>
      <c r="D71" s="6"/>
      <c r="E71" s="6"/>
      <c r="F71" s="6" t="s">
        <v>1011</v>
      </c>
      <c r="G71" s="6">
        <v>15</v>
      </c>
      <c r="H71" s="6">
        <v>7.5</v>
      </c>
      <c r="I71" s="6" t="s">
        <v>1009</v>
      </c>
      <c r="J71" s="49">
        <v>33.33</v>
      </c>
      <c r="K71" s="49">
        <v>499.95</v>
      </c>
      <c r="L71" s="49">
        <v>249.97499999999999</v>
      </c>
      <c r="M71" s="10">
        <v>40695</v>
      </c>
      <c r="N71" s="10">
        <v>40452</v>
      </c>
      <c r="O71" s="6" t="s">
        <v>52</v>
      </c>
      <c r="P71" s="6" t="s">
        <v>28</v>
      </c>
      <c r="Q71" s="6" t="s">
        <v>29</v>
      </c>
      <c r="R71" s="6" t="s">
        <v>1005</v>
      </c>
      <c r="S71" s="6"/>
      <c r="T71" s="6" t="s">
        <v>31</v>
      </c>
      <c r="U71" s="6">
        <v>0</v>
      </c>
    </row>
    <row r="72" spans="1:21" ht="25.5" hidden="1">
      <c r="A72" s="6" t="s">
        <v>416</v>
      </c>
      <c r="B72" s="6" t="s">
        <v>1002</v>
      </c>
      <c r="C72" s="6" t="s">
        <v>1003</v>
      </c>
      <c r="D72" s="6"/>
      <c r="E72" s="6"/>
      <c r="F72" s="6" t="s">
        <v>1012</v>
      </c>
      <c r="G72" s="6">
        <v>100</v>
      </c>
      <c r="H72" s="6">
        <v>50</v>
      </c>
      <c r="I72" s="6" t="s">
        <v>293</v>
      </c>
      <c r="J72" s="49">
        <v>60</v>
      </c>
      <c r="K72" s="49">
        <v>6000</v>
      </c>
      <c r="L72" s="49">
        <v>3000</v>
      </c>
      <c r="M72" s="10">
        <v>40695</v>
      </c>
      <c r="N72" s="10">
        <v>40452</v>
      </c>
      <c r="O72" s="6" t="s">
        <v>52</v>
      </c>
      <c r="P72" s="6" t="s">
        <v>28</v>
      </c>
      <c r="Q72" s="6" t="s">
        <v>29</v>
      </c>
      <c r="R72" s="6" t="s">
        <v>1005</v>
      </c>
      <c r="S72" s="6"/>
      <c r="T72" s="6" t="s">
        <v>31</v>
      </c>
      <c r="U72" s="6">
        <v>0</v>
      </c>
    </row>
    <row r="73" spans="1:21" ht="38.25" hidden="1">
      <c r="A73" s="6" t="str">
        <f>VLOOKUP(B73,Sheet1!B2:C272,2,FALSE)</f>
        <v>Africa</v>
      </c>
      <c r="B73" s="6" t="s">
        <v>777</v>
      </c>
      <c r="C73" s="6" t="s">
        <v>983</v>
      </c>
      <c r="D73" s="6" t="s">
        <v>984</v>
      </c>
      <c r="E73" s="6" t="s">
        <v>994</v>
      </c>
      <c r="F73" s="6" t="s">
        <v>1013</v>
      </c>
      <c r="G73" s="6">
        <v>8</v>
      </c>
      <c r="H73" s="6">
        <v>4</v>
      </c>
      <c r="I73" s="6" t="s">
        <v>60</v>
      </c>
      <c r="J73" s="49">
        <v>14.127000000000001</v>
      </c>
      <c r="K73" s="49">
        <v>113.01600000000001</v>
      </c>
      <c r="L73" s="49">
        <v>56.508000000000003</v>
      </c>
      <c r="M73" s="10">
        <v>40817</v>
      </c>
      <c r="N73" s="10">
        <v>40634</v>
      </c>
      <c r="O73" s="6" t="s">
        <v>52</v>
      </c>
      <c r="P73" s="6" t="s">
        <v>28</v>
      </c>
      <c r="Q73" s="6" t="s">
        <v>29</v>
      </c>
      <c r="R73" s="6" t="s">
        <v>987</v>
      </c>
      <c r="S73" s="6" t="s">
        <v>1014</v>
      </c>
      <c r="T73" s="6" t="s">
        <v>31</v>
      </c>
      <c r="U73" s="6">
        <v>0</v>
      </c>
    </row>
    <row r="74" spans="1:21" ht="25.5" hidden="1">
      <c r="A74" s="6" t="s">
        <v>416</v>
      </c>
      <c r="B74" s="6" t="s">
        <v>1002</v>
      </c>
      <c r="C74" s="6" t="s">
        <v>1003</v>
      </c>
      <c r="D74" s="6"/>
      <c r="E74" s="6"/>
      <c r="F74" s="6" t="s">
        <v>1015</v>
      </c>
      <c r="G74" s="6">
        <v>100</v>
      </c>
      <c r="H74" s="6">
        <v>50</v>
      </c>
      <c r="I74" s="6" t="s">
        <v>293</v>
      </c>
      <c r="J74" s="49">
        <v>60</v>
      </c>
      <c r="K74" s="49">
        <v>6000</v>
      </c>
      <c r="L74" s="49">
        <v>3000</v>
      </c>
      <c r="M74" s="10">
        <v>40695</v>
      </c>
      <c r="N74" s="10">
        <v>40452</v>
      </c>
      <c r="O74" s="6" t="s">
        <v>52</v>
      </c>
      <c r="P74" s="6" t="s">
        <v>28</v>
      </c>
      <c r="Q74" s="6" t="s">
        <v>29</v>
      </c>
      <c r="R74" s="6" t="s">
        <v>1005</v>
      </c>
      <c r="S74" s="6"/>
      <c r="T74" s="6" t="s">
        <v>31</v>
      </c>
      <c r="U74" s="6">
        <v>0</v>
      </c>
    </row>
    <row r="75" spans="1:21" ht="38.25" hidden="1">
      <c r="A75" s="6" t="str">
        <f>VLOOKUP(B75,Sheet1!B2:C272,2,FALSE)</f>
        <v>Africa</v>
      </c>
      <c r="B75" s="6" t="s">
        <v>777</v>
      </c>
      <c r="C75" s="6" t="s">
        <v>983</v>
      </c>
      <c r="D75" s="6" t="s">
        <v>984</v>
      </c>
      <c r="E75" s="6" t="s">
        <v>994</v>
      </c>
      <c r="F75" s="6" t="s">
        <v>1016</v>
      </c>
      <c r="G75" s="6">
        <v>8</v>
      </c>
      <c r="H75" s="6">
        <v>4</v>
      </c>
      <c r="I75" s="6" t="s">
        <v>60</v>
      </c>
      <c r="J75" s="49">
        <v>3.9860000000000002</v>
      </c>
      <c r="K75" s="49">
        <v>31.888000000000002</v>
      </c>
      <c r="L75" s="49">
        <v>15.944000000000001</v>
      </c>
      <c r="M75" s="10">
        <v>40817</v>
      </c>
      <c r="N75" s="10">
        <v>40634</v>
      </c>
      <c r="O75" s="6" t="s">
        <v>52</v>
      </c>
      <c r="P75" s="6" t="s">
        <v>28</v>
      </c>
      <c r="Q75" s="6" t="s">
        <v>29</v>
      </c>
      <c r="R75" s="6" t="s">
        <v>987</v>
      </c>
      <c r="S75" s="6" t="s">
        <v>1014</v>
      </c>
      <c r="T75" s="6" t="s">
        <v>31</v>
      </c>
      <c r="U75" s="6">
        <v>0</v>
      </c>
    </row>
    <row r="76" spans="1:21" ht="38.25" hidden="1">
      <c r="A76" s="6" t="str">
        <f>VLOOKUP(B76,Sheet1!B2:C272,2,FALSE)</f>
        <v>Africa</v>
      </c>
      <c r="B76" s="6" t="s">
        <v>777</v>
      </c>
      <c r="C76" s="6" t="s">
        <v>983</v>
      </c>
      <c r="D76" s="6" t="s">
        <v>984</v>
      </c>
      <c r="E76" s="6" t="s">
        <v>994</v>
      </c>
      <c r="F76" s="6" t="s">
        <v>1017</v>
      </c>
      <c r="G76" s="6">
        <v>8</v>
      </c>
      <c r="H76" s="6">
        <v>4</v>
      </c>
      <c r="I76" s="6" t="s">
        <v>60</v>
      </c>
      <c r="J76" s="49">
        <v>40.393999999999998</v>
      </c>
      <c r="K76" s="49">
        <v>323.15199999999999</v>
      </c>
      <c r="L76" s="49">
        <v>161.57599999999999</v>
      </c>
      <c r="M76" s="10">
        <v>40817</v>
      </c>
      <c r="N76" s="10">
        <v>40634</v>
      </c>
      <c r="O76" s="6" t="s">
        <v>52</v>
      </c>
      <c r="P76" s="6" t="s">
        <v>28</v>
      </c>
      <c r="Q76" s="6" t="s">
        <v>29</v>
      </c>
      <c r="R76" s="6" t="s">
        <v>987</v>
      </c>
      <c r="S76" s="6" t="s">
        <v>1014</v>
      </c>
      <c r="T76" s="6" t="s">
        <v>31</v>
      </c>
      <c r="U76" s="6">
        <v>0</v>
      </c>
    </row>
    <row r="77" spans="1:21" ht="38.25" hidden="1">
      <c r="A77" s="6" t="str">
        <f>VLOOKUP(B77,Sheet1!B2:C272,2,FALSE)</f>
        <v>Africa</v>
      </c>
      <c r="B77" s="6" t="s">
        <v>777</v>
      </c>
      <c r="C77" s="6" t="s">
        <v>983</v>
      </c>
      <c r="D77" s="6" t="s">
        <v>984</v>
      </c>
      <c r="E77" s="6" t="s">
        <v>994</v>
      </c>
      <c r="F77" s="6" t="s">
        <v>1018</v>
      </c>
      <c r="G77" s="6">
        <v>8</v>
      </c>
      <c r="H77" s="6">
        <v>4</v>
      </c>
      <c r="I77" s="6" t="s">
        <v>60</v>
      </c>
      <c r="J77" s="49">
        <v>39.872999999999998</v>
      </c>
      <c r="K77" s="49">
        <v>318.98399999999998</v>
      </c>
      <c r="L77" s="49">
        <v>159.49199999999999</v>
      </c>
      <c r="M77" s="10">
        <v>40817</v>
      </c>
      <c r="N77" s="10">
        <v>40634</v>
      </c>
      <c r="O77" s="6" t="s">
        <v>52</v>
      </c>
      <c r="P77" s="6" t="s">
        <v>28</v>
      </c>
      <c r="Q77" s="6" t="s">
        <v>29</v>
      </c>
      <c r="R77" s="6" t="s">
        <v>987</v>
      </c>
      <c r="S77" s="6" t="s">
        <v>1019</v>
      </c>
      <c r="T77" s="6" t="s">
        <v>31</v>
      </c>
      <c r="U77" s="6">
        <v>0</v>
      </c>
    </row>
    <row r="78" spans="1:21" customFormat="1" ht="30" hidden="1">
      <c r="A78" s="28" t="s">
        <v>416</v>
      </c>
      <c r="B78" s="28" t="s">
        <v>1002</v>
      </c>
      <c r="C78" s="28" t="s">
        <v>1003</v>
      </c>
      <c r="D78" s="28"/>
      <c r="E78" s="28"/>
      <c r="F78" s="28" t="s">
        <v>1020</v>
      </c>
      <c r="G78" s="28">
        <v>100</v>
      </c>
      <c r="H78" s="28">
        <v>50</v>
      </c>
      <c r="I78" s="28" t="s">
        <v>293</v>
      </c>
      <c r="J78" s="50">
        <v>60</v>
      </c>
      <c r="K78" s="50">
        <v>6000</v>
      </c>
      <c r="L78" s="50">
        <v>3000</v>
      </c>
      <c r="M78" s="29">
        <v>40695</v>
      </c>
      <c r="N78" s="29">
        <v>40452</v>
      </c>
      <c r="O78" s="28" t="s">
        <v>52</v>
      </c>
      <c r="P78" s="28" t="s">
        <v>28</v>
      </c>
      <c r="Q78" s="28" t="s">
        <v>29</v>
      </c>
      <c r="R78" s="28" t="s">
        <v>1005</v>
      </c>
      <c r="S78" s="28"/>
      <c r="T78" s="28" t="s">
        <v>114</v>
      </c>
      <c r="U78" s="28">
        <v>0</v>
      </c>
    </row>
    <row r="79" spans="1:21" ht="102" hidden="1">
      <c r="A79" s="6" t="str">
        <f>VLOOKUP(B79,Sheet1!B2:C272,2,FALSE)</f>
        <v>Africa</v>
      </c>
      <c r="B79" s="6" t="s">
        <v>669</v>
      </c>
      <c r="C79" s="6" t="s">
        <v>960</v>
      </c>
      <c r="D79" s="6" t="s">
        <v>984</v>
      </c>
      <c r="E79" s="6" t="s">
        <v>1021</v>
      </c>
      <c r="F79" s="6" t="s">
        <v>1022</v>
      </c>
      <c r="G79" s="6">
        <v>7</v>
      </c>
      <c r="H79" s="6">
        <v>3.5</v>
      </c>
      <c r="I79" s="6" t="s">
        <v>60</v>
      </c>
      <c r="J79" s="49">
        <v>1457.38</v>
      </c>
      <c r="K79" s="49">
        <v>10201.66</v>
      </c>
      <c r="L79" s="49">
        <v>5100.83</v>
      </c>
      <c r="M79" s="10">
        <v>40695</v>
      </c>
      <c r="N79" s="10">
        <v>40513</v>
      </c>
      <c r="O79" s="6" t="s">
        <v>52</v>
      </c>
      <c r="P79" s="6" t="s">
        <v>28</v>
      </c>
      <c r="Q79" s="6" t="s">
        <v>29</v>
      </c>
      <c r="R79" s="6" t="s">
        <v>961</v>
      </c>
      <c r="S79" s="6" t="s">
        <v>1023</v>
      </c>
      <c r="T79" s="6" t="s">
        <v>31</v>
      </c>
      <c r="U79" s="6">
        <v>0</v>
      </c>
    </row>
    <row r="80" spans="1:21" ht="38.25" hidden="1">
      <c r="A80" s="6" t="s">
        <v>425</v>
      </c>
      <c r="B80" s="6" t="s">
        <v>1024</v>
      </c>
      <c r="C80" s="6" t="s">
        <v>1025</v>
      </c>
      <c r="D80" s="6"/>
      <c r="E80" s="6"/>
      <c r="F80" s="6" t="s">
        <v>1026</v>
      </c>
      <c r="G80" s="6">
        <v>1</v>
      </c>
      <c r="H80" s="6">
        <v>1</v>
      </c>
      <c r="I80" s="6" t="s">
        <v>60</v>
      </c>
      <c r="J80" s="49">
        <v>22500</v>
      </c>
      <c r="K80" s="49">
        <v>22500</v>
      </c>
      <c r="L80" s="49">
        <v>22500</v>
      </c>
      <c r="M80" s="10">
        <v>40756</v>
      </c>
      <c r="N80" s="10">
        <v>40513</v>
      </c>
      <c r="O80" s="6" t="s">
        <v>27</v>
      </c>
      <c r="P80" s="6" t="s">
        <v>933</v>
      </c>
      <c r="Q80" s="6" t="s">
        <v>29</v>
      </c>
      <c r="R80" s="6" t="s">
        <v>1027</v>
      </c>
      <c r="S80" s="6"/>
      <c r="T80" s="6" t="s">
        <v>31</v>
      </c>
      <c r="U80" s="6">
        <v>0</v>
      </c>
    </row>
    <row r="81" spans="1:21" ht="38.25" hidden="1">
      <c r="A81" s="6" t="s">
        <v>425</v>
      </c>
      <c r="B81" s="6" t="s">
        <v>1024</v>
      </c>
      <c r="C81" s="6" t="s">
        <v>1025</v>
      </c>
      <c r="D81" s="6" t="s">
        <v>942</v>
      </c>
      <c r="E81" s="6"/>
      <c r="F81" s="6" t="s">
        <v>1028</v>
      </c>
      <c r="G81" s="6">
        <v>1</v>
      </c>
      <c r="H81" s="6">
        <v>0.5</v>
      </c>
      <c r="I81" s="6" t="s">
        <v>60</v>
      </c>
      <c r="J81" s="49">
        <v>19200</v>
      </c>
      <c r="K81" s="49">
        <v>19200</v>
      </c>
      <c r="L81" s="49">
        <v>9600</v>
      </c>
      <c r="M81" s="10">
        <v>40756</v>
      </c>
      <c r="N81" s="10">
        <v>40513</v>
      </c>
      <c r="O81" s="6" t="s">
        <v>52</v>
      </c>
      <c r="P81" s="6" t="s">
        <v>933</v>
      </c>
      <c r="Q81" s="6" t="s">
        <v>29</v>
      </c>
      <c r="R81" s="6" t="s">
        <v>1029</v>
      </c>
      <c r="S81" s="6"/>
      <c r="T81" s="6" t="s">
        <v>31</v>
      </c>
      <c r="U81" s="6">
        <v>0</v>
      </c>
    </row>
    <row r="82" spans="1:21" ht="38.25" hidden="1">
      <c r="A82" s="6" t="s">
        <v>425</v>
      </c>
      <c r="B82" s="6" t="s">
        <v>1024</v>
      </c>
      <c r="C82" s="6" t="s">
        <v>1025</v>
      </c>
      <c r="D82" s="6" t="s">
        <v>942</v>
      </c>
      <c r="E82" s="6"/>
      <c r="F82" s="6" t="s">
        <v>1030</v>
      </c>
      <c r="G82" s="6">
        <v>1</v>
      </c>
      <c r="H82" s="6">
        <v>0.5</v>
      </c>
      <c r="I82" s="6" t="s">
        <v>60</v>
      </c>
      <c r="J82" s="49">
        <v>6500</v>
      </c>
      <c r="K82" s="49">
        <v>6500</v>
      </c>
      <c r="L82" s="49">
        <v>3250</v>
      </c>
      <c r="M82" s="10">
        <v>40756</v>
      </c>
      <c r="N82" s="10">
        <v>40513</v>
      </c>
      <c r="O82" s="6" t="s">
        <v>52</v>
      </c>
      <c r="P82" s="6" t="s">
        <v>28</v>
      </c>
      <c r="Q82" s="6" t="s">
        <v>29</v>
      </c>
      <c r="R82" s="6" t="s">
        <v>1031</v>
      </c>
      <c r="S82" s="6"/>
      <c r="T82" s="6" t="s">
        <v>31</v>
      </c>
      <c r="U82" s="6">
        <v>0</v>
      </c>
    </row>
    <row r="83" spans="1:21" ht="25.5" hidden="1">
      <c r="A83" s="6" t="str">
        <f>VLOOKUP(B83,Sheet1!B2:C272,2,FALSE)</f>
        <v>Africa</v>
      </c>
      <c r="B83" s="6" t="s">
        <v>669</v>
      </c>
      <c r="C83" s="6" t="s">
        <v>960</v>
      </c>
      <c r="D83" s="6" t="s">
        <v>984</v>
      </c>
      <c r="E83" s="6" t="s">
        <v>994</v>
      </c>
      <c r="F83" s="6" t="s">
        <v>1016</v>
      </c>
      <c r="G83" s="6">
        <v>2</v>
      </c>
      <c r="H83" s="6">
        <v>1</v>
      </c>
      <c r="I83" s="6" t="s">
        <v>60</v>
      </c>
      <c r="J83" s="49">
        <v>3.9860000000000002</v>
      </c>
      <c r="K83" s="49">
        <v>7.9720000000000004</v>
      </c>
      <c r="L83" s="49">
        <v>3.9860000000000002</v>
      </c>
      <c r="M83" s="10">
        <v>40695</v>
      </c>
      <c r="N83" s="10">
        <v>40513</v>
      </c>
      <c r="O83" s="6" t="s">
        <v>52</v>
      </c>
      <c r="P83" s="6" t="s">
        <v>28</v>
      </c>
      <c r="Q83" s="6" t="s">
        <v>29</v>
      </c>
      <c r="R83" s="6" t="s">
        <v>961</v>
      </c>
      <c r="S83" s="6" t="s">
        <v>1032</v>
      </c>
      <c r="T83" s="6" t="s">
        <v>31</v>
      </c>
      <c r="U83" s="6">
        <v>0</v>
      </c>
    </row>
    <row r="84" spans="1:21" ht="25.5" hidden="1">
      <c r="A84" s="6" t="str">
        <f>VLOOKUP(B84,Sheet1!B2:C272,2,FALSE)</f>
        <v>Africa</v>
      </c>
      <c r="B84" s="6" t="s">
        <v>669</v>
      </c>
      <c r="C84" s="6" t="s">
        <v>960</v>
      </c>
      <c r="D84" s="6" t="s">
        <v>984</v>
      </c>
      <c r="E84" s="6" t="s">
        <v>994</v>
      </c>
      <c r="F84" s="6" t="s">
        <v>1033</v>
      </c>
      <c r="G84" s="6">
        <v>2</v>
      </c>
      <c r="H84" s="6">
        <v>1</v>
      </c>
      <c r="I84" s="6" t="s">
        <v>60</v>
      </c>
      <c r="J84" s="49">
        <v>15.141</v>
      </c>
      <c r="K84" s="49">
        <v>30.282</v>
      </c>
      <c r="L84" s="49">
        <v>15.141</v>
      </c>
      <c r="M84" s="10">
        <v>40695</v>
      </c>
      <c r="N84" s="10">
        <v>40513</v>
      </c>
      <c r="O84" s="6" t="s">
        <v>52</v>
      </c>
      <c r="P84" s="6" t="s">
        <v>28</v>
      </c>
      <c r="Q84" s="6" t="s">
        <v>29</v>
      </c>
      <c r="R84" s="6" t="s">
        <v>961</v>
      </c>
      <c r="S84" s="6" t="s">
        <v>1032</v>
      </c>
      <c r="T84" s="6" t="s">
        <v>31</v>
      </c>
      <c r="U84" s="6">
        <v>0</v>
      </c>
    </row>
    <row r="85" spans="1:21" ht="25.5" hidden="1">
      <c r="A85" s="6" t="str">
        <f>VLOOKUP(B85,Sheet1!B2:C272,2,FALSE)</f>
        <v>Africa</v>
      </c>
      <c r="B85" s="6" t="s">
        <v>777</v>
      </c>
      <c r="C85" s="6" t="s">
        <v>983</v>
      </c>
      <c r="D85" s="6" t="s">
        <v>965</v>
      </c>
      <c r="E85" s="6"/>
      <c r="F85" s="6" t="s">
        <v>1034</v>
      </c>
      <c r="G85" s="6">
        <v>1</v>
      </c>
      <c r="H85" s="6">
        <v>0.5</v>
      </c>
      <c r="I85" s="6" t="s">
        <v>44</v>
      </c>
      <c r="J85" s="49">
        <v>13000</v>
      </c>
      <c r="K85" s="49">
        <v>13000</v>
      </c>
      <c r="L85" s="49">
        <v>6500</v>
      </c>
      <c r="M85" s="10">
        <v>40695</v>
      </c>
      <c r="N85" s="10">
        <v>40452</v>
      </c>
      <c r="O85" s="6" t="s">
        <v>52</v>
      </c>
      <c r="P85" s="6" t="s">
        <v>933</v>
      </c>
      <c r="Q85" s="6" t="s">
        <v>29</v>
      </c>
      <c r="R85" s="6" t="s">
        <v>1035</v>
      </c>
      <c r="S85" s="6"/>
      <c r="T85" s="6" t="s">
        <v>31</v>
      </c>
      <c r="U85" s="6">
        <v>0</v>
      </c>
    </row>
    <row r="86" spans="1:21" ht="114.75" hidden="1">
      <c r="A86" s="6" t="str">
        <f>VLOOKUP(B86,Sheet1!B2:C272,2,FALSE)</f>
        <v>Africa</v>
      </c>
      <c r="B86" s="6" t="s">
        <v>669</v>
      </c>
      <c r="C86" s="6" t="s">
        <v>960</v>
      </c>
      <c r="D86" s="6" t="s">
        <v>984</v>
      </c>
      <c r="E86" s="6" t="s">
        <v>994</v>
      </c>
      <c r="F86" s="6" t="s">
        <v>1036</v>
      </c>
      <c r="G86" s="6">
        <v>17</v>
      </c>
      <c r="H86" s="6">
        <v>8.5</v>
      </c>
      <c r="I86" s="6" t="s">
        <v>60</v>
      </c>
      <c r="J86" s="49">
        <v>16.986000000000001</v>
      </c>
      <c r="K86" s="49">
        <v>288.762</v>
      </c>
      <c r="L86" s="49">
        <v>144.381</v>
      </c>
      <c r="M86" s="10">
        <v>40695</v>
      </c>
      <c r="N86" s="10">
        <v>40513</v>
      </c>
      <c r="O86" s="6" t="s">
        <v>52</v>
      </c>
      <c r="P86" s="6" t="s">
        <v>28</v>
      </c>
      <c r="Q86" s="6" t="s">
        <v>29</v>
      </c>
      <c r="R86" s="6" t="s">
        <v>961</v>
      </c>
      <c r="S86" s="6" t="s">
        <v>1037</v>
      </c>
      <c r="T86" s="6" t="s">
        <v>31</v>
      </c>
      <c r="U86" s="6">
        <v>0</v>
      </c>
    </row>
    <row r="87" spans="1:21" ht="25.5" hidden="1">
      <c r="A87" s="6" t="str">
        <f>VLOOKUP(B87,Sheet1!B2:C272,2,FALSE)</f>
        <v>Africa</v>
      </c>
      <c r="B87" s="6" t="s">
        <v>669</v>
      </c>
      <c r="C87" s="6" t="s">
        <v>960</v>
      </c>
      <c r="D87" s="6" t="s">
        <v>984</v>
      </c>
      <c r="E87" s="6" t="s">
        <v>994</v>
      </c>
      <c r="F87" s="6" t="s">
        <v>1038</v>
      </c>
      <c r="G87" s="6">
        <v>10</v>
      </c>
      <c r="H87" s="6">
        <v>5</v>
      </c>
      <c r="I87" s="6" t="s">
        <v>60</v>
      </c>
      <c r="J87" s="49">
        <v>51.268000000000001</v>
      </c>
      <c r="K87" s="49">
        <v>512.67999999999995</v>
      </c>
      <c r="L87" s="49">
        <v>256.33999999999997</v>
      </c>
      <c r="M87" s="10">
        <v>40695</v>
      </c>
      <c r="N87" s="10">
        <v>40513</v>
      </c>
      <c r="O87" s="6" t="s">
        <v>52</v>
      </c>
      <c r="P87" s="6" t="s">
        <v>28</v>
      </c>
      <c r="Q87" s="6" t="s">
        <v>29</v>
      </c>
      <c r="R87" s="6" t="s">
        <v>961</v>
      </c>
      <c r="S87" s="6" t="s">
        <v>1032</v>
      </c>
      <c r="T87" s="6" t="s">
        <v>31</v>
      </c>
      <c r="U87" s="6">
        <v>0</v>
      </c>
    </row>
    <row r="88" spans="1:21" ht="25.5" hidden="1">
      <c r="A88" s="6" t="str">
        <f>VLOOKUP(B88,Sheet1!B2:C272,2,FALSE)</f>
        <v>Africa</v>
      </c>
      <c r="B88" s="6" t="s">
        <v>669</v>
      </c>
      <c r="C88" s="6" t="s">
        <v>960</v>
      </c>
      <c r="D88" s="6" t="s">
        <v>984</v>
      </c>
      <c r="E88" s="6" t="s">
        <v>994</v>
      </c>
      <c r="F88" s="6" t="s">
        <v>1013</v>
      </c>
      <c r="G88" s="6">
        <v>5</v>
      </c>
      <c r="H88" s="6">
        <v>2.5</v>
      </c>
      <c r="I88" s="6" t="s">
        <v>60</v>
      </c>
      <c r="J88" s="49">
        <v>14.127000000000001</v>
      </c>
      <c r="K88" s="49">
        <v>70.635000000000005</v>
      </c>
      <c r="L88" s="49">
        <v>35.317500000000003</v>
      </c>
      <c r="M88" s="10">
        <v>40695</v>
      </c>
      <c r="N88" s="10">
        <v>40513</v>
      </c>
      <c r="O88" s="6" t="s">
        <v>52</v>
      </c>
      <c r="P88" s="6" t="s">
        <v>28</v>
      </c>
      <c r="Q88" s="6" t="s">
        <v>29</v>
      </c>
      <c r="R88" s="6" t="s">
        <v>961</v>
      </c>
      <c r="S88" s="6" t="s">
        <v>1032</v>
      </c>
      <c r="T88" s="6" t="s">
        <v>31</v>
      </c>
      <c r="U88" s="6">
        <v>0</v>
      </c>
    </row>
    <row r="89" spans="1:21" ht="38.25" hidden="1">
      <c r="A89" s="6" t="s">
        <v>425</v>
      </c>
      <c r="B89" s="6" t="s">
        <v>1024</v>
      </c>
      <c r="C89" s="6" t="s">
        <v>1025</v>
      </c>
      <c r="D89" s="6" t="s">
        <v>1039</v>
      </c>
      <c r="E89" s="6"/>
      <c r="F89" s="6" t="s">
        <v>1040</v>
      </c>
      <c r="G89" s="6">
        <v>1</v>
      </c>
      <c r="H89" s="6">
        <v>1</v>
      </c>
      <c r="I89" s="6" t="s">
        <v>60</v>
      </c>
      <c r="J89" s="49">
        <v>45000</v>
      </c>
      <c r="K89" s="49">
        <v>45000</v>
      </c>
      <c r="L89" s="49">
        <v>45000</v>
      </c>
      <c r="M89" s="10">
        <v>40756</v>
      </c>
      <c r="N89" s="10">
        <v>40513</v>
      </c>
      <c r="O89" s="6" t="s">
        <v>27</v>
      </c>
      <c r="P89" s="6" t="s">
        <v>933</v>
      </c>
      <c r="Q89" s="6" t="s">
        <v>29</v>
      </c>
      <c r="R89" s="6" t="s">
        <v>1041</v>
      </c>
      <c r="S89" s="6" t="s">
        <v>109</v>
      </c>
      <c r="T89" s="6" t="s">
        <v>31</v>
      </c>
      <c r="U89" s="6">
        <v>0</v>
      </c>
    </row>
    <row r="90" spans="1:21" ht="76.5" hidden="1">
      <c r="A90" s="6" t="s">
        <v>425</v>
      </c>
      <c r="B90" s="6" t="s">
        <v>1024</v>
      </c>
      <c r="C90" s="6" t="s">
        <v>1025</v>
      </c>
      <c r="D90" s="6" t="s">
        <v>1042</v>
      </c>
      <c r="E90" s="6" t="s">
        <v>1043</v>
      </c>
      <c r="F90" s="6" t="s">
        <v>1044</v>
      </c>
      <c r="G90" s="6">
        <v>1</v>
      </c>
      <c r="H90" s="6">
        <v>1</v>
      </c>
      <c r="I90" s="6" t="s">
        <v>60</v>
      </c>
      <c r="J90" s="49">
        <v>30000</v>
      </c>
      <c r="K90" s="49">
        <v>30000</v>
      </c>
      <c r="L90" s="49">
        <v>30000</v>
      </c>
      <c r="M90" s="10">
        <v>40664</v>
      </c>
      <c r="N90" s="10">
        <v>40544</v>
      </c>
      <c r="O90" s="6" t="s">
        <v>27</v>
      </c>
      <c r="P90" s="6" t="s">
        <v>933</v>
      </c>
      <c r="Q90" s="6" t="s">
        <v>29</v>
      </c>
      <c r="R90" s="6" t="s">
        <v>1041</v>
      </c>
      <c r="S90" s="6" t="s">
        <v>1045</v>
      </c>
      <c r="T90" s="6" t="s">
        <v>31</v>
      </c>
      <c r="U90" s="6">
        <v>0</v>
      </c>
    </row>
    <row r="91" spans="1:21" ht="63.75" hidden="1">
      <c r="A91" s="6" t="str">
        <f>VLOOKUP(B91,Sheet1!B2:C272,2,FALSE)</f>
        <v>Africa</v>
      </c>
      <c r="B91" s="6" t="s">
        <v>777</v>
      </c>
      <c r="C91" s="6" t="s">
        <v>983</v>
      </c>
      <c r="D91" s="6" t="s">
        <v>965</v>
      </c>
      <c r="E91" s="6" t="s">
        <v>1046</v>
      </c>
      <c r="F91" s="6" t="s">
        <v>1047</v>
      </c>
      <c r="G91" s="6">
        <v>1</v>
      </c>
      <c r="H91" s="6">
        <v>0.5</v>
      </c>
      <c r="I91" s="6" t="s">
        <v>44</v>
      </c>
      <c r="J91" s="49">
        <v>2500</v>
      </c>
      <c r="K91" s="49">
        <v>2500</v>
      </c>
      <c r="L91" s="49">
        <v>1250</v>
      </c>
      <c r="M91" s="10">
        <v>40695</v>
      </c>
      <c r="N91" s="10">
        <v>40575</v>
      </c>
      <c r="O91" s="6" t="s">
        <v>52</v>
      </c>
      <c r="P91" s="6" t="s">
        <v>28</v>
      </c>
      <c r="Q91" s="6" t="s">
        <v>29</v>
      </c>
      <c r="R91" s="6" t="s">
        <v>1035</v>
      </c>
      <c r="S91" s="6"/>
      <c r="T91" s="6" t="s">
        <v>31</v>
      </c>
      <c r="U91" s="6">
        <v>0</v>
      </c>
    </row>
    <row r="92" spans="1:21" ht="25.5" hidden="1">
      <c r="A92" s="6" t="str">
        <f>VLOOKUP(B92,Sheet1!B2:C272,2,FALSE)</f>
        <v>DASECA</v>
      </c>
      <c r="B92" s="6" t="s">
        <v>166</v>
      </c>
      <c r="C92" s="6" t="s">
        <v>167</v>
      </c>
      <c r="D92" s="6" t="s">
        <v>984</v>
      </c>
      <c r="E92" s="6" t="s">
        <v>994</v>
      </c>
      <c r="F92" s="6" t="s">
        <v>1000</v>
      </c>
      <c r="G92" s="6">
        <v>100</v>
      </c>
      <c r="H92" s="6">
        <v>100</v>
      </c>
      <c r="I92" s="6" t="s">
        <v>60</v>
      </c>
      <c r="J92" s="49">
        <v>1.2</v>
      </c>
      <c r="K92" s="49">
        <v>120</v>
      </c>
      <c r="L92" s="49">
        <v>120</v>
      </c>
      <c r="M92" s="10">
        <v>40817</v>
      </c>
      <c r="N92" s="10">
        <v>40634</v>
      </c>
      <c r="O92" s="6" t="s">
        <v>27</v>
      </c>
      <c r="P92" s="6" t="s">
        <v>28</v>
      </c>
      <c r="Q92" s="6" t="s">
        <v>29</v>
      </c>
      <c r="R92" s="6" t="s">
        <v>1048</v>
      </c>
      <c r="S92" s="6" t="s">
        <v>1049</v>
      </c>
      <c r="T92" s="6" t="s">
        <v>31</v>
      </c>
      <c r="U92" s="6">
        <v>0</v>
      </c>
    </row>
    <row r="93" spans="1:21" ht="25.5" hidden="1">
      <c r="A93" s="6" t="str">
        <f>VLOOKUP(B93,Sheet1!B2:C272,2,FALSE)</f>
        <v>DASECA</v>
      </c>
      <c r="B93" s="6" t="s">
        <v>166</v>
      </c>
      <c r="C93" s="6" t="s">
        <v>167</v>
      </c>
      <c r="D93" s="6" t="s">
        <v>984</v>
      </c>
      <c r="E93" s="6" t="s">
        <v>994</v>
      </c>
      <c r="F93" s="6" t="s">
        <v>1050</v>
      </c>
      <c r="G93" s="6">
        <v>100</v>
      </c>
      <c r="H93" s="6">
        <v>100</v>
      </c>
      <c r="I93" s="6" t="s">
        <v>60</v>
      </c>
      <c r="J93" s="49">
        <v>1.2</v>
      </c>
      <c r="K93" s="49">
        <v>120</v>
      </c>
      <c r="L93" s="49">
        <v>120</v>
      </c>
      <c r="M93" s="10">
        <v>40817</v>
      </c>
      <c r="N93" s="10">
        <v>40634</v>
      </c>
      <c r="O93" s="6" t="s">
        <v>27</v>
      </c>
      <c r="P93" s="6" t="s">
        <v>28</v>
      </c>
      <c r="Q93" s="6" t="s">
        <v>29</v>
      </c>
      <c r="R93" s="6" t="s">
        <v>1048</v>
      </c>
      <c r="S93" s="6" t="s">
        <v>1049</v>
      </c>
      <c r="T93" s="6" t="s">
        <v>31</v>
      </c>
      <c r="U93" s="6">
        <v>0</v>
      </c>
    </row>
    <row r="94" spans="1:21" ht="25.5" hidden="1">
      <c r="A94" s="6" t="str">
        <f>VLOOKUP(B94,Sheet1!B2:C272,2,FALSE)</f>
        <v>DASECA</v>
      </c>
      <c r="B94" s="6" t="s">
        <v>166</v>
      </c>
      <c r="C94" s="6" t="s">
        <v>167</v>
      </c>
      <c r="D94" s="6" t="s">
        <v>984</v>
      </c>
      <c r="E94" s="6" t="s">
        <v>994</v>
      </c>
      <c r="F94" s="6" t="s">
        <v>1051</v>
      </c>
      <c r="G94" s="6">
        <v>100</v>
      </c>
      <c r="H94" s="6">
        <v>100</v>
      </c>
      <c r="I94" s="6" t="s">
        <v>60</v>
      </c>
      <c r="J94" s="49">
        <v>1.2</v>
      </c>
      <c r="K94" s="49">
        <v>120</v>
      </c>
      <c r="L94" s="49">
        <v>120</v>
      </c>
      <c r="M94" s="10">
        <v>40817</v>
      </c>
      <c r="N94" s="10">
        <v>40634</v>
      </c>
      <c r="O94" s="6" t="s">
        <v>27</v>
      </c>
      <c r="P94" s="6" t="s">
        <v>28</v>
      </c>
      <c r="Q94" s="6" t="s">
        <v>29</v>
      </c>
      <c r="R94" s="6" t="s">
        <v>1048</v>
      </c>
      <c r="S94" s="6" t="s">
        <v>1049</v>
      </c>
      <c r="T94" s="6" t="s">
        <v>31</v>
      </c>
      <c r="U94" s="6">
        <v>0</v>
      </c>
    </row>
    <row r="95" spans="1:21" ht="25.5" hidden="1">
      <c r="A95" s="6" t="str">
        <f>VLOOKUP(B95,Sheet1!B2:C272,2,FALSE)</f>
        <v>DASECA</v>
      </c>
      <c r="B95" s="6" t="s">
        <v>166</v>
      </c>
      <c r="C95" s="6" t="s">
        <v>167</v>
      </c>
      <c r="D95" s="6" t="s">
        <v>984</v>
      </c>
      <c r="E95" s="6" t="s">
        <v>994</v>
      </c>
      <c r="F95" s="6" t="s">
        <v>1052</v>
      </c>
      <c r="G95" s="6">
        <v>100</v>
      </c>
      <c r="H95" s="6">
        <v>100</v>
      </c>
      <c r="I95" s="6" t="s">
        <v>60</v>
      </c>
      <c r="J95" s="49">
        <v>1.2</v>
      </c>
      <c r="K95" s="49">
        <v>120</v>
      </c>
      <c r="L95" s="49">
        <v>120</v>
      </c>
      <c r="M95" s="10">
        <v>40817</v>
      </c>
      <c r="N95" s="10">
        <v>40634</v>
      </c>
      <c r="O95" s="6" t="s">
        <v>27</v>
      </c>
      <c r="P95" s="6" t="s">
        <v>28</v>
      </c>
      <c r="Q95" s="6" t="s">
        <v>29</v>
      </c>
      <c r="R95" s="6" t="s">
        <v>1053</v>
      </c>
      <c r="S95" s="6" t="s">
        <v>1049</v>
      </c>
      <c r="T95" s="6" t="s">
        <v>31</v>
      </c>
      <c r="U95" s="6">
        <v>0</v>
      </c>
    </row>
    <row r="96" spans="1:21" ht="25.5" hidden="1">
      <c r="A96" s="6" t="str">
        <f>VLOOKUP(B96,Sheet1!B2:C272,2,FALSE)</f>
        <v>DASECA</v>
      </c>
      <c r="B96" s="6" t="s">
        <v>166</v>
      </c>
      <c r="C96" s="6" t="s">
        <v>167</v>
      </c>
      <c r="D96" s="6" t="s">
        <v>984</v>
      </c>
      <c r="E96" s="6" t="s">
        <v>994</v>
      </c>
      <c r="F96" s="6" t="s">
        <v>997</v>
      </c>
      <c r="G96" s="6">
        <v>100</v>
      </c>
      <c r="H96" s="6">
        <v>100</v>
      </c>
      <c r="I96" s="6" t="s">
        <v>60</v>
      </c>
      <c r="J96" s="49">
        <v>1.2</v>
      </c>
      <c r="K96" s="49">
        <v>120</v>
      </c>
      <c r="L96" s="49">
        <v>120</v>
      </c>
      <c r="M96" s="10">
        <v>40817</v>
      </c>
      <c r="N96" s="10">
        <v>40634</v>
      </c>
      <c r="O96" s="6" t="s">
        <v>27</v>
      </c>
      <c r="P96" s="6" t="s">
        <v>28</v>
      </c>
      <c r="Q96" s="6" t="s">
        <v>29</v>
      </c>
      <c r="R96" s="6" t="s">
        <v>1048</v>
      </c>
      <c r="S96" s="6" t="s">
        <v>1049</v>
      </c>
      <c r="T96" s="6" t="s">
        <v>31</v>
      </c>
      <c r="U96" s="6">
        <v>0</v>
      </c>
    </row>
    <row r="97" spans="1:21" ht="25.5" hidden="1">
      <c r="A97" s="6" t="str">
        <f>VLOOKUP(B97,Sheet1!B2:C272,2,FALSE)</f>
        <v>DASECA</v>
      </c>
      <c r="B97" s="6" t="s">
        <v>166</v>
      </c>
      <c r="C97" s="6" t="s">
        <v>167</v>
      </c>
      <c r="D97" s="6" t="s">
        <v>984</v>
      </c>
      <c r="E97" s="6" t="s">
        <v>994</v>
      </c>
      <c r="F97" s="6" t="s">
        <v>1054</v>
      </c>
      <c r="G97" s="6">
        <v>100</v>
      </c>
      <c r="H97" s="6">
        <v>100</v>
      </c>
      <c r="I97" s="6" t="s">
        <v>60</v>
      </c>
      <c r="J97" s="49">
        <v>1.2</v>
      </c>
      <c r="K97" s="49">
        <v>120</v>
      </c>
      <c r="L97" s="49">
        <v>120</v>
      </c>
      <c r="M97" s="10">
        <v>40817</v>
      </c>
      <c r="N97" s="10">
        <v>40634</v>
      </c>
      <c r="O97" s="6" t="s">
        <v>27</v>
      </c>
      <c r="P97" s="6" t="s">
        <v>28</v>
      </c>
      <c r="Q97" s="6" t="s">
        <v>29</v>
      </c>
      <c r="R97" s="6" t="s">
        <v>1048</v>
      </c>
      <c r="S97" s="6" t="s">
        <v>1049</v>
      </c>
      <c r="T97" s="6" t="s">
        <v>31</v>
      </c>
      <c r="U97" s="6">
        <v>0</v>
      </c>
    </row>
    <row r="98" spans="1:21" ht="25.5" hidden="1">
      <c r="A98" s="6" t="str">
        <f>VLOOKUP(B98,Sheet1!B2:C272,2,FALSE)</f>
        <v>Africa</v>
      </c>
      <c r="B98" s="6" t="s">
        <v>669</v>
      </c>
      <c r="C98" s="6" t="s">
        <v>960</v>
      </c>
      <c r="D98" s="6" t="s">
        <v>984</v>
      </c>
      <c r="E98" s="6" t="s">
        <v>994</v>
      </c>
      <c r="F98" s="6" t="s">
        <v>1055</v>
      </c>
      <c r="G98" s="6">
        <v>21</v>
      </c>
      <c r="H98" s="6">
        <v>10.5</v>
      </c>
      <c r="I98" s="6" t="s">
        <v>60</v>
      </c>
      <c r="J98" s="49">
        <v>4.1970000000000001</v>
      </c>
      <c r="K98" s="49">
        <v>88.137</v>
      </c>
      <c r="L98" s="49">
        <v>44.0685</v>
      </c>
      <c r="M98" s="10">
        <v>40695</v>
      </c>
      <c r="N98" s="10">
        <v>40513</v>
      </c>
      <c r="O98" s="6" t="s">
        <v>52</v>
      </c>
      <c r="P98" s="6" t="s">
        <v>28</v>
      </c>
      <c r="Q98" s="6" t="s">
        <v>29</v>
      </c>
      <c r="R98" s="6" t="s">
        <v>961</v>
      </c>
      <c r="S98" s="6" t="s">
        <v>1056</v>
      </c>
      <c r="T98" s="6" t="s">
        <v>31</v>
      </c>
      <c r="U98" s="6">
        <v>0</v>
      </c>
    </row>
    <row r="99" spans="1:21" ht="25.5" hidden="1">
      <c r="A99" s="6" t="str">
        <f>VLOOKUP(B99,Sheet1!B2:C272,2,FALSE)</f>
        <v>DASECA</v>
      </c>
      <c r="B99" s="6" t="s">
        <v>166</v>
      </c>
      <c r="C99" s="6" t="s">
        <v>167</v>
      </c>
      <c r="D99" s="6" t="s">
        <v>984</v>
      </c>
      <c r="E99" s="6" t="s">
        <v>994</v>
      </c>
      <c r="F99" s="6" t="s">
        <v>1001</v>
      </c>
      <c r="G99" s="6">
        <v>100</v>
      </c>
      <c r="H99" s="6">
        <v>100</v>
      </c>
      <c r="I99" s="6" t="s">
        <v>60</v>
      </c>
      <c r="J99" s="49">
        <v>1.2</v>
      </c>
      <c r="K99" s="49">
        <v>120</v>
      </c>
      <c r="L99" s="49">
        <v>120</v>
      </c>
      <c r="M99" s="10">
        <v>40817</v>
      </c>
      <c r="N99" s="10">
        <v>40634</v>
      </c>
      <c r="O99" s="6" t="s">
        <v>27</v>
      </c>
      <c r="P99" s="6" t="s">
        <v>28</v>
      </c>
      <c r="Q99" s="6" t="s">
        <v>29</v>
      </c>
      <c r="R99" s="6" t="s">
        <v>1048</v>
      </c>
      <c r="S99" s="6" t="s">
        <v>1049</v>
      </c>
      <c r="T99" s="6" t="s">
        <v>31</v>
      </c>
      <c r="U99" s="6">
        <v>0</v>
      </c>
    </row>
    <row r="100" spans="1:21" ht="25.5" hidden="1">
      <c r="A100" s="6" t="str">
        <f>VLOOKUP(B100,Sheet1!B2:C272,2,FALSE)</f>
        <v>DASECA</v>
      </c>
      <c r="B100" s="6" t="s">
        <v>166</v>
      </c>
      <c r="C100" s="6" t="s">
        <v>167</v>
      </c>
      <c r="D100" s="6" t="s">
        <v>984</v>
      </c>
      <c r="E100" s="6" t="s">
        <v>994</v>
      </c>
      <c r="F100" s="6" t="s">
        <v>1057</v>
      </c>
      <c r="G100" s="6">
        <v>4</v>
      </c>
      <c r="H100" s="6">
        <v>4</v>
      </c>
      <c r="I100" s="6" t="s">
        <v>60</v>
      </c>
      <c r="J100" s="49">
        <v>14.085000000000001</v>
      </c>
      <c r="K100" s="49">
        <v>56.34</v>
      </c>
      <c r="L100" s="49">
        <v>56.34</v>
      </c>
      <c r="M100" s="10">
        <v>40817</v>
      </c>
      <c r="N100" s="10">
        <v>40634</v>
      </c>
      <c r="O100" s="6" t="s">
        <v>27</v>
      </c>
      <c r="P100" s="6" t="s">
        <v>28</v>
      </c>
      <c r="Q100" s="6" t="s">
        <v>29</v>
      </c>
      <c r="R100" s="6" t="s">
        <v>1048</v>
      </c>
      <c r="S100" s="6" t="s">
        <v>1049</v>
      </c>
      <c r="T100" s="6" t="s">
        <v>31</v>
      </c>
      <c r="U100" s="6">
        <v>0</v>
      </c>
    </row>
    <row r="101" spans="1:21" ht="102" hidden="1">
      <c r="A101" s="6" t="str">
        <f>VLOOKUP(B101,Sheet1!B2:C272,2,FALSE)</f>
        <v>Africa</v>
      </c>
      <c r="B101" s="6" t="s">
        <v>669</v>
      </c>
      <c r="C101" s="6" t="s">
        <v>960</v>
      </c>
      <c r="D101" s="6" t="s">
        <v>984</v>
      </c>
      <c r="E101" s="6" t="s">
        <v>994</v>
      </c>
      <c r="F101" s="6" t="s">
        <v>1058</v>
      </c>
      <c r="G101" s="6">
        <v>42</v>
      </c>
      <c r="H101" s="6">
        <v>21</v>
      </c>
      <c r="I101" s="6" t="s">
        <v>60</v>
      </c>
      <c r="J101" s="49">
        <v>8.8030000000000008</v>
      </c>
      <c r="K101" s="49">
        <v>369.726</v>
      </c>
      <c r="L101" s="49">
        <v>184.863</v>
      </c>
      <c r="M101" s="10">
        <v>40695</v>
      </c>
      <c r="N101" s="10">
        <v>40513</v>
      </c>
      <c r="O101" s="6" t="s">
        <v>52</v>
      </c>
      <c r="P101" s="6" t="s">
        <v>28</v>
      </c>
      <c r="Q101" s="6" t="s">
        <v>29</v>
      </c>
      <c r="R101" s="6" t="s">
        <v>961</v>
      </c>
      <c r="S101" s="6" t="s">
        <v>1059</v>
      </c>
      <c r="T101" s="6" t="s">
        <v>31</v>
      </c>
      <c r="U101" s="6">
        <v>0</v>
      </c>
    </row>
    <row r="102" spans="1:21" ht="25.5" hidden="1">
      <c r="A102" s="6" t="str">
        <f>VLOOKUP(B102,Sheet1!B2:C272,2,FALSE)</f>
        <v>DASECA</v>
      </c>
      <c r="B102" s="6" t="s">
        <v>166</v>
      </c>
      <c r="C102" s="6" t="s">
        <v>167</v>
      </c>
      <c r="D102" s="6" t="s">
        <v>984</v>
      </c>
      <c r="E102" s="6" t="s">
        <v>1060</v>
      </c>
      <c r="F102" s="6" t="s">
        <v>1061</v>
      </c>
      <c r="G102" s="6">
        <v>5</v>
      </c>
      <c r="H102" s="6">
        <v>5</v>
      </c>
      <c r="I102" s="6" t="s">
        <v>60</v>
      </c>
      <c r="J102" s="49">
        <v>144.50700000000001</v>
      </c>
      <c r="K102" s="49">
        <v>722.53499999999997</v>
      </c>
      <c r="L102" s="49">
        <v>722.53499999999997</v>
      </c>
      <c r="M102" s="10">
        <v>40817</v>
      </c>
      <c r="N102" s="10">
        <v>40634</v>
      </c>
      <c r="O102" s="6" t="s">
        <v>27</v>
      </c>
      <c r="P102" s="6" t="s">
        <v>28</v>
      </c>
      <c r="Q102" s="6" t="s">
        <v>29</v>
      </c>
      <c r="R102" s="6" t="s">
        <v>1062</v>
      </c>
      <c r="S102" s="6" t="s">
        <v>1049</v>
      </c>
      <c r="T102" s="6" t="s">
        <v>31</v>
      </c>
      <c r="U102" s="6">
        <v>0</v>
      </c>
    </row>
    <row r="103" spans="1:21" ht="25.5" hidden="1">
      <c r="A103" s="6" t="str">
        <f>VLOOKUP(B103,Sheet1!B2:C272,2,FALSE)</f>
        <v>DASECA</v>
      </c>
      <c r="B103" s="6" t="s">
        <v>166</v>
      </c>
      <c r="C103" s="6" t="s">
        <v>167</v>
      </c>
      <c r="D103" s="6" t="s">
        <v>984</v>
      </c>
      <c r="E103" s="6" t="s">
        <v>994</v>
      </c>
      <c r="F103" s="6" t="s">
        <v>1063</v>
      </c>
      <c r="G103" s="6">
        <v>4</v>
      </c>
      <c r="H103" s="6">
        <v>4</v>
      </c>
      <c r="I103" s="6" t="s">
        <v>60</v>
      </c>
      <c r="J103" s="49">
        <v>13.085000000000001</v>
      </c>
      <c r="K103" s="49">
        <v>52.34</v>
      </c>
      <c r="L103" s="49">
        <v>52.34</v>
      </c>
      <c r="M103" s="10">
        <v>40817</v>
      </c>
      <c r="N103" s="10">
        <v>40634</v>
      </c>
      <c r="O103" s="6" t="s">
        <v>27</v>
      </c>
      <c r="P103" s="6" t="s">
        <v>28</v>
      </c>
      <c r="Q103" s="6" t="s">
        <v>29</v>
      </c>
      <c r="R103" s="6" t="s">
        <v>1062</v>
      </c>
      <c r="S103" s="6" t="s">
        <v>1049</v>
      </c>
      <c r="T103" s="6" t="s">
        <v>31</v>
      </c>
      <c r="U103" s="6">
        <v>0</v>
      </c>
    </row>
    <row r="104" spans="1:21" ht="25.5" hidden="1">
      <c r="A104" s="6" t="str">
        <f>VLOOKUP(B104,Sheet1!B2:C272,2,FALSE)</f>
        <v>DASECA</v>
      </c>
      <c r="B104" s="6" t="s">
        <v>166</v>
      </c>
      <c r="C104" s="6" t="s">
        <v>167</v>
      </c>
      <c r="D104" s="6" t="s">
        <v>984</v>
      </c>
      <c r="E104" s="6" t="s">
        <v>1064</v>
      </c>
      <c r="F104" s="6" t="s">
        <v>1065</v>
      </c>
      <c r="G104" s="6">
        <v>30</v>
      </c>
      <c r="H104" s="6">
        <v>30</v>
      </c>
      <c r="I104" s="6" t="s">
        <v>1066</v>
      </c>
      <c r="J104" s="49">
        <v>62.351999999999997</v>
      </c>
      <c r="K104" s="49">
        <v>1870.56</v>
      </c>
      <c r="L104" s="49">
        <v>1870.56</v>
      </c>
      <c r="M104" s="10">
        <v>40817</v>
      </c>
      <c r="N104" s="10">
        <v>40664</v>
      </c>
      <c r="O104" s="6" t="s">
        <v>27</v>
      </c>
      <c r="P104" s="6" t="s">
        <v>28</v>
      </c>
      <c r="Q104" s="6" t="s">
        <v>29</v>
      </c>
      <c r="R104" s="6" t="s">
        <v>1067</v>
      </c>
      <c r="S104" s="6" t="s">
        <v>1049</v>
      </c>
      <c r="T104" s="6" t="s">
        <v>31</v>
      </c>
      <c r="U104" s="6">
        <v>0</v>
      </c>
    </row>
    <row r="105" spans="1:21" ht="25.5" hidden="1">
      <c r="A105" s="6" t="str">
        <f>VLOOKUP(B105,Sheet1!B2:C272,2,FALSE)</f>
        <v>Africa</v>
      </c>
      <c r="B105" s="6" t="s">
        <v>669</v>
      </c>
      <c r="C105" s="6" t="s">
        <v>960</v>
      </c>
      <c r="D105" s="6" t="s">
        <v>984</v>
      </c>
      <c r="E105" s="6" t="s">
        <v>994</v>
      </c>
      <c r="F105" s="6" t="s">
        <v>1068</v>
      </c>
      <c r="G105" s="6">
        <v>8</v>
      </c>
      <c r="H105" s="6">
        <v>4</v>
      </c>
      <c r="I105" s="6" t="s">
        <v>60</v>
      </c>
      <c r="J105" s="49">
        <v>5.1970000000000001</v>
      </c>
      <c r="K105" s="49">
        <v>41.576000000000001</v>
      </c>
      <c r="L105" s="49">
        <v>20.788</v>
      </c>
      <c r="M105" s="10">
        <v>40695</v>
      </c>
      <c r="N105" s="10">
        <v>40513</v>
      </c>
      <c r="O105" s="6" t="s">
        <v>52</v>
      </c>
      <c r="P105" s="6" t="s">
        <v>28</v>
      </c>
      <c r="Q105" s="6" t="s">
        <v>29</v>
      </c>
      <c r="R105" s="6" t="s">
        <v>961</v>
      </c>
      <c r="S105" s="6" t="s">
        <v>1069</v>
      </c>
      <c r="T105" s="6" t="s">
        <v>31</v>
      </c>
      <c r="U105" s="6">
        <v>0</v>
      </c>
    </row>
    <row r="106" spans="1:21" ht="102" hidden="1">
      <c r="A106" s="6" t="str">
        <f>VLOOKUP(B106,Sheet1!B2:C272,2,FALSE)</f>
        <v>Africa</v>
      </c>
      <c r="B106" s="6" t="s">
        <v>669</v>
      </c>
      <c r="C106" s="6" t="s">
        <v>960</v>
      </c>
      <c r="D106" s="6" t="s">
        <v>984</v>
      </c>
      <c r="E106" s="6" t="s">
        <v>994</v>
      </c>
      <c r="F106" s="6" t="s">
        <v>1070</v>
      </c>
      <c r="G106" s="6">
        <v>31</v>
      </c>
      <c r="H106" s="6">
        <v>15.5</v>
      </c>
      <c r="I106" s="6" t="s">
        <v>60</v>
      </c>
      <c r="J106" s="49">
        <v>9.718</v>
      </c>
      <c r="K106" s="49">
        <v>301.25799999999998</v>
      </c>
      <c r="L106" s="49">
        <v>150.62899999999999</v>
      </c>
      <c r="M106" s="10">
        <v>40695</v>
      </c>
      <c r="N106" s="10">
        <v>40513</v>
      </c>
      <c r="O106" s="6" t="s">
        <v>52</v>
      </c>
      <c r="P106" s="6" t="s">
        <v>28</v>
      </c>
      <c r="Q106" s="6" t="s">
        <v>29</v>
      </c>
      <c r="R106" s="6" t="s">
        <v>961</v>
      </c>
      <c r="S106" s="6" t="s">
        <v>1059</v>
      </c>
      <c r="T106" s="6" t="s">
        <v>31</v>
      </c>
      <c r="U106" s="6">
        <v>0</v>
      </c>
    </row>
    <row r="107" spans="1:21" ht="102" hidden="1">
      <c r="A107" s="6" t="str">
        <f>VLOOKUP(B107,Sheet1!B2:C272,2,FALSE)</f>
        <v>Africa</v>
      </c>
      <c r="B107" s="6" t="s">
        <v>669</v>
      </c>
      <c r="C107" s="6" t="s">
        <v>960</v>
      </c>
      <c r="D107" s="6" t="s">
        <v>984</v>
      </c>
      <c r="E107" s="6" t="s">
        <v>994</v>
      </c>
      <c r="F107" s="6" t="s">
        <v>1071</v>
      </c>
      <c r="G107" s="6">
        <v>15</v>
      </c>
      <c r="H107" s="6">
        <v>7.5</v>
      </c>
      <c r="I107" s="6" t="s">
        <v>60</v>
      </c>
      <c r="J107" s="49">
        <v>10.225</v>
      </c>
      <c r="K107" s="49">
        <v>153.375</v>
      </c>
      <c r="L107" s="49">
        <v>76.6875</v>
      </c>
      <c r="M107" s="10">
        <v>40695</v>
      </c>
      <c r="N107" s="10">
        <v>40513</v>
      </c>
      <c r="O107" s="6" t="s">
        <v>52</v>
      </c>
      <c r="P107" s="6" t="s">
        <v>28</v>
      </c>
      <c r="Q107" s="6" t="s">
        <v>29</v>
      </c>
      <c r="R107" s="6" t="s">
        <v>961</v>
      </c>
      <c r="S107" s="6" t="s">
        <v>1072</v>
      </c>
      <c r="T107" s="6" t="s">
        <v>31</v>
      </c>
      <c r="U107" s="6">
        <v>0</v>
      </c>
    </row>
    <row r="108" spans="1:21" ht="25.5" hidden="1">
      <c r="A108" s="6" t="str">
        <f>VLOOKUP(B108,Sheet1!B2:C272,2,FALSE)</f>
        <v>Africa</v>
      </c>
      <c r="B108" s="6" t="s">
        <v>669</v>
      </c>
      <c r="C108" s="6" t="s">
        <v>960</v>
      </c>
      <c r="D108" s="6" t="s">
        <v>984</v>
      </c>
      <c r="E108" s="6" t="s">
        <v>994</v>
      </c>
      <c r="F108" s="6" t="s">
        <v>1073</v>
      </c>
      <c r="G108" s="6">
        <v>15</v>
      </c>
      <c r="H108" s="6">
        <v>7.5</v>
      </c>
      <c r="I108" s="6" t="s">
        <v>60</v>
      </c>
      <c r="J108" s="49">
        <v>10.436999999999999</v>
      </c>
      <c r="K108" s="49">
        <v>156.55500000000001</v>
      </c>
      <c r="L108" s="49">
        <v>78.277500000000003</v>
      </c>
      <c r="M108" s="10">
        <v>40695</v>
      </c>
      <c r="N108" s="10">
        <v>40513</v>
      </c>
      <c r="O108" s="6" t="s">
        <v>52</v>
      </c>
      <c r="P108" s="6" t="s">
        <v>28</v>
      </c>
      <c r="Q108" s="6" t="s">
        <v>29</v>
      </c>
      <c r="R108" s="6" t="s">
        <v>961</v>
      </c>
      <c r="S108" s="6" t="s">
        <v>1074</v>
      </c>
      <c r="T108" s="6" t="s">
        <v>31</v>
      </c>
      <c r="U108" s="6">
        <v>0</v>
      </c>
    </row>
    <row r="109" spans="1:21" ht="102" hidden="1">
      <c r="A109" s="6" t="str">
        <f>VLOOKUP(B109,Sheet1!B2:C272,2,FALSE)</f>
        <v>Africa</v>
      </c>
      <c r="B109" s="6" t="s">
        <v>669</v>
      </c>
      <c r="C109" s="6" t="s">
        <v>960</v>
      </c>
      <c r="D109" s="6" t="s">
        <v>984</v>
      </c>
      <c r="E109" s="6" t="s">
        <v>994</v>
      </c>
      <c r="F109" s="6" t="s">
        <v>1075</v>
      </c>
      <c r="G109" s="6">
        <v>50</v>
      </c>
      <c r="H109" s="6">
        <v>25</v>
      </c>
      <c r="I109" s="6" t="s">
        <v>60</v>
      </c>
      <c r="J109" s="49">
        <v>15.62</v>
      </c>
      <c r="K109" s="49">
        <v>781</v>
      </c>
      <c r="L109" s="49">
        <v>390.5</v>
      </c>
      <c r="M109" s="10">
        <v>40695</v>
      </c>
      <c r="N109" s="10">
        <v>40513</v>
      </c>
      <c r="O109" s="6" t="s">
        <v>52</v>
      </c>
      <c r="P109" s="6" t="s">
        <v>28</v>
      </c>
      <c r="Q109" s="6" t="s">
        <v>29</v>
      </c>
      <c r="R109" s="6" t="s">
        <v>961</v>
      </c>
      <c r="S109" s="6" t="s">
        <v>1076</v>
      </c>
      <c r="T109" s="6" t="s">
        <v>31</v>
      </c>
      <c r="U109" s="6">
        <v>0</v>
      </c>
    </row>
    <row r="110" spans="1:21" ht="25.5" hidden="1">
      <c r="A110" s="6" t="str">
        <f>VLOOKUP(B110,Sheet1!B2:C272,2,FALSE)</f>
        <v>Africa</v>
      </c>
      <c r="B110" s="6" t="s">
        <v>669</v>
      </c>
      <c r="C110" s="6" t="s">
        <v>960</v>
      </c>
      <c r="D110" s="6" t="s">
        <v>984</v>
      </c>
      <c r="E110" s="6" t="s">
        <v>994</v>
      </c>
      <c r="F110" s="6" t="s">
        <v>1077</v>
      </c>
      <c r="G110" s="6">
        <v>15</v>
      </c>
      <c r="H110" s="6">
        <v>7.5</v>
      </c>
      <c r="I110" s="6" t="s">
        <v>60</v>
      </c>
      <c r="J110" s="49">
        <v>16.366</v>
      </c>
      <c r="K110" s="49">
        <v>245.49</v>
      </c>
      <c r="L110" s="49">
        <v>122.745</v>
      </c>
      <c r="M110" s="10">
        <v>40695</v>
      </c>
      <c r="N110" s="10">
        <v>40513</v>
      </c>
      <c r="O110" s="6" t="s">
        <v>52</v>
      </c>
      <c r="P110" s="6" t="s">
        <v>28</v>
      </c>
      <c r="Q110" s="6" t="s">
        <v>29</v>
      </c>
      <c r="R110" s="6" t="s">
        <v>961</v>
      </c>
      <c r="S110" s="6" t="s">
        <v>1078</v>
      </c>
      <c r="T110" s="6" t="s">
        <v>31</v>
      </c>
      <c r="U110" s="6">
        <v>0</v>
      </c>
    </row>
    <row r="111" spans="1:21" ht="25.5" hidden="1">
      <c r="A111" s="6" t="str">
        <f>VLOOKUP(B111,Sheet1!B2:C272,2,FALSE)</f>
        <v>Africa</v>
      </c>
      <c r="B111" s="6" t="s">
        <v>178</v>
      </c>
      <c r="C111" s="6" t="s">
        <v>179</v>
      </c>
      <c r="D111" s="6" t="s">
        <v>984</v>
      </c>
      <c r="E111" s="6"/>
      <c r="F111" s="6" t="s">
        <v>1079</v>
      </c>
      <c r="G111" s="6">
        <v>5500</v>
      </c>
      <c r="H111" s="6">
        <v>5500</v>
      </c>
      <c r="I111" s="6" t="s">
        <v>1080</v>
      </c>
      <c r="J111" s="49">
        <v>5</v>
      </c>
      <c r="K111" s="49">
        <v>27500</v>
      </c>
      <c r="L111" s="49">
        <v>27500</v>
      </c>
      <c r="M111" s="10">
        <v>40725</v>
      </c>
      <c r="N111" s="10">
        <v>40483</v>
      </c>
      <c r="O111" s="6" t="s">
        <v>27</v>
      </c>
      <c r="P111" s="6" t="s">
        <v>28</v>
      </c>
      <c r="Q111" s="6" t="s">
        <v>29</v>
      </c>
      <c r="R111" s="6" t="s">
        <v>180</v>
      </c>
      <c r="S111" s="6" t="s">
        <v>1081</v>
      </c>
      <c r="T111" s="6" t="s">
        <v>31</v>
      </c>
      <c r="U111" s="6">
        <v>0</v>
      </c>
    </row>
    <row r="112" spans="1:21" ht="25.5" hidden="1">
      <c r="A112" s="6" t="str">
        <f>VLOOKUP(B112,Sheet1!B2:C272,2,FALSE)</f>
        <v>Africa</v>
      </c>
      <c r="B112" s="6" t="s">
        <v>669</v>
      </c>
      <c r="C112" s="6" t="s">
        <v>960</v>
      </c>
      <c r="D112" s="6" t="s">
        <v>984</v>
      </c>
      <c r="E112" s="6" t="s">
        <v>994</v>
      </c>
      <c r="F112" s="6" t="s">
        <v>1082</v>
      </c>
      <c r="G112" s="6">
        <v>8</v>
      </c>
      <c r="H112" s="6">
        <v>4</v>
      </c>
      <c r="I112" s="6" t="s">
        <v>60</v>
      </c>
      <c r="J112" s="49">
        <v>8.3800000000000008</v>
      </c>
      <c r="K112" s="49">
        <v>67.040000000000006</v>
      </c>
      <c r="L112" s="49">
        <v>33.520000000000003</v>
      </c>
      <c r="M112" s="10">
        <v>40695</v>
      </c>
      <c r="N112" s="10">
        <v>40513</v>
      </c>
      <c r="O112" s="6" t="s">
        <v>52</v>
      </c>
      <c r="P112" s="6" t="s">
        <v>28</v>
      </c>
      <c r="Q112" s="6" t="s">
        <v>29</v>
      </c>
      <c r="R112" s="6" t="s">
        <v>961</v>
      </c>
      <c r="S112" s="6" t="s">
        <v>1083</v>
      </c>
      <c r="T112" s="6" t="s">
        <v>31</v>
      </c>
      <c r="U112" s="6">
        <v>0</v>
      </c>
    </row>
    <row r="113" spans="1:21" ht="25.5" hidden="1">
      <c r="A113" s="6" t="str">
        <f>VLOOKUP(B113,Sheet1!B2:C272,2,FALSE)</f>
        <v>Africa</v>
      </c>
      <c r="B113" s="6" t="s">
        <v>669</v>
      </c>
      <c r="C113" s="6" t="s">
        <v>960</v>
      </c>
      <c r="D113" s="6" t="s">
        <v>984</v>
      </c>
      <c r="E113" s="6" t="s">
        <v>994</v>
      </c>
      <c r="F113" s="6" t="s">
        <v>1084</v>
      </c>
      <c r="G113" s="6">
        <v>10</v>
      </c>
      <c r="H113" s="6">
        <v>5</v>
      </c>
      <c r="I113" s="6" t="s">
        <v>60</v>
      </c>
      <c r="J113" s="49">
        <v>8.282</v>
      </c>
      <c r="K113" s="49">
        <v>82.82</v>
      </c>
      <c r="L113" s="49">
        <v>41.41</v>
      </c>
      <c r="M113" s="10">
        <v>40695</v>
      </c>
      <c r="N113" s="10">
        <v>40513</v>
      </c>
      <c r="O113" s="6" t="s">
        <v>52</v>
      </c>
      <c r="P113" s="6" t="s">
        <v>28</v>
      </c>
      <c r="Q113" s="6" t="s">
        <v>29</v>
      </c>
      <c r="R113" s="6" t="s">
        <v>961</v>
      </c>
      <c r="S113" s="6" t="s">
        <v>1083</v>
      </c>
      <c r="T113" s="6" t="s">
        <v>31</v>
      </c>
      <c r="U113" s="6">
        <v>0</v>
      </c>
    </row>
    <row r="114" spans="1:21" ht="25.5" hidden="1">
      <c r="A114" s="6" t="str">
        <f>VLOOKUP(B114,Sheet1!B2:C272,2,FALSE)</f>
        <v>Africa</v>
      </c>
      <c r="B114" s="6" t="s">
        <v>669</v>
      </c>
      <c r="C114" s="6" t="s">
        <v>960</v>
      </c>
      <c r="D114" s="6" t="s">
        <v>984</v>
      </c>
      <c r="E114" s="6" t="s">
        <v>994</v>
      </c>
      <c r="F114" s="6" t="s">
        <v>1085</v>
      </c>
      <c r="G114" s="6">
        <v>5</v>
      </c>
      <c r="H114" s="6">
        <v>2.5</v>
      </c>
      <c r="I114" s="6" t="s">
        <v>60</v>
      </c>
      <c r="J114" s="49">
        <v>35.197000000000003</v>
      </c>
      <c r="K114" s="49">
        <v>175.98500000000001</v>
      </c>
      <c r="L114" s="49">
        <v>87.992500000000007</v>
      </c>
      <c r="M114" s="10">
        <v>40695</v>
      </c>
      <c r="N114" s="10">
        <v>40513</v>
      </c>
      <c r="O114" s="6" t="s">
        <v>52</v>
      </c>
      <c r="P114" s="6" t="s">
        <v>28</v>
      </c>
      <c r="Q114" s="6" t="s">
        <v>29</v>
      </c>
      <c r="R114" s="6" t="s">
        <v>961</v>
      </c>
      <c r="S114" s="6" t="s">
        <v>1086</v>
      </c>
      <c r="T114" s="6" t="s">
        <v>31</v>
      </c>
      <c r="U114" s="6">
        <v>0</v>
      </c>
    </row>
    <row r="115" spans="1:21" ht="25.5" hidden="1">
      <c r="A115" s="6" t="str">
        <f>VLOOKUP(B115,Sheet1!B2:C272,2,FALSE)</f>
        <v>Africa</v>
      </c>
      <c r="B115" s="6" t="s">
        <v>669</v>
      </c>
      <c r="C115" s="6" t="s">
        <v>960</v>
      </c>
      <c r="D115" s="6" t="s">
        <v>984</v>
      </c>
      <c r="E115" s="6" t="s">
        <v>994</v>
      </c>
      <c r="F115" s="6" t="s">
        <v>1087</v>
      </c>
      <c r="G115" s="6">
        <v>5</v>
      </c>
      <c r="H115" s="6">
        <v>2.5</v>
      </c>
      <c r="I115" s="6" t="s">
        <v>60</v>
      </c>
      <c r="J115" s="49">
        <v>31.085000000000001</v>
      </c>
      <c r="K115" s="49">
        <v>155.42500000000001</v>
      </c>
      <c r="L115" s="49">
        <v>77.712500000000006</v>
      </c>
      <c r="M115" s="10">
        <v>40695</v>
      </c>
      <c r="N115" s="10">
        <v>40513</v>
      </c>
      <c r="O115" s="6" t="s">
        <v>52</v>
      </c>
      <c r="P115" s="6" t="s">
        <v>28</v>
      </c>
      <c r="Q115" s="6" t="s">
        <v>29</v>
      </c>
      <c r="R115" s="6" t="s">
        <v>961</v>
      </c>
      <c r="S115" s="6" t="s">
        <v>1088</v>
      </c>
      <c r="T115" s="6" t="s">
        <v>31</v>
      </c>
      <c r="U115" s="6">
        <v>0</v>
      </c>
    </row>
    <row r="116" spans="1:21" ht="38.25" hidden="1">
      <c r="A116" s="6" t="str">
        <f>VLOOKUP(B116,Sheet1!B2:C272,2,FALSE)</f>
        <v>Africa</v>
      </c>
      <c r="B116" s="6" t="s">
        <v>178</v>
      </c>
      <c r="C116" s="6" t="s">
        <v>179</v>
      </c>
      <c r="D116" s="6" t="s">
        <v>984</v>
      </c>
      <c r="E116" s="6" t="s">
        <v>985</v>
      </c>
      <c r="F116" s="6" t="s">
        <v>986</v>
      </c>
      <c r="G116" s="6">
        <v>1</v>
      </c>
      <c r="H116" s="6">
        <v>1</v>
      </c>
      <c r="I116" s="6" t="s">
        <v>60</v>
      </c>
      <c r="J116" s="49">
        <v>84.93</v>
      </c>
      <c r="K116" s="49">
        <v>84.93</v>
      </c>
      <c r="L116" s="49">
        <v>84.93</v>
      </c>
      <c r="M116" s="10">
        <v>40695</v>
      </c>
      <c r="N116" s="10">
        <v>40513</v>
      </c>
      <c r="O116" s="6" t="s">
        <v>27</v>
      </c>
      <c r="P116" s="6" t="s">
        <v>28</v>
      </c>
      <c r="Q116" s="6" t="s">
        <v>29</v>
      </c>
      <c r="R116" s="6" t="s">
        <v>1089</v>
      </c>
      <c r="S116" s="6" t="s">
        <v>1090</v>
      </c>
      <c r="T116" s="6" t="s">
        <v>31</v>
      </c>
      <c r="U116" s="6">
        <v>0</v>
      </c>
    </row>
    <row r="117" spans="1:21" ht="38.25" hidden="1">
      <c r="A117" s="6" t="str">
        <f>VLOOKUP(B117,Sheet1!B2:C272,2,FALSE)</f>
        <v>Africa</v>
      </c>
      <c r="B117" s="6" t="s">
        <v>178</v>
      </c>
      <c r="C117" s="6" t="s">
        <v>179</v>
      </c>
      <c r="D117" s="6" t="s">
        <v>984</v>
      </c>
      <c r="E117" s="6" t="s">
        <v>1091</v>
      </c>
      <c r="F117" s="6" t="s">
        <v>1092</v>
      </c>
      <c r="G117" s="6">
        <v>1</v>
      </c>
      <c r="H117" s="6">
        <v>1</v>
      </c>
      <c r="I117" s="6" t="s">
        <v>60</v>
      </c>
      <c r="J117" s="49">
        <v>1229.845</v>
      </c>
      <c r="K117" s="49">
        <v>1229.845</v>
      </c>
      <c r="L117" s="49">
        <v>1229.845</v>
      </c>
      <c r="M117" s="10">
        <v>40695</v>
      </c>
      <c r="N117" s="10">
        <v>40513</v>
      </c>
      <c r="O117" s="6" t="s">
        <v>27</v>
      </c>
      <c r="P117" s="6" t="s">
        <v>28</v>
      </c>
      <c r="Q117" s="6" t="s">
        <v>29</v>
      </c>
      <c r="R117" s="6" t="s">
        <v>1089</v>
      </c>
      <c r="S117" s="6" t="s">
        <v>1090</v>
      </c>
      <c r="T117" s="6" t="s">
        <v>31</v>
      </c>
      <c r="U117" s="6">
        <v>0</v>
      </c>
    </row>
    <row r="118" spans="1:21" ht="25.5" hidden="1">
      <c r="A118" s="6" t="str">
        <f>VLOOKUP(B118,Sheet1!B2:C272,2,FALSE)</f>
        <v>Africa</v>
      </c>
      <c r="B118" s="6" t="s">
        <v>178</v>
      </c>
      <c r="C118" s="6" t="s">
        <v>179</v>
      </c>
      <c r="D118" s="6" t="s">
        <v>984</v>
      </c>
      <c r="E118" s="6" t="s">
        <v>1093</v>
      </c>
      <c r="F118" s="6" t="s">
        <v>1094</v>
      </c>
      <c r="G118" s="6">
        <v>1</v>
      </c>
      <c r="H118" s="6">
        <v>1</v>
      </c>
      <c r="I118" s="6" t="s">
        <v>60</v>
      </c>
      <c r="J118" s="49">
        <v>472.95800000000003</v>
      </c>
      <c r="K118" s="49">
        <v>472.95800000000003</v>
      </c>
      <c r="L118" s="49">
        <v>472.95800000000003</v>
      </c>
      <c r="M118" s="10">
        <v>40695</v>
      </c>
      <c r="N118" s="10">
        <v>40513</v>
      </c>
      <c r="O118" s="6" t="s">
        <v>27</v>
      </c>
      <c r="P118" s="6" t="s">
        <v>28</v>
      </c>
      <c r="Q118" s="6" t="s">
        <v>29</v>
      </c>
      <c r="R118" s="6" t="s">
        <v>1089</v>
      </c>
      <c r="S118" s="6" t="s">
        <v>1095</v>
      </c>
      <c r="T118" s="6" t="s">
        <v>31</v>
      </c>
      <c r="U118" s="6">
        <v>0</v>
      </c>
    </row>
    <row r="119" spans="1:21" ht="38.25" hidden="1">
      <c r="A119" s="6" t="str">
        <f>VLOOKUP(B119,Sheet1!B2:C272,2,FALSE)</f>
        <v>Africa</v>
      </c>
      <c r="B119" s="6" t="s">
        <v>178</v>
      </c>
      <c r="C119" s="6" t="s">
        <v>179</v>
      </c>
      <c r="D119" s="6" t="s">
        <v>984</v>
      </c>
      <c r="E119" s="6" t="s">
        <v>1091</v>
      </c>
      <c r="F119" s="6" t="s">
        <v>1096</v>
      </c>
      <c r="G119" s="6">
        <v>2</v>
      </c>
      <c r="H119" s="6">
        <v>2</v>
      </c>
      <c r="I119" s="6" t="s">
        <v>60</v>
      </c>
      <c r="J119" s="49">
        <v>50</v>
      </c>
      <c r="K119" s="49">
        <v>100</v>
      </c>
      <c r="L119" s="49">
        <v>100</v>
      </c>
      <c r="M119" s="10">
        <v>40695</v>
      </c>
      <c r="N119" s="10">
        <v>40513</v>
      </c>
      <c r="O119" s="6" t="s">
        <v>27</v>
      </c>
      <c r="P119" s="6" t="s">
        <v>933</v>
      </c>
      <c r="Q119" s="6" t="s">
        <v>29</v>
      </c>
      <c r="R119" s="6" t="s">
        <v>1089</v>
      </c>
      <c r="S119" s="6" t="s">
        <v>1097</v>
      </c>
      <c r="T119" s="6" t="s">
        <v>31</v>
      </c>
      <c r="U119" s="6">
        <v>0</v>
      </c>
    </row>
    <row r="120" spans="1:21" ht="25.5" hidden="1">
      <c r="A120" s="6" t="str">
        <f>VLOOKUP(B120,Sheet1!B2:C272,2,FALSE)</f>
        <v>Africa</v>
      </c>
      <c r="B120" s="6" t="s">
        <v>178</v>
      </c>
      <c r="C120" s="6" t="s">
        <v>179</v>
      </c>
      <c r="D120" s="6" t="s">
        <v>984</v>
      </c>
      <c r="E120" s="6" t="s">
        <v>1091</v>
      </c>
      <c r="F120" s="6" t="s">
        <v>1098</v>
      </c>
      <c r="G120" s="6">
        <v>2</v>
      </c>
      <c r="H120" s="6">
        <v>2</v>
      </c>
      <c r="I120" s="6" t="s">
        <v>60</v>
      </c>
      <c r="J120" s="49">
        <v>945.49300000000005</v>
      </c>
      <c r="K120" s="49">
        <v>1890.9860000000001</v>
      </c>
      <c r="L120" s="49">
        <v>1890.9860000000001</v>
      </c>
      <c r="M120" s="10">
        <v>40725</v>
      </c>
      <c r="N120" s="10">
        <v>40544</v>
      </c>
      <c r="O120" s="6" t="s">
        <v>27</v>
      </c>
      <c r="P120" s="6" t="s">
        <v>28</v>
      </c>
      <c r="Q120" s="6" t="s">
        <v>29</v>
      </c>
      <c r="R120" s="6" t="s">
        <v>1089</v>
      </c>
      <c r="S120" s="6" t="s">
        <v>1099</v>
      </c>
      <c r="T120" s="6" t="s">
        <v>31</v>
      </c>
      <c r="U120" s="6">
        <v>0</v>
      </c>
    </row>
    <row r="121" spans="1:21" ht="25.5">
      <c r="A121" s="6" t="str">
        <f>VLOOKUP(B121,Sheet1!B2:C272,2,FALSE)</f>
        <v>Africa</v>
      </c>
      <c r="B121" s="6" t="s">
        <v>178</v>
      </c>
      <c r="C121" s="6" t="s">
        <v>179</v>
      </c>
      <c r="D121" s="6" t="s">
        <v>23</v>
      </c>
      <c r="E121" s="6" t="s">
        <v>38</v>
      </c>
      <c r="F121" s="6" t="s">
        <v>39</v>
      </c>
      <c r="G121" s="7">
        <v>1522536</v>
      </c>
      <c r="H121" s="7">
        <v>1522536</v>
      </c>
      <c r="I121" s="6" t="s">
        <v>40</v>
      </c>
      <c r="J121" s="49">
        <v>0.77</v>
      </c>
      <c r="K121" s="49">
        <v>1172352.72</v>
      </c>
      <c r="L121" s="49">
        <v>1172352.72</v>
      </c>
      <c r="M121" s="10">
        <v>40787</v>
      </c>
      <c r="N121" s="10">
        <v>40664</v>
      </c>
      <c r="O121" s="6" t="s">
        <v>27</v>
      </c>
      <c r="P121" s="6" t="s">
        <v>28</v>
      </c>
      <c r="Q121" s="6" t="s">
        <v>29</v>
      </c>
      <c r="R121" s="6" t="s">
        <v>180</v>
      </c>
      <c r="S121" s="6" t="s">
        <v>1100</v>
      </c>
      <c r="T121" s="6" t="s">
        <v>31</v>
      </c>
      <c r="U121" s="6">
        <v>0</v>
      </c>
    </row>
    <row r="122" spans="1:21" ht="102" hidden="1">
      <c r="A122" s="6" t="str">
        <f>VLOOKUP(B122,Sheet1!B2:C272,2,FALSE)</f>
        <v>Africa</v>
      </c>
      <c r="B122" s="6" t="s">
        <v>669</v>
      </c>
      <c r="C122" s="6" t="s">
        <v>960</v>
      </c>
      <c r="D122" s="6" t="s">
        <v>984</v>
      </c>
      <c r="E122" s="6" t="s">
        <v>1060</v>
      </c>
      <c r="F122" s="6" t="s">
        <v>1061</v>
      </c>
      <c r="G122" s="6">
        <v>7</v>
      </c>
      <c r="H122" s="6">
        <v>3.5</v>
      </c>
      <c r="I122" s="6" t="s">
        <v>60</v>
      </c>
      <c r="J122" s="49">
        <v>144.50700000000001</v>
      </c>
      <c r="K122" s="49">
        <v>1011.549</v>
      </c>
      <c r="L122" s="49">
        <v>505.77449999999999</v>
      </c>
      <c r="M122" s="10">
        <v>40695</v>
      </c>
      <c r="N122" s="10">
        <v>40513</v>
      </c>
      <c r="O122" s="6" t="s">
        <v>52</v>
      </c>
      <c r="P122" s="6" t="s">
        <v>28</v>
      </c>
      <c r="Q122" s="6" t="s">
        <v>29</v>
      </c>
      <c r="R122" s="6" t="s">
        <v>961</v>
      </c>
      <c r="S122" s="6" t="s">
        <v>1023</v>
      </c>
      <c r="T122" s="6" t="s">
        <v>31</v>
      </c>
      <c r="U122" s="6">
        <v>0</v>
      </c>
    </row>
    <row r="123" spans="1:21" ht="25.5" hidden="1">
      <c r="A123" s="6" t="str">
        <f>VLOOKUP(B123,Sheet1!B2:C272,2,FALSE)</f>
        <v>Africa</v>
      </c>
      <c r="B123" s="6" t="s">
        <v>669</v>
      </c>
      <c r="C123" s="6" t="s">
        <v>960</v>
      </c>
      <c r="D123" s="6" t="s">
        <v>984</v>
      </c>
      <c r="E123" s="6" t="s">
        <v>994</v>
      </c>
      <c r="F123" s="6" t="s">
        <v>1101</v>
      </c>
      <c r="G123" s="6">
        <v>10</v>
      </c>
      <c r="H123" s="6">
        <v>5</v>
      </c>
      <c r="I123" s="6" t="s">
        <v>60</v>
      </c>
      <c r="J123" s="49">
        <v>2.5350000000000001</v>
      </c>
      <c r="K123" s="49">
        <v>25.35</v>
      </c>
      <c r="L123" s="49">
        <v>12.675000000000001</v>
      </c>
      <c r="M123" s="10">
        <v>40725</v>
      </c>
      <c r="N123" s="10">
        <v>40544</v>
      </c>
      <c r="O123" s="6" t="s">
        <v>52</v>
      </c>
      <c r="P123" s="6" t="s">
        <v>28</v>
      </c>
      <c r="Q123" s="6" t="s">
        <v>29</v>
      </c>
      <c r="R123" s="6" t="s">
        <v>961</v>
      </c>
      <c r="S123" s="6" t="s">
        <v>1102</v>
      </c>
      <c r="T123" s="6" t="s">
        <v>31</v>
      </c>
      <c r="U123" s="6">
        <v>0</v>
      </c>
    </row>
    <row r="124" spans="1:21" ht="25.5" hidden="1">
      <c r="A124" s="6" t="str">
        <f>VLOOKUP(B124,Sheet1!B2:C272,2,FALSE)</f>
        <v>Africa</v>
      </c>
      <c r="B124" s="6" t="s">
        <v>669</v>
      </c>
      <c r="C124" s="6" t="s">
        <v>960</v>
      </c>
      <c r="D124" s="6" t="s">
        <v>984</v>
      </c>
      <c r="E124" s="6" t="s">
        <v>994</v>
      </c>
      <c r="F124" s="6" t="s">
        <v>1103</v>
      </c>
      <c r="G124" s="6">
        <v>10</v>
      </c>
      <c r="H124" s="6">
        <v>5</v>
      </c>
      <c r="I124" s="6" t="s">
        <v>60</v>
      </c>
      <c r="J124" s="49">
        <v>2.2959999999999998</v>
      </c>
      <c r="K124" s="49">
        <v>22.96</v>
      </c>
      <c r="L124" s="49">
        <v>11.48</v>
      </c>
      <c r="M124" s="10">
        <v>40695</v>
      </c>
      <c r="N124" s="10">
        <v>40513</v>
      </c>
      <c r="O124" s="6" t="s">
        <v>52</v>
      </c>
      <c r="P124" s="6" t="s">
        <v>28</v>
      </c>
      <c r="Q124" s="6" t="s">
        <v>29</v>
      </c>
      <c r="R124" s="6" t="s">
        <v>961</v>
      </c>
      <c r="S124" s="6" t="s">
        <v>1104</v>
      </c>
      <c r="T124" s="6" t="s">
        <v>31</v>
      </c>
      <c r="U124" s="6">
        <v>0</v>
      </c>
    </row>
    <row r="125" spans="1:21" ht="25.5" hidden="1">
      <c r="A125" s="6" t="str">
        <f>VLOOKUP(B125,Sheet1!B2:C272,2,FALSE)</f>
        <v>Africa</v>
      </c>
      <c r="B125" s="6" t="s">
        <v>777</v>
      </c>
      <c r="C125" s="6" t="s">
        <v>983</v>
      </c>
      <c r="D125" s="6" t="s">
        <v>1105</v>
      </c>
      <c r="E125" s="6" t="s">
        <v>1106</v>
      </c>
      <c r="F125" s="6" t="s">
        <v>1107</v>
      </c>
      <c r="G125" s="6">
        <v>2</v>
      </c>
      <c r="H125" s="6">
        <v>2</v>
      </c>
      <c r="I125" s="6" t="s">
        <v>44</v>
      </c>
      <c r="J125" s="49">
        <v>45000</v>
      </c>
      <c r="K125" s="49">
        <v>90000</v>
      </c>
      <c r="L125" s="49">
        <v>90000</v>
      </c>
      <c r="M125" s="10">
        <v>40695</v>
      </c>
      <c r="N125" s="10">
        <v>40575</v>
      </c>
      <c r="O125" s="6" t="s">
        <v>27</v>
      </c>
      <c r="P125" s="6" t="s">
        <v>933</v>
      </c>
      <c r="Q125" s="6" t="s">
        <v>29</v>
      </c>
      <c r="R125" s="6" t="s">
        <v>1108</v>
      </c>
      <c r="S125" s="6" t="s">
        <v>109</v>
      </c>
      <c r="T125" s="6" t="s">
        <v>31</v>
      </c>
      <c r="U125" s="6">
        <v>0</v>
      </c>
    </row>
    <row r="126" spans="1:21" ht="25.5" hidden="1">
      <c r="A126" s="6" t="str">
        <f>VLOOKUP(B126,Sheet1!B2:C272,2,FALSE)</f>
        <v>Africa</v>
      </c>
      <c r="B126" s="6" t="s">
        <v>777</v>
      </c>
      <c r="C126" s="6" t="s">
        <v>983</v>
      </c>
      <c r="D126" s="6" t="s">
        <v>965</v>
      </c>
      <c r="E126" s="6" t="s">
        <v>966</v>
      </c>
      <c r="F126" s="6" t="s">
        <v>1109</v>
      </c>
      <c r="G126" s="6">
        <v>30</v>
      </c>
      <c r="H126" s="6">
        <v>30</v>
      </c>
      <c r="I126" s="6" t="s">
        <v>44</v>
      </c>
      <c r="J126" s="49">
        <v>1500</v>
      </c>
      <c r="K126" s="49">
        <v>45000</v>
      </c>
      <c r="L126" s="49">
        <v>45000</v>
      </c>
      <c r="M126" s="10">
        <v>40664</v>
      </c>
      <c r="N126" s="10">
        <v>40544</v>
      </c>
      <c r="O126" s="6" t="s">
        <v>27</v>
      </c>
      <c r="P126" s="6" t="s">
        <v>28</v>
      </c>
      <c r="Q126" s="6" t="s">
        <v>29</v>
      </c>
      <c r="R126" s="6" t="s">
        <v>1108</v>
      </c>
      <c r="S126" s="6"/>
      <c r="T126" s="6" t="s">
        <v>31</v>
      </c>
      <c r="U126" s="6">
        <v>0</v>
      </c>
    </row>
    <row r="127" spans="1:21" ht="25.5" hidden="1">
      <c r="A127" s="6" t="str">
        <f>VLOOKUP(B127,Sheet1!B2:C272,2,FALSE)</f>
        <v>Africa</v>
      </c>
      <c r="B127" s="6" t="s">
        <v>777</v>
      </c>
      <c r="C127" s="6" t="s">
        <v>983</v>
      </c>
      <c r="D127" s="6" t="s">
        <v>965</v>
      </c>
      <c r="E127" s="6" t="s">
        <v>1110</v>
      </c>
      <c r="F127" s="6" t="s">
        <v>1111</v>
      </c>
      <c r="G127" s="6">
        <v>6</v>
      </c>
      <c r="H127" s="6">
        <v>6</v>
      </c>
      <c r="I127" s="6" t="s">
        <v>44</v>
      </c>
      <c r="J127" s="49">
        <v>2500</v>
      </c>
      <c r="K127" s="49">
        <v>15000</v>
      </c>
      <c r="L127" s="49">
        <v>15000</v>
      </c>
      <c r="M127" s="10">
        <v>40634</v>
      </c>
      <c r="N127" s="10">
        <v>40513</v>
      </c>
      <c r="O127" s="6" t="s">
        <v>27</v>
      </c>
      <c r="P127" s="6" t="s">
        <v>28</v>
      </c>
      <c r="Q127" s="6" t="s">
        <v>29</v>
      </c>
      <c r="R127" s="6" t="s">
        <v>1108</v>
      </c>
      <c r="S127" s="6"/>
      <c r="T127" s="6" t="s">
        <v>31</v>
      </c>
      <c r="U127" s="6">
        <v>0</v>
      </c>
    </row>
    <row r="128" spans="1:21" ht="25.5" hidden="1">
      <c r="A128" s="6" t="str">
        <f>VLOOKUP(B128,Sheet1!B2:C272,2,FALSE)</f>
        <v>Africa</v>
      </c>
      <c r="B128" s="6" t="s">
        <v>777</v>
      </c>
      <c r="C128" s="6" t="s">
        <v>983</v>
      </c>
      <c r="D128" s="6" t="s">
        <v>984</v>
      </c>
      <c r="E128" s="6"/>
      <c r="F128" s="6" t="s">
        <v>1112</v>
      </c>
      <c r="G128" s="6">
        <v>3</v>
      </c>
      <c r="H128" s="6">
        <v>0</v>
      </c>
      <c r="I128" s="6" t="s">
        <v>44</v>
      </c>
      <c r="J128" s="49">
        <v>584</v>
      </c>
      <c r="K128" s="49">
        <v>1752</v>
      </c>
      <c r="L128" s="49">
        <v>0</v>
      </c>
      <c r="M128" s="10">
        <v>40756</v>
      </c>
      <c r="N128" s="10">
        <v>40513</v>
      </c>
      <c r="O128" s="6" t="s">
        <v>70</v>
      </c>
      <c r="P128" s="6" t="s">
        <v>933</v>
      </c>
      <c r="Q128" s="6" t="s">
        <v>29</v>
      </c>
      <c r="R128" s="6" t="s">
        <v>987</v>
      </c>
      <c r="S128" s="6" t="s">
        <v>1113</v>
      </c>
      <c r="T128" s="6" t="s">
        <v>31</v>
      </c>
      <c r="U128" s="6">
        <v>0</v>
      </c>
    </row>
    <row r="129" spans="1:21" ht="25.5" hidden="1">
      <c r="A129" s="6" t="str">
        <f>VLOOKUP(B129,Sheet1!B2:C272,2,FALSE)</f>
        <v>Africa</v>
      </c>
      <c r="B129" s="6" t="s">
        <v>777</v>
      </c>
      <c r="C129" s="6" t="s">
        <v>983</v>
      </c>
      <c r="D129" s="6" t="s">
        <v>984</v>
      </c>
      <c r="E129" s="6"/>
      <c r="F129" s="6" t="s">
        <v>1114</v>
      </c>
      <c r="G129" s="6">
        <v>15</v>
      </c>
      <c r="H129" s="6">
        <v>0</v>
      </c>
      <c r="I129" s="6" t="s">
        <v>44</v>
      </c>
      <c r="J129" s="49">
        <v>109</v>
      </c>
      <c r="K129" s="49">
        <v>1635</v>
      </c>
      <c r="L129" s="49">
        <v>0</v>
      </c>
      <c r="M129" s="10">
        <v>40756</v>
      </c>
      <c r="N129" s="10">
        <v>40513</v>
      </c>
      <c r="O129" s="6" t="s">
        <v>70</v>
      </c>
      <c r="P129" s="6" t="s">
        <v>933</v>
      </c>
      <c r="Q129" s="6" t="s">
        <v>29</v>
      </c>
      <c r="R129" s="6" t="s">
        <v>987</v>
      </c>
      <c r="S129" s="6" t="s">
        <v>1113</v>
      </c>
      <c r="T129" s="6" t="s">
        <v>31</v>
      </c>
      <c r="U129" s="6">
        <v>0</v>
      </c>
    </row>
    <row r="130" spans="1:21" ht="51" hidden="1">
      <c r="A130" s="6" t="str">
        <f>VLOOKUP(B130,Sheet1!B2:C272,2,FALSE)</f>
        <v>Africa</v>
      </c>
      <c r="B130" s="6" t="s">
        <v>777</v>
      </c>
      <c r="C130" s="6" t="s">
        <v>983</v>
      </c>
      <c r="D130" s="6" t="s">
        <v>984</v>
      </c>
      <c r="E130" s="6"/>
      <c r="F130" s="6" t="s">
        <v>1115</v>
      </c>
      <c r="G130" s="6">
        <v>2</v>
      </c>
      <c r="H130" s="6">
        <v>0</v>
      </c>
      <c r="I130" s="6" t="s">
        <v>1116</v>
      </c>
      <c r="J130" s="49">
        <v>209</v>
      </c>
      <c r="K130" s="49">
        <v>418</v>
      </c>
      <c r="L130" s="49">
        <v>0</v>
      </c>
      <c r="M130" s="10">
        <v>40756</v>
      </c>
      <c r="N130" s="10">
        <v>40513</v>
      </c>
      <c r="O130" s="6" t="s">
        <v>70</v>
      </c>
      <c r="P130" s="6" t="s">
        <v>933</v>
      </c>
      <c r="Q130" s="6" t="s">
        <v>29</v>
      </c>
      <c r="R130" s="6" t="s">
        <v>987</v>
      </c>
      <c r="S130" s="6" t="s">
        <v>1113</v>
      </c>
      <c r="T130" s="6" t="s">
        <v>31</v>
      </c>
      <c r="U130" s="6">
        <v>0</v>
      </c>
    </row>
    <row r="131" spans="1:21" ht="25.5" hidden="1">
      <c r="A131" s="6" t="str">
        <f>VLOOKUP(B131,Sheet1!B2:C272,2,FALSE)</f>
        <v>Africa</v>
      </c>
      <c r="B131" s="6" t="s">
        <v>777</v>
      </c>
      <c r="C131" s="6" t="s">
        <v>983</v>
      </c>
      <c r="D131" s="6" t="s">
        <v>984</v>
      </c>
      <c r="E131" s="6"/>
      <c r="F131" s="6" t="s">
        <v>1117</v>
      </c>
      <c r="G131" s="6">
        <v>660</v>
      </c>
      <c r="H131" s="6">
        <v>0</v>
      </c>
      <c r="I131" s="6" t="s">
        <v>1118</v>
      </c>
      <c r="J131" s="49">
        <v>5.3</v>
      </c>
      <c r="K131" s="49">
        <v>3498</v>
      </c>
      <c r="L131" s="49">
        <v>0</v>
      </c>
      <c r="M131" s="10">
        <v>40756</v>
      </c>
      <c r="N131" s="10">
        <v>40513</v>
      </c>
      <c r="O131" s="6" t="s">
        <v>70</v>
      </c>
      <c r="P131" s="6" t="s">
        <v>933</v>
      </c>
      <c r="Q131" s="6" t="s">
        <v>29</v>
      </c>
      <c r="R131" s="6" t="s">
        <v>987</v>
      </c>
      <c r="S131" s="6" t="s">
        <v>1113</v>
      </c>
      <c r="T131" s="6" t="s">
        <v>31</v>
      </c>
      <c r="U131" s="6">
        <v>0</v>
      </c>
    </row>
    <row r="132" spans="1:21" hidden="1">
      <c r="A132" s="6" t="str">
        <f>VLOOKUP(B132,Sheet1!B2:C272,2,FALSE)</f>
        <v>Africa</v>
      </c>
      <c r="B132" s="6" t="s">
        <v>777</v>
      </c>
      <c r="C132" s="6" t="s">
        <v>983</v>
      </c>
      <c r="D132" s="6" t="s">
        <v>984</v>
      </c>
      <c r="E132" s="6"/>
      <c r="F132" s="6" t="s">
        <v>1119</v>
      </c>
      <c r="G132" s="6">
        <v>10</v>
      </c>
      <c r="H132" s="6">
        <v>0</v>
      </c>
      <c r="I132" s="6" t="s">
        <v>44</v>
      </c>
      <c r="J132" s="49">
        <v>108</v>
      </c>
      <c r="K132" s="49">
        <v>1080</v>
      </c>
      <c r="L132" s="49">
        <v>0</v>
      </c>
      <c r="M132" s="10">
        <v>40756</v>
      </c>
      <c r="N132" s="10">
        <v>40513</v>
      </c>
      <c r="O132" s="6" t="s">
        <v>70</v>
      </c>
      <c r="P132" s="6" t="s">
        <v>933</v>
      </c>
      <c r="Q132" s="6" t="s">
        <v>29</v>
      </c>
      <c r="R132" s="6" t="s">
        <v>987</v>
      </c>
      <c r="S132" s="6" t="s">
        <v>1113</v>
      </c>
      <c r="T132" s="6" t="s">
        <v>31</v>
      </c>
      <c r="U132" s="6">
        <v>0</v>
      </c>
    </row>
    <row r="133" spans="1:21" ht="38.25" hidden="1">
      <c r="A133" s="6" t="str">
        <f>VLOOKUP(B133,Sheet1!B2:C272,2,FALSE)</f>
        <v>Africa</v>
      </c>
      <c r="B133" s="6" t="s">
        <v>777</v>
      </c>
      <c r="C133" s="6" t="s">
        <v>983</v>
      </c>
      <c r="D133" s="6" t="s">
        <v>984</v>
      </c>
      <c r="E133" s="6" t="s">
        <v>1021</v>
      </c>
      <c r="F133" s="6" t="s">
        <v>1120</v>
      </c>
      <c r="G133" s="6">
        <v>1</v>
      </c>
      <c r="H133" s="6">
        <v>0</v>
      </c>
      <c r="I133" s="6" t="s">
        <v>44</v>
      </c>
      <c r="J133" s="49">
        <v>51666</v>
      </c>
      <c r="K133" s="49">
        <v>51666</v>
      </c>
      <c r="L133" s="49">
        <v>0</v>
      </c>
      <c r="M133" s="10">
        <v>40787</v>
      </c>
      <c r="N133" s="10">
        <v>40603</v>
      </c>
      <c r="O133" s="6" t="s">
        <v>70</v>
      </c>
      <c r="P133" s="6" t="s">
        <v>28</v>
      </c>
      <c r="Q133" s="6" t="s">
        <v>29</v>
      </c>
      <c r="R133" s="6" t="s">
        <v>987</v>
      </c>
      <c r="S133" s="6" t="s">
        <v>1121</v>
      </c>
      <c r="T133" s="6" t="s">
        <v>31</v>
      </c>
      <c r="U133" s="6">
        <v>0</v>
      </c>
    </row>
    <row r="134" spans="1:21" ht="25.5" hidden="1">
      <c r="A134" s="6" t="str">
        <f>VLOOKUP(B134,Sheet1!B2:C272,2,FALSE)</f>
        <v>Africa</v>
      </c>
      <c r="B134" s="6" t="s">
        <v>669</v>
      </c>
      <c r="C134" s="6" t="s">
        <v>960</v>
      </c>
      <c r="D134" s="6" t="s">
        <v>984</v>
      </c>
      <c r="E134" s="6" t="s">
        <v>994</v>
      </c>
      <c r="F134" s="6" t="s">
        <v>1122</v>
      </c>
      <c r="G134" s="6">
        <v>10</v>
      </c>
      <c r="H134" s="6">
        <v>5</v>
      </c>
      <c r="I134" s="6" t="s">
        <v>60</v>
      </c>
      <c r="J134" s="49">
        <v>6</v>
      </c>
      <c r="K134" s="49">
        <v>60</v>
      </c>
      <c r="L134" s="49">
        <v>30</v>
      </c>
      <c r="M134" s="10">
        <v>40695</v>
      </c>
      <c r="N134" s="10">
        <v>40513</v>
      </c>
      <c r="O134" s="6" t="s">
        <v>52</v>
      </c>
      <c r="P134" s="6" t="s">
        <v>28</v>
      </c>
      <c r="Q134" s="6" t="s">
        <v>29</v>
      </c>
      <c r="R134" s="6" t="s">
        <v>961</v>
      </c>
      <c r="S134" s="6" t="s">
        <v>1123</v>
      </c>
      <c r="T134" s="6" t="s">
        <v>31</v>
      </c>
      <c r="U134" s="6">
        <v>0</v>
      </c>
    </row>
    <row r="135" spans="1:21" ht="25.5" hidden="1">
      <c r="A135" s="6" t="str">
        <f>VLOOKUP(B135,Sheet1!B2:C272,2,FALSE)</f>
        <v>Africa</v>
      </c>
      <c r="B135" s="6" t="s">
        <v>669</v>
      </c>
      <c r="C135" s="6" t="s">
        <v>960</v>
      </c>
      <c r="D135" s="6" t="s">
        <v>984</v>
      </c>
      <c r="E135" s="6" t="s">
        <v>994</v>
      </c>
      <c r="F135" s="6" t="s">
        <v>1124</v>
      </c>
      <c r="G135" s="6">
        <v>10</v>
      </c>
      <c r="H135" s="6">
        <v>5</v>
      </c>
      <c r="I135" s="6" t="s">
        <v>60</v>
      </c>
      <c r="J135" s="49">
        <v>2.4649999999999999</v>
      </c>
      <c r="K135" s="49">
        <v>24.65</v>
      </c>
      <c r="L135" s="49">
        <v>12.324999999999999</v>
      </c>
      <c r="M135" s="10">
        <v>40695</v>
      </c>
      <c r="N135" s="10">
        <v>40513</v>
      </c>
      <c r="O135" s="6" t="s">
        <v>52</v>
      </c>
      <c r="P135" s="6" t="s">
        <v>28</v>
      </c>
      <c r="Q135" s="6" t="s">
        <v>29</v>
      </c>
      <c r="R135" s="6" t="s">
        <v>961</v>
      </c>
      <c r="S135" s="6" t="s">
        <v>1083</v>
      </c>
      <c r="T135" s="6" t="s">
        <v>31</v>
      </c>
      <c r="U135" s="6">
        <v>0</v>
      </c>
    </row>
    <row r="136" spans="1:21" ht="25.5" hidden="1">
      <c r="A136" s="6" t="str">
        <f>VLOOKUP(B136,Sheet1!B2:C272,2,FALSE)</f>
        <v>Africa</v>
      </c>
      <c r="B136" s="6" t="s">
        <v>777</v>
      </c>
      <c r="C136" s="6" t="s">
        <v>983</v>
      </c>
      <c r="D136" s="6" t="s">
        <v>984</v>
      </c>
      <c r="E136" s="6"/>
      <c r="F136" s="6" t="s">
        <v>1125</v>
      </c>
      <c r="G136" s="6">
        <v>4</v>
      </c>
      <c r="H136" s="6">
        <v>2</v>
      </c>
      <c r="I136" s="6" t="s">
        <v>1116</v>
      </c>
      <c r="J136" s="49">
        <v>800</v>
      </c>
      <c r="K136" s="49">
        <v>3200</v>
      </c>
      <c r="L136" s="49">
        <v>1600</v>
      </c>
      <c r="M136" s="10">
        <v>40817</v>
      </c>
      <c r="N136" s="10">
        <v>40575</v>
      </c>
      <c r="O136" s="6" t="s">
        <v>52</v>
      </c>
      <c r="P136" s="6" t="s">
        <v>28</v>
      </c>
      <c r="Q136" s="6" t="s">
        <v>29</v>
      </c>
      <c r="R136" s="6" t="s">
        <v>987</v>
      </c>
      <c r="S136" s="6" t="s">
        <v>108</v>
      </c>
      <c r="T136" s="6" t="s">
        <v>31</v>
      </c>
      <c r="U136" s="6">
        <v>0</v>
      </c>
    </row>
    <row r="137" spans="1:21" ht="25.5" hidden="1">
      <c r="A137" s="6" t="str">
        <f>VLOOKUP(B137,Sheet1!B2:C272,2,FALSE)</f>
        <v>Africa</v>
      </c>
      <c r="B137" s="6" t="s">
        <v>777</v>
      </c>
      <c r="C137" s="6" t="s">
        <v>983</v>
      </c>
      <c r="D137" s="6" t="s">
        <v>984</v>
      </c>
      <c r="E137" s="6"/>
      <c r="F137" s="6" t="s">
        <v>1126</v>
      </c>
      <c r="G137" s="6">
        <v>4</v>
      </c>
      <c r="H137" s="6">
        <v>2</v>
      </c>
      <c r="I137" s="6" t="s">
        <v>1116</v>
      </c>
      <c r="J137" s="49">
        <v>650</v>
      </c>
      <c r="K137" s="49">
        <v>2600</v>
      </c>
      <c r="L137" s="49">
        <v>1300</v>
      </c>
      <c r="M137" s="10">
        <v>40817</v>
      </c>
      <c r="N137" s="10">
        <v>40575</v>
      </c>
      <c r="O137" s="6" t="s">
        <v>52</v>
      </c>
      <c r="P137" s="6" t="s">
        <v>28</v>
      </c>
      <c r="Q137" s="6" t="s">
        <v>29</v>
      </c>
      <c r="R137" s="6" t="s">
        <v>987</v>
      </c>
      <c r="S137" s="6"/>
      <c r="T137" s="6" t="s">
        <v>31</v>
      </c>
      <c r="U137" s="6">
        <v>0</v>
      </c>
    </row>
    <row r="138" spans="1:21" ht="25.5" hidden="1">
      <c r="A138" s="6" t="str">
        <f>VLOOKUP(B138,Sheet1!B2:C272,2,FALSE)</f>
        <v>Africa</v>
      </c>
      <c r="B138" s="6" t="s">
        <v>777</v>
      </c>
      <c r="C138" s="6" t="s">
        <v>983</v>
      </c>
      <c r="D138" s="6" t="s">
        <v>984</v>
      </c>
      <c r="E138" s="6"/>
      <c r="F138" s="6" t="s">
        <v>1127</v>
      </c>
      <c r="G138" s="6">
        <v>5</v>
      </c>
      <c r="H138" s="6">
        <v>2.5</v>
      </c>
      <c r="I138" s="6" t="s">
        <v>44</v>
      </c>
      <c r="J138" s="49">
        <v>450</v>
      </c>
      <c r="K138" s="49">
        <v>2250</v>
      </c>
      <c r="L138" s="49">
        <v>1125</v>
      </c>
      <c r="M138" s="10">
        <v>40817</v>
      </c>
      <c r="N138" s="10">
        <v>40575</v>
      </c>
      <c r="O138" s="6" t="s">
        <v>52</v>
      </c>
      <c r="P138" s="6" t="s">
        <v>28</v>
      </c>
      <c r="Q138" s="6" t="s">
        <v>29</v>
      </c>
      <c r="R138" s="6" t="s">
        <v>987</v>
      </c>
      <c r="S138" s="6" t="s">
        <v>1128</v>
      </c>
      <c r="T138" s="6" t="s">
        <v>31</v>
      </c>
      <c r="U138" s="6">
        <v>0</v>
      </c>
    </row>
    <row r="139" spans="1:21" ht="25.5" hidden="1">
      <c r="A139" s="6" t="str">
        <f>VLOOKUP(B139,Sheet1!B2:C272,2,FALSE)</f>
        <v>Africa</v>
      </c>
      <c r="B139" s="6" t="s">
        <v>777</v>
      </c>
      <c r="C139" s="6" t="s">
        <v>983</v>
      </c>
      <c r="D139" s="6" t="s">
        <v>1129</v>
      </c>
      <c r="E139" s="6"/>
      <c r="F139" s="6" t="s">
        <v>1130</v>
      </c>
      <c r="G139" s="6">
        <v>9</v>
      </c>
      <c r="H139" s="6">
        <v>4.5</v>
      </c>
      <c r="I139" s="6" t="s">
        <v>1116</v>
      </c>
      <c r="J139" s="49">
        <v>250</v>
      </c>
      <c r="K139" s="49">
        <v>2250</v>
      </c>
      <c r="L139" s="49">
        <v>1125</v>
      </c>
      <c r="M139" s="10">
        <v>40817</v>
      </c>
      <c r="N139" s="10">
        <v>40575</v>
      </c>
      <c r="O139" s="6" t="s">
        <v>52</v>
      </c>
      <c r="P139" s="6" t="s">
        <v>28</v>
      </c>
      <c r="Q139" s="6" t="s">
        <v>29</v>
      </c>
      <c r="R139" s="6" t="s">
        <v>987</v>
      </c>
      <c r="S139" s="6" t="s">
        <v>109</v>
      </c>
      <c r="T139" s="6" t="s">
        <v>31</v>
      </c>
      <c r="U139" s="6">
        <v>0</v>
      </c>
    </row>
    <row r="140" spans="1:21" ht="25.5" hidden="1">
      <c r="A140" s="6" t="str">
        <f>VLOOKUP(B140,Sheet1!B2:C272,2,FALSE)</f>
        <v>DASECA</v>
      </c>
      <c r="B140" s="6" t="s">
        <v>166</v>
      </c>
      <c r="C140" s="6" t="s">
        <v>167</v>
      </c>
      <c r="D140" s="6" t="s">
        <v>984</v>
      </c>
      <c r="E140" s="6" t="s">
        <v>1131</v>
      </c>
      <c r="F140" s="6" t="s">
        <v>1132</v>
      </c>
      <c r="G140" s="6">
        <v>100</v>
      </c>
      <c r="H140" s="6">
        <v>100</v>
      </c>
      <c r="I140" s="6" t="s">
        <v>1133</v>
      </c>
      <c r="J140" s="49">
        <v>10.817</v>
      </c>
      <c r="K140" s="49">
        <v>1081.7</v>
      </c>
      <c r="L140" s="49">
        <v>1081.7</v>
      </c>
      <c r="M140" s="10">
        <v>40817</v>
      </c>
      <c r="N140" s="10">
        <v>40634</v>
      </c>
      <c r="O140" s="6" t="s">
        <v>27</v>
      </c>
      <c r="P140" s="6" t="s">
        <v>28</v>
      </c>
      <c r="Q140" s="6" t="s">
        <v>29</v>
      </c>
      <c r="R140" s="6" t="s">
        <v>1048</v>
      </c>
      <c r="S140" s="6" t="s">
        <v>1049</v>
      </c>
      <c r="T140" s="6" t="s">
        <v>31</v>
      </c>
      <c r="U140" s="6">
        <v>0</v>
      </c>
    </row>
    <row r="141" spans="1:21" ht="25.5" hidden="1">
      <c r="A141" s="6" t="str">
        <f>VLOOKUP(B141,Sheet1!B2:C272,2,FALSE)</f>
        <v>DASECA</v>
      </c>
      <c r="B141" s="6" t="s">
        <v>166</v>
      </c>
      <c r="C141" s="6" t="s">
        <v>167</v>
      </c>
      <c r="D141" s="6" t="s">
        <v>984</v>
      </c>
      <c r="E141" s="6" t="s">
        <v>985</v>
      </c>
      <c r="F141" s="6" t="s">
        <v>1134</v>
      </c>
      <c r="G141" s="6">
        <v>2</v>
      </c>
      <c r="H141" s="6">
        <v>2</v>
      </c>
      <c r="I141" s="6" t="s">
        <v>60</v>
      </c>
      <c r="J141" s="49">
        <v>149.29599999999999</v>
      </c>
      <c r="K141" s="49">
        <v>298.59199999999998</v>
      </c>
      <c r="L141" s="49">
        <v>298.59199999999998</v>
      </c>
      <c r="M141" s="10">
        <v>40817</v>
      </c>
      <c r="N141" s="10">
        <v>40634</v>
      </c>
      <c r="O141" s="6" t="s">
        <v>27</v>
      </c>
      <c r="P141" s="6" t="s">
        <v>28</v>
      </c>
      <c r="Q141" s="6" t="s">
        <v>29</v>
      </c>
      <c r="R141" s="6" t="s">
        <v>1048</v>
      </c>
      <c r="S141" s="6" t="s">
        <v>1049</v>
      </c>
      <c r="T141" s="6" t="s">
        <v>31</v>
      </c>
      <c r="U141" s="6">
        <v>0</v>
      </c>
    </row>
    <row r="142" spans="1:21" ht="25.5" hidden="1">
      <c r="A142" s="6" t="str">
        <f>VLOOKUP(B142,Sheet1!B2:C272,2,FALSE)</f>
        <v>DASECA</v>
      </c>
      <c r="B142" s="6" t="s">
        <v>166</v>
      </c>
      <c r="C142" s="6" t="s">
        <v>167</v>
      </c>
      <c r="D142" s="6" t="s">
        <v>984</v>
      </c>
      <c r="E142" s="6" t="s">
        <v>1135</v>
      </c>
      <c r="F142" s="6" t="s">
        <v>1136</v>
      </c>
      <c r="G142" s="6">
        <v>3</v>
      </c>
      <c r="H142" s="6">
        <v>3</v>
      </c>
      <c r="I142" s="6" t="s">
        <v>60</v>
      </c>
      <c r="J142" s="49">
        <v>1690.1410000000001</v>
      </c>
      <c r="K142" s="49">
        <v>5070.4229999999998</v>
      </c>
      <c r="L142" s="49">
        <v>5070.4229999999998</v>
      </c>
      <c r="M142" s="10">
        <v>40817</v>
      </c>
      <c r="N142" s="10">
        <v>40634</v>
      </c>
      <c r="O142" s="6" t="s">
        <v>27</v>
      </c>
      <c r="P142" s="6" t="s">
        <v>28</v>
      </c>
      <c r="Q142" s="6" t="s">
        <v>29</v>
      </c>
      <c r="R142" s="6" t="s">
        <v>1137</v>
      </c>
      <c r="S142" s="6" t="s">
        <v>1049</v>
      </c>
      <c r="T142" s="6" t="s">
        <v>31</v>
      </c>
      <c r="U142" s="6">
        <v>0</v>
      </c>
    </row>
    <row r="143" spans="1:21" ht="25.5" hidden="1">
      <c r="A143" s="6" t="str">
        <f>VLOOKUP(B143,Sheet1!B2:C272,2,FALSE)</f>
        <v>DASECA</v>
      </c>
      <c r="B143" s="6" t="s">
        <v>166</v>
      </c>
      <c r="C143" s="6" t="s">
        <v>167</v>
      </c>
      <c r="D143" s="6" t="s">
        <v>984</v>
      </c>
      <c r="E143" s="6" t="s">
        <v>1135</v>
      </c>
      <c r="F143" s="6" t="s">
        <v>1138</v>
      </c>
      <c r="G143" s="6">
        <v>3</v>
      </c>
      <c r="H143" s="6">
        <v>3</v>
      </c>
      <c r="I143" s="6" t="s">
        <v>60</v>
      </c>
      <c r="J143" s="49">
        <v>919.71799999999996</v>
      </c>
      <c r="K143" s="49">
        <v>2759.154</v>
      </c>
      <c r="L143" s="49">
        <v>2759.154</v>
      </c>
      <c r="M143" s="10">
        <v>40817</v>
      </c>
      <c r="N143" s="10">
        <v>40634</v>
      </c>
      <c r="O143" s="6" t="s">
        <v>27</v>
      </c>
      <c r="P143" s="6" t="s">
        <v>28</v>
      </c>
      <c r="Q143" s="6" t="s">
        <v>29</v>
      </c>
      <c r="R143" s="6" t="s">
        <v>1137</v>
      </c>
      <c r="S143" s="6" t="s">
        <v>1049</v>
      </c>
      <c r="T143" s="6" t="s">
        <v>31</v>
      </c>
      <c r="U143" s="6">
        <v>0</v>
      </c>
    </row>
    <row r="144" spans="1:21" ht="25.5" hidden="1">
      <c r="A144" s="6" t="str">
        <f>VLOOKUP(B144,Sheet1!B2:C272,2,FALSE)</f>
        <v>DASECA</v>
      </c>
      <c r="B144" s="6" t="s">
        <v>166</v>
      </c>
      <c r="C144" s="6" t="s">
        <v>167</v>
      </c>
      <c r="D144" s="6" t="s">
        <v>984</v>
      </c>
      <c r="E144" s="6" t="s">
        <v>1091</v>
      </c>
      <c r="F144" s="6" t="s">
        <v>1092</v>
      </c>
      <c r="G144" s="6">
        <v>3</v>
      </c>
      <c r="H144" s="6">
        <v>3</v>
      </c>
      <c r="I144" s="6" t="s">
        <v>60</v>
      </c>
      <c r="J144" s="49">
        <v>1229.845</v>
      </c>
      <c r="K144" s="49">
        <v>3689.5349999999999</v>
      </c>
      <c r="L144" s="49">
        <v>3689.5349999999999</v>
      </c>
      <c r="M144" s="10">
        <v>40817</v>
      </c>
      <c r="N144" s="10">
        <v>40634</v>
      </c>
      <c r="O144" s="6" t="s">
        <v>27</v>
      </c>
      <c r="P144" s="6" t="s">
        <v>28</v>
      </c>
      <c r="Q144" s="6" t="s">
        <v>29</v>
      </c>
      <c r="R144" s="6" t="s">
        <v>1048</v>
      </c>
      <c r="S144" s="6" t="s">
        <v>1049</v>
      </c>
      <c r="T144" s="6" t="s">
        <v>31</v>
      </c>
      <c r="U144" s="6">
        <v>0</v>
      </c>
    </row>
    <row r="145" spans="1:21" ht="25.5" hidden="1">
      <c r="A145" s="6" t="str">
        <f>VLOOKUP(B145,Sheet1!B2:C272,2,FALSE)</f>
        <v>DASECA</v>
      </c>
      <c r="B145" s="6" t="s">
        <v>166</v>
      </c>
      <c r="C145" s="6" t="s">
        <v>167</v>
      </c>
      <c r="D145" s="6" t="s">
        <v>984</v>
      </c>
      <c r="E145" s="6" t="s">
        <v>1093</v>
      </c>
      <c r="F145" s="6" t="s">
        <v>1139</v>
      </c>
      <c r="G145" s="6">
        <v>1</v>
      </c>
      <c r="H145" s="6">
        <v>1</v>
      </c>
      <c r="I145" s="6" t="s">
        <v>60</v>
      </c>
      <c r="J145" s="49">
        <v>8688.4650000000001</v>
      </c>
      <c r="K145" s="49">
        <v>8688.4650000000001</v>
      </c>
      <c r="L145" s="49">
        <v>8688.4650000000001</v>
      </c>
      <c r="M145" s="10">
        <v>40817</v>
      </c>
      <c r="N145" s="10">
        <v>40634</v>
      </c>
      <c r="O145" s="6" t="s">
        <v>27</v>
      </c>
      <c r="P145" s="6" t="s">
        <v>28</v>
      </c>
      <c r="Q145" s="6" t="s">
        <v>29</v>
      </c>
      <c r="R145" s="6" t="s">
        <v>1048</v>
      </c>
      <c r="S145" s="6" t="s">
        <v>1049</v>
      </c>
      <c r="T145" s="6" t="s">
        <v>31</v>
      </c>
      <c r="U145" s="6">
        <v>0</v>
      </c>
    </row>
    <row r="146" spans="1:21" ht="25.5" hidden="1">
      <c r="A146" s="6" t="str">
        <f>VLOOKUP(B146,Sheet1!B2:C272,2,FALSE)</f>
        <v>DASECA</v>
      </c>
      <c r="B146" s="6" t="s">
        <v>166</v>
      </c>
      <c r="C146" s="6" t="s">
        <v>167</v>
      </c>
      <c r="D146" s="6" t="s">
        <v>984</v>
      </c>
      <c r="E146" s="6" t="s">
        <v>1091</v>
      </c>
      <c r="F146" s="6" t="s">
        <v>1140</v>
      </c>
      <c r="G146" s="6">
        <v>2</v>
      </c>
      <c r="H146" s="6">
        <v>2</v>
      </c>
      <c r="I146" s="6" t="s">
        <v>60</v>
      </c>
      <c r="J146" s="49">
        <v>528.87300000000005</v>
      </c>
      <c r="K146" s="49">
        <v>1057.7460000000001</v>
      </c>
      <c r="L146" s="49">
        <v>1057.7460000000001</v>
      </c>
      <c r="M146" s="10">
        <v>40817</v>
      </c>
      <c r="N146" s="10">
        <v>40634</v>
      </c>
      <c r="O146" s="6" t="s">
        <v>27</v>
      </c>
      <c r="P146" s="6" t="s">
        <v>28</v>
      </c>
      <c r="Q146" s="6" t="s">
        <v>29</v>
      </c>
      <c r="R146" s="6" t="s">
        <v>1137</v>
      </c>
      <c r="S146" s="6" t="s">
        <v>1049</v>
      </c>
      <c r="T146" s="6" t="s">
        <v>31</v>
      </c>
      <c r="U146" s="6">
        <v>0</v>
      </c>
    </row>
    <row r="147" spans="1:21" ht="25.5" hidden="1">
      <c r="A147" s="6" t="str">
        <f>VLOOKUP(B147,Sheet1!B2:C272,2,FALSE)</f>
        <v>DASECA</v>
      </c>
      <c r="B147" s="6" t="s">
        <v>166</v>
      </c>
      <c r="C147" s="6" t="s">
        <v>167</v>
      </c>
      <c r="D147" s="6" t="s">
        <v>984</v>
      </c>
      <c r="E147" s="6" t="s">
        <v>1091</v>
      </c>
      <c r="F147" s="6" t="s">
        <v>1141</v>
      </c>
      <c r="G147" s="6">
        <v>2</v>
      </c>
      <c r="H147" s="6">
        <v>2</v>
      </c>
      <c r="I147" s="6" t="s">
        <v>60</v>
      </c>
      <c r="J147" s="49">
        <v>2290.1689999999999</v>
      </c>
      <c r="K147" s="49">
        <v>4580.3379999999997</v>
      </c>
      <c r="L147" s="49">
        <v>4580.3379999999997</v>
      </c>
      <c r="M147" s="10">
        <v>40817</v>
      </c>
      <c r="N147" s="10">
        <v>40634</v>
      </c>
      <c r="O147" s="6" t="s">
        <v>27</v>
      </c>
      <c r="P147" s="6" t="s">
        <v>28</v>
      </c>
      <c r="Q147" s="6" t="s">
        <v>29</v>
      </c>
      <c r="R147" s="6" t="s">
        <v>1137</v>
      </c>
      <c r="S147" s="6" t="s">
        <v>1049</v>
      </c>
      <c r="T147" s="6" t="s">
        <v>31</v>
      </c>
      <c r="U147" s="6">
        <v>0</v>
      </c>
    </row>
    <row r="148" spans="1:21" ht="25.5" hidden="1">
      <c r="A148" s="6" t="str">
        <f>VLOOKUP(B148,Sheet1!B2:C272,2,FALSE)</f>
        <v>DASECA</v>
      </c>
      <c r="B148" s="6" t="s">
        <v>166</v>
      </c>
      <c r="C148" s="6" t="s">
        <v>167</v>
      </c>
      <c r="D148" s="6" t="s">
        <v>984</v>
      </c>
      <c r="E148" s="6" t="s">
        <v>1091</v>
      </c>
      <c r="F148" s="6" t="s">
        <v>1142</v>
      </c>
      <c r="G148" s="6">
        <v>3</v>
      </c>
      <c r="H148" s="6">
        <v>3</v>
      </c>
      <c r="I148" s="6" t="s">
        <v>60</v>
      </c>
      <c r="J148" s="49">
        <v>119.66200000000001</v>
      </c>
      <c r="K148" s="49">
        <v>358.98599999999999</v>
      </c>
      <c r="L148" s="49">
        <v>358.98599999999999</v>
      </c>
      <c r="M148" s="10">
        <v>40817</v>
      </c>
      <c r="N148" s="10">
        <v>40634</v>
      </c>
      <c r="O148" s="6" t="s">
        <v>27</v>
      </c>
      <c r="P148" s="6" t="s">
        <v>28</v>
      </c>
      <c r="Q148" s="6" t="s">
        <v>29</v>
      </c>
      <c r="R148" s="6" t="s">
        <v>1143</v>
      </c>
      <c r="S148" s="6" t="s">
        <v>1049</v>
      </c>
      <c r="T148" s="6" t="s">
        <v>31</v>
      </c>
      <c r="U148" s="6">
        <v>0</v>
      </c>
    </row>
    <row r="149" spans="1:21" ht="25.5" hidden="1">
      <c r="A149" s="6" t="str">
        <f>VLOOKUP(B149,Sheet1!B2:C272,2,FALSE)</f>
        <v>DASECA</v>
      </c>
      <c r="B149" s="6" t="s">
        <v>166</v>
      </c>
      <c r="C149" s="6" t="s">
        <v>167</v>
      </c>
      <c r="D149" s="6" t="s">
        <v>984</v>
      </c>
      <c r="E149" s="6" t="s">
        <v>1091</v>
      </c>
      <c r="F149" s="6" t="s">
        <v>1144</v>
      </c>
      <c r="G149" s="6">
        <v>3</v>
      </c>
      <c r="H149" s="6">
        <v>3</v>
      </c>
      <c r="I149" s="6" t="s">
        <v>60</v>
      </c>
      <c r="J149" s="49">
        <v>270.54899999999998</v>
      </c>
      <c r="K149" s="49">
        <v>811.64700000000005</v>
      </c>
      <c r="L149" s="49">
        <v>811.64700000000005</v>
      </c>
      <c r="M149" s="10">
        <v>40817</v>
      </c>
      <c r="N149" s="10">
        <v>40634</v>
      </c>
      <c r="O149" s="6" t="s">
        <v>27</v>
      </c>
      <c r="P149" s="6" t="s">
        <v>28</v>
      </c>
      <c r="Q149" s="6" t="s">
        <v>29</v>
      </c>
      <c r="R149" s="6" t="s">
        <v>1137</v>
      </c>
      <c r="S149" s="6" t="s">
        <v>1049</v>
      </c>
      <c r="T149" s="6" t="s">
        <v>31</v>
      </c>
      <c r="U149" s="6">
        <v>0</v>
      </c>
    </row>
    <row r="150" spans="1:21" ht="25.5" hidden="1">
      <c r="A150" s="6" t="str">
        <f>VLOOKUP(B150,Sheet1!B2:C272,2,FALSE)</f>
        <v>DASECA</v>
      </c>
      <c r="B150" s="6" t="s">
        <v>166</v>
      </c>
      <c r="C150" s="6" t="s">
        <v>167</v>
      </c>
      <c r="D150" s="6" t="s">
        <v>984</v>
      </c>
      <c r="E150" s="6" t="s">
        <v>1091</v>
      </c>
      <c r="F150" s="6" t="s">
        <v>1098</v>
      </c>
      <c r="G150" s="6">
        <v>4</v>
      </c>
      <c r="H150" s="6">
        <v>4</v>
      </c>
      <c r="I150" s="6" t="s">
        <v>60</v>
      </c>
      <c r="J150" s="49">
        <v>945.49300000000005</v>
      </c>
      <c r="K150" s="49">
        <v>3781.9720000000002</v>
      </c>
      <c r="L150" s="49">
        <v>3781.9720000000002</v>
      </c>
      <c r="M150" s="10">
        <v>40817</v>
      </c>
      <c r="N150" s="10">
        <v>40634</v>
      </c>
      <c r="O150" s="6" t="s">
        <v>27</v>
      </c>
      <c r="P150" s="6" t="s">
        <v>28</v>
      </c>
      <c r="Q150" s="6" t="s">
        <v>29</v>
      </c>
      <c r="R150" s="6" t="s">
        <v>1137</v>
      </c>
      <c r="S150" s="6" t="s">
        <v>1049</v>
      </c>
      <c r="T150" s="6" t="s">
        <v>31</v>
      </c>
      <c r="U150" s="6">
        <v>0</v>
      </c>
    </row>
    <row r="151" spans="1:21" ht="25.5" hidden="1">
      <c r="A151" s="6" t="str">
        <f>VLOOKUP(B151,Sheet1!B2:C272,2,FALSE)</f>
        <v>DASECA</v>
      </c>
      <c r="B151" s="6" t="s">
        <v>166</v>
      </c>
      <c r="C151" s="6" t="s">
        <v>167</v>
      </c>
      <c r="D151" s="6" t="s">
        <v>984</v>
      </c>
      <c r="E151" s="6" t="s">
        <v>1131</v>
      </c>
      <c r="F151" s="6" t="s">
        <v>1145</v>
      </c>
      <c r="G151" s="6">
        <v>3000</v>
      </c>
      <c r="H151" s="6">
        <v>3000</v>
      </c>
      <c r="I151" s="6" t="s">
        <v>60</v>
      </c>
      <c r="J151" s="49">
        <v>0.30299999999999999</v>
      </c>
      <c r="K151" s="49">
        <v>909</v>
      </c>
      <c r="L151" s="49">
        <v>909</v>
      </c>
      <c r="M151" s="10">
        <v>40787</v>
      </c>
      <c r="N151" s="10">
        <v>40603</v>
      </c>
      <c r="O151" s="6" t="s">
        <v>27</v>
      </c>
      <c r="P151" s="6" t="s">
        <v>28</v>
      </c>
      <c r="Q151" s="6" t="s">
        <v>29</v>
      </c>
      <c r="R151" s="6" t="s">
        <v>1137</v>
      </c>
      <c r="S151" s="6" t="s">
        <v>1049</v>
      </c>
      <c r="T151" s="6" t="s">
        <v>31</v>
      </c>
      <c r="U151" s="6">
        <v>0</v>
      </c>
    </row>
    <row r="152" spans="1:21" ht="25.5" hidden="1">
      <c r="A152" s="6" t="str">
        <f>VLOOKUP(B152,Sheet1!B2:C272,2,FALSE)</f>
        <v>DASECA</v>
      </c>
      <c r="B152" s="6" t="s">
        <v>166</v>
      </c>
      <c r="C152" s="6" t="s">
        <v>167</v>
      </c>
      <c r="D152" s="6" t="s">
        <v>984</v>
      </c>
      <c r="E152" s="6" t="s">
        <v>994</v>
      </c>
      <c r="F152" s="6" t="s">
        <v>1084</v>
      </c>
      <c r="G152" s="6">
        <v>400</v>
      </c>
      <c r="H152" s="6">
        <v>400</v>
      </c>
      <c r="I152" s="6" t="s">
        <v>60</v>
      </c>
      <c r="J152" s="49">
        <v>8.282</v>
      </c>
      <c r="K152" s="49">
        <v>3312.8</v>
      </c>
      <c r="L152" s="49">
        <v>3312.8</v>
      </c>
      <c r="M152" s="10">
        <v>40787</v>
      </c>
      <c r="N152" s="10">
        <v>40603</v>
      </c>
      <c r="O152" s="6" t="s">
        <v>27</v>
      </c>
      <c r="P152" s="6" t="s">
        <v>28</v>
      </c>
      <c r="Q152" s="6" t="s">
        <v>29</v>
      </c>
      <c r="R152" s="6" t="s">
        <v>1062</v>
      </c>
      <c r="S152" s="6" t="s">
        <v>1049</v>
      </c>
      <c r="T152" s="6" t="s">
        <v>31</v>
      </c>
      <c r="U152" s="6">
        <v>0</v>
      </c>
    </row>
    <row r="153" spans="1:21" ht="25.5" hidden="1">
      <c r="A153" s="6" t="str">
        <f>VLOOKUP(B153,Sheet1!B2:C272,2,FALSE)</f>
        <v>DASECA</v>
      </c>
      <c r="B153" s="6" t="s">
        <v>166</v>
      </c>
      <c r="C153" s="6" t="s">
        <v>167</v>
      </c>
      <c r="D153" s="6" t="s">
        <v>984</v>
      </c>
      <c r="E153" s="6" t="s">
        <v>994</v>
      </c>
      <c r="F153" s="6" t="s">
        <v>1033</v>
      </c>
      <c r="G153" s="6">
        <v>2</v>
      </c>
      <c r="H153" s="6">
        <v>2</v>
      </c>
      <c r="I153" s="6" t="s">
        <v>60</v>
      </c>
      <c r="J153" s="49">
        <v>15.141</v>
      </c>
      <c r="K153" s="49">
        <v>30.282</v>
      </c>
      <c r="L153" s="49">
        <v>30.282</v>
      </c>
      <c r="M153" s="10">
        <v>40787</v>
      </c>
      <c r="N153" s="10">
        <v>40603</v>
      </c>
      <c r="O153" s="6" t="s">
        <v>27</v>
      </c>
      <c r="P153" s="6" t="s">
        <v>28</v>
      </c>
      <c r="Q153" s="6" t="s">
        <v>29</v>
      </c>
      <c r="R153" s="6" t="s">
        <v>1062</v>
      </c>
      <c r="S153" s="6" t="s">
        <v>1146</v>
      </c>
      <c r="T153" s="6" t="s">
        <v>31</v>
      </c>
      <c r="U153" s="6">
        <v>0</v>
      </c>
    </row>
    <row r="154" spans="1:21" ht="25.5" hidden="1">
      <c r="A154" s="6" t="str">
        <f>VLOOKUP(B154,Sheet1!B2:C272,2,FALSE)</f>
        <v>DASECA</v>
      </c>
      <c r="B154" s="6" t="s">
        <v>166</v>
      </c>
      <c r="C154" s="6" t="s">
        <v>167</v>
      </c>
      <c r="D154" s="6" t="s">
        <v>984</v>
      </c>
      <c r="E154" s="6" t="s">
        <v>994</v>
      </c>
      <c r="F154" s="6" t="s">
        <v>1016</v>
      </c>
      <c r="G154" s="6">
        <v>4</v>
      </c>
      <c r="H154" s="6">
        <v>4</v>
      </c>
      <c r="I154" s="6" t="s">
        <v>60</v>
      </c>
      <c r="J154" s="49">
        <v>3.9860000000000002</v>
      </c>
      <c r="K154" s="49">
        <v>15.944000000000001</v>
      </c>
      <c r="L154" s="49">
        <v>15.944000000000001</v>
      </c>
      <c r="M154" s="10">
        <v>40787</v>
      </c>
      <c r="N154" s="10">
        <v>40603</v>
      </c>
      <c r="O154" s="6" t="s">
        <v>27</v>
      </c>
      <c r="P154" s="6" t="s">
        <v>28</v>
      </c>
      <c r="Q154" s="6" t="s">
        <v>29</v>
      </c>
      <c r="R154" s="6" t="s">
        <v>1062</v>
      </c>
      <c r="S154" s="6" t="s">
        <v>1146</v>
      </c>
      <c r="T154" s="6" t="s">
        <v>31</v>
      </c>
      <c r="U154" s="6">
        <v>0</v>
      </c>
    </row>
    <row r="155" spans="1:21" ht="25.5" hidden="1">
      <c r="A155" s="6" t="str">
        <f>VLOOKUP(B155,Sheet1!B2:C272,2,FALSE)</f>
        <v>DASECA</v>
      </c>
      <c r="B155" s="6" t="s">
        <v>166</v>
      </c>
      <c r="C155" s="6" t="s">
        <v>167</v>
      </c>
      <c r="D155" s="6" t="s">
        <v>984</v>
      </c>
      <c r="E155" s="6" t="s">
        <v>994</v>
      </c>
      <c r="F155" s="6" t="s">
        <v>1013</v>
      </c>
      <c r="G155" s="6">
        <v>8</v>
      </c>
      <c r="H155" s="6">
        <v>8</v>
      </c>
      <c r="I155" s="6" t="s">
        <v>60</v>
      </c>
      <c r="J155" s="49">
        <v>14.127000000000001</v>
      </c>
      <c r="K155" s="49">
        <v>113.01600000000001</v>
      </c>
      <c r="L155" s="49">
        <v>113.01600000000001</v>
      </c>
      <c r="M155" s="10">
        <v>40787</v>
      </c>
      <c r="N155" s="10">
        <v>40603</v>
      </c>
      <c r="O155" s="6" t="s">
        <v>27</v>
      </c>
      <c r="P155" s="6" t="s">
        <v>28</v>
      </c>
      <c r="Q155" s="6" t="s">
        <v>29</v>
      </c>
      <c r="R155" s="6" t="s">
        <v>1062</v>
      </c>
      <c r="S155" s="6" t="s">
        <v>1146</v>
      </c>
      <c r="T155" s="6" t="s">
        <v>31</v>
      </c>
      <c r="U155" s="6">
        <v>0</v>
      </c>
    </row>
    <row r="156" spans="1:21" ht="25.5" hidden="1">
      <c r="A156" s="6" t="str">
        <f>VLOOKUP(B156,Sheet1!B2:C272,2,FALSE)</f>
        <v>DASECA</v>
      </c>
      <c r="B156" s="6" t="s">
        <v>166</v>
      </c>
      <c r="C156" s="6" t="s">
        <v>167</v>
      </c>
      <c r="D156" s="6" t="s">
        <v>984</v>
      </c>
      <c r="E156" s="6" t="s">
        <v>994</v>
      </c>
      <c r="F156" s="6" t="s">
        <v>1058</v>
      </c>
      <c r="G156" s="6">
        <v>10</v>
      </c>
      <c r="H156" s="6">
        <v>10</v>
      </c>
      <c r="I156" s="6" t="s">
        <v>60</v>
      </c>
      <c r="J156" s="49">
        <v>8.8030000000000008</v>
      </c>
      <c r="K156" s="49">
        <v>88.03</v>
      </c>
      <c r="L156" s="49">
        <v>88.03</v>
      </c>
      <c r="M156" s="10">
        <v>40787</v>
      </c>
      <c r="N156" s="10">
        <v>40603</v>
      </c>
      <c r="O156" s="6" t="s">
        <v>27</v>
      </c>
      <c r="P156" s="6" t="s">
        <v>28</v>
      </c>
      <c r="Q156" s="6" t="s">
        <v>29</v>
      </c>
      <c r="R156" s="6" t="s">
        <v>1062</v>
      </c>
      <c r="S156" s="6" t="s">
        <v>1146</v>
      </c>
      <c r="T156" s="6" t="s">
        <v>31</v>
      </c>
      <c r="U156" s="6">
        <v>0</v>
      </c>
    </row>
    <row r="157" spans="1:21" ht="25.5" hidden="1">
      <c r="A157" s="6" t="str">
        <f>VLOOKUP(B157,Sheet1!B2:C272,2,FALSE)</f>
        <v>DASECA</v>
      </c>
      <c r="B157" s="6" t="s">
        <v>166</v>
      </c>
      <c r="C157" s="6" t="s">
        <v>167</v>
      </c>
      <c r="D157" s="6" t="s">
        <v>984</v>
      </c>
      <c r="E157" s="6" t="s">
        <v>994</v>
      </c>
      <c r="F157" s="6" t="s">
        <v>1036</v>
      </c>
      <c r="G157" s="6">
        <v>100</v>
      </c>
      <c r="H157" s="6">
        <v>100</v>
      </c>
      <c r="I157" s="6" t="s">
        <v>60</v>
      </c>
      <c r="J157" s="49">
        <v>16.986000000000001</v>
      </c>
      <c r="K157" s="49">
        <v>1698.6</v>
      </c>
      <c r="L157" s="49">
        <v>1698.6</v>
      </c>
      <c r="M157" s="10">
        <v>40787</v>
      </c>
      <c r="N157" s="10">
        <v>40603</v>
      </c>
      <c r="O157" s="6" t="s">
        <v>27</v>
      </c>
      <c r="P157" s="6" t="s">
        <v>28</v>
      </c>
      <c r="Q157" s="6" t="s">
        <v>29</v>
      </c>
      <c r="R157" s="6" t="s">
        <v>1147</v>
      </c>
      <c r="S157" s="6" t="s">
        <v>1049</v>
      </c>
      <c r="T157" s="6" t="s">
        <v>31</v>
      </c>
      <c r="U157" s="6">
        <v>0</v>
      </c>
    </row>
    <row r="158" spans="1:21" ht="25.5" hidden="1">
      <c r="A158" s="6" t="str">
        <f>VLOOKUP(B158,Sheet1!B2:C272,2,FALSE)</f>
        <v>Africa</v>
      </c>
      <c r="B158" s="6" t="s">
        <v>669</v>
      </c>
      <c r="C158" s="6" t="s">
        <v>960</v>
      </c>
      <c r="D158" s="6" t="s">
        <v>984</v>
      </c>
      <c r="E158" s="6" t="s">
        <v>994</v>
      </c>
      <c r="F158" s="6" t="s">
        <v>1148</v>
      </c>
      <c r="G158" s="6">
        <v>8</v>
      </c>
      <c r="H158" s="6">
        <v>4</v>
      </c>
      <c r="I158" s="6" t="s">
        <v>60</v>
      </c>
      <c r="J158" s="49">
        <v>8.1829999999999998</v>
      </c>
      <c r="K158" s="49">
        <v>65.463999999999999</v>
      </c>
      <c r="L158" s="49">
        <v>32.731999999999999</v>
      </c>
      <c r="M158" s="10">
        <v>40695</v>
      </c>
      <c r="N158" s="10">
        <v>40513</v>
      </c>
      <c r="O158" s="6" t="s">
        <v>52</v>
      </c>
      <c r="P158" s="6" t="s">
        <v>28</v>
      </c>
      <c r="Q158" s="6" t="s">
        <v>29</v>
      </c>
      <c r="R158" s="6" t="s">
        <v>961</v>
      </c>
      <c r="S158" s="6" t="s">
        <v>1102</v>
      </c>
      <c r="T158" s="6" t="s">
        <v>31</v>
      </c>
      <c r="U158" s="6">
        <v>0</v>
      </c>
    </row>
    <row r="159" spans="1:21" ht="102" hidden="1">
      <c r="A159" s="6" t="str">
        <f>VLOOKUP(B159,Sheet1!B2:C272,2,FALSE)</f>
        <v>Africa</v>
      </c>
      <c r="B159" s="6" t="s">
        <v>669</v>
      </c>
      <c r="C159" s="6" t="s">
        <v>960</v>
      </c>
      <c r="D159" s="6" t="s">
        <v>984</v>
      </c>
      <c r="E159" s="6" t="s">
        <v>994</v>
      </c>
      <c r="F159" s="6" t="s">
        <v>1149</v>
      </c>
      <c r="G159" s="6">
        <v>22</v>
      </c>
      <c r="H159" s="6">
        <v>11</v>
      </c>
      <c r="I159" s="6" t="s">
        <v>60</v>
      </c>
      <c r="J159" s="49">
        <v>42.436999999999998</v>
      </c>
      <c r="K159" s="49">
        <v>933.61400000000003</v>
      </c>
      <c r="L159" s="49">
        <v>466.80700000000002</v>
      </c>
      <c r="M159" s="10">
        <v>40695</v>
      </c>
      <c r="N159" s="10">
        <v>40513</v>
      </c>
      <c r="O159" s="6" t="s">
        <v>52</v>
      </c>
      <c r="P159" s="6" t="s">
        <v>28</v>
      </c>
      <c r="Q159" s="6" t="s">
        <v>29</v>
      </c>
      <c r="R159" s="6" t="s">
        <v>961</v>
      </c>
      <c r="S159" s="6" t="s">
        <v>1150</v>
      </c>
      <c r="T159" s="6" t="s">
        <v>31</v>
      </c>
      <c r="U159" s="6">
        <v>0</v>
      </c>
    </row>
    <row r="160" spans="1:21" ht="102" hidden="1">
      <c r="A160" s="6" t="str">
        <f>VLOOKUP(B160,Sheet1!B2:C272,2,FALSE)</f>
        <v>Africa</v>
      </c>
      <c r="B160" s="6" t="s">
        <v>669</v>
      </c>
      <c r="C160" s="6" t="s">
        <v>960</v>
      </c>
      <c r="D160" s="6" t="s">
        <v>984</v>
      </c>
      <c r="E160" s="6" t="s">
        <v>994</v>
      </c>
      <c r="F160" s="6" t="s">
        <v>1151</v>
      </c>
      <c r="G160" s="6">
        <v>22</v>
      </c>
      <c r="H160" s="6">
        <v>11</v>
      </c>
      <c r="I160" s="6" t="s">
        <v>60</v>
      </c>
      <c r="J160" s="49">
        <v>38.338000000000001</v>
      </c>
      <c r="K160" s="49">
        <v>843.43600000000004</v>
      </c>
      <c r="L160" s="49">
        <v>421.71800000000002</v>
      </c>
      <c r="M160" s="10">
        <v>40695</v>
      </c>
      <c r="N160" s="10">
        <v>40513</v>
      </c>
      <c r="O160" s="6" t="s">
        <v>52</v>
      </c>
      <c r="P160" s="6" t="s">
        <v>28</v>
      </c>
      <c r="Q160" s="6" t="s">
        <v>29</v>
      </c>
      <c r="R160" s="6" t="s">
        <v>961</v>
      </c>
      <c r="S160" s="6" t="s">
        <v>1152</v>
      </c>
      <c r="T160" s="6" t="s">
        <v>31</v>
      </c>
      <c r="U160" s="6">
        <v>0</v>
      </c>
    </row>
    <row r="161" spans="1:21" ht="102" hidden="1">
      <c r="A161" s="6" t="str">
        <f>VLOOKUP(B161,Sheet1!B2:C272,2,FALSE)</f>
        <v>Africa</v>
      </c>
      <c r="B161" s="6" t="s">
        <v>669</v>
      </c>
      <c r="C161" s="6" t="s">
        <v>960</v>
      </c>
      <c r="D161" s="6" t="s">
        <v>984</v>
      </c>
      <c r="E161" s="6" t="s">
        <v>994</v>
      </c>
      <c r="F161" s="6" t="s">
        <v>1018</v>
      </c>
      <c r="G161" s="6">
        <v>35</v>
      </c>
      <c r="H161" s="6">
        <v>17.5</v>
      </c>
      <c r="I161" s="6" t="s">
        <v>60</v>
      </c>
      <c r="J161" s="49">
        <v>39.872999999999998</v>
      </c>
      <c r="K161" s="49">
        <v>1395.5550000000001</v>
      </c>
      <c r="L161" s="49">
        <v>697.77750000000003</v>
      </c>
      <c r="M161" s="10">
        <v>40695</v>
      </c>
      <c r="N161" s="10">
        <v>40513</v>
      </c>
      <c r="O161" s="6" t="s">
        <v>52</v>
      </c>
      <c r="P161" s="6" t="s">
        <v>28</v>
      </c>
      <c r="Q161" s="6" t="s">
        <v>29</v>
      </c>
      <c r="R161" s="6" t="s">
        <v>961</v>
      </c>
      <c r="S161" s="6" t="s">
        <v>1150</v>
      </c>
      <c r="T161" s="6" t="s">
        <v>31</v>
      </c>
      <c r="U161" s="6">
        <v>0</v>
      </c>
    </row>
    <row r="162" spans="1:21" ht="102" hidden="1">
      <c r="A162" s="6" t="str">
        <f>VLOOKUP(B162,Sheet1!B2:C272,2,FALSE)</f>
        <v>Africa</v>
      </c>
      <c r="B162" s="6" t="s">
        <v>669</v>
      </c>
      <c r="C162" s="6" t="s">
        <v>960</v>
      </c>
      <c r="D162" s="6" t="s">
        <v>984</v>
      </c>
      <c r="E162" s="6" t="s">
        <v>1135</v>
      </c>
      <c r="F162" s="6" t="s">
        <v>1153</v>
      </c>
      <c r="G162" s="6">
        <v>7</v>
      </c>
      <c r="H162" s="6">
        <v>3.5</v>
      </c>
      <c r="I162" s="6" t="s">
        <v>60</v>
      </c>
      <c r="J162" s="49">
        <v>561.97199999999998</v>
      </c>
      <c r="K162" s="49">
        <v>3933.8040000000001</v>
      </c>
      <c r="L162" s="49">
        <v>1966.902</v>
      </c>
      <c r="M162" s="10">
        <v>40695</v>
      </c>
      <c r="N162" s="10">
        <v>40513</v>
      </c>
      <c r="O162" s="6" t="s">
        <v>52</v>
      </c>
      <c r="P162" s="6" t="s">
        <v>28</v>
      </c>
      <c r="Q162" s="6" t="s">
        <v>29</v>
      </c>
      <c r="R162" s="6" t="s">
        <v>961</v>
      </c>
      <c r="S162" s="6" t="s">
        <v>1023</v>
      </c>
      <c r="T162" s="6" t="s">
        <v>31</v>
      </c>
      <c r="U162" s="6">
        <v>0</v>
      </c>
    </row>
    <row r="163" spans="1:21" ht="102" hidden="1">
      <c r="A163" s="6" t="str">
        <f>VLOOKUP(B163,Sheet1!B2:C272,2,FALSE)</f>
        <v>Africa</v>
      </c>
      <c r="B163" s="6" t="s">
        <v>669</v>
      </c>
      <c r="C163" s="6" t="s">
        <v>960</v>
      </c>
      <c r="D163" s="6" t="s">
        <v>984</v>
      </c>
      <c r="E163" s="6" t="s">
        <v>985</v>
      </c>
      <c r="F163" s="6" t="s">
        <v>1154</v>
      </c>
      <c r="G163" s="6">
        <v>7</v>
      </c>
      <c r="H163" s="6">
        <v>3.5</v>
      </c>
      <c r="I163" s="6" t="s">
        <v>60</v>
      </c>
      <c r="J163" s="49">
        <v>114.85899999999999</v>
      </c>
      <c r="K163" s="49">
        <v>804.01300000000003</v>
      </c>
      <c r="L163" s="49">
        <v>402.00650000000002</v>
      </c>
      <c r="M163" s="10">
        <v>40695</v>
      </c>
      <c r="N163" s="10">
        <v>40513</v>
      </c>
      <c r="O163" s="6" t="s">
        <v>52</v>
      </c>
      <c r="P163" s="6" t="s">
        <v>28</v>
      </c>
      <c r="Q163" s="6" t="s">
        <v>29</v>
      </c>
      <c r="R163" s="6" t="s">
        <v>961</v>
      </c>
      <c r="S163" s="6" t="s">
        <v>1023</v>
      </c>
      <c r="T163" s="6" t="s">
        <v>31</v>
      </c>
      <c r="U163" s="6">
        <v>0</v>
      </c>
    </row>
    <row r="164" spans="1:21" ht="102" hidden="1">
      <c r="A164" s="6" t="str">
        <f>VLOOKUP(B164,Sheet1!B2:C272,2,FALSE)</f>
        <v>Africa</v>
      </c>
      <c r="B164" s="6" t="s">
        <v>669</v>
      </c>
      <c r="C164" s="6" t="s">
        <v>960</v>
      </c>
      <c r="D164" s="6" t="s">
        <v>984</v>
      </c>
      <c r="E164" s="6" t="s">
        <v>985</v>
      </c>
      <c r="F164" s="6" t="s">
        <v>986</v>
      </c>
      <c r="G164" s="6">
        <v>7</v>
      </c>
      <c r="H164" s="6">
        <v>3.5</v>
      </c>
      <c r="I164" s="6" t="s">
        <v>60</v>
      </c>
      <c r="J164" s="49">
        <v>84.93</v>
      </c>
      <c r="K164" s="49">
        <v>594.51</v>
      </c>
      <c r="L164" s="49">
        <v>297.255</v>
      </c>
      <c r="M164" s="10">
        <v>40695</v>
      </c>
      <c r="N164" s="10">
        <v>40513</v>
      </c>
      <c r="O164" s="6" t="s">
        <v>52</v>
      </c>
      <c r="P164" s="6" t="s">
        <v>28</v>
      </c>
      <c r="Q164" s="6" t="s">
        <v>29</v>
      </c>
      <c r="R164" s="6" t="s">
        <v>961</v>
      </c>
      <c r="S164" s="6" t="s">
        <v>1023</v>
      </c>
      <c r="T164" s="6" t="s">
        <v>31</v>
      </c>
      <c r="U164" s="6">
        <v>0</v>
      </c>
    </row>
    <row r="165" spans="1:21" ht="102" hidden="1">
      <c r="A165" s="6" t="str">
        <f>VLOOKUP(B165,Sheet1!B2:C272,2,FALSE)</f>
        <v>Africa</v>
      </c>
      <c r="B165" s="6" t="s">
        <v>669</v>
      </c>
      <c r="C165" s="6" t="s">
        <v>960</v>
      </c>
      <c r="D165" s="6" t="s">
        <v>984</v>
      </c>
      <c r="E165" s="6" t="s">
        <v>985</v>
      </c>
      <c r="F165" s="6" t="s">
        <v>1155</v>
      </c>
      <c r="G165" s="6">
        <v>14</v>
      </c>
      <c r="H165" s="6">
        <v>7</v>
      </c>
      <c r="I165" s="6" t="s">
        <v>60</v>
      </c>
      <c r="J165" s="49">
        <v>21.126999999999999</v>
      </c>
      <c r="K165" s="49">
        <v>295.77800000000002</v>
      </c>
      <c r="L165" s="49">
        <v>147.88900000000001</v>
      </c>
      <c r="M165" s="10">
        <v>40695</v>
      </c>
      <c r="N165" s="10">
        <v>40513</v>
      </c>
      <c r="O165" s="6" t="s">
        <v>52</v>
      </c>
      <c r="P165" s="6" t="s">
        <v>28</v>
      </c>
      <c r="Q165" s="6" t="s">
        <v>29</v>
      </c>
      <c r="R165" s="6" t="s">
        <v>961</v>
      </c>
      <c r="S165" s="6" t="s">
        <v>1023</v>
      </c>
      <c r="T165" s="6" t="s">
        <v>31</v>
      </c>
      <c r="U165" s="6">
        <v>0</v>
      </c>
    </row>
    <row r="166" spans="1:21" ht="114.75" hidden="1">
      <c r="A166" s="6" t="str">
        <f>VLOOKUP(B166,Sheet1!B2:C272,2,FALSE)</f>
        <v>Africa</v>
      </c>
      <c r="B166" s="6" t="s">
        <v>669</v>
      </c>
      <c r="C166" s="6" t="s">
        <v>960</v>
      </c>
      <c r="D166" s="6" t="s">
        <v>984</v>
      </c>
      <c r="E166" s="6" t="s">
        <v>985</v>
      </c>
      <c r="F166" s="6" t="s">
        <v>1156</v>
      </c>
      <c r="G166" s="6">
        <v>19</v>
      </c>
      <c r="H166" s="6">
        <v>9.5</v>
      </c>
      <c r="I166" s="6" t="s">
        <v>60</v>
      </c>
      <c r="J166" s="49">
        <v>21.126999999999999</v>
      </c>
      <c r="K166" s="49">
        <v>401.41300000000001</v>
      </c>
      <c r="L166" s="49">
        <v>200.70650000000001</v>
      </c>
      <c r="M166" s="10">
        <v>40695</v>
      </c>
      <c r="N166" s="10">
        <v>40513</v>
      </c>
      <c r="O166" s="6" t="s">
        <v>52</v>
      </c>
      <c r="P166" s="6" t="s">
        <v>28</v>
      </c>
      <c r="Q166" s="6" t="s">
        <v>29</v>
      </c>
      <c r="R166" s="6" t="s">
        <v>961</v>
      </c>
      <c r="S166" s="6" t="s">
        <v>1157</v>
      </c>
      <c r="T166" s="6" t="s">
        <v>31</v>
      </c>
      <c r="U166" s="6">
        <v>0</v>
      </c>
    </row>
    <row r="167" spans="1:21" ht="114.75" hidden="1">
      <c r="A167" s="6" t="str">
        <f>VLOOKUP(B167,Sheet1!B2:C272,2,FALSE)</f>
        <v>Africa</v>
      </c>
      <c r="B167" s="6" t="s">
        <v>669</v>
      </c>
      <c r="C167" s="6" t="s">
        <v>960</v>
      </c>
      <c r="D167" s="6" t="s">
        <v>984</v>
      </c>
      <c r="E167" s="6" t="s">
        <v>985</v>
      </c>
      <c r="F167" s="6" t="s">
        <v>989</v>
      </c>
      <c r="G167" s="6">
        <v>19</v>
      </c>
      <c r="H167" s="6">
        <v>9.5</v>
      </c>
      <c r="I167" s="6" t="s">
        <v>60</v>
      </c>
      <c r="J167" s="49">
        <v>70.423000000000002</v>
      </c>
      <c r="K167" s="49">
        <v>1338.037</v>
      </c>
      <c r="L167" s="49">
        <v>669.01850000000002</v>
      </c>
      <c r="M167" s="10">
        <v>40695</v>
      </c>
      <c r="N167" s="10">
        <v>40513</v>
      </c>
      <c r="O167" s="6" t="s">
        <v>52</v>
      </c>
      <c r="P167" s="6" t="s">
        <v>28</v>
      </c>
      <c r="Q167" s="6" t="s">
        <v>29</v>
      </c>
      <c r="R167" s="6" t="s">
        <v>961</v>
      </c>
      <c r="S167" s="6" t="s">
        <v>1158</v>
      </c>
      <c r="T167" s="6" t="s">
        <v>31</v>
      </c>
      <c r="U167" s="6">
        <v>0</v>
      </c>
    </row>
    <row r="168" spans="1:21" ht="76.5" hidden="1">
      <c r="A168" s="6" t="str">
        <f>VLOOKUP(B168,Sheet1!B2:C272,2,FALSE)</f>
        <v>Africa</v>
      </c>
      <c r="B168" s="6" t="s">
        <v>669</v>
      </c>
      <c r="C168" s="6" t="s">
        <v>960</v>
      </c>
      <c r="D168" s="6" t="s">
        <v>1159</v>
      </c>
      <c r="E168" s="6" t="s">
        <v>1160</v>
      </c>
      <c r="F168" s="6" t="s">
        <v>1161</v>
      </c>
      <c r="G168" s="6">
        <v>1</v>
      </c>
      <c r="H168" s="6">
        <v>0.5</v>
      </c>
      <c r="I168" s="6" t="s">
        <v>1116</v>
      </c>
      <c r="J168" s="49">
        <v>3769</v>
      </c>
      <c r="K168" s="49">
        <v>3769</v>
      </c>
      <c r="L168" s="49">
        <v>1884.5</v>
      </c>
      <c r="M168" s="10">
        <v>40664</v>
      </c>
      <c r="N168" s="10">
        <v>40634</v>
      </c>
      <c r="O168" s="6" t="s">
        <v>52</v>
      </c>
      <c r="P168" s="6" t="s">
        <v>28</v>
      </c>
      <c r="Q168" s="6" t="s">
        <v>29</v>
      </c>
      <c r="R168" s="6" t="s">
        <v>961</v>
      </c>
      <c r="S168" s="6" t="s">
        <v>1162</v>
      </c>
      <c r="T168" s="6" t="s">
        <v>31</v>
      </c>
      <c r="U168" s="6">
        <v>0</v>
      </c>
    </row>
    <row r="169" spans="1:21" ht="76.5" hidden="1">
      <c r="A169" s="6" t="str">
        <f>VLOOKUP(B169,Sheet1!B2:C272,2,FALSE)</f>
        <v>Africa</v>
      </c>
      <c r="B169" s="6" t="s">
        <v>669</v>
      </c>
      <c r="C169" s="6" t="s">
        <v>960</v>
      </c>
      <c r="D169" s="6" t="s">
        <v>1159</v>
      </c>
      <c r="E169" s="6" t="s">
        <v>1160</v>
      </c>
      <c r="F169" s="6" t="s">
        <v>1163</v>
      </c>
      <c r="G169" s="6">
        <v>3</v>
      </c>
      <c r="H169" s="6">
        <v>1.5</v>
      </c>
      <c r="I169" s="6" t="s">
        <v>1116</v>
      </c>
      <c r="J169" s="49">
        <v>1081</v>
      </c>
      <c r="K169" s="49">
        <v>3243</v>
      </c>
      <c r="L169" s="49">
        <v>1621.5</v>
      </c>
      <c r="M169" s="10">
        <v>40664</v>
      </c>
      <c r="N169" s="10">
        <v>40634</v>
      </c>
      <c r="O169" s="6" t="s">
        <v>52</v>
      </c>
      <c r="P169" s="6" t="s">
        <v>28</v>
      </c>
      <c r="Q169" s="6" t="s">
        <v>29</v>
      </c>
      <c r="R169" s="6" t="s">
        <v>961</v>
      </c>
      <c r="S169" s="6" t="s">
        <v>1162</v>
      </c>
      <c r="T169" s="6" t="s">
        <v>31</v>
      </c>
      <c r="U169" s="6">
        <v>0</v>
      </c>
    </row>
    <row r="170" spans="1:21" ht="76.5" hidden="1">
      <c r="A170" s="6" t="str">
        <f>VLOOKUP(B170,Sheet1!B2:C272,2,FALSE)</f>
        <v>Africa</v>
      </c>
      <c r="B170" s="6" t="s">
        <v>669</v>
      </c>
      <c r="C170" s="6" t="s">
        <v>960</v>
      </c>
      <c r="D170" s="6" t="s">
        <v>1159</v>
      </c>
      <c r="E170" s="6" t="s">
        <v>1160</v>
      </c>
      <c r="F170" s="6" t="s">
        <v>1164</v>
      </c>
      <c r="G170" s="6">
        <v>3</v>
      </c>
      <c r="H170" s="6">
        <v>1.5</v>
      </c>
      <c r="I170" s="6" t="s">
        <v>1116</v>
      </c>
      <c r="J170" s="49">
        <v>518</v>
      </c>
      <c r="K170" s="49">
        <v>1554</v>
      </c>
      <c r="L170" s="49">
        <v>777</v>
      </c>
      <c r="M170" s="10">
        <v>40695</v>
      </c>
      <c r="N170" s="10">
        <v>40664</v>
      </c>
      <c r="O170" s="6" t="s">
        <v>52</v>
      </c>
      <c r="P170" s="6" t="s">
        <v>28</v>
      </c>
      <c r="Q170" s="6" t="s">
        <v>29</v>
      </c>
      <c r="R170" s="6" t="s">
        <v>961</v>
      </c>
      <c r="S170" s="6" t="s">
        <v>1162</v>
      </c>
      <c r="T170" s="6" t="s">
        <v>31</v>
      </c>
      <c r="U170" s="6">
        <v>0</v>
      </c>
    </row>
    <row r="171" spans="1:21" ht="76.5" hidden="1">
      <c r="A171" s="6" t="str">
        <f>VLOOKUP(B171,Sheet1!B2:C272,2,FALSE)</f>
        <v>Africa</v>
      </c>
      <c r="B171" s="6" t="s">
        <v>669</v>
      </c>
      <c r="C171" s="6" t="s">
        <v>960</v>
      </c>
      <c r="D171" s="6" t="s">
        <v>1159</v>
      </c>
      <c r="E171" s="6" t="s">
        <v>1160</v>
      </c>
      <c r="F171" s="6" t="s">
        <v>1165</v>
      </c>
      <c r="G171" s="6">
        <v>3</v>
      </c>
      <c r="H171" s="6">
        <v>1.5</v>
      </c>
      <c r="I171" s="6" t="s">
        <v>77</v>
      </c>
      <c r="J171" s="49">
        <v>998</v>
      </c>
      <c r="K171" s="49">
        <v>2994</v>
      </c>
      <c r="L171" s="49">
        <v>1497</v>
      </c>
      <c r="M171" s="10">
        <v>40664</v>
      </c>
      <c r="N171" s="10">
        <v>40634</v>
      </c>
      <c r="O171" s="6" t="s">
        <v>52</v>
      </c>
      <c r="P171" s="6" t="s">
        <v>28</v>
      </c>
      <c r="Q171" s="6" t="s">
        <v>29</v>
      </c>
      <c r="R171" s="6" t="s">
        <v>961</v>
      </c>
      <c r="S171" s="6" t="s">
        <v>1162</v>
      </c>
      <c r="T171" s="6" t="s">
        <v>31</v>
      </c>
      <c r="U171" s="6">
        <v>0</v>
      </c>
    </row>
    <row r="172" spans="1:21" ht="76.5" hidden="1">
      <c r="A172" s="6" t="str">
        <f>VLOOKUP(B172,Sheet1!B2:C272,2,FALSE)</f>
        <v>Africa</v>
      </c>
      <c r="B172" s="6" t="s">
        <v>669</v>
      </c>
      <c r="C172" s="6" t="s">
        <v>960</v>
      </c>
      <c r="D172" s="6" t="s">
        <v>1159</v>
      </c>
      <c r="E172" s="6" t="s">
        <v>1160</v>
      </c>
      <c r="F172" s="6" t="s">
        <v>1166</v>
      </c>
      <c r="G172" s="6">
        <v>3</v>
      </c>
      <c r="H172" s="6">
        <v>1.5</v>
      </c>
      <c r="I172" s="6" t="s">
        <v>1116</v>
      </c>
      <c r="J172" s="49">
        <v>377</v>
      </c>
      <c r="K172" s="49">
        <v>1131</v>
      </c>
      <c r="L172" s="49">
        <v>565.5</v>
      </c>
      <c r="M172" s="10">
        <v>40664</v>
      </c>
      <c r="N172" s="10">
        <v>40634</v>
      </c>
      <c r="O172" s="6" t="s">
        <v>52</v>
      </c>
      <c r="P172" s="6" t="s">
        <v>28</v>
      </c>
      <c r="Q172" s="6" t="s">
        <v>29</v>
      </c>
      <c r="R172" s="6" t="s">
        <v>961</v>
      </c>
      <c r="S172" s="6" t="s">
        <v>1162</v>
      </c>
      <c r="T172" s="6" t="s">
        <v>31</v>
      </c>
      <c r="U172" s="6">
        <v>0</v>
      </c>
    </row>
    <row r="173" spans="1:21" ht="76.5" hidden="1">
      <c r="A173" s="6" t="str">
        <f>VLOOKUP(B173,Sheet1!B2:C272,2,FALSE)</f>
        <v>Africa</v>
      </c>
      <c r="B173" s="6" t="s">
        <v>669</v>
      </c>
      <c r="C173" s="6" t="s">
        <v>960</v>
      </c>
      <c r="D173" s="6" t="s">
        <v>1159</v>
      </c>
      <c r="E173" s="6" t="s">
        <v>1160</v>
      </c>
      <c r="F173" s="6" t="s">
        <v>1167</v>
      </c>
      <c r="G173" s="6">
        <v>3</v>
      </c>
      <c r="H173" s="6">
        <v>1.5</v>
      </c>
      <c r="I173" s="6" t="s">
        <v>1116</v>
      </c>
      <c r="J173" s="49">
        <v>573</v>
      </c>
      <c r="K173" s="49">
        <v>1719</v>
      </c>
      <c r="L173" s="49">
        <v>859.5</v>
      </c>
      <c r="M173" s="10">
        <v>40664</v>
      </c>
      <c r="N173" s="10">
        <v>40634</v>
      </c>
      <c r="O173" s="6" t="s">
        <v>52</v>
      </c>
      <c r="P173" s="6" t="s">
        <v>28</v>
      </c>
      <c r="Q173" s="6" t="s">
        <v>29</v>
      </c>
      <c r="R173" s="6" t="s">
        <v>961</v>
      </c>
      <c r="S173" s="6" t="s">
        <v>1162</v>
      </c>
      <c r="T173" s="6" t="s">
        <v>31</v>
      </c>
      <c r="U173" s="6">
        <v>0</v>
      </c>
    </row>
    <row r="174" spans="1:21" ht="76.5" hidden="1">
      <c r="A174" s="6" t="str">
        <f>VLOOKUP(B174,Sheet1!B2:C272,2,FALSE)</f>
        <v>Africa</v>
      </c>
      <c r="B174" s="6" t="s">
        <v>669</v>
      </c>
      <c r="C174" s="6" t="s">
        <v>960</v>
      </c>
      <c r="D174" s="6" t="s">
        <v>1159</v>
      </c>
      <c r="E174" s="6" t="s">
        <v>1160</v>
      </c>
      <c r="F174" s="6" t="s">
        <v>1168</v>
      </c>
      <c r="G174" s="6">
        <v>3</v>
      </c>
      <c r="H174" s="6">
        <v>1.5</v>
      </c>
      <c r="I174" s="6" t="s">
        <v>1116</v>
      </c>
      <c r="J174" s="49">
        <v>253</v>
      </c>
      <c r="K174" s="49">
        <v>759</v>
      </c>
      <c r="L174" s="49">
        <v>379.5</v>
      </c>
      <c r="M174" s="10">
        <v>40664</v>
      </c>
      <c r="N174" s="10">
        <v>40634</v>
      </c>
      <c r="O174" s="6" t="s">
        <v>52</v>
      </c>
      <c r="P174" s="6" t="s">
        <v>28</v>
      </c>
      <c r="Q174" s="6" t="s">
        <v>29</v>
      </c>
      <c r="R174" s="6" t="s">
        <v>961</v>
      </c>
      <c r="S174" s="6" t="s">
        <v>1162</v>
      </c>
      <c r="T174" s="6" t="s">
        <v>31</v>
      </c>
      <c r="U174" s="6">
        <v>0</v>
      </c>
    </row>
    <row r="175" spans="1:21" ht="38.25" hidden="1">
      <c r="A175" s="6" t="str">
        <f>VLOOKUP(B175,Sheet1!B2:C272,2,FALSE)</f>
        <v>Africa</v>
      </c>
      <c r="B175" s="6" t="s">
        <v>178</v>
      </c>
      <c r="C175" s="6" t="s">
        <v>179</v>
      </c>
      <c r="D175" s="6" t="s">
        <v>965</v>
      </c>
      <c r="E175" s="6" t="s">
        <v>1169</v>
      </c>
      <c r="F175" s="6" t="s">
        <v>1170</v>
      </c>
      <c r="G175" s="6">
        <v>1</v>
      </c>
      <c r="H175" s="6">
        <v>1</v>
      </c>
      <c r="I175" s="6" t="s">
        <v>60</v>
      </c>
      <c r="J175" s="49">
        <v>1000</v>
      </c>
      <c r="K175" s="49">
        <v>1000</v>
      </c>
      <c r="L175" s="49">
        <v>1000</v>
      </c>
      <c r="M175" s="10">
        <v>40695</v>
      </c>
      <c r="N175" s="10">
        <v>40575</v>
      </c>
      <c r="O175" s="6" t="s">
        <v>27</v>
      </c>
      <c r="P175" s="6" t="s">
        <v>933</v>
      </c>
      <c r="Q175" s="6" t="s">
        <v>29</v>
      </c>
      <c r="R175" s="6" t="s">
        <v>1171</v>
      </c>
      <c r="S175" s="6" t="s">
        <v>1172</v>
      </c>
      <c r="T175" s="6" t="s">
        <v>31</v>
      </c>
      <c r="U175" s="6">
        <v>0</v>
      </c>
    </row>
    <row r="176" spans="1:21" ht="25.5" hidden="1">
      <c r="A176" s="6" t="str">
        <f>VLOOKUP(B176,Sheet1!B2:C272,2,FALSE)</f>
        <v>Africa</v>
      </c>
      <c r="B176" s="6" t="s">
        <v>178</v>
      </c>
      <c r="C176" s="6" t="s">
        <v>179</v>
      </c>
      <c r="D176" s="6" t="s">
        <v>984</v>
      </c>
      <c r="E176" s="6"/>
      <c r="F176" s="6" t="s">
        <v>1173</v>
      </c>
      <c r="G176" s="6">
        <v>80</v>
      </c>
      <c r="H176" s="6">
        <v>80</v>
      </c>
      <c r="I176" s="6" t="s">
        <v>60</v>
      </c>
      <c r="J176" s="49">
        <v>5</v>
      </c>
      <c r="K176" s="49">
        <v>400</v>
      </c>
      <c r="L176" s="49">
        <v>400</v>
      </c>
      <c r="M176" s="10">
        <v>40725</v>
      </c>
      <c r="N176" s="10">
        <v>40483</v>
      </c>
      <c r="O176" s="6" t="s">
        <v>27</v>
      </c>
      <c r="P176" s="6" t="s">
        <v>933</v>
      </c>
      <c r="Q176" s="6" t="s">
        <v>29</v>
      </c>
      <c r="R176" s="6" t="s">
        <v>180</v>
      </c>
      <c r="S176" s="6" t="s">
        <v>1174</v>
      </c>
      <c r="T176" s="6" t="s">
        <v>31</v>
      </c>
      <c r="U176" s="6">
        <v>0</v>
      </c>
    </row>
    <row r="177" spans="1:21" ht="25.5" hidden="1">
      <c r="A177" s="6" t="str">
        <f>VLOOKUP(B177,Sheet1!B2:C272,2,FALSE)</f>
        <v>Africa</v>
      </c>
      <c r="B177" s="6" t="s">
        <v>178</v>
      </c>
      <c r="C177" s="6" t="s">
        <v>179</v>
      </c>
      <c r="D177" s="6" t="s">
        <v>984</v>
      </c>
      <c r="E177" s="6" t="s">
        <v>1131</v>
      </c>
      <c r="F177" s="6" t="s">
        <v>1175</v>
      </c>
      <c r="G177" s="6">
        <v>1600</v>
      </c>
      <c r="H177" s="6">
        <v>1600</v>
      </c>
      <c r="I177" s="6" t="s">
        <v>1176</v>
      </c>
      <c r="J177" s="49">
        <v>4.5350000000000001</v>
      </c>
      <c r="K177" s="49">
        <v>7256</v>
      </c>
      <c r="L177" s="49">
        <v>7256</v>
      </c>
      <c r="M177" s="10">
        <v>40725</v>
      </c>
      <c r="N177" s="10">
        <v>40544</v>
      </c>
      <c r="O177" s="6" t="s">
        <v>27</v>
      </c>
      <c r="P177" s="6" t="s">
        <v>28</v>
      </c>
      <c r="Q177" s="6" t="s">
        <v>29</v>
      </c>
      <c r="R177" s="6" t="s">
        <v>180</v>
      </c>
      <c r="S177" s="6" t="s">
        <v>1177</v>
      </c>
      <c r="T177" s="6" t="s">
        <v>31</v>
      </c>
      <c r="U177" s="6">
        <v>0</v>
      </c>
    </row>
    <row r="178" spans="1:21" ht="25.5" hidden="1">
      <c r="A178" s="6" t="str">
        <f>VLOOKUP(B178,Sheet1!B2:C272,2,FALSE)</f>
        <v>Africa</v>
      </c>
      <c r="B178" s="6" t="s">
        <v>178</v>
      </c>
      <c r="C178" s="6" t="s">
        <v>179</v>
      </c>
      <c r="D178" s="6" t="s">
        <v>984</v>
      </c>
      <c r="E178" s="6" t="s">
        <v>1131</v>
      </c>
      <c r="F178" s="6" t="s">
        <v>1178</v>
      </c>
      <c r="G178" s="6">
        <v>800</v>
      </c>
      <c r="H178" s="6">
        <v>800</v>
      </c>
      <c r="I178" s="6" t="s">
        <v>1176</v>
      </c>
      <c r="J178" s="49">
        <v>5.4930000000000003</v>
      </c>
      <c r="K178" s="49">
        <v>4394.3999999999996</v>
      </c>
      <c r="L178" s="49">
        <v>4394.3999999999996</v>
      </c>
      <c r="M178" s="10">
        <v>40725</v>
      </c>
      <c r="N178" s="10">
        <v>40544</v>
      </c>
      <c r="O178" s="6" t="s">
        <v>27</v>
      </c>
      <c r="P178" s="6" t="s">
        <v>28</v>
      </c>
      <c r="Q178" s="6" t="s">
        <v>29</v>
      </c>
      <c r="R178" s="6" t="s">
        <v>180</v>
      </c>
      <c r="S178" s="6" t="s">
        <v>1179</v>
      </c>
      <c r="T178" s="6" t="s">
        <v>31</v>
      </c>
      <c r="U178" s="6">
        <v>0</v>
      </c>
    </row>
    <row r="179" spans="1:21" ht="25.5" hidden="1">
      <c r="A179" s="6" t="str">
        <f>VLOOKUP(B179,Sheet1!B2:C272,2,FALSE)</f>
        <v>Africa</v>
      </c>
      <c r="B179" s="6" t="s">
        <v>178</v>
      </c>
      <c r="C179" s="6" t="s">
        <v>179</v>
      </c>
      <c r="D179" s="6" t="s">
        <v>1180</v>
      </c>
      <c r="E179" s="6"/>
      <c r="F179" s="6" t="s">
        <v>1181</v>
      </c>
      <c r="G179" s="6">
        <v>1600</v>
      </c>
      <c r="H179" s="6">
        <v>1600</v>
      </c>
      <c r="I179" s="6" t="s">
        <v>1080</v>
      </c>
      <c r="J179" s="49">
        <v>30</v>
      </c>
      <c r="K179" s="49">
        <v>48000</v>
      </c>
      <c r="L179" s="49">
        <v>48000</v>
      </c>
      <c r="M179" s="10">
        <v>40725</v>
      </c>
      <c r="N179" s="10">
        <v>40483</v>
      </c>
      <c r="O179" s="6" t="s">
        <v>27</v>
      </c>
      <c r="P179" s="6" t="s">
        <v>933</v>
      </c>
      <c r="Q179" s="6" t="s">
        <v>29</v>
      </c>
      <c r="R179" s="6" t="s">
        <v>180</v>
      </c>
      <c r="S179" s="6" t="s">
        <v>1182</v>
      </c>
      <c r="T179" s="6" t="s">
        <v>31</v>
      </c>
      <c r="U179" s="6">
        <v>0</v>
      </c>
    </row>
    <row r="180" spans="1:21" ht="25.5" hidden="1">
      <c r="A180" s="6" t="str">
        <f>VLOOKUP(B180,Sheet1!B2:C272,2,FALSE)</f>
        <v>Africa</v>
      </c>
      <c r="B180" s="6" t="s">
        <v>178</v>
      </c>
      <c r="C180" s="6" t="s">
        <v>179</v>
      </c>
      <c r="D180" s="6" t="s">
        <v>984</v>
      </c>
      <c r="E180" s="6" t="s">
        <v>1131</v>
      </c>
      <c r="F180" s="6" t="s">
        <v>1183</v>
      </c>
      <c r="G180" s="6">
        <v>80000</v>
      </c>
      <c r="H180" s="6">
        <v>80000</v>
      </c>
      <c r="I180" s="6" t="s">
        <v>1184</v>
      </c>
      <c r="J180" s="49">
        <v>0.63400000000000001</v>
      </c>
      <c r="K180" s="49">
        <v>50720</v>
      </c>
      <c r="L180" s="49">
        <v>50720</v>
      </c>
      <c r="M180" s="10">
        <v>40725</v>
      </c>
      <c r="N180" s="10">
        <v>40544</v>
      </c>
      <c r="O180" s="6" t="s">
        <v>27</v>
      </c>
      <c r="P180" s="6" t="s">
        <v>28</v>
      </c>
      <c r="Q180" s="6" t="s">
        <v>29</v>
      </c>
      <c r="R180" s="6" t="s">
        <v>180</v>
      </c>
      <c r="S180" s="6" t="s">
        <v>1185</v>
      </c>
      <c r="T180" s="6" t="s">
        <v>31</v>
      </c>
      <c r="U180" s="6">
        <v>0</v>
      </c>
    </row>
    <row r="181" spans="1:21" ht="25.5" hidden="1">
      <c r="A181" s="6" t="str">
        <f>VLOOKUP(B181,Sheet1!B2:C272,2,FALSE)</f>
        <v>Africa</v>
      </c>
      <c r="B181" s="6" t="s">
        <v>178</v>
      </c>
      <c r="C181" s="6" t="s">
        <v>179</v>
      </c>
      <c r="D181" s="6" t="s">
        <v>984</v>
      </c>
      <c r="E181" s="6" t="s">
        <v>1131</v>
      </c>
      <c r="F181" s="6" t="s">
        <v>1186</v>
      </c>
      <c r="G181" s="6">
        <v>2700</v>
      </c>
      <c r="H181" s="6">
        <v>2700</v>
      </c>
      <c r="I181" s="6" t="s">
        <v>1176</v>
      </c>
      <c r="J181" s="49">
        <v>2.3660000000000001</v>
      </c>
      <c r="K181" s="49">
        <v>6388.2</v>
      </c>
      <c r="L181" s="49">
        <v>6388.2</v>
      </c>
      <c r="M181" s="10">
        <v>40725</v>
      </c>
      <c r="N181" s="10">
        <v>40544</v>
      </c>
      <c r="O181" s="6" t="s">
        <v>27</v>
      </c>
      <c r="P181" s="6" t="s">
        <v>28</v>
      </c>
      <c r="Q181" s="6" t="s">
        <v>29</v>
      </c>
      <c r="R181" s="6" t="s">
        <v>180</v>
      </c>
      <c r="S181" s="6" t="s">
        <v>1187</v>
      </c>
      <c r="T181" s="6" t="s">
        <v>31</v>
      </c>
      <c r="U181" s="6">
        <v>0</v>
      </c>
    </row>
    <row r="182" spans="1:21" customFormat="1" ht="30" hidden="1">
      <c r="A182" s="28" t="str">
        <f>VLOOKUP(B182,Sheet1!B2:C272,2,FALSE)</f>
        <v>Africa</v>
      </c>
      <c r="B182" s="28" t="s">
        <v>178</v>
      </c>
      <c r="C182" s="28" t="s">
        <v>179</v>
      </c>
      <c r="D182" s="28" t="s">
        <v>1180</v>
      </c>
      <c r="E182" s="28" t="s">
        <v>1188</v>
      </c>
      <c r="F182" s="28" t="s">
        <v>1189</v>
      </c>
      <c r="G182" s="28">
        <v>5500</v>
      </c>
      <c r="H182" s="28">
        <v>5500</v>
      </c>
      <c r="I182" s="28" t="s">
        <v>1080</v>
      </c>
      <c r="J182" s="50">
        <v>3.95</v>
      </c>
      <c r="K182" s="50">
        <v>21725</v>
      </c>
      <c r="L182" s="50">
        <v>21725</v>
      </c>
      <c r="M182" s="29">
        <v>40725</v>
      </c>
      <c r="N182" s="29">
        <v>40575</v>
      </c>
      <c r="O182" s="28" t="s">
        <v>27</v>
      </c>
      <c r="P182" s="28" t="s">
        <v>28</v>
      </c>
      <c r="Q182" s="28" t="s">
        <v>29</v>
      </c>
      <c r="R182" s="28" t="s">
        <v>180</v>
      </c>
      <c r="S182" s="28" t="s">
        <v>1190</v>
      </c>
      <c r="T182" s="28" t="s">
        <v>114</v>
      </c>
      <c r="U182" s="28">
        <v>0</v>
      </c>
    </row>
    <row r="183" spans="1:21" ht="25.5" hidden="1">
      <c r="A183" s="6" t="str">
        <f>VLOOKUP(B183,Sheet1!B2:C272,2,FALSE)</f>
        <v>Africa</v>
      </c>
      <c r="B183" s="6" t="s">
        <v>178</v>
      </c>
      <c r="C183" s="6" t="s">
        <v>179</v>
      </c>
      <c r="D183" s="6" t="s">
        <v>984</v>
      </c>
      <c r="E183" s="6" t="s">
        <v>1131</v>
      </c>
      <c r="F183" s="6" t="s">
        <v>1191</v>
      </c>
      <c r="G183" s="6">
        <v>5500</v>
      </c>
      <c r="H183" s="6">
        <v>5500</v>
      </c>
      <c r="I183" s="6" t="s">
        <v>1192</v>
      </c>
      <c r="J183" s="49">
        <v>5</v>
      </c>
      <c r="K183" s="49">
        <v>27500</v>
      </c>
      <c r="L183" s="49">
        <v>27500</v>
      </c>
      <c r="M183" s="10">
        <v>40725</v>
      </c>
      <c r="N183" s="10">
        <v>40544</v>
      </c>
      <c r="O183" s="6" t="s">
        <v>27</v>
      </c>
      <c r="P183" s="6" t="s">
        <v>933</v>
      </c>
      <c r="Q183" s="6" t="s">
        <v>29</v>
      </c>
      <c r="R183" s="6" t="s">
        <v>180</v>
      </c>
      <c r="S183" s="6" t="s">
        <v>1193</v>
      </c>
      <c r="T183" s="6" t="s">
        <v>31</v>
      </c>
      <c r="U183" s="6">
        <v>0</v>
      </c>
    </row>
    <row r="184" spans="1:21" ht="25.5" hidden="1">
      <c r="A184" s="6" t="str">
        <f>VLOOKUP(B184,Sheet1!B2:C272,2,FALSE)</f>
        <v>DASECA</v>
      </c>
      <c r="B184" s="6" t="s">
        <v>601</v>
      </c>
      <c r="C184" s="6" t="s">
        <v>1194</v>
      </c>
      <c r="D184" s="6" t="s">
        <v>942</v>
      </c>
      <c r="E184" s="6"/>
      <c r="F184" s="6" t="s">
        <v>1195</v>
      </c>
      <c r="G184" s="6">
        <v>1</v>
      </c>
      <c r="H184" s="6">
        <v>0.5</v>
      </c>
      <c r="I184" s="6"/>
      <c r="J184" s="49">
        <v>50000</v>
      </c>
      <c r="K184" s="49">
        <v>50000</v>
      </c>
      <c r="L184" s="49">
        <v>25000</v>
      </c>
      <c r="M184" s="10">
        <v>40634</v>
      </c>
      <c r="N184" s="10">
        <v>40391</v>
      </c>
      <c r="O184" s="6" t="s">
        <v>52</v>
      </c>
      <c r="P184" s="6" t="s">
        <v>933</v>
      </c>
      <c r="Q184" s="6" t="s">
        <v>29</v>
      </c>
      <c r="R184" s="6" t="s">
        <v>1196</v>
      </c>
      <c r="S184" s="6"/>
      <c r="T184" s="6" t="s">
        <v>31</v>
      </c>
      <c r="U184" s="6">
        <v>0</v>
      </c>
    </row>
    <row r="185" spans="1:21" ht="51" hidden="1">
      <c r="A185" s="6" t="str">
        <f>VLOOKUP(B185,Sheet1!B2:C272,2,FALSE)</f>
        <v>DASECA</v>
      </c>
      <c r="B185" s="6" t="s">
        <v>601</v>
      </c>
      <c r="C185" s="6" t="s">
        <v>1194</v>
      </c>
      <c r="D185" s="6" t="s">
        <v>942</v>
      </c>
      <c r="E185" s="6"/>
      <c r="F185" s="6" t="s">
        <v>1197</v>
      </c>
      <c r="G185" s="6">
        <v>1</v>
      </c>
      <c r="H185" s="6">
        <v>0.5</v>
      </c>
      <c r="I185" s="6"/>
      <c r="J185" s="49">
        <v>75000</v>
      </c>
      <c r="K185" s="49">
        <v>75000</v>
      </c>
      <c r="L185" s="49">
        <v>37500</v>
      </c>
      <c r="M185" s="10">
        <v>40725</v>
      </c>
      <c r="N185" s="10">
        <v>40483</v>
      </c>
      <c r="O185" s="6" t="s">
        <v>52</v>
      </c>
      <c r="P185" s="6" t="s">
        <v>933</v>
      </c>
      <c r="Q185" s="6" t="s">
        <v>29</v>
      </c>
      <c r="R185" s="6" t="s">
        <v>1198</v>
      </c>
      <c r="S185" s="6"/>
      <c r="T185" s="6" t="s">
        <v>31</v>
      </c>
      <c r="U185" s="6">
        <v>0</v>
      </c>
    </row>
    <row r="186" spans="1:21" ht="38.25" hidden="1">
      <c r="A186" s="6" t="str">
        <f>VLOOKUP(B186,Sheet1!B2:C272,2,FALSE)</f>
        <v>DASECA</v>
      </c>
      <c r="B186" s="6" t="s">
        <v>601</v>
      </c>
      <c r="C186" s="6" t="s">
        <v>1194</v>
      </c>
      <c r="D186" s="6" t="s">
        <v>942</v>
      </c>
      <c r="E186" s="6"/>
      <c r="F186" s="6" t="s">
        <v>1199</v>
      </c>
      <c r="G186" s="6">
        <v>1</v>
      </c>
      <c r="H186" s="6">
        <v>0.5</v>
      </c>
      <c r="I186" s="6"/>
      <c r="J186" s="49">
        <v>29000</v>
      </c>
      <c r="K186" s="49">
        <v>29000</v>
      </c>
      <c r="L186" s="49">
        <v>14500</v>
      </c>
      <c r="M186" s="10">
        <v>40725</v>
      </c>
      <c r="N186" s="10">
        <v>40483</v>
      </c>
      <c r="O186" s="6" t="s">
        <v>52</v>
      </c>
      <c r="P186" s="6" t="s">
        <v>933</v>
      </c>
      <c r="Q186" s="6" t="s">
        <v>29</v>
      </c>
      <c r="R186" s="6" t="s">
        <v>1196</v>
      </c>
      <c r="S186" s="6"/>
      <c r="T186" s="6" t="s">
        <v>31</v>
      </c>
      <c r="U186" s="6">
        <v>0</v>
      </c>
    </row>
    <row r="187" spans="1:21" ht="76.5" hidden="1">
      <c r="A187" s="6" t="str">
        <f>VLOOKUP(B187,Sheet1!B2:C272,2,FALSE)</f>
        <v>DASECA</v>
      </c>
      <c r="B187" s="6" t="s">
        <v>601</v>
      </c>
      <c r="C187" s="6" t="s">
        <v>1194</v>
      </c>
      <c r="D187" s="6" t="s">
        <v>942</v>
      </c>
      <c r="E187" s="6"/>
      <c r="F187" s="6" t="s">
        <v>1200</v>
      </c>
      <c r="G187" s="6">
        <v>1</v>
      </c>
      <c r="H187" s="6">
        <v>0.5</v>
      </c>
      <c r="I187" s="6"/>
      <c r="J187" s="49">
        <v>50000</v>
      </c>
      <c r="K187" s="49">
        <v>50000</v>
      </c>
      <c r="L187" s="49">
        <v>25000</v>
      </c>
      <c r="M187" s="10">
        <v>40664</v>
      </c>
      <c r="N187" s="10">
        <v>40422</v>
      </c>
      <c r="O187" s="6" t="s">
        <v>52</v>
      </c>
      <c r="P187" s="6" t="s">
        <v>933</v>
      </c>
      <c r="Q187" s="6" t="s">
        <v>29</v>
      </c>
      <c r="R187" s="6" t="s">
        <v>1201</v>
      </c>
      <c r="S187" s="6"/>
      <c r="T187" s="6" t="s">
        <v>31</v>
      </c>
      <c r="U187" s="6">
        <v>0</v>
      </c>
    </row>
    <row r="188" spans="1:21" ht="51" hidden="1">
      <c r="A188" s="6" t="str">
        <f>VLOOKUP(B188,Sheet1!B2:C272,2,FALSE)</f>
        <v>DASECA</v>
      </c>
      <c r="B188" s="6" t="s">
        <v>601</v>
      </c>
      <c r="C188" s="6" t="s">
        <v>1194</v>
      </c>
      <c r="D188" s="6" t="s">
        <v>942</v>
      </c>
      <c r="E188" s="6"/>
      <c r="F188" s="6" t="s">
        <v>1202</v>
      </c>
      <c r="G188" s="6">
        <v>1</v>
      </c>
      <c r="H188" s="6">
        <v>0.5</v>
      </c>
      <c r="I188" s="6"/>
      <c r="J188" s="49">
        <v>30000</v>
      </c>
      <c r="K188" s="49">
        <v>30000</v>
      </c>
      <c r="L188" s="49">
        <v>15000</v>
      </c>
      <c r="M188" s="10">
        <v>40695</v>
      </c>
      <c r="N188" s="10">
        <v>40452</v>
      </c>
      <c r="O188" s="6" t="s">
        <v>52</v>
      </c>
      <c r="P188" s="6" t="s">
        <v>933</v>
      </c>
      <c r="Q188" s="6" t="s">
        <v>29</v>
      </c>
      <c r="R188" s="6" t="s">
        <v>1196</v>
      </c>
      <c r="S188" s="6"/>
      <c r="T188" s="6" t="s">
        <v>31</v>
      </c>
      <c r="U188" s="6">
        <v>0</v>
      </c>
    </row>
    <row r="189" spans="1:21" ht="51" hidden="1">
      <c r="A189" s="6" t="str">
        <f>VLOOKUP(B189,Sheet1!B2:C272,2,FALSE)</f>
        <v>DASECA</v>
      </c>
      <c r="B189" s="6" t="s">
        <v>601</v>
      </c>
      <c r="C189" s="6" t="s">
        <v>1194</v>
      </c>
      <c r="D189" s="6" t="s">
        <v>942</v>
      </c>
      <c r="E189" s="6"/>
      <c r="F189" s="6" t="s">
        <v>1203</v>
      </c>
      <c r="G189" s="6">
        <v>1</v>
      </c>
      <c r="H189" s="6">
        <v>0.5</v>
      </c>
      <c r="I189" s="6"/>
      <c r="J189" s="49">
        <v>40000</v>
      </c>
      <c r="K189" s="49">
        <v>40000</v>
      </c>
      <c r="L189" s="49">
        <v>20000</v>
      </c>
      <c r="M189" s="10">
        <v>40695</v>
      </c>
      <c r="N189" s="10">
        <v>40452</v>
      </c>
      <c r="O189" s="6" t="s">
        <v>52</v>
      </c>
      <c r="P189" s="6" t="s">
        <v>933</v>
      </c>
      <c r="Q189" s="6" t="s">
        <v>29</v>
      </c>
      <c r="R189" s="6" t="s">
        <v>1196</v>
      </c>
      <c r="S189" s="6"/>
      <c r="T189" s="6" t="s">
        <v>31</v>
      </c>
      <c r="U189" s="6">
        <v>0</v>
      </c>
    </row>
    <row r="190" spans="1:21" ht="25.5" hidden="1">
      <c r="A190" s="6" t="str">
        <f>VLOOKUP(B190,Sheet1!B2:C272,2,FALSE)</f>
        <v>DASECA</v>
      </c>
      <c r="B190" s="6" t="s">
        <v>166</v>
      </c>
      <c r="C190" s="6" t="s">
        <v>167</v>
      </c>
      <c r="D190" s="6" t="s">
        <v>984</v>
      </c>
      <c r="E190" s="6" t="s">
        <v>1060</v>
      </c>
      <c r="F190" s="6" t="s">
        <v>1204</v>
      </c>
      <c r="G190" s="6">
        <v>12</v>
      </c>
      <c r="H190" s="6">
        <v>12</v>
      </c>
      <c r="I190" s="6" t="s">
        <v>60</v>
      </c>
      <c r="J190" s="49">
        <v>19.718</v>
      </c>
      <c r="K190" s="49">
        <v>236.61600000000001</v>
      </c>
      <c r="L190" s="49">
        <v>236.61600000000001</v>
      </c>
      <c r="M190" s="10">
        <v>40787</v>
      </c>
      <c r="N190" s="10">
        <v>40603</v>
      </c>
      <c r="O190" s="6" t="s">
        <v>27</v>
      </c>
      <c r="P190" s="6" t="s">
        <v>28</v>
      </c>
      <c r="Q190" s="6" t="s">
        <v>29</v>
      </c>
      <c r="R190" s="6" t="s">
        <v>1205</v>
      </c>
      <c r="S190" s="6" t="s">
        <v>1049</v>
      </c>
      <c r="T190" s="6" t="s">
        <v>31</v>
      </c>
      <c r="U190" s="6">
        <v>0</v>
      </c>
    </row>
    <row r="191" spans="1:21" ht="25.5" hidden="1">
      <c r="A191" s="6" t="str">
        <f>VLOOKUP(B191,Sheet1!B2:C272,2,FALSE)</f>
        <v>DASECA</v>
      </c>
      <c r="B191" s="6" t="s">
        <v>166</v>
      </c>
      <c r="C191" s="6" t="s">
        <v>167</v>
      </c>
      <c r="D191" s="6" t="s">
        <v>984</v>
      </c>
      <c r="E191" s="6" t="s">
        <v>1060</v>
      </c>
      <c r="F191" s="6" t="s">
        <v>1206</v>
      </c>
      <c r="G191" s="6">
        <v>1</v>
      </c>
      <c r="H191" s="6">
        <v>1</v>
      </c>
      <c r="I191" s="6" t="s">
        <v>60</v>
      </c>
      <c r="J191" s="49">
        <v>13.31</v>
      </c>
      <c r="K191" s="49">
        <v>13.31</v>
      </c>
      <c r="L191" s="49">
        <v>13.31</v>
      </c>
      <c r="M191" s="10">
        <v>40787</v>
      </c>
      <c r="N191" s="10">
        <v>40603</v>
      </c>
      <c r="O191" s="6" t="s">
        <v>27</v>
      </c>
      <c r="P191" s="6" t="s">
        <v>28</v>
      </c>
      <c r="Q191" s="6" t="s">
        <v>29</v>
      </c>
      <c r="R191" s="6" t="s">
        <v>1048</v>
      </c>
      <c r="S191" s="6" t="s">
        <v>1049</v>
      </c>
      <c r="T191" s="6" t="s">
        <v>31</v>
      </c>
      <c r="U191" s="6">
        <v>0</v>
      </c>
    </row>
    <row r="192" spans="1:21" ht="25.5" hidden="1">
      <c r="A192" s="6" t="str">
        <f>VLOOKUP(B192,Sheet1!B2:C272,2,FALSE)</f>
        <v>DASECA</v>
      </c>
      <c r="B192" s="6" t="s">
        <v>166</v>
      </c>
      <c r="C192" s="6" t="s">
        <v>167</v>
      </c>
      <c r="D192" s="6" t="s">
        <v>984</v>
      </c>
      <c r="E192" s="6" t="s">
        <v>1021</v>
      </c>
      <c r="F192" s="6" t="s">
        <v>1207</v>
      </c>
      <c r="G192" s="6">
        <v>1</v>
      </c>
      <c r="H192" s="6">
        <v>1</v>
      </c>
      <c r="I192" s="6" t="s">
        <v>1009</v>
      </c>
      <c r="J192" s="49">
        <v>97.887</v>
      </c>
      <c r="K192" s="49">
        <v>97.887</v>
      </c>
      <c r="L192" s="49">
        <v>97.887</v>
      </c>
      <c r="M192" s="10">
        <v>40787</v>
      </c>
      <c r="N192" s="10">
        <v>40603</v>
      </c>
      <c r="O192" s="6" t="s">
        <v>27</v>
      </c>
      <c r="P192" s="6" t="s">
        <v>28</v>
      </c>
      <c r="Q192" s="6" t="s">
        <v>29</v>
      </c>
      <c r="R192" s="6" t="s">
        <v>1048</v>
      </c>
      <c r="S192" s="6" t="s">
        <v>1049</v>
      </c>
      <c r="T192" s="6" t="s">
        <v>31</v>
      </c>
      <c r="U192" s="6">
        <v>0</v>
      </c>
    </row>
    <row r="193" spans="1:21" ht="25.5" hidden="1">
      <c r="A193" s="6" t="str">
        <f>VLOOKUP(B193,Sheet1!B2:C272,2,FALSE)</f>
        <v>DASECA</v>
      </c>
      <c r="B193" s="6" t="s">
        <v>166</v>
      </c>
      <c r="C193" s="6" t="s">
        <v>167</v>
      </c>
      <c r="D193" s="6" t="s">
        <v>984</v>
      </c>
      <c r="E193" s="6" t="s">
        <v>1060</v>
      </c>
      <c r="F193" s="6" t="s">
        <v>1208</v>
      </c>
      <c r="G193" s="6">
        <v>3</v>
      </c>
      <c r="H193" s="6">
        <v>3</v>
      </c>
      <c r="I193" s="6" t="s">
        <v>60</v>
      </c>
      <c r="J193" s="49">
        <v>92</v>
      </c>
      <c r="K193" s="49">
        <v>276</v>
      </c>
      <c r="L193" s="49">
        <v>276</v>
      </c>
      <c r="M193" s="10">
        <v>40787</v>
      </c>
      <c r="N193" s="10">
        <v>40603</v>
      </c>
      <c r="O193" s="6" t="s">
        <v>27</v>
      </c>
      <c r="P193" s="6" t="s">
        <v>28</v>
      </c>
      <c r="Q193" s="6" t="s">
        <v>29</v>
      </c>
      <c r="R193" s="6" t="s">
        <v>1048</v>
      </c>
      <c r="S193" s="6" t="s">
        <v>1049</v>
      </c>
      <c r="T193" s="6" t="s">
        <v>31</v>
      </c>
      <c r="U193" s="6">
        <v>0</v>
      </c>
    </row>
    <row r="194" spans="1:21" ht="25.5" hidden="1">
      <c r="A194" s="6" t="str">
        <f>VLOOKUP(B194,Sheet1!B2:C272,2,FALSE)</f>
        <v>DASECA</v>
      </c>
      <c r="B194" s="6" t="s">
        <v>166</v>
      </c>
      <c r="C194" s="6" t="s">
        <v>167</v>
      </c>
      <c r="D194" s="6" t="s">
        <v>984</v>
      </c>
      <c r="E194" s="6" t="s">
        <v>1209</v>
      </c>
      <c r="F194" s="6" t="s">
        <v>1210</v>
      </c>
      <c r="G194" s="6">
        <v>1</v>
      </c>
      <c r="H194" s="6">
        <v>1</v>
      </c>
      <c r="I194" s="6" t="s">
        <v>60</v>
      </c>
      <c r="J194" s="49">
        <v>349.18299999999999</v>
      </c>
      <c r="K194" s="49">
        <v>349.18299999999999</v>
      </c>
      <c r="L194" s="49">
        <v>349.18299999999999</v>
      </c>
      <c r="M194" s="10">
        <v>40787</v>
      </c>
      <c r="N194" s="10">
        <v>40603</v>
      </c>
      <c r="O194" s="6" t="s">
        <v>27</v>
      </c>
      <c r="P194" s="6" t="s">
        <v>28</v>
      </c>
      <c r="Q194" s="6" t="s">
        <v>29</v>
      </c>
      <c r="R194" s="6" t="s">
        <v>1048</v>
      </c>
      <c r="S194" s="6" t="s">
        <v>1049</v>
      </c>
      <c r="T194" s="6" t="s">
        <v>31</v>
      </c>
      <c r="U194" s="6">
        <v>0</v>
      </c>
    </row>
    <row r="195" spans="1:21" ht="25.5" hidden="1">
      <c r="A195" s="6" t="str">
        <f>VLOOKUP(B195,Sheet1!B2:C272,2,FALSE)</f>
        <v>DASECA</v>
      </c>
      <c r="B195" s="6" t="s">
        <v>166</v>
      </c>
      <c r="C195" s="6" t="s">
        <v>167</v>
      </c>
      <c r="D195" s="6" t="s">
        <v>984</v>
      </c>
      <c r="E195" s="6" t="s">
        <v>1209</v>
      </c>
      <c r="F195" s="6" t="s">
        <v>1211</v>
      </c>
      <c r="G195" s="6">
        <v>1</v>
      </c>
      <c r="H195" s="6">
        <v>1</v>
      </c>
      <c r="I195" s="6" t="s">
        <v>60</v>
      </c>
      <c r="J195" s="49">
        <v>89.141000000000005</v>
      </c>
      <c r="K195" s="49">
        <v>89.141000000000005</v>
      </c>
      <c r="L195" s="49">
        <v>89.141000000000005</v>
      </c>
      <c r="M195" s="10">
        <v>40787</v>
      </c>
      <c r="N195" s="10">
        <v>40603</v>
      </c>
      <c r="O195" s="6" t="s">
        <v>27</v>
      </c>
      <c r="P195" s="6" t="s">
        <v>28</v>
      </c>
      <c r="Q195" s="6" t="s">
        <v>29</v>
      </c>
      <c r="R195" s="6" t="s">
        <v>1048</v>
      </c>
      <c r="S195" s="6" t="s">
        <v>1146</v>
      </c>
      <c r="T195" s="6" t="s">
        <v>31</v>
      </c>
      <c r="U195" s="6">
        <v>0</v>
      </c>
    </row>
    <row r="196" spans="1:21" ht="25.5" hidden="1">
      <c r="A196" s="6" t="str">
        <f>VLOOKUP(B196,Sheet1!B2:C272,2,FALSE)</f>
        <v>DASECA</v>
      </c>
      <c r="B196" s="6" t="s">
        <v>166</v>
      </c>
      <c r="C196" s="6" t="s">
        <v>167</v>
      </c>
      <c r="D196" s="6" t="s">
        <v>984</v>
      </c>
      <c r="E196" s="6" t="s">
        <v>1209</v>
      </c>
      <c r="F196" s="6" t="s">
        <v>1212</v>
      </c>
      <c r="G196" s="6">
        <v>1</v>
      </c>
      <c r="H196" s="6">
        <v>1</v>
      </c>
      <c r="I196" s="6" t="s">
        <v>60</v>
      </c>
      <c r="J196" s="49">
        <v>485.67599999999999</v>
      </c>
      <c r="K196" s="49">
        <v>485.67599999999999</v>
      </c>
      <c r="L196" s="49">
        <v>485.67599999999999</v>
      </c>
      <c r="M196" s="10">
        <v>40787</v>
      </c>
      <c r="N196" s="10">
        <v>40603</v>
      </c>
      <c r="O196" s="6" t="s">
        <v>27</v>
      </c>
      <c r="P196" s="6" t="s">
        <v>28</v>
      </c>
      <c r="Q196" s="6" t="s">
        <v>29</v>
      </c>
      <c r="R196" s="6" t="s">
        <v>1137</v>
      </c>
      <c r="S196" s="6" t="s">
        <v>1146</v>
      </c>
      <c r="T196" s="6" t="s">
        <v>31</v>
      </c>
      <c r="U196" s="6">
        <v>0</v>
      </c>
    </row>
    <row r="197" spans="1:21" ht="25.5" hidden="1">
      <c r="A197" s="6" t="str">
        <f>VLOOKUP(B197,Sheet1!B2:C272,2,FALSE)</f>
        <v>DASECA</v>
      </c>
      <c r="B197" s="6" t="s">
        <v>166</v>
      </c>
      <c r="C197" s="6" t="s">
        <v>167</v>
      </c>
      <c r="D197" s="6" t="s">
        <v>1180</v>
      </c>
      <c r="E197" s="6" t="s">
        <v>1213</v>
      </c>
      <c r="F197" s="6" t="s">
        <v>1214</v>
      </c>
      <c r="G197" s="6">
        <v>20</v>
      </c>
      <c r="H197" s="6">
        <v>20</v>
      </c>
      <c r="I197" s="6" t="s">
        <v>1066</v>
      </c>
      <c r="J197" s="49">
        <v>8</v>
      </c>
      <c r="K197" s="49">
        <v>160</v>
      </c>
      <c r="L197" s="49">
        <v>160</v>
      </c>
      <c r="M197" s="10">
        <v>40787</v>
      </c>
      <c r="N197" s="10">
        <v>40634</v>
      </c>
      <c r="O197" s="6" t="s">
        <v>27</v>
      </c>
      <c r="P197" s="6" t="s">
        <v>28</v>
      </c>
      <c r="Q197" s="6" t="s">
        <v>29</v>
      </c>
      <c r="R197" s="6" t="s">
        <v>1137</v>
      </c>
      <c r="S197" s="6" t="s">
        <v>1049</v>
      </c>
      <c r="T197" s="6" t="s">
        <v>31</v>
      </c>
      <c r="U197" s="6">
        <v>0</v>
      </c>
    </row>
    <row r="198" spans="1:21" ht="25.5" hidden="1">
      <c r="A198" s="6" t="str">
        <f>VLOOKUP(B198,Sheet1!B2:C272,2,FALSE)</f>
        <v>DASECA</v>
      </c>
      <c r="B198" s="6" t="s">
        <v>166</v>
      </c>
      <c r="C198" s="6" t="s">
        <v>167</v>
      </c>
      <c r="D198" s="6" t="s">
        <v>1180</v>
      </c>
      <c r="E198" s="6" t="s">
        <v>1215</v>
      </c>
      <c r="F198" s="6" t="s">
        <v>1216</v>
      </c>
      <c r="G198" s="6">
        <v>10</v>
      </c>
      <c r="H198" s="6">
        <v>10</v>
      </c>
      <c r="I198" s="6" t="s">
        <v>1217</v>
      </c>
      <c r="J198" s="49">
        <v>6</v>
      </c>
      <c r="K198" s="49">
        <v>60</v>
      </c>
      <c r="L198" s="49">
        <v>60</v>
      </c>
      <c r="M198" s="10">
        <v>40787</v>
      </c>
      <c r="N198" s="10">
        <v>40634</v>
      </c>
      <c r="O198" s="6" t="s">
        <v>27</v>
      </c>
      <c r="P198" s="6" t="s">
        <v>28</v>
      </c>
      <c r="Q198" s="6" t="s">
        <v>29</v>
      </c>
      <c r="R198" s="6" t="s">
        <v>1048</v>
      </c>
      <c r="S198" s="6" t="s">
        <v>1049</v>
      </c>
      <c r="T198" s="6" t="s">
        <v>31</v>
      </c>
      <c r="U198" s="6">
        <v>0</v>
      </c>
    </row>
    <row r="199" spans="1:21" ht="25.5" hidden="1">
      <c r="A199" s="6" t="str">
        <f>VLOOKUP(B199,Sheet1!B2:C272,2,FALSE)</f>
        <v>DASECA</v>
      </c>
      <c r="B199" s="6" t="s">
        <v>166</v>
      </c>
      <c r="C199" s="6" t="s">
        <v>167</v>
      </c>
      <c r="D199" s="6" t="s">
        <v>1180</v>
      </c>
      <c r="E199" s="6" t="s">
        <v>1218</v>
      </c>
      <c r="F199" s="6" t="s">
        <v>1219</v>
      </c>
      <c r="G199" s="6">
        <v>5</v>
      </c>
      <c r="H199" s="6">
        <v>5</v>
      </c>
      <c r="I199" s="6" t="s">
        <v>350</v>
      </c>
      <c r="J199" s="49">
        <v>2</v>
      </c>
      <c r="K199" s="49">
        <v>10</v>
      </c>
      <c r="L199" s="49">
        <v>10</v>
      </c>
      <c r="M199" s="10">
        <v>40787</v>
      </c>
      <c r="N199" s="10">
        <v>40634</v>
      </c>
      <c r="O199" s="6" t="s">
        <v>27</v>
      </c>
      <c r="P199" s="6" t="s">
        <v>28</v>
      </c>
      <c r="Q199" s="6" t="s">
        <v>29</v>
      </c>
      <c r="R199" s="6" t="s">
        <v>1048</v>
      </c>
      <c r="S199" s="6" t="s">
        <v>1146</v>
      </c>
      <c r="T199" s="6" t="s">
        <v>31</v>
      </c>
      <c r="U199" s="6">
        <v>0</v>
      </c>
    </row>
    <row r="200" spans="1:21" ht="25.5" hidden="1">
      <c r="A200" s="6" t="str">
        <f>VLOOKUP(B200,Sheet1!B2:C272,2,FALSE)</f>
        <v>DASECA</v>
      </c>
      <c r="B200" s="6" t="s">
        <v>166</v>
      </c>
      <c r="C200" s="6" t="s">
        <v>167</v>
      </c>
      <c r="D200" s="6" t="s">
        <v>1180</v>
      </c>
      <c r="E200" s="6" t="s">
        <v>1218</v>
      </c>
      <c r="F200" s="6" t="s">
        <v>1220</v>
      </c>
      <c r="G200" s="6">
        <v>5</v>
      </c>
      <c r="H200" s="6">
        <v>5</v>
      </c>
      <c r="I200" s="6" t="s">
        <v>350</v>
      </c>
      <c r="J200" s="49">
        <v>2.85</v>
      </c>
      <c r="K200" s="49">
        <v>14.25</v>
      </c>
      <c r="L200" s="49">
        <v>14.25</v>
      </c>
      <c r="M200" s="10">
        <v>40787</v>
      </c>
      <c r="N200" s="10">
        <v>40634</v>
      </c>
      <c r="O200" s="6" t="s">
        <v>27</v>
      </c>
      <c r="P200" s="6" t="s">
        <v>28</v>
      </c>
      <c r="Q200" s="6" t="s">
        <v>29</v>
      </c>
      <c r="R200" s="6" t="s">
        <v>1048</v>
      </c>
      <c r="S200" s="6" t="s">
        <v>1049</v>
      </c>
      <c r="T200" s="6" t="s">
        <v>31</v>
      </c>
      <c r="U200" s="6">
        <v>0</v>
      </c>
    </row>
    <row r="201" spans="1:21" ht="25.5">
      <c r="A201" s="6" t="str">
        <f>VLOOKUP(B201,Sheet1!B2:C272,2,FALSE)</f>
        <v>Africa</v>
      </c>
      <c r="B201" s="6" t="s">
        <v>669</v>
      </c>
      <c r="C201" s="6" t="s">
        <v>960</v>
      </c>
      <c r="D201" s="6" t="s">
        <v>23</v>
      </c>
      <c r="E201" s="6" t="s">
        <v>24</v>
      </c>
      <c r="F201" s="6" t="s">
        <v>25</v>
      </c>
      <c r="G201" s="7">
        <v>51200</v>
      </c>
      <c r="H201" s="7">
        <v>25600</v>
      </c>
      <c r="I201" s="6" t="s">
        <v>26</v>
      </c>
      <c r="J201" s="49">
        <v>21</v>
      </c>
      <c r="K201" s="49">
        <v>1075200</v>
      </c>
      <c r="L201" s="49">
        <v>537600</v>
      </c>
      <c r="M201" s="10">
        <v>40664</v>
      </c>
      <c r="N201" s="10">
        <v>40544</v>
      </c>
      <c r="O201" s="6" t="s">
        <v>52</v>
      </c>
      <c r="P201" s="6" t="s">
        <v>28</v>
      </c>
      <c r="Q201" s="6" t="s">
        <v>29</v>
      </c>
      <c r="R201" s="6" t="s">
        <v>961</v>
      </c>
      <c r="S201" s="6" t="s">
        <v>1221</v>
      </c>
      <c r="T201" s="6" t="s">
        <v>31</v>
      </c>
      <c r="U201" s="6">
        <v>0</v>
      </c>
    </row>
    <row r="202" spans="1:21" ht="25.5">
      <c r="A202" s="6" t="str">
        <f>VLOOKUP(B202,Sheet1!B2:C272,2,FALSE)</f>
        <v>Africa</v>
      </c>
      <c r="B202" s="6" t="s">
        <v>669</v>
      </c>
      <c r="C202" s="6" t="s">
        <v>960</v>
      </c>
      <c r="D202" s="6" t="s">
        <v>23</v>
      </c>
      <c r="E202" s="6" t="s">
        <v>24</v>
      </c>
      <c r="F202" s="6" t="s">
        <v>120</v>
      </c>
      <c r="G202" s="7">
        <v>381</v>
      </c>
      <c r="H202" s="7">
        <v>190.5</v>
      </c>
      <c r="I202" s="6" t="s">
        <v>26</v>
      </c>
      <c r="J202" s="49">
        <v>19.600000000000001</v>
      </c>
      <c r="K202" s="49">
        <v>7467.6</v>
      </c>
      <c r="L202" s="49">
        <v>3733.8</v>
      </c>
      <c r="M202" s="10">
        <v>40848</v>
      </c>
      <c r="N202" s="10">
        <v>40725</v>
      </c>
      <c r="O202" s="6" t="s">
        <v>52</v>
      </c>
      <c r="P202" s="6" t="s">
        <v>28</v>
      </c>
      <c r="Q202" s="6" t="s">
        <v>29</v>
      </c>
      <c r="R202" s="6" t="s">
        <v>961</v>
      </c>
      <c r="S202" s="6" t="s">
        <v>1222</v>
      </c>
      <c r="T202" s="6" t="s">
        <v>31</v>
      </c>
      <c r="U202" s="6">
        <v>0</v>
      </c>
    </row>
    <row r="203" spans="1:21" ht="25.5">
      <c r="A203" s="6" t="str">
        <f>VLOOKUP(B203,Sheet1!B2:C272,2,FALSE)</f>
        <v>Africa</v>
      </c>
      <c r="B203" s="6" t="s">
        <v>669</v>
      </c>
      <c r="C203" s="6" t="s">
        <v>960</v>
      </c>
      <c r="D203" s="6" t="s">
        <v>23</v>
      </c>
      <c r="E203" s="6" t="s">
        <v>46</v>
      </c>
      <c r="F203" s="6" t="s">
        <v>62</v>
      </c>
      <c r="G203" s="7">
        <v>60000</v>
      </c>
      <c r="H203" s="7">
        <v>30000</v>
      </c>
      <c r="I203" s="6" t="s">
        <v>48</v>
      </c>
      <c r="J203" s="49">
        <v>4.9349999999999996</v>
      </c>
      <c r="K203" s="49">
        <v>296100</v>
      </c>
      <c r="L203" s="49">
        <v>148050</v>
      </c>
      <c r="M203" s="10">
        <v>40878</v>
      </c>
      <c r="N203" s="10">
        <v>40756</v>
      </c>
      <c r="O203" s="6" t="s">
        <v>52</v>
      </c>
      <c r="P203" s="6" t="s">
        <v>28</v>
      </c>
      <c r="Q203" s="6" t="s">
        <v>29</v>
      </c>
      <c r="R203" s="6" t="s">
        <v>961</v>
      </c>
      <c r="S203" s="6" t="s">
        <v>1223</v>
      </c>
      <c r="T203" s="6" t="s">
        <v>31</v>
      </c>
      <c r="U203" s="6">
        <v>0</v>
      </c>
    </row>
    <row r="204" spans="1:21" ht="25.5">
      <c r="A204" s="6" t="str">
        <f>VLOOKUP(B204,Sheet1!B2:C272,2,FALSE)</f>
        <v>Africa</v>
      </c>
      <c r="B204" s="6" t="s">
        <v>669</v>
      </c>
      <c r="C204" s="6" t="s">
        <v>960</v>
      </c>
      <c r="D204" s="6" t="s">
        <v>23</v>
      </c>
      <c r="E204" s="6" t="s">
        <v>35</v>
      </c>
      <c r="F204" s="6" t="s">
        <v>36</v>
      </c>
      <c r="G204" s="7">
        <v>15760</v>
      </c>
      <c r="H204" s="7">
        <v>7880</v>
      </c>
      <c r="I204" s="6" t="s">
        <v>34</v>
      </c>
      <c r="J204" s="49">
        <v>0.33300000000000002</v>
      </c>
      <c r="K204" s="49">
        <v>5248.08</v>
      </c>
      <c r="L204" s="49">
        <v>2624.04</v>
      </c>
      <c r="M204" s="10">
        <v>40878</v>
      </c>
      <c r="N204" s="10">
        <v>40756</v>
      </c>
      <c r="O204" s="6" t="s">
        <v>52</v>
      </c>
      <c r="P204" s="6" t="s">
        <v>28</v>
      </c>
      <c r="Q204" s="6" t="s">
        <v>29</v>
      </c>
      <c r="R204" s="6" t="s">
        <v>961</v>
      </c>
      <c r="S204" s="6" t="s">
        <v>1224</v>
      </c>
      <c r="T204" s="6" t="s">
        <v>31</v>
      </c>
      <c r="U204" s="6">
        <v>0</v>
      </c>
    </row>
    <row r="205" spans="1:21" ht="140.25" hidden="1">
      <c r="A205" s="6" t="str">
        <f>VLOOKUP(B205,Sheet1!B2:C272,2,FALSE)</f>
        <v>Africa</v>
      </c>
      <c r="B205" s="6" t="s">
        <v>669</v>
      </c>
      <c r="C205" s="6" t="s">
        <v>960</v>
      </c>
      <c r="D205" s="6" t="s">
        <v>1159</v>
      </c>
      <c r="E205" s="6" t="s">
        <v>1160</v>
      </c>
      <c r="F205" s="6" t="s">
        <v>1225</v>
      </c>
      <c r="G205" s="6">
        <v>3</v>
      </c>
      <c r="H205" s="6">
        <v>1.5</v>
      </c>
      <c r="I205" s="6" t="s">
        <v>1116</v>
      </c>
      <c r="J205" s="49">
        <v>478</v>
      </c>
      <c r="K205" s="49">
        <v>1434</v>
      </c>
      <c r="L205" s="49">
        <v>717</v>
      </c>
      <c r="M205" s="10">
        <v>40664</v>
      </c>
      <c r="N205" s="10">
        <v>40634</v>
      </c>
      <c r="O205" s="6" t="s">
        <v>52</v>
      </c>
      <c r="P205" s="6" t="s">
        <v>28</v>
      </c>
      <c r="Q205" s="6" t="s">
        <v>29</v>
      </c>
      <c r="R205" s="6" t="s">
        <v>961</v>
      </c>
      <c r="S205" s="6" t="s">
        <v>1226</v>
      </c>
      <c r="T205" s="6" t="s">
        <v>31</v>
      </c>
      <c r="U205" s="6">
        <v>0</v>
      </c>
    </row>
    <row r="206" spans="1:21" ht="140.25" hidden="1">
      <c r="A206" s="6" t="str">
        <f>VLOOKUP(B206,Sheet1!B2:C272,2,FALSE)</f>
        <v>Africa</v>
      </c>
      <c r="B206" s="6" t="s">
        <v>669</v>
      </c>
      <c r="C206" s="6" t="s">
        <v>960</v>
      </c>
      <c r="D206" s="6" t="s">
        <v>1159</v>
      </c>
      <c r="E206" s="6" t="s">
        <v>1160</v>
      </c>
      <c r="F206" s="6" t="s">
        <v>1227</v>
      </c>
      <c r="G206" s="6">
        <v>5</v>
      </c>
      <c r="H206" s="6">
        <v>2.5</v>
      </c>
      <c r="I206" s="6" t="s">
        <v>1116</v>
      </c>
      <c r="J206" s="49">
        <v>672</v>
      </c>
      <c r="K206" s="49">
        <v>3360</v>
      </c>
      <c r="L206" s="49">
        <v>1680</v>
      </c>
      <c r="M206" s="10">
        <v>40664</v>
      </c>
      <c r="N206" s="10">
        <v>40634</v>
      </c>
      <c r="O206" s="6" t="s">
        <v>52</v>
      </c>
      <c r="P206" s="6" t="s">
        <v>28</v>
      </c>
      <c r="Q206" s="6" t="s">
        <v>29</v>
      </c>
      <c r="R206" s="6" t="s">
        <v>961</v>
      </c>
      <c r="S206" s="6" t="s">
        <v>1226</v>
      </c>
      <c r="T206" s="6" t="s">
        <v>31</v>
      </c>
      <c r="U206" s="6">
        <v>0</v>
      </c>
    </row>
    <row r="207" spans="1:21" ht="140.25" hidden="1">
      <c r="A207" s="6" t="str">
        <f>VLOOKUP(B207,Sheet1!B2:C272,2,FALSE)</f>
        <v>Africa</v>
      </c>
      <c r="B207" s="6" t="s">
        <v>669</v>
      </c>
      <c r="C207" s="6" t="s">
        <v>960</v>
      </c>
      <c r="D207" s="6" t="s">
        <v>1159</v>
      </c>
      <c r="E207" s="6" t="s">
        <v>1160</v>
      </c>
      <c r="F207" s="6" t="s">
        <v>1228</v>
      </c>
      <c r="G207" s="6">
        <v>2</v>
      </c>
      <c r="H207" s="6">
        <v>1</v>
      </c>
      <c r="I207" s="6" t="s">
        <v>1116</v>
      </c>
      <c r="J207" s="49">
        <v>427</v>
      </c>
      <c r="K207" s="49">
        <v>854</v>
      </c>
      <c r="L207" s="49">
        <v>427</v>
      </c>
      <c r="M207" s="10">
        <v>40664</v>
      </c>
      <c r="N207" s="10">
        <v>40634</v>
      </c>
      <c r="O207" s="6" t="s">
        <v>52</v>
      </c>
      <c r="P207" s="6" t="s">
        <v>28</v>
      </c>
      <c r="Q207" s="6" t="s">
        <v>29</v>
      </c>
      <c r="R207" s="6" t="s">
        <v>961</v>
      </c>
      <c r="S207" s="6" t="s">
        <v>1226</v>
      </c>
      <c r="T207" s="6" t="s">
        <v>31</v>
      </c>
      <c r="U207" s="6">
        <v>0</v>
      </c>
    </row>
    <row r="208" spans="1:21" ht="140.25" hidden="1">
      <c r="A208" s="6" t="str">
        <f>VLOOKUP(B208,Sheet1!B2:C272,2,FALSE)</f>
        <v>Africa</v>
      </c>
      <c r="B208" s="6" t="s">
        <v>669</v>
      </c>
      <c r="C208" s="6" t="s">
        <v>960</v>
      </c>
      <c r="D208" s="6" t="s">
        <v>1159</v>
      </c>
      <c r="E208" s="6" t="s">
        <v>1160</v>
      </c>
      <c r="F208" s="6" t="s">
        <v>1229</v>
      </c>
      <c r="G208" s="6">
        <v>2</v>
      </c>
      <c r="H208" s="6">
        <v>1</v>
      </c>
      <c r="I208" s="6" t="s">
        <v>77</v>
      </c>
      <c r="J208" s="49">
        <v>801</v>
      </c>
      <c r="K208" s="49">
        <v>1602</v>
      </c>
      <c r="L208" s="49">
        <v>801</v>
      </c>
      <c r="M208" s="10">
        <v>40664</v>
      </c>
      <c r="N208" s="10">
        <v>40634</v>
      </c>
      <c r="O208" s="6" t="s">
        <v>52</v>
      </c>
      <c r="P208" s="6" t="s">
        <v>28</v>
      </c>
      <c r="Q208" s="6" t="s">
        <v>29</v>
      </c>
      <c r="R208" s="6" t="s">
        <v>961</v>
      </c>
      <c r="S208" s="6" t="s">
        <v>1226</v>
      </c>
      <c r="T208" s="6" t="s">
        <v>31</v>
      </c>
      <c r="U208" s="6">
        <v>0</v>
      </c>
    </row>
    <row r="209" spans="1:21" ht="114.75" hidden="1">
      <c r="A209" s="6" t="str">
        <f>VLOOKUP(B209,Sheet1!B2:C272,2,FALSE)</f>
        <v>Africa</v>
      </c>
      <c r="B209" s="6" t="s">
        <v>669</v>
      </c>
      <c r="C209" s="6" t="s">
        <v>960</v>
      </c>
      <c r="D209" s="6" t="s">
        <v>1159</v>
      </c>
      <c r="E209" s="6" t="s">
        <v>1160</v>
      </c>
      <c r="F209" s="6" t="s">
        <v>1230</v>
      </c>
      <c r="G209" s="6">
        <v>6</v>
      </c>
      <c r="H209" s="6">
        <v>3</v>
      </c>
      <c r="I209" s="6" t="s">
        <v>1116</v>
      </c>
      <c r="J209" s="49">
        <v>127</v>
      </c>
      <c r="K209" s="49">
        <v>762</v>
      </c>
      <c r="L209" s="49">
        <v>381</v>
      </c>
      <c r="M209" s="10">
        <v>40664</v>
      </c>
      <c r="N209" s="10">
        <v>40634</v>
      </c>
      <c r="O209" s="6" t="s">
        <v>52</v>
      </c>
      <c r="P209" s="6" t="s">
        <v>28</v>
      </c>
      <c r="Q209" s="6" t="s">
        <v>29</v>
      </c>
      <c r="R209" s="6" t="s">
        <v>961</v>
      </c>
      <c r="S209" s="6" t="s">
        <v>1231</v>
      </c>
      <c r="T209" s="6" t="s">
        <v>31</v>
      </c>
      <c r="U209" s="6">
        <v>0</v>
      </c>
    </row>
    <row r="210" spans="1:21" ht="89.25" hidden="1">
      <c r="A210" s="6" t="str">
        <f>VLOOKUP(B210,Sheet1!B2:C272,2,FALSE)</f>
        <v>Africa</v>
      </c>
      <c r="B210" s="6" t="s">
        <v>669</v>
      </c>
      <c r="C210" s="6" t="s">
        <v>960</v>
      </c>
      <c r="D210" s="6" t="s">
        <v>1159</v>
      </c>
      <c r="E210" s="6" t="s">
        <v>1160</v>
      </c>
      <c r="F210" s="6" t="s">
        <v>1232</v>
      </c>
      <c r="G210" s="6">
        <v>6</v>
      </c>
      <c r="H210" s="6">
        <v>3</v>
      </c>
      <c r="I210" s="6" t="s">
        <v>60</v>
      </c>
      <c r="J210" s="49">
        <v>641</v>
      </c>
      <c r="K210" s="49">
        <v>3846</v>
      </c>
      <c r="L210" s="49">
        <v>1923</v>
      </c>
      <c r="M210" s="10">
        <v>40664</v>
      </c>
      <c r="N210" s="10">
        <v>40634</v>
      </c>
      <c r="O210" s="6" t="s">
        <v>52</v>
      </c>
      <c r="P210" s="6" t="s">
        <v>28</v>
      </c>
      <c r="Q210" s="6" t="s">
        <v>29</v>
      </c>
      <c r="R210" s="6" t="s">
        <v>961</v>
      </c>
      <c r="S210" s="6" t="s">
        <v>1233</v>
      </c>
      <c r="T210" s="6" t="s">
        <v>31</v>
      </c>
      <c r="U210" s="6">
        <v>0</v>
      </c>
    </row>
    <row r="211" spans="1:21" ht="76.5" hidden="1">
      <c r="A211" s="6" t="str">
        <f>VLOOKUP(B211,Sheet1!B2:C272,2,FALSE)</f>
        <v>Africa</v>
      </c>
      <c r="B211" s="6" t="s">
        <v>669</v>
      </c>
      <c r="C211" s="6" t="s">
        <v>960</v>
      </c>
      <c r="D211" s="6" t="s">
        <v>1159</v>
      </c>
      <c r="E211" s="6" t="s">
        <v>1160</v>
      </c>
      <c r="F211" s="6" t="s">
        <v>1234</v>
      </c>
      <c r="G211" s="6">
        <v>2</v>
      </c>
      <c r="H211" s="6">
        <v>1</v>
      </c>
      <c r="I211" s="6" t="s">
        <v>1116</v>
      </c>
      <c r="J211" s="49">
        <v>566</v>
      </c>
      <c r="K211" s="49">
        <v>1132</v>
      </c>
      <c r="L211" s="49">
        <v>566</v>
      </c>
      <c r="M211" s="10">
        <v>40695</v>
      </c>
      <c r="N211" s="10">
        <v>40664</v>
      </c>
      <c r="O211" s="6" t="s">
        <v>52</v>
      </c>
      <c r="P211" s="6" t="s">
        <v>28</v>
      </c>
      <c r="Q211" s="6" t="s">
        <v>29</v>
      </c>
      <c r="R211" s="6" t="s">
        <v>961</v>
      </c>
      <c r="S211" s="6" t="s">
        <v>1235</v>
      </c>
      <c r="T211" s="6" t="s">
        <v>31</v>
      </c>
      <c r="U211" s="6">
        <v>0</v>
      </c>
    </row>
    <row r="212" spans="1:21" ht="25.5" hidden="1">
      <c r="A212" s="6" t="str">
        <f>VLOOKUP(B212,Sheet1!B2:C272,2,FALSE)</f>
        <v>LAC</v>
      </c>
      <c r="B212" s="6" t="s">
        <v>799</v>
      </c>
      <c r="C212" s="6" t="s">
        <v>1236</v>
      </c>
      <c r="D212" s="6"/>
      <c r="E212" s="6"/>
      <c r="F212" s="6" t="s">
        <v>1237</v>
      </c>
      <c r="G212" s="6">
        <v>1</v>
      </c>
      <c r="H212" s="6">
        <v>1</v>
      </c>
      <c r="I212" s="6" t="s">
        <v>60</v>
      </c>
      <c r="J212" s="49">
        <v>400</v>
      </c>
      <c r="K212" s="49">
        <v>400</v>
      </c>
      <c r="L212" s="49">
        <v>400</v>
      </c>
      <c r="M212" s="10">
        <v>40787</v>
      </c>
      <c r="N212" s="10">
        <v>40544</v>
      </c>
      <c r="O212" s="6" t="s">
        <v>27</v>
      </c>
      <c r="P212" s="6" t="s">
        <v>933</v>
      </c>
      <c r="Q212" s="6" t="s">
        <v>29</v>
      </c>
      <c r="R212" s="6" t="s">
        <v>1238</v>
      </c>
      <c r="S212" s="6" t="s">
        <v>1239</v>
      </c>
      <c r="T212" s="6" t="s">
        <v>31</v>
      </c>
      <c r="U212" s="6">
        <v>0</v>
      </c>
    </row>
    <row r="213" spans="1:21" ht="25.5" hidden="1">
      <c r="A213" s="6" t="str">
        <f>VLOOKUP(B213,Sheet1!B2:C272,2,FALSE)</f>
        <v>LAC</v>
      </c>
      <c r="B213" s="6" t="s">
        <v>799</v>
      </c>
      <c r="C213" s="6" t="s">
        <v>1236</v>
      </c>
      <c r="D213" s="6"/>
      <c r="E213" s="6"/>
      <c r="F213" s="6" t="s">
        <v>1240</v>
      </c>
      <c r="G213" s="6">
        <v>6</v>
      </c>
      <c r="H213" s="6">
        <v>6</v>
      </c>
      <c r="I213" s="6" t="s">
        <v>60</v>
      </c>
      <c r="J213" s="49">
        <v>90</v>
      </c>
      <c r="K213" s="49">
        <v>540</v>
      </c>
      <c r="L213" s="49">
        <v>540</v>
      </c>
      <c r="M213" s="10">
        <v>40787</v>
      </c>
      <c r="N213" s="10">
        <v>40544</v>
      </c>
      <c r="O213" s="6" t="s">
        <v>27</v>
      </c>
      <c r="P213" s="6" t="s">
        <v>933</v>
      </c>
      <c r="Q213" s="6" t="s">
        <v>29</v>
      </c>
      <c r="R213" s="6" t="s">
        <v>1238</v>
      </c>
      <c r="S213" s="6" t="s">
        <v>1241</v>
      </c>
      <c r="T213" s="6" t="s">
        <v>31</v>
      </c>
      <c r="U213" s="6">
        <v>0</v>
      </c>
    </row>
    <row r="214" spans="1:21" ht="38.25" hidden="1">
      <c r="A214" s="6" t="str">
        <f>VLOOKUP(B214,Sheet1!B2:C272,2,FALSE)</f>
        <v>LAC</v>
      </c>
      <c r="B214" s="6" t="s">
        <v>799</v>
      </c>
      <c r="C214" s="6" t="s">
        <v>1236</v>
      </c>
      <c r="D214" s="6"/>
      <c r="E214" s="6"/>
      <c r="F214" s="6" t="s">
        <v>1242</v>
      </c>
      <c r="G214" s="6">
        <v>1</v>
      </c>
      <c r="H214" s="6">
        <v>0.5</v>
      </c>
      <c r="I214" s="6" t="s">
        <v>60</v>
      </c>
      <c r="J214" s="49">
        <v>5000</v>
      </c>
      <c r="K214" s="49">
        <v>5000</v>
      </c>
      <c r="L214" s="49">
        <v>2500</v>
      </c>
      <c r="M214" s="10">
        <v>40817</v>
      </c>
      <c r="N214" s="10">
        <v>40575</v>
      </c>
      <c r="O214" s="6" t="s">
        <v>52</v>
      </c>
      <c r="P214" s="6" t="s">
        <v>28</v>
      </c>
      <c r="Q214" s="6" t="s">
        <v>29</v>
      </c>
      <c r="R214" s="6" t="s">
        <v>1238</v>
      </c>
      <c r="S214" s="6" t="s">
        <v>1243</v>
      </c>
      <c r="T214" s="6" t="s">
        <v>31</v>
      </c>
      <c r="U214" s="6">
        <v>0</v>
      </c>
    </row>
    <row r="215" spans="1:21" ht="25.5" hidden="1">
      <c r="A215" s="6" t="str">
        <f>VLOOKUP(B215,Sheet1!B2:C272,2,FALSE)</f>
        <v>LAC</v>
      </c>
      <c r="B215" s="6" t="s">
        <v>799</v>
      </c>
      <c r="C215" s="6" t="s">
        <v>1236</v>
      </c>
      <c r="D215" s="6"/>
      <c r="E215" s="6"/>
      <c r="F215" s="6" t="s">
        <v>1244</v>
      </c>
      <c r="G215" s="6">
        <v>4</v>
      </c>
      <c r="H215" s="6">
        <v>2</v>
      </c>
      <c r="I215" s="6" t="s">
        <v>60</v>
      </c>
      <c r="J215" s="49">
        <v>900</v>
      </c>
      <c r="K215" s="49">
        <v>3600</v>
      </c>
      <c r="L215" s="49">
        <v>1800</v>
      </c>
      <c r="M215" s="10">
        <v>40787</v>
      </c>
      <c r="N215" s="10">
        <v>40544</v>
      </c>
      <c r="O215" s="6" t="s">
        <v>52</v>
      </c>
      <c r="P215" s="6" t="s">
        <v>28</v>
      </c>
      <c r="Q215" s="6" t="s">
        <v>29</v>
      </c>
      <c r="R215" s="6" t="s">
        <v>1238</v>
      </c>
      <c r="S215" s="6" t="s">
        <v>1245</v>
      </c>
      <c r="T215" s="6" t="s">
        <v>31</v>
      </c>
      <c r="U215" s="6">
        <v>0</v>
      </c>
    </row>
    <row r="216" spans="1:21" ht="63.75" hidden="1">
      <c r="A216" s="6" t="str">
        <f>VLOOKUP(B216,Sheet1!B2:C272,2,FALSE)</f>
        <v>LAC</v>
      </c>
      <c r="B216" s="6" t="s">
        <v>799</v>
      </c>
      <c r="C216" s="6" t="s">
        <v>1236</v>
      </c>
      <c r="D216" s="6"/>
      <c r="E216" s="6"/>
      <c r="F216" s="6" t="s">
        <v>1246</v>
      </c>
      <c r="G216" s="6">
        <v>13</v>
      </c>
      <c r="H216" s="6">
        <v>0</v>
      </c>
      <c r="I216" s="6" t="s">
        <v>60</v>
      </c>
      <c r="J216" s="49">
        <v>1100</v>
      </c>
      <c r="K216" s="49">
        <v>14300</v>
      </c>
      <c r="L216" s="49">
        <v>0</v>
      </c>
      <c r="M216" s="10">
        <v>40787</v>
      </c>
      <c r="N216" s="10">
        <v>40544</v>
      </c>
      <c r="O216" s="6" t="s">
        <v>70</v>
      </c>
      <c r="P216" s="6" t="s">
        <v>28</v>
      </c>
      <c r="Q216" s="6" t="s">
        <v>29</v>
      </c>
      <c r="R216" s="6" t="s">
        <v>1247</v>
      </c>
      <c r="S216" s="6" t="s">
        <v>1248</v>
      </c>
      <c r="T216" s="6" t="s">
        <v>31</v>
      </c>
      <c r="U216" s="6">
        <v>0</v>
      </c>
    </row>
    <row r="217" spans="1:21" ht="38.25" hidden="1">
      <c r="A217" s="6" t="str">
        <f>VLOOKUP(B217,Sheet1!B2:C272,2,FALSE)</f>
        <v>LAC</v>
      </c>
      <c r="B217" s="6" t="s">
        <v>799</v>
      </c>
      <c r="C217" s="6" t="s">
        <v>1236</v>
      </c>
      <c r="D217" s="6"/>
      <c r="E217" s="6"/>
      <c r="F217" s="6" t="s">
        <v>1249</v>
      </c>
      <c r="G217" s="6">
        <v>3</v>
      </c>
      <c r="H217" s="6">
        <v>1.5</v>
      </c>
      <c r="I217" s="6" t="s">
        <v>60</v>
      </c>
      <c r="J217" s="49">
        <v>1200</v>
      </c>
      <c r="K217" s="49">
        <v>3600</v>
      </c>
      <c r="L217" s="49">
        <v>1800</v>
      </c>
      <c r="M217" s="10">
        <v>40787</v>
      </c>
      <c r="N217" s="10">
        <v>40544</v>
      </c>
      <c r="O217" s="6" t="s">
        <v>52</v>
      </c>
      <c r="P217" s="6" t="s">
        <v>28</v>
      </c>
      <c r="Q217" s="6" t="s">
        <v>29</v>
      </c>
      <c r="R217" s="6" t="s">
        <v>1238</v>
      </c>
      <c r="S217" s="6" t="s">
        <v>1250</v>
      </c>
      <c r="T217" s="6" t="s">
        <v>31</v>
      </c>
      <c r="U217" s="6">
        <v>0</v>
      </c>
    </row>
    <row r="218" spans="1:21" ht="25.5" hidden="1">
      <c r="A218" s="6" t="str">
        <f>VLOOKUP(B218,Sheet1!B2:C272,2,FALSE)</f>
        <v>LAC</v>
      </c>
      <c r="B218" s="6" t="s">
        <v>799</v>
      </c>
      <c r="C218" s="6" t="s">
        <v>1236</v>
      </c>
      <c r="D218" s="6"/>
      <c r="E218" s="6"/>
      <c r="F218" s="6" t="s">
        <v>1251</v>
      </c>
      <c r="G218" s="6">
        <v>1</v>
      </c>
      <c r="H218" s="6">
        <v>1</v>
      </c>
      <c r="I218" s="6" t="s">
        <v>60</v>
      </c>
      <c r="J218" s="49">
        <v>30000</v>
      </c>
      <c r="K218" s="49">
        <v>30000</v>
      </c>
      <c r="L218" s="49">
        <v>30000</v>
      </c>
      <c r="M218" s="10">
        <v>40817</v>
      </c>
      <c r="N218" s="10">
        <v>40575</v>
      </c>
      <c r="O218" s="6" t="s">
        <v>27</v>
      </c>
      <c r="P218" s="6" t="s">
        <v>28</v>
      </c>
      <c r="Q218" s="6" t="s">
        <v>29</v>
      </c>
      <c r="R218" s="6" t="s">
        <v>1238</v>
      </c>
      <c r="S218" s="6" t="s">
        <v>1252</v>
      </c>
      <c r="T218" s="6" t="s">
        <v>31</v>
      </c>
      <c r="U218" s="6">
        <v>0</v>
      </c>
    </row>
    <row r="219" spans="1:21" ht="38.25" hidden="1">
      <c r="A219" s="6" t="s">
        <v>411</v>
      </c>
      <c r="B219" s="6" t="s">
        <v>5839</v>
      </c>
      <c r="C219" s="6" t="s">
        <v>220</v>
      </c>
      <c r="D219" s="6" t="s">
        <v>984</v>
      </c>
      <c r="E219" s="6" t="s">
        <v>1209</v>
      </c>
      <c r="F219" s="6" t="s">
        <v>1253</v>
      </c>
      <c r="G219" s="6">
        <v>30</v>
      </c>
      <c r="H219" s="6">
        <v>15</v>
      </c>
      <c r="I219" s="6" t="s">
        <v>60</v>
      </c>
      <c r="J219" s="49">
        <v>121.423</v>
      </c>
      <c r="K219" s="49">
        <v>3642.69</v>
      </c>
      <c r="L219" s="49">
        <v>1821.345</v>
      </c>
      <c r="M219" s="10">
        <v>40787</v>
      </c>
      <c r="N219" s="10">
        <v>40603</v>
      </c>
      <c r="O219" s="6" t="s">
        <v>52</v>
      </c>
      <c r="P219" s="6" t="s">
        <v>28</v>
      </c>
      <c r="Q219" s="6" t="s">
        <v>29</v>
      </c>
      <c r="R219" s="6" t="s">
        <v>1254</v>
      </c>
      <c r="S219" s="6"/>
      <c r="T219" s="6" t="s">
        <v>31</v>
      </c>
      <c r="U219" s="6">
        <v>0</v>
      </c>
    </row>
    <row r="220" spans="1:21" ht="38.25" hidden="1">
      <c r="A220" s="6" t="s">
        <v>411</v>
      </c>
      <c r="B220" s="6" t="s">
        <v>5839</v>
      </c>
      <c r="C220" s="6" t="s">
        <v>220</v>
      </c>
      <c r="D220" s="6" t="s">
        <v>1129</v>
      </c>
      <c r="E220" s="6"/>
      <c r="F220" s="6" t="s">
        <v>1255</v>
      </c>
      <c r="G220" s="6">
        <v>200</v>
      </c>
      <c r="H220" s="6">
        <v>100</v>
      </c>
      <c r="I220" s="6" t="s">
        <v>1116</v>
      </c>
      <c r="J220" s="49">
        <v>76</v>
      </c>
      <c r="K220" s="49">
        <v>15200</v>
      </c>
      <c r="L220" s="49">
        <v>7600</v>
      </c>
      <c r="M220" s="10">
        <v>40787</v>
      </c>
      <c r="N220" s="10">
        <v>40544</v>
      </c>
      <c r="O220" s="6" t="s">
        <v>52</v>
      </c>
      <c r="P220" s="6" t="s">
        <v>28</v>
      </c>
      <c r="Q220" s="6" t="s">
        <v>29</v>
      </c>
      <c r="R220" s="6" t="s">
        <v>1256</v>
      </c>
      <c r="S220" s="6"/>
      <c r="T220" s="6" t="s">
        <v>31</v>
      </c>
      <c r="U220" s="6">
        <v>0</v>
      </c>
    </row>
    <row r="221" spans="1:21" ht="38.25" hidden="1">
      <c r="A221" s="6" t="s">
        <v>411</v>
      </c>
      <c r="B221" s="6" t="s">
        <v>5839</v>
      </c>
      <c r="C221" s="6" t="s">
        <v>220</v>
      </c>
      <c r="D221" s="6" t="s">
        <v>1129</v>
      </c>
      <c r="E221" s="6"/>
      <c r="F221" s="6" t="s">
        <v>1257</v>
      </c>
      <c r="G221" s="6">
        <v>200</v>
      </c>
      <c r="H221" s="6">
        <v>100</v>
      </c>
      <c r="I221" s="6" t="s">
        <v>1116</v>
      </c>
      <c r="J221" s="49">
        <v>90</v>
      </c>
      <c r="K221" s="49">
        <v>18000</v>
      </c>
      <c r="L221" s="49">
        <v>9000</v>
      </c>
      <c r="M221" s="10">
        <v>40787</v>
      </c>
      <c r="N221" s="10">
        <v>40544</v>
      </c>
      <c r="O221" s="6" t="s">
        <v>52</v>
      </c>
      <c r="P221" s="6" t="s">
        <v>28</v>
      </c>
      <c r="Q221" s="6" t="s">
        <v>29</v>
      </c>
      <c r="R221" s="6" t="s">
        <v>1256</v>
      </c>
      <c r="S221" s="6"/>
      <c r="T221" s="6" t="s">
        <v>31</v>
      </c>
      <c r="U221" s="6">
        <v>0</v>
      </c>
    </row>
    <row r="222" spans="1:21" ht="38.25" hidden="1">
      <c r="A222" s="6" t="s">
        <v>411</v>
      </c>
      <c r="B222" s="6" t="s">
        <v>5839</v>
      </c>
      <c r="C222" s="6" t="s">
        <v>220</v>
      </c>
      <c r="D222" s="6" t="s">
        <v>1129</v>
      </c>
      <c r="E222" s="6"/>
      <c r="F222" s="6" t="s">
        <v>1258</v>
      </c>
      <c r="G222" s="6">
        <v>200</v>
      </c>
      <c r="H222" s="6">
        <v>100</v>
      </c>
      <c r="I222" s="6" t="s">
        <v>1116</v>
      </c>
      <c r="J222" s="49">
        <v>120</v>
      </c>
      <c r="K222" s="49">
        <v>24000</v>
      </c>
      <c r="L222" s="49">
        <v>12000</v>
      </c>
      <c r="M222" s="10">
        <v>40787</v>
      </c>
      <c r="N222" s="10">
        <v>40544</v>
      </c>
      <c r="O222" s="6" t="s">
        <v>52</v>
      </c>
      <c r="P222" s="6" t="s">
        <v>28</v>
      </c>
      <c r="Q222" s="6" t="s">
        <v>29</v>
      </c>
      <c r="R222" s="6" t="s">
        <v>1256</v>
      </c>
      <c r="S222" s="6"/>
      <c r="T222" s="6" t="s">
        <v>31</v>
      </c>
      <c r="U222" s="6">
        <v>0</v>
      </c>
    </row>
    <row r="223" spans="1:21" ht="38.25" hidden="1">
      <c r="A223" s="6" t="s">
        <v>411</v>
      </c>
      <c r="B223" s="6" t="s">
        <v>5839</v>
      </c>
      <c r="C223" s="6" t="s">
        <v>220</v>
      </c>
      <c r="D223" s="6" t="s">
        <v>1129</v>
      </c>
      <c r="E223" s="6"/>
      <c r="F223" s="6" t="s">
        <v>1259</v>
      </c>
      <c r="G223" s="6">
        <v>200</v>
      </c>
      <c r="H223" s="6">
        <v>100</v>
      </c>
      <c r="I223" s="6" t="s">
        <v>1116</v>
      </c>
      <c r="J223" s="49">
        <v>277</v>
      </c>
      <c r="K223" s="49">
        <v>55400</v>
      </c>
      <c r="L223" s="49">
        <v>27700</v>
      </c>
      <c r="M223" s="10">
        <v>40787</v>
      </c>
      <c r="N223" s="10">
        <v>40544</v>
      </c>
      <c r="O223" s="6" t="s">
        <v>52</v>
      </c>
      <c r="P223" s="6" t="s">
        <v>28</v>
      </c>
      <c r="Q223" s="6" t="s">
        <v>29</v>
      </c>
      <c r="R223" s="6" t="s">
        <v>1256</v>
      </c>
      <c r="S223" s="6"/>
      <c r="T223" s="6" t="s">
        <v>31</v>
      </c>
      <c r="U223" s="6">
        <v>0</v>
      </c>
    </row>
    <row r="224" spans="1:21" ht="38.25" hidden="1">
      <c r="A224" s="6" t="s">
        <v>411</v>
      </c>
      <c r="B224" s="6" t="s">
        <v>5839</v>
      </c>
      <c r="C224" s="6" t="s">
        <v>220</v>
      </c>
      <c r="D224" s="6" t="s">
        <v>1129</v>
      </c>
      <c r="E224" s="6"/>
      <c r="F224" s="6" t="s">
        <v>1260</v>
      </c>
      <c r="G224" s="6">
        <v>200</v>
      </c>
      <c r="H224" s="6">
        <v>100</v>
      </c>
      <c r="I224" s="6" t="s">
        <v>1116</v>
      </c>
      <c r="J224" s="49">
        <v>450</v>
      </c>
      <c r="K224" s="49">
        <v>90000</v>
      </c>
      <c r="L224" s="49">
        <v>45000</v>
      </c>
      <c r="M224" s="10">
        <v>40787</v>
      </c>
      <c r="N224" s="10">
        <v>40544</v>
      </c>
      <c r="O224" s="6" t="s">
        <v>52</v>
      </c>
      <c r="P224" s="6" t="s">
        <v>28</v>
      </c>
      <c r="Q224" s="6" t="s">
        <v>29</v>
      </c>
      <c r="R224" s="6" t="s">
        <v>1256</v>
      </c>
      <c r="S224" s="6"/>
      <c r="T224" s="6" t="s">
        <v>31</v>
      </c>
      <c r="U224" s="6">
        <v>0</v>
      </c>
    </row>
    <row r="225" spans="1:21" ht="38.25" hidden="1">
      <c r="A225" s="6" t="s">
        <v>411</v>
      </c>
      <c r="B225" s="6" t="s">
        <v>5839</v>
      </c>
      <c r="C225" s="6" t="s">
        <v>220</v>
      </c>
      <c r="D225" s="6" t="s">
        <v>1129</v>
      </c>
      <c r="E225" s="6"/>
      <c r="F225" s="6" t="s">
        <v>1261</v>
      </c>
      <c r="G225" s="6">
        <v>200</v>
      </c>
      <c r="H225" s="6">
        <v>100</v>
      </c>
      <c r="I225" s="6" t="s">
        <v>1116</v>
      </c>
      <c r="J225" s="49">
        <v>110</v>
      </c>
      <c r="K225" s="49">
        <v>22000</v>
      </c>
      <c r="L225" s="49">
        <v>11000</v>
      </c>
      <c r="M225" s="10">
        <v>40787</v>
      </c>
      <c r="N225" s="10">
        <v>40544</v>
      </c>
      <c r="O225" s="6" t="s">
        <v>52</v>
      </c>
      <c r="P225" s="6" t="s">
        <v>28</v>
      </c>
      <c r="Q225" s="6" t="s">
        <v>29</v>
      </c>
      <c r="R225" s="6" t="s">
        <v>1256</v>
      </c>
      <c r="S225" s="6"/>
      <c r="T225" s="6" t="s">
        <v>31</v>
      </c>
      <c r="U225" s="6">
        <v>0</v>
      </c>
    </row>
    <row r="226" spans="1:21" ht="38.25" hidden="1">
      <c r="A226" s="6" t="s">
        <v>411</v>
      </c>
      <c r="B226" s="6" t="s">
        <v>5839</v>
      </c>
      <c r="C226" s="6" t="s">
        <v>220</v>
      </c>
      <c r="D226" s="6" t="s">
        <v>1129</v>
      </c>
      <c r="E226" s="6"/>
      <c r="F226" s="6" t="s">
        <v>1262</v>
      </c>
      <c r="G226" s="6">
        <v>200</v>
      </c>
      <c r="H226" s="6">
        <v>100</v>
      </c>
      <c r="I226" s="6" t="s">
        <v>1116</v>
      </c>
      <c r="J226" s="49">
        <v>300</v>
      </c>
      <c r="K226" s="49">
        <v>60000</v>
      </c>
      <c r="L226" s="49">
        <v>30000</v>
      </c>
      <c r="M226" s="10">
        <v>40787</v>
      </c>
      <c r="N226" s="10">
        <v>40544</v>
      </c>
      <c r="O226" s="6" t="s">
        <v>52</v>
      </c>
      <c r="P226" s="6" t="s">
        <v>28</v>
      </c>
      <c r="Q226" s="6" t="s">
        <v>29</v>
      </c>
      <c r="R226" s="6" t="s">
        <v>1256</v>
      </c>
      <c r="S226" s="6"/>
      <c r="T226" s="6" t="s">
        <v>31</v>
      </c>
      <c r="U226" s="6">
        <v>0</v>
      </c>
    </row>
    <row r="227" spans="1:21" ht="38.25" hidden="1">
      <c r="A227" s="6" t="s">
        <v>411</v>
      </c>
      <c r="B227" s="6" t="s">
        <v>5839</v>
      </c>
      <c r="C227" s="6" t="s">
        <v>220</v>
      </c>
      <c r="D227" s="6" t="s">
        <v>1129</v>
      </c>
      <c r="E227" s="6"/>
      <c r="F227" s="6" t="s">
        <v>1263</v>
      </c>
      <c r="G227" s="6">
        <v>200</v>
      </c>
      <c r="H227" s="6">
        <v>100</v>
      </c>
      <c r="I227" s="6" t="s">
        <v>1116</v>
      </c>
      <c r="J227" s="49">
        <v>210</v>
      </c>
      <c r="K227" s="49">
        <v>42000</v>
      </c>
      <c r="L227" s="49">
        <v>21000</v>
      </c>
      <c r="M227" s="10">
        <v>40787</v>
      </c>
      <c r="N227" s="10">
        <v>40544</v>
      </c>
      <c r="O227" s="6" t="s">
        <v>52</v>
      </c>
      <c r="P227" s="6" t="s">
        <v>28</v>
      </c>
      <c r="Q227" s="6" t="s">
        <v>29</v>
      </c>
      <c r="R227" s="6" t="s">
        <v>1256</v>
      </c>
      <c r="S227" s="6"/>
      <c r="T227" s="6" t="s">
        <v>31</v>
      </c>
      <c r="U227" s="6">
        <v>0</v>
      </c>
    </row>
    <row r="228" spans="1:21" ht="38.25" hidden="1">
      <c r="A228" s="6" t="s">
        <v>411</v>
      </c>
      <c r="B228" s="6" t="s">
        <v>5839</v>
      </c>
      <c r="C228" s="6" t="s">
        <v>220</v>
      </c>
      <c r="D228" s="6" t="s">
        <v>1129</v>
      </c>
      <c r="E228" s="6"/>
      <c r="F228" s="6" t="s">
        <v>1264</v>
      </c>
      <c r="G228" s="6">
        <v>200</v>
      </c>
      <c r="H228" s="6">
        <v>100</v>
      </c>
      <c r="I228" s="6" t="s">
        <v>1116</v>
      </c>
      <c r="J228" s="49">
        <v>182</v>
      </c>
      <c r="K228" s="49">
        <v>36400</v>
      </c>
      <c r="L228" s="49">
        <v>18200</v>
      </c>
      <c r="M228" s="10">
        <v>40787</v>
      </c>
      <c r="N228" s="10">
        <v>40544</v>
      </c>
      <c r="O228" s="6" t="s">
        <v>52</v>
      </c>
      <c r="P228" s="6" t="s">
        <v>28</v>
      </c>
      <c r="Q228" s="6" t="s">
        <v>29</v>
      </c>
      <c r="R228" s="6" t="s">
        <v>1256</v>
      </c>
      <c r="S228" s="6"/>
      <c r="T228" s="6" t="s">
        <v>31</v>
      </c>
      <c r="U228" s="6">
        <v>0</v>
      </c>
    </row>
    <row r="229" spans="1:21" ht="38.25" hidden="1">
      <c r="A229" s="6" t="s">
        <v>411</v>
      </c>
      <c r="B229" s="6" t="s">
        <v>5839</v>
      </c>
      <c r="C229" s="6" t="s">
        <v>220</v>
      </c>
      <c r="D229" s="6" t="s">
        <v>1129</v>
      </c>
      <c r="E229" s="6" t="s">
        <v>1265</v>
      </c>
      <c r="F229" s="6" t="s">
        <v>1266</v>
      </c>
      <c r="G229" s="6">
        <v>200</v>
      </c>
      <c r="H229" s="6">
        <v>100</v>
      </c>
      <c r="I229" s="6" t="s">
        <v>1116</v>
      </c>
      <c r="J229" s="49">
        <v>288.02</v>
      </c>
      <c r="K229" s="49">
        <v>57604</v>
      </c>
      <c r="L229" s="49">
        <v>28802</v>
      </c>
      <c r="M229" s="10">
        <v>40787</v>
      </c>
      <c r="N229" s="10">
        <v>40603</v>
      </c>
      <c r="O229" s="6" t="s">
        <v>52</v>
      </c>
      <c r="P229" s="6" t="s">
        <v>28</v>
      </c>
      <c r="Q229" s="6" t="s">
        <v>29</v>
      </c>
      <c r="R229" s="6" t="s">
        <v>1256</v>
      </c>
      <c r="S229" s="6"/>
      <c r="T229" s="6" t="s">
        <v>31</v>
      </c>
      <c r="U229" s="6">
        <v>0</v>
      </c>
    </row>
    <row r="230" spans="1:21" ht="38.25" hidden="1">
      <c r="A230" s="6" t="s">
        <v>411</v>
      </c>
      <c r="B230" s="6" t="s">
        <v>5839</v>
      </c>
      <c r="C230" s="6" t="s">
        <v>220</v>
      </c>
      <c r="D230" s="6" t="s">
        <v>1180</v>
      </c>
      <c r="E230" s="6" t="s">
        <v>1267</v>
      </c>
      <c r="F230" s="6" t="s">
        <v>1268</v>
      </c>
      <c r="G230" s="6">
        <v>500</v>
      </c>
      <c r="H230" s="6">
        <v>250</v>
      </c>
      <c r="I230" s="6" t="s">
        <v>1080</v>
      </c>
      <c r="J230" s="49">
        <v>35</v>
      </c>
      <c r="K230" s="49">
        <v>17500</v>
      </c>
      <c r="L230" s="49">
        <v>8750</v>
      </c>
      <c r="M230" s="10">
        <v>40787</v>
      </c>
      <c r="N230" s="10">
        <v>40634</v>
      </c>
      <c r="O230" s="6" t="s">
        <v>52</v>
      </c>
      <c r="P230" s="6" t="s">
        <v>28</v>
      </c>
      <c r="Q230" s="6" t="s">
        <v>29</v>
      </c>
      <c r="R230" s="6" t="s">
        <v>1256</v>
      </c>
      <c r="S230" s="6"/>
      <c r="T230" s="6" t="s">
        <v>31</v>
      </c>
      <c r="U230" s="6">
        <v>0</v>
      </c>
    </row>
    <row r="231" spans="1:21" ht="38.25" hidden="1">
      <c r="A231" s="6" t="s">
        <v>411</v>
      </c>
      <c r="B231" s="6" t="s">
        <v>5839</v>
      </c>
      <c r="C231" s="6" t="s">
        <v>220</v>
      </c>
      <c r="D231" s="6" t="s">
        <v>1180</v>
      </c>
      <c r="E231" s="6" t="s">
        <v>1267</v>
      </c>
      <c r="F231" s="6" t="s">
        <v>1269</v>
      </c>
      <c r="G231" s="6">
        <v>1000</v>
      </c>
      <c r="H231" s="6">
        <v>500</v>
      </c>
      <c r="I231" s="6" t="s">
        <v>1080</v>
      </c>
      <c r="J231" s="49">
        <v>32.700000000000003</v>
      </c>
      <c r="K231" s="49">
        <v>32700</v>
      </c>
      <c r="L231" s="49">
        <v>16350</v>
      </c>
      <c r="M231" s="10">
        <v>40787</v>
      </c>
      <c r="N231" s="10">
        <v>40634</v>
      </c>
      <c r="O231" s="6" t="s">
        <v>52</v>
      </c>
      <c r="P231" s="6" t="s">
        <v>28</v>
      </c>
      <c r="Q231" s="6" t="s">
        <v>29</v>
      </c>
      <c r="R231" s="6" t="s">
        <v>1256</v>
      </c>
      <c r="S231" s="6" t="s">
        <v>108</v>
      </c>
      <c r="T231" s="6" t="s">
        <v>31</v>
      </c>
      <c r="U231" s="6">
        <v>0</v>
      </c>
    </row>
    <row r="232" spans="1:21" ht="38.25" hidden="1">
      <c r="A232" s="6" t="s">
        <v>411</v>
      </c>
      <c r="B232" s="6" t="s">
        <v>5839</v>
      </c>
      <c r="C232" s="6" t="s">
        <v>220</v>
      </c>
      <c r="D232" s="6" t="s">
        <v>1180</v>
      </c>
      <c r="E232" s="6" t="s">
        <v>1267</v>
      </c>
      <c r="F232" s="6" t="s">
        <v>1270</v>
      </c>
      <c r="G232" s="6">
        <v>200</v>
      </c>
      <c r="H232" s="6">
        <v>100</v>
      </c>
      <c r="I232" s="6" t="s">
        <v>1080</v>
      </c>
      <c r="J232" s="49">
        <v>62.706000000000003</v>
      </c>
      <c r="K232" s="49">
        <v>12541.2</v>
      </c>
      <c r="L232" s="49">
        <v>6270.6</v>
      </c>
      <c r="M232" s="10">
        <v>40787</v>
      </c>
      <c r="N232" s="10">
        <v>40634</v>
      </c>
      <c r="O232" s="6" t="s">
        <v>52</v>
      </c>
      <c r="P232" s="6" t="s">
        <v>28</v>
      </c>
      <c r="Q232" s="6" t="s">
        <v>29</v>
      </c>
      <c r="R232" s="6" t="s">
        <v>1256</v>
      </c>
      <c r="S232" s="6" t="s">
        <v>109</v>
      </c>
      <c r="T232" s="6" t="s">
        <v>31</v>
      </c>
      <c r="U232" s="6">
        <v>0</v>
      </c>
    </row>
    <row r="233" spans="1:21" ht="38.25" hidden="1">
      <c r="A233" s="6" t="s">
        <v>411</v>
      </c>
      <c r="B233" s="6" t="s">
        <v>5839</v>
      </c>
      <c r="C233" s="6" t="s">
        <v>220</v>
      </c>
      <c r="D233" s="6" t="s">
        <v>1180</v>
      </c>
      <c r="E233" s="6" t="s">
        <v>1267</v>
      </c>
      <c r="F233" s="6" t="s">
        <v>1271</v>
      </c>
      <c r="G233" s="6">
        <v>1000</v>
      </c>
      <c r="H233" s="6">
        <v>500</v>
      </c>
      <c r="I233" s="6" t="s">
        <v>293</v>
      </c>
      <c r="J233" s="49">
        <v>31.5</v>
      </c>
      <c r="K233" s="49">
        <v>31500</v>
      </c>
      <c r="L233" s="49">
        <v>15750</v>
      </c>
      <c r="M233" s="10">
        <v>40787</v>
      </c>
      <c r="N233" s="10">
        <v>40634</v>
      </c>
      <c r="O233" s="6" t="s">
        <v>52</v>
      </c>
      <c r="P233" s="6" t="s">
        <v>28</v>
      </c>
      <c r="Q233" s="6" t="s">
        <v>29</v>
      </c>
      <c r="R233" s="6" t="s">
        <v>1256</v>
      </c>
      <c r="S233" s="6"/>
      <c r="T233" s="6" t="s">
        <v>31</v>
      </c>
      <c r="U233" s="6">
        <v>0</v>
      </c>
    </row>
    <row r="234" spans="1:21" ht="38.25" hidden="1">
      <c r="A234" s="6" t="s">
        <v>411</v>
      </c>
      <c r="B234" s="6" t="s">
        <v>5839</v>
      </c>
      <c r="C234" s="6" t="s">
        <v>220</v>
      </c>
      <c r="D234" s="6" t="s">
        <v>1180</v>
      </c>
      <c r="E234" s="6" t="s">
        <v>1267</v>
      </c>
      <c r="F234" s="6" t="s">
        <v>1271</v>
      </c>
      <c r="G234" s="6">
        <v>1500</v>
      </c>
      <c r="H234" s="6">
        <v>750</v>
      </c>
      <c r="I234" s="6" t="s">
        <v>293</v>
      </c>
      <c r="J234" s="49">
        <v>29.6</v>
      </c>
      <c r="K234" s="49">
        <v>44400</v>
      </c>
      <c r="L234" s="49">
        <v>22200</v>
      </c>
      <c r="M234" s="10">
        <v>40787</v>
      </c>
      <c r="N234" s="10">
        <v>40634</v>
      </c>
      <c r="O234" s="6" t="s">
        <v>52</v>
      </c>
      <c r="P234" s="6" t="s">
        <v>28</v>
      </c>
      <c r="Q234" s="6" t="s">
        <v>29</v>
      </c>
      <c r="R234" s="6" t="s">
        <v>1256</v>
      </c>
      <c r="S234" s="6"/>
      <c r="T234" s="6" t="s">
        <v>31</v>
      </c>
      <c r="U234" s="6">
        <v>0</v>
      </c>
    </row>
    <row r="235" spans="1:21" ht="38.25" hidden="1">
      <c r="A235" s="6" t="s">
        <v>411</v>
      </c>
      <c r="B235" s="6" t="s">
        <v>5839</v>
      </c>
      <c r="C235" s="6" t="s">
        <v>220</v>
      </c>
      <c r="D235" s="6" t="s">
        <v>1180</v>
      </c>
      <c r="E235" s="6" t="s">
        <v>1267</v>
      </c>
      <c r="F235" s="6" t="s">
        <v>1272</v>
      </c>
      <c r="G235" s="6">
        <v>200</v>
      </c>
      <c r="H235" s="6">
        <v>100</v>
      </c>
      <c r="I235" s="6" t="s">
        <v>293</v>
      </c>
      <c r="J235" s="49">
        <v>13</v>
      </c>
      <c r="K235" s="49">
        <v>2600</v>
      </c>
      <c r="L235" s="49">
        <v>1300</v>
      </c>
      <c r="M235" s="10">
        <v>40787</v>
      </c>
      <c r="N235" s="10">
        <v>40634</v>
      </c>
      <c r="O235" s="6" t="s">
        <v>52</v>
      </c>
      <c r="P235" s="6" t="s">
        <v>28</v>
      </c>
      <c r="Q235" s="6" t="s">
        <v>29</v>
      </c>
      <c r="R235" s="6" t="s">
        <v>1256</v>
      </c>
      <c r="S235" s="6"/>
      <c r="T235" s="6" t="s">
        <v>31</v>
      </c>
      <c r="U235" s="6">
        <v>0</v>
      </c>
    </row>
    <row r="236" spans="1:21" ht="38.25" hidden="1">
      <c r="A236" s="6" t="s">
        <v>411</v>
      </c>
      <c r="B236" s="6" t="s">
        <v>5839</v>
      </c>
      <c r="C236" s="6" t="s">
        <v>220</v>
      </c>
      <c r="D236" s="6" t="s">
        <v>1180</v>
      </c>
      <c r="E236" s="6" t="s">
        <v>1267</v>
      </c>
      <c r="F236" s="6" t="s">
        <v>1273</v>
      </c>
      <c r="G236" s="6">
        <v>200</v>
      </c>
      <c r="H236" s="6">
        <v>100</v>
      </c>
      <c r="I236" s="6" t="s">
        <v>1080</v>
      </c>
      <c r="J236" s="49">
        <v>27.6</v>
      </c>
      <c r="K236" s="49">
        <v>5520</v>
      </c>
      <c r="L236" s="49">
        <v>2760</v>
      </c>
      <c r="M236" s="10">
        <v>40787</v>
      </c>
      <c r="N236" s="10">
        <v>40634</v>
      </c>
      <c r="O236" s="6" t="s">
        <v>52</v>
      </c>
      <c r="P236" s="6" t="s">
        <v>28</v>
      </c>
      <c r="Q236" s="6" t="s">
        <v>29</v>
      </c>
      <c r="R236" s="6" t="s">
        <v>1256</v>
      </c>
      <c r="S236" s="6"/>
      <c r="T236" s="6" t="s">
        <v>31</v>
      </c>
      <c r="U236" s="6">
        <v>0</v>
      </c>
    </row>
    <row r="237" spans="1:21" ht="38.25" hidden="1">
      <c r="A237" s="6" t="s">
        <v>411</v>
      </c>
      <c r="B237" s="6" t="s">
        <v>5839</v>
      </c>
      <c r="C237" s="6" t="s">
        <v>220</v>
      </c>
      <c r="D237" s="6" t="s">
        <v>1180</v>
      </c>
      <c r="E237" s="6" t="s">
        <v>1267</v>
      </c>
      <c r="F237" s="6" t="s">
        <v>1274</v>
      </c>
      <c r="G237" s="6">
        <v>200</v>
      </c>
      <c r="H237" s="6">
        <v>100</v>
      </c>
      <c r="I237" s="6" t="s">
        <v>1275</v>
      </c>
      <c r="J237" s="49">
        <v>13.75</v>
      </c>
      <c r="K237" s="49">
        <v>2750</v>
      </c>
      <c r="L237" s="49">
        <v>1375</v>
      </c>
      <c r="M237" s="10">
        <v>40787</v>
      </c>
      <c r="N237" s="10">
        <v>40634</v>
      </c>
      <c r="O237" s="6" t="s">
        <v>52</v>
      </c>
      <c r="P237" s="6" t="s">
        <v>28</v>
      </c>
      <c r="Q237" s="6" t="s">
        <v>29</v>
      </c>
      <c r="R237" s="6" t="s">
        <v>1256</v>
      </c>
      <c r="S237" s="6"/>
      <c r="T237" s="6" t="s">
        <v>31</v>
      </c>
      <c r="U237" s="6">
        <v>0</v>
      </c>
    </row>
    <row r="238" spans="1:21" ht="38.25" hidden="1">
      <c r="A238" s="6" t="s">
        <v>411</v>
      </c>
      <c r="B238" s="6" t="s">
        <v>5839</v>
      </c>
      <c r="C238" s="6" t="s">
        <v>220</v>
      </c>
      <c r="D238" s="6" t="s">
        <v>1180</v>
      </c>
      <c r="E238" s="6" t="s">
        <v>1267</v>
      </c>
      <c r="F238" s="6" t="s">
        <v>1276</v>
      </c>
      <c r="G238" s="6">
        <v>200</v>
      </c>
      <c r="H238" s="6">
        <v>100</v>
      </c>
      <c r="I238" s="6" t="s">
        <v>1080</v>
      </c>
      <c r="J238" s="49">
        <v>13</v>
      </c>
      <c r="K238" s="49">
        <v>2600</v>
      </c>
      <c r="L238" s="49">
        <v>1300</v>
      </c>
      <c r="M238" s="10">
        <v>40787</v>
      </c>
      <c r="N238" s="10">
        <v>40634</v>
      </c>
      <c r="O238" s="6" t="s">
        <v>52</v>
      </c>
      <c r="P238" s="6" t="s">
        <v>28</v>
      </c>
      <c r="Q238" s="6" t="s">
        <v>29</v>
      </c>
      <c r="R238" s="6" t="s">
        <v>1256</v>
      </c>
      <c r="S238" s="6"/>
      <c r="T238" s="6" t="s">
        <v>31</v>
      </c>
      <c r="U238" s="6">
        <v>0</v>
      </c>
    </row>
    <row r="239" spans="1:21" ht="38.25" hidden="1">
      <c r="A239" s="6" t="s">
        <v>411</v>
      </c>
      <c r="B239" s="6" t="s">
        <v>5839</v>
      </c>
      <c r="C239" s="6" t="s">
        <v>220</v>
      </c>
      <c r="D239" s="6" t="s">
        <v>1180</v>
      </c>
      <c r="E239" s="6" t="s">
        <v>1267</v>
      </c>
      <c r="F239" s="6" t="s">
        <v>1277</v>
      </c>
      <c r="G239" s="6">
        <v>30000</v>
      </c>
      <c r="H239" s="6">
        <v>15000</v>
      </c>
      <c r="I239" s="6" t="s">
        <v>1278</v>
      </c>
      <c r="J239" s="49">
        <v>0.09</v>
      </c>
      <c r="K239" s="49">
        <v>2700</v>
      </c>
      <c r="L239" s="49">
        <v>1350</v>
      </c>
      <c r="M239" s="10">
        <v>40787</v>
      </c>
      <c r="N239" s="10">
        <v>40634</v>
      </c>
      <c r="O239" s="6" t="s">
        <v>52</v>
      </c>
      <c r="P239" s="6" t="s">
        <v>28</v>
      </c>
      <c r="Q239" s="6" t="s">
        <v>29</v>
      </c>
      <c r="R239" s="6" t="s">
        <v>1256</v>
      </c>
      <c r="S239" s="6"/>
      <c r="T239" s="6" t="s">
        <v>31</v>
      </c>
      <c r="U239" s="6">
        <v>0</v>
      </c>
    </row>
    <row r="240" spans="1:21" ht="38.25" hidden="1">
      <c r="A240" s="6" t="s">
        <v>411</v>
      </c>
      <c r="B240" s="6" t="s">
        <v>5839</v>
      </c>
      <c r="C240" s="6" t="s">
        <v>220</v>
      </c>
      <c r="D240" s="6" t="s">
        <v>1180</v>
      </c>
      <c r="E240" s="6" t="s">
        <v>1267</v>
      </c>
      <c r="F240" s="6" t="s">
        <v>1279</v>
      </c>
      <c r="G240" s="6">
        <v>200</v>
      </c>
      <c r="H240" s="6">
        <v>100</v>
      </c>
      <c r="I240" s="6" t="s">
        <v>1080</v>
      </c>
      <c r="J240" s="49">
        <v>6</v>
      </c>
      <c r="K240" s="49">
        <v>1200</v>
      </c>
      <c r="L240" s="49">
        <v>600</v>
      </c>
      <c r="M240" s="10">
        <v>40787</v>
      </c>
      <c r="N240" s="10">
        <v>40634</v>
      </c>
      <c r="O240" s="6" t="s">
        <v>52</v>
      </c>
      <c r="P240" s="6" t="s">
        <v>28</v>
      </c>
      <c r="Q240" s="6" t="s">
        <v>29</v>
      </c>
      <c r="R240" s="6" t="s">
        <v>1256</v>
      </c>
      <c r="S240" s="6"/>
      <c r="T240" s="6" t="s">
        <v>31</v>
      </c>
      <c r="U240" s="6">
        <v>0</v>
      </c>
    </row>
    <row r="241" spans="1:21" ht="38.25" hidden="1">
      <c r="A241" s="6" t="s">
        <v>411</v>
      </c>
      <c r="B241" s="6" t="s">
        <v>5839</v>
      </c>
      <c r="C241" s="6" t="s">
        <v>220</v>
      </c>
      <c r="D241" s="6" t="s">
        <v>1180</v>
      </c>
      <c r="E241" s="6" t="s">
        <v>1267</v>
      </c>
      <c r="F241" s="6" t="s">
        <v>1280</v>
      </c>
      <c r="G241" s="6">
        <v>200</v>
      </c>
      <c r="H241" s="6">
        <v>100</v>
      </c>
      <c r="I241" s="6" t="s">
        <v>1080</v>
      </c>
      <c r="J241" s="49">
        <v>14</v>
      </c>
      <c r="K241" s="49">
        <v>2800</v>
      </c>
      <c r="L241" s="49">
        <v>1400</v>
      </c>
      <c r="M241" s="10">
        <v>40787</v>
      </c>
      <c r="N241" s="10">
        <v>40634</v>
      </c>
      <c r="O241" s="6" t="s">
        <v>52</v>
      </c>
      <c r="P241" s="6" t="s">
        <v>28</v>
      </c>
      <c r="Q241" s="6" t="s">
        <v>29</v>
      </c>
      <c r="R241" s="6" t="s">
        <v>1256</v>
      </c>
      <c r="S241" s="6"/>
      <c r="T241" s="6" t="s">
        <v>31</v>
      </c>
      <c r="U241" s="6">
        <v>0</v>
      </c>
    </row>
    <row r="242" spans="1:21" ht="38.25" hidden="1">
      <c r="A242" s="6" t="s">
        <v>411</v>
      </c>
      <c r="B242" s="6" t="s">
        <v>5839</v>
      </c>
      <c r="C242" s="6" t="s">
        <v>220</v>
      </c>
      <c r="D242" s="6" t="s">
        <v>1180</v>
      </c>
      <c r="E242" s="6" t="s">
        <v>1267</v>
      </c>
      <c r="F242" s="6" t="s">
        <v>1281</v>
      </c>
      <c r="G242" s="6">
        <v>500</v>
      </c>
      <c r="H242" s="6">
        <v>250</v>
      </c>
      <c r="I242" s="6" t="s">
        <v>1176</v>
      </c>
      <c r="J242" s="49">
        <v>120</v>
      </c>
      <c r="K242" s="49">
        <v>60000</v>
      </c>
      <c r="L242" s="49">
        <v>30000</v>
      </c>
      <c r="M242" s="10">
        <v>40787</v>
      </c>
      <c r="N242" s="10">
        <v>40634</v>
      </c>
      <c r="O242" s="6" t="s">
        <v>52</v>
      </c>
      <c r="P242" s="6" t="s">
        <v>28</v>
      </c>
      <c r="Q242" s="6" t="s">
        <v>29</v>
      </c>
      <c r="R242" s="6" t="s">
        <v>1254</v>
      </c>
      <c r="S242" s="6"/>
      <c r="T242" s="6" t="s">
        <v>31</v>
      </c>
      <c r="U242" s="6">
        <v>0</v>
      </c>
    </row>
    <row r="243" spans="1:21" ht="38.25" hidden="1">
      <c r="A243" s="6" t="s">
        <v>411</v>
      </c>
      <c r="B243" s="6" t="s">
        <v>5839</v>
      </c>
      <c r="C243" s="6" t="s">
        <v>220</v>
      </c>
      <c r="D243" s="6" t="s">
        <v>1180</v>
      </c>
      <c r="E243" s="6" t="s">
        <v>1267</v>
      </c>
      <c r="F243" s="6" t="s">
        <v>1282</v>
      </c>
      <c r="G243" s="6">
        <v>500</v>
      </c>
      <c r="H243" s="6">
        <v>250</v>
      </c>
      <c r="I243" s="6" t="s">
        <v>60</v>
      </c>
      <c r="J243" s="49">
        <v>42.5</v>
      </c>
      <c r="K243" s="49">
        <v>21250</v>
      </c>
      <c r="L243" s="49">
        <v>10625</v>
      </c>
      <c r="M243" s="10">
        <v>40787</v>
      </c>
      <c r="N243" s="10">
        <v>40634</v>
      </c>
      <c r="O243" s="6" t="s">
        <v>52</v>
      </c>
      <c r="P243" s="6" t="s">
        <v>28</v>
      </c>
      <c r="Q243" s="6" t="s">
        <v>29</v>
      </c>
      <c r="R243" s="6" t="s">
        <v>1254</v>
      </c>
      <c r="S243" s="6"/>
      <c r="T243" s="6" t="s">
        <v>31</v>
      </c>
      <c r="U243" s="6">
        <v>0</v>
      </c>
    </row>
    <row r="244" spans="1:21" ht="38.25" hidden="1">
      <c r="A244" s="6" t="s">
        <v>411</v>
      </c>
      <c r="B244" s="6" t="s">
        <v>5839</v>
      </c>
      <c r="C244" s="6" t="s">
        <v>220</v>
      </c>
      <c r="D244" s="6" t="s">
        <v>1180</v>
      </c>
      <c r="E244" s="6" t="s">
        <v>1267</v>
      </c>
      <c r="F244" s="6" t="s">
        <v>1283</v>
      </c>
      <c r="G244" s="6">
        <v>1000</v>
      </c>
      <c r="H244" s="6">
        <v>500</v>
      </c>
      <c r="I244" s="6" t="s">
        <v>1080</v>
      </c>
      <c r="J244" s="49">
        <v>27.5</v>
      </c>
      <c r="K244" s="49">
        <v>27500</v>
      </c>
      <c r="L244" s="49">
        <v>13750</v>
      </c>
      <c r="M244" s="10">
        <v>40787</v>
      </c>
      <c r="N244" s="10">
        <v>40634</v>
      </c>
      <c r="O244" s="6" t="s">
        <v>52</v>
      </c>
      <c r="P244" s="6" t="s">
        <v>28</v>
      </c>
      <c r="Q244" s="6" t="s">
        <v>29</v>
      </c>
      <c r="R244" s="6" t="s">
        <v>1254</v>
      </c>
      <c r="S244" s="6"/>
      <c r="T244" s="6" t="s">
        <v>31</v>
      </c>
      <c r="U244" s="6">
        <v>0</v>
      </c>
    </row>
    <row r="245" spans="1:21" ht="25.5" hidden="1">
      <c r="A245" s="6" t="s">
        <v>416</v>
      </c>
      <c r="B245" s="6" t="s">
        <v>1002</v>
      </c>
      <c r="C245" s="6" t="s">
        <v>1284</v>
      </c>
      <c r="D245" s="6" t="s">
        <v>984</v>
      </c>
      <c r="E245" s="6"/>
      <c r="F245" s="6" t="s">
        <v>1285</v>
      </c>
      <c r="G245" s="6">
        <v>10</v>
      </c>
      <c r="H245" s="6">
        <v>5</v>
      </c>
      <c r="I245" s="6" t="s">
        <v>26</v>
      </c>
      <c r="J245" s="49">
        <v>100</v>
      </c>
      <c r="K245" s="49">
        <v>1000</v>
      </c>
      <c r="L245" s="49">
        <v>500</v>
      </c>
      <c r="M245" s="10">
        <v>40695</v>
      </c>
      <c r="N245" s="10">
        <v>40452</v>
      </c>
      <c r="O245" s="6" t="s">
        <v>52</v>
      </c>
      <c r="P245" s="6" t="s">
        <v>28</v>
      </c>
      <c r="Q245" s="6" t="s">
        <v>29</v>
      </c>
      <c r="R245" s="6" t="s">
        <v>1286</v>
      </c>
      <c r="S245" s="6"/>
      <c r="T245" s="6" t="s">
        <v>31</v>
      </c>
      <c r="U245" s="6">
        <v>0</v>
      </c>
    </row>
    <row r="246" spans="1:21" ht="25.5" hidden="1">
      <c r="A246" s="6" t="s">
        <v>416</v>
      </c>
      <c r="B246" s="6" t="s">
        <v>1002</v>
      </c>
      <c r="C246" s="6" t="s">
        <v>1284</v>
      </c>
      <c r="D246" s="6" t="s">
        <v>1129</v>
      </c>
      <c r="E246" s="6" t="s">
        <v>1265</v>
      </c>
      <c r="F246" s="6" t="s">
        <v>1287</v>
      </c>
      <c r="G246" s="6">
        <v>12</v>
      </c>
      <c r="H246" s="6">
        <v>6</v>
      </c>
      <c r="I246" s="6" t="s">
        <v>1116</v>
      </c>
      <c r="J246" s="49">
        <v>100</v>
      </c>
      <c r="K246" s="49">
        <v>1200</v>
      </c>
      <c r="L246" s="49">
        <v>600</v>
      </c>
      <c r="M246" s="10">
        <v>40695</v>
      </c>
      <c r="N246" s="10">
        <v>40513</v>
      </c>
      <c r="O246" s="6" t="s">
        <v>52</v>
      </c>
      <c r="P246" s="6" t="s">
        <v>28</v>
      </c>
      <c r="Q246" s="6" t="s">
        <v>29</v>
      </c>
      <c r="R246" s="6" t="s">
        <v>1286</v>
      </c>
      <c r="S246" s="6"/>
      <c r="T246" s="6" t="s">
        <v>31</v>
      </c>
      <c r="U246" s="6">
        <v>0</v>
      </c>
    </row>
    <row r="247" spans="1:21" ht="25.5" hidden="1">
      <c r="A247" s="6" t="s">
        <v>416</v>
      </c>
      <c r="B247" s="6" t="s">
        <v>1002</v>
      </c>
      <c r="C247" s="6" t="s">
        <v>1284</v>
      </c>
      <c r="D247" s="6" t="s">
        <v>1129</v>
      </c>
      <c r="E247" s="6" t="s">
        <v>1265</v>
      </c>
      <c r="F247" s="6" t="s">
        <v>1288</v>
      </c>
      <c r="G247" s="6">
        <v>20</v>
      </c>
      <c r="H247" s="6">
        <v>10</v>
      </c>
      <c r="I247" s="6" t="s">
        <v>1116</v>
      </c>
      <c r="J247" s="49">
        <v>125</v>
      </c>
      <c r="K247" s="49">
        <v>2500</v>
      </c>
      <c r="L247" s="49">
        <v>1250</v>
      </c>
      <c r="M247" s="10">
        <v>40695</v>
      </c>
      <c r="N247" s="10">
        <v>40513</v>
      </c>
      <c r="O247" s="6" t="s">
        <v>52</v>
      </c>
      <c r="P247" s="6" t="s">
        <v>28</v>
      </c>
      <c r="Q247" s="6" t="s">
        <v>29</v>
      </c>
      <c r="R247" s="6" t="s">
        <v>1286</v>
      </c>
      <c r="S247" s="6"/>
      <c r="T247" s="6" t="s">
        <v>31</v>
      </c>
      <c r="U247" s="6">
        <v>0</v>
      </c>
    </row>
    <row r="248" spans="1:21" ht="25.5" hidden="1">
      <c r="A248" s="6" t="s">
        <v>416</v>
      </c>
      <c r="B248" s="6" t="s">
        <v>1002</v>
      </c>
      <c r="C248" s="6" t="s">
        <v>1284</v>
      </c>
      <c r="D248" s="6" t="s">
        <v>984</v>
      </c>
      <c r="E248" s="6" t="s">
        <v>1091</v>
      </c>
      <c r="F248" s="6" t="s">
        <v>1289</v>
      </c>
      <c r="G248" s="6">
        <v>30</v>
      </c>
      <c r="H248" s="6">
        <v>15</v>
      </c>
      <c r="I248" s="6" t="s">
        <v>1009</v>
      </c>
      <c r="J248" s="49">
        <v>100</v>
      </c>
      <c r="K248" s="49">
        <v>3000</v>
      </c>
      <c r="L248" s="49">
        <v>1500</v>
      </c>
      <c r="M248" s="10">
        <v>40695</v>
      </c>
      <c r="N248" s="10">
        <v>40513</v>
      </c>
      <c r="O248" s="6" t="s">
        <v>52</v>
      </c>
      <c r="P248" s="6" t="s">
        <v>28</v>
      </c>
      <c r="Q248" s="6" t="s">
        <v>29</v>
      </c>
      <c r="R248" s="6" t="s">
        <v>1286</v>
      </c>
      <c r="S248" s="6"/>
      <c r="T248" s="6" t="s">
        <v>31</v>
      </c>
      <c r="U248" s="6">
        <v>0</v>
      </c>
    </row>
    <row r="249" spans="1:21" ht="63.75" hidden="1">
      <c r="A249" s="6" t="str">
        <f>VLOOKUP(B249,Sheet1!B2:C272,2,FALSE)</f>
        <v>Africa</v>
      </c>
      <c r="B249" s="6" t="s">
        <v>178</v>
      </c>
      <c r="C249" s="6" t="s">
        <v>179</v>
      </c>
      <c r="D249" s="6" t="s">
        <v>984</v>
      </c>
      <c r="E249" s="6" t="s">
        <v>1093</v>
      </c>
      <c r="F249" s="6" t="s">
        <v>1290</v>
      </c>
      <c r="G249" s="6">
        <v>391</v>
      </c>
      <c r="H249" s="6">
        <v>391</v>
      </c>
      <c r="I249" s="6" t="s">
        <v>60</v>
      </c>
      <c r="J249" s="49">
        <v>278</v>
      </c>
      <c r="K249" s="49">
        <v>108698</v>
      </c>
      <c r="L249" s="49">
        <v>108698</v>
      </c>
      <c r="M249" s="10">
        <v>40695</v>
      </c>
      <c r="N249" s="10">
        <v>40513</v>
      </c>
      <c r="O249" s="6" t="s">
        <v>27</v>
      </c>
      <c r="P249" s="6" t="s">
        <v>933</v>
      </c>
      <c r="Q249" s="6" t="s">
        <v>29</v>
      </c>
      <c r="R249" s="6" t="s">
        <v>1089</v>
      </c>
      <c r="S249" s="6" t="s">
        <v>1291</v>
      </c>
      <c r="T249" s="6" t="s">
        <v>31</v>
      </c>
      <c r="U249" s="6">
        <v>0</v>
      </c>
    </row>
    <row r="250" spans="1:21" ht="25.5">
      <c r="A250" s="6" t="s">
        <v>409</v>
      </c>
      <c r="B250" s="6" t="s">
        <v>50</v>
      </c>
      <c r="C250" s="6" t="s">
        <v>51</v>
      </c>
      <c r="D250" s="6" t="s">
        <v>23</v>
      </c>
      <c r="E250" s="6" t="s">
        <v>38</v>
      </c>
      <c r="F250" s="6" t="s">
        <v>61</v>
      </c>
      <c r="G250" s="7">
        <v>50000</v>
      </c>
      <c r="H250" s="7">
        <v>25000</v>
      </c>
      <c r="I250" s="6" t="s">
        <v>60</v>
      </c>
      <c r="J250" s="49">
        <v>7.4999999999999997E-2</v>
      </c>
      <c r="K250" s="49">
        <v>3750</v>
      </c>
      <c r="L250" s="49">
        <v>1875</v>
      </c>
      <c r="M250" s="10">
        <v>40787</v>
      </c>
      <c r="N250" s="10">
        <v>40664</v>
      </c>
      <c r="O250" s="6" t="s">
        <v>52</v>
      </c>
      <c r="P250" s="6" t="s">
        <v>28</v>
      </c>
      <c r="Q250" s="6" t="s">
        <v>29</v>
      </c>
      <c r="R250" s="6" t="s">
        <v>71</v>
      </c>
      <c r="S250" s="6"/>
      <c r="T250" s="6" t="s">
        <v>31</v>
      </c>
      <c r="U250" s="6">
        <v>0</v>
      </c>
    </row>
    <row r="251" spans="1:21" ht="25.5">
      <c r="A251" s="6" t="s">
        <v>409</v>
      </c>
      <c r="B251" s="6" t="s">
        <v>50</v>
      </c>
      <c r="C251" s="6" t="s">
        <v>51</v>
      </c>
      <c r="D251" s="6" t="s">
        <v>23</v>
      </c>
      <c r="E251" s="6" t="s">
        <v>38</v>
      </c>
      <c r="F251" s="6" t="s">
        <v>39</v>
      </c>
      <c r="G251" s="7">
        <v>50000</v>
      </c>
      <c r="H251" s="7">
        <v>25000</v>
      </c>
      <c r="I251" s="6" t="s">
        <v>40</v>
      </c>
      <c r="J251" s="49">
        <v>0.77</v>
      </c>
      <c r="K251" s="49">
        <v>38500</v>
      </c>
      <c r="L251" s="49">
        <v>19250</v>
      </c>
      <c r="M251" s="10">
        <v>40787</v>
      </c>
      <c r="N251" s="10">
        <v>40664</v>
      </c>
      <c r="O251" s="6" t="s">
        <v>52</v>
      </c>
      <c r="P251" s="6" t="s">
        <v>28</v>
      </c>
      <c r="Q251" s="6" t="s">
        <v>29</v>
      </c>
      <c r="R251" s="6" t="s">
        <v>71</v>
      </c>
      <c r="S251" s="6"/>
      <c r="T251" s="6" t="s">
        <v>31</v>
      </c>
      <c r="U251" s="6">
        <v>0</v>
      </c>
    </row>
    <row r="252" spans="1:21" ht="51" hidden="1">
      <c r="A252" s="6" t="str">
        <f>VLOOKUP(B252,Sheet1!B2:C272,2,FALSE)</f>
        <v>Africa</v>
      </c>
      <c r="B252" s="6" t="s">
        <v>669</v>
      </c>
      <c r="C252" s="6" t="s">
        <v>960</v>
      </c>
      <c r="D252" s="6" t="s">
        <v>1105</v>
      </c>
      <c r="E252" s="6" t="s">
        <v>1106</v>
      </c>
      <c r="F252" s="6" t="s">
        <v>1292</v>
      </c>
      <c r="G252" s="6">
        <v>4</v>
      </c>
      <c r="H252" s="6">
        <v>2</v>
      </c>
      <c r="I252" s="6" t="s">
        <v>60</v>
      </c>
      <c r="J252" s="49">
        <v>35000</v>
      </c>
      <c r="K252" s="49">
        <v>140000</v>
      </c>
      <c r="L252" s="49">
        <v>70000</v>
      </c>
      <c r="M252" s="10">
        <v>40695</v>
      </c>
      <c r="N252" s="10">
        <v>40575</v>
      </c>
      <c r="O252" s="6" t="s">
        <v>52</v>
      </c>
      <c r="P252" s="6" t="s">
        <v>28</v>
      </c>
      <c r="Q252" s="6" t="s">
        <v>29</v>
      </c>
      <c r="R252" s="6" t="s">
        <v>961</v>
      </c>
      <c r="S252" s="6" t="s">
        <v>1293</v>
      </c>
      <c r="T252" s="6" t="s">
        <v>31</v>
      </c>
      <c r="U252" s="6">
        <v>0</v>
      </c>
    </row>
    <row r="253" spans="1:21" ht="38.25" hidden="1">
      <c r="A253" s="6" t="str">
        <f>VLOOKUP(B253,Sheet1!B2:C272,2,FALSE)</f>
        <v>Africa</v>
      </c>
      <c r="B253" s="6" t="s">
        <v>669</v>
      </c>
      <c r="C253" s="6" t="s">
        <v>960</v>
      </c>
      <c r="D253" s="6" t="s">
        <v>1105</v>
      </c>
      <c r="E253" s="6" t="s">
        <v>1106</v>
      </c>
      <c r="F253" s="6" t="s">
        <v>1294</v>
      </c>
      <c r="G253" s="6">
        <v>4</v>
      </c>
      <c r="H253" s="6">
        <v>2</v>
      </c>
      <c r="I253" s="6" t="s">
        <v>60</v>
      </c>
      <c r="J253" s="49">
        <v>30000</v>
      </c>
      <c r="K253" s="49">
        <v>120000</v>
      </c>
      <c r="L253" s="49">
        <v>60000</v>
      </c>
      <c r="M253" s="10">
        <v>40695</v>
      </c>
      <c r="N253" s="10">
        <v>40575</v>
      </c>
      <c r="O253" s="6" t="s">
        <v>52</v>
      </c>
      <c r="P253" s="6" t="s">
        <v>28</v>
      </c>
      <c r="Q253" s="6" t="s">
        <v>29</v>
      </c>
      <c r="R253" s="6" t="s">
        <v>961</v>
      </c>
      <c r="S253" s="6" t="s">
        <v>1295</v>
      </c>
      <c r="T253" s="6" t="s">
        <v>31</v>
      </c>
      <c r="U253" s="6">
        <v>0</v>
      </c>
    </row>
    <row r="254" spans="1:21" ht="114.75" hidden="1">
      <c r="A254" s="6" t="str">
        <f>VLOOKUP(B254,Sheet1!B2:C272,2,FALSE)</f>
        <v>Africa</v>
      </c>
      <c r="B254" s="6" t="s">
        <v>669</v>
      </c>
      <c r="C254" s="6" t="s">
        <v>960</v>
      </c>
      <c r="D254" s="6" t="s">
        <v>1129</v>
      </c>
      <c r="E254" s="6" t="s">
        <v>1265</v>
      </c>
      <c r="F254" s="6" t="s">
        <v>1266</v>
      </c>
      <c r="G254" s="6">
        <v>16</v>
      </c>
      <c r="H254" s="6">
        <v>8</v>
      </c>
      <c r="I254" s="6" t="s">
        <v>1116</v>
      </c>
      <c r="J254" s="49">
        <v>288.02</v>
      </c>
      <c r="K254" s="49">
        <v>4608.32</v>
      </c>
      <c r="L254" s="49">
        <v>2304.16</v>
      </c>
      <c r="M254" s="10">
        <v>40695</v>
      </c>
      <c r="N254" s="10">
        <v>40513</v>
      </c>
      <c r="O254" s="6" t="s">
        <v>52</v>
      </c>
      <c r="P254" s="6" t="s">
        <v>28</v>
      </c>
      <c r="Q254" s="6" t="s">
        <v>29</v>
      </c>
      <c r="R254" s="6" t="s">
        <v>961</v>
      </c>
      <c r="S254" s="6" t="s">
        <v>1296</v>
      </c>
      <c r="T254" s="6" t="s">
        <v>31</v>
      </c>
      <c r="U254" s="6">
        <v>0</v>
      </c>
    </row>
    <row r="255" spans="1:21" ht="38.25" hidden="1">
      <c r="A255" s="6" t="str">
        <f>VLOOKUP(B255,Sheet1!B2:C272,2,FALSE)</f>
        <v>LAC</v>
      </c>
      <c r="B255" s="6" t="s">
        <v>368</v>
      </c>
      <c r="C255" s="6" t="s">
        <v>369</v>
      </c>
      <c r="D255" s="6" t="s">
        <v>1180</v>
      </c>
      <c r="E255" s="6" t="s">
        <v>1297</v>
      </c>
      <c r="F255" s="6" t="s">
        <v>1298</v>
      </c>
      <c r="G255" s="6">
        <v>54</v>
      </c>
      <c r="H255" s="6">
        <v>54</v>
      </c>
      <c r="I255" s="6" t="s">
        <v>1176</v>
      </c>
      <c r="J255" s="49">
        <v>10</v>
      </c>
      <c r="K255" s="49">
        <v>540</v>
      </c>
      <c r="L255" s="49">
        <v>540</v>
      </c>
      <c r="M255" s="10">
        <v>40664</v>
      </c>
      <c r="N255" s="10">
        <v>40513</v>
      </c>
      <c r="O255" s="6" t="s">
        <v>27</v>
      </c>
      <c r="P255" s="6" t="s">
        <v>28</v>
      </c>
      <c r="Q255" s="6" t="s">
        <v>106</v>
      </c>
      <c r="R255" s="6" t="s">
        <v>1299</v>
      </c>
      <c r="S255" s="6" t="s">
        <v>1300</v>
      </c>
      <c r="T255" s="6" t="s">
        <v>31</v>
      </c>
      <c r="U255" s="6">
        <v>0</v>
      </c>
    </row>
    <row r="256" spans="1:21" ht="38.25" hidden="1">
      <c r="A256" s="6" t="str">
        <f>VLOOKUP(B256,Sheet1!B2:C272,2,FALSE)</f>
        <v>LAC</v>
      </c>
      <c r="B256" s="6" t="s">
        <v>368</v>
      </c>
      <c r="C256" s="6" t="s">
        <v>369</v>
      </c>
      <c r="D256" s="6" t="s">
        <v>1180</v>
      </c>
      <c r="E256" s="6" t="s">
        <v>1215</v>
      </c>
      <c r="F256" s="6" t="s">
        <v>1301</v>
      </c>
      <c r="G256" s="6">
        <v>11</v>
      </c>
      <c r="H256" s="6">
        <v>11</v>
      </c>
      <c r="I256" s="6" t="s">
        <v>1176</v>
      </c>
      <c r="J256" s="49">
        <v>10</v>
      </c>
      <c r="K256" s="49">
        <v>110</v>
      </c>
      <c r="L256" s="49">
        <v>110</v>
      </c>
      <c r="M256" s="10">
        <v>40664</v>
      </c>
      <c r="N256" s="10">
        <v>40513</v>
      </c>
      <c r="O256" s="6" t="s">
        <v>27</v>
      </c>
      <c r="P256" s="6" t="s">
        <v>28</v>
      </c>
      <c r="Q256" s="6" t="s">
        <v>106</v>
      </c>
      <c r="R256" s="6" t="s">
        <v>1299</v>
      </c>
      <c r="S256" s="6" t="s">
        <v>1302</v>
      </c>
      <c r="T256" s="6" t="s">
        <v>31</v>
      </c>
      <c r="U256" s="6">
        <v>0</v>
      </c>
    </row>
    <row r="257" spans="1:21" ht="25.5" hidden="1">
      <c r="A257" s="6" t="str">
        <f>VLOOKUP(B257,Sheet1!B2:C272,2,FALSE)</f>
        <v>Africa</v>
      </c>
      <c r="B257" s="6" t="s">
        <v>669</v>
      </c>
      <c r="C257" s="6" t="s">
        <v>960</v>
      </c>
      <c r="D257" s="6" t="s">
        <v>984</v>
      </c>
      <c r="E257" s="6" t="s">
        <v>1135</v>
      </c>
      <c r="F257" s="6" t="s">
        <v>1303</v>
      </c>
      <c r="G257" s="6">
        <v>4</v>
      </c>
      <c r="H257" s="6">
        <v>2</v>
      </c>
      <c r="I257" s="6" t="s">
        <v>60</v>
      </c>
      <c r="J257" s="49">
        <v>103.709</v>
      </c>
      <c r="K257" s="49">
        <v>414.83600000000001</v>
      </c>
      <c r="L257" s="49">
        <v>207.41800000000001</v>
      </c>
      <c r="M257" s="10">
        <v>40695</v>
      </c>
      <c r="N257" s="10">
        <v>40513</v>
      </c>
      <c r="O257" s="6" t="s">
        <v>52</v>
      </c>
      <c r="P257" s="6" t="s">
        <v>28</v>
      </c>
      <c r="Q257" s="6" t="s">
        <v>29</v>
      </c>
      <c r="R257" s="6" t="s">
        <v>961</v>
      </c>
      <c r="S257" s="6" t="s">
        <v>1304</v>
      </c>
      <c r="T257" s="6" t="s">
        <v>31</v>
      </c>
      <c r="U257" s="6">
        <v>0</v>
      </c>
    </row>
    <row r="258" spans="1:21" ht="102" hidden="1">
      <c r="A258" s="6" t="str">
        <f>VLOOKUP(B258,Sheet1!B2:C272,2,FALSE)</f>
        <v>Africa</v>
      </c>
      <c r="B258" s="6" t="s">
        <v>669</v>
      </c>
      <c r="C258" s="6" t="s">
        <v>960</v>
      </c>
      <c r="D258" s="6" t="s">
        <v>984</v>
      </c>
      <c r="E258" s="6" t="s">
        <v>1060</v>
      </c>
      <c r="F258" s="6" t="s">
        <v>1305</v>
      </c>
      <c r="G258" s="6">
        <v>35</v>
      </c>
      <c r="H258" s="6">
        <v>17.5</v>
      </c>
      <c r="I258" s="6" t="s">
        <v>60</v>
      </c>
      <c r="J258" s="49">
        <v>3.915</v>
      </c>
      <c r="K258" s="49">
        <v>137.02500000000001</v>
      </c>
      <c r="L258" s="49">
        <v>68.512500000000003</v>
      </c>
      <c r="M258" s="10">
        <v>40695</v>
      </c>
      <c r="N258" s="10">
        <v>40513</v>
      </c>
      <c r="O258" s="6" t="s">
        <v>52</v>
      </c>
      <c r="P258" s="6" t="s">
        <v>28</v>
      </c>
      <c r="Q258" s="6" t="s">
        <v>29</v>
      </c>
      <c r="R258" s="6" t="s">
        <v>961</v>
      </c>
      <c r="S258" s="6" t="s">
        <v>1306</v>
      </c>
      <c r="T258" s="6" t="s">
        <v>31</v>
      </c>
      <c r="U258" s="6">
        <v>0</v>
      </c>
    </row>
    <row r="259" spans="1:21" ht="102" hidden="1">
      <c r="A259" s="6" t="str">
        <f>VLOOKUP(B259,Sheet1!B2:C272,2,FALSE)</f>
        <v>Africa</v>
      </c>
      <c r="B259" s="6" t="s">
        <v>669</v>
      </c>
      <c r="C259" s="6" t="s">
        <v>960</v>
      </c>
      <c r="D259" s="6" t="s">
        <v>984</v>
      </c>
      <c r="E259" s="6" t="s">
        <v>1060</v>
      </c>
      <c r="F259" s="6" t="s">
        <v>1307</v>
      </c>
      <c r="G259" s="6">
        <v>35</v>
      </c>
      <c r="H259" s="6">
        <v>17.5</v>
      </c>
      <c r="I259" s="6" t="s">
        <v>60</v>
      </c>
      <c r="J259" s="49">
        <v>2.335</v>
      </c>
      <c r="K259" s="49">
        <v>81.724999999999994</v>
      </c>
      <c r="L259" s="49">
        <v>40.862499999999997</v>
      </c>
      <c r="M259" s="10">
        <v>40695</v>
      </c>
      <c r="N259" s="10">
        <v>40513</v>
      </c>
      <c r="O259" s="6" t="s">
        <v>52</v>
      </c>
      <c r="P259" s="6" t="s">
        <v>28</v>
      </c>
      <c r="Q259" s="6" t="s">
        <v>29</v>
      </c>
      <c r="R259" s="6" t="s">
        <v>961</v>
      </c>
      <c r="S259" s="6" t="s">
        <v>1306</v>
      </c>
      <c r="T259" s="6" t="s">
        <v>31</v>
      </c>
      <c r="U259" s="6">
        <v>0</v>
      </c>
    </row>
    <row r="260" spans="1:21" ht="51" hidden="1">
      <c r="A260" s="6" t="str">
        <f>VLOOKUP(B260,Sheet1!B2:C272,2,FALSE)</f>
        <v>LAC</v>
      </c>
      <c r="B260" s="6" t="s">
        <v>368</v>
      </c>
      <c r="C260" s="6" t="s">
        <v>369</v>
      </c>
      <c r="D260" s="6" t="s">
        <v>1180</v>
      </c>
      <c r="E260" s="6" t="s">
        <v>1308</v>
      </c>
      <c r="F260" s="6" t="s">
        <v>1309</v>
      </c>
      <c r="G260" s="6">
        <v>103</v>
      </c>
      <c r="H260" s="6">
        <v>103</v>
      </c>
      <c r="I260" s="6" t="s">
        <v>1217</v>
      </c>
      <c r="J260" s="49">
        <v>5.5</v>
      </c>
      <c r="K260" s="49">
        <v>566.5</v>
      </c>
      <c r="L260" s="49">
        <v>566.5</v>
      </c>
      <c r="M260" s="10">
        <v>40664</v>
      </c>
      <c r="N260" s="10">
        <v>40513</v>
      </c>
      <c r="O260" s="6" t="s">
        <v>27</v>
      </c>
      <c r="P260" s="6" t="s">
        <v>28</v>
      </c>
      <c r="Q260" s="6" t="s">
        <v>106</v>
      </c>
      <c r="R260" s="6" t="s">
        <v>1299</v>
      </c>
      <c r="S260" s="6" t="s">
        <v>1310</v>
      </c>
      <c r="T260" s="6" t="s">
        <v>31</v>
      </c>
      <c r="U260" s="6">
        <v>0</v>
      </c>
    </row>
    <row r="261" spans="1:21" ht="51" hidden="1">
      <c r="A261" s="6" t="str">
        <f>VLOOKUP(B261,Sheet1!B2:C272,2,FALSE)</f>
        <v>LAC</v>
      </c>
      <c r="B261" s="6" t="s">
        <v>368</v>
      </c>
      <c r="C261" s="6" t="s">
        <v>369</v>
      </c>
      <c r="D261" s="6" t="s">
        <v>1180</v>
      </c>
      <c r="E261" s="6" t="s">
        <v>1311</v>
      </c>
      <c r="F261" s="6" t="s">
        <v>1312</v>
      </c>
      <c r="G261" s="6">
        <v>89</v>
      </c>
      <c r="H261" s="6">
        <v>89</v>
      </c>
      <c r="I261" s="6" t="s">
        <v>1176</v>
      </c>
      <c r="J261" s="49">
        <v>20</v>
      </c>
      <c r="K261" s="49">
        <v>1780</v>
      </c>
      <c r="L261" s="49">
        <v>1780</v>
      </c>
      <c r="M261" s="10">
        <v>40664</v>
      </c>
      <c r="N261" s="10">
        <v>40513</v>
      </c>
      <c r="O261" s="6" t="s">
        <v>27</v>
      </c>
      <c r="P261" s="6" t="s">
        <v>28</v>
      </c>
      <c r="Q261" s="6" t="s">
        <v>106</v>
      </c>
      <c r="R261" s="6" t="s">
        <v>1299</v>
      </c>
      <c r="S261" s="6" t="s">
        <v>1313</v>
      </c>
      <c r="T261" s="6" t="s">
        <v>31</v>
      </c>
      <c r="U261" s="6">
        <v>0</v>
      </c>
    </row>
    <row r="262" spans="1:21" ht="102" hidden="1">
      <c r="A262" s="6" t="str">
        <f>VLOOKUP(B262,Sheet1!B2:C272,2,FALSE)</f>
        <v>Africa</v>
      </c>
      <c r="B262" s="6" t="s">
        <v>669</v>
      </c>
      <c r="C262" s="6" t="s">
        <v>960</v>
      </c>
      <c r="D262" s="6" t="s">
        <v>984</v>
      </c>
      <c r="E262" s="6" t="s">
        <v>1060</v>
      </c>
      <c r="F262" s="6" t="s">
        <v>1314</v>
      </c>
      <c r="G262" s="6">
        <v>7</v>
      </c>
      <c r="H262" s="6">
        <v>3.5</v>
      </c>
      <c r="I262" s="6" t="s">
        <v>60</v>
      </c>
      <c r="J262" s="49">
        <v>316.69</v>
      </c>
      <c r="K262" s="49">
        <v>2216.83</v>
      </c>
      <c r="L262" s="49">
        <v>1108.415</v>
      </c>
      <c r="M262" s="10">
        <v>40695</v>
      </c>
      <c r="N262" s="10">
        <v>40513</v>
      </c>
      <c r="O262" s="6" t="s">
        <v>52</v>
      </c>
      <c r="P262" s="6" t="s">
        <v>28</v>
      </c>
      <c r="Q262" s="6" t="s">
        <v>29</v>
      </c>
      <c r="R262" s="6" t="s">
        <v>961</v>
      </c>
      <c r="S262" s="6" t="s">
        <v>1306</v>
      </c>
      <c r="T262" s="6" t="s">
        <v>31</v>
      </c>
      <c r="U262" s="6">
        <v>0</v>
      </c>
    </row>
    <row r="263" spans="1:21" ht="51" hidden="1">
      <c r="A263" s="6" t="str">
        <f>VLOOKUP(B263,Sheet1!B2:C272,2,FALSE)</f>
        <v>LAC</v>
      </c>
      <c r="B263" s="6" t="s">
        <v>368</v>
      </c>
      <c r="C263" s="6" t="s">
        <v>369</v>
      </c>
      <c r="D263" s="6" t="s">
        <v>1180</v>
      </c>
      <c r="E263" s="6" t="s">
        <v>1213</v>
      </c>
      <c r="F263" s="6" t="s">
        <v>1315</v>
      </c>
      <c r="G263" s="6">
        <v>28</v>
      </c>
      <c r="H263" s="6">
        <v>28</v>
      </c>
      <c r="I263" s="6" t="s">
        <v>1316</v>
      </c>
      <c r="J263" s="49">
        <v>3.56</v>
      </c>
      <c r="K263" s="49">
        <v>99.68</v>
      </c>
      <c r="L263" s="49">
        <v>99.68</v>
      </c>
      <c r="M263" s="10">
        <v>40664</v>
      </c>
      <c r="N263" s="10">
        <v>40513</v>
      </c>
      <c r="O263" s="6" t="s">
        <v>27</v>
      </c>
      <c r="P263" s="6" t="s">
        <v>28</v>
      </c>
      <c r="Q263" s="6" t="s">
        <v>106</v>
      </c>
      <c r="R263" s="6" t="s">
        <v>1299</v>
      </c>
      <c r="S263" s="6" t="s">
        <v>1317</v>
      </c>
      <c r="T263" s="6" t="s">
        <v>31</v>
      </c>
      <c r="U263" s="6">
        <v>0</v>
      </c>
    </row>
    <row r="264" spans="1:21" ht="51" hidden="1">
      <c r="A264" s="6" t="str">
        <f>VLOOKUP(B264,Sheet1!B2:C272,2,FALSE)</f>
        <v>LAC</v>
      </c>
      <c r="B264" s="6" t="s">
        <v>368</v>
      </c>
      <c r="C264" s="6" t="s">
        <v>369</v>
      </c>
      <c r="D264" s="6" t="s">
        <v>1180</v>
      </c>
      <c r="E264" s="6" t="s">
        <v>1213</v>
      </c>
      <c r="F264" s="6" t="s">
        <v>1214</v>
      </c>
      <c r="G264" s="6">
        <v>19212</v>
      </c>
      <c r="H264" s="6">
        <v>19212</v>
      </c>
      <c r="I264" s="6" t="s">
        <v>1066</v>
      </c>
      <c r="J264" s="49">
        <v>8</v>
      </c>
      <c r="K264" s="49">
        <v>153696</v>
      </c>
      <c r="L264" s="49">
        <v>153696</v>
      </c>
      <c r="M264" s="10">
        <v>40664</v>
      </c>
      <c r="N264" s="10">
        <v>40513</v>
      </c>
      <c r="O264" s="6" t="s">
        <v>27</v>
      </c>
      <c r="P264" s="6" t="s">
        <v>28</v>
      </c>
      <c r="Q264" s="6" t="s">
        <v>106</v>
      </c>
      <c r="R264" s="6" t="s">
        <v>1299</v>
      </c>
      <c r="S264" s="6" t="s">
        <v>1318</v>
      </c>
      <c r="T264" s="6" t="s">
        <v>31</v>
      </c>
      <c r="U264" s="6">
        <v>0</v>
      </c>
    </row>
    <row r="265" spans="1:21" ht="102" hidden="1">
      <c r="A265" s="6" t="str">
        <f>VLOOKUP(B265,Sheet1!B2:C272,2,FALSE)</f>
        <v>Africa</v>
      </c>
      <c r="B265" s="6" t="s">
        <v>669</v>
      </c>
      <c r="C265" s="6" t="s">
        <v>960</v>
      </c>
      <c r="D265" s="6" t="s">
        <v>984</v>
      </c>
      <c r="E265" s="6" t="s">
        <v>1060</v>
      </c>
      <c r="F265" s="6" t="s">
        <v>1319</v>
      </c>
      <c r="G265" s="6">
        <v>350</v>
      </c>
      <c r="H265" s="6">
        <v>175</v>
      </c>
      <c r="I265" s="6" t="s">
        <v>60</v>
      </c>
      <c r="J265" s="49">
        <v>1.2769999999999999</v>
      </c>
      <c r="K265" s="49">
        <v>446.95</v>
      </c>
      <c r="L265" s="49">
        <v>223.47499999999999</v>
      </c>
      <c r="M265" s="10">
        <v>40695</v>
      </c>
      <c r="N265" s="10">
        <v>40513</v>
      </c>
      <c r="O265" s="6" t="s">
        <v>52</v>
      </c>
      <c r="P265" s="6" t="s">
        <v>28</v>
      </c>
      <c r="Q265" s="6" t="s">
        <v>29</v>
      </c>
      <c r="R265" s="6" t="s">
        <v>961</v>
      </c>
      <c r="S265" s="6" t="s">
        <v>1306</v>
      </c>
      <c r="T265" s="6" t="s">
        <v>31</v>
      </c>
      <c r="U265" s="6">
        <v>0</v>
      </c>
    </row>
    <row r="266" spans="1:21" ht="51" hidden="1">
      <c r="A266" s="6" t="str">
        <f>VLOOKUP(B266,Sheet1!B2:C272,2,FALSE)</f>
        <v>LAC</v>
      </c>
      <c r="B266" s="6" t="s">
        <v>368</v>
      </c>
      <c r="C266" s="6" t="s">
        <v>369</v>
      </c>
      <c r="D266" s="6" t="s">
        <v>1180</v>
      </c>
      <c r="E266" s="6" t="s">
        <v>1320</v>
      </c>
      <c r="F266" s="6" t="s">
        <v>1321</v>
      </c>
      <c r="G266" s="6">
        <v>262</v>
      </c>
      <c r="H266" s="6">
        <v>262</v>
      </c>
      <c r="I266" s="6" t="s">
        <v>1322</v>
      </c>
      <c r="J266" s="49">
        <v>27.5</v>
      </c>
      <c r="K266" s="49">
        <v>7205</v>
      </c>
      <c r="L266" s="49">
        <v>7205</v>
      </c>
      <c r="M266" s="10">
        <v>40664</v>
      </c>
      <c r="N266" s="10">
        <v>40513</v>
      </c>
      <c r="O266" s="6" t="s">
        <v>27</v>
      </c>
      <c r="P266" s="6" t="s">
        <v>28</v>
      </c>
      <c r="Q266" s="6" t="s">
        <v>106</v>
      </c>
      <c r="R266" s="6" t="s">
        <v>1299</v>
      </c>
      <c r="S266" s="6" t="s">
        <v>1323</v>
      </c>
      <c r="T266" s="6" t="s">
        <v>31</v>
      </c>
      <c r="U266" s="6">
        <v>0</v>
      </c>
    </row>
    <row r="267" spans="1:21" ht="102" hidden="1">
      <c r="A267" s="6" t="str">
        <f>VLOOKUP(B267,Sheet1!B2:C272,2,FALSE)</f>
        <v>Africa</v>
      </c>
      <c r="B267" s="6" t="s">
        <v>669</v>
      </c>
      <c r="C267" s="6" t="s">
        <v>960</v>
      </c>
      <c r="D267" s="6" t="s">
        <v>984</v>
      </c>
      <c r="E267" s="6" t="s">
        <v>1060</v>
      </c>
      <c r="F267" s="6" t="s">
        <v>1324</v>
      </c>
      <c r="G267" s="6">
        <v>35</v>
      </c>
      <c r="H267" s="6">
        <v>17.5</v>
      </c>
      <c r="I267" s="6" t="s">
        <v>60</v>
      </c>
      <c r="J267" s="49">
        <v>8.3789999999999996</v>
      </c>
      <c r="K267" s="49">
        <v>293.26499999999999</v>
      </c>
      <c r="L267" s="49">
        <v>146.63249999999999</v>
      </c>
      <c r="M267" s="10">
        <v>40695</v>
      </c>
      <c r="N267" s="10">
        <v>40513</v>
      </c>
      <c r="O267" s="6" t="s">
        <v>52</v>
      </c>
      <c r="P267" s="6" t="s">
        <v>28</v>
      </c>
      <c r="Q267" s="6" t="s">
        <v>29</v>
      </c>
      <c r="R267" s="6" t="s">
        <v>961</v>
      </c>
      <c r="S267" s="6" t="s">
        <v>1306</v>
      </c>
      <c r="T267" s="6" t="s">
        <v>31</v>
      </c>
      <c r="U267" s="6">
        <v>0</v>
      </c>
    </row>
    <row r="268" spans="1:21" ht="51" hidden="1">
      <c r="A268" s="6" t="str">
        <f>VLOOKUP(B268,Sheet1!B2:C272,2,FALSE)</f>
        <v>LAC</v>
      </c>
      <c r="B268" s="6" t="s">
        <v>368</v>
      </c>
      <c r="C268" s="6" t="s">
        <v>369</v>
      </c>
      <c r="D268" s="6" t="s">
        <v>1180</v>
      </c>
      <c r="E268" s="6" t="s">
        <v>1218</v>
      </c>
      <c r="F268" s="6" t="s">
        <v>1219</v>
      </c>
      <c r="G268" s="6">
        <v>18658</v>
      </c>
      <c r="H268" s="6">
        <v>18658</v>
      </c>
      <c r="I268" s="6" t="s">
        <v>350</v>
      </c>
      <c r="J268" s="49">
        <v>2</v>
      </c>
      <c r="K268" s="49">
        <v>37316</v>
      </c>
      <c r="L268" s="49">
        <v>37316</v>
      </c>
      <c r="M268" s="10">
        <v>40664</v>
      </c>
      <c r="N268" s="10">
        <v>40513</v>
      </c>
      <c r="O268" s="6" t="s">
        <v>27</v>
      </c>
      <c r="P268" s="6" t="s">
        <v>28</v>
      </c>
      <c r="Q268" s="6" t="s">
        <v>106</v>
      </c>
      <c r="R268" s="6" t="s">
        <v>1299</v>
      </c>
      <c r="S268" s="6" t="s">
        <v>1325</v>
      </c>
      <c r="T268" s="6" t="s">
        <v>31</v>
      </c>
      <c r="U268" s="6">
        <v>0</v>
      </c>
    </row>
    <row r="269" spans="1:21" ht="102" hidden="1">
      <c r="A269" s="6" t="str">
        <f>VLOOKUP(B269,Sheet1!B2:C272,2,FALSE)</f>
        <v>Africa</v>
      </c>
      <c r="B269" s="6" t="s">
        <v>669</v>
      </c>
      <c r="C269" s="6" t="s">
        <v>960</v>
      </c>
      <c r="D269" s="6" t="s">
        <v>984</v>
      </c>
      <c r="E269" s="6" t="s">
        <v>1060</v>
      </c>
      <c r="F269" s="6" t="s">
        <v>1326</v>
      </c>
      <c r="G269" s="6">
        <v>35</v>
      </c>
      <c r="H269" s="6">
        <v>17.5</v>
      </c>
      <c r="I269" s="6" t="s">
        <v>60</v>
      </c>
      <c r="J269" s="49">
        <v>7.83</v>
      </c>
      <c r="K269" s="49">
        <v>274.05</v>
      </c>
      <c r="L269" s="49">
        <v>137.02500000000001</v>
      </c>
      <c r="M269" s="10">
        <v>40695</v>
      </c>
      <c r="N269" s="10">
        <v>40513</v>
      </c>
      <c r="O269" s="6" t="s">
        <v>52</v>
      </c>
      <c r="P269" s="6" t="s">
        <v>28</v>
      </c>
      <c r="Q269" s="6" t="s">
        <v>29</v>
      </c>
      <c r="R269" s="6" t="s">
        <v>961</v>
      </c>
      <c r="S269" s="6" t="s">
        <v>1327</v>
      </c>
      <c r="T269" s="6" t="s">
        <v>31</v>
      </c>
      <c r="U269" s="6">
        <v>0</v>
      </c>
    </row>
    <row r="270" spans="1:21" ht="102" hidden="1">
      <c r="A270" s="6" t="str">
        <f>VLOOKUP(B270,Sheet1!B2:C272,2,FALSE)</f>
        <v>Africa</v>
      </c>
      <c r="B270" s="6" t="s">
        <v>669</v>
      </c>
      <c r="C270" s="6" t="s">
        <v>960</v>
      </c>
      <c r="D270" s="6" t="s">
        <v>984</v>
      </c>
      <c r="E270" s="6" t="s">
        <v>994</v>
      </c>
      <c r="F270" s="6" t="s">
        <v>1328</v>
      </c>
      <c r="G270" s="6">
        <v>35</v>
      </c>
      <c r="H270" s="6">
        <v>17.5</v>
      </c>
      <c r="I270" s="6" t="s">
        <v>60</v>
      </c>
      <c r="J270" s="49">
        <v>9.4779999999999998</v>
      </c>
      <c r="K270" s="49">
        <v>331.73</v>
      </c>
      <c r="L270" s="49">
        <v>165.86500000000001</v>
      </c>
      <c r="M270" s="10">
        <v>40695</v>
      </c>
      <c r="N270" s="10">
        <v>40513</v>
      </c>
      <c r="O270" s="6" t="s">
        <v>52</v>
      </c>
      <c r="P270" s="6" t="s">
        <v>28</v>
      </c>
      <c r="Q270" s="6" t="s">
        <v>29</v>
      </c>
      <c r="R270" s="6" t="s">
        <v>961</v>
      </c>
      <c r="S270" s="6" t="s">
        <v>1329</v>
      </c>
      <c r="T270" s="6" t="s">
        <v>31</v>
      </c>
      <c r="U270" s="6">
        <v>0</v>
      </c>
    </row>
    <row r="271" spans="1:21" ht="51" hidden="1">
      <c r="A271" s="6" t="str">
        <f>VLOOKUP(B271,Sheet1!B2:C272,2,FALSE)</f>
        <v>LAC</v>
      </c>
      <c r="B271" s="6" t="s">
        <v>368</v>
      </c>
      <c r="C271" s="6" t="s">
        <v>369</v>
      </c>
      <c r="D271" s="6" t="s">
        <v>1180</v>
      </c>
      <c r="E271" s="6" t="s">
        <v>1330</v>
      </c>
      <c r="F271" s="6" t="s">
        <v>1331</v>
      </c>
      <c r="G271" s="6">
        <v>140</v>
      </c>
      <c r="H271" s="6">
        <v>140</v>
      </c>
      <c r="I271" s="6" t="s">
        <v>350</v>
      </c>
      <c r="J271" s="49">
        <v>4.0999999999999996</v>
      </c>
      <c r="K271" s="49">
        <v>574</v>
      </c>
      <c r="L271" s="49">
        <v>574</v>
      </c>
      <c r="M271" s="10">
        <v>40664</v>
      </c>
      <c r="N271" s="10">
        <v>40513</v>
      </c>
      <c r="O271" s="6" t="s">
        <v>27</v>
      </c>
      <c r="P271" s="6" t="s">
        <v>28</v>
      </c>
      <c r="Q271" s="6" t="s">
        <v>106</v>
      </c>
      <c r="R271" s="6" t="s">
        <v>1299</v>
      </c>
      <c r="S271" s="6" t="s">
        <v>1332</v>
      </c>
      <c r="T271" s="6" t="s">
        <v>31</v>
      </c>
      <c r="U271" s="6">
        <v>0</v>
      </c>
    </row>
    <row r="272" spans="1:21" ht="51" hidden="1">
      <c r="A272" s="6" t="str">
        <f>VLOOKUP(B272,Sheet1!B2:C272,2,FALSE)</f>
        <v>LAC</v>
      </c>
      <c r="B272" s="6" t="s">
        <v>300</v>
      </c>
      <c r="C272" s="6" t="s">
        <v>301</v>
      </c>
      <c r="D272" s="6"/>
      <c r="E272" s="6"/>
      <c r="F272" s="6" t="s">
        <v>1333</v>
      </c>
      <c r="G272" s="6">
        <v>1</v>
      </c>
      <c r="H272" s="6">
        <v>0.5</v>
      </c>
      <c r="I272" s="6" t="s">
        <v>60</v>
      </c>
      <c r="J272" s="49">
        <v>100000</v>
      </c>
      <c r="K272" s="49">
        <v>100000</v>
      </c>
      <c r="L272" s="49">
        <v>50000</v>
      </c>
      <c r="M272" s="10">
        <v>40848</v>
      </c>
      <c r="N272" s="10">
        <v>40603</v>
      </c>
      <c r="O272" s="6" t="s">
        <v>52</v>
      </c>
      <c r="P272" s="6" t="s">
        <v>933</v>
      </c>
      <c r="Q272" s="6" t="s">
        <v>29</v>
      </c>
      <c r="R272" s="6" t="s">
        <v>1334</v>
      </c>
      <c r="S272" s="6" t="s">
        <v>108</v>
      </c>
      <c r="T272" s="6" t="s">
        <v>31</v>
      </c>
      <c r="U272" s="6">
        <v>0</v>
      </c>
    </row>
    <row r="273" spans="1:21" ht="102" hidden="1">
      <c r="A273" s="6" t="str">
        <f>VLOOKUP(B273,Sheet1!B2:C272,2,FALSE)</f>
        <v>LAC</v>
      </c>
      <c r="B273" s="6" t="s">
        <v>300</v>
      </c>
      <c r="C273" s="6" t="s">
        <v>301</v>
      </c>
      <c r="D273" s="6"/>
      <c r="E273" s="6"/>
      <c r="F273" s="6" t="s">
        <v>1335</v>
      </c>
      <c r="G273" s="6">
        <v>1</v>
      </c>
      <c r="H273" s="6">
        <v>0.5</v>
      </c>
      <c r="I273" s="6" t="s">
        <v>60</v>
      </c>
      <c r="J273" s="49">
        <v>100000</v>
      </c>
      <c r="K273" s="49">
        <v>100000</v>
      </c>
      <c r="L273" s="49">
        <v>50000</v>
      </c>
      <c r="M273" s="10">
        <v>40848</v>
      </c>
      <c r="N273" s="10">
        <v>40603</v>
      </c>
      <c r="O273" s="6" t="s">
        <v>52</v>
      </c>
      <c r="P273" s="6" t="s">
        <v>933</v>
      </c>
      <c r="Q273" s="6" t="s">
        <v>29</v>
      </c>
      <c r="R273" s="6" t="s">
        <v>1334</v>
      </c>
      <c r="S273" s="6"/>
      <c r="T273" s="6" t="s">
        <v>31</v>
      </c>
      <c r="U273" s="6">
        <v>0</v>
      </c>
    </row>
    <row r="274" spans="1:21" ht="51" hidden="1">
      <c r="A274" s="6" t="str">
        <f>VLOOKUP(B274,Sheet1!B2:C272,2,FALSE)</f>
        <v>LAC</v>
      </c>
      <c r="B274" s="6" t="s">
        <v>368</v>
      </c>
      <c r="C274" s="6" t="s">
        <v>369</v>
      </c>
      <c r="D274" s="6" t="s">
        <v>1180</v>
      </c>
      <c r="E274" s="6" t="s">
        <v>1336</v>
      </c>
      <c r="F274" s="6" t="s">
        <v>1337</v>
      </c>
      <c r="G274" s="6">
        <v>11</v>
      </c>
      <c r="H274" s="6">
        <v>11</v>
      </c>
      <c r="I274" s="6" t="s">
        <v>1176</v>
      </c>
      <c r="J274" s="49">
        <v>10</v>
      </c>
      <c r="K274" s="49">
        <v>110</v>
      </c>
      <c r="L274" s="49">
        <v>110</v>
      </c>
      <c r="M274" s="10">
        <v>40664</v>
      </c>
      <c r="N274" s="10">
        <v>40513</v>
      </c>
      <c r="O274" s="6" t="s">
        <v>27</v>
      </c>
      <c r="P274" s="6" t="s">
        <v>28</v>
      </c>
      <c r="Q274" s="6" t="s">
        <v>106</v>
      </c>
      <c r="R274" s="6" t="s">
        <v>1299</v>
      </c>
      <c r="S274" s="6" t="s">
        <v>1338</v>
      </c>
      <c r="T274" s="6" t="s">
        <v>31</v>
      </c>
      <c r="U274" s="6">
        <v>0</v>
      </c>
    </row>
    <row r="275" spans="1:21" ht="38.25" hidden="1">
      <c r="A275" s="6" t="str">
        <f>VLOOKUP(B275,Sheet1!B2:C272,2,FALSE)</f>
        <v>LAC</v>
      </c>
      <c r="B275" s="6" t="s">
        <v>300</v>
      </c>
      <c r="C275" s="6" t="s">
        <v>301</v>
      </c>
      <c r="D275" s="6"/>
      <c r="E275" s="6"/>
      <c r="F275" s="6" t="s">
        <v>1339</v>
      </c>
      <c r="G275" s="6">
        <v>1</v>
      </c>
      <c r="H275" s="6">
        <v>0.5</v>
      </c>
      <c r="I275" s="6" t="s">
        <v>60</v>
      </c>
      <c r="J275" s="49">
        <v>25000</v>
      </c>
      <c r="K275" s="49">
        <v>25000</v>
      </c>
      <c r="L275" s="49">
        <v>12500</v>
      </c>
      <c r="M275" s="10">
        <v>40940</v>
      </c>
      <c r="N275" s="10">
        <v>40695</v>
      </c>
      <c r="O275" s="6" t="s">
        <v>52</v>
      </c>
      <c r="P275" s="6" t="s">
        <v>933</v>
      </c>
      <c r="Q275" s="6" t="s">
        <v>29</v>
      </c>
      <c r="R275" s="6" t="s">
        <v>1340</v>
      </c>
      <c r="S275" s="6"/>
      <c r="T275" s="6" t="s">
        <v>31</v>
      </c>
      <c r="U275" s="6">
        <v>0</v>
      </c>
    </row>
    <row r="276" spans="1:21" ht="51" hidden="1">
      <c r="A276" s="6" t="str">
        <f>VLOOKUP(B276,Sheet1!B2:C272,2,FALSE)</f>
        <v>LAC</v>
      </c>
      <c r="B276" s="6" t="s">
        <v>368</v>
      </c>
      <c r="C276" s="6" t="s">
        <v>369</v>
      </c>
      <c r="D276" s="6" t="s">
        <v>1180</v>
      </c>
      <c r="E276" s="6" t="s">
        <v>1215</v>
      </c>
      <c r="F276" s="6" t="s">
        <v>1341</v>
      </c>
      <c r="G276" s="6">
        <v>103</v>
      </c>
      <c r="H276" s="6">
        <v>103</v>
      </c>
      <c r="I276" s="6" t="s">
        <v>1217</v>
      </c>
      <c r="J276" s="49">
        <v>3</v>
      </c>
      <c r="K276" s="49">
        <v>309</v>
      </c>
      <c r="L276" s="49">
        <v>309</v>
      </c>
      <c r="M276" s="10">
        <v>40664</v>
      </c>
      <c r="N276" s="10">
        <v>40513</v>
      </c>
      <c r="O276" s="6" t="s">
        <v>27</v>
      </c>
      <c r="P276" s="6" t="s">
        <v>28</v>
      </c>
      <c r="Q276" s="6" t="s">
        <v>106</v>
      </c>
      <c r="R276" s="6" t="s">
        <v>1299</v>
      </c>
      <c r="S276" s="6" t="s">
        <v>1342</v>
      </c>
      <c r="T276" s="6" t="s">
        <v>31</v>
      </c>
      <c r="U276" s="6">
        <v>0</v>
      </c>
    </row>
    <row r="277" spans="1:21" ht="25.5" hidden="1">
      <c r="A277" s="6" t="str">
        <f>VLOOKUP(B277,Sheet1!B2:C272,2,FALSE)</f>
        <v>Africa</v>
      </c>
      <c r="B277" s="6" t="s">
        <v>669</v>
      </c>
      <c r="C277" s="6" t="s">
        <v>960</v>
      </c>
      <c r="D277" s="6" t="s">
        <v>984</v>
      </c>
      <c r="E277" s="6" t="s">
        <v>994</v>
      </c>
      <c r="F277" s="6" t="s">
        <v>1103</v>
      </c>
      <c r="G277" s="6">
        <v>31</v>
      </c>
      <c r="H277" s="6">
        <v>15.5</v>
      </c>
      <c r="I277" s="6" t="s">
        <v>60</v>
      </c>
      <c r="J277" s="49">
        <v>2.2389999999999999</v>
      </c>
      <c r="K277" s="49">
        <v>69.409000000000006</v>
      </c>
      <c r="L277" s="49">
        <v>34.704500000000003</v>
      </c>
      <c r="M277" s="10">
        <v>40695</v>
      </c>
      <c r="N277" s="10">
        <v>40513</v>
      </c>
      <c r="O277" s="6" t="s">
        <v>52</v>
      </c>
      <c r="P277" s="6" t="s">
        <v>28</v>
      </c>
      <c r="Q277" s="6" t="s">
        <v>29</v>
      </c>
      <c r="R277" s="6" t="s">
        <v>961</v>
      </c>
      <c r="S277" s="6" t="s">
        <v>1343</v>
      </c>
      <c r="T277" s="6" t="s">
        <v>31</v>
      </c>
      <c r="U277" s="6">
        <v>0</v>
      </c>
    </row>
    <row r="278" spans="1:21" ht="51" hidden="1">
      <c r="A278" s="6" t="str">
        <f>VLOOKUP(B278,Sheet1!B2:C272,2,FALSE)</f>
        <v>LAC</v>
      </c>
      <c r="B278" s="6" t="s">
        <v>368</v>
      </c>
      <c r="C278" s="6" t="s">
        <v>369</v>
      </c>
      <c r="D278" s="6" t="s">
        <v>1180</v>
      </c>
      <c r="E278" s="6" t="s">
        <v>1330</v>
      </c>
      <c r="F278" s="6" t="s">
        <v>1344</v>
      </c>
      <c r="G278" s="6">
        <v>67</v>
      </c>
      <c r="H278" s="6">
        <v>67</v>
      </c>
      <c r="I278" s="6" t="s">
        <v>350</v>
      </c>
      <c r="J278" s="49">
        <v>9.08</v>
      </c>
      <c r="K278" s="49">
        <v>608.36</v>
      </c>
      <c r="L278" s="49">
        <v>608.36</v>
      </c>
      <c r="M278" s="10">
        <v>40664</v>
      </c>
      <c r="N278" s="10">
        <v>40513</v>
      </c>
      <c r="O278" s="6" t="s">
        <v>27</v>
      </c>
      <c r="P278" s="6" t="s">
        <v>28</v>
      </c>
      <c r="Q278" s="6" t="s">
        <v>106</v>
      </c>
      <c r="R278" s="6" t="s">
        <v>1299</v>
      </c>
      <c r="S278" s="6" t="s">
        <v>1345</v>
      </c>
      <c r="T278" s="6" t="s">
        <v>31</v>
      </c>
      <c r="U278" s="6">
        <v>0</v>
      </c>
    </row>
    <row r="279" spans="1:21" ht="102" hidden="1">
      <c r="A279" s="6" t="str">
        <f>VLOOKUP(B279,Sheet1!B2:C272,2,FALSE)</f>
        <v>Africa</v>
      </c>
      <c r="B279" s="6" t="s">
        <v>669</v>
      </c>
      <c r="C279" s="6" t="s">
        <v>960</v>
      </c>
      <c r="D279" s="6" t="s">
        <v>984</v>
      </c>
      <c r="E279" s="6" t="s">
        <v>994</v>
      </c>
      <c r="F279" s="6" t="s">
        <v>1346</v>
      </c>
      <c r="G279" s="6">
        <v>63</v>
      </c>
      <c r="H279" s="6">
        <v>31.5</v>
      </c>
      <c r="I279" s="6" t="s">
        <v>60</v>
      </c>
      <c r="J279" s="49">
        <v>13.736000000000001</v>
      </c>
      <c r="K279" s="49">
        <v>865.36800000000005</v>
      </c>
      <c r="L279" s="49">
        <v>432.68400000000003</v>
      </c>
      <c r="M279" s="10">
        <v>40695</v>
      </c>
      <c r="N279" s="10">
        <v>40513</v>
      </c>
      <c r="O279" s="6" t="s">
        <v>52</v>
      </c>
      <c r="P279" s="6" t="s">
        <v>28</v>
      </c>
      <c r="Q279" s="6" t="s">
        <v>29</v>
      </c>
      <c r="R279" s="6" t="s">
        <v>961</v>
      </c>
      <c r="S279" s="6" t="s">
        <v>1329</v>
      </c>
      <c r="T279" s="6" t="s">
        <v>31</v>
      </c>
      <c r="U279" s="6">
        <v>0</v>
      </c>
    </row>
    <row r="280" spans="1:21" ht="51" hidden="1">
      <c r="A280" s="6" t="str">
        <f>VLOOKUP(B280,Sheet1!B2:C272,2,FALSE)</f>
        <v>LAC</v>
      </c>
      <c r="B280" s="6" t="s">
        <v>368</v>
      </c>
      <c r="C280" s="6" t="s">
        <v>369</v>
      </c>
      <c r="D280" s="6" t="s">
        <v>1180</v>
      </c>
      <c r="E280" s="6" t="s">
        <v>1347</v>
      </c>
      <c r="F280" s="6" t="s">
        <v>1348</v>
      </c>
      <c r="G280" s="6">
        <v>7085</v>
      </c>
      <c r="H280" s="6">
        <v>7085</v>
      </c>
      <c r="I280" s="6" t="s">
        <v>1066</v>
      </c>
      <c r="J280" s="49">
        <v>1.75</v>
      </c>
      <c r="K280" s="49">
        <v>12398.75</v>
      </c>
      <c r="L280" s="49">
        <v>12398.75</v>
      </c>
      <c r="M280" s="10">
        <v>40664</v>
      </c>
      <c r="N280" s="10">
        <v>40513</v>
      </c>
      <c r="O280" s="6" t="s">
        <v>27</v>
      </c>
      <c r="P280" s="6" t="s">
        <v>28</v>
      </c>
      <c r="Q280" s="6" t="s">
        <v>106</v>
      </c>
      <c r="R280" s="6" t="s">
        <v>1299</v>
      </c>
      <c r="S280" s="6" t="s">
        <v>1349</v>
      </c>
      <c r="T280" s="6" t="s">
        <v>31</v>
      </c>
      <c r="U280" s="6">
        <v>0</v>
      </c>
    </row>
    <row r="281" spans="1:21" ht="102" hidden="1">
      <c r="A281" s="6" t="str">
        <f>VLOOKUP(B281,Sheet1!B2:C272,2,FALSE)</f>
        <v>Africa</v>
      </c>
      <c r="B281" s="6" t="s">
        <v>669</v>
      </c>
      <c r="C281" s="6" t="s">
        <v>960</v>
      </c>
      <c r="D281" s="6" t="s">
        <v>984</v>
      </c>
      <c r="E281" s="6" t="s">
        <v>994</v>
      </c>
      <c r="F281" s="6" t="s">
        <v>1057</v>
      </c>
      <c r="G281" s="6">
        <v>63</v>
      </c>
      <c r="H281" s="6">
        <v>31.5</v>
      </c>
      <c r="I281" s="6" t="s">
        <v>60</v>
      </c>
      <c r="J281" s="49">
        <v>13.736000000000001</v>
      </c>
      <c r="K281" s="49">
        <v>865.36800000000005</v>
      </c>
      <c r="L281" s="49">
        <v>432.68400000000003</v>
      </c>
      <c r="M281" s="10">
        <v>40695</v>
      </c>
      <c r="N281" s="10">
        <v>40513</v>
      </c>
      <c r="O281" s="6" t="s">
        <v>52</v>
      </c>
      <c r="P281" s="6" t="s">
        <v>28</v>
      </c>
      <c r="Q281" s="6" t="s">
        <v>29</v>
      </c>
      <c r="R281" s="6" t="s">
        <v>961</v>
      </c>
      <c r="S281" s="6" t="s">
        <v>1350</v>
      </c>
      <c r="T281" s="6" t="s">
        <v>31</v>
      </c>
      <c r="U281" s="6">
        <v>0</v>
      </c>
    </row>
    <row r="282" spans="1:21" ht="102" hidden="1">
      <c r="A282" s="6" t="str">
        <f>VLOOKUP(B282,Sheet1!B2:C272,2,FALSE)</f>
        <v>Africa</v>
      </c>
      <c r="B282" s="6" t="s">
        <v>669</v>
      </c>
      <c r="C282" s="6" t="s">
        <v>960</v>
      </c>
      <c r="D282" s="6" t="s">
        <v>984</v>
      </c>
      <c r="E282" s="6" t="s">
        <v>994</v>
      </c>
      <c r="F282" s="6" t="s">
        <v>1351</v>
      </c>
      <c r="G282" s="6">
        <v>63</v>
      </c>
      <c r="H282" s="6">
        <v>31.5</v>
      </c>
      <c r="I282" s="6" t="s">
        <v>60</v>
      </c>
      <c r="J282" s="49">
        <v>13.736000000000001</v>
      </c>
      <c r="K282" s="49">
        <v>865.36800000000005</v>
      </c>
      <c r="L282" s="49">
        <v>432.68400000000003</v>
      </c>
      <c r="M282" s="10">
        <v>40695</v>
      </c>
      <c r="N282" s="10">
        <v>40513</v>
      </c>
      <c r="O282" s="6" t="s">
        <v>52</v>
      </c>
      <c r="P282" s="6" t="s">
        <v>28</v>
      </c>
      <c r="Q282" s="6" t="s">
        <v>29</v>
      </c>
      <c r="R282" s="6" t="s">
        <v>961</v>
      </c>
      <c r="S282" s="6" t="s">
        <v>1329</v>
      </c>
      <c r="T282" s="6" t="s">
        <v>31</v>
      </c>
      <c r="U282" s="6">
        <v>0</v>
      </c>
    </row>
    <row r="283" spans="1:21" ht="51" hidden="1">
      <c r="A283" s="6" t="str">
        <f>VLOOKUP(B283,Sheet1!B2:C272,2,FALSE)</f>
        <v>LAC</v>
      </c>
      <c r="B283" s="6" t="s">
        <v>368</v>
      </c>
      <c r="C283" s="6" t="s">
        <v>369</v>
      </c>
      <c r="D283" s="6" t="s">
        <v>1180</v>
      </c>
      <c r="E283" s="6" t="s">
        <v>1352</v>
      </c>
      <c r="F283" s="6" t="s">
        <v>1353</v>
      </c>
      <c r="G283" s="6">
        <v>29</v>
      </c>
      <c r="H283" s="6">
        <v>29</v>
      </c>
      <c r="I283" s="6" t="s">
        <v>1176</v>
      </c>
      <c r="J283" s="49">
        <v>17</v>
      </c>
      <c r="K283" s="49">
        <v>493</v>
      </c>
      <c r="L283" s="49">
        <v>493</v>
      </c>
      <c r="M283" s="10">
        <v>40664</v>
      </c>
      <c r="N283" s="10">
        <v>40513</v>
      </c>
      <c r="O283" s="6" t="s">
        <v>27</v>
      </c>
      <c r="P283" s="6" t="s">
        <v>28</v>
      </c>
      <c r="Q283" s="6" t="s">
        <v>106</v>
      </c>
      <c r="R283" s="6" t="s">
        <v>1299</v>
      </c>
      <c r="S283" s="6" t="s">
        <v>1354</v>
      </c>
      <c r="T283" s="6" t="s">
        <v>31</v>
      </c>
      <c r="U283" s="6">
        <v>0</v>
      </c>
    </row>
    <row r="284" spans="1:21" ht="25.5" hidden="1">
      <c r="A284" s="6" t="str">
        <f>VLOOKUP(B284,Sheet1!B2:C272,2,FALSE)</f>
        <v>Africa</v>
      </c>
      <c r="B284" s="6" t="s">
        <v>669</v>
      </c>
      <c r="C284" s="6" t="s">
        <v>960</v>
      </c>
      <c r="D284" s="6" t="s">
        <v>984</v>
      </c>
      <c r="E284" s="6" t="s">
        <v>994</v>
      </c>
      <c r="F284" s="6" t="s">
        <v>1355</v>
      </c>
      <c r="G284" s="6">
        <v>10</v>
      </c>
      <c r="H284" s="6">
        <v>5</v>
      </c>
      <c r="I284" s="6" t="s">
        <v>1176</v>
      </c>
      <c r="J284" s="49">
        <v>3.915</v>
      </c>
      <c r="K284" s="49">
        <v>39.15</v>
      </c>
      <c r="L284" s="49">
        <v>19.574999999999999</v>
      </c>
      <c r="M284" s="10">
        <v>40695</v>
      </c>
      <c r="N284" s="10">
        <v>40513</v>
      </c>
      <c r="O284" s="6" t="s">
        <v>52</v>
      </c>
      <c r="P284" s="6" t="s">
        <v>28</v>
      </c>
      <c r="Q284" s="6" t="s">
        <v>29</v>
      </c>
      <c r="R284" s="6" t="s">
        <v>961</v>
      </c>
      <c r="S284" s="6" t="s">
        <v>1356</v>
      </c>
      <c r="T284" s="6" t="s">
        <v>31</v>
      </c>
      <c r="U284" s="6">
        <v>0</v>
      </c>
    </row>
    <row r="285" spans="1:21" ht="51" hidden="1">
      <c r="A285" s="6" t="str">
        <f>VLOOKUP(B285,Sheet1!B2:C272,2,FALSE)</f>
        <v>LAC</v>
      </c>
      <c r="B285" s="6" t="s">
        <v>368</v>
      </c>
      <c r="C285" s="6" t="s">
        <v>369</v>
      </c>
      <c r="D285" s="6" t="s">
        <v>1180</v>
      </c>
      <c r="E285" s="6" t="s">
        <v>1357</v>
      </c>
      <c r="F285" s="6" t="s">
        <v>1358</v>
      </c>
      <c r="G285" s="6">
        <v>262</v>
      </c>
      <c r="H285" s="6">
        <v>262</v>
      </c>
      <c r="I285" s="6" t="s">
        <v>1176</v>
      </c>
      <c r="J285" s="49">
        <v>19</v>
      </c>
      <c r="K285" s="49">
        <v>4978</v>
      </c>
      <c r="L285" s="49">
        <v>4978</v>
      </c>
      <c r="M285" s="10">
        <v>40664</v>
      </c>
      <c r="N285" s="10">
        <v>40513</v>
      </c>
      <c r="O285" s="6" t="s">
        <v>27</v>
      </c>
      <c r="P285" s="6" t="s">
        <v>28</v>
      </c>
      <c r="Q285" s="6" t="s">
        <v>106</v>
      </c>
      <c r="R285" s="6" t="s">
        <v>1299</v>
      </c>
      <c r="S285" s="6" t="s">
        <v>1359</v>
      </c>
      <c r="T285" s="6" t="s">
        <v>31</v>
      </c>
      <c r="U285" s="6">
        <v>0</v>
      </c>
    </row>
    <row r="286" spans="1:21" ht="51" hidden="1">
      <c r="A286" s="6" t="str">
        <f>VLOOKUP(B286,Sheet1!B2:C272,2,FALSE)</f>
        <v>LAC</v>
      </c>
      <c r="B286" s="6" t="s">
        <v>368</v>
      </c>
      <c r="C286" s="6" t="s">
        <v>369</v>
      </c>
      <c r="D286" s="6" t="s">
        <v>1180</v>
      </c>
      <c r="E286" s="6" t="s">
        <v>1213</v>
      </c>
      <c r="F286" s="6" t="s">
        <v>1360</v>
      </c>
      <c r="G286" s="6">
        <v>158</v>
      </c>
      <c r="H286" s="6">
        <v>158</v>
      </c>
      <c r="I286" s="6" t="s">
        <v>1176</v>
      </c>
      <c r="J286" s="49">
        <v>23</v>
      </c>
      <c r="K286" s="49">
        <v>3634</v>
      </c>
      <c r="L286" s="49">
        <v>3634</v>
      </c>
      <c r="M286" s="10">
        <v>40664</v>
      </c>
      <c r="N286" s="10">
        <v>40513</v>
      </c>
      <c r="O286" s="6" t="s">
        <v>27</v>
      </c>
      <c r="P286" s="6" t="s">
        <v>28</v>
      </c>
      <c r="Q286" s="6" t="s">
        <v>106</v>
      </c>
      <c r="R286" s="6" t="s">
        <v>1299</v>
      </c>
      <c r="S286" s="6" t="s">
        <v>1361</v>
      </c>
      <c r="T286" s="6" t="s">
        <v>31</v>
      </c>
      <c r="U286" s="6">
        <v>0</v>
      </c>
    </row>
    <row r="287" spans="1:21" ht="102" hidden="1">
      <c r="A287" s="6" t="str">
        <f>VLOOKUP(B287,Sheet1!B2:C272,2,FALSE)</f>
        <v>Africa</v>
      </c>
      <c r="B287" s="6" t="s">
        <v>669</v>
      </c>
      <c r="C287" s="6" t="s">
        <v>960</v>
      </c>
      <c r="D287" s="6" t="s">
        <v>984</v>
      </c>
      <c r="E287" s="6" t="s">
        <v>1021</v>
      </c>
      <c r="F287" s="6" t="s">
        <v>1362</v>
      </c>
      <c r="G287" s="6">
        <v>7</v>
      </c>
      <c r="H287" s="6">
        <v>3.5</v>
      </c>
      <c r="I287" s="6" t="s">
        <v>60</v>
      </c>
      <c r="J287" s="49">
        <v>2541.4969999999998</v>
      </c>
      <c r="K287" s="49">
        <v>17790.478999999999</v>
      </c>
      <c r="L287" s="49">
        <v>8895.2394999999997</v>
      </c>
      <c r="M287" s="10">
        <v>40695</v>
      </c>
      <c r="N287" s="10">
        <v>40513</v>
      </c>
      <c r="O287" s="6" t="s">
        <v>52</v>
      </c>
      <c r="P287" s="6" t="s">
        <v>28</v>
      </c>
      <c r="Q287" s="6" t="s">
        <v>29</v>
      </c>
      <c r="R287" s="6" t="s">
        <v>961</v>
      </c>
      <c r="S287" s="6" t="s">
        <v>1350</v>
      </c>
      <c r="T287" s="6" t="s">
        <v>31</v>
      </c>
      <c r="U287" s="6">
        <v>0</v>
      </c>
    </row>
    <row r="288" spans="1:21" ht="51" hidden="1">
      <c r="A288" s="6" t="str">
        <f>VLOOKUP(B288,Sheet1!B2:C272,2,FALSE)</f>
        <v>LAC</v>
      </c>
      <c r="B288" s="6" t="s">
        <v>368</v>
      </c>
      <c r="C288" s="6" t="s">
        <v>369</v>
      </c>
      <c r="D288" s="6" t="s">
        <v>1180</v>
      </c>
      <c r="E288" s="6" t="s">
        <v>1352</v>
      </c>
      <c r="F288" s="6" t="s">
        <v>1363</v>
      </c>
      <c r="G288" s="6">
        <v>105</v>
      </c>
      <c r="H288" s="6">
        <v>105</v>
      </c>
      <c r="I288" s="6" t="s">
        <v>1275</v>
      </c>
      <c r="J288" s="49">
        <v>18.5</v>
      </c>
      <c r="K288" s="49">
        <v>1942.5</v>
      </c>
      <c r="L288" s="49">
        <v>1942.5</v>
      </c>
      <c r="M288" s="10">
        <v>40664</v>
      </c>
      <c r="N288" s="10">
        <v>40513</v>
      </c>
      <c r="O288" s="6" t="s">
        <v>27</v>
      </c>
      <c r="P288" s="6" t="s">
        <v>28</v>
      </c>
      <c r="Q288" s="6" t="s">
        <v>106</v>
      </c>
      <c r="R288" s="6" t="s">
        <v>1299</v>
      </c>
      <c r="S288" s="6" t="s">
        <v>1364</v>
      </c>
      <c r="T288" s="6" t="s">
        <v>31</v>
      </c>
      <c r="U288" s="6">
        <v>0</v>
      </c>
    </row>
    <row r="289" spans="1:21" customFormat="1" ht="60" hidden="1">
      <c r="A289" s="28" t="str">
        <f>VLOOKUP(B289,Sheet1!B2:C272,2,FALSE)</f>
        <v>LAC</v>
      </c>
      <c r="B289" s="28" t="s">
        <v>368</v>
      </c>
      <c r="C289" s="28" t="s">
        <v>369</v>
      </c>
      <c r="D289" s="28" t="s">
        <v>1180</v>
      </c>
      <c r="E289" s="28" t="s">
        <v>1352</v>
      </c>
      <c r="F289" s="28" t="s">
        <v>1365</v>
      </c>
      <c r="G289" s="28">
        <v>13093</v>
      </c>
      <c r="H289" s="28">
        <v>13093</v>
      </c>
      <c r="I289" s="28" t="s">
        <v>60</v>
      </c>
      <c r="J289" s="50">
        <v>1</v>
      </c>
      <c r="K289" s="50">
        <v>13093</v>
      </c>
      <c r="L289" s="50">
        <v>13093</v>
      </c>
      <c r="M289" s="29">
        <v>40664</v>
      </c>
      <c r="N289" s="29">
        <v>40513</v>
      </c>
      <c r="O289" s="28" t="s">
        <v>27</v>
      </c>
      <c r="P289" s="28" t="s">
        <v>28</v>
      </c>
      <c r="Q289" s="28" t="s">
        <v>106</v>
      </c>
      <c r="R289" s="28" t="s">
        <v>1299</v>
      </c>
      <c r="S289" s="28" t="s">
        <v>1366</v>
      </c>
      <c r="T289" s="28" t="s">
        <v>114</v>
      </c>
      <c r="U289" s="28">
        <v>0</v>
      </c>
    </row>
    <row r="290" spans="1:21" ht="102" hidden="1">
      <c r="A290" s="6" t="str">
        <f>VLOOKUP(B290,Sheet1!B2:C272,2,FALSE)</f>
        <v>Africa</v>
      </c>
      <c r="B290" s="6" t="s">
        <v>669</v>
      </c>
      <c r="C290" s="6" t="s">
        <v>960</v>
      </c>
      <c r="D290" s="6" t="s">
        <v>984</v>
      </c>
      <c r="E290" s="6" t="s">
        <v>1367</v>
      </c>
      <c r="F290" s="6" t="s">
        <v>1368</v>
      </c>
      <c r="G290" s="6">
        <v>28</v>
      </c>
      <c r="H290" s="6">
        <v>14</v>
      </c>
      <c r="I290" s="6" t="s">
        <v>60</v>
      </c>
      <c r="J290" s="49">
        <v>7.2389999999999999</v>
      </c>
      <c r="K290" s="49">
        <v>202.69200000000001</v>
      </c>
      <c r="L290" s="49">
        <v>101.346</v>
      </c>
      <c r="M290" s="10">
        <v>40695</v>
      </c>
      <c r="N290" s="10">
        <v>40513</v>
      </c>
      <c r="O290" s="6" t="s">
        <v>52</v>
      </c>
      <c r="P290" s="6" t="s">
        <v>28</v>
      </c>
      <c r="Q290" s="6" t="s">
        <v>29</v>
      </c>
      <c r="R290" s="6" t="s">
        <v>961</v>
      </c>
      <c r="S290" s="6" t="s">
        <v>1329</v>
      </c>
      <c r="T290" s="6" t="s">
        <v>31</v>
      </c>
      <c r="U290" s="6">
        <v>0</v>
      </c>
    </row>
    <row r="291" spans="1:21" ht="51" hidden="1">
      <c r="A291" s="6" t="str">
        <f>VLOOKUP(B291,Sheet1!B2:C272,2,FALSE)</f>
        <v>LAC</v>
      </c>
      <c r="B291" s="6" t="s">
        <v>368</v>
      </c>
      <c r="C291" s="6" t="s">
        <v>369</v>
      </c>
      <c r="D291" s="6" t="s">
        <v>1180</v>
      </c>
      <c r="E291" s="6" t="s">
        <v>1352</v>
      </c>
      <c r="F291" s="6" t="s">
        <v>1369</v>
      </c>
      <c r="G291" s="6">
        <v>18</v>
      </c>
      <c r="H291" s="6">
        <v>18</v>
      </c>
      <c r="I291" s="6" t="s">
        <v>350</v>
      </c>
      <c r="J291" s="49">
        <v>11.5</v>
      </c>
      <c r="K291" s="49">
        <v>207</v>
      </c>
      <c r="L291" s="49">
        <v>207</v>
      </c>
      <c r="M291" s="10">
        <v>40664</v>
      </c>
      <c r="N291" s="10">
        <v>40513</v>
      </c>
      <c r="O291" s="6" t="s">
        <v>27</v>
      </c>
      <c r="P291" s="6" t="s">
        <v>28</v>
      </c>
      <c r="Q291" s="6" t="s">
        <v>106</v>
      </c>
      <c r="R291" s="6" t="s">
        <v>1299</v>
      </c>
      <c r="S291" s="6" t="s">
        <v>1370</v>
      </c>
      <c r="T291" s="6" t="s">
        <v>31</v>
      </c>
      <c r="U291" s="6">
        <v>0</v>
      </c>
    </row>
    <row r="292" spans="1:21" ht="38.25" hidden="1">
      <c r="A292" s="6" t="str">
        <f>VLOOKUP(B292,Sheet1!B2:C272,2,FALSE)</f>
        <v>LAC</v>
      </c>
      <c r="B292" s="6" t="s">
        <v>368</v>
      </c>
      <c r="C292" s="6" t="s">
        <v>369</v>
      </c>
      <c r="D292" s="6" t="s">
        <v>1180</v>
      </c>
      <c r="E292" s="6" t="s">
        <v>1352</v>
      </c>
      <c r="F292" s="6" t="s">
        <v>1371</v>
      </c>
      <c r="G292" s="6">
        <v>699</v>
      </c>
      <c r="H292" s="6">
        <v>699</v>
      </c>
      <c r="I292" s="6" t="s">
        <v>1217</v>
      </c>
      <c r="J292" s="49">
        <v>4</v>
      </c>
      <c r="K292" s="49">
        <v>2796</v>
      </c>
      <c r="L292" s="49">
        <v>2796</v>
      </c>
      <c r="M292" s="10">
        <v>40664</v>
      </c>
      <c r="N292" s="10">
        <v>40513</v>
      </c>
      <c r="O292" s="6" t="s">
        <v>27</v>
      </c>
      <c r="P292" s="6" t="s">
        <v>28</v>
      </c>
      <c r="Q292" s="6" t="s">
        <v>106</v>
      </c>
      <c r="R292" s="6" t="s">
        <v>1299</v>
      </c>
      <c r="S292" s="6" t="s">
        <v>1372</v>
      </c>
      <c r="T292" s="6" t="s">
        <v>31</v>
      </c>
      <c r="U292" s="6">
        <v>0</v>
      </c>
    </row>
    <row r="293" spans="1:21" ht="51" hidden="1">
      <c r="A293" s="6" t="str">
        <f>VLOOKUP(B293,Sheet1!B2:C272,2,FALSE)</f>
        <v>LAC</v>
      </c>
      <c r="B293" s="6" t="s">
        <v>368</v>
      </c>
      <c r="C293" s="6" t="s">
        <v>369</v>
      </c>
      <c r="D293" s="6" t="s">
        <v>1180</v>
      </c>
      <c r="E293" s="6" t="s">
        <v>1352</v>
      </c>
      <c r="F293" s="6" t="s">
        <v>1373</v>
      </c>
      <c r="G293" s="6">
        <v>630</v>
      </c>
      <c r="H293" s="6">
        <v>630</v>
      </c>
      <c r="I293" s="6" t="s">
        <v>1322</v>
      </c>
      <c r="J293" s="49">
        <v>8</v>
      </c>
      <c r="K293" s="49">
        <v>5040</v>
      </c>
      <c r="L293" s="49">
        <v>5040</v>
      </c>
      <c r="M293" s="10">
        <v>40664</v>
      </c>
      <c r="N293" s="10">
        <v>40513</v>
      </c>
      <c r="O293" s="6" t="s">
        <v>27</v>
      </c>
      <c r="P293" s="6" t="s">
        <v>28</v>
      </c>
      <c r="Q293" s="6" t="s">
        <v>106</v>
      </c>
      <c r="R293" s="6" t="s">
        <v>1299</v>
      </c>
      <c r="S293" s="6" t="s">
        <v>1374</v>
      </c>
      <c r="T293" s="6" t="s">
        <v>31</v>
      </c>
      <c r="U293" s="6">
        <v>0</v>
      </c>
    </row>
    <row r="294" spans="1:21" ht="51" hidden="1">
      <c r="A294" s="6" t="str">
        <f>VLOOKUP(B294,Sheet1!B2:C272,2,FALSE)</f>
        <v>LAC</v>
      </c>
      <c r="B294" s="6" t="s">
        <v>368</v>
      </c>
      <c r="C294" s="6" t="s">
        <v>369</v>
      </c>
      <c r="D294" s="6" t="s">
        <v>1180</v>
      </c>
      <c r="E294" s="6" t="s">
        <v>1352</v>
      </c>
      <c r="F294" s="6" t="s">
        <v>1375</v>
      </c>
      <c r="G294" s="6">
        <v>66</v>
      </c>
      <c r="H294" s="6">
        <v>66</v>
      </c>
      <c r="I294" s="6" t="s">
        <v>1275</v>
      </c>
      <c r="J294" s="49">
        <v>14.33</v>
      </c>
      <c r="K294" s="49">
        <v>945.78</v>
      </c>
      <c r="L294" s="49">
        <v>945.78</v>
      </c>
      <c r="M294" s="10">
        <v>40664</v>
      </c>
      <c r="N294" s="10">
        <v>40513</v>
      </c>
      <c r="O294" s="6" t="s">
        <v>27</v>
      </c>
      <c r="P294" s="6" t="s">
        <v>28</v>
      </c>
      <c r="Q294" s="6" t="s">
        <v>106</v>
      </c>
      <c r="R294" s="6" t="s">
        <v>1299</v>
      </c>
      <c r="S294" s="6" t="s">
        <v>1376</v>
      </c>
      <c r="T294" s="6" t="s">
        <v>31</v>
      </c>
      <c r="U294" s="6">
        <v>0</v>
      </c>
    </row>
    <row r="295" spans="1:21" ht="25.5" hidden="1">
      <c r="A295" s="6" t="str">
        <f>VLOOKUP(B295,Sheet1!B2:C272,2,FALSE)</f>
        <v>Africa</v>
      </c>
      <c r="B295" s="6" t="s">
        <v>669</v>
      </c>
      <c r="C295" s="6" t="s">
        <v>960</v>
      </c>
      <c r="D295" s="6" t="s">
        <v>984</v>
      </c>
      <c r="E295" s="6" t="s">
        <v>1135</v>
      </c>
      <c r="F295" s="6" t="s">
        <v>1377</v>
      </c>
      <c r="G295" s="6">
        <v>1</v>
      </c>
      <c r="H295" s="6">
        <v>0.5</v>
      </c>
      <c r="I295" s="6" t="s">
        <v>60</v>
      </c>
      <c r="J295" s="49">
        <v>3302.1979999999999</v>
      </c>
      <c r="K295" s="49">
        <v>3302.1979999999999</v>
      </c>
      <c r="L295" s="49">
        <v>1651.0989999999999</v>
      </c>
      <c r="M295" s="10">
        <v>40695</v>
      </c>
      <c r="N295" s="10">
        <v>40513</v>
      </c>
      <c r="O295" s="6" t="s">
        <v>52</v>
      </c>
      <c r="P295" s="6" t="s">
        <v>28</v>
      </c>
      <c r="Q295" s="6" t="s">
        <v>29</v>
      </c>
      <c r="R295" s="6" t="s">
        <v>961</v>
      </c>
      <c r="S295" s="6" t="s">
        <v>1378</v>
      </c>
      <c r="T295" s="6" t="s">
        <v>31</v>
      </c>
      <c r="U295" s="6">
        <v>0</v>
      </c>
    </row>
    <row r="296" spans="1:21" ht="25.5" hidden="1">
      <c r="A296" s="6" t="str">
        <f>VLOOKUP(B296,Sheet1!B2:C272,2,FALSE)</f>
        <v>Africa</v>
      </c>
      <c r="B296" s="6" t="s">
        <v>211</v>
      </c>
      <c r="C296" s="6" t="s">
        <v>212</v>
      </c>
      <c r="D296" s="6" t="s">
        <v>1105</v>
      </c>
      <c r="E296" s="6" t="s">
        <v>1106</v>
      </c>
      <c r="F296" s="6" t="s">
        <v>1379</v>
      </c>
      <c r="G296" s="6">
        <v>2</v>
      </c>
      <c r="H296" s="6">
        <v>1</v>
      </c>
      <c r="I296" s="6" t="s">
        <v>60</v>
      </c>
      <c r="J296" s="49">
        <v>50000</v>
      </c>
      <c r="K296" s="49">
        <v>100000</v>
      </c>
      <c r="L296" s="49">
        <v>50000</v>
      </c>
      <c r="M296" s="10">
        <v>40817</v>
      </c>
      <c r="N296" s="10">
        <v>40695</v>
      </c>
      <c r="O296" s="6" t="s">
        <v>52</v>
      </c>
      <c r="P296" s="6" t="s">
        <v>53</v>
      </c>
      <c r="Q296" s="6" t="s">
        <v>29</v>
      </c>
      <c r="R296" s="6" t="s">
        <v>1380</v>
      </c>
      <c r="S296" s="6"/>
      <c r="T296" s="6" t="s">
        <v>31</v>
      </c>
      <c r="U296" s="6">
        <v>0</v>
      </c>
    </row>
    <row r="297" spans="1:21" ht="25.5" hidden="1">
      <c r="A297" s="6" t="str">
        <f>VLOOKUP(B297,Sheet1!B2:C272,2,FALSE)</f>
        <v>Africa</v>
      </c>
      <c r="B297" s="6" t="s">
        <v>211</v>
      </c>
      <c r="C297" s="6" t="s">
        <v>212</v>
      </c>
      <c r="D297" s="6" t="s">
        <v>984</v>
      </c>
      <c r="E297" s="6" t="s">
        <v>1209</v>
      </c>
      <c r="F297" s="6" t="s">
        <v>1253</v>
      </c>
      <c r="G297" s="6">
        <v>70</v>
      </c>
      <c r="H297" s="6">
        <v>35</v>
      </c>
      <c r="I297" s="6" t="s">
        <v>60</v>
      </c>
      <c r="J297" s="49">
        <v>118.42</v>
      </c>
      <c r="K297" s="49">
        <v>8289.4</v>
      </c>
      <c r="L297" s="49">
        <v>4144.7</v>
      </c>
      <c r="M297" s="10">
        <v>40848</v>
      </c>
      <c r="N297" s="10">
        <v>40664</v>
      </c>
      <c r="O297" s="6" t="s">
        <v>52</v>
      </c>
      <c r="P297" s="6" t="s">
        <v>28</v>
      </c>
      <c r="Q297" s="6" t="s">
        <v>29</v>
      </c>
      <c r="R297" s="6" t="s">
        <v>213</v>
      </c>
      <c r="S297" s="6"/>
      <c r="T297" s="6" t="s">
        <v>31</v>
      </c>
      <c r="U297" s="6">
        <v>0</v>
      </c>
    </row>
    <row r="298" spans="1:21" ht="25.5" hidden="1">
      <c r="A298" s="6" t="str">
        <f>VLOOKUP(B298,Sheet1!B2:C272,2,FALSE)</f>
        <v>Africa</v>
      </c>
      <c r="B298" s="6" t="s">
        <v>211</v>
      </c>
      <c r="C298" s="6" t="s">
        <v>212</v>
      </c>
      <c r="D298" s="6" t="s">
        <v>984</v>
      </c>
      <c r="E298" s="6" t="s">
        <v>1209</v>
      </c>
      <c r="F298" s="6" t="s">
        <v>1212</v>
      </c>
      <c r="G298" s="6">
        <v>20</v>
      </c>
      <c r="H298" s="6">
        <v>10</v>
      </c>
      <c r="I298" s="6" t="s">
        <v>60</v>
      </c>
      <c r="J298" s="49">
        <v>473.66800000000001</v>
      </c>
      <c r="K298" s="49">
        <v>9473.36</v>
      </c>
      <c r="L298" s="49">
        <v>4736.68</v>
      </c>
      <c r="M298" s="10">
        <v>40848</v>
      </c>
      <c r="N298" s="10">
        <v>40664</v>
      </c>
      <c r="O298" s="6" t="s">
        <v>52</v>
      </c>
      <c r="P298" s="6" t="s">
        <v>28</v>
      </c>
      <c r="Q298" s="6" t="s">
        <v>29</v>
      </c>
      <c r="R298" s="6" t="s">
        <v>213</v>
      </c>
      <c r="S298" s="6"/>
      <c r="T298" s="6" t="s">
        <v>31</v>
      </c>
      <c r="U298" s="6">
        <v>0</v>
      </c>
    </row>
    <row r="299" spans="1:21" ht="25.5" hidden="1">
      <c r="A299" s="6" t="str">
        <f>VLOOKUP(B299,Sheet1!B2:C272,2,FALSE)</f>
        <v>Africa</v>
      </c>
      <c r="B299" s="6" t="s">
        <v>211</v>
      </c>
      <c r="C299" s="6" t="s">
        <v>212</v>
      </c>
      <c r="D299" s="6" t="s">
        <v>984</v>
      </c>
      <c r="E299" s="6" t="s">
        <v>1209</v>
      </c>
      <c r="F299" s="6" t="s">
        <v>1211</v>
      </c>
      <c r="G299" s="6">
        <v>20</v>
      </c>
      <c r="H299" s="6">
        <v>10</v>
      </c>
      <c r="I299" s="6" t="s">
        <v>60</v>
      </c>
      <c r="J299" s="49">
        <v>86.936999999999998</v>
      </c>
      <c r="K299" s="49">
        <v>1738.74</v>
      </c>
      <c r="L299" s="49">
        <v>869.37</v>
      </c>
      <c r="M299" s="10">
        <v>40848</v>
      </c>
      <c r="N299" s="10">
        <v>40664</v>
      </c>
      <c r="O299" s="6" t="s">
        <v>52</v>
      </c>
      <c r="P299" s="6" t="s">
        <v>28</v>
      </c>
      <c r="Q299" s="6" t="s">
        <v>29</v>
      </c>
      <c r="R299" s="6" t="s">
        <v>213</v>
      </c>
      <c r="S299" s="6"/>
      <c r="T299" s="6" t="s">
        <v>31</v>
      </c>
      <c r="U299" s="6">
        <v>0</v>
      </c>
    </row>
    <row r="300" spans="1:21" ht="25.5" hidden="1">
      <c r="A300" s="6" t="str">
        <f>VLOOKUP(B300,Sheet1!B2:C272,2,FALSE)</f>
        <v>Africa</v>
      </c>
      <c r="B300" s="6" t="s">
        <v>211</v>
      </c>
      <c r="C300" s="6" t="s">
        <v>212</v>
      </c>
      <c r="D300" s="6" t="s">
        <v>1159</v>
      </c>
      <c r="E300" s="6" t="s">
        <v>1160</v>
      </c>
      <c r="F300" s="6" t="s">
        <v>1161</v>
      </c>
      <c r="G300" s="6">
        <v>4</v>
      </c>
      <c r="H300" s="6">
        <v>2</v>
      </c>
      <c r="I300" s="6" t="s">
        <v>1116</v>
      </c>
      <c r="J300" s="49">
        <v>3769</v>
      </c>
      <c r="K300" s="49">
        <v>15076</v>
      </c>
      <c r="L300" s="49">
        <v>7538</v>
      </c>
      <c r="M300" s="10">
        <v>40848</v>
      </c>
      <c r="N300" s="10">
        <v>40817</v>
      </c>
      <c r="O300" s="6" t="s">
        <v>52</v>
      </c>
      <c r="P300" s="6" t="s">
        <v>28</v>
      </c>
      <c r="Q300" s="6" t="s">
        <v>29</v>
      </c>
      <c r="R300" s="6" t="s">
        <v>213</v>
      </c>
      <c r="S300" s="6"/>
      <c r="T300" s="6" t="s">
        <v>31</v>
      </c>
      <c r="U300" s="6">
        <v>0</v>
      </c>
    </row>
    <row r="301" spans="1:21" ht="102" hidden="1">
      <c r="A301" s="6" t="str">
        <f>VLOOKUP(B301,Sheet1!B2:C272,2,FALSE)</f>
        <v>Africa</v>
      </c>
      <c r="B301" s="6" t="s">
        <v>669</v>
      </c>
      <c r="C301" s="6" t="s">
        <v>960</v>
      </c>
      <c r="D301" s="6" t="s">
        <v>984</v>
      </c>
      <c r="E301" s="6" t="s">
        <v>1091</v>
      </c>
      <c r="F301" s="6" t="s">
        <v>1381</v>
      </c>
      <c r="G301" s="6">
        <v>7</v>
      </c>
      <c r="H301" s="6">
        <v>3.5</v>
      </c>
      <c r="I301" s="6" t="s">
        <v>60</v>
      </c>
      <c r="J301" s="49">
        <v>362.95299999999997</v>
      </c>
      <c r="K301" s="49">
        <v>2540.6709999999998</v>
      </c>
      <c r="L301" s="49">
        <v>1270.3354999999999</v>
      </c>
      <c r="M301" s="10">
        <v>40695</v>
      </c>
      <c r="N301" s="10">
        <v>40513</v>
      </c>
      <c r="O301" s="6" t="s">
        <v>52</v>
      </c>
      <c r="P301" s="6" t="s">
        <v>28</v>
      </c>
      <c r="Q301" s="6" t="s">
        <v>29</v>
      </c>
      <c r="R301" s="6" t="s">
        <v>961</v>
      </c>
      <c r="S301" s="6" t="s">
        <v>1329</v>
      </c>
      <c r="T301" s="6" t="s">
        <v>31</v>
      </c>
      <c r="U301" s="6">
        <v>0</v>
      </c>
    </row>
    <row r="302" spans="1:21" ht="25.5" hidden="1">
      <c r="A302" s="6" t="str">
        <f>VLOOKUP(B302,Sheet1!B2:C272,2,FALSE)</f>
        <v>Africa</v>
      </c>
      <c r="B302" s="6" t="s">
        <v>211</v>
      </c>
      <c r="C302" s="6" t="s">
        <v>212</v>
      </c>
      <c r="D302" s="6" t="s">
        <v>1159</v>
      </c>
      <c r="E302" s="6" t="s">
        <v>1160</v>
      </c>
      <c r="F302" s="6" t="s">
        <v>1164</v>
      </c>
      <c r="G302" s="6">
        <v>4</v>
      </c>
      <c r="H302" s="6">
        <v>2</v>
      </c>
      <c r="I302" s="6" t="s">
        <v>1116</v>
      </c>
      <c r="J302" s="49">
        <v>518</v>
      </c>
      <c r="K302" s="49">
        <v>2072</v>
      </c>
      <c r="L302" s="49">
        <v>1036</v>
      </c>
      <c r="M302" s="10">
        <v>40848</v>
      </c>
      <c r="N302" s="10">
        <v>40817</v>
      </c>
      <c r="O302" s="6" t="s">
        <v>52</v>
      </c>
      <c r="P302" s="6" t="s">
        <v>28</v>
      </c>
      <c r="Q302" s="6" t="s">
        <v>29</v>
      </c>
      <c r="R302" s="6" t="s">
        <v>213</v>
      </c>
      <c r="S302" s="6"/>
      <c r="T302" s="6" t="s">
        <v>31</v>
      </c>
      <c r="U302" s="6">
        <v>0</v>
      </c>
    </row>
    <row r="303" spans="1:21" ht="25.5" hidden="1">
      <c r="A303" s="6" t="str">
        <f>VLOOKUP(B303,Sheet1!B2:C272,2,FALSE)</f>
        <v>Africa</v>
      </c>
      <c r="B303" s="6" t="s">
        <v>211</v>
      </c>
      <c r="C303" s="6" t="s">
        <v>212</v>
      </c>
      <c r="D303" s="6" t="s">
        <v>1159</v>
      </c>
      <c r="E303" s="6" t="s">
        <v>1160</v>
      </c>
      <c r="F303" s="6" t="s">
        <v>1166</v>
      </c>
      <c r="G303" s="6">
        <v>4</v>
      </c>
      <c r="H303" s="6">
        <v>2</v>
      </c>
      <c r="I303" s="6" t="s">
        <v>1116</v>
      </c>
      <c r="J303" s="49">
        <v>377</v>
      </c>
      <c r="K303" s="49">
        <v>1508</v>
      </c>
      <c r="L303" s="49">
        <v>754</v>
      </c>
      <c r="M303" s="10">
        <v>40848</v>
      </c>
      <c r="N303" s="10">
        <v>40817</v>
      </c>
      <c r="O303" s="6" t="s">
        <v>52</v>
      </c>
      <c r="P303" s="6" t="s">
        <v>28</v>
      </c>
      <c r="Q303" s="6" t="s">
        <v>29</v>
      </c>
      <c r="R303" s="6" t="s">
        <v>213</v>
      </c>
      <c r="S303" s="6"/>
      <c r="T303" s="6" t="s">
        <v>31</v>
      </c>
      <c r="U303" s="6">
        <v>0</v>
      </c>
    </row>
    <row r="304" spans="1:21" ht="25.5" hidden="1">
      <c r="A304" s="6" t="str">
        <f>VLOOKUP(B304,Sheet1!B2:C272,2,FALSE)</f>
        <v>Africa</v>
      </c>
      <c r="B304" s="6" t="s">
        <v>211</v>
      </c>
      <c r="C304" s="6" t="s">
        <v>212</v>
      </c>
      <c r="D304" s="6" t="s">
        <v>1159</v>
      </c>
      <c r="E304" s="6" t="s">
        <v>1160</v>
      </c>
      <c r="F304" s="6" t="s">
        <v>1167</v>
      </c>
      <c r="G304" s="6">
        <v>4</v>
      </c>
      <c r="H304" s="6">
        <v>2</v>
      </c>
      <c r="I304" s="6" t="s">
        <v>1116</v>
      </c>
      <c r="J304" s="49">
        <v>573</v>
      </c>
      <c r="K304" s="49">
        <v>2292</v>
      </c>
      <c r="L304" s="49">
        <v>1146</v>
      </c>
      <c r="M304" s="10">
        <v>40848</v>
      </c>
      <c r="N304" s="10">
        <v>40817</v>
      </c>
      <c r="O304" s="6" t="s">
        <v>52</v>
      </c>
      <c r="P304" s="6" t="s">
        <v>28</v>
      </c>
      <c r="Q304" s="6" t="s">
        <v>29</v>
      </c>
      <c r="R304" s="6" t="s">
        <v>213</v>
      </c>
      <c r="S304" s="6"/>
      <c r="T304" s="6" t="s">
        <v>31</v>
      </c>
      <c r="U304" s="6">
        <v>0</v>
      </c>
    </row>
    <row r="305" spans="1:21" ht="25.5" hidden="1">
      <c r="A305" s="6" t="str">
        <f>VLOOKUP(B305,Sheet1!B2:C272,2,FALSE)</f>
        <v>Africa</v>
      </c>
      <c r="B305" s="6" t="s">
        <v>211</v>
      </c>
      <c r="C305" s="6" t="s">
        <v>212</v>
      </c>
      <c r="D305" s="6" t="s">
        <v>1159</v>
      </c>
      <c r="E305" s="6" t="s">
        <v>1160</v>
      </c>
      <c r="F305" s="6" t="s">
        <v>1168</v>
      </c>
      <c r="G305" s="6">
        <v>4</v>
      </c>
      <c r="H305" s="6">
        <v>2</v>
      </c>
      <c r="I305" s="6" t="s">
        <v>1116</v>
      </c>
      <c r="J305" s="49">
        <v>253</v>
      </c>
      <c r="K305" s="49">
        <v>1012</v>
      </c>
      <c r="L305" s="49">
        <v>506</v>
      </c>
      <c r="M305" s="10">
        <v>40848</v>
      </c>
      <c r="N305" s="10">
        <v>40817</v>
      </c>
      <c r="O305" s="6" t="s">
        <v>52</v>
      </c>
      <c r="P305" s="6" t="s">
        <v>28</v>
      </c>
      <c r="Q305" s="6" t="s">
        <v>29</v>
      </c>
      <c r="R305" s="6" t="s">
        <v>213</v>
      </c>
      <c r="S305" s="6"/>
      <c r="T305" s="6" t="s">
        <v>31</v>
      </c>
      <c r="U305" s="6">
        <v>0</v>
      </c>
    </row>
    <row r="306" spans="1:21" ht="25.5" hidden="1">
      <c r="A306" s="6" t="str">
        <f>VLOOKUP(B306,Sheet1!B2:C272,2,FALSE)</f>
        <v>Africa</v>
      </c>
      <c r="B306" s="6" t="s">
        <v>211</v>
      </c>
      <c r="C306" s="6" t="s">
        <v>212</v>
      </c>
      <c r="D306" s="6" t="s">
        <v>1159</v>
      </c>
      <c r="E306" s="6" t="s">
        <v>1160</v>
      </c>
      <c r="F306" s="6" t="s">
        <v>1225</v>
      </c>
      <c r="G306" s="6">
        <v>4</v>
      </c>
      <c r="H306" s="6">
        <v>2</v>
      </c>
      <c r="I306" s="6" t="s">
        <v>1116</v>
      </c>
      <c r="J306" s="49">
        <v>478</v>
      </c>
      <c r="K306" s="49">
        <v>1912</v>
      </c>
      <c r="L306" s="49">
        <v>956</v>
      </c>
      <c r="M306" s="10">
        <v>40848</v>
      </c>
      <c r="N306" s="10">
        <v>40817</v>
      </c>
      <c r="O306" s="6" t="s">
        <v>52</v>
      </c>
      <c r="P306" s="6" t="s">
        <v>28</v>
      </c>
      <c r="Q306" s="6" t="s">
        <v>29</v>
      </c>
      <c r="R306" s="6" t="s">
        <v>213</v>
      </c>
      <c r="S306" s="6"/>
      <c r="T306" s="6" t="s">
        <v>31</v>
      </c>
      <c r="U306" s="6">
        <v>0</v>
      </c>
    </row>
    <row r="307" spans="1:21" ht="114.75" hidden="1">
      <c r="A307" s="6" t="str">
        <f>VLOOKUP(B307,Sheet1!B2:C272,2,FALSE)</f>
        <v>Africa</v>
      </c>
      <c r="B307" s="6" t="s">
        <v>669</v>
      </c>
      <c r="C307" s="6" t="s">
        <v>960</v>
      </c>
      <c r="D307" s="6" t="s">
        <v>984</v>
      </c>
      <c r="E307" s="6" t="s">
        <v>1091</v>
      </c>
      <c r="F307" s="6" t="s">
        <v>1382</v>
      </c>
      <c r="G307" s="6">
        <v>8</v>
      </c>
      <c r="H307" s="6">
        <v>4</v>
      </c>
      <c r="I307" s="6" t="s">
        <v>60</v>
      </c>
      <c r="J307" s="49">
        <v>451.923</v>
      </c>
      <c r="K307" s="49">
        <v>3615.384</v>
      </c>
      <c r="L307" s="49">
        <v>1807.692</v>
      </c>
      <c r="M307" s="10">
        <v>40695</v>
      </c>
      <c r="N307" s="10">
        <v>40513</v>
      </c>
      <c r="O307" s="6" t="s">
        <v>52</v>
      </c>
      <c r="P307" s="6" t="s">
        <v>28</v>
      </c>
      <c r="Q307" s="6" t="s">
        <v>29</v>
      </c>
      <c r="R307" s="6" t="s">
        <v>961</v>
      </c>
      <c r="S307" s="6" t="s">
        <v>1383</v>
      </c>
      <c r="T307" s="6" t="s">
        <v>31</v>
      </c>
      <c r="U307" s="6">
        <v>0</v>
      </c>
    </row>
    <row r="308" spans="1:21" ht="25.5" hidden="1">
      <c r="A308" s="6" t="str">
        <f>VLOOKUP(B308,Sheet1!B2:C272,2,FALSE)</f>
        <v>Africa</v>
      </c>
      <c r="B308" s="6" t="s">
        <v>211</v>
      </c>
      <c r="C308" s="6" t="s">
        <v>212</v>
      </c>
      <c r="D308" s="6" t="s">
        <v>1159</v>
      </c>
      <c r="E308" s="6" t="s">
        <v>1160</v>
      </c>
      <c r="F308" s="6" t="s">
        <v>1227</v>
      </c>
      <c r="G308" s="6">
        <v>4</v>
      </c>
      <c r="H308" s="6">
        <v>2</v>
      </c>
      <c r="I308" s="6" t="s">
        <v>1116</v>
      </c>
      <c r="J308" s="49">
        <v>672</v>
      </c>
      <c r="K308" s="49">
        <v>2688</v>
      </c>
      <c r="L308" s="49">
        <v>1344</v>
      </c>
      <c r="M308" s="10">
        <v>40848</v>
      </c>
      <c r="N308" s="10">
        <v>40817</v>
      </c>
      <c r="O308" s="6" t="s">
        <v>52</v>
      </c>
      <c r="P308" s="6" t="s">
        <v>28</v>
      </c>
      <c r="Q308" s="6" t="s">
        <v>29</v>
      </c>
      <c r="R308" s="6" t="s">
        <v>213</v>
      </c>
      <c r="S308" s="6"/>
      <c r="T308" s="6" t="s">
        <v>31</v>
      </c>
      <c r="U308" s="6">
        <v>0</v>
      </c>
    </row>
    <row r="309" spans="1:21" ht="25.5" hidden="1">
      <c r="A309" s="6" t="str">
        <f>VLOOKUP(B309,Sheet1!B2:C272,2,FALSE)</f>
        <v>Africa</v>
      </c>
      <c r="B309" s="6" t="s">
        <v>211</v>
      </c>
      <c r="C309" s="6" t="s">
        <v>212</v>
      </c>
      <c r="D309" s="6" t="s">
        <v>1159</v>
      </c>
      <c r="E309" s="6" t="s">
        <v>1160</v>
      </c>
      <c r="F309" s="6" t="s">
        <v>1228</v>
      </c>
      <c r="G309" s="6">
        <v>4</v>
      </c>
      <c r="H309" s="6">
        <v>2</v>
      </c>
      <c r="I309" s="6" t="s">
        <v>1116</v>
      </c>
      <c r="J309" s="49">
        <v>427</v>
      </c>
      <c r="K309" s="49">
        <v>1708</v>
      </c>
      <c r="L309" s="49">
        <v>854</v>
      </c>
      <c r="M309" s="10">
        <v>40848</v>
      </c>
      <c r="N309" s="10">
        <v>40817</v>
      </c>
      <c r="O309" s="6" t="s">
        <v>52</v>
      </c>
      <c r="P309" s="6" t="s">
        <v>28</v>
      </c>
      <c r="Q309" s="6" t="s">
        <v>29</v>
      </c>
      <c r="R309" s="6" t="s">
        <v>213</v>
      </c>
      <c r="S309" s="6"/>
      <c r="T309" s="6" t="s">
        <v>31</v>
      </c>
      <c r="U309" s="6">
        <v>0</v>
      </c>
    </row>
    <row r="310" spans="1:21" ht="25.5" hidden="1">
      <c r="A310" s="6" t="str">
        <f>VLOOKUP(B310,Sheet1!B2:C272,2,FALSE)</f>
        <v>Africa</v>
      </c>
      <c r="B310" s="6" t="s">
        <v>669</v>
      </c>
      <c r="C310" s="6" t="s">
        <v>960</v>
      </c>
      <c r="D310" s="6" t="s">
        <v>984</v>
      </c>
      <c r="E310" s="6" t="s">
        <v>1091</v>
      </c>
      <c r="F310" s="6" t="s">
        <v>1140</v>
      </c>
      <c r="G310" s="6">
        <v>1</v>
      </c>
      <c r="H310" s="6">
        <v>0.5</v>
      </c>
      <c r="I310" s="6" t="s">
        <v>60</v>
      </c>
      <c r="J310" s="49">
        <v>515.79700000000003</v>
      </c>
      <c r="K310" s="49">
        <v>515.79700000000003</v>
      </c>
      <c r="L310" s="49">
        <v>257.89850000000001</v>
      </c>
      <c r="M310" s="10">
        <v>40695</v>
      </c>
      <c r="N310" s="10">
        <v>40513</v>
      </c>
      <c r="O310" s="6" t="s">
        <v>52</v>
      </c>
      <c r="P310" s="6" t="s">
        <v>28</v>
      </c>
      <c r="Q310" s="6" t="s">
        <v>29</v>
      </c>
      <c r="R310" s="6" t="s">
        <v>961</v>
      </c>
      <c r="S310" s="6" t="s">
        <v>1102</v>
      </c>
      <c r="T310" s="6" t="s">
        <v>31</v>
      </c>
      <c r="U310" s="6">
        <v>0</v>
      </c>
    </row>
    <row r="311" spans="1:21" ht="25.5" hidden="1">
      <c r="A311" s="6" t="str">
        <f>VLOOKUP(B311,Sheet1!B2:C272,2,FALSE)</f>
        <v>Africa</v>
      </c>
      <c r="B311" s="6" t="s">
        <v>211</v>
      </c>
      <c r="C311" s="6" t="s">
        <v>212</v>
      </c>
      <c r="D311" s="6" t="s">
        <v>1159</v>
      </c>
      <c r="E311" s="6" t="s">
        <v>1160</v>
      </c>
      <c r="F311" s="6" t="s">
        <v>1232</v>
      </c>
      <c r="G311" s="6">
        <v>4</v>
      </c>
      <c r="H311" s="6">
        <v>2</v>
      </c>
      <c r="I311" s="6" t="s">
        <v>60</v>
      </c>
      <c r="J311" s="49">
        <v>641</v>
      </c>
      <c r="K311" s="49">
        <v>2564</v>
      </c>
      <c r="L311" s="49">
        <v>1282</v>
      </c>
      <c r="M311" s="10">
        <v>40848</v>
      </c>
      <c r="N311" s="10">
        <v>40817</v>
      </c>
      <c r="O311" s="6" t="s">
        <v>52</v>
      </c>
      <c r="P311" s="6" t="s">
        <v>28</v>
      </c>
      <c r="Q311" s="6" t="s">
        <v>29</v>
      </c>
      <c r="R311" s="6" t="s">
        <v>213</v>
      </c>
      <c r="S311" s="6"/>
      <c r="T311" s="6" t="s">
        <v>31</v>
      </c>
      <c r="U311" s="6">
        <v>0</v>
      </c>
    </row>
    <row r="312" spans="1:21" ht="102" hidden="1">
      <c r="A312" s="6" t="str">
        <f>VLOOKUP(B312,Sheet1!B2:C272,2,FALSE)</f>
        <v>Africa</v>
      </c>
      <c r="B312" s="6" t="s">
        <v>669</v>
      </c>
      <c r="C312" s="6" t="s">
        <v>960</v>
      </c>
      <c r="D312" s="6" t="s">
        <v>984</v>
      </c>
      <c r="E312" s="6" t="s">
        <v>1091</v>
      </c>
      <c r="F312" s="6" t="s">
        <v>1384</v>
      </c>
      <c r="G312" s="6">
        <v>7</v>
      </c>
      <c r="H312" s="6">
        <v>3.5</v>
      </c>
      <c r="I312" s="6" t="s">
        <v>60</v>
      </c>
      <c r="J312" s="49">
        <v>351.786</v>
      </c>
      <c r="K312" s="49">
        <v>2462.502</v>
      </c>
      <c r="L312" s="49">
        <v>1231.251</v>
      </c>
      <c r="M312" s="10">
        <v>40695</v>
      </c>
      <c r="N312" s="10">
        <v>40513</v>
      </c>
      <c r="O312" s="6" t="s">
        <v>52</v>
      </c>
      <c r="P312" s="6" t="s">
        <v>28</v>
      </c>
      <c r="Q312" s="6" t="s">
        <v>29</v>
      </c>
      <c r="R312" s="6" t="s">
        <v>961</v>
      </c>
      <c r="S312" s="6" t="s">
        <v>1350</v>
      </c>
      <c r="T312" s="6" t="s">
        <v>31</v>
      </c>
      <c r="U312" s="6">
        <v>0</v>
      </c>
    </row>
    <row r="313" spans="1:21" ht="114.75" hidden="1">
      <c r="A313" s="6" t="str">
        <f>VLOOKUP(B313,Sheet1!B2:C272,2,FALSE)</f>
        <v>Africa</v>
      </c>
      <c r="B313" s="6" t="s">
        <v>669</v>
      </c>
      <c r="C313" s="6" t="s">
        <v>960</v>
      </c>
      <c r="D313" s="6" t="s">
        <v>984</v>
      </c>
      <c r="E313" s="6" t="s">
        <v>1091</v>
      </c>
      <c r="F313" s="6" t="s">
        <v>1385</v>
      </c>
      <c r="G313" s="6">
        <v>8</v>
      </c>
      <c r="H313" s="6">
        <v>4</v>
      </c>
      <c r="I313" s="6" t="s">
        <v>60</v>
      </c>
      <c r="J313" s="49">
        <v>314.01100000000002</v>
      </c>
      <c r="K313" s="49">
        <v>2512.0880000000002</v>
      </c>
      <c r="L313" s="49">
        <v>1256.0440000000001</v>
      </c>
      <c r="M313" s="10">
        <v>40695</v>
      </c>
      <c r="N313" s="10">
        <v>40513</v>
      </c>
      <c r="O313" s="6" t="s">
        <v>52</v>
      </c>
      <c r="P313" s="6" t="s">
        <v>28</v>
      </c>
      <c r="Q313" s="6" t="s">
        <v>29</v>
      </c>
      <c r="R313" s="6" t="s">
        <v>961</v>
      </c>
      <c r="S313" s="6" t="s">
        <v>1386</v>
      </c>
      <c r="T313" s="6" t="s">
        <v>31</v>
      </c>
      <c r="U313" s="6">
        <v>0</v>
      </c>
    </row>
    <row r="314" spans="1:21" ht="25.5" hidden="1">
      <c r="A314" s="6" t="str">
        <f>VLOOKUP(B314,Sheet1!B2:C272,2,FALSE)</f>
        <v>Africa</v>
      </c>
      <c r="B314" s="6" t="s">
        <v>211</v>
      </c>
      <c r="C314" s="6" t="s">
        <v>212</v>
      </c>
      <c r="D314" s="6" t="s">
        <v>1159</v>
      </c>
      <c r="E314" s="6" t="s">
        <v>1160</v>
      </c>
      <c r="F314" s="6" t="s">
        <v>1387</v>
      </c>
      <c r="G314" s="6">
        <v>4</v>
      </c>
      <c r="H314" s="6">
        <v>2</v>
      </c>
      <c r="I314" s="6" t="s">
        <v>1116</v>
      </c>
      <c r="J314" s="49">
        <v>371</v>
      </c>
      <c r="K314" s="49">
        <v>1484</v>
      </c>
      <c r="L314" s="49">
        <v>742</v>
      </c>
      <c r="M314" s="10">
        <v>40848</v>
      </c>
      <c r="N314" s="10">
        <v>40817</v>
      </c>
      <c r="O314" s="6" t="s">
        <v>52</v>
      </c>
      <c r="P314" s="6" t="s">
        <v>28</v>
      </c>
      <c r="Q314" s="6" t="s">
        <v>29</v>
      </c>
      <c r="R314" s="6" t="s">
        <v>213</v>
      </c>
      <c r="S314" s="6"/>
      <c r="T314" s="6" t="s">
        <v>31</v>
      </c>
      <c r="U314" s="6">
        <v>0</v>
      </c>
    </row>
    <row r="315" spans="1:21" ht="25.5" hidden="1">
      <c r="A315" s="6" t="str">
        <f>VLOOKUP(B315,Sheet1!B2:C272,2,FALSE)</f>
        <v>Africa</v>
      </c>
      <c r="B315" s="6" t="s">
        <v>211</v>
      </c>
      <c r="C315" s="6" t="s">
        <v>212</v>
      </c>
      <c r="D315" s="6" t="s">
        <v>1159</v>
      </c>
      <c r="E315" s="6" t="s">
        <v>1160</v>
      </c>
      <c r="F315" s="6" t="s">
        <v>1234</v>
      </c>
      <c r="G315" s="6">
        <v>4</v>
      </c>
      <c r="H315" s="6">
        <v>2</v>
      </c>
      <c r="I315" s="6" t="s">
        <v>1116</v>
      </c>
      <c r="J315" s="49">
        <v>566</v>
      </c>
      <c r="K315" s="49">
        <v>2264</v>
      </c>
      <c r="L315" s="49">
        <v>1132</v>
      </c>
      <c r="M315" s="10">
        <v>40848</v>
      </c>
      <c r="N315" s="10">
        <v>40817</v>
      </c>
      <c r="O315" s="6" t="s">
        <v>52</v>
      </c>
      <c r="P315" s="6" t="s">
        <v>28</v>
      </c>
      <c r="Q315" s="6" t="s">
        <v>29</v>
      </c>
      <c r="R315" s="6" t="s">
        <v>213</v>
      </c>
      <c r="S315" s="6"/>
      <c r="T315" s="6" t="s">
        <v>31</v>
      </c>
      <c r="U315" s="6">
        <v>0</v>
      </c>
    </row>
    <row r="316" spans="1:21" ht="25.5" hidden="1">
      <c r="A316" s="6" t="str">
        <f>VLOOKUP(B316,Sheet1!B2:C272,2,FALSE)</f>
        <v>Africa</v>
      </c>
      <c r="B316" s="6" t="s">
        <v>211</v>
      </c>
      <c r="C316" s="6" t="s">
        <v>212</v>
      </c>
      <c r="D316" s="6" t="s">
        <v>1159</v>
      </c>
      <c r="E316" s="6"/>
      <c r="F316" s="6" t="s">
        <v>1388</v>
      </c>
      <c r="G316" s="6">
        <v>2500</v>
      </c>
      <c r="H316" s="6">
        <v>1250</v>
      </c>
      <c r="I316" s="6" t="s">
        <v>60</v>
      </c>
      <c r="J316" s="49">
        <v>10</v>
      </c>
      <c r="K316" s="49">
        <v>25000</v>
      </c>
      <c r="L316" s="49">
        <v>12500</v>
      </c>
      <c r="M316" s="10">
        <v>40848</v>
      </c>
      <c r="N316" s="10">
        <v>40603</v>
      </c>
      <c r="O316" s="6" t="s">
        <v>52</v>
      </c>
      <c r="P316" s="6" t="s">
        <v>28</v>
      </c>
      <c r="Q316" s="6" t="s">
        <v>29</v>
      </c>
      <c r="R316" s="6" t="s">
        <v>213</v>
      </c>
      <c r="S316" s="6"/>
      <c r="T316" s="6" t="s">
        <v>31</v>
      </c>
      <c r="U316" s="6">
        <v>0</v>
      </c>
    </row>
    <row r="317" spans="1:21" ht="114.75" hidden="1">
      <c r="A317" s="6" t="str">
        <f>VLOOKUP(B317,Sheet1!B2:C272,2,FALSE)</f>
        <v>Africa</v>
      </c>
      <c r="B317" s="6" t="s">
        <v>669</v>
      </c>
      <c r="C317" s="6" t="s">
        <v>960</v>
      </c>
      <c r="D317" s="6" t="s">
        <v>984</v>
      </c>
      <c r="E317" s="6" t="s">
        <v>1091</v>
      </c>
      <c r="F317" s="6" t="s">
        <v>1389</v>
      </c>
      <c r="G317" s="6">
        <v>75</v>
      </c>
      <c r="H317" s="6">
        <v>37.5</v>
      </c>
      <c r="I317" s="6" t="s">
        <v>60</v>
      </c>
      <c r="J317" s="49">
        <v>383.80500000000001</v>
      </c>
      <c r="K317" s="49">
        <v>28785.375</v>
      </c>
      <c r="L317" s="49">
        <v>14392.6875</v>
      </c>
      <c r="M317" s="10">
        <v>40695</v>
      </c>
      <c r="N317" s="10">
        <v>40513</v>
      </c>
      <c r="O317" s="6" t="s">
        <v>52</v>
      </c>
      <c r="P317" s="6" t="s">
        <v>28</v>
      </c>
      <c r="Q317" s="6" t="s">
        <v>29</v>
      </c>
      <c r="R317" s="6" t="s">
        <v>961</v>
      </c>
      <c r="S317" s="6" t="s">
        <v>1390</v>
      </c>
      <c r="T317" s="6" t="s">
        <v>31</v>
      </c>
      <c r="U317" s="6">
        <v>0</v>
      </c>
    </row>
    <row r="318" spans="1:21" ht="25.5" hidden="1">
      <c r="A318" s="6" t="str">
        <f>VLOOKUP(B318,Sheet1!B2:C272,2,FALSE)</f>
        <v>Africa</v>
      </c>
      <c r="B318" s="6" t="s">
        <v>854</v>
      </c>
      <c r="C318" s="6" t="s">
        <v>1391</v>
      </c>
      <c r="D318" s="6"/>
      <c r="E318" s="6"/>
      <c r="F318" s="6" t="s">
        <v>1392</v>
      </c>
      <c r="G318" s="6">
        <v>11</v>
      </c>
      <c r="H318" s="6">
        <v>5.5</v>
      </c>
      <c r="I318" s="6" t="s">
        <v>60</v>
      </c>
      <c r="J318" s="49">
        <v>437</v>
      </c>
      <c r="K318" s="49">
        <v>4807</v>
      </c>
      <c r="L318" s="49">
        <v>2403.5</v>
      </c>
      <c r="M318" s="10">
        <v>40695</v>
      </c>
      <c r="N318" s="10">
        <v>40452</v>
      </c>
      <c r="O318" s="6" t="s">
        <v>52</v>
      </c>
      <c r="P318" s="6" t="s">
        <v>933</v>
      </c>
      <c r="Q318" s="6" t="s">
        <v>29</v>
      </c>
      <c r="R318" s="6" t="s">
        <v>1393</v>
      </c>
      <c r="S318" s="6"/>
      <c r="T318" s="6" t="s">
        <v>31</v>
      </c>
      <c r="U318" s="6">
        <v>0</v>
      </c>
    </row>
    <row r="319" spans="1:21" ht="25.5" hidden="1">
      <c r="A319" s="6" t="str">
        <f>VLOOKUP(B319,Sheet1!B2:C272,2,FALSE)</f>
        <v>Africa</v>
      </c>
      <c r="B319" s="6" t="s">
        <v>854</v>
      </c>
      <c r="C319" s="6" t="s">
        <v>1391</v>
      </c>
      <c r="D319" s="6"/>
      <c r="E319" s="6"/>
      <c r="F319" s="6" t="s">
        <v>1394</v>
      </c>
      <c r="G319" s="6">
        <v>2</v>
      </c>
      <c r="H319" s="6">
        <v>1</v>
      </c>
      <c r="I319" s="6" t="s">
        <v>60</v>
      </c>
      <c r="J319" s="49">
        <v>1800</v>
      </c>
      <c r="K319" s="49">
        <v>3600</v>
      </c>
      <c r="L319" s="49">
        <v>1800</v>
      </c>
      <c r="M319" s="10">
        <v>40695</v>
      </c>
      <c r="N319" s="10">
        <v>40452</v>
      </c>
      <c r="O319" s="6" t="s">
        <v>52</v>
      </c>
      <c r="P319" s="6" t="s">
        <v>933</v>
      </c>
      <c r="Q319" s="6" t="s">
        <v>29</v>
      </c>
      <c r="R319" s="6" t="s">
        <v>1393</v>
      </c>
      <c r="S319" s="6"/>
      <c r="T319" s="6" t="s">
        <v>31</v>
      </c>
      <c r="U319" s="6">
        <v>0</v>
      </c>
    </row>
    <row r="320" spans="1:21" ht="25.5" hidden="1">
      <c r="A320" s="6" t="str">
        <f>VLOOKUP(B320,Sheet1!B2:C272,2,FALSE)</f>
        <v>Africa</v>
      </c>
      <c r="B320" s="6" t="s">
        <v>854</v>
      </c>
      <c r="C320" s="6" t="s">
        <v>1391</v>
      </c>
      <c r="D320" s="6" t="s">
        <v>1039</v>
      </c>
      <c r="E320" s="6" t="s">
        <v>1395</v>
      </c>
      <c r="F320" s="6" t="s">
        <v>1396</v>
      </c>
      <c r="G320" s="6">
        <v>1</v>
      </c>
      <c r="H320" s="6">
        <v>0.5</v>
      </c>
      <c r="I320" s="6" t="s">
        <v>1397</v>
      </c>
      <c r="J320" s="49">
        <v>70000</v>
      </c>
      <c r="K320" s="49">
        <v>70000</v>
      </c>
      <c r="L320" s="49">
        <v>35000</v>
      </c>
      <c r="M320" s="10">
        <v>40817</v>
      </c>
      <c r="N320" s="10">
        <v>40725</v>
      </c>
      <c r="O320" s="6" t="s">
        <v>52</v>
      </c>
      <c r="P320" s="6" t="s">
        <v>933</v>
      </c>
      <c r="Q320" s="6" t="s">
        <v>29</v>
      </c>
      <c r="R320" s="6" t="s">
        <v>1398</v>
      </c>
      <c r="S320" s="6"/>
      <c r="T320" s="6" t="s">
        <v>31</v>
      </c>
      <c r="U320" s="6">
        <v>0</v>
      </c>
    </row>
    <row r="321" spans="1:21" ht="25.5" hidden="1">
      <c r="A321" s="6" t="str">
        <f>VLOOKUP(B321,Sheet1!B2:C272,2,FALSE)</f>
        <v>Africa</v>
      </c>
      <c r="B321" s="6" t="s">
        <v>854</v>
      </c>
      <c r="C321" s="6" t="s">
        <v>1391</v>
      </c>
      <c r="D321" s="6" t="s">
        <v>1039</v>
      </c>
      <c r="E321" s="6" t="s">
        <v>1395</v>
      </c>
      <c r="F321" s="6" t="s">
        <v>1396</v>
      </c>
      <c r="G321" s="6">
        <v>1</v>
      </c>
      <c r="H321" s="6">
        <v>0.5</v>
      </c>
      <c r="I321" s="6" t="s">
        <v>1397</v>
      </c>
      <c r="J321" s="49">
        <v>22000</v>
      </c>
      <c r="K321" s="49">
        <v>22000</v>
      </c>
      <c r="L321" s="49">
        <v>11000</v>
      </c>
      <c r="M321" s="10">
        <v>40787</v>
      </c>
      <c r="N321" s="10">
        <v>40695</v>
      </c>
      <c r="O321" s="6" t="s">
        <v>52</v>
      </c>
      <c r="P321" s="6" t="s">
        <v>933</v>
      </c>
      <c r="Q321" s="6" t="s">
        <v>29</v>
      </c>
      <c r="R321" s="6" t="s">
        <v>1399</v>
      </c>
      <c r="S321" s="6"/>
      <c r="T321" s="6" t="s">
        <v>31</v>
      </c>
      <c r="U321" s="6">
        <v>0</v>
      </c>
    </row>
    <row r="322" spans="1:21" ht="25.5" hidden="1">
      <c r="A322" s="6" t="str">
        <f>VLOOKUP(B322,Sheet1!B2:C272,2,FALSE)</f>
        <v>Africa</v>
      </c>
      <c r="B322" s="6" t="s">
        <v>854</v>
      </c>
      <c r="C322" s="6" t="s">
        <v>1391</v>
      </c>
      <c r="D322" s="6" t="s">
        <v>1039</v>
      </c>
      <c r="E322" s="6" t="s">
        <v>1395</v>
      </c>
      <c r="F322" s="6" t="s">
        <v>1400</v>
      </c>
      <c r="G322" s="6">
        <v>1</v>
      </c>
      <c r="H322" s="6">
        <v>0.5</v>
      </c>
      <c r="I322" s="6" t="s">
        <v>1397</v>
      </c>
      <c r="J322" s="49">
        <v>60000</v>
      </c>
      <c r="K322" s="49">
        <v>60000</v>
      </c>
      <c r="L322" s="49">
        <v>30000</v>
      </c>
      <c r="M322" s="10">
        <v>40725</v>
      </c>
      <c r="N322" s="10">
        <v>40634</v>
      </c>
      <c r="O322" s="6" t="s">
        <v>52</v>
      </c>
      <c r="P322" s="6" t="s">
        <v>933</v>
      </c>
      <c r="Q322" s="6" t="s">
        <v>29</v>
      </c>
      <c r="R322" s="6" t="s">
        <v>1399</v>
      </c>
      <c r="S322" s="6"/>
      <c r="T322" s="6" t="s">
        <v>31</v>
      </c>
      <c r="U322" s="6">
        <v>0</v>
      </c>
    </row>
    <row r="323" spans="1:21" ht="25.5" hidden="1">
      <c r="A323" s="6" t="str">
        <f>VLOOKUP(B323,Sheet1!B2:C272,2,FALSE)</f>
        <v>Africa</v>
      </c>
      <c r="B323" s="6" t="s">
        <v>854</v>
      </c>
      <c r="C323" s="6" t="s">
        <v>1391</v>
      </c>
      <c r="D323" s="6" t="s">
        <v>1401</v>
      </c>
      <c r="E323" s="6"/>
      <c r="F323" s="6" t="s">
        <v>1402</v>
      </c>
      <c r="G323" s="6">
        <v>11</v>
      </c>
      <c r="H323" s="6">
        <v>5.5</v>
      </c>
      <c r="I323" s="6" t="s">
        <v>60</v>
      </c>
      <c r="J323" s="49">
        <v>20000</v>
      </c>
      <c r="K323" s="49">
        <v>220000</v>
      </c>
      <c r="L323" s="49">
        <v>110000</v>
      </c>
      <c r="M323" s="10">
        <v>40756</v>
      </c>
      <c r="N323" s="10">
        <v>40513</v>
      </c>
      <c r="O323" s="6" t="s">
        <v>52</v>
      </c>
      <c r="P323" s="6" t="s">
        <v>933</v>
      </c>
      <c r="Q323" s="6" t="s">
        <v>29</v>
      </c>
      <c r="R323" s="6" t="s">
        <v>1403</v>
      </c>
      <c r="S323" s="6"/>
      <c r="T323" s="6" t="s">
        <v>31</v>
      </c>
      <c r="U323" s="6">
        <v>0</v>
      </c>
    </row>
    <row r="324" spans="1:21" ht="25.5" hidden="1">
      <c r="A324" s="6" t="str">
        <f>VLOOKUP(B324,Sheet1!B2:C272,2,FALSE)</f>
        <v>Africa</v>
      </c>
      <c r="B324" s="6" t="s">
        <v>211</v>
      </c>
      <c r="C324" s="6" t="s">
        <v>212</v>
      </c>
      <c r="D324" s="6" t="s">
        <v>984</v>
      </c>
      <c r="E324" s="6" t="s">
        <v>1093</v>
      </c>
      <c r="F324" s="6" t="s">
        <v>1404</v>
      </c>
      <c r="G324" s="6">
        <v>3</v>
      </c>
      <c r="H324" s="6">
        <v>1.5</v>
      </c>
      <c r="I324" s="6" t="s">
        <v>60</v>
      </c>
      <c r="J324" s="49">
        <v>3585.165</v>
      </c>
      <c r="K324" s="49">
        <v>10755.495000000001</v>
      </c>
      <c r="L324" s="49">
        <v>5377.7475000000004</v>
      </c>
      <c r="M324" s="10">
        <v>40848</v>
      </c>
      <c r="N324" s="10">
        <v>40664</v>
      </c>
      <c r="O324" s="6" t="s">
        <v>52</v>
      </c>
      <c r="P324" s="6" t="s">
        <v>28</v>
      </c>
      <c r="Q324" s="6" t="s">
        <v>29</v>
      </c>
      <c r="R324" s="6" t="s">
        <v>1405</v>
      </c>
      <c r="S324" s="6"/>
      <c r="T324" s="6" t="s">
        <v>31</v>
      </c>
      <c r="U324" s="6">
        <v>0</v>
      </c>
    </row>
    <row r="325" spans="1:21" ht="25.5" hidden="1">
      <c r="A325" s="6" t="str">
        <f>VLOOKUP(B325,Sheet1!B2:C272,2,FALSE)</f>
        <v>Africa</v>
      </c>
      <c r="B325" s="6" t="s">
        <v>854</v>
      </c>
      <c r="C325" s="6" t="s">
        <v>1391</v>
      </c>
      <c r="D325" s="6" t="s">
        <v>1401</v>
      </c>
      <c r="E325" s="6"/>
      <c r="F325" s="6" t="s">
        <v>1406</v>
      </c>
      <c r="G325" s="6">
        <v>1</v>
      </c>
      <c r="H325" s="6">
        <v>0.5</v>
      </c>
      <c r="I325" s="6" t="s">
        <v>60</v>
      </c>
      <c r="J325" s="49">
        <v>34000</v>
      </c>
      <c r="K325" s="49">
        <v>34000</v>
      </c>
      <c r="L325" s="49">
        <v>17000</v>
      </c>
      <c r="M325" s="10">
        <v>40787</v>
      </c>
      <c r="N325" s="10">
        <v>40544</v>
      </c>
      <c r="O325" s="6" t="s">
        <v>52</v>
      </c>
      <c r="P325" s="6" t="s">
        <v>28</v>
      </c>
      <c r="Q325" s="6" t="s">
        <v>29</v>
      </c>
      <c r="R325" s="6" t="s">
        <v>1398</v>
      </c>
      <c r="S325" s="6"/>
      <c r="T325" s="6" t="s">
        <v>31</v>
      </c>
      <c r="U325" s="6">
        <v>0</v>
      </c>
    </row>
    <row r="326" spans="1:21" ht="25.5" hidden="1">
      <c r="A326" s="6" t="str">
        <f>VLOOKUP(B326,Sheet1!B2:C272,2,FALSE)</f>
        <v>Africa</v>
      </c>
      <c r="B326" s="6" t="s">
        <v>669</v>
      </c>
      <c r="C326" s="6" t="s">
        <v>960</v>
      </c>
      <c r="D326" s="6" t="s">
        <v>984</v>
      </c>
      <c r="E326" s="6" t="s">
        <v>1135</v>
      </c>
      <c r="F326" s="6" t="s">
        <v>1136</v>
      </c>
      <c r="G326" s="6">
        <v>10</v>
      </c>
      <c r="H326" s="6">
        <v>5</v>
      </c>
      <c r="I326" s="6" t="s">
        <v>60</v>
      </c>
      <c r="J326" s="49">
        <v>1648.3520000000001</v>
      </c>
      <c r="K326" s="49">
        <v>16483.52</v>
      </c>
      <c r="L326" s="49">
        <v>8241.76</v>
      </c>
      <c r="M326" s="10">
        <v>40695</v>
      </c>
      <c r="N326" s="10">
        <v>40513</v>
      </c>
      <c r="O326" s="6" t="s">
        <v>52</v>
      </c>
      <c r="P326" s="6" t="s">
        <v>28</v>
      </c>
      <c r="Q326" s="6" t="s">
        <v>29</v>
      </c>
      <c r="R326" s="6" t="s">
        <v>961</v>
      </c>
      <c r="S326" s="6" t="s">
        <v>1407</v>
      </c>
      <c r="T326" s="6" t="s">
        <v>31</v>
      </c>
      <c r="U326" s="6">
        <v>0</v>
      </c>
    </row>
    <row r="327" spans="1:21" ht="25.5" hidden="1">
      <c r="A327" s="6" t="str">
        <f>VLOOKUP(B327,Sheet1!B2:C272,2,FALSE)</f>
        <v>Africa</v>
      </c>
      <c r="B327" s="6" t="s">
        <v>854</v>
      </c>
      <c r="C327" s="6" t="s">
        <v>1391</v>
      </c>
      <c r="D327" s="6" t="s">
        <v>1401</v>
      </c>
      <c r="E327" s="6"/>
      <c r="F327" s="6" t="s">
        <v>1408</v>
      </c>
      <c r="G327" s="6">
        <v>1</v>
      </c>
      <c r="H327" s="6">
        <v>0.5</v>
      </c>
      <c r="I327" s="6" t="s">
        <v>60</v>
      </c>
      <c r="J327" s="49">
        <v>64000</v>
      </c>
      <c r="K327" s="49">
        <v>64000</v>
      </c>
      <c r="L327" s="49">
        <v>32000</v>
      </c>
      <c r="M327" s="10">
        <v>40756</v>
      </c>
      <c r="N327" s="10">
        <v>40513</v>
      </c>
      <c r="O327" s="6" t="s">
        <v>52</v>
      </c>
      <c r="P327" s="6" t="s">
        <v>28</v>
      </c>
      <c r="Q327" s="6" t="s">
        <v>29</v>
      </c>
      <c r="R327" s="6" t="s">
        <v>1393</v>
      </c>
      <c r="S327" s="6"/>
      <c r="T327" s="6" t="s">
        <v>31</v>
      </c>
      <c r="U327" s="6">
        <v>0</v>
      </c>
    </row>
    <row r="328" spans="1:21" ht="25.5" hidden="1">
      <c r="A328" s="6" t="str">
        <f>VLOOKUP(B328,Sheet1!B2:C272,2,FALSE)</f>
        <v>Africa</v>
      </c>
      <c r="B328" s="6" t="s">
        <v>211</v>
      </c>
      <c r="C328" s="6" t="s">
        <v>212</v>
      </c>
      <c r="D328" s="6" t="s">
        <v>984</v>
      </c>
      <c r="E328" s="6" t="s">
        <v>994</v>
      </c>
      <c r="F328" s="6" t="s">
        <v>1409</v>
      </c>
      <c r="G328" s="6">
        <v>32</v>
      </c>
      <c r="H328" s="6">
        <v>16</v>
      </c>
      <c r="I328" s="6" t="s">
        <v>60</v>
      </c>
      <c r="J328" s="49">
        <v>100</v>
      </c>
      <c r="K328" s="49">
        <v>3200</v>
      </c>
      <c r="L328" s="49">
        <v>1600</v>
      </c>
      <c r="M328" s="10">
        <v>40848</v>
      </c>
      <c r="N328" s="10">
        <v>40664</v>
      </c>
      <c r="O328" s="6" t="s">
        <v>52</v>
      </c>
      <c r="P328" s="6" t="s">
        <v>28</v>
      </c>
      <c r="Q328" s="6" t="s">
        <v>29</v>
      </c>
      <c r="R328" s="6" t="s">
        <v>213</v>
      </c>
      <c r="S328" s="6"/>
      <c r="T328" s="6" t="s">
        <v>31</v>
      </c>
      <c r="U328" s="6">
        <v>0</v>
      </c>
    </row>
    <row r="329" spans="1:21" ht="25.5" hidden="1">
      <c r="A329" s="6" t="str">
        <f>VLOOKUP(B329,Sheet1!B2:C272,2,FALSE)</f>
        <v>Africa</v>
      </c>
      <c r="B329" s="6" t="s">
        <v>854</v>
      </c>
      <c r="C329" s="6" t="s">
        <v>1391</v>
      </c>
      <c r="D329" s="6" t="s">
        <v>1401</v>
      </c>
      <c r="E329" s="6" t="s">
        <v>1410</v>
      </c>
      <c r="F329" s="6" t="s">
        <v>1411</v>
      </c>
      <c r="G329" s="6">
        <v>1</v>
      </c>
      <c r="H329" s="6">
        <v>0.5</v>
      </c>
      <c r="I329" s="6" t="s">
        <v>60</v>
      </c>
      <c r="J329" s="49">
        <v>64000</v>
      </c>
      <c r="K329" s="49">
        <v>64000</v>
      </c>
      <c r="L329" s="49">
        <v>32000</v>
      </c>
      <c r="M329" s="10">
        <v>40756</v>
      </c>
      <c r="N329" s="10">
        <v>40634</v>
      </c>
      <c r="O329" s="6" t="s">
        <v>52</v>
      </c>
      <c r="P329" s="6" t="s">
        <v>28</v>
      </c>
      <c r="Q329" s="6" t="s">
        <v>29</v>
      </c>
      <c r="R329" s="6" t="s">
        <v>1412</v>
      </c>
      <c r="S329" s="6"/>
      <c r="T329" s="6" t="s">
        <v>31</v>
      </c>
      <c r="U329" s="6">
        <v>0</v>
      </c>
    </row>
    <row r="330" spans="1:21" ht="25.5" hidden="1">
      <c r="A330" s="6" t="str">
        <f>VLOOKUP(B330,Sheet1!B2:C272,2,FALSE)</f>
        <v>Africa</v>
      </c>
      <c r="B330" s="6" t="s">
        <v>211</v>
      </c>
      <c r="C330" s="6" t="s">
        <v>212</v>
      </c>
      <c r="D330" s="6" t="s">
        <v>984</v>
      </c>
      <c r="E330" s="6" t="s">
        <v>1209</v>
      </c>
      <c r="F330" s="6" t="s">
        <v>1413</v>
      </c>
      <c r="G330" s="6">
        <v>20</v>
      </c>
      <c r="H330" s="6">
        <v>10</v>
      </c>
      <c r="I330" s="6" t="s">
        <v>60</v>
      </c>
      <c r="J330" s="49">
        <v>50</v>
      </c>
      <c r="K330" s="49">
        <v>1000</v>
      </c>
      <c r="L330" s="49">
        <v>500</v>
      </c>
      <c r="M330" s="10">
        <v>40848</v>
      </c>
      <c r="N330" s="10">
        <v>40664</v>
      </c>
      <c r="O330" s="6" t="s">
        <v>52</v>
      </c>
      <c r="P330" s="6" t="s">
        <v>28</v>
      </c>
      <c r="Q330" s="6" t="s">
        <v>29</v>
      </c>
      <c r="R330" s="6" t="s">
        <v>213</v>
      </c>
      <c r="S330" s="6"/>
      <c r="T330" s="6" t="s">
        <v>31</v>
      </c>
      <c r="U330" s="6">
        <v>0</v>
      </c>
    </row>
    <row r="331" spans="1:21" ht="25.5" hidden="1">
      <c r="A331" s="6" t="str">
        <f>VLOOKUP(B331,Sheet1!B2:C272,2,FALSE)</f>
        <v>Africa</v>
      </c>
      <c r="B331" s="6" t="s">
        <v>854</v>
      </c>
      <c r="C331" s="6" t="s">
        <v>1391</v>
      </c>
      <c r="D331" s="6" t="s">
        <v>1401</v>
      </c>
      <c r="E331" s="6"/>
      <c r="F331" s="6" t="s">
        <v>1414</v>
      </c>
      <c r="G331" s="6">
        <v>1</v>
      </c>
      <c r="H331" s="6">
        <v>0.5</v>
      </c>
      <c r="I331" s="6" t="s">
        <v>60</v>
      </c>
      <c r="J331" s="49">
        <v>30000</v>
      </c>
      <c r="K331" s="49">
        <v>30000</v>
      </c>
      <c r="L331" s="49">
        <v>15000</v>
      </c>
      <c r="M331" s="10">
        <v>40756</v>
      </c>
      <c r="N331" s="10">
        <v>40513</v>
      </c>
      <c r="O331" s="6" t="s">
        <v>52</v>
      </c>
      <c r="P331" s="6" t="s">
        <v>28</v>
      </c>
      <c r="Q331" s="6" t="s">
        <v>29</v>
      </c>
      <c r="R331" s="6" t="s">
        <v>1398</v>
      </c>
      <c r="S331" s="6"/>
      <c r="T331" s="6" t="s">
        <v>31</v>
      </c>
      <c r="U331" s="6">
        <v>0</v>
      </c>
    </row>
    <row r="332" spans="1:21" ht="25.5" hidden="1">
      <c r="A332" s="6" t="str">
        <f>VLOOKUP(B332,Sheet1!B2:C272,2,FALSE)</f>
        <v>Africa</v>
      </c>
      <c r="B332" s="6" t="s">
        <v>211</v>
      </c>
      <c r="C332" s="6" t="s">
        <v>212</v>
      </c>
      <c r="D332" s="6" t="s">
        <v>984</v>
      </c>
      <c r="E332" s="6" t="s">
        <v>994</v>
      </c>
      <c r="F332" s="6" t="s">
        <v>1415</v>
      </c>
      <c r="G332" s="6">
        <v>10</v>
      </c>
      <c r="H332" s="6">
        <v>5</v>
      </c>
      <c r="I332" s="6" t="s">
        <v>60</v>
      </c>
      <c r="J332" s="49">
        <v>50</v>
      </c>
      <c r="K332" s="49">
        <v>500</v>
      </c>
      <c r="L332" s="49">
        <v>250</v>
      </c>
      <c r="M332" s="10">
        <v>40848</v>
      </c>
      <c r="N332" s="10">
        <v>40664</v>
      </c>
      <c r="O332" s="6" t="s">
        <v>52</v>
      </c>
      <c r="P332" s="6" t="s">
        <v>28</v>
      </c>
      <c r="Q332" s="6" t="s">
        <v>29</v>
      </c>
      <c r="R332" s="6" t="s">
        <v>213</v>
      </c>
      <c r="S332" s="6"/>
      <c r="T332" s="6" t="s">
        <v>31</v>
      </c>
      <c r="U332" s="6">
        <v>0</v>
      </c>
    </row>
    <row r="333" spans="1:21" ht="25.5" hidden="1">
      <c r="A333" s="6" t="str">
        <f>VLOOKUP(B333,Sheet1!B2:C272,2,FALSE)</f>
        <v>Africa</v>
      </c>
      <c r="B333" s="6" t="s">
        <v>854</v>
      </c>
      <c r="C333" s="6" t="s">
        <v>1391</v>
      </c>
      <c r="D333" s="6" t="s">
        <v>1401</v>
      </c>
      <c r="E333" s="6"/>
      <c r="F333" s="6" t="s">
        <v>1414</v>
      </c>
      <c r="G333" s="6">
        <v>2</v>
      </c>
      <c r="H333" s="6">
        <v>1</v>
      </c>
      <c r="I333" s="6" t="s">
        <v>60</v>
      </c>
      <c r="J333" s="49">
        <v>30000</v>
      </c>
      <c r="K333" s="49">
        <v>60000</v>
      </c>
      <c r="L333" s="49">
        <v>30000</v>
      </c>
      <c r="M333" s="10">
        <v>40756</v>
      </c>
      <c r="N333" s="10">
        <v>40513</v>
      </c>
      <c r="O333" s="6" t="s">
        <v>52</v>
      </c>
      <c r="P333" s="6" t="s">
        <v>28</v>
      </c>
      <c r="Q333" s="6" t="s">
        <v>29</v>
      </c>
      <c r="R333" s="6" t="s">
        <v>1416</v>
      </c>
      <c r="S333" s="6"/>
      <c r="T333" s="6" t="s">
        <v>31</v>
      </c>
      <c r="U333" s="6">
        <v>0</v>
      </c>
    </row>
    <row r="334" spans="1:21" ht="25.5" hidden="1">
      <c r="A334" s="6" t="str">
        <f>VLOOKUP(B334,Sheet1!B2:C272,2,FALSE)</f>
        <v>Africa</v>
      </c>
      <c r="B334" s="6" t="s">
        <v>854</v>
      </c>
      <c r="C334" s="6" t="s">
        <v>1391</v>
      </c>
      <c r="D334" s="6" t="s">
        <v>1401</v>
      </c>
      <c r="E334" s="6"/>
      <c r="F334" s="6" t="s">
        <v>1417</v>
      </c>
      <c r="G334" s="6">
        <v>1</v>
      </c>
      <c r="H334" s="6">
        <v>0.5</v>
      </c>
      <c r="I334" s="6" t="s">
        <v>60</v>
      </c>
      <c r="J334" s="49">
        <v>30000</v>
      </c>
      <c r="K334" s="49">
        <v>30000</v>
      </c>
      <c r="L334" s="49">
        <v>15000</v>
      </c>
      <c r="M334" s="10">
        <v>40756</v>
      </c>
      <c r="N334" s="10">
        <v>40513</v>
      </c>
      <c r="O334" s="6" t="s">
        <v>52</v>
      </c>
      <c r="P334" s="6" t="s">
        <v>28</v>
      </c>
      <c r="Q334" s="6" t="s">
        <v>29</v>
      </c>
      <c r="R334" s="6" t="s">
        <v>1403</v>
      </c>
      <c r="S334" s="6"/>
      <c r="T334" s="6" t="s">
        <v>31</v>
      </c>
      <c r="U334" s="6">
        <v>0</v>
      </c>
    </row>
    <row r="335" spans="1:21" ht="25.5" hidden="1">
      <c r="A335" s="6" t="str">
        <f>VLOOKUP(B335,Sheet1!B2:C272,2,FALSE)</f>
        <v>Africa</v>
      </c>
      <c r="B335" s="6" t="s">
        <v>211</v>
      </c>
      <c r="C335" s="6" t="s">
        <v>212</v>
      </c>
      <c r="D335" s="6" t="s">
        <v>984</v>
      </c>
      <c r="E335" s="6" t="s">
        <v>994</v>
      </c>
      <c r="F335" s="6" t="s">
        <v>1418</v>
      </c>
      <c r="G335" s="6">
        <v>100</v>
      </c>
      <c r="H335" s="6">
        <v>50</v>
      </c>
      <c r="I335" s="6" t="s">
        <v>60</v>
      </c>
      <c r="J335" s="49">
        <v>50</v>
      </c>
      <c r="K335" s="49">
        <v>5000</v>
      </c>
      <c r="L335" s="49">
        <v>2500</v>
      </c>
      <c r="M335" s="10">
        <v>40848</v>
      </c>
      <c r="N335" s="10">
        <v>40664</v>
      </c>
      <c r="O335" s="6" t="s">
        <v>52</v>
      </c>
      <c r="P335" s="6" t="s">
        <v>28</v>
      </c>
      <c r="Q335" s="6" t="s">
        <v>29</v>
      </c>
      <c r="R335" s="6" t="s">
        <v>213</v>
      </c>
      <c r="S335" s="6"/>
      <c r="T335" s="6" t="s">
        <v>31</v>
      </c>
      <c r="U335" s="6">
        <v>0</v>
      </c>
    </row>
    <row r="336" spans="1:21" ht="25.5" hidden="1">
      <c r="A336" s="6" t="str">
        <f>VLOOKUP(B336,Sheet1!B2:C272,2,FALSE)</f>
        <v>Africa</v>
      </c>
      <c r="B336" s="6" t="s">
        <v>854</v>
      </c>
      <c r="C336" s="6" t="s">
        <v>1391</v>
      </c>
      <c r="D336" s="6"/>
      <c r="E336" s="6"/>
      <c r="F336" s="6" t="s">
        <v>1419</v>
      </c>
      <c r="G336" s="6">
        <v>1</v>
      </c>
      <c r="H336" s="6">
        <v>0.5</v>
      </c>
      <c r="I336" s="6" t="s">
        <v>1420</v>
      </c>
      <c r="J336" s="49">
        <v>22000</v>
      </c>
      <c r="K336" s="49">
        <v>22000</v>
      </c>
      <c r="L336" s="49">
        <v>11000</v>
      </c>
      <c r="M336" s="10">
        <v>40664</v>
      </c>
      <c r="N336" s="10">
        <v>40422</v>
      </c>
      <c r="O336" s="6" t="s">
        <v>52</v>
      </c>
      <c r="P336" s="6" t="s">
        <v>933</v>
      </c>
      <c r="Q336" s="6" t="s">
        <v>29</v>
      </c>
      <c r="R336" s="6" t="s">
        <v>1399</v>
      </c>
      <c r="S336" s="6"/>
      <c r="T336" s="6" t="s">
        <v>31</v>
      </c>
      <c r="U336" s="6">
        <v>0</v>
      </c>
    </row>
    <row r="337" spans="1:21" ht="89.25" hidden="1">
      <c r="A337" s="6" t="str">
        <f>VLOOKUP(B337,Sheet1!B2:C272,2,FALSE)</f>
        <v>Africa</v>
      </c>
      <c r="B337" s="6" t="s">
        <v>553</v>
      </c>
      <c r="C337" s="6" t="s">
        <v>1421</v>
      </c>
      <c r="D337" s="6"/>
      <c r="E337" s="6"/>
      <c r="F337" s="6" t="s">
        <v>1422</v>
      </c>
      <c r="G337" s="6">
        <v>13</v>
      </c>
      <c r="H337" s="6">
        <v>13</v>
      </c>
      <c r="I337" s="6" t="s">
        <v>60</v>
      </c>
      <c r="J337" s="49">
        <v>1000</v>
      </c>
      <c r="K337" s="49">
        <v>13000</v>
      </c>
      <c r="L337" s="49">
        <v>13000</v>
      </c>
      <c r="M337" s="10">
        <v>40664</v>
      </c>
      <c r="N337" s="10">
        <v>40422</v>
      </c>
      <c r="O337" s="6" t="s">
        <v>27</v>
      </c>
      <c r="P337" s="6" t="s">
        <v>28</v>
      </c>
      <c r="Q337" s="6" t="s">
        <v>29</v>
      </c>
      <c r="R337" s="6" t="s">
        <v>1423</v>
      </c>
      <c r="S337" s="6" t="s">
        <v>1424</v>
      </c>
      <c r="T337" s="6" t="s">
        <v>31</v>
      </c>
      <c r="U337" s="6">
        <v>0</v>
      </c>
    </row>
    <row r="338" spans="1:21" ht="25.5" hidden="1">
      <c r="A338" s="6" t="str">
        <f>VLOOKUP(B338,Sheet1!B2:C272,2,FALSE)</f>
        <v>Africa</v>
      </c>
      <c r="B338" s="6" t="s">
        <v>211</v>
      </c>
      <c r="C338" s="6" t="s">
        <v>212</v>
      </c>
      <c r="D338" s="6" t="s">
        <v>984</v>
      </c>
      <c r="E338" s="6" t="s">
        <v>994</v>
      </c>
      <c r="F338" s="6" t="s">
        <v>1425</v>
      </c>
      <c r="G338" s="6">
        <v>60</v>
      </c>
      <c r="H338" s="6">
        <v>30</v>
      </c>
      <c r="I338" s="6" t="s">
        <v>60</v>
      </c>
      <c r="J338" s="49">
        <v>150</v>
      </c>
      <c r="K338" s="49">
        <v>9000</v>
      </c>
      <c r="L338" s="49">
        <v>4500</v>
      </c>
      <c r="M338" s="10">
        <v>40848</v>
      </c>
      <c r="N338" s="10">
        <v>40664</v>
      </c>
      <c r="O338" s="6" t="s">
        <v>52</v>
      </c>
      <c r="P338" s="6" t="s">
        <v>28</v>
      </c>
      <c r="Q338" s="6" t="s">
        <v>29</v>
      </c>
      <c r="R338" s="6" t="s">
        <v>1405</v>
      </c>
      <c r="S338" s="6"/>
      <c r="T338" s="6" t="s">
        <v>31</v>
      </c>
      <c r="U338" s="6">
        <v>0</v>
      </c>
    </row>
    <row r="339" spans="1:21" ht="25.5" hidden="1">
      <c r="A339" s="6" t="str">
        <f>VLOOKUP(B339,Sheet1!B2:C272,2,FALSE)</f>
        <v>Africa</v>
      </c>
      <c r="B339" s="6" t="s">
        <v>854</v>
      </c>
      <c r="C339" s="6" t="s">
        <v>1391</v>
      </c>
      <c r="D339" s="6"/>
      <c r="E339" s="6"/>
      <c r="F339" s="6" t="s">
        <v>1426</v>
      </c>
      <c r="G339" s="6">
        <v>3</v>
      </c>
      <c r="H339" s="6">
        <v>1.5</v>
      </c>
      <c r="I339" s="6" t="s">
        <v>1420</v>
      </c>
      <c r="J339" s="49">
        <v>6200</v>
      </c>
      <c r="K339" s="49">
        <v>18600</v>
      </c>
      <c r="L339" s="49">
        <v>9300</v>
      </c>
      <c r="M339" s="10">
        <v>40695</v>
      </c>
      <c r="N339" s="10">
        <v>40452</v>
      </c>
      <c r="O339" s="6" t="s">
        <v>52</v>
      </c>
      <c r="P339" s="6" t="s">
        <v>933</v>
      </c>
      <c r="Q339" s="6" t="s">
        <v>29</v>
      </c>
      <c r="R339" s="6" t="s">
        <v>1393</v>
      </c>
      <c r="S339" s="6"/>
      <c r="T339" s="6" t="s">
        <v>31</v>
      </c>
      <c r="U339" s="6">
        <v>0</v>
      </c>
    </row>
    <row r="340" spans="1:21" ht="25.5" hidden="1">
      <c r="A340" s="6" t="str">
        <f>VLOOKUP(B340,Sheet1!B2:C272,2,FALSE)</f>
        <v>Africa</v>
      </c>
      <c r="B340" s="6" t="s">
        <v>854</v>
      </c>
      <c r="C340" s="6" t="s">
        <v>1391</v>
      </c>
      <c r="D340" s="6" t="s">
        <v>942</v>
      </c>
      <c r="E340" s="6"/>
      <c r="F340" s="6" t="s">
        <v>1427</v>
      </c>
      <c r="G340" s="6">
        <v>3</v>
      </c>
      <c r="H340" s="6">
        <v>1.5</v>
      </c>
      <c r="I340" s="6" t="s">
        <v>60</v>
      </c>
      <c r="J340" s="49">
        <v>20000</v>
      </c>
      <c r="K340" s="49">
        <v>60000</v>
      </c>
      <c r="L340" s="49">
        <v>30000</v>
      </c>
      <c r="M340" s="10">
        <v>40756</v>
      </c>
      <c r="N340" s="10">
        <v>40513</v>
      </c>
      <c r="O340" s="6" t="s">
        <v>52</v>
      </c>
      <c r="P340" s="6" t="s">
        <v>933</v>
      </c>
      <c r="Q340" s="6" t="s">
        <v>29</v>
      </c>
      <c r="R340" s="6" t="s">
        <v>1403</v>
      </c>
      <c r="S340" s="6"/>
      <c r="T340" s="6" t="s">
        <v>31</v>
      </c>
      <c r="U340" s="6">
        <v>0</v>
      </c>
    </row>
    <row r="341" spans="1:21" ht="25.5" hidden="1">
      <c r="A341" s="6" t="str">
        <f>VLOOKUP(B341,Sheet1!B2:C272,2,FALSE)</f>
        <v>Africa</v>
      </c>
      <c r="B341" s="6" t="s">
        <v>854</v>
      </c>
      <c r="C341" s="6" t="s">
        <v>1391</v>
      </c>
      <c r="D341" s="6"/>
      <c r="E341" s="6"/>
      <c r="F341" s="6" t="s">
        <v>1428</v>
      </c>
      <c r="G341" s="6">
        <v>9</v>
      </c>
      <c r="H341" s="6">
        <v>9</v>
      </c>
      <c r="I341" s="6" t="s">
        <v>26</v>
      </c>
      <c r="J341" s="49">
        <v>1088</v>
      </c>
      <c r="K341" s="49">
        <v>9792</v>
      </c>
      <c r="L341" s="49">
        <v>9792</v>
      </c>
      <c r="M341" s="10">
        <v>40575</v>
      </c>
      <c r="N341" s="10">
        <v>40330</v>
      </c>
      <c r="O341" s="6" t="s">
        <v>27</v>
      </c>
      <c r="P341" s="6" t="s">
        <v>933</v>
      </c>
      <c r="Q341" s="6" t="s">
        <v>29</v>
      </c>
      <c r="R341" s="6" t="s">
        <v>1403</v>
      </c>
      <c r="S341" s="6"/>
      <c r="T341" s="6" t="s">
        <v>31</v>
      </c>
      <c r="U341" s="6">
        <v>0</v>
      </c>
    </row>
    <row r="342" spans="1:21" ht="25.5" hidden="1">
      <c r="A342" s="6" t="str">
        <f>VLOOKUP(B342,Sheet1!B2:C272,2,FALSE)</f>
        <v>Africa</v>
      </c>
      <c r="B342" s="6" t="s">
        <v>854</v>
      </c>
      <c r="C342" s="6" t="s">
        <v>1391</v>
      </c>
      <c r="D342" s="6"/>
      <c r="E342" s="6"/>
      <c r="F342" s="6" t="s">
        <v>1429</v>
      </c>
      <c r="G342" s="6">
        <v>1</v>
      </c>
      <c r="H342" s="6">
        <v>0.5</v>
      </c>
      <c r="I342" s="6" t="s">
        <v>60</v>
      </c>
      <c r="J342" s="49">
        <v>1800</v>
      </c>
      <c r="K342" s="49">
        <v>1800</v>
      </c>
      <c r="L342" s="49">
        <v>900</v>
      </c>
      <c r="M342" s="10">
        <v>40695</v>
      </c>
      <c r="N342" s="10">
        <v>40452</v>
      </c>
      <c r="O342" s="6" t="s">
        <v>52</v>
      </c>
      <c r="P342" s="6" t="s">
        <v>933</v>
      </c>
      <c r="Q342" s="6" t="s">
        <v>29</v>
      </c>
      <c r="R342" s="6" t="s">
        <v>1393</v>
      </c>
      <c r="S342" s="6"/>
      <c r="T342" s="6" t="s">
        <v>31</v>
      </c>
      <c r="U342" s="6">
        <v>0</v>
      </c>
    </row>
    <row r="343" spans="1:21" ht="25.5" hidden="1">
      <c r="A343" s="6" t="str">
        <f>VLOOKUP(B343,Sheet1!B2:C272,2,FALSE)</f>
        <v>Africa</v>
      </c>
      <c r="B343" s="6" t="s">
        <v>211</v>
      </c>
      <c r="C343" s="6" t="s">
        <v>212</v>
      </c>
      <c r="D343" s="6" t="s">
        <v>984</v>
      </c>
      <c r="E343" s="6" t="s">
        <v>994</v>
      </c>
      <c r="F343" s="6" t="s">
        <v>1430</v>
      </c>
      <c r="G343" s="6">
        <v>200</v>
      </c>
      <c r="H343" s="6">
        <v>100</v>
      </c>
      <c r="I343" s="6" t="s">
        <v>60</v>
      </c>
      <c r="J343" s="49">
        <v>50</v>
      </c>
      <c r="K343" s="49">
        <v>10000</v>
      </c>
      <c r="L343" s="49">
        <v>5000</v>
      </c>
      <c r="M343" s="10">
        <v>40848</v>
      </c>
      <c r="N343" s="10">
        <v>40664</v>
      </c>
      <c r="O343" s="6" t="s">
        <v>52</v>
      </c>
      <c r="P343" s="6" t="s">
        <v>28</v>
      </c>
      <c r="Q343" s="6" t="s">
        <v>29</v>
      </c>
      <c r="R343" s="6" t="s">
        <v>1405</v>
      </c>
      <c r="S343" s="6" t="s">
        <v>1431</v>
      </c>
      <c r="T343" s="6" t="s">
        <v>31</v>
      </c>
      <c r="U343" s="6">
        <v>0</v>
      </c>
    </row>
    <row r="344" spans="1:21" ht="25.5" hidden="1">
      <c r="A344" s="6" t="str">
        <f>VLOOKUP(B344,Sheet1!B2:C272,2,FALSE)</f>
        <v>Africa</v>
      </c>
      <c r="B344" s="6" t="s">
        <v>854</v>
      </c>
      <c r="C344" s="6" t="s">
        <v>1391</v>
      </c>
      <c r="D344" s="6"/>
      <c r="E344" s="6"/>
      <c r="F344" s="6" t="s">
        <v>1432</v>
      </c>
      <c r="G344" s="6">
        <v>5</v>
      </c>
      <c r="H344" s="6">
        <v>2.5</v>
      </c>
      <c r="I344" s="6" t="s">
        <v>60</v>
      </c>
      <c r="J344" s="49">
        <v>200</v>
      </c>
      <c r="K344" s="49">
        <v>1000</v>
      </c>
      <c r="L344" s="49">
        <v>500</v>
      </c>
      <c r="M344" s="10">
        <v>40695</v>
      </c>
      <c r="N344" s="10">
        <v>40452</v>
      </c>
      <c r="O344" s="6" t="s">
        <v>52</v>
      </c>
      <c r="P344" s="6" t="s">
        <v>933</v>
      </c>
      <c r="Q344" s="6" t="s">
        <v>29</v>
      </c>
      <c r="R344" s="6" t="s">
        <v>1393</v>
      </c>
      <c r="S344" s="6"/>
      <c r="T344" s="6" t="s">
        <v>31</v>
      </c>
      <c r="U344" s="6">
        <v>0</v>
      </c>
    </row>
    <row r="345" spans="1:21" ht="25.5" hidden="1">
      <c r="A345" s="6" t="str">
        <f>VLOOKUP(B345,Sheet1!B2:C272,2,FALSE)</f>
        <v>Africa</v>
      </c>
      <c r="B345" s="6" t="s">
        <v>854</v>
      </c>
      <c r="C345" s="6" t="s">
        <v>1391</v>
      </c>
      <c r="D345" s="6"/>
      <c r="E345" s="6"/>
      <c r="F345" s="6" t="s">
        <v>1432</v>
      </c>
      <c r="G345" s="6">
        <v>2</v>
      </c>
      <c r="H345" s="6">
        <v>1</v>
      </c>
      <c r="I345" s="6" t="s">
        <v>60</v>
      </c>
      <c r="J345" s="49">
        <v>200</v>
      </c>
      <c r="K345" s="49">
        <v>400</v>
      </c>
      <c r="L345" s="49">
        <v>200</v>
      </c>
      <c r="M345" s="10">
        <v>40695</v>
      </c>
      <c r="N345" s="10">
        <v>40452</v>
      </c>
      <c r="O345" s="6" t="s">
        <v>52</v>
      </c>
      <c r="P345" s="6" t="s">
        <v>933</v>
      </c>
      <c r="Q345" s="6" t="s">
        <v>29</v>
      </c>
      <c r="R345" s="6" t="s">
        <v>1399</v>
      </c>
      <c r="S345" s="6"/>
      <c r="T345" s="6" t="s">
        <v>31</v>
      </c>
      <c r="U345" s="6">
        <v>0</v>
      </c>
    </row>
    <row r="346" spans="1:21" ht="25.5" hidden="1">
      <c r="A346" s="6" t="str">
        <f>VLOOKUP(B346,Sheet1!B2:C272,2,FALSE)</f>
        <v>Africa</v>
      </c>
      <c r="B346" s="6" t="s">
        <v>854</v>
      </c>
      <c r="C346" s="6" t="s">
        <v>1391</v>
      </c>
      <c r="D346" s="6"/>
      <c r="E346" s="6"/>
      <c r="F346" s="6" t="s">
        <v>1433</v>
      </c>
      <c r="G346" s="6">
        <v>13</v>
      </c>
      <c r="H346" s="6">
        <v>6.5</v>
      </c>
      <c r="I346" s="6" t="s">
        <v>60</v>
      </c>
      <c r="J346" s="49">
        <v>200</v>
      </c>
      <c r="K346" s="49">
        <v>2600</v>
      </c>
      <c r="L346" s="49">
        <v>1300</v>
      </c>
      <c r="M346" s="10">
        <v>40695</v>
      </c>
      <c r="N346" s="10">
        <v>40452</v>
      </c>
      <c r="O346" s="6" t="s">
        <v>52</v>
      </c>
      <c r="P346" s="6" t="s">
        <v>933</v>
      </c>
      <c r="Q346" s="6" t="s">
        <v>29</v>
      </c>
      <c r="R346" s="6" t="s">
        <v>1393</v>
      </c>
      <c r="S346" s="6" t="s">
        <v>108</v>
      </c>
      <c r="T346" s="6" t="s">
        <v>31</v>
      </c>
      <c r="U346" s="6">
        <v>0</v>
      </c>
    </row>
    <row r="347" spans="1:21" ht="25.5" hidden="1">
      <c r="A347" s="6" t="str">
        <f>VLOOKUP(B347,Sheet1!B2:C272,2,FALSE)</f>
        <v>Africa</v>
      </c>
      <c r="B347" s="6" t="s">
        <v>854</v>
      </c>
      <c r="C347" s="6" t="s">
        <v>1391</v>
      </c>
      <c r="D347" s="6"/>
      <c r="E347" s="6"/>
      <c r="F347" s="6" t="s">
        <v>1433</v>
      </c>
      <c r="G347" s="6">
        <v>10</v>
      </c>
      <c r="H347" s="6">
        <v>5</v>
      </c>
      <c r="I347" s="6" t="s">
        <v>60</v>
      </c>
      <c r="J347" s="49">
        <v>180</v>
      </c>
      <c r="K347" s="49">
        <v>1800</v>
      </c>
      <c r="L347" s="49">
        <v>900</v>
      </c>
      <c r="M347" s="10">
        <v>40695</v>
      </c>
      <c r="N347" s="10">
        <v>40452</v>
      </c>
      <c r="O347" s="6" t="s">
        <v>52</v>
      </c>
      <c r="P347" s="6" t="s">
        <v>933</v>
      </c>
      <c r="Q347" s="6" t="s">
        <v>29</v>
      </c>
      <c r="R347" s="6" t="s">
        <v>1403</v>
      </c>
      <c r="S347" s="6"/>
      <c r="T347" s="6" t="s">
        <v>31</v>
      </c>
      <c r="U347" s="6">
        <v>0</v>
      </c>
    </row>
    <row r="348" spans="1:21" ht="25.5" hidden="1">
      <c r="A348" s="6" t="str">
        <f>VLOOKUP(B348,Sheet1!B2:C272,2,FALSE)</f>
        <v>Africa</v>
      </c>
      <c r="B348" s="6" t="s">
        <v>854</v>
      </c>
      <c r="C348" s="6" t="s">
        <v>1391</v>
      </c>
      <c r="D348" s="6" t="s">
        <v>965</v>
      </c>
      <c r="E348" s="6"/>
      <c r="F348" s="6" t="s">
        <v>1434</v>
      </c>
      <c r="G348" s="6">
        <v>2</v>
      </c>
      <c r="H348" s="6">
        <v>1</v>
      </c>
      <c r="I348" s="6" t="s">
        <v>60</v>
      </c>
      <c r="J348" s="49">
        <v>4000</v>
      </c>
      <c r="K348" s="49">
        <v>8000</v>
      </c>
      <c r="L348" s="49">
        <v>4000</v>
      </c>
      <c r="M348" s="10">
        <v>40725</v>
      </c>
      <c r="N348" s="10">
        <v>40483</v>
      </c>
      <c r="O348" s="6" t="s">
        <v>52</v>
      </c>
      <c r="P348" s="6" t="s">
        <v>933</v>
      </c>
      <c r="Q348" s="6" t="s">
        <v>29</v>
      </c>
      <c r="R348" s="6" t="s">
        <v>1403</v>
      </c>
      <c r="S348" s="6"/>
      <c r="T348" s="6" t="s">
        <v>31</v>
      </c>
      <c r="U348" s="6">
        <v>0</v>
      </c>
    </row>
    <row r="349" spans="1:21" ht="25.5" hidden="1">
      <c r="A349" s="6" t="str">
        <f>VLOOKUP(B349,Sheet1!B2:C272,2,FALSE)</f>
        <v>Africa</v>
      </c>
      <c r="B349" s="6" t="s">
        <v>854</v>
      </c>
      <c r="C349" s="6" t="s">
        <v>1391</v>
      </c>
      <c r="D349" s="6" t="s">
        <v>965</v>
      </c>
      <c r="E349" s="6" t="s">
        <v>1435</v>
      </c>
      <c r="F349" s="6" t="s">
        <v>1436</v>
      </c>
      <c r="G349" s="6">
        <v>1</v>
      </c>
      <c r="H349" s="6">
        <v>0.5</v>
      </c>
      <c r="I349" s="6" t="s">
        <v>60</v>
      </c>
      <c r="J349" s="49">
        <v>2000</v>
      </c>
      <c r="K349" s="49">
        <v>2000</v>
      </c>
      <c r="L349" s="49">
        <v>1000</v>
      </c>
      <c r="M349" s="10">
        <v>40756</v>
      </c>
      <c r="N349" s="10">
        <v>40634</v>
      </c>
      <c r="O349" s="6" t="s">
        <v>52</v>
      </c>
      <c r="P349" s="6" t="s">
        <v>933</v>
      </c>
      <c r="Q349" s="6" t="s">
        <v>29</v>
      </c>
      <c r="R349" s="6" t="s">
        <v>1399</v>
      </c>
      <c r="S349" s="6"/>
      <c r="T349" s="6" t="s">
        <v>31</v>
      </c>
      <c r="U349" s="6">
        <v>0</v>
      </c>
    </row>
    <row r="350" spans="1:21" ht="25.5" hidden="1">
      <c r="A350" s="6" t="str">
        <f>VLOOKUP(B350,Sheet1!B2:C272,2,FALSE)</f>
        <v>Africa</v>
      </c>
      <c r="B350" s="6" t="s">
        <v>854</v>
      </c>
      <c r="C350" s="6" t="s">
        <v>1391</v>
      </c>
      <c r="D350" s="6" t="s">
        <v>965</v>
      </c>
      <c r="E350" s="6" t="s">
        <v>1435</v>
      </c>
      <c r="F350" s="6" t="s">
        <v>1437</v>
      </c>
      <c r="G350" s="6">
        <v>2</v>
      </c>
      <c r="H350" s="6">
        <v>1</v>
      </c>
      <c r="I350" s="6" t="s">
        <v>60</v>
      </c>
      <c r="J350" s="49">
        <v>5000</v>
      </c>
      <c r="K350" s="49">
        <v>10000</v>
      </c>
      <c r="L350" s="49">
        <v>5000</v>
      </c>
      <c r="M350" s="10">
        <v>40756</v>
      </c>
      <c r="N350" s="10">
        <v>40634</v>
      </c>
      <c r="O350" s="6" t="s">
        <v>52</v>
      </c>
      <c r="P350" s="6" t="s">
        <v>933</v>
      </c>
      <c r="Q350" s="6" t="s">
        <v>29</v>
      </c>
      <c r="R350" s="6" t="s">
        <v>1393</v>
      </c>
      <c r="S350" s="6"/>
      <c r="T350" s="6" t="s">
        <v>31</v>
      </c>
      <c r="U350" s="6">
        <v>0</v>
      </c>
    </row>
    <row r="351" spans="1:21" ht="25.5" hidden="1">
      <c r="A351" s="6" t="str">
        <f>VLOOKUP(B351,Sheet1!B2:C272,2,FALSE)</f>
        <v>Africa</v>
      </c>
      <c r="B351" s="6" t="s">
        <v>854</v>
      </c>
      <c r="C351" s="6" t="s">
        <v>1391</v>
      </c>
      <c r="D351" s="6"/>
      <c r="E351" s="6"/>
      <c r="F351" s="6" t="s">
        <v>1438</v>
      </c>
      <c r="G351" s="6">
        <v>2</v>
      </c>
      <c r="H351" s="6">
        <v>1</v>
      </c>
      <c r="I351" s="6" t="s">
        <v>60</v>
      </c>
      <c r="J351" s="49">
        <v>400</v>
      </c>
      <c r="K351" s="49">
        <v>800</v>
      </c>
      <c r="L351" s="49">
        <v>400</v>
      </c>
      <c r="M351" s="10">
        <v>40756</v>
      </c>
      <c r="N351" s="10">
        <v>40513</v>
      </c>
      <c r="O351" s="6" t="s">
        <v>52</v>
      </c>
      <c r="P351" s="6" t="s">
        <v>933</v>
      </c>
      <c r="Q351" s="6" t="s">
        <v>29</v>
      </c>
      <c r="R351" s="6" t="s">
        <v>1393</v>
      </c>
      <c r="S351" s="6"/>
      <c r="T351" s="6" t="s">
        <v>31</v>
      </c>
      <c r="U351" s="6">
        <v>0</v>
      </c>
    </row>
    <row r="352" spans="1:21" ht="25.5" hidden="1">
      <c r="A352" s="6" t="str">
        <f>VLOOKUP(B352,Sheet1!B2:C272,2,FALSE)</f>
        <v>Africa</v>
      </c>
      <c r="B352" s="6" t="s">
        <v>447</v>
      </c>
      <c r="C352" s="6" t="s">
        <v>1439</v>
      </c>
      <c r="D352" s="6" t="s">
        <v>984</v>
      </c>
      <c r="E352" s="6" t="s">
        <v>1093</v>
      </c>
      <c r="F352" s="6" t="s">
        <v>1440</v>
      </c>
      <c r="G352" s="6">
        <v>2</v>
      </c>
      <c r="H352" s="6">
        <v>0</v>
      </c>
      <c r="I352" s="6" t="s">
        <v>60</v>
      </c>
      <c r="J352" s="49">
        <v>822.80200000000002</v>
      </c>
      <c r="K352" s="49">
        <v>1645.604</v>
      </c>
      <c r="L352" s="49">
        <v>0</v>
      </c>
      <c r="M352" s="10">
        <v>40848</v>
      </c>
      <c r="N352" s="10">
        <v>40664</v>
      </c>
      <c r="O352" s="6" t="s">
        <v>70</v>
      </c>
      <c r="P352" s="6" t="s">
        <v>28</v>
      </c>
      <c r="Q352" s="6" t="s">
        <v>29</v>
      </c>
      <c r="R352" s="6" t="s">
        <v>1441</v>
      </c>
      <c r="S352" s="6"/>
      <c r="T352" s="6" t="s">
        <v>31</v>
      </c>
      <c r="U352" s="6">
        <v>0</v>
      </c>
    </row>
    <row r="353" spans="1:21" ht="25.5" hidden="1">
      <c r="A353" s="6" t="str">
        <f>VLOOKUP(B353,Sheet1!B2:C272,2,FALSE)</f>
        <v>Africa</v>
      </c>
      <c r="B353" s="6" t="s">
        <v>854</v>
      </c>
      <c r="C353" s="6" t="s">
        <v>1391</v>
      </c>
      <c r="D353" s="6" t="s">
        <v>1442</v>
      </c>
      <c r="E353" s="6"/>
      <c r="F353" s="6" t="s">
        <v>1443</v>
      </c>
      <c r="G353" s="6">
        <v>1</v>
      </c>
      <c r="H353" s="6">
        <v>0.5</v>
      </c>
      <c r="I353" s="6" t="s">
        <v>60</v>
      </c>
      <c r="J353" s="49">
        <v>1000</v>
      </c>
      <c r="K353" s="49">
        <v>1000</v>
      </c>
      <c r="L353" s="49">
        <v>500</v>
      </c>
      <c r="M353" s="10">
        <v>40725</v>
      </c>
      <c r="N353" s="10">
        <v>40483</v>
      </c>
      <c r="O353" s="6" t="s">
        <v>52</v>
      </c>
      <c r="P353" s="6" t="s">
        <v>933</v>
      </c>
      <c r="Q353" s="6" t="s">
        <v>29</v>
      </c>
      <c r="R353" s="6" t="s">
        <v>1393</v>
      </c>
      <c r="S353" s="6"/>
      <c r="T353" s="6" t="s">
        <v>31</v>
      </c>
      <c r="U353" s="6">
        <v>0</v>
      </c>
    </row>
    <row r="354" spans="1:21" ht="25.5" hidden="1">
      <c r="A354" s="6" t="str">
        <f>VLOOKUP(B354,Sheet1!B2:C272,2,FALSE)</f>
        <v>Africa</v>
      </c>
      <c r="B354" s="6" t="s">
        <v>854</v>
      </c>
      <c r="C354" s="6" t="s">
        <v>1391</v>
      </c>
      <c r="D354" s="6"/>
      <c r="E354" s="6"/>
      <c r="F354" s="6" t="s">
        <v>1444</v>
      </c>
      <c r="G354" s="6">
        <v>2</v>
      </c>
      <c r="H354" s="6">
        <v>1</v>
      </c>
      <c r="I354" s="6" t="s">
        <v>60</v>
      </c>
      <c r="J354" s="49">
        <v>1500</v>
      </c>
      <c r="K354" s="49">
        <v>3000</v>
      </c>
      <c r="L354" s="49">
        <v>1500</v>
      </c>
      <c r="M354" s="10">
        <v>40725</v>
      </c>
      <c r="N354" s="10">
        <v>40483</v>
      </c>
      <c r="O354" s="6" t="s">
        <v>52</v>
      </c>
      <c r="P354" s="6" t="s">
        <v>933</v>
      </c>
      <c r="Q354" s="6" t="s">
        <v>29</v>
      </c>
      <c r="R354" s="6" t="s">
        <v>1393</v>
      </c>
      <c r="S354" s="6"/>
      <c r="T354" s="6" t="s">
        <v>31</v>
      </c>
      <c r="U354" s="6">
        <v>0</v>
      </c>
    </row>
    <row r="355" spans="1:21" ht="25.5" hidden="1">
      <c r="A355" s="6" t="str">
        <f>VLOOKUP(B355,Sheet1!B2:C272,2,FALSE)</f>
        <v>Africa</v>
      </c>
      <c r="B355" s="6" t="s">
        <v>447</v>
      </c>
      <c r="C355" s="6" t="s">
        <v>1439</v>
      </c>
      <c r="D355" s="6" t="s">
        <v>984</v>
      </c>
      <c r="E355" s="6" t="s">
        <v>1091</v>
      </c>
      <c r="F355" s="6" t="s">
        <v>1385</v>
      </c>
      <c r="G355" s="6">
        <v>20</v>
      </c>
      <c r="H355" s="6">
        <v>10</v>
      </c>
      <c r="I355" s="6" t="s">
        <v>60</v>
      </c>
      <c r="J355" s="49">
        <v>314.01100000000002</v>
      </c>
      <c r="K355" s="49">
        <v>6280.22</v>
      </c>
      <c r="L355" s="49">
        <v>3140.11</v>
      </c>
      <c r="M355" s="10">
        <v>40817</v>
      </c>
      <c r="N355" s="10">
        <v>40634</v>
      </c>
      <c r="O355" s="6" t="s">
        <v>52</v>
      </c>
      <c r="P355" s="6" t="s">
        <v>28</v>
      </c>
      <c r="Q355" s="6" t="s">
        <v>29</v>
      </c>
      <c r="R355" s="6" t="s">
        <v>1445</v>
      </c>
      <c r="S355" s="6"/>
      <c r="T355" s="6" t="s">
        <v>31</v>
      </c>
      <c r="U355" s="6">
        <v>0</v>
      </c>
    </row>
    <row r="356" spans="1:21" ht="25.5" hidden="1">
      <c r="A356" s="6" t="str">
        <f>VLOOKUP(B356,Sheet1!B2:C272,2,FALSE)</f>
        <v>Africa</v>
      </c>
      <c r="B356" s="6" t="s">
        <v>854</v>
      </c>
      <c r="C356" s="6" t="s">
        <v>1391</v>
      </c>
      <c r="D356" s="6"/>
      <c r="E356" s="6"/>
      <c r="F356" s="6" t="s">
        <v>1446</v>
      </c>
      <c r="G356" s="6">
        <v>1</v>
      </c>
      <c r="H356" s="6">
        <v>0.5</v>
      </c>
      <c r="I356" s="6" t="s">
        <v>60</v>
      </c>
      <c r="J356" s="49">
        <v>800</v>
      </c>
      <c r="K356" s="49">
        <v>800</v>
      </c>
      <c r="L356" s="49">
        <v>400</v>
      </c>
      <c r="M356" s="10">
        <v>40725</v>
      </c>
      <c r="N356" s="10">
        <v>40483</v>
      </c>
      <c r="O356" s="6" t="s">
        <v>52</v>
      </c>
      <c r="P356" s="6" t="s">
        <v>933</v>
      </c>
      <c r="Q356" s="6" t="s">
        <v>29</v>
      </c>
      <c r="R356" s="6" t="s">
        <v>1393</v>
      </c>
      <c r="S356" s="6"/>
      <c r="T356" s="6" t="s">
        <v>31</v>
      </c>
      <c r="U356" s="6">
        <v>0</v>
      </c>
    </row>
    <row r="357" spans="1:21" ht="25.5" hidden="1">
      <c r="A357" s="6" t="str">
        <f>VLOOKUP(B357,Sheet1!B2:C272,2,FALSE)</f>
        <v>Africa</v>
      </c>
      <c r="B357" s="6" t="s">
        <v>854</v>
      </c>
      <c r="C357" s="6" t="s">
        <v>1391</v>
      </c>
      <c r="D357" s="6" t="s">
        <v>965</v>
      </c>
      <c r="E357" s="6"/>
      <c r="F357" s="6" t="s">
        <v>1447</v>
      </c>
      <c r="G357" s="6">
        <v>5</v>
      </c>
      <c r="H357" s="6">
        <v>2.5</v>
      </c>
      <c r="I357" s="6" t="s">
        <v>60</v>
      </c>
      <c r="J357" s="49">
        <v>500</v>
      </c>
      <c r="K357" s="49">
        <v>2500</v>
      </c>
      <c r="L357" s="49">
        <v>1250</v>
      </c>
      <c r="M357" s="10">
        <v>40695</v>
      </c>
      <c r="N357" s="10">
        <v>40452</v>
      </c>
      <c r="O357" s="6" t="s">
        <v>52</v>
      </c>
      <c r="P357" s="6" t="s">
        <v>933</v>
      </c>
      <c r="Q357" s="6" t="s">
        <v>29</v>
      </c>
      <c r="R357" s="6" t="s">
        <v>1393</v>
      </c>
      <c r="S357" s="6"/>
      <c r="T357" s="6" t="s">
        <v>31</v>
      </c>
      <c r="U357" s="6">
        <v>0</v>
      </c>
    </row>
    <row r="358" spans="1:21" ht="25.5" hidden="1">
      <c r="A358" s="6" t="str">
        <f>VLOOKUP(B358,Sheet1!B2:C272,2,FALSE)</f>
        <v>Africa</v>
      </c>
      <c r="B358" s="6" t="s">
        <v>854</v>
      </c>
      <c r="C358" s="6" t="s">
        <v>1391</v>
      </c>
      <c r="D358" s="6" t="s">
        <v>965</v>
      </c>
      <c r="E358" s="6"/>
      <c r="F358" s="6" t="s">
        <v>1448</v>
      </c>
      <c r="G358" s="6">
        <v>1</v>
      </c>
      <c r="H358" s="6">
        <v>0.5</v>
      </c>
      <c r="I358" s="6" t="s">
        <v>60</v>
      </c>
      <c r="J358" s="49">
        <v>2000</v>
      </c>
      <c r="K358" s="49">
        <v>2000</v>
      </c>
      <c r="L358" s="49">
        <v>1000</v>
      </c>
      <c r="M358" s="10">
        <v>40725</v>
      </c>
      <c r="N358" s="10">
        <v>40483</v>
      </c>
      <c r="O358" s="6" t="s">
        <v>52</v>
      </c>
      <c r="P358" s="6" t="s">
        <v>933</v>
      </c>
      <c r="Q358" s="6" t="s">
        <v>29</v>
      </c>
      <c r="R358" s="6" t="s">
        <v>1393</v>
      </c>
      <c r="S358" s="6"/>
      <c r="T358" s="6" t="s">
        <v>31</v>
      </c>
      <c r="U358" s="6">
        <v>0</v>
      </c>
    </row>
    <row r="359" spans="1:21" ht="25.5" hidden="1">
      <c r="A359" s="6" t="str">
        <f>VLOOKUP(B359,Sheet1!B2:C272,2,FALSE)</f>
        <v>Africa</v>
      </c>
      <c r="B359" s="6" t="s">
        <v>854</v>
      </c>
      <c r="C359" s="6" t="s">
        <v>1391</v>
      </c>
      <c r="D359" s="6" t="s">
        <v>965</v>
      </c>
      <c r="E359" s="6"/>
      <c r="F359" s="6" t="s">
        <v>1434</v>
      </c>
      <c r="G359" s="6">
        <v>2</v>
      </c>
      <c r="H359" s="6">
        <v>1</v>
      </c>
      <c r="I359" s="6" t="s">
        <v>60</v>
      </c>
      <c r="J359" s="49">
        <v>4000</v>
      </c>
      <c r="K359" s="49">
        <v>8000</v>
      </c>
      <c r="L359" s="49">
        <v>4000</v>
      </c>
      <c r="M359" s="10">
        <v>40725</v>
      </c>
      <c r="N359" s="10">
        <v>40483</v>
      </c>
      <c r="O359" s="6" t="s">
        <v>52</v>
      </c>
      <c r="P359" s="6" t="s">
        <v>933</v>
      </c>
      <c r="Q359" s="6" t="s">
        <v>29</v>
      </c>
      <c r="R359" s="6" t="s">
        <v>1393</v>
      </c>
      <c r="S359" s="6" t="s">
        <v>108</v>
      </c>
      <c r="T359" s="6" t="s">
        <v>31</v>
      </c>
      <c r="U359" s="6">
        <v>0</v>
      </c>
    </row>
    <row r="360" spans="1:21" ht="25.5" hidden="1">
      <c r="A360" s="6" t="str">
        <f>VLOOKUP(B360,Sheet1!B2:C272,2,FALSE)</f>
        <v>Africa</v>
      </c>
      <c r="B360" s="6" t="s">
        <v>854</v>
      </c>
      <c r="C360" s="6" t="s">
        <v>1391</v>
      </c>
      <c r="D360" s="6" t="s">
        <v>965</v>
      </c>
      <c r="E360" s="6" t="s">
        <v>1169</v>
      </c>
      <c r="F360" s="6" t="s">
        <v>1449</v>
      </c>
      <c r="G360" s="6">
        <v>4</v>
      </c>
      <c r="H360" s="6">
        <v>2</v>
      </c>
      <c r="I360" s="6" t="s">
        <v>60</v>
      </c>
      <c r="J360" s="49">
        <v>1000</v>
      </c>
      <c r="K360" s="49">
        <v>4000</v>
      </c>
      <c r="L360" s="49">
        <v>2000</v>
      </c>
      <c r="M360" s="10">
        <v>40725</v>
      </c>
      <c r="N360" s="10">
        <v>40603</v>
      </c>
      <c r="O360" s="6" t="s">
        <v>52</v>
      </c>
      <c r="P360" s="6" t="s">
        <v>933</v>
      </c>
      <c r="Q360" s="6" t="s">
        <v>29</v>
      </c>
      <c r="R360" s="6" t="s">
        <v>1393</v>
      </c>
      <c r="S360" s="6"/>
      <c r="T360" s="6" t="s">
        <v>31</v>
      </c>
      <c r="U360" s="6">
        <v>0</v>
      </c>
    </row>
    <row r="361" spans="1:21" ht="25.5" hidden="1">
      <c r="A361" s="6" t="str">
        <f>VLOOKUP(B361,Sheet1!B2:C272,2,FALSE)</f>
        <v>Africa</v>
      </c>
      <c r="B361" s="6" t="s">
        <v>211</v>
      </c>
      <c r="C361" s="6" t="s">
        <v>212</v>
      </c>
      <c r="D361" s="6" t="s">
        <v>984</v>
      </c>
      <c r="E361" s="6" t="s">
        <v>1060</v>
      </c>
      <c r="F361" s="6" t="s">
        <v>1450</v>
      </c>
      <c r="G361" s="6">
        <v>3</v>
      </c>
      <c r="H361" s="6">
        <v>1.5</v>
      </c>
      <c r="I361" s="6" t="s">
        <v>60</v>
      </c>
      <c r="J361" s="49">
        <v>6000</v>
      </c>
      <c r="K361" s="49">
        <v>18000</v>
      </c>
      <c r="L361" s="49">
        <v>9000</v>
      </c>
      <c r="M361" s="10">
        <v>40848</v>
      </c>
      <c r="N361" s="10">
        <v>40664</v>
      </c>
      <c r="O361" s="6" t="s">
        <v>52</v>
      </c>
      <c r="P361" s="6" t="s">
        <v>28</v>
      </c>
      <c r="Q361" s="6" t="s">
        <v>29</v>
      </c>
      <c r="R361" s="6" t="s">
        <v>213</v>
      </c>
      <c r="S361" s="6"/>
      <c r="T361" s="6" t="s">
        <v>31</v>
      </c>
      <c r="U361" s="6">
        <v>0</v>
      </c>
    </row>
    <row r="362" spans="1:21" ht="25.5" hidden="1">
      <c r="A362" s="6" t="str">
        <f>VLOOKUP(B362,Sheet1!B2:C272,2,FALSE)</f>
        <v>Africa</v>
      </c>
      <c r="B362" s="6" t="s">
        <v>854</v>
      </c>
      <c r="C362" s="6" t="s">
        <v>1391</v>
      </c>
      <c r="D362" s="6" t="s">
        <v>965</v>
      </c>
      <c r="E362" s="6"/>
      <c r="F362" s="6" t="s">
        <v>1451</v>
      </c>
      <c r="G362" s="6">
        <v>4</v>
      </c>
      <c r="H362" s="6">
        <v>2</v>
      </c>
      <c r="I362" s="6" t="s">
        <v>60</v>
      </c>
      <c r="J362" s="49">
        <v>300</v>
      </c>
      <c r="K362" s="49">
        <v>1200</v>
      </c>
      <c r="L362" s="49">
        <v>600</v>
      </c>
      <c r="M362" s="10">
        <v>40725</v>
      </c>
      <c r="N362" s="10">
        <v>40483</v>
      </c>
      <c r="O362" s="6" t="s">
        <v>52</v>
      </c>
      <c r="P362" s="6" t="s">
        <v>933</v>
      </c>
      <c r="Q362" s="6" t="s">
        <v>29</v>
      </c>
      <c r="R362" s="6" t="s">
        <v>1399</v>
      </c>
      <c r="S362" s="6"/>
      <c r="T362" s="6" t="s">
        <v>31</v>
      </c>
      <c r="U362" s="6">
        <v>0</v>
      </c>
    </row>
    <row r="363" spans="1:21" ht="25.5" hidden="1">
      <c r="A363" s="6" t="str">
        <f>VLOOKUP(B363,Sheet1!B2:C272,2,FALSE)</f>
        <v>Africa</v>
      </c>
      <c r="B363" s="6" t="s">
        <v>854</v>
      </c>
      <c r="C363" s="6" t="s">
        <v>1391</v>
      </c>
      <c r="D363" s="6" t="s">
        <v>1042</v>
      </c>
      <c r="E363" s="6" t="s">
        <v>1043</v>
      </c>
      <c r="F363" s="6" t="s">
        <v>1452</v>
      </c>
      <c r="G363" s="6">
        <v>1</v>
      </c>
      <c r="H363" s="6">
        <v>0.5</v>
      </c>
      <c r="I363" s="6" t="s">
        <v>60</v>
      </c>
      <c r="J363" s="49">
        <v>1000</v>
      </c>
      <c r="K363" s="49">
        <v>1000</v>
      </c>
      <c r="L363" s="49">
        <v>500</v>
      </c>
      <c r="M363" s="10">
        <v>40725</v>
      </c>
      <c r="N363" s="10">
        <v>40603</v>
      </c>
      <c r="O363" s="6" t="s">
        <v>52</v>
      </c>
      <c r="P363" s="6" t="s">
        <v>933</v>
      </c>
      <c r="Q363" s="6" t="s">
        <v>29</v>
      </c>
      <c r="R363" s="6" t="s">
        <v>1403</v>
      </c>
      <c r="S363" s="6"/>
      <c r="T363" s="6" t="s">
        <v>31</v>
      </c>
      <c r="U363" s="6">
        <v>0</v>
      </c>
    </row>
    <row r="364" spans="1:21" ht="25.5" hidden="1">
      <c r="A364" s="6" t="str">
        <f>VLOOKUP(B364,Sheet1!B2:C272,2,FALSE)</f>
        <v>Africa</v>
      </c>
      <c r="B364" s="6" t="s">
        <v>854</v>
      </c>
      <c r="C364" s="6" t="s">
        <v>1391</v>
      </c>
      <c r="D364" s="6" t="s">
        <v>1442</v>
      </c>
      <c r="E364" s="6" t="s">
        <v>1453</v>
      </c>
      <c r="F364" s="6" t="s">
        <v>1454</v>
      </c>
      <c r="G364" s="6">
        <v>1</v>
      </c>
      <c r="H364" s="6">
        <v>0.5</v>
      </c>
      <c r="I364" s="6" t="s">
        <v>60</v>
      </c>
      <c r="J364" s="49">
        <v>2000</v>
      </c>
      <c r="K364" s="49">
        <v>2000</v>
      </c>
      <c r="L364" s="49">
        <v>1000</v>
      </c>
      <c r="M364" s="10">
        <v>40725</v>
      </c>
      <c r="N364" s="10">
        <v>40634</v>
      </c>
      <c r="O364" s="6" t="s">
        <v>52</v>
      </c>
      <c r="P364" s="6" t="s">
        <v>933</v>
      </c>
      <c r="Q364" s="6" t="s">
        <v>29</v>
      </c>
      <c r="R364" s="6" t="s">
        <v>1398</v>
      </c>
      <c r="S364" s="6"/>
      <c r="T364" s="6" t="s">
        <v>31</v>
      </c>
      <c r="U364" s="6">
        <v>0</v>
      </c>
    </row>
    <row r="365" spans="1:21" ht="25.5" hidden="1">
      <c r="A365" s="6" t="str">
        <f>VLOOKUP(B365,Sheet1!B2:C272,2,FALSE)</f>
        <v>Africa</v>
      </c>
      <c r="B365" s="6" t="s">
        <v>854</v>
      </c>
      <c r="C365" s="6" t="s">
        <v>1391</v>
      </c>
      <c r="D365" s="6" t="s">
        <v>1442</v>
      </c>
      <c r="E365" s="6" t="s">
        <v>1453</v>
      </c>
      <c r="F365" s="6" t="s">
        <v>1454</v>
      </c>
      <c r="G365" s="6">
        <v>1</v>
      </c>
      <c r="H365" s="6">
        <v>0.5</v>
      </c>
      <c r="I365" s="6" t="s">
        <v>60</v>
      </c>
      <c r="J365" s="49">
        <v>2000</v>
      </c>
      <c r="K365" s="49">
        <v>2000</v>
      </c>
      <c r="L365" s="49">
        <v>1000</v>
      </c>
      <c r="M365" s="10">
        <v>40725</v>
      </c>
      <c r="N365" s="10">
        <v>40634</v>
      </c>
      <c r="O365" s="6" t="s">
        <v>52</v>
      </c>
      <c r="P365" s="6" t="s">
        <v>933</v>
      </c>
      <c r="Q365" s="6" t="s">
        <v>29</v>
      </c>
      <c r="R365" s="6" t="s">
        <v>1399</v>
      </c>
      <c r="S365" s="6"/>
      <c r="T365" s="6" t="s">
        <v>31</v>
      </c>
      <c r="U365" s="6">
        <v>0</v>
      </c>
    </row>
    <row r="366" spans="1:21" ht="25.5" hidden="1">
      <c r="A366" s="6" t="str">
        <f>VLOOKUP(B366,Sheet1!B2:C272,2,FALSE)</f>
        <v>Africa</v>
      </c>
      <c r="B366" s="6" t="s">
        <v>854</v>
      </c>
      <c r="C366" s="6" t="s">
        <v>1391</v>
      </c>
      <c r="D366" s="6" t="s">
        <v>1442</v>
      </c>
      <c r="E366" s="6" t="s">
        <v>1453</v>
      </c>
      <c r="F366" s="6" t="s">
        <v>1454</v>
      </c>
      <c r="G366" s="6">
        <v>1</v>
      </c>
      <c r="H366" s="6">
        <v>0.5</v>
      </c>
      <c r="I366" s="6" t="s">
        <v>60</v>
      </c>
      <c r="J366" s="49">
        <v>2000</v>
      </c>
      <c r="K366" s="49">
        <v>2000</v>
      </c>
      <c r="L366" s="49">
        <v>1000</v>
      </c>
      <c r="M366" s="10">
        <v>40725</v>
      </c>
      <c r="N366" s="10">
        <v>40634</v>
      </c>
      <c r="O366" s="6" t="s">
        <v>52</v>
      </c>
      <c r="P366" s="6" t="s">
        <v>933</v>
      </c>
      <c r="Q366" s="6" t="s">
        <v>29</v>
      </c>
      <c r="R366" s="6" t="s">
        <v>1393</v>
      </c>
      <c r="S366" s="6"/>
      <c r="T366" s="6" t="s">
        <v>31</v>
      </c>
      <c r="U366" s="6">
        <v>0</v>
      </c>
    </row>
    <row r="367" spans="1:21" ht="25.5" hidden="1">
      <c r="A367" s="6" t="str">
        <f>VLOOKUP(B367,Sheet1!B2:C272,2,FALSE)</f>
        <v>Africa</v>
      </c>
      <c r="B367" s="6" t="s">
        <v>854</v>
      </c>
      <c r="C367" s="6" t="s">
        <v>1391</v>
      </c>
      <c r="D367" s="6" t="s">
        <v>965</v>
      </c>
      <c r="E367" s="6" t="s">
        <v>1110</v>
      </c>
      <c r="F367" s="6" t="s">
        <v>1455</v>
      </c>
      <c r="G367" s="6">
        <v>1</v>
      </c>
      <c r="H367" s="6">
        <v>0.5</v>
      </c>
      <c r="I367" s="6" t="s">
        <v>60</v>
      </c>
      <c r="J367" s="49">
        <v>1400</v>
      </c>
      <c r="K367" s="49">
        <v>1400</v>
      </c>
      <c r="L367" s="49">
        <v>700</v>
      </c>
      <c r="M367" s="10">
        <v>40725</v>
      </c>
      <c r="N367" s="10">
        <v>40603</v>
      </c>
      <c r="O367" s="6" t="s">
        <v>52</v>
      </c>
      <c r="P367" s="6" t="s">
        <v>933</v>
      </c>
      <c r="Q367" s="6" t="s">
        <v>29</v>
      </c>
      <c r="R367" s="6" t="s">
        <v>1399</v>
      </c>
      <c r="S367" s="6"/>
      <c r="T367" s="6" t="s">
        <v>31</v>
      </c>
      <c r="U367" s="6">
        <v>0</v>
      </c>
    </row>
    <row r="368" spans="1:21" ht="25.5" hidden="1">
      <c r="A368" s="6" t="str">
        <f>VLOOKUP(B368,Sheet1!B2:C272,2,FALSE)</f>
        <v>Africa</v>
      </c>
      <c r="B368" s="6" t="s">
        <v>854</v>
      </c>
      <c r="C368" s="6" t="s">
        <v>1391</v>
      </c>
      <c r="D368" s="6" t="s">
        <v>965</v>
      </c>
      <c r="E368" s="6" t="s">
        <v>1110</v>
      </c>
      <c r="F368" s="6" t="s">
        <v>1456</v>
      </c>
      <c r="G368" s="6">
        <v>4</v>
      </c>
      <c r="H368" s="6">
        <v>2</v>
      </c>
      <c r="I368" s="6" t="s">
        <v>60</v>
      </c>
      <c r="J368" s="49">
        <v>1400</v>
      </c>
      <c r="K368" s="49">
        <v>5600</v>
      </c>
      <c r="L368" s="49">
        <v>2800</v>
      </c>
      <c r="M368" s="10">
        <v>40725</v>
      </c>
      <c r="N368" s="10">
        <v>40603</v>
      </c>
      <c r="O368" s="6" t="s">
        <v>52</v>
      </c>
      <c r="P368" s="6" t="s">
        <v>933</v>
      </c>
      <c r="Q368" s="6" t="s">
        <v>29</v>
      </c>
      <c r="R368" s="6" t="s">
        <v>1403</v>
      </c>
      <c r="S368" s="6"/>
      <c r="T368" s="6" t="s">
        <v>31</v>
      </c>
      <c r="U368" s="6">
        <v>0</v>
      </c>
    </row>
    <row r="369" spans="1:21" ht="25.5" hidden="1">
      <c r="A369" s="6" t="str">
        <f>VLOOKUP(B369,Sheet1!B2:C272,2,FALSE)</f>
        <v>Africa</v>
      </c>
      <c r="B369" s="6" t="s">
        <v>854</v>
      </c>
      <c r="C369" s="6" t="s">
        <v>1391</v>
      </c>
      <c r="D369" s="6" t="s">
        <v>965</v>
      </c>
      <c r="E369" s="6" t="s">
        <v>1110</v>
      </c>
      <c r="F369" s="6" t="s">
        <v>1457</v>
      </c>
      <c r="G369" s="6">
        <v>3</v>
      </c>
      <c r="H369" s="6">
        <v>1.5</v>
      </c>
      <c r="I369" s="6" t="s">
        <v>60</v>
      </c>
      <c r="J369" s="49">
        <v>1800</v>
      </c>
      <c r="K369" s="49">
        <v>5400</v>
      </c>
      <c r="L369" s="49">
        <v>2700</v>
      </c>
      <c r="M369" s="10">
        <v>40725</v>
      </c>
      <c r="N369" s="10">
        <v>40603</v>
      </c>
      <c r="O369" s="6" t="s">
        <v>52</v>
      </c>
      <c r="P369" s="6" t="s">
        <v>933</v>
      </c>
      <c r="Q369" s="6" t="s">
        <v>29</v>
      </c>
      <c r="R369" s="6" t="s">
        <v>1393</v>
      </c>
      <c r="S369" s="6"/>
      <c r="T369" s="6" t="s">
        <v>31</v>
      </c>
      <c r="U369" s="6">
        <v>0</v>
      </c>
    </row>
    <row r="370" spans="1:21" ht="25.5" hidden="1">
      <c r="A370" s="6" t="str">
        <f>VLOOKUP(B370,Sheet1!B2:C272,2,FALSE)</f>
        <v>Africa</v>
      </c>
      <c r="B370" s="6" t="s">
        <v>854</v>
      </c>
      <c r="C370" s="6" t="s">
        <v>1391</v>
      </c>
      <c r="D370" s="6" t="s">
        <v>965</v>
      </c>
      <c r="E370" s="6" t="s">
        <v>1046</v>
      </c>
      <c r="F370" s="6" t="s">
        <v>1458</v>
      </c>
      <c r="G370" s="6">
        <v>12</v>
      </c>
      <c r="H370" s="6">
        <v>6</v>
      </c>
      <c r="I370" s="6" t="s">
        <v>60</v>
      </c>
      <c r="J370" s="49">
        <v>348</v>
      </c>
      <c r="K370" s="49">
        <v>4176</v>
      </c>
      <c r="L370" s="49">
        <v>2088</v>
      </c>
      <c r="M370" s="10">
        <v>40725</v>
      </c>
      <c r="N370" s="10">
        <v>40603</v>
      </c>
      <c r="O370" s="6" t="s">
        <v>52</v>
      </c>
      <c r="P370" s="6" t="s">
        <v>933</v>
      </c>
      <c r="Q370" s="6" t="s">
        <v>29</v>
      </c>
      <c r="R370" s="6" t="s">
        <v>1398</v>
      </c>
      <c r="S370" s="6"/>
      <c r="T370" s="6" t="s">
        <v>31</v>
      </c>
      <c r="U370" s="6">
        <v>0</v>
      </c>
    </row>
    <row r="371" spans="1:21" hidden="1">
      <c r="A371" s="6" t="str">
        <f>VLOOKUP(B371,Sheet1!B2:C272,2,FALSE)</f>
        <v>Africa</v>
      </c>
      <c r="B371" s="6" t="s">
        <v>447</v>
      </c>
      <c r="C371" s="6" t="s">
        <v>1439</v>
      </c>
      <c r="D371" s="6" t="s">
        <v>984</v>
      </c>
      <c r="E371" s="6" t="s">
        <v>1091</v>
      </c>
      <c r="F371" s="6" t="s">
        <v>1459</v>
      </c>
      <c r="G371" s="6">
        <v>100</v>
      </c>
      <c r="H371" s="6">
        <v>0</v>
      </c>
      <c r="I371" s="6" t="s">
        <v>60</v>
      </c>
      <c r="J371" s="49">
        <v>826.923</v>
      </c>
      <c r="K371" s="49">
        <v>82692.3</v>
      </c>
      <c r="L371" s="49">
        <v>0</v>
      </c>
      <c r="M371" s="10">
        <v>40817</v>
      </c>
      <c r="N371" s="10">
        <v>40634</v>
      </c>
      <c r="O371" s="6" t="s">
        <v>70</v>
      </c>
      <c r="P371" s="6" t="s">
        <v>28</v>
      </c>
      <c r="Q371" s="6" t="s">
        <v>29</v>
      </c>
      <c r="R371" s="6" t="s">
        <v>1445</v>
      </c>
      <c r="S371" s="6"/>
      <c r="T371" s="6" t="s">
        <v>31</v>
      </c>
      <c r="U371" s="6">
        <v>0</v>
      </c>
    </row>
    <row r="372" spans="1:21" ht="25.5" hidden="1">
      <c r="A372" s="6" t="str">
        <f>VLOOKUP(B372,Sheet1!B2:C272,2,FALSE)</f>
        <v>Africa</v>
      </c>
      <c r="B372" s="6" t="s">
        <v>854</v>
      </c>
      <c r="C372" s="6" t="s">
        <v>1391</v>
      </c>
      <c r="D372" s="6" t="s">
        <v>965</v>
      </c>
      <c r="E372" s="6" t="s">
        <v>1046</v>
      </c>
      <c r="F372" s="6" t="s">
        <v>1458</v>
      </c>
      <c r="G372" s="6">
        <v>6</v>
      </c>
      <c r="H372" s="6">
        <v>3</v>
      </c>
      <c r="I372" s="6" t="s">
        <v>60</v>
      </c>
      <c r="J372" s="49">
        <v>348</v>
      </c>
      <c r="K372" s="49">
        <v>2088</v>
      </c>
      <c r="L372" s="49">
        <v>1044</v>
      </c>
      <c r="M372" s="10">
        <v>40725</v>
      </c>
      <c r="N372" s="10">
        <v>40603</v>
      </c>
      <c r="O372" s="6" t="s">
        <v>52</v>
      </c>
      <c r="P372" s="6" t="s">
        <v>933</v>
      </c>
      <c r="Q372" s="6" t="s">
        <v>29</v>
      </c>
      <c r="R372" s="6" t="s">
        <v>1403</v>
      </c>
      <c r="S372" s="6"/>
      <c r="T372" s="6" t="s">
        <v>31</v>
      </c>
      <c r="U372" s="6">
        <v>0</v>
      </c>
    </row>
    <row r="373" spans="1:21" ht="25.5" hidden="1">
      <c r="A373" s="6" t="str">
        <f>VLOOKUP(B373,Sheet1!B2:C272,2,FALSE)</f>
        <v>Africa</v>
      </c>
      <c r="B373" s="6" t="s">
        <v>854</v>
      </c>
      <c r="C373" s="6" t="s">
        <v>1391</v>
      </c>
      <c r="D373" s="6" t="s">
        <v>965</v>
      </c>
      <c r="E373" s="6" t="s">
        <v>1046</v>
      </c>
      <c r="F373" s="6" t="s">
        <v>1458</v>
      </c>
      <c r="G373" s="6">
        <v>1</v>
      </c>
      <c r="H373" s="6">
        <v>0.5</v>
      </c>
      <c r="I373" s="6" t="s">
        <v>60</v>
      </c>
      <c r="J373" s="49">
        <v>348</v>
      </c>
      <c r="K373" s="49">
        <v>348</v>
      </c>
      <c r="L373" s="49">
        <v>174</v>
      </c>
      <c r="M373" s="10">
        <v>40725</v>
      </c>
      <c r="N373" s="10">
        <v>40603</v>
      </c>
      <c r="O373" s="6" t="s">
        <v>52</v>
      </c>
      <c r="P373" s="6" t="s">
        <v>933</v>
      </c>
      <c r="Q373" s="6" t="s">
        <v>29</v>
      </c>
      <c r="R373" s="6" t="s">
        <v>1460</v>
      </c>
      <c r="S373" s="6"/>
      <c r="T373" s="6" t="s">
        <v>31</v>
      </c>
      <c r="U373" s="6">
        <v>0</v>
      </c>
    </row>
    <row r="374" spans="1:21" ht="25.5" hidden="1">
      <c r="A374" s="6" t="s">
        <v>411</v>
      </c>
      <c r="B374" s="6" t="s">
        <v>171</v>
      </c>
      <c r="C374" s="6" t="s">
        <v>172</v>
      </c>
      <c r="D374" s="6" t="s">
        <v>984</v>
      </c>
      <c r="E374" s="6" t="s">
        <v>1209</v>
      </c>
      <c r="F374" s="6" t="s">
        <v>1461</v>
      </c>
      <c r="G374" s="6">
        <v>5</v>
      </c>
      <c r="H374" s="6">
        <v>5</v>
      </c>
      <c r="I374" s="6" t="s">
        <v>60</v>
      </c>
      <c r="J374" s="49">
        <v>13.036</v>
      </c>
      <c r="K374" s="49">
        <v>65.180000000000007</v>
      </c>
      <c r="L374" s="49">
        <v>65.180000000000007</v>
      </c>
      <c r="M374" s="10">
        <v>40725</v>
      </c>
      <c r="N374" s="10">
        <v>40544</v>
      </c>
      <c r="O374" s="6" t="s">
        <v>27</v>
      </c>
      <c r="P374" s="6" t="s">
        <v>28</v>
      </c>
      <c r="Q374" s="6" t="s">
        <v>29</v>
      </c>
      <c r="R374" s="6" t="s">
        <v>173</v>
      </c>
      <c r="S374" s="6"/>
      <c r="T374" s="6" t="s">
        <v>31</v>
      </c>
      <c r="U374" s="6">
        <v>0</v>
      </c>
    </row>
    <row r="375" spans="1:21" ht="25.5" hidden="1">
      <c r="A375" s="6" t="str">
        <f>VLOOKUP(B375,Sheet1!B2:C272,2,FALSE)</f>
        <v>Africa</v>
      </c>
      <c r="B375" s="6" t="s">
        <v>854</v>
      </c>
      <c r="C375" s="6" t="s">
        <v>1391</v>
      </c>
      <c r="D375" s="6" t="s">
        <v>965</v>
      </c>
      <c r="E375" s="6" t="s">
        <v>966</v>
      </c>
      <c r="F375" s="6" t="s">
        <v>1462</v>
      </c>
      <c r="G375" s="6">
        <v>1</v>
      </c>
      <c r="H375" s="6">
        <v>0.5</v>
      </c>
      <c r="I375" s="6" t="s">
        <v>60</v>
      </c>
      <c r="J375" s="49">
        <v>1650</v>
      </c>
      <c r="K375" s="49">
        <v>1650</v>
      </c>
      <c r="L375" s="49">
        <v>825</v>
      </c>
      <c r="M375" s="10">
        <v>40725</v>
      </c>
      <c r="N375" s="10">
        <v>40603</v>
      </c>
      <c r="O375" s="6" t="s">
        <v>52</v>
      </c>
      <c r="P375" s="6" t="s">
        <v>933</v>
      </c>
      <c r="Q375" s="6" t="s">
        <v>29</v>
      </c>
      <c r="R375" s="6" t="s">
        <v>1460</v>
      </c>
      <c r="S375" s="6"/>
      <c r="T375" s="6" t="s">
        <v>31</v>
      </c>
      <c r="U375" s="6">
        <v>0</v>
      </c>
    </row>
    <row r="376" spans="1:21" ht="25.5" hidden="1">
      <c r="A376" s="6" t="s">
        <v>411</v>
      </c>
      <c r="B376" s="6" t="s">
        <v>171</v>
      </c>
      <c r="C376" s="6" t="s">
        <v>172</v>
      </c>
      <c r="D376" s="6" t="s">
        <v>984</v>
      </c>
      <c r="E376" s="6" t="s">
        <v>1209</v>
      </c>
      <c r="F376" s="6" t="s">
        <v>1463</v>
      </c>
      <c r="G376" s="6">
        <v>1</v>
      </c>
      <c r="H376" s="6">
        <v>1</v>
      </c>
      <c r="I376" s="6" t="s">
        <v>60</v>
      </c>
      <c r="J376" s="49">
        <v>57.966999999999999</v>
      </c>
      <c r="K376" s="49">
        <v>57.966999999999999</v>
      </c>
      <c r="L376" s="49">
        <v>57.966999999999999</v>
      </c>
      <c r="M376" s="10">
        <v>40725</v>
      </c>
      <c r="N376" s="10">
        <v>40544</v>
      </c>
      <c r="O376" s="6" t="s">
        <v>27</v>
      </c>
      <c r="P376" s="6" t="s">
        <v>28</v>
      </c>
      <c r="Q376" s="6" t="s">
        <v>29</v>
      </c>
      <c r="R376" s="6" t="s">
        <v>173</v>
      </c>
      <c r="S376" s="6"/>
      <c r="T376" s="6" t="s">
        <v>31</v>
      </c>
      <c r="U376" s="6">
        <v>0</v>
      </c>
    </row>
    <row r="377" spans="1:21" ht="25.5" hidden="1">
      <c r="A377" s="6" t="s">
        <v>411</v>
      </c>
      <c r="B377" s="6" t="s">
        <v>171</v>
      </c>
      <c r="C377" s="6" t="s">
        <v>172</v>
      </c>
      <c r="D377" s="6" t="s">
        <v>984</v>
      </c>
      <c r="E377" s="6" t="s">
        <v>1209</v>
      </c>
      <c r="F377" s="6" t="s">
        <v>1464</v>
      </c>
      <c r="G377" s="6">
        <v>5</v>
      </c>
      <c r="H377" s="6">
        <v>5</v>
      </c>
      <c r="I377" s="6" t="s">
        <v>60</v>
      </c>
      <c r="J377" s="49">
        <v>13.036</v>
      </c>
      <c r="K377" s="49">
        <v>65.180000000000007</v>
      </c>
      <c r="L377" s="49">
        <v>65.180000000000007</v>
      </c>
      <c r="M377" s="10">
        <v>40725</v>
      </c>
      <c r="N377" s="10">
        <v>40544</v>
      </c>
      <c r="O377" s="6" t="s">
        <v>27</v>
      </c>
      <c r="P377" s="6" t="s">
        <v>28</v>
      </c>
      <c r="Q377" s="6" t="s">
        <v>29</v>
      </c>
      <c r="R377" s="6" t="s">
        <v>173</v>
      </c>
      <c r="S377" s="6"/>
      <c r="T377" s="6" t="s">
        <v>31</v>
      </c>
      <c r="U377" s="6">
        <v>0</v>
      </c>
    </row>
    <row r="378" spans="1:21" ht="25.5" hidden="1">
      <c r="A378" s="6" t="str">
        <f>VLOOKUP(B378,Sheet1!B2:C272,2,FALSE)</f>
        <v>Africa</v>
      </c>
      <c r="B378" s="6" t="s">
        <v>854</v>
      </c>
      <c r="C378" s="6" t="s">
        <v>1391</v>
      </c>
      <c r="D378" s="6" t="s">
        <v>965</v>
      </c>
      <c r="E378" s="6" t="s">
        <v>966</v>
      </c>
      <c r="F378" s="6" t="s">
        <v>1465</v>
      </c>
      <c r="G378" s="6">
        <v>12</v>
      </c>
      <c r="H378" s="6">
        <v>6</v>
      </c>
      <c r="I378" s="6" t="s">
        <v>60</v>
      </c>
      <c r="J378" s="49">
        <v>1650</v>
      </c>
      <c r="K378" s="49">
        <v>19800</v>
      </c>
      <c r="L378" s="49">
        <v>9900</v>
      </c>
      <c r="M378" s="10">
        <v>40725</v>
      </c>
      <c r="N378" s="10">
        <v>40603</v>
      </c>
      <c r="O378" s="6" t="s">
        <v>52</v>
      </c>
      <c r="P378" s="6" t="s">
        <v>933</v>
      </c>
      <c r="Q378" s="6" t="s">
        <v>29</v>
      </c>
      <c r="R378" s="6" t="s">
        <v>1398</v>
      </c>
      <c r="S378" s="6"/>
      <c r="T378" s="6" t="s">
        <v>31</v>
      </c>
      <c r="U378" s="6">
        <v>0</v>
      </c>
    </row>
    <row r="379" spans="1:21" ht="25.5" hidden="1">
      <c r="A379" s="6" t="s">
        <v>416</v>
      </c>
      <c r="B379" s="6" t="s">
        <v>1002</v>
      </c>
      <c r="C379" s="6" t="s">
        <v>1284</v>
      </c>
      <c r="D379" s="6" t="s">
        <v>984</v>
      </c>
      <c r="E379" s="6"/>
      <c r="F379" s="6" t="s">
        <v>1466</v>
      </c>
      <c r="G379" s="6">
        <v>3</v>
      </c>
      <c r="H379" s="6">
        <v>1.5</v>
      </c>
      <c r="I379" s="6" t="s">
        <v>26</v>
      </c>
      <c r="J379" s="49">
        <v>1300</v>
      </c>
      <c r="K379" s="49">
        <v>3900</v>
      </c>
      <c r="L379" s="49">
        <v>1950</v>
      </c>
      <c r="M379" s="10">
        <v>40695</v>
      </c>
      <c r="N379" s="10">
        <v>40452</v>
      </c>
      <c r="O379" s="6" t="s">
        <v>52</v>
      </c>
      <c r="P379" s="6" t="s">
        <v>28</v>
      </c>
      <c r="Q379" s="6" t="s">
        <v>29</v>
      </c>
      <c r="R379" s="6" t="s">
        <v>1286</v>
      </c>
      <c r="S379" s="6"/>
      <c r="T379" s="6" t="s">
        <v>31</v>
      </c>
      <c r="U379" s="6">
        <v>0</v>
      </c>
    </row>
    <row r="380" spans="1:21" ht="25.5" hidden="1">
      <c r="A380" s="6" t="s">
        <v>411</v>
      </c>
      <c r="B380" s="6" t="s">
        <v>171</v>
      </c>
      <c r="C380" s="6" t="s">
        <v>172</v>
      </c>
      <c r="D380" s="6" t="s">
        <v>984</v>
      </c>
      <c r="E380" s="6" t="s">
        <v>1209</v>
      </c>
      <c r="F380" s="6" t="s">
        <v>1210</v>
      </c>
      <c r="G380" s="6">
        <v>1</v>
      </c>
      <c r="H380" s="6">
        <v>1</v>
      </c>
      <c r="I380" s="6" t="s">
        <v>60</v>
      </c>
      <c r="J380" s="49">
        <v>340.54899999999998</v>
      </c>
      <c r="K380" s="49">
        <v>340.54899999999998</v>
      </c>
      <c r="L380" s="49">
        <v>340.54899999999998</v>
      </c>
      <c r="M380" s="10">
        <v>40725</v>
      </c>
      <c r="N380" s="10">
        <v>40544</v>
      </c>
      <c r="O380" s="6" t="s">
        <v>27</v>
      </c>
      <c r="P380" s="6" t="s">
        <v>28</v>
      </c>
      <c r="Q380" s="6" t="s">
        <v>29</v>
      </c>
      <c r="R380" s="6" t="s">
        <v>173</v>
      </c>
      <c r="S380" s="6"/>
      <c r="T380" s="6" t="s">
        <v>31</v>
      </c>
      <c r="U380" s="6">
        <v>0</v>
      </c>
    </row>
    <row r="381" spans="1:21" ht="25.5" hidden="1">
      <c r="A381" s="6" t="str">
        <f>VLOOKUP(B381,Sheet1!B2:C272,2,FALSE)</f>
        <v>Africa</v>
      </c>
      <c r="B381" s="6" t="s">
        <v>854</v>
      </c>
      <c r="C381" s="6" t="s">
        <v>1391</v>
      </c>
      <c r="D381" s="6" t="s">
        <v>965</v>
      </c>
      <c r="E381" s="6" t="s">
        <v>966</v>
      </c>
      <c r="F381" s="6" t="s">
        <v>1465</v>
      </c>
      <c r="G381" s="6">
        <v>5</v>
      </c>
      <c r="H381" s="6">
        <v>2.5</v>
      </c>
      <c r="I381" s="6" t="s">
        <v>60</v>
      </c>
      <c r="J381" s="49">
        <v>1650</v>
      </c>
      <c r="K381" s="49">
        <v>8250</v>
      </c>
      <c r="L381" s="49">
        <v>4125</v>
      </c>
      <c r="M381" s="10">
        <v>40725</v>
      </c>
      <c r="N381" s="10">
        <v>40603</v>
      </c>
      <c r="O381" s="6" t="s">
        <v>52</v>
      </c>
      <c r="P381" s="6" t="s">
        <v>933</v>
      </c>
      <c r="Q381" s="6" t="s">
        <v>29</v>
      </c>
      <c r="R381" s="6">
        <v>5</v>
      </c>
      <c r="S381" s="6"/>
      <c r="T381" s="6" t="s">
        <v>31</v>
      </c>
      <c r="U381" s="6">
        <v>0</v>
      </c>
    </row>
    <row r="382" spans="1:21" ht="25.5" hidden="1">
      <c r="A382" s="6" t="s">
        <v>411</v>
      </c>
      <c r="B382" s="6" t="s">
        <v>171</v>
      </c>
      <c r="C382" s="6" t="s">
        <v>172</v>
      </c>
      <c r="D382" s="6" t="s">
        <v>984</v>
      </c>
      <c r="E382" s="6" t="s">
        <v>1209</v>
      </c>
      <c r="F382" s="6" t="s">
        <v>1211</v>
      </c>
      <c r="G382" s="6">
        <v>1</v>
      </c>
      <c r="H382" s="6">
        <v>1</v>
      </c>
      <c r="I382" s="6" t="s">
        <v>60</v>
      </c>
      <c r="J382" s="49">
        <v>86.936999999999998</v>
      </c>
      <c r="K382" s="49">
        <v>86.936999999999998</v>
      </c>
      <c r="L382" s="49">
        <v>86.936999999999998</v>
      </c>
      <c r="M382" s="10">
        <v>40725</v>
      </c>
      <c r="N382" s="10">
        <v>40544</v>
      </c>
      <c r="O382" s="6" t="s">
        <v>27</v>
      </c>
      <c r="P382" s="6" t="s">
        <v>28</v>
      </c>
      <c r="Q382" s="6" t="s">
        <v>29</v>
      </c>
      <c r="R382" s="6" t="s">
        <v>173</v>
      </c>
      <c r="S382" s="6"/>
      <c r="T382" s="6" t="s">
        <v>31</v>
      </c>
      <c r="U382" s="6">
        <v>0</v>
      </c>
    </row>
    <row r="383" spans="1:21" ht="63.75" hidden="1">
      <c r="A383" s="6" t="str">
        <f>VLOOKUP(B383,Sheet1!B2:C272,2,FALSE)</f>
        <v>LAC</v>
      </c>
      <c r="B383" s="6" t="s">
        <v>300</v>
      </c>
      <c r="C383" s="6" t="s">
        <v>301</v>
      </c>
      <c r="D383" s="6"/>
      <c r="E383" s="6"/>
      <c r="F383" s="6" t="s">
        <v>1467</v>
      </c>
      <c r="G383" s="6">
        <v>1</v>
      </c>
      <c r="H383" s="6">
        <v>1</v>
      </c>
      <c r="I383" s="6" t="s">
        <v>60</v>
      </c>
      <c r="J383" s="49">
        <v>34000</v>
      </c>
      <c r="K383" s="49">
        <v>34000</v>
      </c>
      <c r="L383" s="49">
        <v>34000</v>
      </c>
      <c r="M383" s="10">
        <v>40787</v>
      </c>
      <c r="N383" s="10">
        <v>40544</v>
      </c>
      <c r="O383" s="6" t="s">
        <v>27</v>
      </c>
      <c r="P383" s="6" t="s">
        <v>933</v>
      </c>
      <c r="Q383" s="6" t="s">
        <v>29</v>
      </c>
      <c r="R383" s="6" t="s">
        <v>1468</v>
      </c>
      <c r="S383" s="6" t="s">
        <v>1469</v>
      </c>
      <c r="T383" s="6" t="s">
        <v>31</v>
      </c>
      <c r="U383" s="6">
        <v>0</v>
      </c>
    </row>
    <row r="384" spans="1:21" ht="25.5" hidden="1">
      <c r="A384" s="6" t="s">
        <v>411</v>
      </c>
      <c r="B384" s="6" t="s">
        <v>171</v>
      </c>
      <c r="C384" s="6" t="s">
        <v>172</v>
      </c>
      <c r="D384" s="6" t="s">
        <v>984</v>
      </c>
      <c r="E384" s="6" t="s">
        <v>1209</v>
      </c>
      <c r="F384" s="6" t="s">
        <v>1253</v>
      </c>
      <c r="G384" s="6">
        <v>2</v>
      </c>
      <c r="H384" s="6">
        <v>2</v>
      </c>
      <c r="I384" s="6" t="s">
        <v>60</v>
      </c>
      <c r="J384" s="49">
        <v>118.42</v>
      </c>
      <c r="K384" s="49">
        <v>236.84</v>
      </c>
      <c r="L384" s="49">
        <v>236.84</v>
      </c>
      <c r="M384" s="10">
        <v>40725</v>
      </c>
      <c r="N384" s="10">
        <v>40544</v>
      </c>
      <c r="O384" s="6" t="s">
        <v>27</v>
      </c>
      <c r="P384" s="6" t="s">
        <v>28</v>
      </c>
      <c r="Q384" s="6" t="s">
        <v>29</v>
      </c>
      <c r="R384" s="6" t="s">
        <v>173</v>
      </c>
      <c r="S384" s="6"/>
      <c r="T384" s="6" t="s">
        <v>31</v>
      </c>
      <c r="U384" s="6">
        <v>0</v>
      </c>
    </row>
    <row r="385" spans="1:21" ht="25.5" hidden="1">
      <c r="A385" s="6" t="str">
        <f>VLOOKUP(B385,Sheet1!B2:C272,2,FALSE)</f>
        <v>Africa</v>
      </c>
      <c r="B385" s="6" t="s">
        <v>854</v>
      </c>
      <c r="C385" s="6" t="s">
        <v>1391</v>
      </c>
      <c r="D385" s="6" t="s">
        <v>965</v>
      </c>
      <c r="E385" s="6" t="s">
        <v>966</v>
      </c>
      <c r="F385" s="6" t="s">
        <v>1465</v>
      </c>
      <c r="G385" s="6">
        <v>5</v>
      </c>
      <c r="H385" s="6">
        <v>2.5</v>
      </c>
      <c r="I385" s="6" t="s">
        <v>60</v>
      </c>
      <c r="J385" s="49">
        <v>1800</v>
      </c>
      <c r="K385" s="49">
        <v>9000</v>
      </c>
      <c r="L385" s="49">
        <v>4500</v>
      </c>
      <c r="M385" s="10">
        <v>40725</v>
      </c>
      <c r="N385" s="10">
        <v>40603</v>
      </c>
      <c r="O385" s="6" t="s">
        <v>52</v>
      </c>
      <c r="P385" s="6" t="s">
        <v>933</v>
      </c>
      <c r="Q385" s="6" t="s">
        <v>29</v>
      </c>
      <c r="R385" s="6" t="s">
        <v>1393</v>
      </c>
      <c r="S385" s="6" t="s">
        <v>108</v>
      </c>
      <c r="T385" s="6" t="s">
        <v>31</v>
      </c>
      <c r="U385" s="6">
        <v>0</v>
      </c>
    </row>
    <row r="386" spans="1:21" ht="25.5" hidden="1">
      <c r="A386" s="6" t="s">
        <v>416</v>
      </c>
      <c r="B386" s="6" t="s">
        <v>1002</v>
      </c>
      <c r="C386" s="6" t="s">
        <v>1284</v>
      </c>
      <c r="D386" s="6" t="s">
        <v>984</v>
      </c>
      <c r="E386" s="6"/>
      <c r="F386" s="6" t="s">
        <v>1470</v>
      </c>
      <c r="G386" s="6">
        <v>3</v>
      </c>
      <c r="H386" s="6">
        <v>1.5</v>
      </c>
      <c r="I386" s="6" t="s">
        <v>26</v>
      </c>
      <c r="J386" s="49">
        <v>350</v>
      </c>
      <c r="K386" s="49">
        <v>1050</v>
      </c>
      <c r="L386" s="49">
        <v>525</v>
      </c>
      <c r="M386" s="10">
        <v>40695</v>
      </c>
      <c r="N386" s="10">
        <v>40452</v>
      </c>
      <c r="O386" s="6" t="s">
        <v>52</v>
      </c>
      <c r="P386" s="6" t="s">
        <v>28</v>
      </c>
      <c r="Q386" s="6" t="s">
        <v>29</v>
      </c>
      <c r="R386" s="6" t="s">
        <v>1286</v>
      </c>
      <c r="S386" s="6"/>
      <c r="T386" s="6" t="s">
        <v>31</v>
      </c>
      <c r="U386" s="6">
        <v>0</v>
      </c>
    </row>
    <row r="387" spans="1:21" ht="25.5" hidden="1">
      <c r="A387" s="6" t="s">
        <v>411</v>
      </c>
      <c r="B387" s="6" t="s">
        <v>171</v>
      </c>
      <c r="C387" s="6" t="s">
        <v>172</v>
      </c>
      <c r="D387" s="6" t="s">
        <v>984</v>
      </c>
      <c r="E387" s="6" t="s">
        <v>1209</v>
      </c>
      <c r="F387" s="6" t="s">
        <v>1212</v>
      </c>
      <c r="G387" s="6">
        <v>1</v>
      </c>
      <c r="H387" s="6">
        <v>1</v>
      </c>
      <c r="I387" s="6" t="s">
        <v>60</v>
      </c>
      <c r="J387" s="49">
        <v>473.66800000000001</v>
      </c>
      <c r="K387" s="49">
        <v>473.66800000000001</v>
      </c>
      <c r="L387" s="49">
        <v>473.66800000000001</v>
      </c>
      <c r="M387" s="10">
        <v>40725</v>
      </c>
      <c r="N387" s="10">
        <v>40544</v>
      </c>
      <c r="O387" s="6" t="s">
        <v>27</v>
      </c>
      <c r="P387" s="6" t="s">
        <v>28</v>
      </c>
      <c r="Q387" s="6" t="s">
        <v>29</v>
      </c>
      <c r="R387" s="6" t="s">
        <v>173</v>
      </c>
      <c r="S387" s="6"/>
      <c r="T387" s="6" t="s">
        <v>31</v>
      </c>
      <c r="U387" s="6">
        <v>0</v>
      </c>
    </row>
    <row r="388" spans="1:21" ht="25.5" hidden="1">
      <c r="A388" s="6" t="str">
        <f>VLOOKUP(B388,Sheet1!B2:C272,2,FALSE)</f>
        <v>Africa</v>
      </c>
      <c r="B388" s="6" t="s">
        <v>447</v>
      </c>
      <c r="C388" s="6" t="s">
        <v>1439</v>
      </c>
      <c r="D388" s="6" t="s">
        <v>984</v>
      </c>
      <c r="E388" s="6" t="s">
        <v>1060</v>
      </c>
      <c r="F388" s="6" t="s">
        <v>1061</v>
      </c>
      <c r="G388" s="6">
        <v>74</v>
      </c>
      <c r="H388" s="6">
        <v>37</v>
      </c>
      <c r="I388" s="6" t="s">
        <v>60</v>
      </c>
      <c r="J388" s="49">
        <v>140.934</v>
      </c>
      <c r="K388" s="49">
        <v>10429.116</v>
      </c>
      <c r="L388" s="49">
        <v>5214.558</v>
      </c>
      <c r="M388" s="10">
        <v>40817</v>
      </c>
      <c r="N388" s="10">
        <v>40634</v>
      </c>
      <c r="O388" s="6" t="s">
        <v>52</v>
      </c>
      <c r="P388" s="6" t="s">
        <v>28</v>
      </c>
      <c r="Q388" s="6" t="s">
        <v>29</v>
      </c>
      <c r="R388" s="6" t="s">
        <v>1471</v>
      </c>
      <c r="S388" s="6"/>
      <c r="T388" s="6" t="s">
        <v>31</v>
      </c>
      <c r="U388" s="6">
        <v>0</v>
      </c>
    </row>
    <row r="389" spans="1:21" ht="25.5" hidden="1">
      <c r="A389" s="6" t="s">
        <v>416</v>
      </c>
      <c r="B389" s="6" t="s">
        <v>1002</v>
      </c>
      <c r="C389" s="6" t="s">
        <v>1284</v>
      </c>
      <c r="D389" s="6" t="s">
        <v>984</v>
      </c>
      <c r="E389" s="6"/>
      <c r="F389" s="6" t="s">
        <v>1472</v>
      </c>
      <c r="G389" s="6">
        <v>10</v>
      </c>
      <c r="H389" s="6">
        <v>5</v>
      </c>
      <c r="I389" s="6" t="s">
        <v>26</v>
      </c>
      <c r="J389" s="49">
        <v>250</v>
      </c>
      <c r="K389" s="49">
        <v>2500</v>
      </c>
      <c r="L389" s="49">
        <v>1250</v>
      </c>
      <c r="M389" s="10">
        <v>40695</v>
      </c>
      <c r="N389" s="10">
        <v>40452</v>
      </c>
      <c r="O389" s="6" t="s">
        <v>52</v>
      </c>
      <c r="P389" s="6" t="s">
        <v>28</v>
      </c>
      <c r="Q389" s="6" t="s">
        <v>29</v>
      </c>
      <c r="R389" s="6" t="s">
        <v>1286</v>
      </c>
      <c r="S389" s="6"/>
      <c r="T389" s="6" t="s">
        <v>31</v>
      </c>
      <c r="U389" s="6">
        <v>0</v>
      </c>
    </row>
    <row r="390" spans="1:21" ht="25.5" hidden="1">
      <c r="A390" s="6" t="str">
        <f>VLOOKUP(B390,Sheet1!B2:C272,2,FALSE)</f>
        <v>Africa</v>
      </c>
      <c r="B390" s="6" t="s">
        <v>854</v>
      </c>
      <c r="C390" s="6" t="s">
        <v>1391</v>
      </c>
      <c r="D390" s="6" t="s">
        <v>965</v>
      </c>
      <c r="E390" s="6" t="s">
        <v>966</v>
      </c>
      <c r="F390" s="6" t="s">
        <v>1465</v>
      </c>
      <c r="G390" s="6">
        <v>7</v>
      </c>
      <c r="H390" s="6">
        <v>3.5</v>
      </c>
      <c r="I390" s="6" t="s">
        <v>60</v>
      </c>
      <c r="J390" s="49">
        <v>1650</v>
      </c>
      <c r="K390" s="49">
        <v>11550</v>
      </c>
      <c r="L390" s="49">
        <v>5775</v>
      </c>
      <c r="M390" s="10">
        <v>40695</v>
      </c>
      <c r="N390" s="10">
        <v>40575</v>
      </c>
      <c r="O390" s="6" t="s">
        <v>52</v>
      </c>
      <c r="P390" s="6" t="s">
        <v>933</v>
      </c>
      <c r="Q390" s="6" t="s">
        <v>29</v>
      </c>
      <c r="R390" s="6" t="s">
        <v>1403</v>
      </c>
      <c r="S390" s="6" t="s">
        <v>108</v>
      </c>
      <c r="T390" s="6" t="s">
        <v>31</v>
      </c>
      <c r="U390" s="6">
        <v>0</v>
      </c>
    </row>
    <row r="391" spans="1:21" ht="25.5" hidden="1">
      <c r="A391" s="6" t="s">
        <v>411</v>
      </c>
      <c r="B391" s="6" t="s">
        <v>171</v>
      </c>
      <c r="C391" s="6" t="s">
        <v>172</v>
      </c>
      <c r="D391" s="6"/>
      <c r="E391" s="6"/>
      <c r="F391" s="6" t="s">
        <v>1240</v>
      </c>
      <c r="G391" s="6">
        <v>4</v>
      </c>
      <c r="H391" s="6">
        <v>4</v>
      </c>
      <c r="I391" s="6" t="s">
        <v>60</v>
      </c>
      <c r="J391" s="49">
        <v>260</v>
      </c>
      <c r="K391" s="49">
        <v>1040</v>
      </c>
      <c r="L391" s="49">
        <v>1040</v>
      </c>
      <c r="M391" s="10">
        <v>40725</v>
      </c>
      <c r="N391" s="10">
        <v>40483</v>
      </c>
      <c r="O391" s="6" t="s">
        <v>27</v>
      </c>
      <c r="P391" s="6" t="s">
        <v>933</v>
      </c>
      <c r="Q391" s="6" t="s">
        <v>29</v>
      </c>
      <c r="R391" s="6" t="s">
        <v>1473</v>
      </c>
      <c r="S391" s="6"/>
      <c r="T391" s="6" t="s">
        <v>31</v>
      </c>
      <c r="U391" s="6">
        <v>0</v>
      </c>
    </row>
    <row r="392" spans="1:21" ht="25.5" hidden="1">
      <c r="A392" s="6" t="str">
        <f>VLOOKUP(B392,Sheet1!B2:C272,2,FALSE)</f>
        <v>Africa</v>
      </c>
      <c r="B392" s="6" t="s">
        <v>854</v>
      </c>
      <c r="C392" s="6" t="s">
        <v>1391</v>
      </c>
      <c r="D392" s="6" t="s">
        <v>965</v>
      </c>
      <c r="E392" s="6" t="s">
        <v>1474</v>
      </c>
      <c r="F392" s="6" t="s">
        <v>1475</v>
      </c>
      <c r="G392" s="6">
        <v>3</v>
      </c>
      <c r="H392" s="6">
        <v>1.5</v>
      </c>
      <c r="I392" s="6" t="s">
        <v>60</v>
      </c>
      <c r="J392" s="49">
        <v>300</v>
      </c>
      <c r="K392" s="49">
        <v>900</v>
      </c>
      <c r="L392" s="49">
        <v>450</v>
      </c>
      <c r="M392" s="10">
        <v>40695</v>
      </c>
      <c r="N392" s="10">
        <v>40575</v>
      </c>
      <c r="O392" s="6" t="s">
        <v>52</v>
      </c>
      <c r="P392" s="6" t="s">
        <v>933</v>
      </c>
      <c r="Q392" s="6" t="s">
        <v>29</v>
      </c>
      <c r="R392" s="6" t="s">
        <v>1460</v>
      </c>
      <c r="S392" s="6"/>
      <c r="T392" s="6" t="s">
        <v>31</v>
      </c>
      <c r="U392" s="6">
        <v>0</v>
      </c>
    </row>
    <row r="393" spans="1:21" ht="25.5" hidden="1">
      <c r="A393" s="6" t="s">
        <v>416</v>
      </c>
      <c r="B393" s="6" t="s">
        <v>1002</v>
      </c>
      <c r="C393" s="6" t="s">
        <v>1284</v>
      </c>
      <c r="D393" s="6" t="s">
        <v>984</v>
      </c>
      <c r="E393" s="6"/>
      <c r="F393" s="6" t="s">
        <v>1476</v>
      </c>
      <c r="G393" s="6">
        <v>20</v>
      </c>
      <c r="H393" s="6">
        <v>10</v>
      </c>
      <c r="I393" s="6" t="s">
        <v>1009</v>
      </c>
      <c r="J393" s="49">
        <v>35</v>
      </c>
      <c r="K393" s="49">
        <v>700</v>
      </c>
      <c r="L393" s="49">
        <v>350</v>
      </c>
      <c r="M393" s="10">
        <v>40695</v>
      </c>
      <c r="N393" s="10">
        <v>40452</v>
      </c>
      <c r="O393" s="6" t="s">
        <v>52</v>
      </c>
      <c r="P393" s="6" t="s">
        <v>28</v>
      </c>
      <c r="Q393" s="6" t="s">
        <v>29</v>
      </c>
      <c r="R393" s="6" t="s">
        <v>1286</v>
      </c>
      <c r="S393" s="6" t="s">
        <v>108</v>
      </c>
      <c r="T393" s="6" t="s">
        <v>31</v>
      </c>
      <c r="U393" s="6">
        <v>0</v>
      </c>
    </row>
    <row r="394" spans="1:21" ht="25.5" hidden="1">
      <c r="A394" s="6" t="str">
        <f>VLOOKUP(B394,Sheet1!B2:C272,2,FALSE)</f>
        <v>Africa</v>
      </c>
      <c r="B394" s="6" t="s">
        <v>854</v>
      </c>
      <c r="C394" s="6" t="s">
        <v>1391</v>
      </c>
      <c r="D394" s="6" t="s">
        <v>1442</v>
      </c>
      <c r="E394" s="6" t="s">
        <v>1453</v>
      </c>
      <c r="F394" s="6" t="s">
        <v>1477</v>
      </c>
      <c r="G394" s="6">
        <v>1</v>
      </c>
      <c r="H394" s="6">
        <v>0.5</v>
      </c>
      <c r="I394" s="6" t="s">
        <v>60</v>
      </c>
      <c r="J394" s="49">
        <v>500</v>
      </c>
      <c r="K394" s="49">
        <v>500</v>
      </c>
      <c r="L394" s="49">
        <v>250</v>
      </c>
      <c r="M394" s="10">
        <v>40695</v>
      </c>
      <c r="N394" s="10">
        <v>40603</v>
      </c>
      <c r="O394" s="6" t="s">
        <v>52</v>
      </c>
      <c r="P394" s="6" t="s">
        <v>933</v>
      </c>
      <c r="Q394" s="6" t="s">
        <v>29</v>
      </c>
      <c r="R394" s="6" t="s">
        <v>1393</v>
      </c>
      <c r="S394" s="6"/>
      <c r="T394" s="6" t="s">
        <v>31</v>
      </c>
      <c r="U394" s="6">
        <v>0</v>
      </c>
    </row>
    <row r="395" spans="1:21" ht="25.5">
      <c r="A395" s="6" t="str">
        <f>VLOOKUP(B395,Sheet1!B2:C272,2,FALSE)</f>
        <v>LAC</v>
      </c>
      <c r="B395" s="6" t="s">
        <v>720</v>
      </c>
      <c r="C395" s="6" t="s">
        <v>1478</v>
      </c>
      <c r="D395" s="6" t="s">
        <v>23</v>
      </c>
      <c r="E395" s="6" t="s">
        <v>35</v>
      </c>
      <c r="F395" s="6" t="s">
        <v>36</v>
      </c>
      <c r="G395" s="7">
        <v>25000</v>
      </c>
      <c r="H395" s="7">
        <v>0</v>
      </c>
      <c r="I395" s="6" t="s">
        <v>34</v>
      </c>
      <c r="J395" s="49">
        <v>0.33300000000000002</v>
      </c>
      <c r="K395" s="49">
        <v>8325</v>
      </c>
      <c r="L395" s="49">
        <v>0</v>
      </c>
      <c r="M395" s="10">
        <v>40756</v>
      </c>
      <c r="N395" s="10">
        <v>40634</v>
      </c>
      <c r="O395" s="6" t="s">
        <v>70</v>
      </c>
      <c r="P395" s="6" t="s">
        <v>28</v>
      </c>
      <c r="Q395" s="6" t="s">
        <v>29</v>
      </c>
      <c r="R395" s="6" t="s">
        <v>1479</v>
      </c>
      <c r="S395" s="6"/>
      <c r="T395" s="6" t="s">
        <v>31</v>
      </c>
      <c r="U395" s="6">
        <v>0</v>
      </c>
    </row>
    <row r="396" spans="1:21" ht="25.5" hidden="1">
      <c r="A396" s="6" t="str">
        <f>VLOOKUP(B396,Sheet1!B2:C272,2,FALSE)</f>
        <v>Africa</v>
      </c>
      <c r="B396" s="6" t="s">
        <v>854</v>
      </c>
      <c r="C396" s="6" t="s">
        <v>1391</v>
      </c>
      <c r="D396" s="6" t="s">
        <v>965</v>
      </c>
      <c r="E396" s="6" t="s">
        <v>1480</v>
      </c>
      <c r="F396" s="6" t="s">
        <v>1481</v>
      </c>
      <c r="G396" s="6">
        <v>1</v>
      </c>
      <c r="H396" s="6">
        <v>0.5</v>
      </c>
      <c r="I396" s="6" t="s">
        <v>60</v>
      </c>
      <c r="J396" s="49">
        <v>437</v>
      </c>
      <c r="K396" s="49">
        <v>437</v>
      </c>
      <c r="L396" s="49">
        <v>218.5</v>
      </c>
      <c r="M396" s="10">
        <v>40695</v>
      </c>
      <c r="N396" s="10">
        <v>40575</v>
      </c>
      <c r="O396" s="6" t="s">
        <v>52</v>
      </c>
      <c r="P396" s="6" t="s">
        <v>933</v>
      </c>
      <c r="Q396" s="6" t="s">
        <v>29</v>
      </c>
      <c r="R396" s="6" t="s">
        <v>1403</v>
      </c>
      <c r="S396" s="6"/>
      <c r="T396" s="6" t="s">
        <v>31</v>
      </c>
      <c r="U396" s="6">
        <v>0</v>
      </c>
    </row>
    <row r="397" spans="1:21" ht="25.5" hidden="1">
      <c r="A397" s="6" t="str">
        <f>VLOOKUP(B397,Sheet1!B2:C272,2,FALSE)</f>
        <v>Africa</v>
      </c>
      <c r="B397" s="6" t="s">
        <v>447</v>
      </c>
      <c r="C397" s="6" t="s">
        <v>1439</v>
      </c>
      <c r="D397" s="6" t="s">
        <v>1401</v>
      </c>
      <c r="E397" s="6" t="s">
        <v>1410</v>
      </c>
      <c r="F397" s="6" t="s">
        <v>1482</v>
      </c>
      <c r="G397" s="6">
        <v>5</v>
      </c>
      <c r="H397" s="6">
        <v>2.5</v>
      </c>
      <c r="I397" s="6" t="s">
        <v>60</v>
      </c>
      <c r="J397" s="49">
        <v>65000</v>
      </c>
      <c r="K397" s="49">
        <v>325000</v>
      </c>
      <c r="L397" s="49">
        <v>162500</v>
      </c>
      <c r="M397" s="10">
        <v>40817</v>
      </c>
      <c r="N397" s="10">
        <v>40695</v>
      </c>
      <c r="O397" s="6" t="s">
        <v>52</v>
      </c>
      <c r="P397" s="6" t="s">
        <v>28</v>
      </c>
      <c r="Q397" s="6" t="s">
        <v>29</v>
      </c>
      <c r="R397" s="6" t="s">
        <v>1445</v>
      </c>
      <c r="S397" s="6"/>
      <c r="T397" s="6" t="s">
        <v>31</v>
      </c>
      <c r="U397" s="6">
        <v>0</v>
      </c>
    </row>
    <row r="398" spans="1:21" ht="25.5" hidden="1">
      <c r="A398" s="6" t="s">
        <v>416</v>
      </c>
      <c r="B398" s="6" t="s">
        <v>1002</v>
      </c>
      <c r="C398" s="6" t="s">
        <v>1284</v>
      </c>
      <c r="D398" s="6" t="s">
        <v>984</v>
      </c>
      <c r="E398" s="6"/>
      <c r="F398" s="6" t="s">
        <v>1483</v>
      </c>
      <c r="G398" s="6">
        <v>20</v>
      </c>
      <c r="H398" s="6">
        <v>10</v>
      </c>
      <c r="I398" s="6" t="s">
        <v>44</v>
      </c>
      <c r="J398" s="49">
        <v>2.5</v>
      </c>
      <c r="K398" s="49">
        <v>50</v>
      </c>
      <c r="L398" s="49">
        <v>25</v>
      </c>
      <c r="M398" s="10">
        <v>40695</v>
      </c>
      <c r="N398" s="10">
        <v>40452</v>
      </c>
      <c r="O398" s="6" t="s">
        <v>52</v>
      </c>
      <c r="P398" s="6" t="s">
        <v>28</v>
      </c>
      <c r="Q398" s="6" t="s">
        <v>29</v>
      </c>
      <c r="R398" s="6" t="s">
        <v>1286</v>
      </c>
      <c r="S398" s="6"/>
      <c r="T398" s="6" t="s">
        <v>31</v>
      </c>
      <c r="U398" s="6">
        <v>0</v>
      </c>
    </row>
    <row r="399" spans="1:21" ht="38.25" hidden="1">
      <c r="A399" s="6" t="str">
        <f>VLOOKUP(B399,Sheet1!B2:C272,2,FALSE)</f>
        <v>Africa</v>
      </c>
      <c r="B399" s="6" t="s">
        <v>110</v>
      </c>
      <c r="C399" s="6" t="s">
        <v>1484</v>
      </c>
      <c r="D399" s="6" t="s">
        <v>965</v>
      </c>
      <c r="E399" s="6" t="s">
        <v>1046</v>
      </c>
      <c r="F399" s="6" t="s">
        <v>1458</v>
      </c>
      <c r="G399" s="6">
        <v>1</v>
      </c>
      <c r="H399" s="6">
        <v>1</v>
      </c>
      <c r="I399" s="6" t="s">
        <v>60</v>
      </c>
      <c r="J399" s="49">
        <v>2000</v>
      </c>
      <c r="K399" s="49">
        <v>2000</v>
      </c>
      <c r="L399" s="49">
        <v>2000</v>
      </c>
      <c r="M399" s="10">
        <v>40695</v>
      </c>
      <c r="N399" s="10">
        <v>40575</v>
      </c>
      <c r="O399" s="6" t="s">
        <v>27</v>
      </c>
      <c r="P399" s="6" t="s">
        <v>933</v>
      </c>
      <c r="Q399" s="6" t="s">
        <v>29</v>
      </c>
      <c r="R399" s="6" t="s">
        <v>1485</v>
      </c>
      <c r="S399" s="6" t="s">
        <v>1486</v>
      </c>
      <c r="T399" s="6" t="s">
        <v>31</v>
      </c>
      <c r="U399" s="6">
        <v>0</v>
      </c>
    </row>
    <row r="400" spans="1:21" ht="25.5" hidden="1">
      <c r="A400" s="6" t="str">
        <f>VLOOKUP(B400,Sheet1!B2:C272,2,FALSE)</f>
        <v>Africa</v>
      </c>
      <c r="B400" s="6" t="s">
        <v>854</v>
      </c>
      <c r="C400" s="6" t="s">
        <v>1391</v>
      </c>
      <c r="D400" s="6" t="s">
        <v>965</v>
      </c>
      <c r="E400" s="6"/>
      <c r="F400" s="6" t="s">
        <v>1487</v>
      </c>
      <c r="G400" s="6">
        <v>4</v>
      </c>
      <c r="H400" s="6">
        <v>2</v>
      </c>
      <c r="I400" s="6" t="s">
        <v>60</v>
      </c>
      <c r="J400" s="49">
        <v>300</v>
      </c>
      <c r="K400" s="49">
        <v>1200</v>
      </c>
      <c r="L400" s="49">
        <v>600</v>
      </c>
      <c r="M400" s="10">
        <v>40695</v>
      </c>
      <c r="N400" s="10">
        <v>40452</v>
      </c>
      <c r="O400" s="6" t="s">
        <v>52</v>
      </c>
      <c r="P400" s="6" t="s">
        <v>933</v>
      </c>
      <c r="Q400" s="6" t="s">
        <v>29</v>
      </c>
      <c r="R400" s="6" t="s">
        <v>1403</v>
      </c>
      <c r="S400" s="6"/>
      <c r="T400" s="6" t="s">
        <v>31</v>
      </c>
      <c r="U400" s="6">
        <v>0</v>
      </c>
    </row>
    <row r="401" spans="1:21" ht="25.5" hidden="1">
      <c r="A401" s="6" t="s">
        <v>411</v>
      </c>
      <c r="B401" s="6" t="s">
        <v>171</v>
      </c>
      <c r="C401" s="6" t="s">
        <v>172</v>
      </c>
      <c r="D401" s="6" t="s">
        <v>984</v>
      </c>
      <c r="E401" s="6" t="s">
        <v>1131</v>
      </c>
      <c r="F401" s="6" t="s">
        <v>1488</v>
      </c>
      <c r="G401" s="6">
        <v>10000</v>
      </c>
      <c r="H401" s="6">
        <v>10000</v>
      </c>
      <c r="I401" s="6" t="s">
        <v>1184</v>
      </c>
      <c r="J401" s="49">
        <v>0.192</v>
      </c>
      <c r="K401" s="49">
        <v>1920</v>
      </c>
      <c r="L401" s="49">
        <v>1920</v>
      </c>
      <c r="M401" s="10">
        <v>40725</v>
      </c>
      <c r="N401" s="10">
        <v>40544</v>
      </c>
      <c r="O401" s="6" t="s">
        <v>27</v>
      </c>
      <c r="P401" s="6" t="s">
        <v>28</v>
      </c>
      <c r="Q401" s="6" t="s">
        <v>29</v>
      </c>
      <c r="R401" s="6" t="s">
        <v>173</v>
      </c>
      <c r="S401" s="6"/>
      <c r="T401" s="6" t="s">
        <v>31</v>
      </c>
      <c r="U401" s="6">
        <v>0</v>
      </c>
    </row>
    <row r="402" spans="1:21" ht="25.5" hidden="1">
      <c r="A402" s="6" t="str">
        <f>VLOOKUP(B402,Sheet1!B2:C272,2,FALSE)</f>
        <v>Africa</v>
      </c>
      <c r="B402" s="6" t="s">
        <v>447</v>
      </c>
      <c r="C402" s="6" t="s">
        <v>1439</v>
      </c>
      <c r="D402" s="6" t="s">
        <v>1401</v>
      </c>
      <c r="E402" s="6" t="s">
        <v>1410</v>
      </c>
      <c r="F402" s="6" t="s">
        <v>1489</v>
      </c>
      <c r="G402" s="6">
        <v>56</v>
      </c>
      <c r="H402" s="6">
        <v>28</v>
      </c>
      <c r="I402" s="6" t="s">
        <v>60</v>
      </c>
      <c r="J402" s="49">
        <v>1200</v>
      </c>
      <c r="K402" s="49">
        <v>67200</v>
      </c>
      <c r="L402" s="49">
        <v>33600</v>
      </c>
      <c r="M402" s="10">
        <v>40725</v>
      </c>
      <c r="N402" s="10">
        <v>40603</v>
      </c>
      <c r="O402" s="6" t="s">
        <v>52</v>
      </c>
      <c r="P402" s="6" t="s">
        <v>933</v>
      </c>
      <c r="Q402" s="6" t="s">
        <v>29</v>
      </c>
      <c r="R402" s="6" t="s">
        <v>1490</v>
      </c>
      <c r="S402" s="6"/>
      <c r="T402" s="6" t="s">
        <v>31</v>
      </c>
      <c r="U402" s="6">
        <v>0</v>
      </c>
    </row>
    <row r="403" spans="1:21" ht="25.5" hidden="1">
      <c r="A403" s="6" t="s">
        <v>411</v>
      </c>
      <c r="B403" s="6" t="s">
        <v>171</v>
      </c>
      <c r="C403" s="6" t="s">
        <v>172</v>
      </c>
      <c r="D403" s="6" t="s">
        <v>984</v>
      </c>
      <c r="E403" s="6" t="s">
        <v>1131</v>
      </c>
      <c r="F403" s="6" t="s">
        <v>1491</v>
      </c>
      <c r="G403" s="6">
        <v>15000</v>
      </c>
      <c r="H403" s="6">
        <v>15000</v>
      </c>
      <c r="I403" s="6" t="s">
        <v>1184</v>
      </c>
      <c r="J403" s="49">
        <v>0.192</v>
      </c>
      <c r="K403" s="49">
        <v>2880</v>
      </c>
      <c r="L403" s="49">
        <v>2880</v>
      </c>
      <c r="M403" s="10">
        <v>40725</v>
      </c>
      <c r="N403" s="10">
        <v>40544</v>
      </c>
      <c r="O403" s="6" t="s">
        <v>27</v>
      </c>
      <c r="P403" s="6" t="s">
        <v>28</v>
      </c>
      <c r="Q403" s="6" t="s">
        <v>29</v>
      </c>
      <c r="R403" s="6" t="s">
        <v>173</v>
      </c>
      <c r="S403" s="6"/>
      <c r="T403" s="6" t="s">
        <v>31</v>
      </c>
      <c r="U403" s="6">
        <v>0</v>
      </c>
    </row>
    <row r="404" spans="1:21" ht="25.5" hidden="1">
      <c r="A404" s="6" t="str">
        <f>VLOOKUP(B404,Sheet1!B2:C272,2,FALSE)</f>
        <v>Africa</v>
      </c>
      <c r="B404" s="6" t="s">
        <v>447</v>
      </c>
      <c r="C404" s="6" t="s">
        <v>1439</v>
      </c>
      <c r="D404" s="6" t="s">
        <v>1401</v>
      </c>
      <c r="E404" s="6" t="s">
        <v>1410</v>
      </c>
      <c r="F404" s="6" t="s">
        <v>1492</v>
      </c>
      <c r="G404" s="6">
        <v>3</v>
      </c>
      <c r="H404" s="6">
        <v>0</v>
      </c>
      <c r="I404" s="6" t="s">
        <v>60</v>
      </c>
      <c r="J404" s="49">
        <v>35000</v>
      </c>
      <c r="K404" s="49">
        <v>105000</v>
      </c>
      <c r="L404" s="49">
        <v>0</v>
      </c>
      <c r="M404" s="10">
        <v>40817</v>
      </c>
      <c r="N404" s="10">
        <v>40695</v>
      </c>
      <c r="O404" s="6" t="s">
        <v>70</v>
      </c>
      <c r="P404" s="6" t="s">
        <v>28</v>
      </c>
      <c r="Q404" s="6" t="s">
        <v>29</v>
      </c>
      <c r="R404" s="6" t="s">
        <v>1445</v>
      </c>
      <c r="S404" s="6"/>
      <c r="T404" s="6" t="s">
        <v>31</v>
      </c>
      <c r="U404" s="6">
        <v>0</v>
      </c>
    </row>
    <row r="405" spans="1:21" ht="25.5" hidden="1">
      <c r="A405" s="6" t="str">
        <f>VLOOKUP(B405,Sheet1!B2:C272,2,FALSE)</f>
        <v>Africa</v>
      </c>
      <c r="B405" s="6" t="s">
        <v>110</v>
      </c>
      <c r="C405" s="6" t="s">
        <v>1484</v>
      </c>
      <c r="D405" s="6"/>
      <c r="E405" s="6"/>
      <c r="F405" s="6" t="s">
        <v>1493</v>
      </c>
      <c r="G405" s="6">
        <v>200</v>
      </c>
      <c r="H405" s="6">
        <v>200</v>
      </c>
      <c r="I405" s="6" t="s">
        <v>60</v>
      </c>
      <c r="J405" s="49">
        <v>15</v>
      </c>
      <c r="K405" s="49">
        <v>3000</v>
      </c>
      <c r="L405" s="49">
        <v>3000</v>
      </c>
      <c r="M405" s="10">
        <v>40695</v>
      </c>
      <c r="N405" s="10">
        <v>40452</v>
      </c>
      <c r="O405" s="6" t="s">
        <v>27</v>
      </c>
      <c r="P405" s="6" t="s">
        <v>933</v>
      </c>
      <c r="Q405" s="6" t="s">
        <v>29</v>
      </c>
      <c r="R405" s="6" t="s">
        <v>1494</v>
      </c>
      <c r="S405" s="6" t="s">
        <v>1495</v>
      </c>
      <c r="T405" s="6" t="s">
        <v>31</v>
      </c>
      <c r="U405" s="6">
        <v>0</v>
      </c>
    </row>
    <row r="406" spans="1:21" ht="25.5" hidden="1">
      <c r="A406" s="6" t="str">
        <f>VLOOKUP(B406,Sheet1!B2:C272,2,FALSE)</f>
        <v>Africa</v>
      </c>
      <c r="B406" s="6" t="s">
        <v>854</v>
      </c>
      <c r="C406" s="6" t="s">
        <v>1391</v>
      </c>
      <c r="D406" s="6" t="s">
        <v>1442</v>
      </c>
      <c r="E406" s="6" t="s">
        <v>1453</v>
      </c>
      <c r="F406" s="6" t="s">
        <v>1496</v>
      </c>
      <c r="G406" s="6">
        <v>2</v>
      </c>
      <c r="H406" s="6">
        <v>1</v>
      </c>
      <c r="I406" s="6" t="s">
        <v>60</v>
      </c>
      <c r="J406" s="49">
        <v>1000</v>
      </c>
      <c r="K406" s="49">
        <v>2000</v>
      </c>
      <c r="L406" s="49">
        <v>1000</v>
      </c>
      <c r="M406" s="10">
        <v>40664</v>
      </c>
      <c r="N406" s="10">
        <v>40575</v>
      </c>
      <c r="O406" s="6" t="s">
        <v>52</v>
      </c>
      <c r="P406" s="6" t="s">
        <v>933</v>
      </c>
      <c r="Q406" s="6" t="s">
        <v>29</v>
      </c>
      <c r="R406" s="6" t="s">
        <v>1393</v>
      </c>
      <c r="S406" s="6"/>
      <c r="T406" s="6" t="s">
        <v>31</v>
      </c>
      <c r="U406" s="6">
        <v>0</v>
      </c>
    </row>
    <row r="407" spans="1:21" ht="25.5" hidden="1">
      <c r="A407" s="6" t="str">
        <f>VLOOKUP(B407,Sheet1!B2:C272,2,FALSE)</f>
        <v>Africa</v>
      </c>
      <c r="B407" s="6" t="s">
        <v>447</v>
      </c>
      <c r="C407" s="6" t="s">
        <v>1439</v>
      </c>
      <c r="D407" s="6" t="s">
        <v>1442</v>
      </c>
      <c r="E407" s="6" t="s">
        <v>1453</v>
      </c>
      <c r="F407" s="6" t="s">
        <v>1497</v>
      </c>
      <c r="G407" s="6">
        <v>10</v>
      </c>
      <c r="H407" s="6">
        <v>0</v>
      </c>
      <c r="I407" s="6" t="s">
        <v>60</v>
      </c>
      <c r="J407" s="49">
        <v>1200</v>
      </c>
      <c r="K407" s="49">
        <v>12000</v>
      </c>
      <c r="L407" s="49">
        <v>0</v>
      </c>
      <c r="M407" s="10">
        <v>40725</v>
      </c>
      <c r="N407" s="10">
        <v>40634</v>
      </c>
      <c r="O407" s="6" t="s">
        <v>70</v>
      </c>
      <c r="P407" s="6" t="s">
        <v>933</v>
      </c>
      <c r="Q407" s="6" t="s">
        <v>29</v>
      </c>
      <c r="R407" s="6" t="s">
        <v>1445</v>
      </c>
      <c r="S407" s="6"/>
      <c r="T407" s="6" t="s">
        <v>31</v>
      </c>
      <c r="U407" s="6">
        <v>0</v>
      </c>
    </row>
    <row r="408" spans="1:21" ht="25.5" hidden="1">
      <c r="A408" s="6" t="str">
        <f>VLOOKUP(B408,Sheet1!B2:C272,2,FALSE)</f>
        <v>Africa</v>
      </c>
      <c r="B408" s="6" t="s">
        <v>110</v>
      </c>
      <c r="C408" s="6" t="s">
        <v>1484</v>
      </c>
      <c r="D408" s="6"/>
      <c r="E408" s="6"/>
      <c r="F408" s="6" t="s">
        <v>1498</v>
      </c>
      <c r="G408" s="6">
        <v>200</v>
      </c>
      <c r="H408" s="6">
        <v>200</v>
      </c>
      <c r="I408" s="6" t="s">
        <v>60</v>
      </c>
      <c r="J408" s="49">
        <v>13</v>
      </c>
      <c r="K408" s="49">
        <v>2600</v>
      </c>
      <c r="L408" s="49">
        <v>2600</v>
      </c>
      <c r="M408" s="10">
        <v>40695</v>
      </c>
      <c r="N408" s="10">
        <v>40452</v>
      </c>
      <c r="O408" s="6" t="s">
        <v>27</v>
      </c>
      <c r="P408" s="6" t="s">
        <v>933</v>
      </c>
      <c r="Q408" s="6" t="s">
        <v>29</v>
      </c>
      <c r="R408" s="6" t="s">
        <v>1494</v>
      </c>
      <c r="S408" s="6" t="s">
        <v>1495</v>
      </c>
      <c r="T408" s="6" t="s">
        <v>31</v>
      </c>
      <c r="U408" s="6">
        <v>0</v>
      </c>
    </row>
    <row r="409" spans="1:21">
      <c r="A409" s="6" t="str">
        <f>VLOOKUP(B409,Sheet1!B2:C272,2,FALSE)</f>
        <v>LAC</v>
      </c>
      <c r="B409" s="6" t="s">
        <v>720</v>
      </c>
      <c r="C409" s="6" t="s">
        <v>1478</v>
      </c>
      <c r="D409" s="6" t="s">
        <v>23</v>
      </c>
      <c r="E409" s="6" t="s">
        <v>24</v>
      </c>
      <c r="F409" s="6" t="s">
        <v>25</v>
      </c>
      <c r="G409" s="7">
        <v>120</v>
      </c>
      <c r="H409" s="7">
        <v>0</v>
      </c>
      <c r="I409" s="6" t="s">
        <v>26</v>
      </c>
      <c r="J409" s="49">
        <v>21</v>
      </c>
      <c r="K409" s="49">
        <v>2520</v>
      </c>
      <c r="L409" s="49">
        <v>0</v>
      </c>
      <c r="M409" s="10">
        <v>40756</v>
      </c>
      <c r="N409" s="10">
        <v>40634</v>
      </c>
      <c r="O409" s="6" t="s">
        <v>70</v>
      </c>
      <c r="P409" s="6" t="s">
        <v>28</v>
      </c>
      <c r="Q409" s="6" t="s">
        <v>29</v>
      </c>
      <c r="R409" s="6" t="s">
        <v>1479</v>
      </c>
      <c r="S409" s="6" t="s">
        <v>108</v>
      </c>
      <c r="T409" s="6" t="s">
        <v>31</v>
      </c>
      <c r="U409" s="6">
        <v>0</v>
      </c>
    </row>
    <row r="410" spans="1:21" ht="25.5" hidden="1">
      <c r="A410" s="6" t="str">
        <f>VLOOKUP(B410,Sheet1!B2:C272,2,FALSE)</f>
        <v>Africa</v>
      </c>
      <c r="B410" s="6" t="s">
        <v>854</v>
      </c>
      <c r="C410" s="6" t="s">
        <v>1391</v>
      </c>
      <c r="D410" s="6" t="s">
        <v>1442</v>
      </c>
      <c r="E410" s="6" t="s">
        <v>1453</v>
      </c>
      <c r="F410" s="6" t="s">
        <v>1496</v>
      </c>
      <c r="G410" s="6">
        <v>1</v>
      </c>
      <c r="H410" s="6">
        <v>0.5</v>
      </c>
      <c r="I410" s="6" t="s">
        <v>60</v>
      </c>
      <c r="J410" s="49">
        <v>1000</v>
      </c>
      <c r="K410" s="49">
        <v>1000</v>
      </c>
      <c r="L410" s="49">
        <v>500</v>
      </c>
      <c r="M410" s="10">
        <v>40664</v>
      </c>
      <c r="N410" s="10">
        <v>40575</v>
      </c>
      <c r="O410" s="6" t="s">
        <v>52</v>
      </c>
      <c r="P410" s="6" t="s">
        <v>933</v>
      </c>
      <c r="Q410" s="6" t="s">
        <v>29</v>
      </c>
      <c r="R410" s="6" t="s">
        <v>1403</v>
      </c>
      <c r="S410" s="6"/>
      <c r="T410" s="6" t="s">
        <v>31</v>
      </c>
      <c r="U410" s="6">
        <v>0</v>
      </c>
    </row>
    <row r="411" spans="1:21" ht="25.5" hidden="1">
      <c r="A411" s="6" t="s">
        <v>416</v>
      </c>
      <c r="B411" s="6" t="s">
        <v>1002</v>
      </c>
      <c r="C411" s="6" t="s">
        <v>1284</v>
      </c>
      <c r="D411" s="6" t="s">
        <v>965</v>
      </c>
      <c r="E411" s="6"/>
      <c r="F411" s="6" t="s">
        <v>1499</v>
      </c>
      <c r="G411" s="6">
        <v>30</v>
      </c>
      <c r="H411" s="6">
        <v>30</v>
      </c>
      <c r="I411" s="6" t="s">
        <v>293</v>
      </c>
      <c r="J411" s="49">
        <v>379.9</v>
      </c>
      <c r="K411" s="49">
        <v>11397</v>
      </c>
      <c r="L411" s="49">
        <v>11397</v>
      </c>
      <c r="M411" s="10">
        <v>40664</v>
      </c>
      <c r="N411" s="10">
        <v>40422</v>
      </c>
      <c r="O411" s="6" t="s">
        <v>27</v>
      </c>
      <c r="P411" s="6" t="s">
        <v>28</v>
      </c>
      <c r="Q411" s="6" t="s">
        <v>106</v>
      </c>
      <c r="R411" s="6" t="s">
        <v>1500</v>
      </c>
      <c r="S411" s="6"/>
      <c r="T411" s="6" t="s">
        <v>31</v>
      </c>
      <c r="U411" s="6">
        <v>0</v>
      </c>
    </row>
    <row r="412" spans="1:21" ht="25.5" hidden="1">
      <c r="A412" s="6" t="str">
        <f>VLOOKUP(B412,Sheet1!B2:C272,2,FALSE)</f>
        <v>Africa</v>
      </c>
      <c r="B412" s="6" t="s">
        <v>447</v>
      </c>
      <c r="C412" s="6" t="s">
        <v>1439</v>
      </c>
      <c r="D412" s="6" t="s">
        <v>965</v>
      </c>
      <c r="E412" s="6" t="s">
        <v>1110</v>
      </c>
      <c r="F412" s="6" t="s">
        <v>1501</v>
      </c>
      <c r="G412" s="6">
        <v>8</v>
      </c>
      <c r="H412" s="6">
        <v>0</v>
      </c>
      <c r="I412" s="6" t="s">
        <v>60</v>
      </c>
      <c r="J412" s="49">
        <v>1680</v>
      </c>
      <c r="K412" s="49">
        <v>13440</v>
      </c>
      <c r="L412" s="49">
        <v>0</v>
      </c>
      <c r="M412" s="10">
        <v>40756</v>
      </c>
      <c r="N412" s="10">
        <v>40634</v>
      </c>
      <c r="O412" s="6" t="s">
        <v>70</v>
      </c>
      <c r="P412" s="6" t="s">
        <v>28</v>
      </c>
      <c r="Q412" s="6" t="s">
        <v>29</v>
      </c>
      <c r="R412" s="6" t="s">
        <v>1445</v>
      </c>
      <c r="S412" s="6"/>
      <c r="T412" s="6" t="s">
        <v>31</v>
      </c>
      <c r="U412" s="6">
        <v>0</v>
      </c>
    </row>
    <row r="413" spans="1:21" ht="25.5" hidden="1">
      <c r="A413" s="6" t="str">
        <f>VLOOKUP(B413,Sheet1!B2:C272,2,FALSE)</f>
        <v>Africa</v>
      </c>
      <c r="B413" s="6" t="s">
        <v>110</v>
      </c>
      <c r="C413" s="6" t="s">
        <v>1484</v>
      </c>
      <c r="D413" s="6"/>
      <c r="E413" s="6"/>
      <c r="F413" s="6" t="s">
        <v>1502</v>
      </c>
      <c r="G413" s="6">
        <v>200</v>
      </c>
      <c r="H413" s="6">
        <v>200</v>
      </c>
      <c r="I413" s="6" t="s">
        <v>60</v>
      </c>
      <c r="J413" s="49">
        <v>6</v>
      </c>
      <c r="K413" s="49">
        <v>1200</v>
      </c>
      <c r="L413" s="49">
        <v>1200</v>
      </c>
      <c r="M413" s="10">
        <v>40695</v>
      </c>
      <c r="N413" s="10">
        <v>40452</v>
      </c>
      <c r="O413" s="6" t="s">
        <v>27</v>
      </c>
      <c r="P413" s="6" t="s">
        <v>933</v>
      </c>
      <c r="Q413" s="6" t="s">
        <v>29</v>
      </c>
      <c r="R413" s="6" t="s">
        <v>1494</v>
      </c>
      <c r="S413" s="6" t="s">
        <v>1495</v>
      </c>
      <c r="T413" s="6" t="s">
        <v>31</v>
      </c>
      <c r="U413" s="6">
        <v>0</v>
      </c>
    </row>
    <row r="414" spans="1:21" ht="25.5" hidden="1">
      <c r="A414" s="6" t="str">
        <f>VLOOKUP(B414,Sheet1!B2:C272,2,FALSE)</f>
        <v>Africa</v>
      </c>
      <c r="B414" s="6" t="s">
        <v>447</v>
      </c>
      <c r="C414" s="6" t="s">
        <v>1439</v>
      </c>
      <c r="D414" s="6" t="s">
        <v>965</v>
      </c>
      <c r="E414" s="6" t="s">
        <v>1503</v>
      </c>
      <c r="F414" s="6" t="s">
        <v>1504</v>
      </c>
      <c r="G414" s="6">
        <v>4</v>
      </c>
      <c r="H414" s="6">
        <v>2</v>
      </c>
      <c r="I414" s="6" t="s">
        <v>60</v>
      </c>
      <c r="J414" s="49">
        <v>1400</v>
      </c>
      <c r="K414" s="49">
        <v>5600</v>
      </c>
      <c r="L414" s="49">
        <v>2800</v>
      </c>
      <c r="M414" s="10">
        <v>40695</v>
      </c>
      <c r="N414" s="10">
        <v>40575</v>
      </c>
      <c r="O414" s="6" t="s">
        <v>52</v>
      </c>
      <c r="P414" s="6" t="s">
        <v>28</v>
      </c>
      <c r="Q414" s="6" t="s">
        <v>29</v>
      </c>
      <c r="R414" s="6" t="s">
        <v>1445</v>
      </c>
      <c r="S414" s="6"/>
      <c r="T414" s="6" t="s">
        <v>31</v>
      </c>
      <c r="U414" s="6">
        <v>0</v>
      </c>
    </row>
    <row r="415" spans="1:21" ht="25.5" hidden="1">
      <c r="A415" s="6" t="str">
        <f>VLOOKUP(B415,Sheet1!B2:C272,2,FALSE)</f>
        <v>Africa</v>
      </c>
      <c r="B415" s="6" t="s">
        <v>110</v>
      </c>
      <c r="C415" s="6" t="s">
        <v>1484</v>
      </c>
      <c r="D415" s="6"/>
      <c r="E415" s="6"/>
      <c r="F415" s="6" t="s">
        <v>1505</v>
      </c>
      <c r="G415" s="6">
        <v>200</v>
      </c>
      <c r="H415" s="6">
        <v>100</v>
      </c>
      <c r="I415" s="6" t="s">
        <v>60</v>
      </c>
      <c r="J415" s="49">
        <v>138</v>
      </c>
      <c r="K415" s="49">
        <v>27600</v>
      </c>
      <c r="L415" s="49">
        <v>13800</v>
      </c>
      <c r="M415" s="10">
        <v>40756</v>
      </c>
      <c r="N415" s="10">
        <v>40513</v>
      </c>
      <c r="O415" s="6" t="s">
        <v>52</v>
      </c>
      <c r="P415" s="6" t="s">
        <v>28</v>
      </c>
      <c r="Q415" s="6" t="s">
        <v>29</v>
      </c>
      <c r="R415" s="6" t="s">
        <v>1494</v>
      </c>
      <c r="S415" s="6" t="s">
        <v>1495</v>
      </c>
      <c r="T415" s="6" t="s">
        <v>31</v>
      </c>
      <c r="U415" s="6">
        <v>0</v>
      </c>
    </row>
    <row r="416" spans="1:21" ht="25.5">
      <c r="A416" s="6" t="str">
        <f>VLOOKUP(B416,Sheet1!B2:C272,2,FALSE)</f>
        <v>LAC</v>
      </c>
      <c r="B416" s="6" t="s">
        <v>720</v>
      </c>
      <c r="C416" s="6" t="s">
        <v>1478</v>
      </c>
      <c r="D416" s="6" t="s">
        <v>23</v>
      </c>
      <c r="E416" s="6" t="s">
        <v>38</v>
      </c>
      <c r="F416" s="6" t="s">
        <v>39</v>
      </c>
      <c r="G416" s="7">
        <v>16000</v>
      </c>
      <c r="H416" s="7">
        <v>0</v>
      </c>
      <c r="I416" s="6" t="s">
        <v>40</v>
      </c>
      <c r="J416" s="49">
        <v>0.77</v>
      </c>
      <c r="K416" s="49">
        <v>12320</v>
      </c>
      <c r="L416" s="49">
        <v>0</v>
      </c>
      <c r="M416" s="10">
        <v>40756</v>
      </c>
      <c r="N416" s="10">
        <v>40634</v>
      </c>
      <c r="O416" s="6" t="s">
        <v>70</v>
      </c>
      <c r="P416" s="6" t="s">
        <v>28</v>
      </c>
      <c r="Q416" s="6" t="s">
        <v>29</v>
      </c>
      <c r="R416" s="6" t="s">
        <v>1479</v>
      </c>
      <c r="S416" s="6" t="s">
        <v>108</v>
      </c>
      <c r="T416" s="6" t="s">
        <v>31</v>
      </c>
      <c r="U416" s="6">
        <v>0</v>
      </c>
    </row>
    <row r="417" spans="1:21" ht="25.5">
      <c r="A417" s="6" t="str">
        <f>VLOOKUP(B417,Sheet1!B2:C272,2,FALSE)</f>
        <v>Africa</v>
      </c>
      <c r="B417" s="6" t="s">
        <v>854</v>
      </c>
      <c r="C417" s="6" t="s">
        <v>1391</v>
      </c>
      <c r="D417" s="6" t="s">
        <v>23</v>
      </c>
      <c r="E417" s="6" t="s">
        <v>38</v>
      </c>
      <c r="F417" s="6" t="s">
        <v>39</v>
      </c>
      <c r="G417" s="7">
        <v>538800</v>
      </c>
      <c r="H417" s="7">
        <v>269400</v>
      </c>
      <c r="I417" s="6" t="s">
        <v>40</v>
      </c>
      <c r="J417" s="49">
        <v>0.77</v>
      </c>
      <c r="K417" s="49">
        <v>414876</v>
      </c>
      <c r="L417" s="49">
        <v>207438</v>
      </c>
      <c r="M417" s="10">
        <v>40756</v>
      </c>
      <c r="N417" s="10">
        <v>40634</v>
      </c>
      <c r="O417" s="6" t="s">
        <v>52</v>
      </c>
      <c r="P417" s="6" t="s">
        <v>28</v>
      </c>
      <c r="Q417" s="6" t="s">
        <v>29</v>
      </c>
      <c r="R417" s="6" t="s">
        <v>1506</v>
      </c>
      <c r="S417" s="6"/>
      <c r="T417" s="6" t="s">
        <v>31</v>
      </c>
      <c r="U417" s="6">
        <v>0</v>
      </c>
    </row>
    <row r="418" spans="1:21" ht="25.5" hidden="1">
      <c r="A418" s="6" t="str">
        <f>VLOOKUP(B418,Sheet1!B2:C272,2,FALSE)</f>
        <v>Africa</v>
      </c>
      <c r="B418" s="6" t="s">
        <v>447</v>
      </c>
      <c r="C418" s="6" t="s">
        <v>1439</v>
      </c>
      <c r="D418" s="6" t="s">
        <v>1442</v>
      </c>
      <c r="E418" s="6" t="s">
        <v>1453</v>
      </c>
      <c r="F418" s="6" t="s">
        <v>1507</v>
      </c>
      <c r="G418" s="6">
        <v>13</v>
      </c>
      <c r="H418" s="6">
        <v>6.5</v>
      </c>
      <c r="I418" s="6" t="s">
        <v>60</v>
      </c>
      <c r="J418" s="49">
        <v>350</v>
      </c>
      <c r="K418" s="49">
        <v>4550</v>
      </c>
      <c r="L418" s="49">
        <v>2275</v>
      </c>
      <c r="M418" s="10">
        <v>40695</v>
      </c>
      <c r="N418" s="10">
        <v>40603</v>
      </c>
      <c r="O418" s="6" t="s">
        <v>52</v>
      </c>
      <c r="P418" s="6" t="s">
        <v>933</v>
      </c>
      <c r="Q418" s="6" t="s">
        <v>29</v>
      </c>
      <c r="R418" s="6" t="s">
        <v>1445</v>
      </c>
      <c r="S418" s="6"/>
      <c r="T418" s="6" t="s">
        <v>31</v>
      </c>
      <c r="U418" s="6">
        <v>0</v>
      </c>
    </row>
    <row r="419" spans="1:21" ht="25.5" hidden="1">
      <c r="A419" s="6" t="s">
        <v>416</v>
      </c>
      <c r="B419" s="6" t="s">
        <v>1002</v>
      </c>
      <c r="C419" s="6" t="s">
        <v>1284</v>
      </c>
      <c r="D419" s="6" t="s">
        <v>965</v>
      </c>
      <c r="E419" s="6" t="s">
        <v>1508</v>
      </c>
      <c r="F419" s="6" t="s">
        <v>1509</v>
      </c>
      <c r="G419" s="6">
        <v>1</v>
      </c>
      <c r="H419" s="6">
        <v>1</v>
      </c>
      <c r="I419" s="6" t="s">
        <v>293</v>
      </c>
      <c r="J419" s="49">
        <v>5712</v>
      </c>
      <c r="K419" s="49">
        <v>5712</v>
      </c>
      <c r="L419" s="49">
        <v>5712</v>
      </c>
      <c r="M419" s="10">
        <v>40664</v>
      </c>
      <c r="N419" s="10">
        <v>40544</v>
      </c>
      <c r="O419" s="6" t="s">
        <v>27</v>
      </c>
      <c r="P419" s="6" t="s">
        <v>933</v>
      </c>
      <c r="Q419" s="6" t="s">
        <v>248</v>
      </c>
      <c r="R419" s="6" t="s">
        <v>1510</v>
      </c>
      <c r="S419" s="6" t="s">
        <v>108</v>
      </c>
      <c r="T419" s="6" t="s">
        <v>31</v>
      </c>
      <c r="U419" s="6">
        <v>0</v>
      </c>
    </row>
    <row r="420" spans="1:21" ht="25.5" hidden="1">
      <c r="A420" s="6" t="str">
        <f>VLOOKUP(B420,Sheet1!B2:C272,2,FALSE)</f>
        <v>Africa</v>
      </c>
      <c r="B420" s="6" t="s">
        <v>447</v>
      </c>
      <c r="C420" s="6" t="s">
        <v>1439</v>
      </c>
      <c r="D420" s="6" t="s">
        <v>965</v>
      </c>
      <c r="E420" s="6" t="s">
        <v>1508</v>
      </c>
      <c r="F420" s="6" t="s">
        <v>1511</v>
      </c>
      <c r="G420" s="6">
        <v>1</v>
      </c>
      <c r="H420" s="6">
        <v>1</v>
      </c>
      <c r="I420" s="6" t="s">
        <v>60</v>
      </c>
      <c r="J420" s="49">
        <v>9450</v>
      </c>
      <c r="K420" s="49">
        <v>9450</v>
      </c>
      <c r="L420" s="49">
        <v>9450</v>
      </c>
      <c r="M420" s="10">
        <v>40634</v>
      </c>
      <c r="N420" s="10">
        <v>40513</v>
      </c>
      <c r="O420" s="6" t="s">
        <v>27</v>
      </c>
      <c r="P420" s="6" t="s">
        <v>28</v>
      </c>
      <c r="Q420" s="6" t="s">
        <v>29</v>
      </c>
      <c r="R420" s="6" t="s">
        <v>1441</v>
      </c>
      <c r="S420" s="6"/>
      <c r="T420" s="6" t="s">
        <v>31</v>
      </c>
      <c r="U420" s="6">
        <v>0</v>
      </c>
    </row>
    <row r="421" spans="1:21" ht="25.5" hidden="1">
      <c r="A421" s="6" t="str">
        <f>VLOOKUP(B421,Sheet1!B2:C272,2,FALSE)</f>
        <v>Africa</v>
      </c>
      <c r="B421" s="6" t="s">
        <v>110</v>
      </c>
      <c r="C421" s="6" t="s">
        <v>1484</v>
      </c>
      <c r="D421" s="6"/>
      <c r="E421" s="6"/>
      <c r="F421" s="6" t="s">
        <v>1512</v>
      </c>
      <c r="G421" s="6">
        <v>10</v>
      </c>
      <c r="H421" s="6">
        <v>5</v>
      </c>
      <c r="I421" s="6" t="s">
        <v>60</v>
      </c>
      <c r="J421" s="49">
        <v>2859</v>
      </c>
      <c r="K421" s="49">
        <v>28590</v>
      </c>
      <c r="L421" s="49">
        <v>14295</v>
      </c>
      <c r="M421" s="10">
        <v>40756</v>
      </c>
      <c r="N421" s="10">
        <v>40513</v>
      </c>
      <c r="O421" s="6" t="s">
        <v>52</v>
      </c>
      <c r="P421" s="6" t="s">
        <v>53</v>
      </c>
      <c r="Q421" s="6" t="s">
        <v>29</v>
      </c>
      <c r="R421" s="6" t="s">
        <v>1513</v>
      </c>
      <c r="S421" s="6" t="s">
        <v>1514</v>
      </c>
      <c r="T421" s="6" t="s">
        <v>31</v>
      </c>
      <c r="U421" s="6">
        <v>0</v>
      </c>
    </row>
    <row r="422" spans="1:21" ht="25.5" hidden="1">
      <c r="A422" s="6" t="str">
        <f>VLOOKUP(B422,Sheet1!B2:C272,2,FALSE)</f>
        <v>Africa</v>
      </c>
      <c r="B422" s="6" t="s">
        <v>447</v>
      </c>
      <c r="C422" s="6" t="s">
        <v>1439</v>
      </c>
      <c r="D422" s="6" t="s">
        <v>965</v>
      </c>
      <c r="E422" s="6" t="s">
        <v>1435</v>
      </c>
      <c r="F422" s="6" t="s">
        <v>1515</v>
      </c>
      <c r="G422" s="6">
        <v>4</v>
      </c>
      <c r="H422" s="6">
        <v>2</v>
      </c>
      <c r="I422" s="6" t="s">
        <v>60</v>
      </c>
      <c r="J422" s="49">
        <v>9450</v>
      </c>
      <c r="K422" s="49">
        <v>37800</v>
      </c>
      <c r="L422" s="49">
        <v>18900</v>
      </c>
      <c r="M422" s="10">
        <v>40725</v>
      </c>
      <c r="N422" s="10">
        <v>40603</v>
      </c>
      <c r="O422" s="6" t="s">
        <v>52</v>
      </c>
      <c r="P422" s="6" t="s">
        <v>933</v>
      </c>
      <c r="Q422" s="6" t="s">
        <v>29</v>
      </c>
      <c r="R422" s="6" t="s">
        <v>1516</v>
      </c>
      <c r="S422" s="6"/>
      <c r="T422" s="6" t="s">
        <v>31</v>
      </c>
      <c r="U422" s="6">
        <v>0</v>
      </c>
    </row>
    <row r="423" spans="1:21" ht="25.5" hidden="1">
      <c r="A423" s="6" t="str">
        <f>VLOOKUP(B423,Sheet1!B2:C272,2,FALSE)</f>
        <v>Africa</v>
      </c>
      <c r="B423" s="6" t="s">
        <v>447</v>
      </c>
      <c r="C423" s="6" t="s">
        <v>1439</v>
      </c>
      <c r="D423" s="6" t="s">
        <v>965</v>
      </c>
      <c r="E423" s="6" t="s">
        <v>966</v>
      </c>
      <c r="F423" s="6" t="s">
        <v>1517</v>
      </c>
      <c r="G423" s="6">
        <v>20</v>
      </c>
      <c r="H423" s="6">
        <v>10</v>
      </c>
      <c r="I423" s="6" t="s">
        <v>60</v>
      </c>
      <c r="J423" s="49">
        <v>1785</v>
      </c>
      <c r="K423" s="49">
        <v>35700</v>
      </c>
      <c r="L423" s="49">
        <v>17850</v>
      </c>
      <c r="M423" s="10">
        <v>40695</v>
      </c>
      <c r="N423" s="10">
        <v>40575</v>
      </c>
      <c r="O423" s="6" t="s">
        <v>52</v>
      </c>
      <c r="P423" s="6" t="s">
        <v>28</v>
      </c>
      <c r="Q423" s="6" t="s">
        <v>29</v>
      </c>
      <c r="R423" s="6" t="s">
        <v>1518</v>
      </c>
      <c r="S423" s="6"/>
      <c r="T423" s="6" t="s">
        <v>31</v>
      </c>
      <c r="U423" s="6">
        <v>0</v>
      </c>
    </row>
    <row r="424" spans="1:21" ht="26.25">
      <c r="A424" s="6" t="str">
        <f>VLOOKUP(B424,Sheet1!B2:C272,2,FALSE)</f>
        <v>LAC</v>
      </c>
      <c r="B424" s="6" t="s">
        <v>720</v>
      </c>
      <c r="C424" s="28" t="s">
        <v>1478</v>
      </c>
      <c r="D424" s="6" t="s">
        <v>23</v>
      </c>
      <c r="E424" s="6" t="s">
        <v>38</v>
      </c>
      <c r="F424" s="6" t="s">
        <v>139</v>
      </c>
      <c r="G424" s="6">
        <v>15000</v>
      </c>
      <c r="H424" s="6">
        <v>0</v>
      </c>
      <c r="I424" s="6" t="s">
        <v>77</v>
      </c>
      <c r="J424" s="49">
        <v>0.85</v>
      </c>
      <c r="K424" s="49">
        <v>12750</v>
      </c>
      <c r="L424" s="49">
        <v>0</v>
      </c>
      <c r="M424" s="10">
        <v>40756</v>
      </c>
      <c r="N424" s="10">
        <v>40634</v>
      </c>
      <c r="O424" s="6" t="s">
        <v>70</v>
      </c>
      <c r="P424" s="6" t="s">
        <v>28</v>
      </c>
      <c r="Q424" s="6" t="s">
        <v>29</v>
      </c>
      <c r="R424" s="6" t="s">
        <v>1479</v>
      </c>
      <c r="S424" s="6" t="s">
        <v>108</v>
      </c>
      <c r="T424" s="6" t="s">
        <v>114</v>
      </c>
      <c r="U424" s="6">
        <v>0</v>
      </c>
    </row>
    <row r="425" spans="1:21" ht="25.5" hidden="1">
      <c r="A425" s="6" t="str">
        <f>VLOOKUP(B425,Sheet1!B2:C272,2,FALSE)</f>
        <v>Africa</v>
      </c>
      <c r="B425" s="6" t="s">
        <v>110</v>
      </c>
      <c r="C425" s="6" t="s">
        <v>1484</v>
      </c>
      <c r="D425" s="6" t="s">
        <v>965</v>
      </c>
      <c r="E425" s="6" t="s">
        <v>1110</v>
      </c>
      <c r="F425" s="6" t="s">
        <v>1519</v>
      </c>
      <c r="G425" s="6">
        <v>1</v>
      </c>
      <c r="H425" s="6">
        <v>1</v>
      </c>
      <c r="I425" s="6" t="s">
        <v>60</v>
      </c>
      <c r="J425" s="49">
        <v>850</v>
      </c>
      <c r="K425" s="49">
        <v>850</v>
      </c>
      <c r="L425" s="49">
        <v>850</v>
      </c>
      <c r="M425" s="10">
        <v>40695</v>
      </c>
      <c r="N425" s="10">
        <v>40575</v>
      </c>
      <c r="O425" s="6" t="s">
        <v>27</v>
      </c>
      <c r="P425" s="6" t="s">
        <v>28</v>
      </c>
      <c r="Q425" s="6" t="s">
        <v>29</v>
      </c>
      <c r="R425" s="6" t="s">
        <v>1513</v>
      </c>
      <c r="S425" s="6" t="s">
        <v>1514</v>
      </c>
      <c r="T425" s="6" t="s">
        <v>31</v>
      </c>
      <c r="U425" s="6">
        <v>0</v>
      </c>
    </row>
    <row r="426" spans="1:21" ht="25.5" hidden="1">
      <c r="A426" s="6" t="s">
        <v>416</v>
      </c>
      <c r="B426" s="6" t="s">
        <v>1002</v>
      </c>
      <c r="C426" s="6" t="s">
        <v>1284</v>
      </c>
      <c r="D426" s="6" t="s">
        <v>965</v>
      </c>
      <c r="E426" s="6" t="s">
        <v>1110</v>
      </c>
      <c r="F426" s="6" t="s">
        <v>1520</v>
      </c>
      <c r="G426" s="6">
        <v>20</v>
      </c>
      <c r="H426" s="6">
        <v>20</v>
      </c>
      <c r="I426" s="6"/>
      <c r="J426" s="49">
        <v>1359.2</v>
      </c>
      <c r="K426" s="49">
        <v>27184</v>
      </c>
      <c r="L426" s="49">
        <v>27184</v>
      </c>
      <c r="M426" s="10">
        <v>40603</v>
      </c>
      <c r="N426" s="10">
        <v>40483</v>
      </c>
      <c r="O426" s="6" t="s">
        <v>27</v>
      </c>
      <c r="P426" s="6" t="s">
        <v>933</v>
      </c>
      <c r="Q426" s="6" t="s">
        <v>248</v>
      </c>
      <c r="R426" s="6" t="s">
        <v>1521</v>
      </c>
      <c r="S426" s="6" t="s">
        <v>108</v>
      </c>
      <c r="T426" s="6" t="s">
        <v>31</v>
      </c>
      <c r="U426" s="6">
        <v>0</v>
      </c>
    </row>
    <row r="427" spans="1:21">
      <c r="A427" s="6" t="str">
        <f>VLOOKUP(B427,Sheet1!B2:C272,2,FALSE)</f>
        <v>LAC</v>
      </c>
      <c r="B427" s="6" t="s">
        <v>720</v>
      </c>
      <c r="C427" s="6" t="s">
        <v>1478</v>
      </c>
      <c r="D427" s="6" t="s">
        <v>23</v>
      </c>
      <c r="E427" s="6" t="s">
        <v>46</v>
      </c>
      <c r="F427" s="6" t="s">
        <v>62</v>
      </c>
      <c r="G427" s="7">
        <v>450</v>
      </c>
      <c r="H427" s="7">
        <v>0</v>
      </c>
      <c r="I427" s="6" t="s">
        <v>48</v>
      </c>
      <c r="J427" s="49">
        <v>4.9349999999999996</v>
      </c>
      <c r="K427" s="49">
        <v>2220.75</v>
      </c>
      <c r="L427" s="49">
        <v>0</v>
      </c>
      <c r="M427" s="10">
        <v>40787</v>
      </c>
      <c r="N427" s="10">
        <v>40664</v>
      </c>
      <c r="O427" s="6" t="s">
        <v>70</v>
      </c>
      <c r="P427" s="6" t="s">
        <v>28</v>
      </c>
      <c r="Q427" s="6" t="s">
        <v>29</v>
      </c>
      <c r="R427" s="6" t="s">
        <v>1479</v>
      </c>
      <c r="S427" s="6" t="s">
        <v>1522</v>
      </c>
      <c r="T427" s="6" t="s">
        <v>31</v>
      </c>
      <c r="U427" s="6">
        <v>0</v>
      </c>
    </row>
    <row r="428" spans="1:21" ht="25.5" hidden="1">
      <c r="A428" s="6" t="str">
        <f>VLOOKUP(B428,Sheet1!B2:C272,2,FALSE)</f>
        <v>Africa</v>
      </c>
      <c r="B428" s="6" t="s">
        <v>110</v>
      </c>
      <c r="C428" s="6" t="s">
        <v>1484</v>
      </c>
      <c r="D428" s="6" t="s">
        <v>965</v>
      </c>
      <c r="E428" s="6" t="s">
        <v>966</v>
      </c>
      <c r="F428" s="6" t="s">
        <v>1523</v>
      </c>
      <c r="G428" s="6">
        <v>2</v>
      </c>
      <c r="H428" s="6">
        <v>2</v>
      </c>
      <c r="I428" s="6" t="s">
        <v>60</v>
      </c>
      <c r="J428" s="49">
        <v>1200</v>
      </c>
      <c r="K428" s="49">
        <v>2400</v>
      </c>
      <c r="L428" s="49">
        <v>2400</v>
      </c>
      <c r="M428" s="10">
        <v>40756</v>
      </c>
      <c r="N428" s="10">
        <v>40634</v>
      </c>
      <c r="O428" s="6" t="s">
        <v>27</v>
      </c>
      <c r="P428" s="6" t="s">
        <v>28</v>
      </c>
      <c r="Q428" s="6" t="s">
        <v>29</v>
      </c>
      <c r="R428" s="6" t="s">
        <v>1513</v>
      </c>
      <c r="S428" s="6" t="s">
        <v>1514</v>
      </c>
      <c r="T428" s="6" t="s">
        <v>31</v>
      </c>
      <c r="U428" s="6">
        <v>0</v>
      </c>
    </row>
    <row r="429" spans="1:21" ht="25.5">
      <c r="A429" s="6" t="str">
        <f>VLOOKUP(B429,Sheet1!B2:C272,2,FALSE)</f>
        <v>Africa</v>
      </c>
      <c r="B429" s="6" t="s">
        <v>854</v>
      </c>
      <c r="C429" s="6" t="s">
        <v>1391</v>
      </c>
      <c r="D429" s="6" t="s">
        <v>23</v>
      </c>
      <c r="E429" s="6" t="s">
        <v>24</v>
      </c>
      <c r="F429" s="6" t="s">
        <v>25</v>
      </c>
      <c r="G429" s="7">
        <v>538800</v>
      </c>
      <c r="H429" s="7">
        <v>269400</v>
      </c>
      <c r="I429" s="6" t="s">
        <v>26</v>
      </c>
      <c r="J429" s="49">
        <v>21</v>
      </c>
      <c r="K429" s="49">
        <v>11314800</v>
      </c>
      <c r="L429" s="49">
        <v>5657400</v>
      </c>
      <c r="M429" s="10">
        <v>40817</v>
      </c>
      <c r="N429" s="10">
        <v>40695</v>
      </c>
      <c r="O429" s="6" t="s">
        <v>52</v>
      </c>
      <c r="P429" s="6" t="s">
        <v>28</v>
      </c>
      <c r="Q429" s="6" t="s">
        <v>29</v>
      </c>
      <c r="R429" s="6" t="s">
        <v>1506</v>
      </c>
      <c r="S429" s="6"/>
      <c r="T429" s="6" t="s">
        <v>31</v>
      </c>
      <c r="U429" s="6">
        <v>0</v>
      </c>
    </row>
    <row r="430" spans="1:21" ht="25.5" hidden="1">
      <c r="A430" s="6" t="s">
        <v>411</v>
      </c>
      <c r="B430" s="6" t="s">
        <v>171</v>
      </c>
      <c r="C430" s="6" t="s">
        <v>172</v>
      </c>
      <c r="D430" s="6" t="s">
        <v>965</v>
      </c>
      <c r="E430" s="6" t="s">
        <v>1435</v>
      </c>
      <c r="F430" s="6" t="s">
        <v>1524</v>
      </c>
      <c r="G430" s="6">
        <v>1</v>
      </c>
      <c r="H430" s="6">
        <v>1</v>
      </c>
      <c r="I430" s="6" t="s">
        <v>60</v>
      </c>
      <c r="J430" s="49">
        <v>4500</v>
      </c>
      <c r="K430" s="49">
        <v>4500</v>
      </c>
      <c r="L430" s="49">
        <v>4500</v>
      </c>
      <c r="M430" s="10">
        <v>40725</v>
      </c>
      <c r="N430" s="10">
        <v>40603</v>
      </c>
      <c r="O430" s="6" t="s">
        <v>27</v>
      </c>
      <c r="P430" s="6" t="s">
        <v>933</v>
      </c>
      <c r="Q430" s="6" t="s">
        <v>29</v>
      </c>
      <c r="R430" s="6" t="s">
        <v>173</v>
      </c>
      <c r="S430" s="6"/>
      <c r="T430" s="6" t="s">
        <v>31</v>
      </c>
      <c r="U430" s="6">
        <v>0</v>
      </c>
    </row>
    <row r="431" spans="1:21" ht="25.5">
      <c r="A431" s="6" t="str">
        <f>VLOOKUP(B431,Sheet1!B2:C272,2,FALSE)</f>
        <v>Africa</v>
      </c>
      <c r="B431" s="6" t="s">
        <v>854</v>
      </c>
      <c r="C431" s="6" t="s">
        <v>1391</v>
      </c>
      <c r="D431" s="6" t="s">
        <v>23</v>
      </c>
      <c r="E431" s="6" t="s">
        <v>58</v>
      </c>
      <c r="F431" s="6" t="s">
        <v>119</v>
      </c>
      <c r="G431" s="7">
        <v>17400</v>
      </c>
      <c r="H431" s="7">
        <v>8700</v>
      </c>
      <c r="I431" s="6" t="s">
        <v>60</v>
      </c>
      <c r="J431" s="49">
        <v>0.44</v>
      </c>
      <c r="K431" s="49">
        <v>7656</v>
      </c>
      <c r="L431" s="49">
        <v>3828</v>
      </c>
      <c r="M431" s="10">
        <v>40817</v>
      </c>
      <c r="N431" s="10">
        <v>40725</v>
      </c>
      <c r="O431" s="6" t="s">
        <v>52</v>
      </c>
      <c r="P431" s="6" t="s">
        <v>28</v>
      </c>
      <c r="Q431" s="6" t="s">
        <v>29</v>
      </c>
      <c r="R431" s="6" t="s">
        <v>1506</v>
      </c>
      <c r="S431" s="6"/>
      <c r="T431" s="6" t="s">
        <v>31</v>
      </c>
      <c r="U431" s="6">
        <v>0</v>
      </c>
    </row>
    <row r="432" spans="1:21" ht="25.5" hidden="1">
      <c r="A432" s="6" t="s">
        <v>411</v>
      </c>
      <c r="B432" s="6" t="s">
        <v>171</v>
      </c>
      <c r="C432" s="6" t="s">
        <v>172</v>
      </c>
      <c r="D432" s="6" t="s">
        <v>984</v>
      </c>
      <c r="E432" s="6" t="s">
        <v>1060</v>
      </c>
      <c r="F432" s="6" t="s">
        <v>1324</v>
      </c>
      <c r="G432" s="6">
        <v>20</v>
      </c>
      <c r="H432" s="6">
        <v>20</v>
      </c>
      <c r="I432" s="6" t="s">
        <v>60</v>
      </c>
      <c r="J432" s="49">
        <v>8.3789999999999996</v>
      </c>
      <c r="K432" s="49">
        <v>167.58</v>
      </c>
      <c r="L432" s="49">
        <v>167.58</v>
      </c>
      <c r="M432" s="10">
        <v>40725</v>
      </c>
      <c r="N432" s="10">
        <v>40544</v>
      </c>
      <c r="O432" s="6" t="s">
        <v>27</v>
      </c>
      <c r="P432" s="6" t="s">
        <v>28</v>
      </c>
      <c r="Q432" s="6" t="s">
        <v>29</v>
      </c>
      <c r="R432" s="6" t="s">
        <v>173</v>
      </c>
      <c r="S432" s="6"/>
      <c r="T432" s="6" t="s">
        <v>31</v>
      </c>
      <c r="U432" s="6">
        <v>0</v>
      </c>
    </row>
    <row r="433" spans="1:21" ht="25.5">
      <c r="A433" s="6" t="str">
        <f>VLOOKUP(B433,Sheet1!B2:C272,2,FALSE)</f>
        <v>Africa</v>
      </c>
      <c r="B433" s="6" t="s">
        <v>854</v>
      </c>
      <c r="C433" s="6" t="s">
        <v>1391</v>
      </c>
      <c r="D433" s="6" t="s">
        <v>23</v>
      </c>
      <c r="E433" s="6" t="s">
        <v>46</v>
      </c>
      <c r="F433" s="6" t="s">
        <v>1525</v>
      </c>
      <c r="G433" s="7">
        <v>277778</v>
      </c>
      <c r="H433" s="7">
        <v>138889</v>
      </c>
      <c r="I433" s="6" t="s">
        <v>48</v>
      </c>
      <c r="J433" s="49">
        <v>6.09</v>
      </c>
      <c r="K433" s="49">
        <v>1691668.02</v>
      </c>
      <c r="L433" s="49">
        <v>845834.01</v>
      </c>
      <c r="M433" s="10">
        <v>40817</v>
      </c>
      <c r="N433" s="10">
        <v>40695</v>
      </c>
      <c r="O433" s="6" t="s">
        <v>52</v>
      </c>
      <c r="P433" s="6" t="s">
        <v>28</v>
      </c>
      <c r="Q433" s="6" t="s">
        <v>29</v>
      </c>
      <c r="R433" s="6" t="s">
        <v>1506</v>
      </c>
      <c r="S433" s="6"/>
      <c r="T433" s="6" t="s">
        <v>31</v>
      </c>
      <c r="U433" s="6">
        <v>0</v>
      </c>
    </row>
    <row r="434" spans="1:21" ht="25.5" hidden="1">
      <c r="A434" s="6" t="str">
        <f>VLOOKUP(B434,Sheet1!B2:C272,2,FALSE)</f>
        <v>Africa</v>
      </c>
      <c r="B434" s="6" t="s">
        <v>110</v>
      </c>
      <c r="C434" s="6" t="s">
        <v>1484</v>
      </c>
      <c r="D434" s="6" t="s">
        <v>984</v>
      </c>
      <c r="E434" s="6" t="s">
        <v>1091</v>
      </c>
      <c r="F434" s="6" t="s">
        <v>1526</v>
      </c>
      <c r="G434" s="6">
        <v>2</v>
      </c>
      <c r="H434" s="6">
        <v>2</v>
      </c>
      <c r="I434" s="6" t="s">
        <v>60</v>
      </c>
      <c r="J434" s="49">
        <v>169.36799999999999</v>
      </c>
      <c r="K434" s="49">
        <v>338.73599999999999</v>
      </c>
      <c r="L434" s="49">
        <v>338.73599999999999</v>
      </c>
      <c r="M434" s="10">
        <v>40756</v>
      </c>
      <c r="N434" s="10">
        <v>40575</v>
      </c>
      <c r="O434" s="6" t="s">
        <v>27</v>
      </c>
      <c r="P434" s="6" t="s">
        <v>28</v>
      </c>
      <c r="Q434" s="6" t="s">
        <v>29</v>
      </c>
      <c r="R434" s="6" t="s">
        <v>1527</v>
      </c>
      <c r="S434" s="6" t="s">
        <v>1514</v>
      </c>
      <c r="T434" s="6" t="s">
        <v>31</v>
      </c>
      <c r="U434" s="6">
        <v>0</v>
      </c>
    </row>
    <row r="435" spans="1:21" ht="25.5">
      <c r="A435" s="6" t="str">
        <f>VLOOKUP(B435,Sheet1!B2:C272,2,FALSE)</f>
        <v>Africa</v>
      </c>
      <c r="B435" s="6" t="s">
        <v>854</v>
      </c>
      <c r="C435" s="6" t="s">
        <v>1391</v>
      </c>
      <c r="D435" s="6" t="s">
        <v>23</v>
      </c>
      <c r="E435" s="6" t="s">
        <v>32</v>
      </c>
      <c r="F435" s="6" t="s">
        <v>33</v>
      </c>
      <c r="G435" s="7">
        <v>56400</v>
      </c>
      <c r="H435" s="7">
        <v>56400</v>
      </c>
      <c r="I435" s="6" t="s">
        <v>34</v>
      </c>
      <c r="J435" s="49">
        <v>0.45600000000000002</v>
      </c>
      <c r="K435" s="49">
        <v>25718.400000000001</v>
      </c>
      <c r="L435" s="49">
        <v>25718.400000000001</v>
      </c>
      <c r="M435" s="10">
        <v>40817</v>
      </c>
      <c r="N435" s="10">
        <v>40695</v>
      </c>
      <c r="O435" s="6" t="s">
        <v>27</v>
      </c>
      <c r="P435" s="6" t="s">
        <v>28</v>
      </c>
      <c r="Q435" s="6" t="s">
        <v>106</v>
      </c>
      <c r="R435" s="6" t="s">
        <v>1506</v>
      </c>
      <c r="S435" s="6"/>
      <c r="T435" s="6" t="s">
        <v>31</v>
      </c>
      <c r="U435" s="6">
        <v>0</v>
      </c>
    </row>
    <row r="436" spans="1:21" ht="25.5" hidden="1">
      <c r="A436" s="6" t="str">
        <f>VLOOKUP(B436,Sheet1!B2:C272,2,FALSE)</f>
        <v>Africa</v>
      </c>
      <c r="B436" s="6" t="s">
        <v>110</v>
      </c>
      <c r="C436" s="6" t="s">
        <v>1484</v>
      </c>
      <c r="D436" s="6" t="s">
        <v>984</v>
      </c>
      <c r="E436" s="6" t="s">
        <v>1091</v>
      </c>
      <c r="F436" s="6" t="s">
        <v>1528</v>
      </c>
      <c r="G436" s="6">
        <v>3</v>
      </c>
      <c r="H436" s="6">
        <v>3</v>
      </c>
      <c r="I436" s="6" t="s">
        <v>60</v>
      </c>
      <c r="J436" s="49">
        <v>165.673</v>
      </c>
      <c r="K436" s="49">
        <v>497.01900000000001</v>
      </c>
      <c r="L436" s="49">
        <v>497.01900000000001</v>
      </c>
      <c r="M436" s="10">
        <v>40756</v>
      </c>
      <c r="N436" s="10">
        <v>40575</v>
      </c>
      <c r="O436" s="6" t="s">
        <v>27</v>
      </c>
      <c r="P436" s="6" t="s">
        <v>28</v>
      </c>
      <c r="Q436" s="6" t="s">
        <v>29</v>
      </c>
      <c r="R436" s="6" t="s">
        <v>1527</v>
      </c>
      <c r="S436" s="6" t="s">
        <v>1514</v>
      </c>
      <c r="T436" s="6" t="s">
        <v>31</v>
      </c>
      <c r="U436" s="6">
        <v>0</v>
      </c>
    </row>
    <row r="437" spans="1:21" ht="25.5" hidden="1">
      <c r="A437" s="6" t="s">
        <v>411</v>
      </c>
      <c r="B437" s="6" t="s">
        <v>171</v>
      </c>
      <c r="C437" s="6" t="s">
        <v>172</v>
      </c>
      <c r="D437" s="6" t="s">
        <v>1180</v>
      </c>
      <c r="E437" s="6" t="s">
        <v>1218</v>
      </c>
      <c r="F437" s="6" t="s">
        <v>1219</v>
      </c>
      <c r="G437" s="6">
        <v>1600</v>
      </c>
      <c r="H437" s="6">
        <v>1600</v>
      </c>
      <c r="I437" s="6" t="s">
        <v>350</v>
      </c>
      <c r="J437" s="49">
        <v>2</v>
      </c>
      <c r="K437" s="49">
        <v>3200</v>
      </c>
      <c r="L437" s="49">
        <v>3200</v>
      </c>
      <c r="M437" s="10">
        <v>40725</v>
      </c>
      <c r="N437" s="10">
        <v>40575</v>
      </c>
      <c r="O437" s="6" t="s">
        <v>27</v>
      </c>
      <c r="P437" s="6" t="s">
        <v>28</v>
      </c>
      <c r="Q437" s="6" t="s">
        <v>29</v>
      </c>
      <c r="R437" s="6" t="s">
        <v>173</v>
      </c>
      <c r="S437" s="6"/>
      <c r="T437" s="6" t="s">
        <v>31</v>
      </c>
      <c r="U437" s="6">
        <v>0</v>
      </c>
    </row>
    <row r="438" spans="1:21" ht="25.5" hidden="1">
      <c r="A438" s="6" t="str">
        <f>VLOOKUP(B438,Sheet1!B2:C272,2,FALSE)</f>
        <v>Africa</v>
      </c>
      <c r="B438" s="6" t="s">
        <v>447</v>
      </c>
      <c r="C438" s="6" t="s">
        <v>1439</v>
      </c>
      <c r="D438" s="6" t="s">
        <v>1159</v>
      </c>
      <c r="E438" s="6" t="s">
        <v>1160</v>
      </c>
      <c r="F438" s="6" t="s">
        <v>1168</v>
      </c>
      <c r="G438" s="6">
        <v>15</v>
      </c>
      <c r="H438" s="6">
        <v>0</v>
      </c>
      <c r="I438" s="6" t="s">
        <v>1116</v>
      </c>
      <c r="J438" s="49">
        <v>253</v>
      </c>
      <c r="K438" s="49">
        <v>3795</v>
      </c>
      <c r="L438" s="49">
        <v>0</v>
      </c>
      <c r="M438" s="10">
        <v>40756</v>
      </c>
      <c r="N438" s="10">
        <v>40725</v>
      </c>
      <c r="O438" s="6" t="s">
        <v>70</v>
      </c>
      <c r="P438" s="6" t="s">
        <v>28</v>
      </c>
      <c r="Q438" s="6" t="s">
        <v>29</v>
      </c>
      <c r="R438" s="6" t="s">
        <v>1445</v>
      </c>
      <c r="S438" s="6"/>
      <c r="T438" s="6" t="s">
        <v>31</v>
      </c>
      <c r="U438" s="6">
        <v>0</v>
      </c>
    </row>
    <row r="439" spans="1:21" ht="25.5" hidden="1">
      <c r="A439" s="6" t="str">
        <f>VLOOKUP(B439,Sheet1!B2:C272,2,FALSE)</f>
        <v>Africa</v>
      </c>
      <c r="B439" s="6" t="s">
        <v>854</v>
      </c>
      <c r="C439" s="6" t="s">
        <v>1391</v>
      </c>
      <c r="D439" s="6"/>
      <c r="E439" s="6"/>
      <c r="F439" s="6" t="s">
        <v>1529</v>
      </c>
      <c r="G439" s="6">
        <v>300</v>
      </c>
      <c r="H439" s="6">
        <v>150</v>
      </c>
      <c r="I439" s="6" t="s">
        <v>60</v>
      </c>
      <c r="J439" s="49">
        <v>64.13</v>
      </c>
      <c r="K439" s="49">
        <v>19239</v>
      </c>
      <c r="L439" s="49">
        <v>9619.5</v>
      </c>
      <c r="M439" s="10">
        <v>40756</v>
      </c>
      <c r="N439" s="10">
        <v>40513</v>
      </c>
      <c r="O439" s="6" t="s">
        <v>52</v>
      </c>
      <c r="P439" s="6" t="s">
        <v>28</v>
      </c>
      <c r="Q439" s="6" t="s">
        <v>29</v>
      </c>
      <c r="R439" s="6" t="s">
        <v>1398</v>
      </c>
      <c r="S439" s="6"/>
      <c r="T439" s="6" t="s">
        <v>31</v>
      </c>
      <c r="U439" s="6">
        <v>0</v>
      </c>
    </row>
    <row r="440" spans="1:21" ht="25.5" hidden="1">
      <c r="A440" s="6" t="str">
        <f>VLOOKUP(B440,Sheet1!B2:C272,2,FALSE)</f>
        <v>Africa</v>
      </c>
      <c r="B440" s="6" t="s">
        <v>110</v>
      </c>
      <c r="C440" s="6" t="s">
        <v>1484</v>
      </c>
      <c r="D440" s="6" t="s">
        <v>984</v>
      </c>
      <c r="E440" s="6" t="s">
        <v>1091</v>
      </c>
      <c r="F440" s="6" t="s">
        <v>1530</v>
      </c>
      <c r="G440" s="6">
        <v>3</v>
      </c>
      <c r="H440" s="6">
        <v>3</v>
      </c>
      <c r="I440" s="6" t="s">
        <v>60</v>
      </c>
      <c r="J440" s="49">
        <v>734.20299999999997</v>
      </c>
      <c r="K440" s="49">
        <v>2202.6089999999999</v>
      </c>
      <c r="L440" s="49">
        <v>2202.6089999999999</v>
      </c>
      <c r="M440" s="10">
        <v>40756</v>
      </c>
      <c r="N440" s="10">
        <v>40575</v>
      </c>
      <c r="O440" s="6" t="s">
        <v>27</v>
      </c>
      <c r="P440" s="6" t="s">
        <v>28</v>
      </c>
      <c r="Q440" s="6" t="s">
        <v>29</v>
      </c>
      <c r="R440" s="6" t="s">
        <v>1527</v>
      </c>
      <c r="S440" s="6" t="s">
        <v>1514</v>
      </c>
      <c r="T440" s="6" t="s">
        <v>31</v>
      </c>
      <c r="U440" s="6">
        <v>0</v>
      </c>
    </row>
    <row r="441" spans="1:21" ht="25.5">
      <c r="A441" s="6" t="str">
        <f>VLOOKUP(B441,Sheet1!B2:C272,2,FALSE)</f>
        <v>LAC</v>
      </c>
      <c r="B441" s="6" t="s">
        <v>720</v>
      </c>
      <c r="C441" s="6" t="s">
        <v>1478</v>
      </c>
      <c r="D441" s="6" t="s">
        <v>23</v>
      </c>
      <c r="E441" s="6" t="s">
        <v>348</v>
      </c>
      <c r="F441" s="6" t="s">
        <v>349</v>
      </c>
      <c r="G441" s="7">
        <v>50</v>
      </c>
      <c r="H441" s="7">
        <v>25</v>
      </c>
      <c r="I441" s="6" t="s">
        <v>350</v>
      </c>
      <c r="J441" s="49">
        <v>170.096</v>
      </c>
      <c r="K441" s="49">
        <v>8504.7999999999993</v>
      </c>
      <c r="L441" s="49">
        <v>4252.3999999999996</v>
      </c>
      <c r="M441" s="10">
        <v>40756</v>
      </c>
      <c r="N441" s="10">
        <v>40634</v>
      </c>
      <c r="O441" s="6" t="s">
        <v>52</v>
      </c>
      <c r="P441" s="6" t="s">
        <v>53</v>
      </c>
      <c r="Q441" s="6" t="s">
        <v>29</v>
      </c>
      <c r="R441" s="6"/>
      <c r="S441" s="6" t="s">
        <v>1531</v>
      </c>
      <c r="T441" s="6" t="s">
        <v>31</v>
      </c>
      <c r="U441" s="6">
        <v>0</v>
      </c>
    </row>
    <row r="442" spans="1:21" ht="25.5" hidden="1">
      <c r="A442" s="6" t="str">
        <f>VLOOKUP(B442,Sheet1!B2:C272,2,FALSE)</f>
        <v>Africa</v>
      </c>
      <c r="B442" s="6" t="s">
        <v>854</v>
      </c>
      <c r="C442" s="6" t="s">
        <v>1391</v>
      </c>
      <c r="D442" s="6" t="s">
        <v>984</v>
      </c>
      <c r="E442" s="6"/>
      <c r="F442" s="6" t="s">
        <v>1532</v>
      </c>
      <c r="G442" s="6">
        <v>2</v>
      </c>
      <c r="H442" s="6">
        <v>1</v>
      </c>
      <c r="I442" s="6" t="s">
        <v>1420</v>
      </c>
      <c r="J442" s="49">
        <v>10000</v>
      </c>
      <c r="K442" s="49">
        <v>20000</v>
      </c>
      <c r="L442" s="49">
        <v>10000</v>
      </c>
      <c r="M442" s="10">
        <v>40787</v>
      </c>
      <c r="N442" s="10">
        <v>40544</v>
      </c>
      <c r="O442" s="6" t="s">
        <v>52</v>
      </c>
      <c r="P442" s="6" t="s">
        <v>28</v>
      </c>
      <c r="Q442" s="6" t="s">
        <v>29</v>
      </c>
      <c r="R442" s="6" t="s">
        <v>1403</v>
      </c>
      <c r="S442" s="6"/>
      <c r="T442" s="6" t="s">
        <v>31</v>
      </c>
      <c r="U442" s="6">
        <v>0</v>
      </c>
    </row>
    <row r="443" spans="1:21" hidden="1">
      <c r="A443" s="6" t="str">
        <f>VLOOKUP(B443,Sheet1!B2:C272,2,FALSE)</f>
        <v>Africa</v>
      </c>
      <c r="B443" s="6" t="s">
        <v>447</v>
      </c>
      <c r="C443" s="6" t="s">
        <v>1439</v>
      </c>
      <c r="D443" s="6" t="s">
        <v>984</v>
      </c>
      <c r="E443" s="6" t="s">
        <v>1091</v>
      </c>
      <c r="F443" s="6" t="s">
        <v>1533</v>
      </c>
      <c r="G443" s="6">
        <v>6</v>
      </c>
      <c r="H443" s="6">
        <v>0</v>
      </c>
      <c r="I443" s="6" t="s">
        <v>60</v>
      </c>
      <c r="J443" s="49">
        <v>1061.126</v>
      </c>
      <c r="K443" s="49">
        <v>6366.7560000000003</v>
      </c>
      <c r="L443" s="49">
        <v>0</v>
      </c>
      <c r="M443" s="10">
        <v>40787</v>
      </c>
      <c r="N443" s="10">
        <v>40603</v>
      </c>
      <c r="O443" s="6" t="s">
        <v>70</v>
      </c>
      <c r="P443" s="6" t="s">
        <v>28</v>
      </c>
      <c r="Q443" s="6" t="s">
        <v>29</v>
      </c>
      <c r="R443" s="6" t="s">
        <v>1445</v>
      </c>
      <c r="S443" s="6"/>
      <c r="T443" s="6" t="s">
        <v>31</v>
      </c>
      <c r="U443" s="6">
        <v>0</v>
      </c>
    </row>
    <row r="444" spans="1:21" ht="25.5" hidden="1">
      <c r="A444" s="6" t="str">
        <f>VLOOKUP(B444,Sheet1!B2:C272,2,FALSE)</f>
        <v>Africa</v>
      </c>
      <c r="B444" s="6" t="s">
        <v>211</v>
      </c>
      <c r="C444" s="6" t="s">
        <v>212</v>
      </c>
      <c r="D444" s="6" t="s">
        <v>984</v>
      </c>
      <c r="E444" s="6" t="s">
        <v>1060</v>
      </c>
      <c r="F444" s="6" t="s">
        <v>1534</v>
      </c>
      <c r="G444" s="6">
        <v>5</v>
      </c>
      <c r="H444" s="6">
        <v>2.5</v>
      </c>
      <c r="I444" s="6" t="s">
        <v>60</v>
      </c>
      <c r="J444" s="49">
        <v>150</v>
      </c>
      <c r="K444" s="49">
        <v>750</v>
      </c>
      <c r="L444" s="49">
        <v>375</v>
      </c>
      <c r="M444" s="10">
        <v>40848</v>
      </c>
      <c r="N444" s="10">
        <v>40664</v>
      </c>
      <c r="O444" s="6" t="s">
        <v>52</v>
      </c>
      <c r="P444" s="6" t="s">
        <v>28</v>
      </c>
      <c r="Q444" s="6" t="s">
        <v>29</v>
      </c>
      <c r="R444" s="6" t="s">
        <v>213</v>
      </c>
      <c r="S444" s="6"/>
      <c r="T444" s="6" t="s">
        <v>31</v>
      </c>
      <c r="U444" s="6">
        <v>0</v>
      </c>
    </row>
    <row r="445" spans="1:21" ht="25.5" hidden="1">
      <c r="A445" s="6" t="str">
        <f>VLOOKUP(B445,Sheet1!B2:C272,2,FALSE)</f>
        <v>Africa</v>
      </c>
      <c r="B445" s="6" t="s">
        <v>854</v>
      </c>
      <c r="C445" s="6" t="s">
        <v>1391</v>
      </c>
      <c r="D445" s="6" t="s">
        <v>984</v>
      </c>
      <c r="E445" s="6"/>
      <c r="F445" s="6" t="s">
        <v>1535</v>
      </c>
      <c r="G445" s="6">
        <v>1</v>
      </c>
      <c r="H445" s="6">
        <v>0.5</v>
      </c>
      <c r="I445" s="6" t="s">
        <v>1397</v>
      </c>
      <c r="J445" s="49">
        <v>254150</v>
      </c>
      <c r="K445" s="49">
        <v>254150</v>
      </c>
      <c r="L445" s="49">
        <v>127075</v>
      </c>
      <c r="M445" s="10">
        <v>40725</v>
      </c>
      <c r="N445" s="10">
        <v>40483</v>
      </c>
      <c r="O445" s="6" t="s">
        <v>52</v>
      </c>
      <c r="P445" s="6" t="s">
        <v>28</v>
      </c>
      <c r="Q445" s="6" t="s">
        <v>29</v>
      </c>
      <c r="R445" s="6" t="s">
        <v>1403</v>
      </c>
      <c r="S445" s="6"/>
      <c r="T445" s="6" t="s">
        <v>31</v>
      </c>
      <c r="U445" s="6">
        <v>0</v>
      </c>
    </row>
    <row r="446" spans="1:21" ht="25.5" hidden="1">
      <c r="A446" s="6" t="s">
        <v>416</v>
      </c>
      <c r="B446" s="6" t="s">
        <v>1002</v>
      </c>
      <c r="C446" s="6" t="s">
        <v>1284</v>
      </c>
      <c r="D446" s="6" t="s">
        <v>1159</v>
      </c>
      <c r="E446" s="6" t="s">
        <v>1160</v>
      </c>
      <c r="F446" s="6" t="s">
        <v>1168</v>
      </c>
      <c r="G446" s="6">
        <v>10</v>
      </c>
      <c r="H446" s="6">
        <v>5</v>
      </c>
      <c r="I446" s="6" t="s">
        <v>1116</v>
      </c>
      <c r="J446" s="49">
        <v>253</v>
      </c>
      <c r="K446" s="49">
        <v>2530</v>
      </c>
      <c r="L446" s="49">
        <v>1265</v>
      </c>
      <c r="M446" s="10">
        <v>40817</v>
      </c>
      <c r="N446" s="10">
        <v>40787</v>
      </c>
      <c r="O446" s="6" t="s">
        <v>52</v>
      </c>
      <c r="P446" s="6" t="s">
        <v>28</v>
      </c>
      <c r="Q446" s="6" t="s">
        <v>29</v>
      </c>
      <c r="R446" s="6" t="s">
        <v>1510</v>
      </c>
      <c r="S446" s="6"/>
      <c r="T446" s="6" t="s">
        <v>31</v>
      </c>
      <c r="U446" s="6">
        <v>0</v>
      </c>
    </row>
    <row r="447" spans="1:21" ht="25.5" hidden="1">
      <c r="A447" s="6" t="s">
        <v>416</v>
      </c>
      <c r="B447" s="6" t="s">
        <v>1002</v>
      </c>
      <c r="C447" s="6" t="s">
        <v>1284</v>
      </c>
      <c r="D447" s="6" t="s">
        <v>1159</v>
      </c>
      <c r="E447" s="6" t="s">
        <v>1160</v>
      </c>
      <c r="F447" s="6" t="s">
        <v>1536</v>
      </c>
      <c r="G447" s="6">
        <v>15</v>
      </c>
      <c r="H447" s="6">
        <v>7.5</v>
      </c>
      <c r="I447" s="6" t="s">
        <v>1116</v>
      </c>
      <c r="J447" s="49">
        <v>956</v>
      </c>
      <c r="K447" s="49">
        <v>14340</v>
      </c>
      <c r="L447" s="49">
        <v>7170</v>
      </c>
      <c r="M447" s="10">
        <v>40817</v>
      </c>
      <c r="N447" s="10">
        <v>40787</v>
      </c>
      <c r="O447" s="6" t="s">
        <v>52</v>
      </c>
      <c r="P447" s="6" t="s">
        <v>28</v>
      </c>
      <c r="Q447" s="6" t="s">
        <v>29</v>
      </c>
      <c r="R447" s="6" t="s">
        <v>1510</v>
      </c>
      <c r="S447" s="6"/>
      <c r="T447" s="6" t="s">
        <v>31</v>
      </c>
      <c r="U447" s="6">
        <v>0</v>
      </c>
    </row>
    <row r="448" spans="1:21" ht="25.5">
      <c r="A448" s="6" t="str">
        <f>VLOOKUP(B448,Sheet1!B2:C272,2,FALSE)</f>
        <v>LAC</v>
      </c>
      <c r="B448" s="6" t="s">
        <v>720</v>
      </c>
      <c r="C448" s="6" t="s">
        <v>1478</v>
      </c>
      <c r="D448" s="6" t="s">
        <v>23</v>
      </c>
      <c r="E448" s="6" t="s">
        <v>46</v>
      </c>
      <c r="F448" s="6" t="s">
        <v>62</v>
      </c>
      <c r="G448" s="7">
        <v>2600</v>
      </c>
      <c r="H448" s="7">
        <v>1300</v>
      </c>
      <c r="I448" s="6" t="s">
        <v>48</v>
      </c>
      <c r="J448" s="49">
        <v>4.9349999999999996</v>
      </c>
      <c r="K448" s="49">
        <v>12831</v>
      </c>
      <c r="L448" s="49">
        <v>6415.5</v>
      </c>
      <c r="M448" s="10">
        <v>40756</v>
      </c>
      <c r="N448" s="10">
        <v>40634</v>
      </c>
      <c r="O448" s="6" t="s">
        <v>52</v>
      </c>
      <c r="P448" s="6" t="s">
        <v>53</v>
      </c>
      <c r="Q448" s="6" t="s">
        <v>29</v>
      </c>
      <c r="R448" s="6"/>
      <c r="S448" s="6" t="s">
        <v>1537</v>
      </c>
      <c r="T448" s="6" t="s">
        <v>31</v>
      </c>
      <c r="U448" s="6">
        <v>0</v>
      </c>
    </row>
    <row r="449" spans="1:21" ht="25.5" hidden="1">
      <c r="A449" s="6" t="s">
        <v>416</v>
      </c>
      <c r="B449" s="6" t="s">
        <v>1002</v>
      </c>
      <c r="C449" s="6" t="s">
        <v>1284</v>
      </c>
      <c r="D449" s="6" t="s">
        <v>1159</v>
      </c>
      <c r="E449" s="6" t="s">
        <v>1160</v>
      </c>
      <c r="F449" s="6" t="s">
        <v>1225</v>
      </c>
      <c r="G449" s="6">
        <v>15</v>
      </c>
      <c r="H449" s="6">
        <v>7.5</v>
      </c>
      <c r="I449" s="6" t="s">
        <v>1116</v>
      </c>
      <c r="J449" s="49">
        <v>478</v>
      </c>
      <c r="K449" s="49">
        <v>7170</v>
      </c>
      <c r="L449" s="49">
        <v>3585</v>
      </c>
      <c r="M449" s="10">
        <v>40817</v>
      </c>
      <c r="N449" s="10">
        <v>40787</v>
      </c>
      <c r="O449" s="6" t="s">
        <v>52</v>
      </c>
      <c r="P449" s="6" t="s">
        <v>28</v>
      </c>
      <c r="Q449" s="6" t="s">
        <v>29</v>
      </c>
      <c r="R449" s="6" t="s">
        <v>1510</v>
      </c>
      <c r="S449" s="6"/>
      <c r="T449" s="6" t="s">
        <v>31</v>
      </c>
      <c r="U449" s="6">
        <v>0</v>
      </c>
    </row>
    <row r="450" spans="1:21" ht="25.5" hidden="1">
      <c r="A450" s="6" t="str">
        <f>VLOOKUP(B450,Sheet1!B2:C272,2,FALSE)</f>
        <v>Africa</v>
      </c>
      <c r="B450" s="6" t="s">
        <v>854</v>
      </c>
      <c r="C450" s="6" t="s">
        <v>1391</v>
      </c>
      <c r="D450" s="6"/>
      <c r="E450" s="6"/>
      <c r="F450" s="6" t="s">
        <v>1538</v>
      </c>
      <c r="G450" s="6">
        <v>21997</v>
      </c>
      <c r="H450" s="6">
        <v>21997</v>
      </c>
      <c r="I450" s="6" t="s">
        <v>26</v>
      </c>
      <c r="J450" s="49">
        <v>5.62</v>
      </c>
      <c r="K450" s="49">
        <v>123623.14</v>
      </c>
      <c r="L450" s="49">
        <v>123623.14</v>
      </c>
      <c r="M450" s="10">
        <v>40725</v>
      </c>
      <c r="N450" s="10">
        <v>40483</v>
      </c>
      <c r="O450" s="6" t="s">
        <v>27</v>
      </c>
      <c r="P450" s="6" t="s">
        <v>933</v>
      </c>
      <c r="Q450" s="6" t="s">
        <v>29</v>
      </c>
      <c r="R450" s="6" t="s">
        <v>1403</v>
      </c>
      <c r="S450" s="6"/>
      <c r="T450" s="6" t="s">
        <v>31</v>
      </c>
      <c r="U450" s="6">
        <v>0</v>
      </c>
    </row>
    <row r="451" spans="1:21" ht="25.5" hidden="1">
      <c r="A451" s="6" t="str">
        <f>VLOOKUP(B451,Sheet1!B2:C272,2,FALSE)</f>
        <v>Africa</v>
      </c>
      <c r="B451" s="6" t="s">
        <v>110</v>
      </c>
      <c r="C451" s="6" t="s">
        <v>1484</v>
      </c>
      <c r="D451" s="6" t="s">
        <v>984</v>
      </c>
      <c r="E451" s="6" t="s">
        <v>1091</v>
      </c>
      <c r="F451" s="6" t="s">
        <v>1539</v>
      </c>
      <c r="G451" s="6">
        <v>2</v>
      </c>
      <c r="H451" s="6">
        <v>2</v>
      </c>
      <c r="I451" s="6" t="s">
        <v>60</v>
      </c>
      <c r="J451" s="49">
        <v>515.79700000000003</v>
      </c>
      <c r="K451" s="49">
        <v>1031.5940000000001</v>
      </c>
      <c r="L451" s="49">
        <v>1031.5940000000001</v>
      </c>
      <c r="M451" s="10">
        <v>40756</v>
      </c>
      <c r="N451" s="10">
        <v>40575</v>
      </c>
      <c r="O451" s="6" t="s">
        <v>27</v>
      </c>
      <c r="P451" s="6" t="s">
        <v>28</v>
      </c>
      <c r="Q451" s="6" t="s">
        <v>29</v>
      </c>
      <c r="R451" s="6" t="s">
        <v>1527</v>
      </c>
      <c r="S451" s="6" t="s">
        <v>1514</v>
      </c>
      <c r="T451" s="6" t="s">
        <v>31</v>
      </c>
      <c r="U451" s="6">
        <v>0</v>
      </c>
    </row>
    <row r="452" spans="1:21" ht="25.5">
      <c r="A452" s="6" t="str">
        <f>VLOOKUP(B452,Sheet1!B2:C272,2,FALSE)</f>
        <v>Africa</v>
      </c>
      <c r="B452" s="6" t="s">
        <v>854</v>
      </c>
      <c r="C452" s="6" t="s">
        <v>1391</v>
      </c>
      <c r="D452" s="6" t="s">
        <v>23</v>
      </c>
      <c r="E452" s="6" t="s">
        <v>35</v>
      </c>
      <c r="F452" s="6" t="s">
        <v>396</v>
      </c>
      <c r="G452" s="7">
        <v>1944828</v>
      </c>
      <c r="H452" s="7">
        <v>1944828</v>
      </c>
      <c r="I452" s="6" t="s">
        <v>34</v>
      </c>
      <c r="J452" s="49">
        <v>0.18</v>
      </c>
      <c r="K452" s="49">
        <v>350069.04</v>
      </c>
      <c r="L452" s="49">
        <v>350069.04</v>
      </c>
      <c r="M452" s="10">
        <v>40787</v>
      </c>
      <c r="N452" s="10">
        <v>40664</v>
      </c>
      <c r="O452" s="6" t="s">
        <v>27</v>
      </c>
      <c r="P452" s="6" t="s">
        <v>28</v>
      </c>
      <c r="Q452" s="6" t="s">
        <v>29</v>
      </c>
      <c r="R452" s="6" t="s">
        <v>1540</v>
      </c>
      <c r="S452" s="6"/>
      <c r="T452" s="6" t="s">
        <v>31</v>
      </c>
      <c r="U452" s="6">
        <v>0</v>
      </c>
    </row>
    <row r="453" spans="1:21" ht="25.5" hidden="1">
      <c r="A453" s="6" t="s">
        <v>416</v>
      </c>
      <c r="B453" s="6" t="s">
        <v>1002</v>
      </c>
      <c r="C453" s="6" t="s">
        <v>1284</v>
      </c>
      <c r="D453" s="6" t="s">
        <v>1159</v>
      </c>
      <c r="E453" s="6" t="s">
        <v>1160</v>
      </c>
      <c r="F453" s="6" t="s">
        <v>1234</v>
      </c>
      <c r="G453" s="6">
        <v>60</v>
      </c>
      <c r="H453" s="6">
        <v>30</v>
      </c>
      <c r="I453" s="6" t="s">
        <v>1116</v>
      </c>
      <c r="J453" s="49">
        <v>566</v>
      </c>
      <c r="K453" s="49">
        <v>33960</v>
      </c>
      <c r="L453" s="49">
        <v>16980</v>
      </c>
      <c r="M453" s="10">
        <v>40817</v>
      </c>
      <c r="N453" s="10">
        <v>40787</v>
      </c>
      <c r="O453" s="6" t="s">
        <v>52</v>
      </c>
      <c r="P453" s="6" t="s">
        <v>28</v>
      </c>
      <c r="Q453" s="6" t="s">
        <v>29</v>
      </c>
      <c r="R453" s="6" t="s">
        <v>1510</v>
      </c>
      <c r="S453" s="6"/>
      <c r="T453" s="6" t="s">
        <v>31</v>
      </c>
      <c r="U453" s="6">
        <v>0</v>
      </c>
    </row>
    <row r="454" spans="1:21" ht="25.5" hidden="1">
      <c r="A454" s="6" t="str">
        <f>VLOOKUP(B454,Sheet1!B2:C272,2,FALSE)</f>
        <v>Africa</v>
      </c>
      <c r="B454" s="6" t="s">
        <v>90</v>
      </c>
      <c r="C454" s="6" t="s">
        <v>91</v>
      </c>
      <c r="D454" s="6" t="s">
        <v>984</v>
      </c>
      <c r="E454" s="6" t="s">
        <v>1135</v>
      </c>
      <c r="F454" s="6" t="s">
        <v>1541</v>
      </c>
      <c r="G454" s="6">
        <v>20</v>
      </c>
      <c r="H454" s="6">
        <v>20</v>
      </c>
      <c r="I454" s="6" t="s">
        <v>60</v>
      </c>
      <c r="J454" s="49">
        <v>0.5</v>
      </c>
      <c r="K454" s="49">
        <v>10</v>
      </c>
      <c r="L454" s="49">
        <v>10</v>
      </c>
      <c r="M454" s="10">
        <v>40756</v>
      </c>
      <c r="N454" s="10">
        <v>40575</v>
      </c>
      <c r="O454" s="6" t="s">
        <v>27</v>
      </c>
      <c r="P454" s="6" t="s">
        <v>28</v>
      </c>
      <c r="Q454" s="6" t="s">
        <v>29</v>
      </c>
      <c r="R454" s="6" t="s">
        <v>1542</v>
      </c>
      <c r="S454" s="6"/>
      <c r="T454" s="6" t="s">
        <v>31</v>
      </c>
      <c r="U454" s="6">
        <v>0</v>
      </c>
    </row>
    <row r="455" spans="1:21" ht="25.5" hidden="1">
      <c r="A455" s="6" t="str">
        <f>VLOOKUP(B455,Sheet1!B2:C272,2,FALSE)</f>
        <v>Africa</v>
      </c>
      <c r="B455" s="6" t="s">
        <v>797</v>
      </c>
      <c r="C455" s="6" t="s">
        <v>1543</v>
      </c>
      <c r="D455" s="6" t="s">
        <v>965</v>
      </c>
      <c r="E455" s="6" t="s">
        <v>966</v>
      </c>
      <c r="F455" s="6" t="s">
        <v>1544</v>
      </c>
      <c r="G455" s="6">
        <v>1</v>
      </c>
      <c r="H455" s="6">
        <v>1</v>
      </c>
      <c r="I455" s="6" t="s">
        <v>60</v>
      </c>
      <c r="J455" s="49">
        <v>1780</v>
      </c>
      <c r="K455" s="49">
        <v>1780</v>
      </c>
      <c r="L455" s="49">
        <v>1780</v>
      </c>
      <c r="M455" s="10">
        <v>40634</v>
      </c>
      <c r="N455" s="10">
        <v>40513</v>
      </c>
      <c r="O455" s="6" t="s">
        <v>27</v>
      </c>
      <c r="P455" s="6" t="s">
        <v>28</v>
      </c>
      <c r="Q455" s="6" t="s">
        <v>29</v>
      </c>
      <c r="R455" s="6" t="s">
        <v>1545</v>
      </c>
      <c r="S455" s="6"/>
      <c r="T455" s="6" t="s">
        <v>31</v>
      </c>
      <c r="U455" s="6">
        <v>0</v>
      </c>
    </row>
    <row r="456" spans="1:21" ht="25.5" hidden="1">
      <c r="A456" s="6" t="str">
        <f>VLOOKUP(B456,Sheet1!B2:C272,2,FALSE)</f>
        <v>Africa</v>
      </c>
      <c r="B456" s="6" t="s">
        <v>797</v>
      </c>
      <c r="C456" s="6" t="s">
        <v>1543</v>
      </c>
      <c r="D456" s="6" t="s">
        <v>965</v>
      </c>
      <c r="E456" s="6" t="s">
        <v>966</v>
      </c>
      <c r="F456" s="6" t="s">
        <v>1546</v>
      </c>
      <c r="G456" s="6">
        <v>1</v>
      </c>
      <c r="H456" s="6">
        <v>1</v>
      </c>
      <c r="I456" s="6" t="s">
        <v>60</v>
      </c>
      <c r="J456" s="49">
        <v>1200</v>
      </c>
      <c r="K456" s="49">
        <v>1200</v>
      </c>
      <c r="L456" s="49">
        <v>1200</v>
      </c>
      <c r="M456" s="10">
        <v>40725</v>
      </c>
      <c r="N456" s="10">
        <v>40603</v>
      </c>
      <c r="O456" s="6" t="s">
        <v>27</v>
      </c>
      <c r="P456" s="6" t="s">
        <v>933</v>
      </c>
      <c r="Q456" s="6" t="s">
        <v>29</v>
      </c>
      <c r="R456" s="6" t="s">
        <v>1547</v>
      </c>
      <c r="S456" s="6" t="s">
        <v>108</v>
      </c>
      <c r="T456" s="6" t="s">
        <v>31</v>
      </c>
      <c r="U456" s="6">
        <v>0</v>
      </c>
    </row>
    <row r="457" spans="1:21" ht="51" hidden="1">
      <c r="A457" s="6" t="str">
        <f>VLOOKUP(B457,Sheet1!B2:C272,2,FALSE)</f>
        <v>Africa</v>
      </c>
      <c r="B457" s="6" t="s">
        <v>797</v>
      </c>
      <c r="C457" s="6" t="s">
        <v>1543</v>
      </c>
      <c r="D457" s="6"/>
      <c r="E457" s="6"/>
      <c r="F457" s="6" t="s">
        <v>1548</v>
      </c>
      <c r="G457" s="6">
        <v>256</v>
      </c>
      <c r="H457" s="6">
        <v>256</v>
      </c>
      <c r="I457" s="6" t="s">
        <v>1116</v>
      </c>
      <c r="J457" s="49">
        <v>425</v>
      </c>
      <c r="K457" s="49">
        <v>108800</v>
      </c>
      <c r="L457" s="49">
        <v>108800</v>
      </c>
      <c r="M457" s="10">
        <v>40725</v>
      </c>
      <c r="N457" s="10">
        <v>40483</v>
      </c>
      <c r="O457" s="6" t="s">
        <v>27</v>
      </c>
      <c r="P457" s="6" t="s">
        <v>28</v>
      </c>
      <c r="Q457" s="6" t="s">
        <v>29</v>
      </c>
      <c r="R457" s="6" t="s">
        <v>364</v>
      </c>
      <c r="S457" s="6" t="s">
        <v>1549</v>
      </c>
      <c r="T457" s="6" t="s">
        <v>31</v>
      </c>
      <c r="U457" s="6">
        <v>0</v>
      </c>
    </row>
    <row r="458" spans="1:21" ht="51" hidden="1">
      <c r="A458" s="6" t="str">
        <f>VLOOKUP(B458,Sheet1!B2:C272,2,FALSE)</f>
        <v>Africa</v>
      </c>
      <c r="B458" s="6" t="s">
        <v>797</v>
      </c>
      <c r="C458" s="6" t="s">
        <v>1543</v>
      </c>
      <c r="D458" s="6"/>
      <c r="E458" s="6"/>
      <c r="F458" s="6" t="s">
        <v>1550</v>
      </c>
      <c r="G458" s="6">
        <v>256</v>
      </c>
      <c r="H458" s="6">
        <v>256</v>
      </c>
      <c r="I458" s="6" t="s">
        <v>1116</v>
      </c>
      <c r="J458" s="49">
        <v>611</v>
      </c>
      <c r="K458" s="49">
        <v>156416</v>
      </c>
      <c r="L458" s="49">
        <v>156416</v>
      </c>
      <c r="M458" s="10">
        <v>40725</v>
      </c>
      <c r="N458" s="10">
        <v>40483</v>
      </c>
      <c r="O458" s="6" t="s">
        <v>27</v>
      </c>
      <c r="P458" s="6" t="s">
        <v>28</v>
      </c>
      <c r="Q458" s="6" t="s">
        <v>29</v>
      </c>
      <c r="R458" s="6" t="s">
        <v>364</v>
      </c>
      <c r="S458" s="6" t="s">
        <v>1549</v>
      </c>
      <c r="T458" s="6" t="s">
        <v>31</v>
      </c>
      <c r="U458" s="6">
        <v>0</v>
      </c>
    </row>
    <row r="459" spans="1:21" ht="51" hidden="1">
      <c r="A459" s="6" t="str">
        <f>VLOOKUP(B459,Sheet1!B2:C272,2,FALSE)</f>
        <v>Africa</v>
      </c>
      <c r="B459" s="6" t="s">
        <v>797</v>
      </c>
      <c r="C459" s="6" t="s">
        <v>1543</v>
      </c>
      <c r="D459" s="6"/>
      <c r="E459" s="6"/>
      <c r="F459" s="6" t="s">
        <v>1551</v>
      </c>
      <c r="G459" s="6">
        <v>128</v>
      </c>
      <c r="H459" s="6">
        <v>128</v>
      </c>
      <c r="I459" s="6" t="s">
        <v>1116</v>
      </c>
      <c r="J459" s="49">
        <v>1138</v>
      </c>
      <c r="K459" s="49">
        <v>145664</v>
      </c>
      <c r="L459" s="49">
        <v>145664</v>
      </c>
      <c r="M459" s="10">
        <v>40725</v>
      </c>
      <c r="N459" s="10">
        <v>40483</v>
      </c>
      <c r="O459" s="6" t="s">
        <v>27</v>
      </c>
      <c r="P459" s="6" t="s">
        <v>28</v>
      </c>
      <c r="Q459" s="6" t="s">
        <v>29</v>
      </c>
      <c r="R459" s="6" t="s">
        <v>364</v>
      </c>
      <c r="S459" s="6" t="s">
        <v>1549</v>
      </c>
      <c r="T459" s="6" t="s">
        <v>31</v>
      </c>
      <c r="U459" s="6">
        <v>0</v>
      </c>
    </row>
    <row r="460" spans="1:21" ht="38.25">
      <c r="A460" s="6" t="str">
        <f>VLOOKUP(B460,Sheet1!B2:C272,2,FALSE)</f>
        <v>LAC</v>
      </c>
      <c r="B460" s="6" t="s">
        <v>799</v>
      </c>
      <c r="C460" s="6" t="s">
        <v>1236</v>
      </c>
      <c r="D460" s="6" t="s">
        <v>23</v>
      </c>
      <c r="E460" s="6" t="s">
        <v>58</v>
      </c>
      <c r="F460" s="6" t="s">
        <v>65</v>
      </c>
      <c r="G460" s="7">
        <v>3600</v>
      </c>
      <c r="H460" s="7">
        <v>3600</v>
      </c>
      <c r="I460" s="6" t="s">
        <v>60</v>
      </c>
      <c r="J460" s="49">
        <v>0.37</v>
      </c>
      <c r="K460" s="49">
        <v>1332</v>
      </c>
      <c r="L460" s="49">
        <v>1332</v>
      </c>
      <c r="M460" s="10">
        <v>40756</v>
      </c>
      <c r="N460" s="10">
        <v>40664</v>
      </c>
      <c r="O460" s="6" t="s">
        <v>27</v>
      </c>
      <c r="P460" s="6" t="s">
        <v>53</v>
      </c>
      <c r="Q460" s="6" t="s">
        <v>29</v>
      </c>
      <c r="R460" s="6" t="s">
        <v>1552</v>
      </c>
      <c r="S460" s="6" t="s">
        <v>1553</v>
      </c>
      <c r="T460" s="6" t="s">
        <v>31</v>
      </c>
      <c r="U460" s="6">
        <v>0</v>
      </c>
    </row>
    <row r="461" spans="1:21" ht="38.25">
      <c r="A461" s="6" t="str">
        <f>VLOOKUP(B461,Sheet1!B2:C272,2,FALSE)</f>
        <v>LAC</v>
      </c>
      <c r="B461" s="6" t="s">
        <v>799</v>
      </c>
      <c r="C461" s="6" t="s">
        <v>1236</v>
      </c>
      <c r="D461" s="6" t="s">
        <v>23</v>
      </c>
      <c r="E461" s="6" t="s">
        <v>46</v>
      </c>
      <c r="F461" s="6" t="s">
        <v>62</v>
      </c>
      <c r="G461" s="7">
        <v>30362</v>
      </c>
      <c r="H461" s="7">
        <v>30362</v>
      </c>
      <c r="I461" s="6" t="s">
        <v>48</v>
      </c>
      <c r="J461" s="49">
        <v>4.9349999999999996</v>
      </c>
      <c r="K461" s="49">
        <v>149836.47</v>
      </c>
      <c r="L461" s="49">
        <v>149836.47</v>
      </c>
      <c r="M461" s="10">
        <v>40756</v>
      </c>
      <c r="N461" s="10">
        <v>40634</v>
      </c>
      <c r="O461" s="6" t="s">
        <v>27</v>
      </c>
      <c r="P461" s="6" t="s">
        <v>53</v>
      </c>
      <c r="Q461" s="6" t="s">
        <v>29</v>
      </c>
      <c r="R461" s="6" t="s">
        <v>1552</v>
      </c>
      <c r="S461" s="6" t="s">
        <v>1553</v>
      </c>
      <c r="T461" s="6" t="s">
        <v>31</v>
      </c>
      <c r="U461" s="6">
        <v>0</v>
      </c>
    </row>
    <row r="462" spans="1:21" ht="38.25" hidden="1">
      <c r="A462" s="6" t="str">
        <f>VLOOKUP(B462,Sheet1!B2:C272,2,FALSE)</f>
        <v>Africa</v>
      </c>
      <c r="B462" s="6" t="s">
        <v>73</v>
      </c>
      <c r="C462" s="6" t="s">
        <v>74</v>
      </c>
      <c r="D462" s="6" t="s">
        <v>984</v>
      </c>
      <c r="E462" s="6"/>
      <c r="F462" s="6" t="s">
        <v>1554</v>
      </c>
      <c r="G462" s="6">
        <v>1</v>
      </c>
      <c r="H462" s="6">
        <v>1</v>
      </c>
      <c r="I462" s="6" t="s">
        <v>1555</v>
      </c>
      <c r="J462" s="49">
        <v>92160.46</v>
      </c>
      <c r="K462" s="49">
        <v>92160.46</v>
      </c>
      <c r="L462" s="49">
        <v>92160.46</v>
      </c>
      <c r="M462" s="10">
        <v>40725</v>
      </c>
      <c r="N462" s="10">
        <v>40483</v>
      </c>
      <c r="O462" s="6" t="s">
        <v>27</v>
      </c>
      <c r="P462" s="6" t="s">
        <v>28</v>
      </c>
      <c r="Q462" s="6" t="s">
        <v>29</v>
      </c>
      <c r="R462" s="6" t="s">
        <v>1556</v>
      </c>
      <c r="S462" s="6" t="s">
        <v>1557</v>
      </c>
      <c r="T462" s="6" t="s">
        <v>31</v>
      </c>
      <c r="U462" s="6">
        <v>0</v>
      </c>
    </row>
    <row r="463" spans="1:21" ht="25.5" hidden="1">
      <c r="A463" s="6" t="str">
        <f>VLOOKUP(B463,Sheet1!B2:C272,2,FALSE)</f>
        <v>Africa</v>
      </c>
      <c r="B463" s="6" t="s">
        <v>110</v>
      </c>
      <c r="C463" s="6" t="s">
        <v>1484</v>
      </c>
      <c r="D463" s="6" t="s">
        <v>984</v>
      </c>
      <c r="E463" s="6" t="s">
        <v>985</v>
      </c>
      <c r="F463" s="6" t="s">
        <v>1134</v>
      </c>
      <c r="G463" s="6">
        <v>1</v>
      </c>
      <c r="H463" s="6">
        <v>1</v>
      </c>
      <c r="I463" s="6" t="s">
        <v>60</v>
      </c>
      <c r="J463" s="49">
        <v>145.60400000000001</v>
      </c>
      <c r="K463" s="49">
        <v>145.60400000000001</v>
      </c>
      <c r="L463" s="49">
        <v>145.60400000000001</v>
      </c>
      <c r="M463" s="10">
        <v>40756</v>
      </c>
      <c r="N463" s="10">
        <v>40575</v>
      </c>
      <c r="O463" s="6" t="s">
        <v>27</v>
      </c>
      <c r="P463" s="6" t="s">
        <v>28</v>
      </c>
      <c r="Q463" s="6" t="s">
        <v>29</v>
      </c>
      <c r="R463" s="6" t="s">
        <v>1527</v>
      </c>
      <c r="S463" s="6" t="s">
        <v>1514</v>
      </c>
      <c r="T463" s="6" t="s">
        <v>31</v>
      </c>
      <c r="U463" s="6">
        <v>0</v>
      </c>
    </row>
    <row r="464" spans="1:21" ht="38.25">
      <c r="A464" s="6" t="str">
        <f>VLOOKUP(B464,Sheet1!B2:C272,2,FALSE)</f>
        <v>LAC</v>
      </c>
      <c r="B464" s="6" t="s">
        <v>799</v>
      </c>
      <c r="C464" s="6" t="s">
        <v>1236</v>
      </c>
      <c r="D464" s="6" t="s">
        <v>23</v>
      </c>
      <c r="E464" s="6" t="s">
        <v>38</v>
      </c>
      <c r="F464" s="6" t="s">
        <v>139</v>
      </c>
      <c r="G464" s="7">
        <v>270000</v>
      </c>
      <c r="H464" s="7">
        <v>270000</v>
      </c>
      <c r="I464" s="6" t="s">
        <v>77</v>
      </c>
      <c r="J464" s="49">
        <v>0.85</v>
      </c>
      <c r="K464" s="49">
        <v>229500</v>
      </c>
      <c r="L464" s="49">
        <v>229500</v>
      </c>
      <c r="M464" s="10">
        <v>40756</v>
      </c>
      <c r="N464" s="10">
        <v>40634</v>
      </c>
      <c r="O464" s="6" t="s">
        <v>27</v>
      </c>
      <c r="P464" s="6" t="s">
        <v>53</v>
      </c>
      <c r="Q464" s="6" t="s">
        <v>29</v>
      </c>
      <c r="R464" s="6" t="s">
        <v>1558</v>
      </c>
      <c r="S464" s="6" t="s">
        <v>1553</v>
      </c>
      <c r="T464" s="6" t="s">
        <v>31</v>
      </c>
      <c r="U464" s="6">
        <v>0</v>
      </c>
    </row>
    <row r="465" spans="1:21" ht="38.25">
      <c r="A465" s="6" t="str">
        <f>VLOOKUP(B465,Sheet1!B2:C272,2,FALSE)</f>
        <v>LAC</v>
      </c>
      <c r="B465" s="6" t="s">
        <v>799</v>
      </c>
      <c r="C465" s="6" t="s">
        <v>1236</v>
      </c>
      <c r="D465" s="6" t="s">
        <v>23</v>
      </c>
      <c r="E465" s="6" t="s">
        <v>38</v>
      </c>
      <c r="F465" s="6" t="s">
        <v>39</v>
      </c>
      <c r="G465" s="7">
        <v>390000</v>
      </c>
      <c r="H465" s="7">
        <v>390000</v>
      </c>
      <c r="I465" s="6" t="s">
        <v>40</v>
      </c>
      <c r="J465" s="49">
        <v>0.77</v>
      </c>
      <c r="K465" s="49">
        <v>300300</v>
      </c>
      <c r="L465" s="49">
        <v>300300</v>
      </c>
      <c r="M465" s="10">
        <v>40756</v>
      </c>
      <c r="N465" s="10">
        <v>40634</v>
      </c>
      <c r="O465" s="6" t="s">
        <v>27</v>
      </c>
      <c r="P465" s="6" t="s">
        <v>53</v>
      </c>
      <c r="Q465" s="6" t="s">
        <v>29</v>
      </c>
      <c r="R465" s="6" t="s">
        <v>1558</v>
      </c>
      <c r="S465" s="6" t="s">
        <v>1553</v>
      </c>
      <c r="T465" s="6" t="s">
        <v>31</v>
      </c>
      <c r="U465" s="6">
        <v>0</v>
      </c>
    </row>
    <row r="466" spans="1:21" ht="25.5" hidden="1">
      <c r="A466" s="6" t="str">
        <f>VLOOKUP(B466,Sheet1!B2:C272,2,FALSE)</f>
        <v>Africa</v>
      </c>
      <c r="B466" s="6" t="s">
        <v>110</v>
      </c>
      <c r="C466" s="6" t="s">
        <v>1484</v>
      </c>
      <c r="D466" s="6" t="s">
        <v>984</v>
      </c>
      <c r="E466" s="6" t="s">
        <v>1091</v>
      </c>
      <c r="F466" s="6" t="s">
        <v>1559</v>
      </c>
      <c r="G466" s="6">
        <v>2</v>
      </c>
      <c r="H466" s="6">
        <v>2</v>
      </c>
      <c r="I466" s="6" t="s">
        <v>60</v>
      </c>
      <c r="J466" s="49">
        <v>403.15899999999999</v>
      </c>
      <c r="K466" s="49">
        <v>806.31799999999998</v>
      </c>
      <c r="L466" s="49">
        <v>806.31799999999998</v>
      </c>
      <c r="M466" s="10">
        <v>40756</v>
      </c>
      <c r="N466" s="10">
        <v>40575</v>
      </c>
      <c r="O466" s="6" t="s">
        <v>27</v>
      </c>
      <c r="P466" s="6" t="s">
        <v>28</v>
      </c>
      <c r="Q466" s="6" t="s">
        <v>29</v>
      </c>
      <c r="R466" s="6" t="s">
        <v>1527</v>
      </c>
      <c r="S466" s="6" t="s">
        <v>1514</v>
      </c>
      <c r="T466" s="6" t="s">
        <v>31</v>
      </c>
      <c r="U466" s="6">
        <v>0</v>
      </c>
    </row>
    <row r="467" spans="1:21" ht="38.25">
      <c r="A467" s="6" t="str">
        <f>VLOOKUP(B467,Sheet1!B2:C272,2,FALSE)</f>
        <v>LAC</v>
      </c>
      <c r="B467" s="6" t="s">
        <v>799</v>
      </c>
      <c r="C467" s="6" t="s">
        <v>1236</v>
      </c>
      <c r="D467" s="6" t="s">
        <v>23</v>
      </c>
      <c r="E467" s="6" t="s">
        <v>35</v>
      </c>
      <c r="F467" s="6" t="s">
        <v>188</v>
      </c>
      <c r="G467" s="7">
        <v>350000</v>
      </c>
      <c r="H467" s="7">
        <v>350000</v>
      </c>
      <c r="I467" s="6" t="s">
        <v>34</v>
      </c>
      <c r="J467" s="49">
        <v>0.7</v>
      </c>
      <c r="K467" s="49">
        <v>245000</v>
      </c>
      <c r="L467" s="49">
        <v>245000</v>
      </c>
      <c r="M467" s="10">
        <v>40756</v>
      </c>
      <c r="N467" s="10">
        <v>40634</v>
      </c>
      <c r="O467" s="6" t="s">
        <v>27</v>
      </c>
      <c r="P467" s="6" t="s">
        <v>53</v>
      </c>
      <c r="Q467" s="6" t="s">
        <v>29</v>
      </c>
      <c r="R467" s="6" t="s">
        <v>1558</v>
      </c>
      <c r="S467" s="6" t="s">
        <v>1553</v>
      </c>
      <c r="T467" s="6" t="s">
        <v>31</v>
      </c>
      <c r="U467" s="6">
        <v>0</v>
      </c>
    </row>
    <row r="468" spans="1:21" ht="38.25">
      <c r="A468" s="6" t="str">
        <f>VLOOKUP(B468,Sheet1!B2:C272,2,FALSE)</f>
        <v>LAC</v>
      </c>
      <c r="B468" s="6" t="s">
        <v>799</v>
      </c>
      <c r="C468" s="6" t="s">
        <v>1236</v>
      </c>
      <c r="D468" s="6" t="s">
        <v>23</v>
      </c>
      <c r="E468" s="6" t="s">
        <v>46</v>
      </c>
      <c r="F468" s="6" t="s">
        <v>62</v>
      </c>
      <c r="G468" s="7">
        <v>6732</v>
      </c>
      <c r="H468" s="7">
        <v>6732</v>
      </c>
      <c r="I468" s="6" t="s">
        <v>48</v>
      </c>
      <c r="J468" s="49">
        <v>4.9349999999999996</v>
      </c>
      <c r="K468" s="49">
        <v>33222.42</v>
      </c>
      <c r="L468" s="49">
        <v>33222.42</v>
      </c>
      <c r="M468" s="10">
        <v>40756</v>
      </c>
      <c r="N468" s="10">
        <v>40634</v>
      </c>
      <c r="O468" s="6" t="s">
        <v>27</v>
      </c>
      <c r="P468" s="6" t="s">
        <v>53</v>
      </c>
      <c r="Q468" s="6" t="s">
        <v>29</v>
      </c>
      <c r="R468" s="6" t="s">
        <v>1558</v>
      </c>
      <c r="S468" s="6" t="s">
        <v>1560</v>
      </c>
      <c r="T468" s="6" t="s">
        <v>31</v>
      </c>
      <c r="U468" s="6">
        <v>0</v>
      </c>
    </row>
    <row r="469" spans="1:21" ht="25.5" hidden="1">
      <c r="A469" s="6" t="str">
        <f>VLOOKUP(B469,Sheet1!B2:C272,2,FALSE)</f>
        <v>Africa</v>
      </c>
      <c r="B469" s="6" t="s">
        <v>110</v>
      </c>
      <c r="C469" s="6" t="s">
        <v>1484</v>
      </c>
      <c r="D469" s="6" t="s">
        <v>984</v>
      </c>
      <c r="E469" s="6" t="s">
        <v>1091</v>
      </c>
      <c r="F469" s="6" t="s">
        <v>1142</v>
      </c>
      <c r="G469" s="6">
        <v>2</v>
      </c>
      <c r="H469" s="6">
        <v>2</v>
      </c>
      <c r="I469" s="6" t="s">
        <v>60</v>
      </c>
      <c r="J469" s="49">
        <v>116.703</v>
      </c>
      <c r="K469" s="49">
        <v>233.40600000000001</v>
      </c>
      <c r="L469" s="49">
        <v>233.40600000000001</v>
      </c>
      <c r="M469" s="10">
        <v>40756</v>
      </c>
      <c r="N469" s="10">
        <v>40575</v>
      </c>
      <c r="O469" s="6" t="s">
        <v>27</v>
      </c>
      <c r="P469" s="6" t="s">
        <v>28</v>
      </c>
      <c r="Q469" s="6" t="s">
        <v>29</v>
      </c>
      <c r="R469" s="6" t="s">
        <v>1527</v>
      </c>
      <c r="S469" s="6" t="s">
        <v>1514</v>
      </c>
      <c r="T469" s="6" t="s">
        <v>31</v>
      </c>
      <c r="U469" s="6">
        <v>0</v>
      </c>
    </row>
    <row r="470" spans="1:21" ht="38.25">
      <c r="A470" s="6" t="str">
        <f>VLOOKUP(B470,Sheet1!B2:C272,2,FALSE)</f>
        <v>LAC</v>
      </c>
      <c r="B470" s="6" t="s">
        <v>799</v>
      </c>
      <c r="C470" s="6" t="s">
        <v>1236</v>
      </c>
      <c r="D470" s="6" t="s">
        <v>23</v>
      </c>
      <c r="E470" s="6" t="s">
        <v>58</v>
      </c>
      <c r="F470" s="6" t="s">
        <v>65</v>
      </c>
      <c r="G470" s="7">
        <v>2200</v>
      </c>
      <c r="H470" s="7">
        <v>2200</v>
      </c>
      <c r="I470" s="6" t="s">
        <v>60</v>
      </c>
      <c r="J470" s="49">
        <v>0.37</v>
      </c>
      <c r="K470" s="49">
        <v>814</v>
      </c>
      <c r="L470" s="49">
        <v>814</v>
      </c>
      <c r="M470" s="10">
        <v>40695</v>
      </c>
      <c r="N470" s="10">
        <v>40603</v>
      </c>
      <c r="O470" s="6" t="s">
        <v>27</v>
      </c>
      <c r="P470" s="6" t="s">
        <v>53</v>
      </c>
      <c r="Q470" s="6" t="s">
        <v>29</v>
      </c>
      <c r="R470" s="6" t="s">
        <v>1558</v>
      </c>
      <c r="S470" s="6" t="s">
        <v>1560</v>
      </c>
      <c r="T470" s="6" t="s">
        <v>31</v>
      </c>
      <c r="U470" s="6">
        <v>0</v>
      </c>
    </row>
    <row r="471" spans="1:21" ht="38.25">
      <c r="A471" s="6" t="str">
        <f>VLOOKUP(B471,Sheet1!B2:C272,2,FALSE)</f>
        <v>LAC</v>
      </c>
      <c r="B471" s="6" t="s">
        <v>799</v>
      </c>
      <c r="C471" s="6" t="s">
        <v>1236</v>
      </c>
      <c r="D471" s="6" t="s">
        <v>23</v>
      </c>
      <c r="E471" s="6" t="s">
        <v>38</v>
      </c>
      <c r="F471" s="6" t="s">
        <v>39</v>
      </c>
      <c r="G471" s="7">
        <v>82100</v>
      </c>
      <c r="H471" s="7">
        <v>82100</v>
      </c>
      <c r="I471" s="6" t="s">
        <v>40</v>
      </c>
      <c r="J471" s="49">
        <v>0.77</v>
      </c>
      <c r="K471" s="49">
        <v>63217</v>
      </c>
      <c r="L471" s="49">
        <v>63217</v>
      </c>
      <c r="M471" s="10">
        <v>40695</v>
      </c>
      <c r="N471" s="10">
        <v>40575</v>
      </c>
      <c r="O471" s="6" t="s">
        <v>27</v>
      </c>
      <c r="P471" s="6" t="s">
        <v>53</v>
      </c>
      <c r="Q471" s="6" t="s">
        <v>29</v>
      </c>
      <c r="R471" s="6" t="s">
        <v>1558</v>
      </c>
      <c r="S471" s="6" t="s">
        <v>1560</v>
      </c>
      <c r="T471" s="6" t="s">
        <v>31</v>
      </c>
      <c r="U471" s="6">
        <v>0</v>
      </c>
    </row>
    <row r="472" spans="1:21" ht="25.5" hidden="1">
      <c r="A472" s="6" t="str">
        <f>VLOOKUP(B472,Sheet1!B2:C272,2,FALSE)</f>
        <v>Africa</v>
      </c>
      <c r="B472" s="6" t="s">
        <v>110</v>
      </c>
      <c r="C472" s="6" t="s">
        <v>1484</v>
      </c>
      <c r="D472" s="6" t="s">
        <v>984</v>
      </c>
      <c r="E472" s="6" t="s">
        <v>1091</v>
      </c>
      <c r="F472" s="6" t="s">
        <v>1144</v>
      </c>
      <c r="G472" s="6">
        <v>2</v>
      </c>
      <c r="H472" s="6">
        <v>2</v>
      </c>
      <c r="I472" s="6" t="s">
        <v>60</v>
      </c>
      <c r="J472" s="49">
        <v>263.86</v>
      </c>
      <c r="K472" s="49">
        <v>527.72</v>
      </c>
      <c r="L472" s="49">
        <v>527.72</v>
      </c>
      <c r="M472" s="10">
        <v>40756</v>
      </c>
      <c r="N472" s="10">
        <v>40575</v>
      </c>
      <c r="O472" s="6" t="s">
        <v>27</v>
      </c>
      <c r="P472" s="6" t="s">
        <v>28</v>
      </c>
      <c r="Q472" s="6" t="s">
        <v>29</v>
      </c>
      <c r="R472" s="6" t="s">
        <v>1527</v>
      </c>
      <c r="S472" s="6" t="s">
        <v>1514</v>
      </c>
      <c r="T472" s="6" t="s">
        <v>31</v>
      </c>
      <c r="U472" s="6">
        <v>0</v>
      </c>
    </row>
    <row r="473" spans="1:21" ht="38.25">
      <c r="A473" s="6" t="str">
        <f>VLOOKUP(B473,Sheet1!B2:C272,2,FALSE)</f>
        <v>LAC</v>
      </c>
      <c r="B473" s="6" t="s">
        <v>799</v>
      </c>
      <c r="C473" s="6" t="s">
        <v>1236</v>
      </c>
      <c r="D473" s="6" t="s">
        <v>23</v>
      </c>
      <c r="E473" s="6" t="s">
        <v>38</v>
      </c>
      <c r="F473" s="6" t="s">
        <v>139</v>
      </c>
      <c r="G473" s="7">
        <v>181700</v>
      </c>
      <c r="H473" s="7">
        <v>181700</v>
      </c>
      <c r="I473" s="6" t="s">
        <v>77</v>
      </c>
      <c r="J473" s="49">
        <v>0.85</v>
      </c>
      <c r="K473" s="49">
        <v>154445</v>
      </c>
      <c r="L473" s="49">
        <v>154445</v>
      </c>
      <c r="M473" s="10">
        <v>40695</v>
      </c>
      <c r="N473" s="10">
        <v>40575</v>
      </c>
      <c r="O473" s="6" t="s">
        <v>27</v>
      </c>
      <c r="P473" s="6" t="s">
        <v>53</v>
      </c>
      <c r="Q473" s="6" t="s">
        <v>29</v>
      </c>
      <c r="R473" s="6" t="s">
        <v>1558</v>
      </c>
      <c r="S473" s="6" t="s">
        <v>1560</v>
      </c>
      <c r="T473" s="6" t="s">
        <v>31</v>
      </c>
      <c r="U473" s="6">
        <v>0</v>
      </c>
    </row>
    <row r="474" spans="1:21" ht="38.25" hidden="1">
      <c r="A474" s="6" t="str">
        <f>VLOOKUP(B474,Sheet1!B2:C272,2,FALSE)</f>
        <v>Africa</v>
      </c>
      <c r="B474" s="6" t="s">
        <v>489</v>
      </c>
      <c r="C474" s="6" t="s">
        <v>918</v>
      </c>
      <c r="D474" s="6" t="s">
        <v>965</v>
      </c>
      <c r="E474" s="6"/>
      <c r="F474" s="6" t="s">
        <v>1561</v>
      </c>
      <c r="G474" s="6">
        <v>1</v>
      </c>
      <c r="H474" s="6">
        <v>0</v>
      </c>
      <c r="I474" s="6" t="s">
        <v>60</v>
      </c>
      <c r="J474" s="49">
        <v>1520</v>
      </c>
      <c r="K474" s="49">
        <v>1520</v>
      </c>
      <c r="L474" s="49">
        <v>0</v>
      </c>
      <c r="M474" s="10">
        <v>40695</v>
      </c>
      <c r="N474" s="10">
        <v>40452</v>
      </c>
      <c r="O474" s="6" t="s">
        <v>70</v>
      </c>
      <c r="P474" s="6" t="s">
        <v>28</v>
      </c>
      <c r="Q474" s="6" t="s">
        <v>29</v>
      </c>
      <c r="R474" s="6" t="s">
        <v>970</v>
      </c>
      <c r="S474" s="6"/>
      <c r="T474" s="6" t="s">
        <v>31</v>
      </c>
      <c r="U474" s="6">
        <v>0</v>
      </c>
    </row>
    <row r="475" spans="1:21" ht="38.25">
      <c r="A475" s="6" t="str">
        <f>VLOOKUP(B475,Sheet1!B2:C272,2,FALSE)</f>
        <v>LAC</v>
      </c>
      <c r="B475" s="6" t="s">
        <v>799</v>
      </c>
      <c r="C475" s="6" t="s">
        <v>1236</v>
      </c>
      <c r="D475" s="6" t="s">
        <v>23</v>
      </c>
      <c r="E475" s="6" t="s">
        <v>35</v>
      </c>
      <c r="F475" s="6" t="s">
        <v>188</v>
      </c>
      <c r="G475" s="7">
        <v>111800</v>
      </c>
      <c r="H475" s="7">
        <v>111800</v>
      </c>
      <c r="I475" s="6" t="s">
        <v>34</v>
      </c>
      <c r="J475" s="49">
        <v>0.7</v>
      </c>
      <c r="K475" s="49">
        <v>78260</v>
      </c>
      <c r="L475" s="49">
        <v>78260</v>
      </c>
      <c r="M475" s="10">
        <v>40695</v>
      </c>
      <c r="N475" s="10">
        <v>40575</v>
      </c>
      <c r="O475" s="6" t="s">
        <v>27</v>
      </c>
      <c r="P475" s="6" t="s">
        <v>53</v>
      </c>
      <c r="Q475" s="6" t="s">
        <v>106</v>
      </c>
      <c r="R475" s="6" t="s">
        <v>1558</v>
      </c>
      <c r="S475" s="6" t="s">
        <v>1560</v>
      </c>
      <c r="T475" s="6" t="s">
        <v>31</v>
      </c>
      <c r="U475" s="6">
        <v>0</v>
      </c>
    </row>
    <row r="476" spans="1:21" ht="25.5" hidden="1">
      <c r="A476" s="6" t="str">
        <f>VLOOKUP(B476,Sheet1!B2:C272,2,FALSE)</f>
        <v>Africa</v>
      </c>
      <c r="B476" s="6" t="s">
        <v>489</v>
      </c>
      <c r="C476" s="6" t="s">
        <v>918</v>
      </c>
      <c r="D476" s="6" t="s">
        <v>965</v>
      </c>
      <c r="E476" s="6" t="s">
        <v>1169</v>
      </c>
      <c r="F476" s="6" t="s">
        <v>1562</v>
      </c>
      <c r="G476" s="6">
        <v>2</v>
      </c>
      <c r="H476" s="6">
        <v>0</v>
      </c>
      <c r="I476" s="6"/>
      <c r="J476" s="49">
        <v>940</v>
      </c>
      <c r="K476" s="49">
        <v>1880</v>
      </c>
      <c r="L476" s="49">
        <v>0</v>
      </c>
      <c r="M476" s="10">
        <v>40695</v>
      </c>
      <c r="N476" s="10">
        <v>40575</v>
      </c>
      <c r="O476" s="6" t="s">
        <v>70</v>
      </c>
      <c r="P476" s="6" t="s">
        <v>28</v>
      </c>
      <c r="Q476" s="6" t="s">
        <v>29</v>
      </c>
      <c r="R476" s="6" t="s">
        <v>970</v>
      </c>
      <c r="S476" s="6"/>
      <c r="T476" s="6" t="s">
        <v>31</v>
      </c>
      <c r="U476" s="6">
        <v>0</v>
      </c>
    </row>
    <row r="477" spans="1:21" ht="25.5" hidden="1">
      <c r="A477" s="6" t="str">
        <f>VLOOKUP(B477,Sheet1!B2:C272,2,FALSE)</f>
        <v>Africa</v>
      </c>
      <c r="B477" s="6" t="s">
        <v>489</v>
      </c>
      <c r="C477" s="6" t="s">
        <v>918</v>
      </c>
      <c r="D477" s="6" t="s">
        <v>965</v>
      </c>
      <c r="E477" s="6" t="s">
        <v>1169</v>
      </c>
      <c r="F477" s="6" t="s">
        <v>1563</v>
      </c>
      <c r="G477" s="6">
        <v>3</v>
      </c>
      <c r="H477" s="6">
        <v>0</v>
      </c>
      <c r="I477" s="6" t="s">
        <v>60</v>
      </c>
      <c r="J477" s="49">
        <v>1200</v>
      </c>
      <c r="K477" s="49">
        <v>3600</v>
      </c>
      <c r="L477" s="49">
        <v>0</v>
      </c>
      <c r="M477" s="10">
        <v>40695</v>
      </c>
      <c r="N477" s="10">
        <v>40575</v>
      </c>
      <c r="O477" s="6" t="s">
        <v>70</v>
      </c>
      <c r="P477" s="6" t="s">
        <v>28</v>
      </c>
      <c r="Q477" s="6" t="s">
        <v>29</v>
      </c>
      <c r="R477" s="6" t="s">
        <v>970</v>
      </c>
      <c r="S477" s="6"/>
      <c r="T477" s="6" t="s">
        <v>31</v>
      </c>
      <c r="U477" s="6">
        <v>0</v>
      </c>
    </row>
    <row r="478" spans="1:21" ht="25.5" hidden="1">
      <c r="A478" s="6" t="str">
        <f>VLOOKUP(B478,Sheet1!B2:C272,2,FALSE)</f>
        <v>Africa</v>
      </c>
      <c r="B478" s="6" t="s">
        <v>110</v>
      </c>
      <c r="C478" s="6" t="s">
        <v>1484</v>
      </c>
      <c r="D478" s="6" t="s">
        <v>984</v>
      </c>
      <c r="E478" s="6" t="s">
        <v>1091</v>
      </c>
      <c r="F478" s="6" t="s">
        <v>1564</v>
      </c>
      <c r="G478" s="6">
        <v>3</v>
      </c>
      <c r="H478" s="6">
        <v>3</v>
      </c>
      <c r="I478" s="6" t="s">
        <v>60</v>
      </c>
      <c r="J478" s="49">
        <v>75.549000000000007</v>
      </c>
      <c r="K478" s="49">
        <v>226.64699999999999</v>
      </c>
      <c r="L478" s="49">
        <v>226.64699999999999</v>
      </c>
      <c r="M478" s="10">
        <v>40756</v>
      </c>
      <c r="N478" s="10">
        <v>40575</v>
      </c>
      <c r="O478" s="6" t="s">
        <v>27</v>
      </c>
      <c r="P478" s="6" t="s">
        <v>28</v>
      </c>
      <c r="Q478" s="6" t="s">
        <v>29</v>
      </c>
      <c r="R478" s="6" t="s">
        <v>1527</v>
      </c>
      <c r="S478" s="6" t="s">
        <v>1514</v>
      </c>
      <c r="T478" s="6" t="s">
        <v>31</v>
      </c>
      <c r="U478" s="6">
        <v>0</v>
      </c>
    </row>
    <row r="479" spans="1:21" ht="25.5">
      <c r="A479" s="6" t="str">
        <f>VLOOKUP(B479,Sheet1!B2:C272,2,FALSE)</f>
        <v>Africa</v>
      </c>
      <c r="B479" s="6" t="s">
        <v>73</v>
      </c>
      <c r="C479" s="6" t="s">
        <v>74</v>
      </c>
      <c r="D479" s="6" t="s">
        <v>23</v>
      </c>
      <c r="E479" s="6" t="s">
        <v>42</v>
      </c>
      <c r="F479" s="6" t="s">
        <v>43</v>
      </c>
      <c r="G479" s="7">
        <v>200000</v>
      </c>
      <c r="H479" s="7">
        <v>200000</v>
      </c>
      <c r="I479" s="6" t="s">
        <v>44</v>
      </c>
      <c r="J479" s="49">
        <v>0.6</v>
      </c>
      <c r="K479" s="49">
        <v>120000</v>
      </c>
      <c r="L479" s="49">
        <v>120000</v>
      </c>
      <c r="M479" s="10">
        <v>40695</v>
      </c>
      <c r="N479" s="10">
        <v>40575</v>
      </c>
      <c r="O479" s="6" t="s">
        <v>27</v>
      </c>
      <c r="P479" s="6" t="s">
        <v>28</v>
      </c>
      <c r="Q479" s="6" t="s">
        <v>29</v>
      </c>
      <c r="R479" s="6" t="s">
        <v>1565</v>
      </c>
      <c r="S479" s="6" t="s">
        <v>1566</v>
      </c>
      <c r="T479" s="6" t="s">
        <v>31</v>
      </c>
      <c r="U479" s="6">
        <v>0</v>
      </c>
    </row>
    <row r="480" spans="1:21" ht="25.5" hidden="1">
      <c r="A480" s="6" t="str">
        <f>VLOOKUP(B480,Sheet1!B2:C272,2,FALSE)</f>
        <v>Africa</v>
      </c>
      <c r="B480" s="6" t="s">
        <v>110</v>
      </c>
      <c r="C480" s="6" t="s">
        <v>1484</v>
      </c>
      <c r="D480" s="6" t="s">
        <v>984</v>
      </c>
      <c r="E480" s="6" t="s">
        <v>1135</v>
      </c>
      <c r="F480" s="6" t="s">
        <v>1303</v>
      </c>
      <c r="G480" s="6">
        <v>2</v>
      </c>
      <c r="H480" s="6">
        <v>2</v>
      </c>
      <c r="I480" s="6" t="s">
        <v>60</v>
      </c>
      <c r="J480" s="49">
        <v>103.709</v>
      </c>
      <c r="K480" s="49">
        <v>207.41800000000001</v>
      </c>
      <c r="L480" s="49">
        <v>207.41800000000001</v>
      </c>
      <c r="M480" s="10">
        <v>40756</v>
      </c>
      <c r="N480" s="10">
        <v>40575</v>
      </c>
      <c r="O480" s="6" t="s">
        <v>27</v>
      </c>
      <c r="P480" s="6" t="s">
        <v>28</v>
      </c>
      <c r="Q480" s="6" t="s">
        <v>29</v>
      </c>
      <c r="R480" s="6" t="s">
        <v>1527</v>
      </c>
      <c r="S480" s="6" t="s">
        <v>1514</v>
      </c>
      <c r="T480" s="6" t="s">
        <v>31</v>
      </c>
      <c r="U480" s="6">
        <v>0</v>
      </c>
    </row>
    <row r="481" spans="1:21" ht="25.5">
      <c r="A481" s="6" t="str">
        <f>VLOOKUP(B481,Sheet1!B2:C272,2,FALSE)</f>
        <v>Africa</v>
      </c>
      <c r="B481" s="6" t="s">
        <v>73</v>
      </c>
      <c r="C481" s="6" t="s">
        <v>74</v>
      </c>
      <c r="D481" s="6" t="s">
        <v>23</v>
      </c>
      <c r="E481" s="6" t="s">
        <v>46</v>
      </c>
      <c r="F481" s="6" t="s">
        <v>62</v>
      </c>
      <c r="G481" s="7">
        <v>5556</v>
      </c>
      <c r="H481" s="7">
        <v>5556</v>
      </c>
      <c r="I481" s="6" t="s">
        <v>48</v>
      </c>
      <c r="J481" s="49">
        <v>4.9349999999999996</v>
      </c>
      <c r="K481" s="49">
        <v>27418.86</v>
      </c>
      <c r="L481" s="49">
        <v>27418.86</v>
      </c>
      <c r="M481" s="10">
        <v>40695</v>
      </c>
      <c r="N481" s="10">
        <v>40575</v>
      </c>
      <c r="O481" s="6" t="s">
        <v>27</v>
      </c>
      <c r="P481" s="6" t="s">
        <v>28</v>
      </c>
      <c r="Q481" s="6" t="s">
        <v>29</v>
      </c>
      <c r="R481" s="6" t="s">
        <v>1565</v>
      </c>
      <c r="S481" s="6" t="s">
        <v>1566</v>
      </c>
      <c r="T481" s="6" t="s">
        <v>31</v>
      </c>
      <c r="U481" s="6">
        <v>0</v>
      </c>
    </row>
    <row r="482" spans="1:21" ht="140.25" hidden="1">
      <c r="A482" s="6" t="str">
        <f>VLOOKUP(B482,Sheet1!B2:C272,2,FALSE)</f>
        <v>Africa</v>
      </c>
      <c r="B482" s="6" t="s">
        <v>489</v>
      </c>
      <c r="C482" s="6" t="s">
        <v>918</v>
      </c>
      <c r="D482" s="6" t="s">
        <v>965</v>
      </c>
      <c r="E482" s="6"/>
      <c r="F482" s="6" t="s">
        <v>1567</v>
      </c>
      <c r="G482" s="6">
        <v>1</v>
      </c>
      <c r="H482" s="6">
        <v>0</v>
      </c>
      <c r="I482" s="6" t="s">
        <v>60</v>
      </c>
      <c r="J482" s="49">
        <v>2557</v>
      </c>
      <c r="K482" s="49">
        <v>2557</v>
      </c>
      <c r="L482" s="49">
        <v>0</v>
      </c>
      <c r="M482" s="10">
        <v>40695</v>
      </c>
      <c r="N482" s="10">
        <v>40452</v>
      </c>
      <c r="O482" s="6" t="s">
        <v>70</v>
      </c>
      <c r="P482" s="6" t="s">
        <v>53</v>
      </c>
      <c r="Q482" s="6" t="s">
        <v>29</v>
      </c>
      <c r="R482" s="6" t="s">
        <v>970</v>
      </c>
      <c r="S482" s="6"/>
      <c r="T482" s="6" t="s">
        <v>31</v>
      </c>
      <c r="U482" s="6">
        <v>0</v>
      </c>
    </row>
    <row r="483" spans="1:21" ht="25.5" hidden="1">
      <c r="A483" s="6" t="str">
        <f>VLOOKUP(B483,Sheet1!B2:C272,2,FALSE)</f>
        <v>Africa</v>
      </c>
      <c r="B483" s="6" t="s">
        <v>474</v>
      </c>
      <c r="C483" s="6" t="s">
        <v>1568</v>
      </c>
      <c r="D483" s="6"/>
      <c r="E483" s="6"/>
      <c r="F483" s="6" t="s">
        <v>1569</v>
      </c>
      <c r="G483" s="6">
        <v>1</v>
      </c>
      <c r="H483" s="6">
        <v>0.5</v>
      </c>
      <c r="I483" s="6" t="s">
        <v>60</v>
      </c>
      <c r="J483" s="49">
        <v>3000</v>
      </c>
      <c r="K483" s="49">
        <v>3000</v>
      </c>
      <c r="L483" s="49">
        <v>1500</v>
      </c>
      <c r="M483" s="10">
        <v>40695</v>
      </c>
      <c r="N483" s="10">
        <v>40452</v>
      </c>
      <c r="O483" s="6" t="s">
        <v>52</v>
      </c>
      <c r="P483" s="6" t="s">
        <v>933</v>
      </c>
      <c r="Q483" s="6" t="s">
        <v>29</v>
      </c>
      <c r="R483" s="6" t="s">
        <v>1570</v>
      </c>
      <c r="S483" s="6"/>
      <c r="T483" s="6" t="s">
        <v>31</v>
      </c>
      <c r="U483" s="6">
        <v>0</v>
      </c>
    </row>
    <row r="484" spans="1:21" ht="25.5" hidden="1">
      <c r="A484" s="6" t="str">
        <f>VLOOKUP(B484,Sheet1!B2:C272,2,FALSE)</f>
        <v>Africa</v>
      </c>
      <c r="B484" s="6" t="s">
        <v>110</v>
      </c>
      <c r="C484" s="6" t="s">
        <v>1484</v>
      </c>
      <c r="D484" s="6" t="s">
        <v>984</v>
      </c>
      <c r="E484" s="6" t="s">
        <v>1091</v>
      </c>
      <c r="F484" s="6" t="s">
        <v>1384</v>
      </c>
      <c r="G484" s="6">
        <v>2</v>
      </c>
      <c r="H484" s="6">
        <v>2</v>
      </c>
      <c r="I484" s="6" t="s">
        <v>60</v>
      </c>
      <c r="J484" s="49">
        <v>351.786</v>
      </c>
      <c r="K484" s="49">
        <v>703.572</v>
      </c>
      <c r="L484" s="49">
        <v>703.572</v>
      </c>
      <c r="M484" s="10">
        <v>40756</v>
      </c>
      <c r="N484" s="10">
        <v>40575</v>
      </c>
      <c r="O484" s="6" t="s">
        <v>27</v>
      </c>
      <c r="P484" s="6" t="s">
        <v>28</v>
      </c>
      <c r="Q484" s="6" t="s">
        <v>29</v>
      </c>
      <c r="R484" s="6" t="s">
        <v>1527</v>
      </c>
      <c r="S484" s="6" t="s">
        <v>1514</v>
      </c>
      <c r="T484" s="6" t="s">
        <v>31</v>
      </c>
      <c r="U484" s="6">
        <v>0</v>
      </c>
    </row>
    <row r="485" spans="1:21" ht="25.5" hidden="1">
      <c r="A485" s="6" t="str">
        <f>VLOOKUP(B485,Sheet1!B2:C272,2,FALSE)</f>
        <v>Africa</v>
      </c>
      <c r="B485" s="6" t="s">
        <v>474</v>
      </c>
      <c r="C485" s="6" t="s">
        <v>1568</v>
      </c>
      <c r="D485" s="6"/>
      <c r="E485" s="6"/>
      <c r="F485" s="6" t="s">
        <v>1571</v>
      </c>
      <c r="G485" s="6">
        <v>1</v>
      </c>
      <c r="H485" s="6">
        <v>0.5</v>
      </c>
      <c r="I485" s="6" t="s">
        <v>60</v>
      </c>
      <c r="J485" s="49">
        <v>5000</v>
      </c>
      <c r="K485" s="49">
        <v>5000</v>
      </c>
      <c r="L485" s="49">
        <v>2500</v>
      </c>
      <c r="M485" s="10">
        <v>40695</v>
      </c>
      <c r="N485" s="10">
        <v>40452</v>
      </c>
      <c r="O485" s="6" t="s">
        <v>52</v>
      </c>
      <c r="P485" s="6" t="s">
        <v>933</v>
      </c>
      <c r="Q485" s="6" t="s">
        <v>29</v>
      </c>
      <c r="R485" s="6" t="s">
        <v>1570</v>
      </c>
      <c r="S485" s="6"/>
      <c r="T485" s="6" t="s">
        <v>31</v>
      </c>
      <c r="U485" s="6">
        <v>0</v>
      </c>
    </row>
    <row r="486" spans="1:21" ht="25.5" hidden="1">
      <c r="A486" s="6" t="str">
        <f>VLOOKUP(B486,Sheet1!B2:C272,2,FALSE)</f>
        <v>Africa</v>
      </c>
      <c r="B486" s="6" t="s">
        <v>211</v>
      </c>
      <c r="C486" s="6" t="s">
        <v>212</v>
      </c>
      <c r="D486" s="6" t="s">
        <v>1442</v>
      </c>
      <c r="E486" s="6" t="s">
        <v>1453</v>
      </c>
      <c r="F486" s="6" t="s">
        <v>1572</v>
      </c>
      <c r="G486" s="6">
        <v>4</v>
      </c>
      <c r="H486" s="6">
        <v>2</v>
      </c>
      <c r="I486" s="6" t="s">
        <v>60</v>
      </c>
      <c r="J486" s="49">
        <v>200</v>
      </c>
      <c r="K486" s="49">
        <v>800</v>
      </c>
      <c r="L486" s="49">
        <v>400</v>
      </c>
      <c r="M486" s="10">
        <v>40725</v>
      </c>
      <c r="N486" s="10">
        <v>40634</v>
      </c>
      <c r="O486" s="6" t="s">
        <v>52</v>
      </c>
      <c r="P486" s="6" t="s">
        <v>933</v>
      </c>
      <c r="Q486" s="6" t="s">
        <v>29</v>
      </c>
      <c r="R486" s="6" t="s">
        <v>213</v>
      </c>
      <c r="S486" s="6"/>
      <c r="T486" s="6" t="s">
        <v>31</v>
      </c>
      <c r="U486" s="6">
        <v>0</v>
      </c>
    </row>
    <row r="487" spans="1:21" ht="25.5" hidden="1">
      <c r="A487" s="6" t="str">
        <f>VLOOKUP(B487,Sheet1!B2:C272,2,FALSE)</f>
        <v>Africa</v>
      </c>
      <c r="B487" s="6" t="s">
        <v>474</v>
      </c>
      <c r="C487" s="6" t="s">
        <v>1568</v>
      </c>
      <c r="D487" s="6"/>
      <c r="E487" s="6"/>
      <c r="F487" s="6" t="s">
        <v>1573</v>
      </c>
      <c r="G487" s="6">
        <v>1</v>
      </c>
      <c r="H487" s="6">
        <v>0.5</v>
      </c>
      <c r="I487" s="6" t="s">
        <v>60</v>
      </c>
      <c r="J487" s="49">
        <v>35500</v>
      </c>
      <c r="K487" s="49">
        <v>35500</v>
      </c>
      <c r="L487" s="49">
        <v>17750</v>
      </c>
      <c r="M487" s="10">
        <v>40695</v>
      </c>
      <c r="N487" s="10">
        <v>40452</v>
      </c>
      <c r="O487" s="6" t="s">
        <v>52</v>
      </c>
      <c r="P487" s="6" t="s">
        <v>933</v>
      </c>
      <c r="Q487" s="6" t="s">
        <v>29</v>
      </c>
      <c r="R487" s="6" t="s">
        <v>1570</v>
      </c>
      <c r="S487" s="6"/>
      <c r="T487" s="6" t="s">
        <v>31</v>
      </c>
      <c r="U487" s="6">
        <v>0</v>
      </c>
    </row>
    <row r="488" spans="1:21" ht="25.5" hidden="1">
      <c r="A488" s="6" t="str">
        <f>VLOOKUP(B488,Sheet1!B2:C272,2,FALSE)</f>
        <v>Africa</v>
      </c>
      <c r="B488" s="6" t="s">
        <v>474</v>
      </c>
      <c r="C488" s="6" t="s">
        <v>1568</v>
      </c>
      <c r="D488" s="6"/>
      <c r="E488" s="6"/>
      <c r="F488" s="6" t="s">
        <v>1574</v>
      </c>
      <c r="G488" s="6">
        <v>1</v>
      </c>
      <c r="H488" s="6">
        <v>0.5</v>
      </c>
      <c r="I488" s="6" t="s">
        <v>60</v>
      </c>
      <c r="J488" s="49">
        <v>5500</v>
      </c>
      <c r="K488" s="49">
        <v>5500</v>
      </c>
      <c r="L488" s="49">
        <v>2750</v>
      </c>
      <c r="M488" s="10">
        <v>40695</v>
      </c>
      <c r="N488" s="10">
        <v>40452</v>
      </c>
      <c r="O488" s="6" t="s">
        <v>52</v>
      </c>
      <c r="P488" s="6" t="s">
        <v>933</v>
      </c>
      <c r="Q488" s="6" t="s">
        <v>29</v>
      </c>
      <c r="R488" s="6" t="s">
        <v>1570</v>
      </c>
      <c r="S488" s="6"/>
      <c r="T488" s="6" t="s">
        <v>31</v>
      </c>
      <c r="U488" s="6">
        <v>0</v>
      </c>
    </row>
    <row r="489" spans="1:21" ht="25.5" hidden="1">
      <c r="A489" s="6" t="str">
        <f>VLOOKUP(B489,Sheet1!B2:C272,2,FALSE)</f>
        <v>Africa</v>
      </c>
      <c r="B489" s="6" t="s">
        <v>110</v>
      </c>
      <c r="C489" s="6" t="s">
        <v>1484</v>
      </c>
      <c r="D489" s="6" t="s">
        <v>984</v>
      </c>
      <c r="E489" s="6" t="s">
        <v>1091</v>
      </c>
      <c r="F489" s="6" t="s">
        <v>1385</v>
      </c>
      <c r="G489" s="6">
        <v>2</v>
      </c>
      <c r="H489" s="6">
        <v>2</v>
      </c>
      <c r="I489" s="6" t="s">
        <v>60</v>
      </c>
      <c r="J489" s="49">
        <v>314.01100000000002</v>
      </c>
      <c r="K489" s="49">
        <v>628.02200000000005</v>
      </c>
      <c r="L489" s="49">
        <v>628.02200000000005</v>
      </c>
      <c r="M489" s="10">
        <v>40756</v>
      </c>
      <c r="N489" s="10">
        <v>40575</v>
      </c>
      <c r="O489" s="6" t="s">
        <v>27</v>
      </c>
      <c r="P489" s="6" t="s">
        <v>28</v>
      </c>
      <c r="Q489" s="6" t="s">
        <v>29</v>
      </c>
      <c r="R489" s="6" t="s">
        <v>1527</v>
      </c>
      <c r="S489" s="6" t="s">
        <v>1514</v>
      </c>
      <c r="T489" s="6" t="s">
        <v>31</v>
      </c>
      <c r="U489" s="6">
        <v>0</v>
      </c>
    </row>
    <row r="490" spans="1:21" ht="38.25" hidden="1">
      <c r="A490" s="6" t="str">
        <f>VLOOKUP(B490,Sheet1!B2:C272,2,FALSE)</f>
        <v>Africa</v>
      </c>
      <c r="B490" s="6" t="s">
        <v>489</v>
      </c>
      <c r="C490" s="6" t="s">
        <v>918</v>
      </c>
      <c r="D490" s="6" t="s">
        <v>965</v>
      </c>
      <c r="E490" s="6"/>
      <c r="F490" s="6" t="s">
        <v>1575</v>
      </c>
      <c r="G490" s="6">
        <v>2</v>
      </c>
      <c r="H490" s="6">
        <v>2</v>
      </c>
      <c r="I490" s="6" t="s">
        <v>60</v>
      </c>
      <c r="J490" s="49">
        <v>250</v>
      </c>
      <c r="K490" s="49">
        <v>500</v>
      </c>
      <c r="L490" s="49">
        <v>500</v>
      </c>
      <c r="M490" s="10">
        <v>40695</v>
      </c>
      <c r="N490" s="10">
        <v>40452</v>
      </c>
      <c r="O490" s="6" t="s">
        <v>27</v>
      </c>
      <c r="P490" s="6" t="s">
        <v>28</v>
      </c>
      <c r="Q490" s="6" t="s">
        <v>29</v>
      </c>
      <c r="R490" s="6" t="s">
        <v>970</v>
      </c>
      <c r="S490" s="6"/>
      <c r="T490" s="6" t="s">
        <v>31</v>
      </c>
      <c r="U490" s="6">
        <v>0</v>
      </c>
    </row>
    <row r="491" spans="1:21" ht="25.5" hidden="1">
      <c r="A491" s="6" t="str">
        <f>VLOOKUP(B491,Sheet1!B2:C272,2,FALSE)</f>
        <v>Africa</v>
      </c>
      <c r="B491" s="6" t="s">
        <v>474</v>
      </c>
      <c r="C491" s="6" t="s">
        <v>1568</v>
      </c>
      <c r="D491" s="6"/>
      <c r="E491" s="6"/>
      <c r="F491" s="6" t="s">
        <v>1576</v>
      </c>
      <c r="G491" s="6">
        <v>1</v>
      </c>
      <c r="H491" s="6">
        <v>0.5</v>
      </c>
      <c r="I491" s="6" t="s">
        <v>60</v>
      </c>
      <c r="J491" s="49">
        <v>17000</v>
      </c>
      <c r="K491" s="49">
        <v>17000</v>
      </c>
      <c r="L491" s="49">
        <v>8500</v>
      </c>
      <c r="M491" s="10">
        <v>40787</v>
      </c>
      <c r="N491" s="10">
        <v>40544</v>
      </c>
      <c r="O491" s="6" t="s">
        <v>52</v>
      </c>
      <c r="P491" s="6" t="s">
        <v>933</v>
      </c>
      <c r="Q491" s="6" t="s">
        <v>29</v>
      </c>
      <c r="R491" s="6" t="s">
        <v>1570</v>
      </c>
      <c r="S491" s="6"/>
      <c r="T491" s="6" t="s">
        <v>31</v>
      </c>
      <c r="U491" s="6">
        <v>0</v>
      </c>
    </row>
    <row r="492" spans="1:21" ht="38.25" hidden="1">
      <c r="A492" s="6" t="str">
        <f>VLOOKUP(B492,Sheet1!B2:C272,2,FALSE)</f>
        <v>Africa</v>
      </c>
      <c r="B492" s="6" t="s">
        <v>489</v>
      </c>
      <c r="C492" s="6" t="s">
        <v>918</v>
      </c>
      <c r="D492" s="6"/>
      <c r="E492" s="6"/>
      <c r="F492" s="6" t="s">
        <v>1577</v>
      </c>
      <c r="G492" s="6">
        <v>1</v>
      </c>
      <c r="H492" s="6">
        <v>1</v>
      </c>
      <c r="I492" s="6" t="s">
        <v>60</v>
      </c>
      <c r="J492" s="49">
        <v>815</v>
      </c>
      <c r="K492" s="49">
        <v>815</v>
      </c>
      <c r="L492" s="49">
        <v>815</v>
      </c>
      <c r="M492" s="10">
        <v>40695</v>
      </c>
      <c r="N492" s="10">
        <v>40452</v>
      </c>
      <c r="O492" s="6" t="s">
        <v>27</v>
      </c>
      <c r="P492" s="6" t="s">
        <v>28</v>
      </c>
      <c r="Q492" s="6" t="s">
        <v>29</v>
      </c>
      <c r="R492" s="6" t="s">
        <v>970</v>
      </c>
      <c r="S492" s="6"/>
      <c r="T492" s="6" t="s">
        <v>31</v>
      </c>
      <c r="U492" s="6">
        <v>0</v>
      </c>
    </row>
    <row r="493" spans="1:21" ht="25.5" hidden="1">
      <c r="A493" s="6" t="str">
        <f>VLOOKUP(B493,Sheet1!B2:C272,2,FALSE)</f>
        <v>Africa</v>
      </c>
      <c r="B493" s="6" t="s">
        <v>110</v>
      </c>
      <c r="C493" s="6" t="s">
        <v>1484</v>
      </c>
      <c r="D493" s="6" t="s">
        <v>984</v>
      </c>
      <c r="E493" s="6" t="s">
        <v>1091</v>
      </c>
      <c r="F493" s="6" t="s">
        <v>1459</v>
      </c>
      <c r="G493" s="6">
        <v>10</v>
      </c>
      <c r="H493" s="6">
        <v>10</v>
      </c>
      <c r="I493" s="6" t="s">
        <v>60</v>
      </c>
      <c r="J493" s="49">
        <v>826.923</v>
      </c>
      <c r="K493" s="49">
        <v>8269.23</v>
      </c>
      <c r="L493" s="49">
        <v>8269.23</v>
      </c>
      <c r="M493" s="10">
        <v>40756</v>
      </c>
      <c r="N493" s="10">
        <v>40575</v>
      </c>
      <c r="O493" s="6" t="s">
        <v>27</v>
      </c>
      <c r="P493" s="6" t="s">
        <v>28</v>
      </c>
      <c r="Q493" s="6" t="s">
        <v>29</v>
      </c>
      <c r="R493" s="6" t="s">
        <v>1527</v>
      </c>
      <c r="S493" s="6" t="s">
        <v>1514</v>
      </c>
      <c r="T493" s="6" t="s">
        <v>31</v>
      </c>
      <c r="U493" s="6">
        <v>0</v>
      </c>
    </row>
    <row r="494" spans="1:21" ht="25.5" hidden="1">
      <c r="A494" s="6" t="str">
        <f>VLOOKUP(B494,Sheet1!B2:C272,2,FALSE)</f>
        <v>Africa</v>
      </c>
      <c r="B494" s="6" t="s">
        <v>489</v>
      </c>
      <c r="C494" s="6" t="s">
        <v>918</v>
      </c>
      <c r="D494" s="6" t="s">
        <v>965</v>
      </c>
      <c r="E494" s="6"/>
      <c r="F494" s="6" t="s">
        <v>1578</v>
      </c>
      <c r="G494" s="6">
        <v>1</v>
      </c>
      <c r="H494" s="6">
        <v>1</v>
      </c>
      <c r="I494" s="6" t="s">
        <v>60</v>
      </c>
      <c r="J494" s="49">
        <v>35</v>
      </c>
      <c r="K494" s="49">
        <v>35</v>
      </c>
      <c r="L494" s="49">
        <v>35</v>
      </c>
      <c r="M494" s="10">
        <v>40695</v>
      </c>
      <c r="N494" s="10">
        <v>40452</v>
      </c>
      <c r="O494" s="6" t="s">
        <v>27</v>
      </c>
      <c r="P494" s="6" t="s">
        <v>28</v>
      </c>
      <c r="Q494" s="6" t="s">
        <v>29</v>
      </c>
      <c r="R494" s="6" t="s">
        <v>970</v>
      </c>
      <c r="S494" s="6"/>
      <c r="T494" s="6" t="s">
        <v>31</v>
      </c>
      <c r="U494" s="6">
        <v>0</v>
      </c>
    </row>
    <row r="495" spans="1:21" ht="25.5" hidden="1">
      <c r="A495" s="6" t="str">
        <f>VLOOKUP(B495,Sheet1!B2:C272,2,FALSE)</f>
        <v>Africa</v>
      </c>
      <c r="B495" s="6" t="s">
        <v>474</v>
      </c>
      <c r="C495" s="6" t="s">
        <v>1568</v>
      </c>
      <c r="D495" s="6"/>
      <c r="E495" s="6"/>
      <c r="F495" s="6" t="s">
        <v>1579</v>
      </c>
      <c r="G495" s="6">
        <v>1</v>
      </c>
      <c r="H495" s="6">
        <v>0.5</v>
      </c>
      <c r="I495" s="6" t="s">
        <v>60</v>
      </c>
      <c r="J495" s="49">
        <v>10000</v>
      </c>
      <c r="K495" s="49">
        <v>10000</v>
      </c>
      <c r="L495" s="49">
        <v>5000</v>
      </c>
      <c r="M495" s="10">
        <v>40756</v>
      </c>
      <c r="N495" s="10">
        <v>40513</v>
      </c>
      <c r="O495" s="6" t="s">
        <v>52</v>
      </c>
      <c r="P495" s="6" t="s">
        <v>933</v>
      </c>
      <c r="Q495" s="6" t="s">
        <v>29</v>
      </c>
      <c r="R495" s="6" t="s">
        <v>1570</v>
      </c>
      <c r="S495" s="6"/>
      <c r="T495" s="6" t="s">
        <v>31</v>
      </c>
      <c r="U495" s="6">
        <v>0</v>
      </c>
    </row>
    <row r="496" spans="1:21" ht="25.5" hidden="1">
      <c r="A496" s="6" t="str">
        <f>VLOOKUP(B496,Sheet1!B2:C272,2,FALSE)</f>
        <v>Africa</v>
      </c>
      <c r="B496" s="6" t="s">
        <v>489</v>
      </c>
      <c r="C496" s="6" t="s">
        <v>918</v>
      </c>
      <c r="D496" s="6" t="s">
        <v>965</v>
      </c>
      <c r="E496" s="6"/>
      <c r="F496" s="6" t="s">
        <v>1580</v>
      </c>
      <c r="G496" s="6">
        <v>1</v>
      </c>
      <c r="H496" s="6">
        <v>1</v>
      </c>
      <c r="I496" s="6" t="s">
        <v>60</v>
      </c>
      <c r="J496" s="49">
        <v>1550</v>
      </c>
      <c r="K496" s="49">
        <v>1550</v>
      </c>
      <c r="L496" s="49">
        <v>1550</v>
      </c>
      <c r="M496" s="10">
        <v>40695</v>
      </c>
      <c r="N496" s="10">
        <v>40452</v>
      </c>
      <c r="O496" s="6" t="s">
        <v>27</v>
      </c>
      <c r="P496" s="6" t="s">
        <v>28</v>
      </c>
      <c r="Q496" s="6" t="s">
        <v>29</v>
      </c>
      <c r="R496" s="6" t="s">
        <v>970</v>
      </c>
      <c r="S496" s="6"/>
      <c r="T496" s="6" t="s">
        <v>31</v>
      </c>
      <c r="U496" s="6">
        <v>0</v>
      </c>
    </row>
    <row r="497" spans="1:21" ht="25.5" hidden="1">
      <c r="A497" s="6" t="str">
        <f>VLOOKUP(B497,Sheet1!B2:C272,2,FALSE)</f>
        <v>Africa</v>
      </c>
      <c r="B497" s="6" t="s">
        <v>474</v>
      </c>
      <c r="C497" s="6" t="s">
        <v>1568</v>
      </c>
      <c r="D497" s="6"/>
      <c r="E497" s="6"/>
      <c r="F497" s="6" t="s">
        <v>1581</v>
      </c>
      <c r="G497" s="6">
        <v>1</v>
      </c>
      <c r="H497" s="6">
        <v>0.5</v>
      </c>
      <c r="I497" s="6" t="s">
        <v>60</v>
      </c>
      <c r="J497" s="49">
        <v>10000</v>
      </c>
      <c r="K497" s="49">
        <v>10000</v>
      </c>
      <c r="L497" s="49">
        <v>5000</v>
      </c>
      <c r="M497" s="10">
        <v>40695</v>
      </c>
      <c r="N497" s="10">
        <v>40452</v>
      </c>
      <c r="O497" s="6" t="s">
        <v>52</v>
      </c>
      <c r="P497" s="6" t="s">
        <v>933</v>
      </c>
      <c r="Q497" s="6" t="s">
        <v>29</v>
      </c>
      <c r="R497" s="6" t="s">
        <v>1570</v>
      </c>
      <c r="S497" s="6"/>
      <c r="T497" s="6" t="s">
        <v>31</v>
      </c>
      <c r="U497" s="6">
        <v>0</v>
      </c>
    </row>
    <row r="498" spans="1:21" ht="38.25" hidden="1">
      <c r="A498" s="6" t="str">
        <f>VLOOKUP(B498,Sheet1!B2:C272,2,FALSE)</f>
        <v>Africa</v>
      </c>
      <c r="B498" s="6" t="s">
        <v>474</v>
      </c>
      <c r="C498" s="6" t="s">
        <v>1568</v>
      </c>
      <c r="D498" s="6"/>
      <c r="E498" s="6"/>
      <c r="F498" s="6" t="s">
        <v>1582</v>
      </c>
      <c r="G498" s="6">
        <v>1</v>
      </c>
      <c r="H498" s="6">
        <v>1</v>
      </c>
      <c r="I498" s="6" t="s">
        <v>60</v>
      </c>
      <c r="J498" s="49">
        <v>15000</v>
      </c>
      <c r="K498" s="49">
        <v>15000</v>
      </c>
      <c r="L498" s="49">
        <v>15000</v>
      </c>
      <c r="M498" s="10">
        <v>40695</v>
      </c>
      <c r="N498" s="10">
        <v>40452</v>
      </c>
      <c r="O498" s="6" t="s">
        <v>27</v>
      </c>
      <c r="P498" s="6" t="s">
        <v>933</v>
      </c>
      <c r="Q498" s="6" t="s">
        <v>29</v>
      </c>
      <c r="R498" s="6" t="s">
        <v>1570</v>
      </c>
      <c r="S498" s="6"/>
      <c r="T498" s="6" t="s">
        <v>31</v>
      </c>
      <c r="U498" s="6">
        <v>0</v>
      </c>
    </row>
    <row r="499" spans="1:21" ht="25.5" hidden="1">
      <c r="A499" s="6" t="str">
        <f>VLOOKUP(B499,Sheet1!B2:C272,2,FALSE)</f>
        <v>Africa</v>
      </c>
      <c r="B499" s="6" t="s">
        <v>474</v>
      </c>
      <c r="C499" s="6" t="s">
        <v>1568</v>
      </c>
      <c r="D499" s="6"/>
      <c r="E499" s="6"/>
      <c r="F499" s="6" t="s">
        <v>1583</v>
      </c>
      <c r="G499" s="6">
        <v>1</v>
      </c>
      <c r="H499" s="6">
        <v>0.5</v>
      </c>
      <c r="I499" s="6" t="s">
        <v>60</v>
      </c>
      <c r="J499" s="49">
        <v>20000</v>
      </c>
      <c r="K499" s="49">
        <v>20000</v>
      </c>
      <c r="L499" s="49">
        <v>10000</v>
      </c>
      <c r="M499" s="10">
        <v>40695</v>
      </c>
      <c r="N499" s="10">
        <v>40452</v>
      </c>
      <c r="O499" s="6" t="s">
        <v>52</v>
      </c>
      <c r="P499" s="6" t="s">
        <v>933</v>
      </c>
      <c r="Q499" s="6" t="s">
        <v>29</v>
      </c>
      <c r="R499" s="6" t="s">
        <v>1570</v>
      </c>
      <c r="S499" s="6"/>
      <c r="T499" s="6" t="s">
        <v>31</v>
      </c>
      <c r="U499" s="6">
        <v>0</v>
      </c>
    </row>
    <row r="500" spans="1:21" ht="38.25" hidden="1">
      <c r="A500" s="6" t="str">
        <f>VLOOKUP(B500,Sheet1!B2:C272,2,FALSE)</f>
        <v>Africa</v>
      </c>
      <c r="B500" s="6" t="s">
        <v>474</v>
      </c>
      <c r="C500" s="6" t="s">
        <v>1568</v>
      </c>
      <c r="D500" s="6"/>
      <c r="E500" s="6"/>
      <c r="F500" s="6" t="s">
        <v>1584</v>
      </c>
      <c r="G500" s="6">
        <v>1</v>
      </c>
      <c r="H500" s="6">
        <v>0</v>
      </c>
      <c r="I500" s="6" t="s">
        <v>60</v>
      </c>
      <c r="J500" s="49">
        <v>20000</v>
      </c>
      <c r="K500" s="49">
        <v>20000</v>
      </c>
      <c r="L500" s="49">
        <v>0</v>
      </c>
      <c r="M500" s="10">
        <v>40695</v>
      </c>
      <c r="N500" s="10">
        <v>40452</v>
      </c>
      <c r="O500" s="6" t="s">
        <v>70</v>
      </c>
      <c r="P500" s="6" t="s">
        <v>933</v>
      </c>
      <c r="Q500" s="6" t="s">
        <v>29</v>
      </c>
      <c r="R500" s="6" t="s">
        <v>1570</v>
      </c>
      <c r="S500" s="6"/>
      <c r="T500" s="6" t="s">
        <v>31</v>
      </c>
      <c r="U500" s="6">
        <v>0</v>
      </c>
    </row>
    <row r="501" spans="1:21" ht="25.5" hidden="1">
      <c r="A501" s="6" t="str">
        <f>VLOOKUP(B501,Sheet1!B2:C272,2,FALSE)</f>
        <v>Africa</v>
      </c>
      <c r="B501" s="6" t="s">
        <v>474</v>
      </c>
      <c r="C501" s="6" t="s">
        <v>1568</v>
      </c>
      <c r="D501" s="6"/>
      <c r="E501" s="6"/>
      <c r="F501" s="6" t="s">
        <v>1585</v>
      </c>
      <c r="G501" s="6">
        <v>1</v>
      </c>
      <c r="H501" s="6">
        <v>0</v>
      </c>
      <c r="I501" s="6" t="s">
        <v>60</v>
      </c>
      <c r="J501" s="49">
        <v>97500</v>
      </c>
      <c r="K501" s="49">
        <v>97500</v>
      </c>
      <c r="L501" s="49">
        <v>0</v>
      </c>
      <c r="M501" s="10">
        <v>40695</v>
      </c>
      <c r="N501" s="10">
        <v>40452</v>
      </c>
      <c r="O501" s="6" t="s">
        <v>70</v>
      </c>
      <c r="P501" s="6" t="s">
        <v>933</v>
      </c>
      <c r="Q501" s="6" t="s">
        <v>29</v>
      </c>
      <c r="R501" s="6" t="s">
        <v>1570</v>
      </c>
      <c r="S501" s="6"/>
      <c r="T501" s="6" t="s">
        <v>31</v>
      </c>
      <c r="U501" s="6">
        <v>0</v>
      </c>
    </row>
    <row r="502" spans="1:21" ht="25.5" hidden="1">
      <c r="A502" s="6" t="str">
        <f>VLOOKUP(B502,Sheet1!B2:C272,2,FALSE)</f>
        <v>Africa</v>
      </c>
      <c r="B502" s="6" t="s">
        <v>110</v>
      </c>
      <c r="C502" s="6" t="s">
        <v>1484</v>
      </c>
      <c r="D502" s="6" t="s">
        <v>965</v>
      </c>
      <c r="E502" s="6" t="s">
        <v>1046</v>
      </c>
      <c r="F502" s="6" t="s">
        <v>1458</v>
      </c>
      <c r="G502" s="6">
        <v>1</v>
      </c>
      <c r="H502" s="6">
        <v>1</v>
      </c>
      <c r="I502" s="6" t="s">
        <v>60</v>
      </c>
      <c r="J502" s="49">
        <v>600</v>
      </c>
      <c r="K502" s="49">
        <v>600</v>
      </c>
      <c r="L502" s="49">
        <v>600</v>
      </c>
      <c r="M502" s="10">
        <v>40695</v>
      </c>
      <c r="N502" s="10">
        <v>40575</v>
      </c>
      <c r="O502" s="6" t="s">
        <v>27</v>
      </c>
      <c r="P502" s="6" t="s">
        <v>28</v>
      </c>
      <c r="Q502" s="6" t="s">
        <v>29</v>
      </c>
      <c r="R502" s="6" t="s">
        <v>1527</v>
      </c>
      <c r="S502" s="6" t="s">
        <v>1514</v>
      </c>
      <c r="T502" s="6" t="s">
        <v>31</v>
      </c>
      <c r="U502" s="6">
        <v>0</v>
      </c>
    </row>
    <row r="503" spans="1:21" hidden="1">
      <c r="A503" s="6" t="str">
        <f>VLOOKUP(B503,Sheet1!B2:C272,2,FALSE)</f>
        <v>Africa</v>
      </c>
      <c r="B503" s="6" t="s">
        <v>474</v>
      </c>
      <c r="C503" s="6" t="s">
        <v>1568</v>
      </c>
      <c r="D503" s="6"/>
      <c r="E503" s="6"/>
      <c r="F503" s="6" t="s">
        <v>1586</v>
      </c>
      <c r="G503" s="6">
        <v>1</v>
      </c>
      <c r="H503" s="6">
        <v>0</v>
      </c>
      <c r="I503" s="6" t="s">
        <v>60</v>
      </c>
      <c r="J503" s="49">
        <v>40545</v>
      </c>
      <c r="K503" s="49">
        <v>40545</v>
      </c>
      <c r="L503" s="49">
        <v>0</v>
      </c>
      <c r="M503" s="10">
        <v>40695</v>
      </c>
      <c r="N503" s="10">
        <v>40452</v>
      </c>
      <c r="O503" s="6" t="s">
        <v>70</v>
      </c>
      <c r="P503" s="6" t="s">
        <v>933</v>
      </c>
      <c r="Q503" s="6" t="s">
        <v>29</v>
      </c>
      <c r="R503" s="6" t="s">
        <v>1570</v>
      </c>
      <c r="S503" s="6"/>
      <c r="T503" s="6" t="s">
        <v>31</v>
      </c>
      <c r="U503" s="6">
        <v>0</v>
      </c>
    </row>
    <row r="504" spans="1:21" ht="25.5" hidden="1">
      <c r="A504" s="6" t="str">
        <f>VLOOKUP(B504,Sheet1!B2:C272,2,FALSE)</f>
        <v>Africa</v>
      </c>
      <c r="B504" s="6" t="s">
        <v>474</v>
      </c>
      <c r="C504" s="6" t="s">
        <v>1568</v>
      </c>
      <c r="D504" s="6"/>
      <c r="E504" s="6"/>
      <c r="F504" s="6" t="s">
        <v>1587</v>
      </c>
      <c r="G504" s="6">
        <v>1</v>
      </c>
      <c r="H504" s="6">
        <v>0.5</v>
      </c>
      <c r="I504" s="6" t="s">
        <v>60</v>
      </c>
      <c r="J504" s="49">
        <v>40545</v>
      </c>
      <c r="K504" s="49">
        <v>40545</v>
      </c>
      <c r="L504" s="49">
        <v>20272.5</v>
      </c>
      <c r="M504" s="10">
        <v>40695</v>
      </c>
      <c r="N504" s="10">
        <v>40452</v>
      </c>
      <c r="O504" s="6" t="s">
        <v>52</v>
      </c>
      <c r="P504" s="6" t="s">
        <v>933</v>
      </c>
      <c r="Q504" s="6" t="s">
        <v>29</v>
      </c>
      <c r="R504" s="6" t="s">
        <v>1570</v>
      </c>
      <c r="S504" s="6"/>
      <c r="T504" s="6" t="s">
        <v>31</v>
      </c>
      <c r="U504" s="6">
        <v>0</v>
      </c>
    </row>
    <row r="505" spans="1:21" ht="25.5" hidden="1">
      <c r="A505" s="6" t="str">
        <f>VLOOKUP(B505,Sheet1!B2:C272,2,FALSE)</f>
        <v>Africa</v>
      </c>
      <c r="B505" s="6" t="s">
        <v>110</v>
      </c>
      <c r="C505" s="6" t="s">
        <v>1484</v>
      </c>
      <c r="D505" s="6" t="s">
        <v>965</v>
      </c>
      <c r="E505" s="6" t="s">
        <v>1435</v>
      </c>
      <c r="F505" s="6" t="s">
        <v>1524</v>
      </c>
      <c r="G505" s="6">
        <v>2</v>
      </c>
      <c r="H505" s="6">
        <v>2</v>
      </c>
      <c r="I505" s="6" t="s">
        <v>60</v>
      </c>
      <c r="J505" s="49">
        <v>2000</v>
      </c>
      <c r="K505" s="49">
        <v>4000</v>
      </c>
      <c r="L505" s="49">
        <v>4000</v>
      </c>
      <c r="M505" s="10">
        <v>40695</v>
      </c>
      <c r="N505" s="10">
        <v>40575</v>
      </c>
      <c r="O505" s="6" t="s">
        <v>27</v>
      </c>
      <c r="P505" s="6" t="s">
        <v>28</v>
      </c>
      <c r="Q505" s="6" t="s">
        <v>29</v>
      </c>
      <c r="R505" s="6" t="s">
        <v>1527</v>
      </c>
      <c r="S505" s="6" t="s">
        <v>1514</v>
      </c>
      <c r="T505" s="6" t="s">
        <v>31</v>
      </c>
      <c r="U505" s="6">
        <v>0</v>
      </c>
    </row>
    <row r="506" spans="1:21" ht="25.5" hidden="1">
      <c r="A506" s="6" t="str">
        <f>VLOOKUP(B506,Sheet1!B2:C272,2,FALSE)</f>
        <v>Africa</v>
      </c>
      <c r="B506" s="6" t="s">
        <v>474</v>
      </c>
      <c r="C506" s="6" t="s">
        <v>1568</v>
      </c>
      <c r="D506" s="6"/>
      <c r="E506" s="6"/>
      <c r="F506" s="6" t="s">
        <v>1588</v>
      </c>
      <c r="G506" s="6">
        <v>1</v>
      </c>
      <c r="H506" s="6">
        <v>0</v>
      </c>
      <c r="I506" s="6" t="s">
        <v>60</v>
      </c>
      <c r="J506" s="49">
        <v>40545</v>
      </c>
      <c r="K506" s="49">
        <v>40545</v>
      </c>
      <c r="L506" s="49">
        <v>0</v>
      </c>
      <c r="M506" s="10">
        <v>40695</v>
      </c>
      <c r="N506" s="10">
        <v>40452</v>
      </c>
      <c r="O506" s="6" t="s">
        <v>70</v>
      </c>
      <c r="P506" s="6" t="s">
        <v>933</v>
      </c>
      <c r="Q506" s="6" t="s">
        <v>29</v>
      </c>
      <c r="R506" s="6" t="s">
        <v>1570</v>
      </c>
      <c r="S506" s="6" t="s">
        <v>108</v>
      </c>
      <c r="T506" s="6" t="s">
        <v>31</v>
      </c>
      <c r="U506" s="6">
        <v>0</v>
      </c>
    </row>
    <row r="507" spans="1:21" ht="25.5" hidden="1">
      <c r="A507" s="6" t="str">
        <f>VLOOKUP(B507,Sheet1!B2:C272,2,FALSE)</f>
        <v>Africa</v>
      </c>
      <c r="B507" s="6" t="s">
        <v>474</v>
      </c>
      <c r="C507" s="6" t="s">
        <v>1568</v>
      </c>
      <c r="D507" s="6"/>
      <c r="E507" s="6"/>
      <c r="F507" s="6" t="s">
        <v>1589</v>
      </c>
      <c r="G507" s="6">
        <v>1</v>
      </c>
      <c r="H507" s="6">
        <v>0.5</v>
      </c>
      <c r="I507" s="6" t="s">
        <v>60</v>
      </c>
      <c r="J507" s="49">
        <v>40545</v>
      </c>
      <c r="K507" s="49">
        <v>40545</v>
      </c>
      <c r="L507" s="49">
        <v>20272.5</v>
      </c>
      <c r="M507" s="10">
        <v>40695</v>
      </c>
      <c r="N507" s="10">
        <v>40452</v>
      </c>
      <c r="O507" s="6" t="s">
        <v>52</v>
      </c>
      <c r="P507" s="6" t="s">
        <v>933</v>
      </c>
      <c r="Q507" s="6" t="s">
        <v>29</v>
      </c>
      <c r="R507" s="6" t="s">
        <v>1570</v>
      </c>
      <c r="S507" s="6"/>
      <c r="T507" s="6" t="s">
        <v>31</v>
      </c>
      <c r="U507" s="6">
        <v>0</v>
      </c>
    </row>
    <row r="508" spans="1:21" ht="25.5" hidden="1">
      <c r="A508" s="6" t="str">
        <f>VLOOKUP(B508,Sheet1!B2:C272,2,FALSE)</f>
        <v>Africa</v>
      </c>
      <c r="B508" s="6" t="s">
        <v>474</v>
      </c>
      <c r="C508" s="6" t="s">
        <v>1568</v>
      </c>
      <c r="D508" s="6"/>
      <c r="E508" s="6"/>
      <c r="F508" s="6" t="s">
        <v>1590</v>
      </c>
      <c r="G508" s="6">
        <v>1</v>
      </c>
      <c r="H508" s="6">
        <v>0.5</v>
      </c>
      <c r="I508" s="6" t="s">
        <v>60</v>
      </c>
      <c r="J508" s="49">
        <v>15000</v>
      </c>
      <c r="K508" s="49">
        <v>15000</v>
      </c>
      <c r="L508" s="49">
        <v>7500</v>
      </c>
      <c r="M508" s="10">
        <v>40787</v>
      </c>
      <c r="N508" s="10">
        <v>40544</v>
      </c>
      <c r="O508" s="6" t="s">
        <v>52</v>
      </c>
      <c r="P508" s="6" t="s">
        <v>933</v>
      </c>
      <c r="Q508" s="6" t="s">
        <v>29</v>
      </c>
      <c r="R508" s="6" t="s">
        <v>1570</v>
      </c>
      <c r="S508" s="6"/>
      <c r="T508" s="6" t="s">
        <v>31</v>
      </c>
      <c r="U508" s="6">
        <v>0</v>
      </c>
    </row>
    <row r="509" spans="1:21" ht="25.5" hidden="1">
      <c r="A509" s="6" t="str">
        <f>VLOOKUP(B509,Sheet1!B2:C272,2,FALSE)</f>
        <v>Africa</v>
      </c>
      <c r="B509" s="6" t="s">
        <v>474</v>
      </c>
      <c r="C509" s="6" t="s">
        <v>1568</v>
      </c>
      <c r="D509" s="6"/>
      <c r="E509" s="6"/>
      <c r="F509" s="6" t="s">
        <v>1591</v>
      </c>
      <c r="G509" s="6">
        <v>1</v>
      </c>
      <c r="H509" s="6">
        <v>0.5</v>
      </c>
      <c r="I509" s="6" t="s">
        <v>60</v>
      </c>
      <c r="J509" s="49">
        <v>25000</v>
      </c>
      <c r="K509" s="49">
        <v>25000</v>
      </c>
      <c r="L509" s="49">
        <v>12500</v>
      </c>
      <c r="M509" s="10">
        <v>40787</v>
      </c>
      <c r="N509" s="10">
        <v>40544</v>
      </c>
      <c r="O509" s="6" t="s">
        <v>52</v>
      </c>
      <c r="P509" s="6" t="s">
        <v>933</v>
      </c>
      <c r="Q509" s="6" t="s">
        <v>29</v>
      </c>
      <c r="R509" s="6" t="s">
        <v>1570</v>
      </c>
      <c r="S509" s="6"/>
      <c r="T509" s="6" t="s">
        <v>31</v>
      </c>
      <c r="U509" s="6">
        <v>0</v>
      </c>
    </row>
    <row r="510" spans="1:21" ht="51" hidden="1">
      <c r="A510" s="6" t="str">
        <f>VLOOKUP(B510,Sheet1!B2:C272,2,FALSE)</f>
        <v>Africa</v>
      </c>
      <c r="B510" s="6" t="s">
        <v>797</v>
      </c>
      <c r="C510" s="6" t="s">
        <v>1543</v>
      </c>
      <c r="D510" s="6"/>
      <c r="E510" s="6"/>
      <c r="F510" s="6" t="s">
        <v>1592</v>
      </c>
      <c r="G510" s="6">
        <v>128</v>
      </c>
      <c r="H510" s="6">
        <v>128</v>
      </c>
      <c r="I510" s="6" t="s">
        <v>1116</v>
      </c>
      <c r="J510" s="49">
        <v>1134</v>
      </c>
      <c r="K510" s="49">
        <v>145152</v>
      </c>
      <c r="L510" s="49">
        <v>145152</v>
      </c>
      <c r="M510" s="10">
        <v>40725</v>
      </c>
      <c r="N510" s="10">
        <v>40483</v>
      </c>
      <c r="O510" s="6" t="s">
        <v>27</v>
      </c>
      <c r="P510" s="6" t="s">
        <v>28</v>
      </c>
      <c r="Q510" s="6" t="s">
        <v>29</v>
      </c>
      <c r="R510" s="6" t="s">
        <v>364</v>
      </c>
      <c r="S510" s="6" t="s">
        <v>1593</v>
      </c>
      <c r="T510" s="6" t="s">
        <v>31</v>
      </c>
      <c r="U510" s="6">
        <v>0</v>
      </c>
    </row>
    <row r="511" spans="1:21" ht="25.5" hidden="1">
      <c r="A511" s="6" t="str">
        <f>VLOOKUP(B511,Sheet1!B2:C272,2,FALSE)</f>
        <v>Africa</v>
      </c>
      <c r="B511" s="6" t="s">
        <v>474</v>
      </c>
      <c r="C511" s="6" t="s">
        <v>1568</v>
      </c>
      <c r="D511" s="6"/>
      <c r="E511" s="6"/>
      <c r="F511" s="6" t="s">
        <v>1594</v>
      </c>
      <c r="G511" s="6">
        <v>1</v>
      </c>
      <c r="H511" s="6">
        <v>0.5</v>
      </c>
      <c r="I511" s="6" t="s">
        <v>60</v>
      </c>
      <c r="J511" s="49">
        <v>774</v>
      </c>
      <c r="K511" s="49">
        <v>774</v>
      </c>
      <c r="L511" s="49">
        <v>387</v>
      </c>
      <c r="M511" s="10">
        <v>40695</v>
      </c>
      <c r="N511" s="10">
        <v>40452</v>
      </c>
      <c r="O511" s="6" t="s">
        <v>52</v>
      </c>
      <c r="P511" s="6" t="s">
        <v>933</v>
      </c>
      <c r="Q511" s="6" t="s">
        <v>29</v>
      </c>
      <c r="R511" s="6" t="s">
        <v>1570</v>
      </c>
      <c r="S511" s="6"/>
      <c r="T511" s="6" t="s">
        <v>31</v>
      </c>
      <c r="U511" s="6">
        <v>0</v>
      </c>
    </row>
    <row r="512" spans="1:21" ht="38.25" hidden="1">
      <c r="A512" s="6" t="str">
        <f>VLOOKUP(B512,Sheet1!B2:C272,2,FALSE)</f>
        <v>Africa</v>
      </c>
      <c r="B512" s="6" t="s">
        <v>489</v>
      </c>
      <c r="C512" s="6" t="s">
        <v>918</v>
      </c>
      <c r="D512" s="6" t="s">
        <v>965</v>
      </c>
      <c r="E512" s="6"/>
      <c r="F512" s="6" t="s">
        <v>1595</v>
      </c>
      <c r="G512" s="6">
        <v>4</v>
      </c>
      <c r="H512" s="6">
        <v>0</v>
      </c>
      <c r="I512" s="6" t="s">
        <v>60</v>
      </c>
      <c r="J512" s="49">
        <v>436</v>
      </c>
      <c r="K512" s="49">
        <v>1744</v>
      </c>
      <c r="L512" s="49">
        <v>0</v>
      </c>
      <c r="M512" s="10">
        <v>40695</v>
      </c>
      <c r="N512" s="10">
        <v>40452</v>
      </c>
      <c r="O512" s="6" t="s">
        <v>70</v>
      </c>
      <c r="P512" s="6" t="s">
        <v>53</v>
      </c>
      <c r="Q512" s="6" t="s">
        <v>29</v>
      </c>
      <c r="R512" s="6" t="s">
        <v>970</v>
      </c>
      <c r="S512" s="6"/>
      <c r="T512" s="6" t="s">
        <v>31</v>
      </c>
      <c r="U512" s="6">
        <v>0</v>
      </c>
    </row>
    <row r="513" spans="1:21" ht="89.25" hidden="1">
      <c r="A513" s="6" t="str">
        <f>VLOOKUP(B513,Sheet1!B2:C272,2,FALSE)</f>
        <v>Africa</v>
      </c>
      <c r="B513" s="6" t="s">
        <v>489</v>
      </c>
      <c r="C513" s="6" t="s">
        <v>918</v>
      </c>
      <c r="D513" s="6" t="s">
        <v>965</v>
      </c>
      <c r="E513" s="6"/>
      <c r="F513" s="6" t="s">
        <v>1596</v>
      </c>
      <c r="G513" s="6">
        <v>4</v>
      </c>
      <c r="H513" s="6">
        <v>0</v>
      </c>
      <c r="I513" s="6" t="s">
        <v>60</v>
      </c>
      <c r="J513" s="49">
        <v>4521.1000000000004</v>
      </c>
      <c r="K513" s="49">
        <v>18084.400000000001</v>
      </c>
      <c r="L513" s="49">
        <v>0</v>
      </c>
      <c r="M513" s="10">
        <v>40695</v>
      </c>
      <c r="N513" s="10">
        <v>40452</v>
      </c>
      <c r="O513" s="6" t="s">
        <v>70</v>
      </c>
      <c r="P513" s="6" t="s">
        <v>53</v>
      </c>
      <c r="Q513" s="6" t="s">
        <v>29</v>
      </c>
      <c r="R513" s="6" t="s">
        <v>970</v>
      </c>
      <c r="S513" s="6" t="s">
        <v>108</v>
      </c>
      <c r="T513" s="6" t="s">
        <v>31</v>
      </c>
      <c r="U513" s="6">
        <v>0</v>
      </c>
    </row>
    <row r="514" spans="1:21" ht="25.5" hidden="1">
      <c r="A514" s="6" t="str">
        <f>VLOOKUP(B514,Sheet1!B2:C272,2,FALSE)</f>
        <v>Africa</v>
      </c>
      <c r="B514" s="6" t="s">
        <v>474</v>
      </c>
      <c r="C514" s="6" t="s">
        <v>1568</v>
      </c>
      <c r="D514" s="6"/>
      <c r="E514" s="6"/>
      <c r="F514" s="6" t="s">
        <v>1597</v>
      </c>
      <c r="G514" s="6">
        <v>1</v>
      </c>
      <c r="H514" s="6">
        <v>0.5</v>
      </c>
      <c r="I514" s="6" t="s">
        <v>60</v>
      </c>
      <c r="J514" s="49">
        <v>1000</v>
      </c>
      <c r="K514" s="49">
        <v>1000</v>
      </c>
      <c r="L514" s="49">
        <v>500</v>
      </c>
      <c r="M514" s="10">
        <v>40695</v>
      </c>
      <c r="N514" s="10">
        <v>40452</v>
      </c>
      <c r="O514" s="6" t="s">
        <v>52</v>
      </c>
      <c r="P514" s="6" t="s">
        <v>933</v>
      </c>
      <c r="Q514" s="6" t="s">
        <v>29</v>
      </c>
      <c r="R514" s="6" t="s">
        <v>1598</v>
      </c>
      <c r="S514" s="6"/>
      <c r="T514" s="6" t="s">
        <v>31</v>
      </c>
      <c r="U514" s="6">
        <v>0</v>
      </c>
    </row>
    <row r="515" spans="1:21" ht="25.5" hidden="1">
      <c r="A515" s="6" t="str">
        <f>VLOOKUP(B515,Sheet1!B2:C272,2,FALSE)</f>
        <v>Africa</v>
      </c>
      <c r="B515" s="6" t="s">
        <v>474</v>
      </c>
      <c r="C515" s="6" t="s">
        <v>1568</v>
      </c>
      <c r="D515" s="6"/>
      <c r="E515" s="6"/>
      <c r="F515" s="6" t="s">
        <v>1599</v>
      </c>
      <c r="G515" s="6">
        <v>1</v>
      </c>
      <c r="H515" s="6">
        <v>0.5</v>
      </c>
      <c r="I515" s="6" t="s">
        <v>60</v>
      </c>
      <c r="J515" s="49">
        <v>1000</v>
      </c>
      <c r="K515" s="49">
        <v>1000</v>
      </c>
      <c r="L515" s="49">
        <v>500</v>
      </c>
      <c r="M515" s="10">
        <v>40695</v>
      </c>
      <c r="N515" s="10">
        <v>40452</v>
      </c>
      <c r="O515" s="6" t="s">
        <v>52</v>
      </c>
      <c r="P515" s="6" t="s">
        <v>933</v>
      </c>
      <c r="Q515" s="6" t="s">
        <v>29</v>
      </c>
      <c r="R515" s="6" t="s">
        <v>1598</v>
      </c>
      <c r="S515" s="6"/>
      <c r="T515" s="6" t="s">
        <v>31</v>
      </c>
      <c r="U515" s="6">
        <v>0</v>
      </c>
    </row>
    <row r="516" spans="1:21" ht="51" hidden="1">
      <c r="A516" s="6" t="str">
        <f>VLOOKUP(B516,Sheet1!B2:C272,2,FALSE)</f>
        <v>Africa</v>
      </c>
      <c r="B516" s="6" t="s">
        <v>797</v>
      </c>
      <c r="C516" s="6" t="s">
        <v>1543</v>
      </c>
      <c r="D516" s="6"/>
      <c r="E516" s="6"/>
      <c r="F516" s="6" t="s">
        <v>1600</v>
      </c>
      <c r="G516" s="6">
        <v>128</v>
      </c>
      <c r="H516" s="6">
        <v>128</v>
      </c>
      <c r="I516" s="6" t="s">
        <v>1116</v>
      </c>
      <c r="J516" s="49">
        <v>233</v>
      </c>
      <c r="K516" s="49">
        <v>29824</v>
      </c>
      <c r="L516" s="49">
        <v>29824</v>
      </c>
      <c r="M516" s="10">
        <v>40725</v>
      </c>
      <c r="N516" s="10">
        <v>40483</v>
      </c>
      <c r="O516" s="6" t="s">
        <v>27</v>
      </c>
      <c r="P516" s="6" t="s">
        <v>28</v>
      </c>
      <c r="Q516" s="6" t="s">
        <v>29</v>
      </c>
      <c r="R516" s="6" t="s">
        <v>364</v>
      </c>
      <c r="S516" s="6" t="s">
        <v>1593</v>
      </c>
      <c r="T516" s="6" t="s">
        <v>31</v>
      </c>
      <c r="U516" s="6">
        <v>0</v>
      </c>
    </row>
    <row r="517" spans="1:21" ht="51" hidden="1">
      <c r="A517" s="6" t="str">
        <f>VLOOKUP(B517,Sheet1!B2:C272,2,FALSE)</f>
        <v>Africa</v>
      </c>
      <c r="B517" s="6" t="s">
        <v>797</v>
      </c>
      <c r="C517" s="6" t="s">
        <v>1543</v>
      </c>
      <c r="D517" s="6"/>
      <c r="E517" s="6"/>
      <c r="F517" s="6" t="s">
        <v>1600</v>
      </c>
      <c r="G517" s="6">
        <v>69</v>
      </c>
      <c r="H517" s="6">
        <v>69</v>
      </c>
      <c r="I517" s="6" t="s">
        <v>1116</v>
      </c>
      <c r="J517" s="49">
        <v>1919</v>
      </c>
      <c r="K517" s="49">
        <v>132411</v>
      </c>
      <c r="L517" s="49">
        <v>132411</v>
      </c>
      <c r="M517" s="10">
        <v>40725</v>
      </c>
      <c r="N517" s="10">
        <v>40483</v>
      </c>
      <c r="O517" s="6" t="s">
        <v>27</v>
      </c>
      <c r="P517" s="6" t="s">
        <v>28</v>
      </c>
      <c r="Q517" s="6" t="s">
        <v>29</v>
      </c>
      <c r="R517" s="6" t="s">
        <v>364</v>
      </c>
      <c r="S517" s="6" t="s">
        <v>1593</v>
      </c>
      <c r="T517" s="6" t="s">
        <v>31</v>
      </c>
      <c r="U517" s="6">
        <v>0</v>
      </c>
    </row>
    <row r="518" spans="1:21" ht="51" hidden="1">
      <c r="A518" s="6" t="str">
        <f>VLOOKUP(B518,Sheet1!B2:C272,2,FALSE)</f>
        <v>Africa</v>
      </c>
      <c r="B518" s="6" t="s">
        <v>797</v>
      </c>
      <c r="C518" s="6" t="s">
        <v>1543</v>
      </c>
      <c r="D518" s="6" t="s">
        <v>1129</v>
      </c>
      <c r="E518" s="6" t="s">
        <v>1265</v>
      </c>
      <c r="F518" s="6" t="s">
        <v>1601</v>
      </c>
      <c r="G518" s="6">
        <v>128</v>
      </c>
      <c r="H518" s="6">
        <v>128</v>
      </c>
      <c r="I518" s="6" t="s">
        <v>1116</v>
      </c>
      <c r="J518" s="49">
        <v>543.02</v>
      </c>
      <c r="K518" s="49">
        <v>69506.559999999998</v>
      </c>
      <c r="L518" s="49">
        <v>69506.559999999998</v>
      </c>
      <c r="M518" s="10">
        <v>40725</v>
      </c>
      <c r="N518" s="10">
        <v>40544</v>
      </c>
      <c r="O518" s="6" t="s">
        <v>27</v>
      </c>
      <c r="P518" s="6" t="s">
        <v>28</v>
      </c>
      <c r="Q518" s="6" t="s">
        <v>29</v>
      </c>
      <c r="R518" s="6" t="s">
        <v>364</v>
      </c>
      <c r="S518" s="6" t="s">
        <v>1593</v>
      </c>
      <c r="T518" s="6" t="s">
        <v>31</v>
      </c>
      <c r="U518" s="6">
        <v>0</v>
      </c>
    </row>
    <row r="519" spans="1:21" ht="165.75" hidden="1">
      <c r="A519" s="6" t="str">
        <f>VLOOKUP(B519,Sheet1!B2:C272,2,FALSE)</f>
        <v>Africa</v>
      </c>
      <c r="B519" s="6" t="s">
        <v>243</v>
      </c>
      <c r="C519" s="6" t="s">
        <v>244</v>
      </c>
      <c r="D519" s="6" t="s">
        <v>965</v>
      </c>
      <c r="E519" s="6" t="s">
        <v>1110</v>
      </c>
      <c r="F519" s="6" t="s">
        <v>1602</v>
      </c>
      <c r="G519" s="6">
        <v>10</v>
      </c>
      <c r="H519" s="6">
        <v>10</v>
      </c>
      <c r="I519" s="6" t="s">
        <v>60</v>
      </c>
      <c r="J519" s="49">
        <v>2000</v>
      </c>
      <c r="K519" s="49">
        <v>20000</v>
      </c>
      <c r="L519" s="49">
        <v>20000</v>
      </c>
      <c r="M519" s="10">
        <v>40725</v>
      </c>
      <c r="N519" s="10">
        <v>40603</v>
      </c>
      <c r="O519" s="6" t="s">
        <v>27</v>
      </c>
      <c r="P519" s="6" t="s">
        <v>933</v>
      </c>
      <c r="Q519" s="6" t="s">
        <v>29</v>
      </c>
      <c r="R519" s="6" t="s">
        <v>1603</v>
      </c>
      <c r="S519" s="6" t="s">
        <v>1604</v>
      </c>
      <c r="T519" s="6" t="s">
        <v>31</v>
      </c>
      <c r="U519" s="6">
        <v>0</v>
      </c>
    </row>
    <row r="520" spans="1:21" ht="25.5" hidden="1">
      <c r="A520" s="6" t="str">
        <f>VLOOKUP(B520,Sheet1!B2:C272,2,FALSE)</f>
        <v>Africa</v>
      </c>
      <c r="B520" s="6" t="s">
        <v>110</v>
      </c>
      <c r="C520" s="6" t="s">
        <v>1484</v>
      </c>
      <c r="D520" s="6" t="s">
        <v>965</v>
      </c>
      <c r="E520" s="6" t="s">
        <v>1110</v>
      </c>
      <c r="F520" s="6" t="s">
        <v>1519</v>
      </c>
      <c r="G520" s="6">
        <v>2</v>
      </c>
      <c r="H520" s="6">
        <v>2</v>
      </c>
      <c r="I520" s="6" t="s">
        <v>60</v>
      </c>
      <c r="J520" s="49">
        <v>850</v>
      </c>
      <c r="K520" s="49">
        <v>1700</v>
      </c>
      <c r="L520" s="49">
        <v>1700</v>
      </c>
      <c r="M520" s="10">
        <v>40695</v>
      </c>
      <c r="N520" s="10">
        <v>40575</v>
      </c>
      <c r="O520" s="6" t="s">
        <v>27</v>
      </c>
      <c r="P520" s="6" t="s">
        <v>28</v>
      </c>
      <c r="Q520" s="6" t="s">
        <v>29</v>
      </c>
      <c r="R520" s="6" t="s">
        <v>1527</v>
      </c>
      <c r="S520" s="6" t="s">
        <v>1514</v>
      </c>
      <c r="T520" s="6" t="s">
        <v>31</v>
      </c>
      <c r="U520" s="6">
        <v>0</v>
      </c>
    </row>
    <row r="521" spans="1:21" ht="242.25" hidden="1">
      <c r="A521" s="6" t="str">
        <f>VLOOKUP(B521,Sheet1!B2:C272,2,FALSE)</f>
        <v>Africa</v>
      </c>
      <c r="B521" s="6" t="s">
        <v>243</v>
      </c>
      <c r="C521" s="6" t="s">
        <v>244</v>
      </c>
      <c r="D521" s="6" t="s">
        <v>965</v>
      </c>
      <c r="E521" s="6" t="s">
        <v>966</v>
      </c>
      <c r="F521" s="6" t="s">
        <v>1523</v>
      </c>
      <c r="G521" s="6">
        <v>2</v>
      </c>
      <c r="H521" s="6">
        <v>2</v>
      </c>
      <c r="I521" s="6" t="s">
        <v>60</v>
      </c>
      <c r="J521" s="49">
        <v>1500</v>
      </c>
      <c r="K521" s="49">
        <v>3000</v>
      </c>
      <c r="L521" s="49">
        <v>3000</v>
      </c>
      <c r="M521" s="10">
        <v>40725</v>
      </c>
      <c r="N521" s="10">
        <v>40603</v>
      </c>
      <c r="O521" s="6" t="s">
        <v>27</v>
      </c>
      <c r="P521" s="6" t="s">
        <v>933</v>
      </c>
      <c r="Q521" s="6" t="s">
        <v>29</v>
      </c>
      <c r="R521" s="6" t="s">
        <v>1603</v>
      </c>
      <c r="S521" s="6" t="s">
        <v>1605</v>
      </c>
      <c r="T521" s="6" t="s">
        <v>31</v>
      </c>
      <c r="U521" s="6">
        <v>0</v>
      </c>
    </row>
    <row r="522" spans="1:21" ht="51" hidden="1">
      <c r="A522" s="6" t="str">
        <f>VLOOKUP(B522,Sheet1!B2:C272,2,FALSE)</f>
        <v>Africa</v>
      </c>
      <c r="B522" s="6" t="s">
        <v>797</v>
      </c>
      <c r="C522" s="6" t="s">
        <v>1543</v>
      </c>
      <c r="D522" s="6" t="s">
        <v>1129</v>
      </c>
      <c r="E522" s="6" t="s">
        <v>1265</v>
      </c>
      <c r="F522" s="6" t="s">
        <v>1266</v>
      </c>
      <c r="G522" s="6">
        <v>128</v>
      </c>
      <c r="H522" s="6">
        <v>128</v>
      </c>
      <c r="I522" s="6" t="s">
        <v>1116</v>
      </c>
      <c r="J522" s="49">
        <v>288.02</v>
      </c>
      <c r="K522" s="49">
        <v>36866.559999999998</v>
      </c>
      <c r="L522" s="49">
        <v>36866.559999999998</v>
      </c>
      <c r="M522" s="10">
        <v>40725</v>
      </c>
      <c r="N522" s="10">
        <v>40544</v>
      </c>
      <c r="O522" s="6" t="s">
        <v>27</v>
      </c>
      <c r="P522" s="6" t="s">
        <v>28</v>
      </c>
      <c r="Q522" s="6" t="s">
        <v>29</v>
      </c>
      <c r="R522" s="6" t="s">
        <v>364</v>
      </c>
      <c r="S522" s="6" t="s">
        <v>1593</v>
      </c>
      <c r="T522" s="6" t="s">
        <v>31</v>
      </c>
      <c r="U522" s="6">
        <v>0</v>
      </c>
    </row>
    <row r="523" spans="1:21" ht="242.25" hidden="1">
      <c r="A523" s="6" t="str">
        <f>VLOOKUP(B523,Sheet1!B2:C272,2,FALSE)</f>
        <v>Africa</v>
      </c>
      <c r="B523" s="6" t="s">
        <v>243</v>
      </c>
      <c r="C523" s="6" t="s">
        <v>244</v>
      </c>
      <c r="D523" s="6" t="s">
        <v>965</v>
      </c>
      <c r="E523" s="6" t="s">
        <v>966</v>
      </c>
      <c r="F523" s="6" t="s">
        <v>1523</v>
      </c>
      <c r="G523" s="6">
        <v>10</v>
      </c>
      <c r="H523" s="6">
        <v>10</v>
      </c>
      <c r="I523" s="6" t="s">
        <v>60</v>
      </c>
      <c r="J523" s="49">
        <v>1500</v>
      </c>
      <c r="K523" s="49">
        <v>15000</v>
      </c>
      <c r="L523" s="49">
        <v>15000</v>
      </c>
      <c r="M523" s="10">
        <v>40725</v>
      </c>
      <c r="N523" s="10">
        <v>40603</v>
      </c>
      <c r="O523" s="6" t="s">
        <v>27</v>
      </c>
      <c r="P523" s="6" t="s">
        <v>933</v>
      </c>
      <c r="Q523" s="6" t="s">
        <v>29</v>
      </c>
      <c r="R523" s="6" t="s">
        <v>1606</v>
      </c>
      <c r="S523" s="6" t="s">
        <v>1605</v>
      </c>
      <c r="T523" s="6" t="s">
        <v>31</v>
      </c>
      <c r="U523" s="6">
        <v>0</v>
      </c>
    </row>
    <row r="524" spans="1:21" ht="153">
      <c r="A524" s="6" t="str">
        <f>VLOOKUP(B524,Sheet1!B2:C272,2,FALSE)</f>
        <v>LAC</v>
      </c>
      <c r="B524" s="6" t="s">
        <v>580</v>
      </c>
      <c r="C524" s="6" t="s">
        <v>1607</v>
      </c>
      <c r="D524" s="6" t="s">
        <v>23</v>
      </c>
      <c r="E524" s="6" t="s">
        <v>46</v>
      </c>
      <c r="F524" s="6" t="s">
        <v>62</v>
      </c>
      <c r="G524" s="7">
        <v>5471</v>
      </c>
      <c r="H524" s="7">
        <v>2735.5</v>
      </c>
      <c r="I524" s="6" t="s">
        <v>48</v>
      </c>
      <c r="J524" s="49">
        <v>4.9349999999999996</v>
      </c>
      <c r="K524" s="49">
        <v>26999.384999999998</v>
      </c>
      <c r="L524" s="49">
        <v>13499.692499999999</v>
      </c>
      <c r="M524" s="10">
        <v>40787</v>
      </c>
      <c r="N524" s="10">
        <v>40664</v>
      </c>
      <c r="O524" s="6" t="s">
        <v>52</v>
      </c>
      <c r="P524" s="6" t="s">
        <v>28</v>
      </c>
      <c r="Q524" s="6" t="s">
        <v>29</v>
      </c>
      <c r="R524" s="6" t="s">
        <v>1608</v>
      </c>
      <c r="S524" s="6" t="s">
        <v>1609</v>
      </c>
      <c r="T524" s="6" t="s">
        <v>31</v>
      </c>
      <c r="U524" s="6">
        <v>0</v>
      </c>
    </row>
    <row r="525" spans="1:21" ht="25.5" hidden="1">
      <c r="A525" s="6" t="str">
        <f>VLOOKUP(B525,Sheet1!B2:C272,2,FALSE)</f>
        <v>Africa</v>
      </c>
      <c r="B525" s="6" t="s">
        <v>489</v>
      </c>
      <c r="C525" s="6" t="s">
        <v>918</v>
      </c>
      <c r="D525" s="6" t="s">
        <v>965</v>
      </c>
      <c r="E525" s="6"/>
      <c r="F525" s="6" t="s">
        <v>1610</v>
      </c>
      <c r="G525" s="6">
        <v>1</v>
      </c>
      <c r="H525" s="6">
        <v>1</v>
      </c>
      <c r="I525" s="6" t="s">
        <v>60</v>
      </c>
      <c r="J525" s="49">
        <v>38427</v>
      </c>
      <c r="K525" s="49">
        <v>38427</v>
      </c>
      <c r="L525" s="49">
        <v>38427</v>
      </c>
      <c r="M525" s="10">
        <v>40695</v>
      </c>
      <c r="N525" s="10">
        <v>40452</v>
      </c>
      <c r="O525" s="6" t="s">
        <v>27</v>
      </c>
      <c r="P525" s="6" t="s">
        <v>53</v>
      </c>
      <c r="Q525" s="6" t="s">
        <v>29</v>
      </c>
      <c r="R525" s="6" t="s">
        <v>970</v>
      </c>
      <c r="S525" s="6" t="s">
        <v>1611</v>
      </c>
      <c r="T525" s="6" t="s">
        <v>31</v>
      </c>
      <c r="U525" s="6">
        <v>0</v>
      </c>
    </row>
    <row r="526" spans="1:21" ht="25.5" hidden="1">
      <c r="A526" s="6" t="str">
        <f>VLOOKUP(B526,Sheet1!B2:C272,2,FALSE)</f>
        <v>Africa</v>
      </c>
      <c r="B526" s="6" t="s">
        <v>243</v>
      </c>
      <c r="C526" s="6" t="s">
        <v>244</v>
      </c>
      <c r="D526" s="6" t="s">
        <v>965</v>
      </c>
      <c r="E526" s="6" t="s">
        <v>1508</v>
      </c>
      <c r="F526" s="6" t="s">
        <v>1242</v>
      </c>
      <c r="G526" s="6">
        <v>1</v>
      </c>
      <c r="H526" s="6">
        <v>1</v>
      </c>
      <c r="I526" s="6" t="s">
        <v>60</v>
      </c>
      <c r="J526" s="49">
        <v>3400</v>
      </c>
      <c r="K526" s="49">
        <v>3400</v>
      </c>
      <c r="L526" s="49">
        <v>3400</v>
      </c>
      <c r="M526" s="10">
        <v>40664</v>
      </c>
      <c r="N526" s="10">
        <v>40544</v>
      </c>
      <c r="O526" s="6" t="s">
        <v>27</v>
      </c>
      <c r="P526" s="6" t="s">
        <v>933</v>
      </c>
      <c r="Q526" s="6" t="s">
        <v>29</v>
      </c>
      <c r="R526" s="6" t="s">
        <v>1612</v>
      </c>
      <c r="S526" s="6"/>
      <c r="T526" s="6" t="s">
        <v>31</v>
      </c>
      <c r="U526" s="6">
        <v>0</v>
      </c>
    </row>
    <row r="527" spans="1:21" ht="25.5" hidden="1">
      <c r="A527" s="6" t="str">
        <f>VLOOKUP(B527,Sheet1!B2:C272,2,FALSE)</f>
        <v>Africa</v>
      </c>
      <c r="B527" s="6" t="s">
        <v>243</v>
      </c>
      <c r="C527" s="6" t="s">
        <v>244</v>
      </c>
      <c r="D527" s="6" t="s">
        <v>965</v>
      </c>
      <c r="E527" s="6" t="s">
        <v>1046</v>
      </c>
      <c r="F527" s="6" t="s">
        <v>1613</v>
      </c>
      <c r="G527" s="6">
        <v>1</v>
      </c>
      <c r="H527" s="6">
        <v>1</v>
      </c>
      <c r="I527" s="6" t="s">
        <v>60</v>
      </c>
      <c r="J527" s="49">
        <v>1000</v>
      </c>
      <c r="K527" s="49">
        <v>1000</v>
      </c>
      <c r="L527" s="49">
        <v>1000</v>
      </c>
      <c r="M527" s="10">
        <v>40634</v>
      </c>
      <c r="N527" s="10">
        <v>40513</v>
      </c>
      <c r="O527" s="6" t="s">
        <v>27</v>
      </c>
      <c r="P527" s="6" t="s">
        <v>933</v>
      </c>
      <c r="Q527" s="6" t="s">
        <v>29</v>
      </c>
      <c r="R527" s="6" t="s">
        <v>1612</v>
      </c>
      <c r="S527" s="6"/>
      <c r="T527" s="6" t="s">
        <v>31</v>
      </c>
      <c r="U527" s="6">
        <v>0</v>
      </c>
    </row>
    <row r="528" spans="1:21" ht="25.5" hidden="1">
      <c r="A528" s="6" t="str">
        <f>VLOOKUP(B528,Sheet1!B2:C272,2,FALSE)</f>
        <v>Africa</v>
      </c>
      <c r="B528" s="6" t="s">
        <v>110</v>
      </c>
      <c r="C528" s="6" t="s">
        <v>1484</v>
      </c>
      <c r="D528" s="6" t="s">
        <v>1039</v>
      </c>
      <c r="E528" s="6" t="s">
        <v>1395</v>
      </c>
      <c r="F528" s="6" t="s">
        <v>1614</v>
      </c>
      <c r="G528" s="6">
        <v>850</v>
      </c>
      <c r="H528" s="6">
        <v>850</v>
      </c>
      <c r="I528" s="6" t="s">
        <v>60</v>
      </c>
      <c r="J528" s="49">
        <v>26</v>
      </c>
      <c r="K528" s="49">
        <v>22100</v>
      </c>
      <c r="L528" s="49">
        <v>22100</v>
      </c>
      <c r="M528" s="10">
        <v>40695</v>
      </c>
      <c r="N528" s="10">
        <v>40603</v>
      </c>
      <c r="O528" s="6" t="s">
        <v>27</v>
      </c>
      <c r="P528" s="6" t="s">
        <v>933</v>
      </c>
      <c r="Q528" s="6" t="s">
        <v>29</v>
      </c>
      <c r="R528" s="6" t="s">
        <v>1615</v>
      </c>
      <c r="S528" s="6" t="s">
        <v>1514</v>
      </c>
      <c r="T528" s="6" t="s">
        <v>31</v>
      </c>
      <c r="U528" s="6">
        <v>0</v>
      </c>
    </row>
    <row r="529" spans="1:21" ht="140.25" hidden="1">
      <c r="A529" s="6" t="str">
        <f>VLOOKUP(B529,Sheet1!B2:C272,2,FALSE)</f>
        <v>Africa</v>
      </c>
      <c r="B529" s="6" t="s">
        <v>243</v>
      </c>
      <c r="C529" s="6" t="s">
        <v>244</v>
      </c>
      <c r="D529" s="6" t="s">
        <v>965</v>
      </c>
      <c r="E529" s="6" t="s">
        <v>1110</v>
      </c>
      <c r="F529" s="6" t="s">
        <v>1616</v>
      </c>
      <c r="G529" s="6">
        <v>1</v>
      </c>
      <c r="H529" s="6">
        <v>1</v>
      </c>
      <c r="I529" s="6" t="s">
        <v>60</v>
      </c>
      <c r="J529" s="49">
        <v>2000</v>
      </c>
      <c r="K529" s="49">
        <v>2000</v>
      </c>
      <c r="L529" s="49">
        <v>2000</v>
      </c>
      <c r="M529" s="10">
        <v>40634</v>
      </c>
      <c r="N529" s="10">
        <v>40513</v>
      </c>
      <c r="O529" s="6" t="s">
        <v>27</v>
      </c>
      <c r="P529" s="6" t="s">
        <v>933</v>
      </c>
      <c r="Q529" s="6" t="s">
        <v>29</v>
      </c>
      <c r="R529" s="6" t="s">
        <v>1612</v>
      </c>
      <c r="S529" s="6" t="s">
        <v>1617</v>
      </c>
      <c r="T529" s="6" t="s">
        <v>31</v>
      </c>
      <c r="U529" s="6">
        <v>0</v>
      </c>
    </row>
    <row r="530" spans="1:21" customFormat="1" ht="30" hidden="1">
      <c r="A530" s="28" t="str">
        <f>VLOOKUP(B530,Sheet1!B2:C272,2,FALSE)</f>
        <v>LAC</v>
      </c>
      <c r="B530" s="28" t="s">
        <v>580</v>
      </c>
      <c r="C530" s="28" t="s">
        <v>1607</v>
      </c>
      <c r="D530" s="28"/>
      <c r="E530" s="28"/>
      <c r="F530" s="28" t="s">
        <v>1618</v>
      </c>
      <c r="G530" s="28">
        <v>1</v>
      </c>
      <c r="H530" s="28">
        <v>1</v>
      </c>
      <c r="I530" s="28" t="s">
        <v>60</v>
      </c>
      <c r="J530" s="50">
        <v>4000</v>
      </c>
      <c r="K530" s="50">
        <v>4000</v>
      </c>
      <c r="L530" s="50">
        <v>4000</v>
      </c>
      <c r="M530" s="29">
        <v>40817</v>
      </c>
      <c r="N530" s="29">
        <v>40575</v>
      </c>
      <c r="O530" s="28" t="s">
        <v>27</v>
      </c>
      <c r="P530" s="28" t="s">
        <v>28</v>
      </c>
      <c r="Q530" s="28"/>
      <c r="R530" s="28" t="s">
        <v>1608</v>
      </c>
      <c r="S530" s="28"/>
      <c r="T530" s="28" t="s">
        <v>114</v>
      </c>
      <c r="U530" s="28">
        <v>0</v>
      </c>
    </row>
    <row r="531" spans="1:21" customFormat="1" ht="30" hidden="1">
      <c r="A531" s="28" t="str">
        <f>VLOOKUP(B531,Sheet1!B2:C272,2,FALSE)</f>
        <v>LAC</v>
      </c>
      <c r="B531" s="28" t="s">
        <v>580</v>
      </c>
      <c r="C531" s="28" t="s">
        <v>1607</v>
      </c>
      <c r="D531" s="28"/>
      <c r="E531" s="28"/>
      <c r="F531" s="28" t="s">
        <v>1619</v>
      </c>
      <c r="G531" s="28">
        <v>1</v>
      </c>
      <c r="H531" s="28">
        <v>1</v>
      </c>
      <c r="I531" s="28" t="s">
        <v>60</v>
      </c>
      <c r="J531" s="50">
        <v>1200</v>
      </c>
      <c r="K531" s="50">
        <v>1200</v>
      </c>
      <c r="L531" s="50">
        <v>1200</v>
      </c>
      <c r="M531" s="29">
        <v>40817</v>
      </c>
      <c r="N531" s="29">
        <v>40575</v>
      </c>
      <c r="O531" s="28" t="s">
        <v>27</v>
      </c>
      <c r="P531" s="28" t="s">
        <v>28</v>
      </c>
      <c r="Q531" s="28"/>
      <c r="R531" s="28" t="s">
        <v>1608</v>
      </c>
      <c r="S531" s="28"/>
      <c r="T531" s="28" t="s">
        <v>114</v>
      </c>
      <c r="U531" s="28">
        <v>0</v>
      </c>
    </row>
    <row r="532" spans="1:21" ht="25.5" hidden="1">
      <c r="A532" s="6" t="str">
        <f>VLOOKUP(B532,Sheet1!B2:C272,2,FALSE)</f>
        <v>LAC</v>
      </c>
      <c r="B532" s="6" t="s">
        <v>580</v>
      </c>
      <c r="C532" s="6" t="s">
        <v>1607</v>
      </c>
      <c r="D532" s="6" t="s">
        <v>984</v>
      </c>
      <c r="E532" s="6" t="s">
        <v>1135</v>
      </c>
      <c r="F532" s="6" t="s">
        <v>1377</v>
      </c>
      <c r="G532" s="6">
        <v>4</v>
      </c>
      <c r="H532" s="6">
        <v>4</v>
      </c>
      <c r="I532" s="6" t="s">
        <v>60</v>
      </c>
      <c r="J532" s="49">
        <v>3302.2</v>
      </c>
      <c r="K532" s="49">
        <v>13208.8</v>
      </c>
      <c r="L532" s="49">
        <v>13208.8</v>
      </c>
      <c r="M532" s="10">
        <v>40725</v>
      </c>
      <c r="N532" s="10">
        <v>40544</v>
      </c>
      <c r="O532" s="6" t="s">
        <v>27</v>
      </c>
      <c r="P532" s="6" t="s">
        <v>28</v>
      </c>
      <c r="Q532" s="6" t="s">
        <v>106</v>
      </c>
      <c r="R532" s="6" t="s">
        <v>1608</v>
      </c>
      <c r="S532" s="6" t="s">
        <v>108</v>
      </c>
      <c r="T532" s="6" t="s">
        <v>31</v>
      </c>
      <c r="U532" s="6">
        <v>0</v>
      </c>
    </row>
    <row r="533" spans="1:21" ht="25.5" hidden="1">
      <c r="A533" s="6" t="str">
        <f>VLOOKUP(B533,Sheet1!B2:C272,2,FALSE)</f>
        <v>LAC</v>
      </c>
      <c r="B533" s="6" t="s">
        <v>580</v>
      </c>
      <c r="C533" s="6" t="s">
        <v>1607</v>
      </c>
      <c r="D533" s="6" t="s">
        <v>984</v>
      </c>
      <c r="E533" s="6" t="s">
        <v>1135</v>
      </c>
      <c r="F533" s="6" t="s">
        <v>1138</v>
      </c>
      <c r="G533" s="6">
        <v>4</v>
      </c>
      <c r="H533" s="6">
        <v>4</v>
      </c>
      <c r="I533" s="6" t="s">
        <v>60</v>
      </c>
      <c r="J533" s="49">
        <v>896.98</v>
      </c>
      <c r="K533" s="49">
        <v>3587.92</v>
      </c>
      <c r="L533" s="49">
        <v>3587.92</v>
      </c>
      <c r="M533" s="10">
        <v>40725</v>
      </c>
      <c r="N533" s="10">
        <v>40544</v>
      </c>
      <c r="O533" s="6" t="s">
        <v>27</v>
      </c>
      <c r="P533" s="6" t="s">
        <v>28</v>
      </c>
      <c r="Q533" s="6" t="s">
        <v>106</v>
      </c>
      <c r="R533" s="6" t="s">
        <v>1608</v>
      </c>
      <c r="S533" s="6" t="s">
        <v>108</v>
      </c>
      <c r="T533" s="6" t="s">
        <v>31</v>
      </c>
      <c r="U533" s="6">
        <v>0</v>
      </c>
    </row>
    <row r="534" spans="1:21" ht="25.5" hidden="1">
      <c r="A534" s="6" t="str">
        <f>VLOOKUP(B534,Sheet1!B2:C272,2,FALSE)</f>
        <v>LAC</v>
      </c>
      <c r="B534" s="6" t="s">
        <v>580</v>
      </c>
      <c r="C534" s="6" t="s">
        <v>1607</v>
      </c>
      <c r="D534" s="6" t="s">
        <v>984</v>
      </c>
      <c r="E534" s="6" t="s">
        <v>1091</v>
      </c>
      <c r="F534" s="6" t="s">
        <v>1384</v>
      </c>
      <c r="G534" s="6">
        <v>2</v>
      </c>
      <c r="H534" s="6">
        <v>2</v>
      </c>
      <c r="I534" s="6" t="s">
        <v>60</v>
      </c>
      <c r="J534" s="49">
        <v>303.42</v>
      </c>
      <c r="K534" s="49">
        <v>606.84</v>
      </c>
      <c r="L534" s="49">
        <v>606.84</v>
      </c>
      <c r="M534" s="10">
        <v>40725</v>
      </c>
      <c r="N534" s="10">
        <v>40544</v>
      </c>
      <c r="O534" s="6" t="s">
        <v>27</v>
      </c>
      <c r="P534" s="6" t="s">
        <v>28</v>
      </c>
      <c r="Q534" s="6" t="s">
        <v>106</v>
      </c>
      <c r="R534" s="6" t="s">
        <v>1608</v>
      </c>
      <c r="S534" s="6" t="s">
        <v>108</v>
      </c>
      <c r="T534" s="6" t="s">
        <v>31</v>
      </c>
      <c r="U534" s="6">
        <v>0</v>
      </c>
    </row>
    <row r="535" spans="1:21" ht="25.5" hidden="1">
      <c r="A535" s="6" t="str">
        <f>VLOOKUP(B535,Sheet1!B2:C272,2,FALSE)</f>
        <v>LAC</v>
      </c>
      <c r="B535" s="6" t="s">
        <v>580</v>
      </c>
      <c r="C535" s="6" t="s">
        <v>1607</v>
      </c>
      <c r="D535" s="6" t="s">
        <v>984</v>
      </c>
      <c r="E535" s="6" t="s">
        <v>1091</v>
      </c>
      <c r="F535" s="6" t="s">
        <v>1459</v>
      </c>
      <c r="G535" s="6">
        <v>10</v>
      </c>
      <c r="H535" s="6">
        <v>10</v>
      </c>
      <c r="I535" s="6" t="s">
        <v>60</v>
      </c>
      <c r="J535" s="49">
        <v>826.92</v>
      </c>
      <c r="K535" s="49">
        <v>8269.2000000000007</v>
      </c>
      <c r="L535" s="49">
        <v>8269.2000000000007</v>
      </c>
      <c r="M535" s="10">
        <v>40725</v>
      </c>
      <c r="N535" s="10">
        <v>40544</v>
      </c>
      <c r="O535" s="6" t="s">
        <v>27</v>
      </c>
      <c r="P535" s="6" t="s">
        <v>28</v>
      </c>
      <c r="Q535" s="6" t="s">
        <v>106</v>
      </c>
      <c r="R535" s="6" t="s">
        <v>1608</v>
      </c>
      <c r="S535" s="6" t="s">
        <v>108</v>
      </c>
      <c r="T535" s="6" t="s">
        <v>31</v>
      </c>
      <c r="U535" s="6">
        <v>0</v>
      </c>
    </row>
    <row r="536" spans="1:21" ht="25.5" hidden="1">
      <c r="A536" s="6" t="str">
        <f>VLOOKUP(B536,Sheet1!B2:C272,2,FALSE)</f>
        <v>LAC</v>
      </c>
      <c r="B536" s="6" t="s">
        <v>580</v>
      </c>
      <c r="C536" s="6" t="s">
        <v>1607</v>
      </c>
      <c r="D536" s="6" t="s">
        <v>984</v>
      </c>
      <c r="E536" s="6" t="s">
        <v>1091</v>
      </c>
      <c r="F536" s="6" t="s">
        <v>1385</v>
      </c>
      <c r="G536" s="6">
        <v>10</v>
      </c>
      <c r="H536" s="6">
        <v>10</v>
      </c>
      <c r="I536" s="6" t="s">
        <v>60</v>
      </c>
      <c r="J536" s="49">
        <v>314.01</v>
      </c>
      <c r="K536" s="49">
        <v>3140.1</v>
      </c>
      <c r="L536" s="49">
        <v>3140.1</v>
      </c>
      <c r="M536" s="10">
        <v>40725</v>
      </c>
      <c r="N536" s="10">
        <v>40544</v>
      </c>
      <c r="O536" s="6" t="s">
        <v>27</v>
      </c>
      <c r="P536" s="6" t="s">
        <v>28</v>
      </c>
      <c r="Q536" s="6" t="s">
        <v>106</v>
      </c>
      <c r="R536" s="6" t="s">
        <v>1608</v>
      </c>
      <c r="S536" s="6" t="s">
        <v>108</v>
      </c>
      <c r="T536" s="6" t="s">
        <v>31</v>
      </c>
      <c r="U536" s="6">
        <v>0</v>
      </c>
    </row>
    <row r="537" spans="1:21" ht="25.5" hidden="1">
      <c r="A537" s="6" t="str">
        <f>VLOOKUP(B537,Sheet1!B2:C272,2,FALSE)</f>
        <v>LAC</v>
      </c>
      <c r="B537" s="6" t="s">
        <v>580</v>
      </c>
      <c r="C537" s="6" t="s">
        <v>1607</v>
      </c>
      <c r="D537" s="6" t="s">
        <v>984</v>
      </c>
      <c r="E537" s="6" t="s">
        <v>1091</v>
      </c>
      <c r="F537" s="6" t="s">
        <v>1620</v>
      </c>
      <c r="G537" s="6">
        <v>8</v>
      </c>
      <c r="H537" s="6">
        <v>8</v>
      </c>
      <c r="I537" s="6" t="s">
        <v>60</v>
      </c>
      <c r="J537" s="49">
        <v>166.21</v>
      </c>
      <c r="K537" s="49">
        <v>1329.68</v>
      </c>
      <c r="L537" s="49">
        <v>1329.68</v>
      </c>
      <c r="M537" s="10">
        <v>40725</v>
      </c>
      <c r="N537" s="10">
        <v>40544</v>
      </c>
      <c r="O537" s="6" t="s">
        <v>27</v>
      </c>
      <c r="P537" s="6" t="s">
        <v>28</v>
      </c>
      <c r="Q537" s="6" t="s">
        <v>106</v>
      </c>
      <c r="R537" s="6" t="s">
        <v>1608</v>
      </c>
      <c r="S537" s="6" t="s">
        <v>108</v>
      </c>
      <c r="T537" s="6" t="s">
        <v>31</v>
      </c>
      <c r="U537" s="6">
        <v>0</v>
      </c>
    </row>
    <row r="538" spans="1:21" ht="25.5" hidden="1">
      <c r="A538" s="6" t="str">
        <f>VLOOKUP(B538,Sheet1!B2:C272,2,FALSE)</f>
        <v>LAC</v>
      </c>
      <c r="B538" s="6" t="s">
        <v>580</v>
      </c>
      <c r="C538" s="6" t="s">
        <v>1607</v>
      </c>
      <c r="D538" s="6" t="s">
        <v>984</v>
      </c>
      <c r="E538" s="6" t="s">
        <v>1091</v>
      </c>
      <c r="F538" s="6" t="s">
        <v>1144</v>
      </c>
      <c r="G538" s="6">
        <v>8</v>
      </c>
      <c r="H538" s="6">
        <v>8</v>
      </c>
      <c r="I538" s="6" t="s">
        <v>60</v>
      </c>
      <c r="J538" s="49">
        <v>263.86</v>
      </c>
      <c r="K538" s="49">
        <v>2110.88</v>
      </c>
      <c r="L538" s="49">
        <v>2110.88</v>
      </c>
      <c r="M538" s="10">
        <v>40725</v>
      </c>
      <c r="N538" s="10">
        <v>40544</v>
      </c>
      <c r="O538" s="6" t="s">
        <v>27</v>
      </c>
      <c r="P538" s="6" t="s">
        <v>28</v>
      </c>
      <c r="Q538" s="6" t="s">
        <v>106</v>
      </c>
      <c r="R538" s="6" t="s">
        <v>1608</v>
      </c>
      <c r="S538" s="6" t="s">
        <v>108</v>
      </c>
      <c r="T538" s="6" t="s">
        <v>31</v>
      </c>
      <c r="U538" s="6">
        <v>0</v>
      </c>
    </row>
    <row r="539" spans="1:21" ht="25.5" hidden="1">
      <c r="A539" s="6" t="str">
        <f>VLOOKUP(B539,Sheet1!B2:C272,2,FALSE)</f>
        <v>Africa</v>
      </c>
      <c r="B539" s="6" t="s">
        <v>110</v>
      </c>
      <c r="C539" s="6" t="s">
        <v>1484</v>
      </c>
      <c r="D539" s="6"/>
      <c r="E539" s="6"/>
      <c r="F539" s="6" t="s">
        <v>1498</v>
      </c>
      <c r="G539" s="6">
        <v>300</v>
      </c>
      <c r="H539" s="6">
        <v>300</v>
      </c>
      <c r="I539" s="6" t="s">
        <v>60</v>
      </c>
      <c r="J539" s="49">
        <v>13</v>
      </c>
      <c r="K539" s="49">
        <v>3900</v>
      </c>
      <c r="L539" s="49">
        <v>3900</v>
      </c>
      <c r="M539" s="10">
        <v>40695</v>
      </c>
      <c r="N539" s="10">
        <v>40452</v>
      </c>
      <c r="O539" s="6" t="s">
        <v>27</v>
      </c>
      <c r="P539" s="6" t="s">
        <v>933</v>
      </c>
      <c r="Q539" s="6" t="s">
        <v>29</v>
      </c>
      <c r="R539" s="6" t="s">
        <v>1615</v>
      </c>
      <c r="S539" s="6" t="s">
        <v>1514</v>
      </c>
      <c r="T539" s="6" t="s">
        <v>31</v>
      </c>
      <c r="U539" s="6">
        <v>0</v>
      </c>
    </row>
    <row r="540" spans="1:21" ht="25.5" hidden="1">
      <c r="A540" s="6" t="str">
        <f>VLOOKUP(B540,Sheet1!B2:C272,2,FALSE)</f>
        <v>Africa</v>
      </c>
      <c r="B540" s="6" t="s">
        <v>474</v>
      </c>
      <c r="C540" s="6" t="s">
        <v>1568</v>
      </c>
      <c r="D540" s="6" t="s">
        <v>1105</v>
      </c>
      <c r="E540" s="6" t="s">
        <v>1106</v>
      </c>
      <c r="F540" s="6" t="s">
        <v>1621</v>
      </c>
      <c r="G540" s="6">
        <v>1</v>
      </c>
      <c r="H540" s="6">
        <v>1</v>
      </c>
      <c r="I540" s="6" t="s">
        <v>60</v>
      </c>
      <c r="J540" s="49">
        <v>35000</v>
      </c>
      <c r="K540" s="49">
        <v>35000</v>
      </c>
      <c r="L540" s="49">
        <v>35000</v>
      </c>
      <c r="M540" s="10">
        <v>40695</v>
      </c>
      <c r="N540" s="10">
        <v>40575</v>
      </c>
      <c r="O540" s="6" t="s">
        <v>27</v>
      </c>
      <c r="P540" s="6" t="s">
        <v>933</v>
      </c>
      <c r="Q540" s="6" t="s">
        <v>29</v>
      </c>
      <c r="R540" s="6" t="s">
        <v>1570</v>
      </c>
      <c r="S540" s="6"/>
      <c r="T540" s="6" t="s">
        <v>31</v>
      </c>
      <c r="U540" s="6">
        <v>0</v>
      </c>
    </row>
    <row r="541" spans="1:21" customFormat="1" ht="30" hidden="1">
      <c r="A541" s="28" t="str">
        <f>VLOOKUP(B541,Sheet1!B2:C272,2,FALSE)</f>
        <v>LAC</v>
      </c>
      <c r="B541" s="28" t="s">
        <v>580</v>
      </c>
      <c r="C541" s="28" t="s">
        <v>1607</v>
      </c>
      <c r="D541" s="28"/>
      <c r="E541" s="28"/>
      <c r="F541" s="28" t="s">
        <v>1622</v>
      </c>
      <c r="G541" s="28">
        <v>1</v>
      </c>
      <c r="H541" s="28">
        <v>1</v>
      </c>
      <c r="I541" s="28" t="s">
        <v>60</v>
      </c>
      <c r="J541" s="50">
        <v>2200</v>
      </c>
      <c r="K541" s="50">
        <v>2200</v>
      </c>
      <c r="L541" s="50">
        <v>2200</v>
      </c>
      <c r="M541" s="29">
        <v>40787</v>
      </c>
      <c r="N541" s="29">
        <v>40544</v>
      </c>
      <c r="O541" s="28" t="s">
        <v>27</v>
      </c>
      <c r="P541" s="28" t="s">
        <v>28</v>
      </c>
      <c r="Q541" s="28"/>
      <c r="R541" s="28" t="s">
        <v>1608</v>
      </c>
      <c r="S541" s="28"/>
      <c r="T541" s="28" t="s">
        <v>114</v>
      </c>
      <c r="U541" s="28">
        <v>0</v>
      </c>
    </row>
    <row r="542" spans="1:21" customFormat="1" ht="30" hidden="1">
      <c r="A542" s="28" t="str">
        <f>VLOOKUP(B542,Sheet1!B2:C272,2,FALSE)</f>
        <v>LAC</v>
      </c>
      <c r="B542" s="28" t="s">
        <v>580</v>
      </c>
      <c r="C542" s="28" t="s">
        <v>1607</v>
      </c>
      <c r="D542" s="28"/>
      <c r="E542" s="28"/>
      <c r="F542" s="28" t="s">
        <v>1623</v>
      </c>
      <c r="G542" s="28">
        <v>1</v>
      </c>
      <c r="H542" s="28">
        <v>1</v>
      </c>
      <c r="I542" s="28" t="s">
        <v>60</v>
      </c>
      <c r="J542" s="50">
        <v>3500</v>
      </c>
      <c r="K542" s="50">
        <v>3500</v>
      </c>
      <c r="L542" s="50">
        <v>3500</v>
      </c>
      <c r="M542" s="29">
        <v>40787</v>
      </c>
      <c r="N542" s="29">
        <v>40544</v>
      </c>
      <c r="O542" s="28" t="s">
        <v>27</v>
      </c>
      <c r="P542" s="28" t="s">
        <v>28</v>
      </c>
      <c r="Q542" s="28"/>
      <c r="R542" s="28" t="s">
        <v>1608</v>
      </c>
      <c r="S542" s="28"/>
      <c r="T542" s="28" t="s">
        <v>114</v>
      </c>
      <c r="U542" s="28">
        <v>0</v>
      </c>
    </row>
    <row r="543" spans="1:21" ht="25.5">
      <c r="A543" s="6" t="str">
        <f>VLOOKUP(B543,Sheet1!B2:C272,2,FALSE)</f>
        <v>LAC</v>
      </c>
      <c r="B543" s="6" t="s">
        <v>580</v>
      </c>
      <c r="C543" s="6" t="s">
        <v>1607</v>
      </c>
      <c r="D543" s="6" t="s">
        <v>23</v>
      </c>
      <c r="E543" s="6" t="s">
        <v>46</v>
      </c>
      <c r="F543" s="11" t="s">
        <v>62</v>
      </c>
      <c r="G543" s="7">
        <v>5400</v>
      </c>
      <c r="H543" s="7">
        <v>5400</v>
      </c>
      <c r="I543" s="11" t="s">
        <v>48</v>
      </c>
      <c r="J543" s="49">
        <v>4</v>
      </c>
      <c r="K543" s="49">
        <v>21600</v>
      </c>
      <c r="L543" s="49">
        <v>21600</v>
      </c>
      <c r="M543" s="10">
        <v>40756</v>
      </c>
      <c r="N543" s="10">
        <v>40634</v>
      </c>
      <c r="O543" s="6" t="s">
        <v>27</v>
      </c>
      <c r="P543" s="6" t="s">
        <v>28</v>
      </c>
      <c r="Q543" s="6" t="s">
        <v>106</v>
      </c>
      <c r="R543" s="6" t="s">
        <v>1608</v>
      </c>
      <c r="S543" s="6" t="s">
        <v>108</v>
      </c>
      <c r="T543" s="6" t="s">
        <v>31</v>
      </c>
      <c r="U543" s="6">
        <v>0</v>
      </c>
    </row>
    <row r="544" spans="1:21" ht="25.5" hidden="1">
      <c r="A544" s="6" t="str">
        <f>VLOOKUP(B544,Sheet1!B2:C272,2,FALSE)</f>
        <v>Africa</v>
      </c>
      <c r="B544" s="6" t="s">
        <v>474</v>
      </c>
      <c r="C544" s="6" t="s">
        <v>1568</v>
      </c>
      <c r="D544" s="6"/>
      <c r="E544" s="6"/>
      <c r="F544" s="6" t="s">
        <v>1625</v>
      </c>
      <c r="G544" s="6">
        <v>1</v>
      </c>
      <c r="H544" s="6">
        <v>0.5</v>
      </c>
      <c r="I544" s="6" t="s">
        <v>60</v>
      </c>
      <c r="J544" s="49">
        <v>1000</v>
      </c>
      <c r="K544" s="49">
        <v>1000</v>
      </c>
      <c r="L544" s="49">
        <v>500</v>
      </c>
      <c r="M544" s="10">
        <v>40695</v>
      </c>
      <c r="N544" s="10">
        <v>40452</v>
      </c>
      <c r="O544" s="6" t="s">
        <v>52</v>
      </c>
      <c r="P544" s="6" t="s">
        <v>933</v>
      </c>
      <c r="Q544" s="6" t="s">
        <v>29</v>
      </c>
      <c r="R544" s="6" t="s">
        <v>1598</v>
      </c>
      <c r="S544" s="6"/>
      <c r="T544" s="6" t="s">
        <v>31</v>
      </c>
      <c r="U544" s="6">
        <v>0</v>
      </c>
    </row>
    <row r="545" spans="1:21" ht="25.5" hidden="1">
      <c r="A545" s="6" t="str">
        <f>VLOOKUP(B545,Sheet1!B2:C272,2,FALSE)</f>
        <v>Africa</v>
      </c>
      <c r="B545" s="6" t="s">
        <v>474</v>
      </c>
      <c r="C545" s="6" t="s">
        <v>1568</v>
      </c>
      <c r="D545" s="6"/>
      <c r="E545" s="6"/>
      <c r="F545" s="6" t="s">
        <v>1569</v>
      </c>
      <c r="G545" s="6">
        <v>1</v>
      </c>
      <c r="H545" s="6">
        <v>0.5</v>
      </c>
      <c r="I545" s="6" t="s">
        <v>60</v>
      </c>
      <c r="J545" s="49">
        <v>3000</v>
      </c>
      <c r="K545" s="49">
        <v>3000</v>
      </c>
      <c r="L545" s="49">
        <v>1500</v>
      </c>
      <c r="M545" s="10">
        <v>40695</v>
      </c>
      <c r="N545" s="10">
        <v>40452</v>
      </c>
      <c r="O545" s="6" t="s">
        <v>52</v>
      </c>
      <c r="P545" s="6" t="s">
        <v>933</v>
      </c>
      <c r="Q545" s="6" t="s">
        <v>29</v>
      </c>
      <c r="R545" s="6" t="s">
        <v>1598</v>
      </c>
      <c r="S545" s="6"/>
      <c r="T545" s="6" t="s">
        <v>31</v>
      </c>
      <c r="U545" s="6">
        <v>0</v>
      </c>
    </row>
    <row r="546" spans="1:21" ht="25.5" hidden="1">
      <c r="A546" s="6" t="str">
        <f>VLOOKUP(B546,Sheet1!B2:C272,2,FALSE)</f>
        <v>Africa</v>
      </c>
      <c r="B546" s="6" t="s">
        <v>243</v>
      </c>
      <c r="C546" s="6" t="s">
        <v>244</v>
      </c>
      <c r="D546" s="6" t="s">
        <v>965</v>
      </c>
      <c r="E546" s="6" t="s">
        <v>1046</v>
      </c>
      <c r="F546" s="6" t="s">
        <v>1613</v>
      </c>
      <c r="G546" s="6">
        <v>1</v>
      </c>
      <c r="H546" s="6">
        <v>1</v>
      </c>
      <c r="I546" s="6" t="s">
        <v>60</v>
      </c>
      <c r="J546" s="49">
        <v>1000</v>
      </c>
      <c r="K546" s="49">
        <v>1000</v>
      </c>
      <c r="L546" s="49">
        <v>1000</v>
      </c>
      <c r="M546" s="10">
        <v>40634</v>
      </c>
      <c r="N546" s="10">
        <v>40513</v>
      </c>
      <c r="O546" s="6" t="s">
        <v>27</v>
      </c>
      <c r="P546" s="6" t="s">
        <v>933</v>
      </c>
      <c r="Q546" s="6" t="s">
        <v>29</v>
      </c>
      <c r="R546" s="6" t="s">
        <v>1626</v>
      </c>
      <c r="S546" s="6"/>
      <c r="T546" s="6" t="s">
        <v>31</v>
      </c>
      <c r="U546" s="6">
        <v>0</v>
      </c>
    </row>
    <row r="547" spans="1:21" ht="25.5" hidden="1">
      <c r="A547" s="6" t="str">
        <f>VLOOKUP(B547,Sheet1!B2:C272,2,FALSE)</f>
        <v>Africa</v>
      </c>
      <c r="B547" s="6" t="s">
        <v>474</v>
      </c>
      <c r="C547" s="6" t="s">
        <v>1568</v>
      </c>
      <c r="D547" s="6" t="s">
        <v>984</v>
      </c>
      <c r="E547" s="6"/>
      <c r="F547" s="6" t="s">
        <v>1627</v>
      </c>
      <c r="G547" s="6">
        <v>1</v>
      </c>
      <c r="H547" s="6">
        <v>0.5</v>
      </c>
      <c r="I547" s="6" t="s">
        <v>60</v>
      </c>
      <c r="J547" s="49">
        <v>500</v>
      </c>
      <c r="K547" s="49">
        <v>500</v>
      </c>
      <c r="L547" s="49">
        <v>250</v>
      </c>
      <c r="M547" s="10">
        <v>40695</v>
      </c>
      <c r="N547" s="10">
        <v>40452</v>
      </c>
      <c r="O547" s="6" t="s">
        <v>52</v>
      </c>
      <c r="P547" s="6" t="s">
        <v>933</v>
      </c>
      <c r="Q547" s="6" t="s">
        <v>29</v>
      </c>
      <c r="R547" s="6" t="s">
        <v>1598</v>
      </c>
      <c r="S547" s="6"/>
      <c r="T547" s="6" t="s">
        <v>31</v>
      </c>
      <c r="U547" s="6">
        <v>0</v>
      </c>
    </row>
    <row r="548" spans="1:21" ht="25.5" hidden="1">
      <c r="A548" s="6" t="str">
        <f>VLOOKUP(B548,Sheet1!B2:C272,2,FALSE)</f>
        <v>Africa</v>
      </c>
      <c r="B548" s="6" t="s">
        <v>243</v>
      </c>
      <c r="C548" s="6" t="s">
        <v>244</v>
      </c>
      <c r="D548" s="6" t="s">
        <v>965</v>
      </c>
      <c r="E548" s="6" t="s">
        <v>966</v>
      </c>
      <c r="F548" s="6" t="s">
        <v>1523</v>
      </c>
      <c r="G548" s="6">
        <v>3</v>
      </c>
      <c r="H548" s="6">
        <v>3</v>
      </c>
      <c r="I548" s="6" t="s">
        <v>60</v>
      </c>
      <c r="J548" s="49">
        <v>1500</v>
      </c>
      <c r="K548" s="49">
        <v>4500</v>
      </c>
      <c r="L548" s="49">
        <v>4500</v>
      </c>
      <c r="M548" s="10">
        <v>40634</v>
      </c>
      <c r="N548" s="10">
        <v>40513</v>
      </c>
      <c r="O548" s="6" t="s">
        <v>27</v>
      </c>
      <c r="P548" s="6" t="s">
        <v>933</v>
      </c>
      <c r="Q548" s="6" t="s">
        <v>29</v>
      </c>
      <c r="R548" s="6" t="s">
        <v>1626</v>
      </c>
      <c r="S548" s="6" t="s">
        <v>1628</v>
      </c>
      <c r="T548" s="6" t="s">
        <v>31</v>
      </c>
      <c r="U548" s="6">
        <v>0</v>
      </c>
    </row>
    <row r="549" spans="1:21" ht="25.5" hidden="1">
      <c r="A549" s="6" t="str">
        <f>VLOOKUP(B549,Sheet1!B2:C272,2,FALSE)</f>
        <v>Africa</v>
      </c>
      <c r="B549" s="6" t="s">
        <v>110</v>
      </c>
      <c r="C549" s="6" t="s">
        <v>1484</v>
      </c>
      <c r="D549" s="6"/>
      <c r="E549" s="6"/>
      <c r="F549" s="6" t="s">
        <v>1493</v>
      </c>
      <c r="G549" s="6">
        <v>300</v>
      </c>
      <c r="H549" s="6">
        <v>300</v>
      </c>
      <c r="I549" s="6" t="s">
        <v>60</v>
      </c>
      <c r="J549" s="49">
        <v>15</v>
      </c>
      <c r="K549" s="49">
        <v>4500</v>
      </c>
      <c r="L549" s="49">
        <v>4500</v>
      </c>
      <c r="M549" s="10">
        <v>40695</v>
      </c>
      <c r="N549" s="10">
        <v>40452</v>
      </c>
      <c r="O549" s="6" t="s">
        <v>27</v>
      </c>
      <c r="P549" s="6" t="s">
        <v>933</v>
      </c>
      <c r="Q549" s="6" t="s">
        <v>29</v>
      </c>
      <c r="R549" s="6" t="s">
        <v>1615</v>
      </c>
      <c r="S549" s="6" t="s">
        <v>1514</v>
      </c>
      <c r="T549" s="6" t="s">
        <v>31</v>
      </c>
      <c r="U549" s="6">
        <v>0</v>
      </c>
    </row>
    <row r="550" spans="1:21" ht="25.5" hidden="1">
      <c r="A550" s="6" t="str">
        <f>VLOOKUP(B550,Sheet1!B2:C272,2,FALSE)</f>
        <v>Africa</v>
      </c>
      <c r="B550" s="6" t="s">
        <v>110</v>
      </c>
      <c r="C550" s="6" t="s">
        <v>1484</v>
      </c>
      <c r="D550" s="6"/>
      <c r="E550" s="6"/>
      <c r="F550" s="6" t="s">
        <v>1502</v>
      </c>
      <c r="G550" s="6">
        <v>300</v>
      </c>
      <c r="H550" s="6">
        <v>300</v>
      </c>
      <c r="I550" s="6" t="s">
        <v>60</v>
      </c>
      <c r="J550" s="49">
        <v>6</v>
      </c>
      <c r="K550" s="49">
        <v>1800</v>
      </c>
      <c r="L550" s="49">
        <v>1800</v>
      </c>
      <c r="M550" s="10">
        <v>40695</v>
      </c>
      <c r="N550" s="10">
        <v>40452</v>
      </c>
      <c r="O550" s="6" t="s">
        <v>27</v>
      </c>
      <c r="P550" s="6" t="s">
        <v>933</v>
      </c>
      <c r="Q550" s="6" t="s">
        <v>29</v>
      </c>
      <c r="R550" s="6" t="s">
        <v>1615</v>
      </c>
      <c r="S550" s="6" t="s">
        <v>1514</v>
      </c>
      <c r="T550" s="6" t="s">
        <v>31</v>
      </c>
      <c r="U550" s="6">
        <v>0</v>
      </c>
    </row>
    <row r="551" spans="1:21" ht="25.5" hidden="1">
      <c r="A551" s="6" t="str">
        <f>VLOOKUP(B551,Sheet1!B2:C272,2,FALSE)</f>
        <v>Africa</v>
      </c>
      <c r="B551" s="6" t="s">
        <v>645</v>
      </c>
      <c r="C551" s="6" t="s">
        <v>1629</v>
      </c>
      <c r="D551" s="6"/>
      <c r="E551" s="6"/>
      <c r="F551" s="6" t="s">
        <v>1240</v>
      </c>
      <c r="G551" s="6">
        <v>13</v>
      </c>
      <c r="H551" s="6">
        <v>6.5</v>
      </c>
      <c r="I551" s="6" t="s">
        <v>60</v>
      </c>
      <c r="J551" s="49">
        <v>200</v>
      </c>
      <c r="K551" s="49">
        <v>2600</v>
      </c>
      <c r="L551" s="49">
        <v>1300</v>
      </c>
      <c r="M551" s="10">
        <v>40695</v>
      </c>
      <c r="N551" s="10">
        <v>40452</v>
      </c>
      <c r="O551" s="6" t="s">
        <v>52</v>
      </c>
      <c r="P551" s="6" t="s">
        <v>933</v>
      </c>
      <c r="Q551" s="6" t="s">
        <v>29</v>
      </c>
      <c r="R551" s="6" t="s">
        <v>1630</v>
      </c>
      <c r="S551" s="6"/>
      <c r="T551" s="6" t="s">
        <v>31</v>
      </c>
      <c r="U551" s="6">
        <v>0</v>
      </c>
    </row>
    <row r="552" spans="1:21" ht="25.5" hidden="1">
      <c r="A552" s="6" t="str">
        <f>VLOOKUP(B552,Sheet1!B2:C272,2,FALSE)</f>
        <v>Africa</v>
      </c>
      <c r="B552" s="6" t="s">
        <v>110</v>
      </c>
      <c r="C552" s="6" t="s">
        <v>1484</v>
      </c>
      <c r="D552" s="6"/>
      <c r="E552" s="6"/>
      <c r="F552" s="6" t="s">
        <v>1505</v>
      </c>
      <c r="G552" s="6">
        <v>70</v>
      </c>
      <c r="H552" s="6">
        <v>70</v>
      </c>
      <c r="I552" s="6" t="s">
        <v>60</v>
      </c>
      <c r="J552" s="49">
        <v>138</v>
      </c>
      <c r="K552" s="49">
        <v>9660</v>
      </c>
      <c r="L552" s="49">
        <v>9660</v>
      </c>
      <c r="M552" s="10">
        <v>40695</v>
      </c>
      <c r="N552" s="10">
        <v>40452</v>
      </c>
      <c r="O552" s="6" t="s">
        <v>27</v>
      </c>
      <c r="P552" s="6" t="s">
        <v>933</v>
      </c>
      <c r="Q552" s="6" t="s">
        <v>29</v>
      </c>
      <c r="R552" s="6" t="s">
        <v>1615</v>
      </c>
      <c r="S552" s="6" t="s">
        <v>1514</v>
      </c>
      <c r="T552" s="6" t="s">
        <v>31</v>
      </c>
      <c r="U552" s="6">
        <v>0</v>
      </c>
    </row>
    <row r="553" spans="1:21" ht="25.5" hidden="1">
      <c r="A553" s="6" t="str">
        <f>VLOOKUP(B553,Sheet1!B2:C272,2,FALSE)</f>
        <v>Africa</v>
      </c>
      <c r="B553" s="6" t="s">
        <v>474</v>
      </c>
      <c r="C553" s="6" t="s">
        <v>1568</v>
      </c>
      <c r="D553" s="6" t="s">
        <v>1039</v>
      </c>
      <c r="E553" s="6" t="s">
        <v>1395</v>
      </c>
      <c r="F553" s="6" t="s">
        <v>1631</v>
      </c>
      <c r="G553" s="6">
        <v>500</v>
      </c>
      <c r="H553" s="6">
        <v>250</v>
      </c>
      <c r="I553" s="6" t="s">
        <v>60</v>
      </c>
      <c r="J553" s="49">
        <v>6</v>
      </c>
      <c r="K553" s="49">
        <v>3000</v>
      </c>
      <c r="L553" s="49">
        <v>1500</v>
      </c>
      <c r="M553" s="10">
        <v>40848</v>
      </c>
      <c r="N553" s="10">
        <v>40756</v>
      </c>
      <c r="O553" s="6" t="s">
        <v>52</v>
      </c>
      <c r="P553" s="6" t="s">
        <v>933</v>
      </c>
      <c r="Q553" s="6" t="s">
        <v>29</v>
      </c>
      <c r="R553" s="6" t="s">
        <v>1570</v>
      </c>
      <c r="S553" s="6"/>
      <c r="T553" s="6" t="s">
        <v>31</v>
      </c>
      <c r="U553" s="6">
        <v>0</v>
      </c>
    </row>
    <row r="554" spans="1:21" ht="25.5" hidden="1">
      <c r="A554" s="6" t="str">
        <f>VLOOKUP(B554,Sheet1!B2:C272,2,FALSE)</f>
        <v>Africa</v>
      </c>
      <c r="B554" s="6" t="s">
        <v>474</v>
      </c>
      <c r="C554" s="6" t="s">
        <v>1568</v>
      </c>
      <c r="D554" s="6" t="s">
        <v>1039</v>
      </c>
      <c r="E554" s="6" t="s">
        <v>1395</v>
      </c>
      <c r="F554" s="6" t="s">
        <v>1632</v>
      </c>
      <c r="G554" s="6">
        <v>500</v>
      </c>
      <c r="H554" s="6">
        <v>250</v>
      </c>
      <c r="I554" s="6" t="s">
        <v>60</v>
      </c>
      <c r="J554" s="49">
        <v>10</v>
      </c>
      <c r="K554" s="49">
        <v>5000</v>
      </c>
      <c r="L554" s="49">
        <v>2500</v>
      </c>
      <c r="M554" s="10">
        <v>40848</v>
      </c>
      <c r="N554" s="10">
        <v>40756</v>
      </c>
      <c r="O554" s="6" t="s">
        <v>52</v>
      </c>
      <c r="P554" s="6" t="s">
        <v>933</v>
      </c>
      <c r="Q554" s="6" t="s">
        <v>29</v>
      </c>
      <c r="R554" s="6" t="s">
        <v>1570</v>
      </c>
      <c r="S554" s="6"/>
      <c r="T554" s="6" t="s">
        <v>31</v>
      </c>
      <c r="U554" s="6">
        <v>0</v>
      </c>
    </row>
    <row r="555" spans="1:21" ht="25.5" hidden="1">
      <c r="A555" s="6" t="str">
        <f>VLOOKUP(B555,Sheet1!B2:C272,2,FALSE)</f>
        <v>Africa</v>
      </c>
      <c r="B555" s="6" t="s">
        <v>474</v>
      </c>
      <c r="C555" s="6" t="s">
        <v>1568</v>
      </c>
      <c r="D555" s="6" t="s">
        <v>1039</v>
      </c>
      <c r="E555" s="6" t="s">
        <v>1395</v>
      </c>
      <c r="F555" s="6" t="s">
        <v>1633</v>
      </c>
      <c r="G555" s="6">
        <v>500</v>
      </c>
      <c r="H555" s="6">
        <v>250</v>
      </c>
      <c r="I555" s="6" t="s">
        <v>60</v>
      </c>
      <c r="J555" s="49">
        <v>10</v>
      </c>
      <c r="K555" s="49">
        <v>5000</v>
      </c>
      <c r="L555" s="49">
        <v>2500</v>
      </c>
      <c r="M555" s="10">
        <v>40848</v>
      </c>
      <c r="N555" s="10">
        <v>40756</v>
      </c>
      <c r="O555" s="6" t="s">
        <v>52</v>
      </c>
      <c r="P555" s="6" t="s">
        <v>933</v>
      </c>
      <c r="Q555" s="6" t="s">
        <v>29</v>
      </c>
      <c r="R555" s="6" t="s">
        <v>1570</v>
      </c>
      <c r="S555" s="6"/>
      <c r="T555" s="6" t="s">
        <v>31</v>
      </c>
      <c r="U555" s="6">
        <v>0</v>
      </c>
    </row>
    <row r="556" spans="1:21" ht="25.5" hidden="1">
      <c r="A556" s="6" t="str">
        <f>VLOOKUP(B556,Sheet1!B2:C272,2,FALSE)</f>
        <v>Africa</v>
      </c>
      <c r="B556" s="6" t="s">
        <v>474</v>
      </c>
      <c r="C556" s="6" t="s">
        <v>1568</v>
      </c>
      <c r="D556" s="6" t="s">
        <v>1039</v>
      </c>
      <c r="E556" s="6" t="s">
        <v>1395</v>
      </c>
      <c r="F556" s="6" t="s">
        <v>1634</v>
      </c>
      <c r="G556" s="6">
        <v>500</v>
      </c>
      <c r="H556" s="6">
        <v>250</v>
      </c>
      <c r="I556" s="6" t="s">
        <v>60</v>
      </c>
      <c r="J556" s="49">
        <v>10</v>
      </c>
      <c r="K556" s="49">
        <v>5000</v>
      </c>
      <c r="L556" s="49">
        <v>2500</v>
      </c>
      <c r="M556" s="10">
        <v>40848</v>
      </c>
      <c r="N556" s="10">
        <v>40756</v>
      </c>
      <c r="O556" s="6" t="s">
        <v>52</v>
      </c>
      <c r="P556" s="6" t="s">
        <v>933</v>
      </c>
      <c r="Q556" s="6" t="s">
        <v>29</v>
      </c>
      <c r="R556" s="6" t="s">
        <v>1570</v>
      </c>
      <c r="S556" s="6"/>
      <c r="T556" s="6" t="s">
        <v>31</v>
      </c>
      <c r="U556" s="6">
        <v>0</v>
      </c>
    </row>
    <row r="557" spans="1:21" ht="25.5" hidden="1">
      <c r="A557" s="6" t="str">
        <f>VLOOKUP(B557,Sheet1!B2:C272,2,FALSE)</f>
        <v>Africa</v>
      </c>
      <c r="B557" s="6" t="s">
        <v>474</v>
      </c>
      <c r="C557" s="6" t="s">
        <v>1568</v>
      </c>
      <c r="D557" s="6" t="s">
        <v>1039</v>
      </c>
      <c r="E557" s="6" t="s">
        <v>1395</v>
      </c>
      <c r="F557" s="6" t="s">
        <v>1635</v>
      </c>
      <c r="G557" s="6">
        <v>500</v>
      </c>
      <c r="H557" s="6">
        <v>250</v>
      </c>
      <c r="I557" s="6" t="s">
        <v>60</v>
      </c>
      <c r="J557" s="49">
        <v>40</v>
      </c>
      <c r="K557" s="49">
        <v>20000</v>
      </c>
      <c r="L557" s="49">
        <v>10000</v>
      </c>
      <c r="M557" s="10">
        <v>40848</v>
      </c>
      <c r="N557" s="10">
        <v>40756</v>
      </c>
      <c r="O557" s="6" t="s">
        <v>52</v>
      </c>
      <c r="P557" s="6" t="s">
        <v>933</v>
      </c>
      <c r="Q557" s="6" t="s">
        <v>29</v>
      </c>
      <c r="R557" s="6" t="s">
        <v>1570</v>
      </c>
      <c r="S557" s="6"/>
      <c r="T557" s="6" t="s">
        <v>31</v>
      </c>
      <c r="U557" s="6">
        <v>0</v>
      </c>
    </row>
    <row r="558" spans="1:21" ht="25.5" hidden="1">
      <c r="A558" s="6" t="str">
        <f>VLOOKUP(B558,Sheet1!B2:C272,2,FALSE)</f>
        <v>Africa</v>
      </c>
      <c r="B558" s="6" t="s">
        <v>474</v>
      </c>
      <c r="C558" s="6" t="s">
        <v>1568</v>
      </c>
      <c r="D558" s="6" t="s">
        <v>1039</v>
      </c>
      <c r="E558" s="6" t="s">
        <v>1395</v>
      </c>
      <c r="F558" s="6" t="s">
        <v>1636</v>
      </c>
      <c r="G558" s="6">
        <v>500</v>
      </c>
      <c r="H558" s="6">
        <v>250</v>
      </c>
      <c r="I558" s="6" t="s">
        <v>60</v>
      </c>
      <c r="J558" s="49">
        <v>10</v>
      </c>
      <c r="K558" s="49">
        <v>5000</v>
      </c>
      <c r="L558" s="49">
        <v>2500</v>
      </c>
      <c r="M558" s="10">
        <v>40848</v>
      </c>
      <c r="N558" s="10">
        <v>40756</v>
      </c>
      <c r="O558" s="6" t="s">
        <v>52</v>
      </c>
      <c r="P558" s="6" t="s">
        <v>933</v>
      </c>
      <c r="Q558" s="6" t="s">
        <v>29</v>
      </c>
      <c r="R558" s="6" t="s">
        <v>1570</v>
      </c>
      <c r="S558" s="6"/>
      <c r="T558" s="6" t="s">
        <v>31</v>
      </c>
      <c r="U558" s="6">
        <v>0</v>
      </c>
    </row>
    <row r="559" spans="1:21" ht="25.5" hidden="1">
      <c r="A559" s="6" t="str">
        <f>VLOOKUP(B559,Sheet1!B2:C272,2,FALSE)</f>
        <v>Africa</v>
      </c>
      <c r="B559" s="6" t="s">
        <v>474</v>
      </c>
      <c r="C559" s="6" t="s">
        <v>1568</v>
      </c>
      <c r="D559" s="6" t="s">
        <v>1039</v>
      </c>
      <c r="E559" s="6" t="s">
        <v>1395</v>
      </c>
      <c r="F559" s="6" t="s">
        <v>1637</v>
      </c>
      <c r="G559" s="6">
        <v>500</v>
      </c>
      <c r="H559" s="6">
        <v>500</v>
      </c>
      <c r="I559" s="6" t="s">
        <v>60</v>
      </c>
      <c r="J559" s="49">
        <v>10</v>
      </c>
      <c r="K559" s="49">
        <v>5000</v>
      </c>
      <c r="L559" s="49">
        <v>5000</v>
      </c>
      <c r="M559" s="10">
        <v>40848</v>
      </c>
      <c r="N559" s="10">
        <v>40756</v>
      </c>
      <c r="O559" s="6" t="s">
        <v>27</v>
      </c>
      <c r="P559" s="6" t="s">
        <v>933</v>
      </c>
      <c r="Q559" s="6" t="s">
        <v>29</v>
      </c>
      <c r="R559" s="6" t="s">
        <v>1570</v>
      </c>
      <c r="S559" s="6"/>
      <c r="T559" s="6" t="s">
        <v>31</v>
      </c>
      <c r="U559" s="6">
        <v>0</v>
      </c>
    </row>
    <row r="560" spans="1:21" ht="25.5" hidden="1">
      <c r="A560" s="6" t="str">
        <f>VLOOKUP(B560,Sheet1!B2:C272,2,FALSE)</f>
        <v>Africa</v>
      </c>
      <c r="B560" s="6" t="s">
        <v>474</v>
      </c>
      <c r="C560" s="6" t="s">
        <v>1568</v>
      </c>
      <c r="D560" s="6" t="s">
        <v>1039</v>
      </c>
      <c r="E560" s="6" t="s">
        <v>1395</v>
      </c>
      <c r="F560" s="6" t="s">
        <v>1638</v>
      </c>
      <c r="G560" s="6">
        <v>200</v>
      </c>
      <c r="H560" s="6">
        <v>100</v>
      </c>
      <c r="I560" s="6" t="s">
        <v>60</v>
      </c>
      <c r="J560" s="49">
        <v>163.25</v>
      </c>
      <c r="K560" s="49">
        <v>32650</v>
      </c>
      <c r="L560" s="49">
        <v>16325</v>
      </c>
      <c r="M560" s="10">
        <v>40848</v>
      </c>
      <c r="N560" s="10">
        <v>40756</v>
      </c>
      <c r="O560" s="6" t="s">
        <v>52</v>
      </c>
      <c r="P560" s="6" t="s">
        <v>933</v>
      </c>
      <c r="Q560" s="6" t="s">
        <v>29</v>
      </c>
      <c r="R560" s="6" t="s">
        <v>1570</v>
      </c>
      <c r="S560" s="6"/>
      <c r="T560" s="6" t="s">
        <v>31</v>
      </c>
      <c r="U560" s="6">
        <v>0</v>
      </c>
    </row>
    <row r="561" spans="1:21" ht="25.5" hidden="1">
      <c r="A561" s="6" t="str">
        <f>VLOOKUP(B561,Sheet1!B2:C272,2,FALSE)</f>
        <v>Africa</v>
      </c>
      <c r="B561" s="6" t="s">
        <v>110</v>
      </c>
      <c r="C561" s="6" t="s">
        <v>1484</v>
      </c>
      <c r="D561" s="6"/>
      <c r="E561" s="6"/>
      <c r="F561" s="6" t="s">
        <v>1639</v>
      </c>
      <c r="G561" s="6">
        <v>10</v>
      </c>
      <c r="H561" s="6">
        <v>10</v>
      </c>
      <c r="I561" s="6" t="s">
        <v>60</v>
      </c>
      <c r="J561" s="49">
        <v>100</v>
      </c>
      <c r="K561" s="49">
        <v>1000</v>
      </c>
      <c r="L561" s="49">
        <v>1000</v>
      </c>
      <c r="M561" s="10">
        <v>40664</v>
      </c>
      <c r="N561" s="10">
        <v>40422</v>
      </c>
      <c r="O561" s="6" t="s">
        <v>27</v>
      </c>
      <c r="P561" s="6" t="s">
        <v>933</v>
      </c>
      <c r="Q561" s="6" t="s">
        <v>29</v>
      </c>
      <c r="R561" s="6" t="s">
        <v>1615</v>
      </c>
      <c r="S561" s="6" t="s">
        <v>1514</v>
      </c>
      <c r="T561" s="6" t="s">
        <v>31</v>
      </c>
      <c r="U561" s="6">
        <v>0</v>
      </c>
    </row>
    <row r="562" spans="1:21" ht="25.5" hidden="1">
      <c r="A562" s="6" t="str">
        <f>VLOOKUP(B562,Sheet1!B2:C272,2,FALSE)</f>
        <v>Africa</v>
      </c>
      <c r="B562" s="6" t="s">
        <v>110</v>
      </c>
      <c r="C562" s="6" t="s">
        <v>1484</v>
      </c>
      <c r="D562" s="6"/>
      <c r="E562" s="6"/>
      <c r="F562" s="6" t="s">
        <v>1640</v>
      </c>
      <c r="G562" s="6">
        <v>10</v>
      </c>
      <c r="H562" s="6">
        <v>10</v>
      </c>
      <c r="I562" s="6" t="s">
        <v>60</v>
      </c>
      <c r="J562" s="49">
        <v>70</v>
      </c>
      <c r="K562" s="49">
        <v>700</v>
      </c>
      <c r="L562" s="49">
        <v>700</v>
      </c>
      <c r="M562" s="10">
        <v>40664</v>
      </c>
      <c r="N562" s="10">
        <v>40422</v>
      </c>
      <c r="O562" s="6" t="s">
        <v>27</v>
      </c>
      <c r="P562" s="6" t="s">
        <v>933</v>
      </c>
      <c r="Q562" s="6" t="s">
        <v>29</v>
      </c>
      <c r="R562" s="6" t="s">
        <v>1615</v>
      </c>
      <c r="S562" s="6" t="s">
        <v>1641</v>
      </c>
      <c r="T562" s="6" t="s">
        <v>31</v>
      </c>
      <c r="U562" s="6">
        <v>0</v>
      </c>
    </row>
    <row r="563" spans="1:21" ht="25.5" hidden="1">
      <c r="A563" s="6" t="str">
        <f>VLOOKUP(B563,Sheet1!B2:C272,2,FALSE)</f>
        <v>Africa</v>
      </c>
      <c r="B563" s="6" t="s">
        <v>110</v>
      </c>
      <c r="C563" s="6" t="s">
        <v>1484</v>
      </c>
      <c r="D563" s="6"/>
      <c r="E563" s="6"/>
      <c r="F563" s="6" t="s">
        <v>1642</v>
      </c>
      <c r="G563" s="6">
        <v>30</v>
      </c>
      <c r="H563" s="6">
        <v>30</v>
      </c>
      <c r="I563" s="6" t="s">
        <v>60</v>
      </c>
      <c r="J563" s="49">
        <v>25</v>
      </c>
      <c r="K563" s="49">
        <v>750</v>
      </c>
      <c r="L563" s="49">
        <v>750</v>
      </c>
      <c r="M563" s="10">
        <v>40664</v>
      </c>
      <c r="N563" s="10">
        <v>40422</v>
      </c>
      <c r="O563" s="6" t="s">
        <v>27</v>
      </c>
      <c r="P563" s="6" t="s">
        <v>933</v>
      </c>
      <c r="Q563" s="6" t="s">
        <v>29</v>
      </c>
      <c r="R563" s="6" t="s">
        <v>1615</v>
      </c>
      <c r="S563" s="6" t="s">
        <v>1514</v>
      </c>
      <c r="T563" s="6" t="s">
        <v>31</v>
      </c>
      <c r="U563" s="6">
        <v>0</v>
      </c>
    </row>
    <row r="564" spans="1:21" ht="38.25" hidden="1">
      <c r="A564" s="6" t="str">
        <f>VLOOKUP(B564,Sheet1!B2:C272,2,FALSE)</f>
        <v>DASECA</v>
      </c>
      <c r="B564" s="6" t="s">
        <v>835</v>
      </c>
      <c r="C564" s="6" t="s">
        <v>1643</v>
      </c>
      <c r="D564" s="6" t="s">
        <v>984</v>
      </c>
      <c r="E564" s="6" t="s">
        <v>1060</v>
      </c>
      <c r="F564" s="6" t="s">
        <v>1644</v>
      </c>
      <c r="G564" s="6">
        <v>1</v>
      </c>
      <c r="H564" s="6">
        <v>0.5</v>
      </c>
      <c r="I564" s="6" t="s">
        <v>1397</v>
      </c>
      <c r="J564" s="49">
        <v>17000</v>
      </c>
      <c r="K564" s="49">
        <v>17000</v>
      </c>
      <c r="L564" s="49">
        <v>8500</v>
      </c>
      <c r="M564" s="10">
        <v>40725</v>
      </c>
      <c r="N564" s="10">
        <v>40544</v>
      </c>
      <c r="O564" s="6" t="s">
        <v>52</v>
      </c>
      <c r="P564" s="6" t="s">
        <v>28</v>
      </c>
      <c r="Q564" s="6" t="s">
        <v>29</v>
      </c>
      <c r="R564" s="6" t="s">
        <v>1645</v>
      </c>
      <c r="S564" s="6" t="s">
        <v>1646</v>
      </c>
      <c r="T564" s="6" t="s">
        <v>31</v>
      </c>
      <c r="U564" s="6">
        <v>0</v>
      </c>
    </row>
    <row r="565" spans="1:21" ht="25.5" hidden="1">
      <c r="A565" s="6" t="str">
        <f>VLOOKUP(B565,Sheet1!B2:C272,2,FALSE)</f>
        <v>Africa</v>
      </c>
      <c r="B565" s="6" t="s">
        <v>110</v>
      </c>
      <c r="C565" s="6" t="s">
        <v>1484</v>
      </c>
      <c r="D565" s="6" t="s">
        <v>965</v>
      </c>
      <c r="E565" s="6" t="s">
        <v>1435</v>
      </c>
      <c r="F565" s="6" t="s">
        <v>1524</v>
      </c>
      <c r="G565" s="6">
        <v>2</v>
      </c>
      <c r="H565" s="6">
        <v>2</v>
      </c>
      <c r="I565" s="6" t="s">
        <v>60</v>
      </c>
      <c r="J565" s="49">
        <v>2000</v>
      </c>
      <c r="K565" s="49">
        <v>4000</v>
      </c>
      <c r="L565" s="49">
        <v>4000</v>
      </c>
      <c r="M565" s="10">
        <v>40695</v>
      </c>
      <c r="N565" s="10">
        <v>40575</v>
      </c>
      <c r="O565" s="6" t="s">
        <v>27</v>
      </c>
      <c r="P565" s="6" t="s">
        <v>28</v>
      </c>
      <c r="Q565" s="6" t="s">
        <v>29</v>
      </c>
      <c r="R565" s="6" t="s">
        <v>1615</v>
      </c>
      <c r="S565" s="6" t="s">
        <v>1514</v>
      </c>
      <c r="T565" s="6" t="s">
        <v>31</v>
      </c>
      <c r="U565" s="6">
        <v>0</v>
      </c>
    </row>
    <row r="566" spans="1:21" ht="25.5" hidden="1">
      <c r="A566" s="6" t="str">
        <f>VLOOKUP(B566,Sheet1!B2:C272,2,FALSE)</f>
        <v>DASECA</v>
      </c>
      <c r="B566" s="6" t="s">
        <v>835</v>
      </c>
      <c r="C566" s="6" t="s">
        <v>1643</v>
      </c>
      <c r="D566" s="6" t="s">
        <v>1042</v>
      </c>
      <c r="E566" s="6" t="s">
        <v>1043</v>
      </c>
      <c r="F566" s="6" t="s">
        <v>1647</v>
      </c>
      <c r="G566" s="6">
        <v>1</v>
      </c>
      <c r="H566" s="6">
        <v>0.5</v>
      </c>
      <c r="I566" s="6" t="s">
        <v>1397</v>
      </c>
      <c r="J566" s="49">
        <v>5000</v>
      </c>
      <c r="K566" s="49">
        <v>5000</v>
      </c>
      <c r="L566" s="49">
        <v>2500</v>
      </c>
      <c r="M566" s="10">
        <v>40756</v>
      </c>
      <c r="N566" s="10">
        <v>40634</v>
      </c>
      <c r="O566" s="6" t="s">
        <v>52</v>
      </c>
      <c r="P566" s="6" t="s">
        <v>933</v>
      </c>
      <c r="Q566" s="6" t="s">
        <v>29</v>
      </c>
      <c r="R566" s="6" t="s">
        <v>1648</v>
      </c>
      <c r="S566" s="6" t="s">
        <v>1649</v>
      </c>
      <c r="T566" s="6" t="s">
        <v>31</v>
      </c>
      <c r="U566" s="6">
        <v>0</v>
      </c>
    </row>
    <row r="567" spans="1:21" ht="25.5" hidden="1">
      <c r="A567" s="6" t="str">
        <f>VLOOKUP(B567,Sheet1!B2:C272,2,FALSE)</f>
        <v>Africa</v>
      </c>
      <c r="B567" s="6" t="s">
        <v>645</v>
      </c>
      <c r="C567" s="6" t="s">
        <v>1629</v>
      </c>
      <c r="D567" s="6"/>
      <c r="E567" s="6"/>
      <c r="F567" s="6" t="s">
        <v>1650</v>
      </c>
      <c r="G567" s="6">
        <v>1</v>
      </c>
      <c r="H567" s="6">
        <v>0.5</v>
      </c>
      <c r="I567" s="6" t="s">
        <v>60</v>
      </c>
      <c r="J567" s="49">
        <v>550</v>
      </c>
      <c r="K567" s="49">
        <v>550</v>
      </c>
      <c r="L567" s="49">
        <v>275</v>
      </c>
      <c r="M567" s="10">
        <v>40756</v>
      </c>
      <c r="N567" s="10">
        <v>40513</v>
      </c>
      <c r="O567" s="6" t="s">
        <v>52</v>
      </c>
      <c r="P567" s="6" t="s">
        <v>933</v>
      </c>
      <c r="Q567" s="6" t="s">
        <v>29</v>
      </c>
      <c r="R567" s="6" t="s">
        <v>1651</v>
      </c>
      <c r="S567" s="6"/>
      <c r="T567" s="6" t="s">
        <v>31</v>
      </c>
      <c r="U567" s="6">
        <v>0</v>
      </c>
    </row>
    <row r="568" spans="1:21" ht="25.5" hidden="1">
      <c r="A568" s="6" t="str">
        <f>VLOOKUP(B568,Sheet1!B2:C272,2,FALSE)</f>
        <v>Africa</v>
      </c>
      <c r="B568" s="6" t="s">
        <v>110</v>
      </c>
      <c r="C568" s="6" t="s">
        <v>1484</v>
      </c>
      <c r="D568" s="6" t="s">
        <v>965</v>
      </c>
      <c r="E568" s="6" t="s">
        <v>1046</v>
      </c>
      <c r="F568" s="6" t="s">
        <v>1458</v>
      </c>
      <c r="G568" s="6">
        <v>2</v>
      </c>
      <c r="H568" s="6">
        <v>2</v>
      </c>
      <c r="I568" s="6" t="s">
        <v>60</v>
      </c>
      <c r="J568" s="49">
        <v>600</v>
      </c>
      <c r="K568" s="49">
        <v>1200</v>
      </c>
      <c r="L568" s="49">
        <v>1200</v>
      </c>
      <c r="M568" s="10">
        <v>40695</v>
      </c>
      <c r="N568" s="10">
        <v>40575</v>
      </c>
      <c r="O568" s="6" t="s">
        <v>27</v>
      </c>
      <c r="P568" s="6" t="s">
        <v>28</v>
      </c>
      <c r="Q568" s="6" t="s">
        <v>29</v>
      </c>
      <c r="R568" s="6" t="s">
        <v>1615</v>
      </c>
      <c r="S568" s="6" t="s">
        <v>1514</v>
      </c>
      <c r="T568" s="6" t="s">
        <v>31</v>
      </c>
      <c r="U568" s="6">
        <v>0</v>
      </c>
    </row>
    <row r="569" spans="1:21" ht="38.25">
      <c r="A569" s="6" t="str">
        <f>VLOOKUP(B569,Sheet1!B2:C272,2,FALSE)</f>
        <v>DASECA</v>
      </c>
      <c r="B569" s="6" t="s">
        <v>835</v>
      </c>
      <c r="C569" s="6" t="s">
        <v>1643</v>
      </c>
      <c r="D569" s="6" t="s">
        <v>23</v>
      </c>
      <c r="E569" s="6"/>
      <c r="F569" s="6" t="s">
        <v>1652</v>
      </c>
      <c r="G569" s="6">
        <v>1</v>
      </c>
      <c r="H569" s="6">
        <v>0.5</v>
      </c>
      <c r="I569" s="6" t="s">
        <v>1397</v>
      </c>
      <c r="J569" s="49">
        <v>101000</v>
      </c>
      <c r="K569" s="49">
        <v>101000</v>
      </c>
      <c r="L569" s="49">
        <v>50500</v>
      </c>
      <c r="M569" s="10">
        <v>40725</v>
      </c>
      <c r="N569" s="10">
        <v>40695</v>
      </c>
      <c r="O569" s="6" t="s">
        <v>52</v>
      </c>
      <c r="P569" s="6" t="s">
        <v>28</v>
      </c>
      <c r="Q569" s="6" t="s">
        <v>29</v>
      </c>
      <c r="R569" s="6" t="s">
        <v>1653</v>
      </c>
      <c r="S569" s="6" t="s">
        <v>1654</v>
      </c>
      <c r="T569" s="6" t="s">
        <v>114</v>
      </c>
      <c r="U569" s="6">
        <v>0</v>
      </c>
    </row>
    <row r="570" spans="1:21" ht="25.5">
      <c r="A570" s="6" t="str">
        <f>VLOOKUP(B570,Sheet1!B2:C272,2,FALSE)</f>
        <v>DASECA</v>
      </c>
      <c r="B570" s="6" t="s">
        <v>835</v>
      </c>
      <c r="C570" s="6" t="s">
        <v>1643</v>
      </c>
      <c r="D570" s="6" t="s">
        <v>23</v>
      </c>
      <c r="E570" s="6"/>
      <c r="F570" s="6" t="s">
        <v>1652</v>
      </c>
      <c r="G570" s="6">
        <v>1</v>
      </c>
      <c r="H570" s="6">
        <v>0.5</v>
      </c>
      <c r="I570" s="6" t="s">
        <v>1397</v>
      </c>
      <c r="J570" s="49">
        <v>40000</v>
      </c>
      <c r="K570" s="49">
        <v>40000</v>
      </c>
      <c r="L570" s="49">
        <v>20000</v>
      </c>
      <c r="M570" s="10">
        <v>40725</v>
      </c>
      <c r="N570" s="10">
        <v>40695</v>
      </c>
      <c r="O570" s="6" t="s">
        <v>52</v>
      </c>
      <c r="P570" s="6" t="s">
        <v>28</v>
      </c>
      <c r="Q570" s="6" t="s">
        <v>29</v>
      </c>
      <c r="R570" s="6" t="s">
        <v>1645</v>
      </c>
      <c r="S570" s="6" t="s">
        <v>1655</v>
      </c>
      <c r="T570" s="6" t="s">
        <v>114</v>
      </c>
      <c r="U570" s="6">
        <v>0</v>
      </c>
    </row>
    <row r="571" spans="1:21" ht="25.5" hidden="1">
      <c r="A571" s="6" t="str">
        <f>VLOOKUP(B571,Sheet1!B2:C272,2,FALSE)</f>
        <v>Africa</v>
      </c>
      <c r="B571" s="6" t="s">
        <v>110</v>
      </c>
      <c r="C571" s="6" t="s">
        <v>1484</v>
      </c>
      <c r="D571" s="6" t="s">
        <v>965</v>
      </c>
      <c r="E571" s="6" t="s">
        <v>966</v>
      </c>
      <c r="F571" s="6" t="s">
        <v>1523</v>
      </c>
      <c r="G571" s="6">
        <v>10</v>
      </c>
      <c r="H571" s="6">
        <v>10</v>
      </c>
      <c r="I571" s="6" t="s">
        <v>60</v>
      </c>
      <c r="J571" s="49">
        <v>1200</v>
      </c>
      <c r="K571" s="49">
        <v>12000</v>
      </c>
      <c r="L571" s="49">
        <v>12000</v>
      </c>
      <c r="M571" s="10">
        <v>40695</v>
      </c>
      <c r="N571" s="10">
        <v>40575</v>
      </c>
      <c r="O571" s="6" t="s">
        <v>27</v>
      </c>
      <c r="P571" s="6" t="s">
        <v>28</v>
      </c>
      <c r="Q571" s="6" t="s">
        <v>29</v>
      </c>
      <c r="R571" s="6" t="s">
        <v>1615</v>
      </c>
      <c r="S571" s="6" t="s">
        <v>1514</v>
      </c>
      <c r="T571" s="6" t="s">
        <v>31</v>
      </c>
      <c r="U571" s="6">
        <v>0</v>
      </c>
    </row>
    <row r="572" spans="1:21" ht="25.5" hidden="1">
      <c r="A572" s="6" t="str">
        <f>VLOOKUP(B572,Sheet1!B2:C272,2,FALSE)</f>
        <v>DASECA</v>
      </c>
      <c r="B572" s="6" t="s">
        <v>835</v>
      </c>
      <c r="C572" s="6" t="s">
        <v>1643</v>
      </c>
      <c r="D572" s="6"/>
      <c r="E572" s="6"/>
      <c r="F572" s="6" t="s">
        <v>1656</v>
      </c>
      <c r="G572" s="6">
        <v>1</v>
      </c>
      <c r="H572" s="6">
        <v>0.5</v>
      </c>
      <c r="I572" s="6" t="s">
        <v>1397</v>
      </c>
      <c r="J572" s="49">
        <v>4000</v>
      </c>
      <c r="K572" s="49">
        <v>4000</v>
      </c>
      <c r="L572" s="49">
        <v>2000</v>
      </c>
      <c r="M572" s="10">
        <v>40695</v>
      </c>
      <c r="N572" s="10">
        <v>40452</v>
      </c>
      <c r="O572" s="6" t="s">
        <v>52</v>
      </c>
      <c r="P572" s="6" t="s">
        <v>933</v>
      </c>
      <c r="Q572" s="6" t="s">
        <v>29</v>
      </c>
      <c r="R572" s="6" t="s">
        <v>1645</v>
      </c>
      <c r="S572" s="6" t="s">
        <v>1657</v>
      </c>
      <c r="T572" s="6" t="s">
        <v>31</v>
      </c>
      <c r="U572" s="6">
        <v>0</v>
      </c>
    </row>
    <row r="573" spans="1:21" ht="25.5" hidden="1">
      <c r="A573" s="6" t="str">
        <f>VLOOKUP(B573,Sheet1!B2:C272,2,FALSE)</f>
        <v>Africa</v>
      </c>
      <c r="B573" s="6" t="s">
        <v>619</v>
      </c>
      <c r="C573" s="6" t="s">
        <v>1658</v>
      </c>
      <c r="D573" s="6"/>
      <c r="E573" s="6"/>
      <c r="F573" s="6" t="s">
        <v>1659</v>
      </c>
      <c r="G573" s="6">
        <v>2000</v>
      </c>
      <c r="H573" s="6">
        <v>1000</v>
      </c>
      <c r="I573" s="6" t="s">
        <v>44</v>
      </c>
      <c r="J573" s="49">
        <v>45</v>
      </c>
      <c r="K573" s="49">
        <v>90000</v>
      </c>
      <c r="L573" s="49">
        <v>45000</v>
      </c>
      <c r="M573" s="10">
        <v>40817</v>
      </c>
      <c r="N573" s="10">
        <v>40575</v>
      </c>
      <c r="O573" s="6" t="s">
        <v>52</v>
      </c>
      <c r="P573" s="6" t="s">
        <v>933</v>
      </c>
      <c r="Q573" s="6" t="s">
        <v>29</v>
      </c>
      <c r="R573" s="6" t="s">
        <v>1660</v>
      </c>
      <c r="S573" s="6" t="s">
        <v>1661</v>
      </c>
      <c r="T573" s="6" t="s">
        <v>31</v>
      </c>
      <c r="U573" s="6">
        <v>0</v>
      </c>
    </row>
    <row r="574" spans="1:21" ht="25.5" hidden="1">
      <c r="A574" s="6" t="str">
        <f>VLOOKUP(B574,Sheet1!B2:C272,2,FALSE)</f>
        <v>Africa</v>
      </c>
      <c r="B574" s="6" t="s">
        <v>619</v>
      </c>
      <c r="C574" s="6" t="s">
        <v>1658</v>
      </c>
      <c r="D574" s="6"/>
      <c r="E574" s="6"/>
      <c r="F574" s="6" t="s">
        <v>1662</v>
      </c>
      <c r="G574" s="6">
        <v>2000</v>
      </c>
      <c r="H574" s="6">
        <v>1000</v>
      </c>
      <c r="I574" s="6" t="s">
        <v>44</v>
      </c>
      <c r="J574" s="49">
        <v>5</v>
      </c>
      <c r="K574" s="49">
        <v>10000</v>
      </c>
      <c r="L574" s="49">
        <v>5000</v>
      </c>
      <c r="M574" s="10">
        <v>40817</v>
      </c>
      <c r="N574" s="10">
        <v>40575</v>
      </c>
      <c r="O574" s="6" t="s">
        <v>52</v>
      </c>
      <c r="P574" s="6" t="s">
        <v>933</v>
      </c>
      <c r="Q574" s="6" t="s">
        <v>29</v>
      </c>
      <c r="R574" s="6" t="s">
        <v>1660</v>
      </c>
      <c r="S574" s="6"/>
      <c r="T574" s="6" t="s">
        <v>31</v>
      </c>
      <c r="U574" s="6">
        <v>0</v>
      </c>
    </row>
    <row r="575" spans="1:21" ht="25.5" hidden="1">
      <c r="A575" s="6" t="str">
        <f>VLOOKUP(B575,Sheet1!B2:C272,2,FALSE)</f>
        <v>Africa</v>
      </c>
      <c r="B575" s="6" t="s">
        <v>619</v>
      </c>
      <c r="C575" s="6" t="s">
        <v>1658</v>
      </c>
      <c r="D575" s="6"/>
      <c r="E575" s="6"/>
      <c r="F575" s="6" t="s">
        <v>1663</v>
      </c>
      <c r="G575" s="6">
        <v>2000</v>
      </c>
      <c r="H575" s="6">
        <v>1000</v>
      </c>
      <c r="I575" s="6" t="s">
        <v>44</v>
      </c>
      <c r="J575" s="49">
        <v>5</v>
      </c>
      <c r="K575" s="49">
        <v>10000</v>
      </c>
      <c r="L575" s="49">
        <v>5000</v>
      </c>
      <c r="M575" s="10">
        <v>40787</v>
      </c>
      <c r="N575" s="10">
        <v>40544</v>
      </c>
      <c r="O575" s="6" t="s">
        <v>52</v>
      </c>
      <c r="P575" s="6" t="s">
        <v>933</v>
      </c>
      <c r="Q575" s="6" t="s">
        <v>29</v>
      </c>
      <c r="R575" s="6" t="s">
        <v>1660</v>
      </c>
      <c r="S575" s="6" t="s">
        <v>1661</v>
      </c>
      <c r="T575" s="6" t="s">
        <v>31</v>
      </c>
      <c r="U575" s="6">
        <v>0</v>
      </c>
    </row>
    <row r="576" spans="1:21" ht="25.5" hidden="1">
      <c r="A576" s="6" t="str">
        <f>VLOOKUP(B576,Sheet1!B2:C272,2,FALSE)</f>
        <v>Africa</v>
      </c>
      <c r="B576" s="6" t="s">
        <v>619</v>
      </c>
      <c r="C576" s="6" t="s">
        <v>1658</v>
      </c>
      <c r="D576" s="6"/>
      <c r="E576" s="6"/>
      <c r="F576" s="6" t="s">
        <v>1664</v>
      </c>
      <c r="G576" s="6">
        <v>2000</v>
      </c>
      <c r="H576" s="6">
        <v>1000</v>
      </c>
      <c r="I576" s="6" t="s">
        <v>44</v>
      </c>
      <c r="J576" s="49">
        <v>5</v>
      </c>
      <c r="K576" s="49">
        <v>10000</v>
      </c>
      <c r="L576" s="49">
        <v>5000</v>
      </c>
      <c r="M576" s="10">
        <v>40787</v>
      </c>
      <c r="N576" s="10">
        <v>40544</v>
      </c>
      <c r="O576" s="6" t="s">
        <v>52</v>
      </c>
      <c r="P576" s="6" t="s">
        <v>933</v>
      </c>
      <c r="Q576" s="6" t="s">
        <v>29</v>
      </c>
      <c r="R576" s="6" t="s">
        <v>1660</v>
      </c>
      <c r="S576" s="6" t="s">
        <v>1661</v>
      </c>
      <c r="T576" s="6" t="s">
        <v>31</v>
      </c>
      <c r="U576" s="6">
        <v>0</v>
      </c>
    </row>
    <row r="577" spans="1:21" ht="25.5" hidden="1">
      <c r="A577" s="6" t="str">
        <f>VLOOKUP(B577,Sheet1!B2:C272,2,FALSE)</f>
        <v>Africa</v>
      </c>
      <c r="B577" s="6" t="s">
        <v>619</v>
      </c>
      <c r="C577" s="6" t="s">
        <v>1658</v>
      </c>
      <c r="D577" s="6"/>
      <c r="E577" s="6"/>
      <c r="F577" s="6" t="s">
        <v>1665</v>
      </c>
      <c r="G577" s="6">
        <v>3000</v>
      </c>
      <c r="H577" s="6">
        <v>1500</v>
      </c>
      <c r="I577" s="6" t="s">
        <v>44</v>
      </c>
      <c r="J577" s="49">
        <v>1</v>
      </c>
      <c r="K577" s="49">
        <v>3000</v>
      </c>
      <c r="L577" s="49">
        <v>1500</v>
      </c>
      <c r="M577" s="10">
        <v>40756</v>
      </c>
      <c r="N577" s="10">
        <v>40513</v>
      </c>
      <c r="O577" s="6" t="s">
        <v>52</v>
      </c>
      <c r="P577" s="6" t="s">
        <v>933</v>
      </c>
      <c r="Q577" s="6" t="s">
        <v>29</v>
      </c>
      <c r="R577" s="6" t="s">
        <v>1660</v>
      </c>
      <c r="S577" s="6" t="s">
        <v>1661</v>
      </c>
      <c r="T577" s="6" t="s">
        <v>31</v>
      </c>
      <c r="U577" s="6">
        <v>0</v>
      </c>
    </row>
    <row r="578" spans="1:21" ht="38.25" hidden="1">
      <c r="A578" s="6" t="str">
        <f>VLOOKUP(B578,Sheet1!B2:C272,2,FALSE)</f>
        <v>DASECA</v>
      </c>
      <c r="B578" s="6" t="s">
        <v>835</v>
      </c>
      <c r="C578" s="6" t="s">
        <v>1643</v>
      </c>
      <c r="D578" s="6" t="s">
        <v>1039</v>
      </c>
      <c r="E578" s="6" t="s">
        <v>1395</v>
      </c>
      <c r="F578" s="6" t="s">
        <v>1666</v>
      </c>
      <c r="G578" s="6">
        <v>1</v>
      </c>
      <c r="H578" s="6">
        <v>0.5</v>
      </c>
      <c r="I578" s="6" t="s">
        <v>1397</v>
      </c>
      <c r="J578" s="49">
        <v>3000</v>
      </c>
      <c r="K578" s="49">
        <v>3000</v>
      </c>
      <c r="L578" s="49">
        <v>1500</v>
      </c>
      <c r="M578" s="10">
        <v>40756</v>
      </c>
      <c r="N578" s="10">
        <v>40664</v>
      </c>
      <c r="O578" s="6" t="s">
        <v>52</v>
      </c>
      <c r="P578" s="6" t="s">
        <v>933</v>
      </c>
      <c r="Q578" s="6" t="s">
        <v>29</v>
      </c>
      <c r="R578" s="6" t="s">
        <v>1667</v>
      </c>
      <c r="S578" s="6" t="s">
        <v>1668</v>
      </c>
      <c r="T578" s="6" t="s">
        <v>31</v>
      </c>
      <c r="U578" s="6">
        <v>0</v>
      </c>
    </row>
    <row r="579" spans="1:21" ht="25.5">
      <c r="A579" s="6" t="str">
        <f>VLOOKUP(B579,Sheet1!B2:C272,2,FALSE)</f>
        <v>Africa</v>
      </c>
      <c r="B579" s="6" t="s">
        <v>243</v>
      </c>
      <c r="C579" s="6" t="s">
        <v>244</v>
      </c>
      <c r="D579" s="6" t="s">
        <v>23</v>
      </c>
      <c r="E579" s="6" t="s">
        <v>38</v>
      </c>
      <c r="F579" s="6" t="s">
        <v>61</v>
      </c>
      <c r="G579" s="7">
        <v>384000</v>
      </c>
      <c r="H579" s="7">
        <v>384000</v>
      </c>
      <c r="I579" s="6" t="s">
        <v>60</v>
      </c>
      <c r="J579" s="49">
        <v>7.4999999999999997E-2</v>
      </c>
      <c r="K579" s="49">
        <v>28800</v>
      </c>
      <c r="L579" s="49">
        <v>28800</v>
      </c>
      <c r="M579" s="10">
        <v>40817</v>
      </c>
      <c r="N579" s="10">
        <v>40695</v>
      </c>
      <c r="O579" s="6" t="s">
        <v>27</v>
      </c>
      <c r="P579" s="6" t="s">
        <v>28</v>
      </c>
      <c r="Q579" s="6" t="s">
        <v>29</v>
      </c>
      <c r="R579" s="6" t="s">
        <v>245</v>
      </c>
      <c r="S579" s="6" t="s">
        <v>1669</v>
      </c>
      <c r="T579" s="6" t="s">
        <v>31</v>
      </c>
      <c r="U579" s="6">
        <v>0</v>
      </c>
    </row>
    <row r="580" spans="1:21" ht="25.5" hidden="1">
      <c r="A580" s="6" t="str">
        <f>VLOOKUP(B580,Sheet1!B2:C272,2,FALSE)</f>
        <v>Africa</v>
      </c>
      <c r="B580" s="6" t="s">
        <v>619</v>
      </c>
      <c r="C580" s="6" t="s">
        <v>1658</v>
      </c>
      <c r="D580" s="6"/>
      <c r="E580" s="6"/>
      <c r="F580" s="6" t="s">
        <v>1670</v>
      </c>
      <c r="G580" s="6">
        <v>5000</v>
      </c>
      <c r="H580" s="6">
        <v>2500</v>
      </c>
      <c r="I580" s="6" t="s">
        <v>44</v>
      </c>
      <c r="J580" s="49">
        <v>6</v>
      </c>
      <c r="K580" s="49">
        <v>30000</v>
      </c>
      <c r="L580" s="49">
        <v>15000</v>
      </c>
      <c r="M580" s="10">
        <v>40787</v>
      </c>
      <c r="N580" s="10">
        <v>40544</v>
      </c>
      <c r="O580" s="6" t="s">
        <v>52</v>
      </c>
      <c r="P580" s="6" t="s">
        <v>933</v>
      </c>
      <c r="Q580" s="6" t="s">
        <v>29</v>
      </c>
      <c r="R580" s="6" t="s">
        <v>1660</v>
      </c>
      <c r="S580" s="6" t="s">
        <v>1661</v>
      </c>
      <c r="T580" s="6" t="s">
        <v>31</v>
      </c>
      <c r="U580" s="6">
        <v>0</v>
      </c>
    </row>
    <row r="581" spans="1:21" ht="25.5">
      <c r="A581" s="6" t="str">
        <f>VLOOKUP(B581,Sheet1!B2:C272,2,FALSE)</f>
        <v>Africa</v>
      </c>
      <c r="B581" s="6" t="s">
        <v>243</v>
      </c>
      <c r="C581" s="6" t="s">
        <v>244</v>
      </c>
      <c r="D581" s="6" t="s">
        <v>23</v>
      </c>
      <c r="E581" s="6" t="s">
        <v>38</v>
      </c>
      <c r="F581" s="6" t="s">
        <v>61</v>
      </c>
      <c r="G581" s="7">
        <v>384000</v>
      </c>
      <c r="H581" s="7">
        <v>384000</v>
      </c>
      <c r="I581" s="6" t="s">
        <v>60</v>
      </c>
      <c r="J581" s="49">
        <v>7.4999999999999997E-2</v>
      </c>
      <c r="K581" s="49">
        <v>28800</v>
      </c>
      <c r="L581" s="49">
        <v>28800</v>
      </c>
      <c r="M581" s="10">
        <v>40756</v>
      </c>
      <c r="N581" s="10">
        <v>40634</v>
      </c>
      <c r="O581" s="6" t="s">
        <v>27</v>
      </c>
      <c r="P581" s="6" t="s">
        <v>53</v>
      </c>
      <c r="Q581" s="6" t="s">
        <v>29</v>
      </c>
      <c r="R581" s="6" t="s">
        <v>245</v>
      </c>
      <c r="S581" s="6" t="s">
        <v>1671</v>
      </c>
      <c r="T581" s="6" t="s">
        <v>31</v>
      </c>
      <c r="U581" s="6">
        <v>0</v>
      </c>
    </row>
    <row r="582" spans="1:21" ht="25.5" hidden="1">
      <c r="A582" s="6" t="str">
        <f>VLOOKUP(B582,Sheet1!B2:C272,2,FALSE)</f>
        <v>Africa</v>
      </c>
      <c r="B582" s="6" t="s">
        <v>619</v>
      </c>
      <c r="C582" s="6" t="s">
        <v>1658</v>
      </c>
      <c r="D582" s="6"/>
      <c r="E582" s="6"/>
      <c r="F582" s="6" t="s">
        <v>1672</v>
      </c>
      <c r="G582" s="6">
        <v>2000</v>
      </c>
      <c r="H582" s="6">
        <v>1000</v>
      </c>
      <c r="I582" s="6" t="s">
        <v>44</v>
      </c>
      <c r="J582" s="49">
        <v>10</v>
      </c>
      <c r="K582" s="49">
        <v>20000</v>
      </c>
      <c r="L582" s="49">
        <v>10000</v>
      </c>
      <c r="M582" s="10">
        <v>40756</v>
      </c>
      <c r="N582" s="10">
        <v>40513</v>
      </c>
      <c r="O582" s="6" t="s">
        <v>52</v>
      </c>
      <c r="P582" s="6" t="s">
        <v>933</v>
      </c>
      <c r="Q582" s="6" t="s">
        <v>29</v>
      </c>
      <c r="R582" s="6" t="s">
        <v>1660</v>
      </c>
      <c r="S582" s="6" t="s">
        <v>1661</v>
      </c>
      <c r="T582" s="6" t="s">
        <v>31</v>
      </c>
      <c r="U582" s="6">
        <v>0</v>
      </c>
    </row>
    <row r="583" spans="1:21" ht="25.5" hidden="1">
      <c r="A583" s="6" t="str">
        <f>VLOOKUP(B583,Sheet1!B2:C272,2,FALSE)</f>
        <v>DASECA</v>
      </c>
      <c r="B583" s="6" t="s">
        <v>835</v>
      </c>
      <c r="C583" s="6" t="s">
        <v>1643</v>
      </c>
      <c r="D583" s="6" t="s">
        <v>1039</v>
      </c>
      <c r="E583" s="6" t="s">
        <v>1395</v>
      </c>
      <c r="F583" s="6" t="s">
        <v>1673</v>
      </c>
      <c r="G583" s="6">
        <v>1</v>
      </c>
      <c r="H583" s="6">
        <v>0.5</v>
      </c>
      <c r="I583" s="6" t="s">
        <v>1397</v>
      </c>
      <c r="J583" s="49">
        <v>10000</v>
      </c>
      <c r="K583" s="49">
        <v>10000</v>
      </c>
      <c r="L583" s="49">
        <v>5000</v>
      </c>
      <c r="M583" s="10">
        <v>40695</v>
      </c>
      <c r="N583" s="10">
        <v>40603</v>
      </c>
      <c r="O583" s="6" t="s">
        <v>52</v>
      </c>
      <c r="P583" s="6" t="s">
        <v>933</v>
      </c>
      <c r="Q583" s="6" t="s">
        <v>29</v>
      </c>
      <c r="R583" s="6" t="s">
        <v>1667</v>
      </c>
      <c r="S583" s="6" t="s">
        <v>1674</v>
      </c>
      <c r="T583" s="6" t="s">
        <v>31</v>
      </c>
      <c r="U583" s="6">
        <v>0</v>
      </c>
    </row>
    <row r="584" spans="1:21" ht="25.5">
      <c r="A584" s="6" t="str">
        <f>VLOOKUP(B584,Sheet1!B2:C272,2,FALSE)</f>
        <v>Africa</v>
      </c>
      <c r="B584" s="6" t="s">
        <v>243</v>
      </c>
      <c r="C584" s="6" t="s">
        <v>244</v>
      </c>
      <c r="D584" s="6" t="s">
        <v>23</v>
      </c>
      <c r="E584" s="6" t="s">
        <v>38</v>
      </c>
      <c r="F584" s="6" t="s">
        <v>61</v>
      </c>
      <c r="G584" s="7">
        <v>384000</v>
      </c>
      <c r="H584" s="7">
        <v>384000</v>
      </c>
      <c r="I584" s="6" t="s">
        <v>60</v>
      </c>
      <c r="J584" s="49">
        <v>7.4999999999999997E-2</v>
      </c>
      <c r="K584" s="49">
        <v>28800</v>
      </c>
      <c r="L584" s="49">
        <v>28800</v>
      </c>
      <c r="M584" s="10">
        <v>40664</v>
      </c>
      <c r="N584" s="10">
        <v>40544</v>
      </c>
      <c r="O584" s="6" t="s">
        <v>27</v>
      </c>
      <c r="P584" s="6" t="s">
        <v>28</v>
      </c>
      <c r="Q584" s="6" t="s">
        <v>29</v>
      </c>
      <c r="R584" s="6" t="s">
        <v>245</v>
      </c>
      <c r="S584" s="6" t="s">
        <v>1669</v>
      </c>
      <c r="T584" s="6" t="s">
        <v>31</v>
      </c>
      <c r="U584" s="6">
        <v>0</v>
      </c>
    </row>
    <row r="585" spans="1:21" ht="25.5" hidden="1">
      <c r="A585" s="6" t="str">
        <f>VLOOKUP(B585,Sheet1!B2:C272,2,FALSE)</f>
        <v>Africa</v>
      </c>
      <c r="B585" s="6" t="s">
        <v>619</v>
      </c>
      <c r="C585" s="6" t="s">
        <v>1658</v>
      </c>
      <c r="D585" s="6"/>
      <c r="E585" s="6"/>
      <c r="F585" s="6" t="s">
        <v>1675</v>
      </c>
      <c r="G585" s="6">
        <v>2000</v>
      </c>
      <c r="H585" s="6">
        <v>1000</v>
      </c>
      <c r="I585" s="6" t="s">
        <v>44</v>
      </c>
      <c r="J585" s="49">
        <v>3</v>
      </c>
      <c r="K585" s="49">
        <v>6000</v>
      </c>
      <c r="L585" s="49">
        <v>3000</v>
      </c>
      <c r="M585" s="10">
        <v>40756</v>
      </c>
      <c r="N585" s="10">
        <v>40513</v>
      </c>
      <c r="O585" s="6" t="s">
        <v>52</v>
      </c>
      <c r="P585" s="6" t="s">
        <v>933</v>
      </c>
      <c r="Q585" s="6" t="s">
        <v>29</v>
      </c>
      <c r="R585" s="6" t="s">
        <v>1660</v>
      </c>
      <c r="S585" s="6" t="s">
        <v>1661</v>
      </c>
      <c r="T585" s="6" t="s">
        <v>31</v>
      </c>
      <c r="U585" s="6">
        <v>0</v>
      </c>
    </row>
    <row r="586" spans="1:21" ht="25.5" hidden="1">
      <c r="A586" s="6" t="str">
        <f>VLOOKUP(B586,Sheet1!B2:C272,2,FALSE)</f>
        <v>Africa</v>
      </c>
      <c r="B586" s="6" t="s">
        <v>619</v>
      </c>
      <c r="C586" s="6" t="s">
        <v>1658</v>
      </c>
      <c r="D586" s="6"/>
      <c r="E586" s="6"/>
      <c r="F586" s="6" t="s">
        <v>1676</v>
      </c>
      <c r="G586" s="6">
        <v>2000</v>
      </c>
      <c r="H586" s="6">
        <v>1000</v>
      </c>
      <c r="I586" s="6" t="s">
        <v>44</v>
      </c>
      <c r="J586" s="49">
        <v>20</v>
      </c>
      <c r="K586" s="49">
        <v>40000</v>
      </c>
      <c r="L586" s="49">
        <v>20000</v>
      </c>
      <c r="M586" s="10">
        <v>40756</v>
      </c>
      <c r="N586" s="10">
        <v>40513</v>
      </c>
      <c r="O586" s="6" t="s">
        <v>52</v>
      </c>
      <c r="P586" s="6" t="s">
        <v>933</v>
      </c>
      <c r="Q586" s="6" t="s">
        <v>29</v>
      </c>
      <c r="R586" s="6" t="s">
        <v>1660</v>
      </c>
      <c r="S586" s="6"/>
      <c r="T586" s="6" t="s">
        <v>31</v>
      </c>
      <c r="U586" s="6">
        <v>0</v>
      </c>
    </row>
    <row r="587" spans="1:21" ht="25.5" hidden="1">
      <c r="A587" s="6" t="str">
        <f>VLOOKUP(B587,Sheet1!B2:C272,2,FALSE)</f>
        <v>Africa</v>
      </c>
      <c r="B587" s="6" t="s">
        <v>619</v>
      </c>
      <c r="C587" s="6" t="s">
        <v>1658</v>
      </c>
      <c r="D587" s="6"/>
      <c r="E587" s="6"/>
      <c r="F587" s="6" t="s">
        <v>1677</v>
      </c>
      <c r="G587" s="6">
        <v>2000</v>
      </c>
      <c r="H587" s="6">
        <v>1000</v>
      </c>
      <c r="I587" s="6" t="s">
        <v>44</v>
      </c>
      <c r="J587" s="49">
        <v>1.5</v>
      </c>
      <c r="K587" s="49">
        <v>3000</v>
      </c>
      <c r="L587" s="49">
        <v>1500</v>
      </c>
      <c r="M587" s="10">
        <v>40756</v>
      </c>
      <c r="N587" s="10">
        <v>40513</v>
      </c>
      <c r="O587" s="6" t="s">
        <v>52</v>
      </c>
      <c r="P587" s="6" t="s">
        <v>933</v>
      </c>
      <c r="Q587" s="6" t="s">
        <v>29</v>
      </c>
      <c r="R587" s="6" t="s">
        <v>1660</v>
      </c>
      <c r="S587" s="6"/>
      <c r="T587" s="6" t="s">
        <v>31</v>
      </c>
      <c r="U587" s="6">
        <v>0</v>
      </c>
    </row>
    <row r="588" spans="1:21" ht="51" hidden="1">
      <c r="A588" s="6" t="str">
        <f>VLOOKUP(B588,Sheet1!B2:C272,2,FALSE)</f>
        <v>DASECA</v>
      </c>
      <c r="B588" s="6" t="s">
        <v>835</v>
      </c>
      <c r="C588" s="6" t="s">
        <v>1643</v>
      </c>
      <c r="D588" s="6" t="s">
        <v>1039</v>
      </c>
      <c r="E588" s="6" t="s">
        <v>1395</v>
      </c>
      <c r="F588" s="6" t="s">
        <v>1678</v>
      </c>
      <c r="G588" s="6">
        <v>1</v>
      </c>
      <c r="H588" s="6">
        <v>0.5</v>
      </c>
      <c r="I588" s="6" t="s">
        <v>1397</v>
      </c>
      <c r="J588" s="49">
        <v>4788</v>
      </c>
      <c r="K588" s="49">
        <v>4788</v>
      </c>
      <c r="L588" s="49">
        <v>2394</v>
      </c>
      <c r="M588" s="10">
        <v>40756</v>
      </c>
      <c r="N588" s="10">
        <v>40664</v>
      </c>
      <c r="O588" s="6" t="s">
        <v>52</v>
      </c>
      <c r="P588" s="6" t="s">
        <v>933</v>
      </c>
      <c r="Q588" s="6" t="s">
        <v>29</v>
      </c>
      <c r="R588" s="6" t="s">
        <v>1667</v>
      </c>
      <c r="S588" s="6" t="s">
        <v>1679</v>
      </c>
      <c r="T588" s="6" t="s">
        <v>31</v>
      </c>
      <c r="U588" s="6">
        <v>0</v>
      </c>
    </row>
    <row r="589" spans="1:21" ht="25.5" hidden="1">
      <c r="A589" s="6" t="str">
        <f>VLOOKUP(B589,Sheet1!B2:C272,2,FALSE)</f>
        <v>Africa</v>
      </c>
      <c r="B589" s="6" t="s">
        <v>619</v>
      </c>
      <c r="C589" s="6" t="s">
        <v>1658</v>
      </c>
      <c r="D589" s="6" t="s">
        <v>1039</v>
      </c>
      <c r="E589" s="6"/>
      <c r="F589" s="6" t="s">
        <v>1680</v>
      </c>
      <c r="G589" s="6">
        <v>2000</v>
      </c>
      <c r="H589" s="6">
        <v>1000</v>
      </c>
      <c r="I589" s="6" t="s">
        <v>44</v>
      </c>
      <c r="J589" s="49">
        <v>2</v>
      </c>
      <c r="K589" s="49">
        <v>4000</v>
      </c>
      <c r="L589" s="49">
        <v>2000</v>
      </c>
      <c r="M589" s="10">
        <v>40756</v>
      </c>
      <c r="N589" s="10">
        <v>40513</v>
      </c>
      <c r="O589" s="6" t="s">
        <v>52</v>
      </c>
      <c r="P589" s="6" t="s">
        <v>933</v>
      </c>
      <c r="Q589" s="6" t="s">
        <v>29</v>
      </c>
      <c r="R589" s="6" t="s">
        <v>1660</v>
      </c>
      <c r="S589" s="6"/>
      <c r="T589" s="6" t="s">
        <v>31</v>
      </c>
      <c r="U589" s="6">
        <v>0</v>
      </c>
    </row>
    <row r="590" spans="1:21" ht="25.5">
      <c r="A590" s="6" t="str">
        <f>VLOOKUP(B590,Sheet1!B2:C272,2,FALSE)</f>
        <v>Africa</v>
      </c>
      <c r="B590" s="6" t="s">
        <v>243</v>
      </c>
      <c r="C590" s="6" t="s">
        <v>244</v>
      </c>
      <c r="D590" s="6" t="s">
        <v>23</v>
      </c>
      <c r="E590" s="6" t="s">
        <v>32</v>
      </c>
      <c r="F590" s="6" t="s">
        <v>33</v>
      </c>
      <c r="G590" s="7">
        <v>855360</v>
      </c>
      <c r="H590" s="7">
        <v>855360</v>
      </c>
      <c r="I590" s="6" t="s">
        <v>34</v>
      </c>
      <c r="J590" s="49">
        <v>0.45600000000000002</v>
      </c>
      <c r="K590" s="49">
        <v>390044.15999999997</v>
      </c>
      <c r="L590" s="49">
        <v>390044.15999999997</v>
      </c>
      <c r="M590" s="10">
        <v>40603</v>
      </c>
      <c r="N590" s="10">
        <v>40483</v>
      </c>
      <c r="O590" s="6" t="s">
        <v>27</v>
      </c>
      <c r="P590" s="6" t="s">
        <v>28</v>
      </c>
      <c r="Q590" s="6" t="s">
        <v>29</v>
      </c>
      <c r="R590" s="6" t="s">
        <v>245</v>
      </c>
      <c r="S590" s="6" t="s">
        <v>1669</v>
      </c>
      <c r="T590" s="6" t="s">
        <v>31</v>
      </c>
      <c r="U590" s="6">
        <v>0</v>
      </c>
    </row>
    <row r="591" spans="1:21" ht="25.5" hidden="1">
      <c r="A591" s="6" t="str">
        <f>VLOOKUP(B591,Sheet1!B2:C272,2,FALSE)</f>
        <v>Africa</v>
      </c>
      <c r="B591" s="6" t="s">
        <v>619</v>
      </c>
      <c r="C591" s="6" t="s">
        <v>1658</v>
      </c>
      <c r="D591" s="6"/>
      <c r="E591" s="6"/>
      <c r="F591" s="6" t="s">
        <v>1681</v>
      </c>
      <c r="G591" s="6">
        <v>1</v>
      </c>
      <c r="H591" s="6">
        <v>1</v>
      </c>
      <c r="I591" s="6" t="s">
        <v>44</v>
      </c>
      <c r="J591" s="49">
        <v>940</v>
      </c>
      <c r="K591" s="49">
        <v>940</v>
      </c>
      <c r="L591" s="49">
        <v>940</v>
      </c>
      <c r="M591" s="10">
        <v>40725</v>
      </c>
      <c r="N591" s="10">
        <v>40483</v>
      </c>
      <c r="O591" s="6" t="s">
        <v>27</v>
      </c>
      <c r="P591" s="6" t="s">
        <v>933</v>
      </c>
      <c r="Q591" s="6" t="s">
        <v>29</v>
      </c>
      <c r="R591" s="6" t="s">
        <v>1660</v>
      </c>
      <c r="S591" s="6" t="s">
        <v>1661</v>
      </c>
      <c r="T591" s="6" t="s">
        <v>31</v>
      </c>
      <c r="U591" s="6">
        <v>0</v>
      </c>
    </row>
    <row r="592" spans="1:21" ht="51" hidden="1">
      <c r="A592" s="6" t="str">
        <f>VLOOKUP(B592,Sheet1!B2:C272,2,FALSE)</f>
        <v>DASECA</v>
      </c>
      <c r="B592" s="6" t="s">
        <v>835</v>
      </c>
      <c r="C592" s="6" t="s">
        <v>1643</v>
      </c>
      <c r="D592" s="6" t="s">
        <v>1039</v>
      </c>
      <c r="E592" s="6" t="s">
        <v>1395</v>
      </c>
      <c r="F592" s="6" t="s">
        <v>1682</v>
      </c>
      <c r="G592" s="6">
        <v>1</v>
      </c>
      <c r="H592" s="6">
        <v>0.5</v>
      </c>
      <c r="I592" s="6" t="s">
        <v>1397</v>
      </c>
      <c r="J592" s="49">
        <v>4800</v>
      </c>
      <c r="K592" s="49">
        <v>4800</v>
      </c>
      <c r="L592" s="49">
        <v>2400</v>
      </c>
      <c r="M592" s="10">
        <v>40756</v>
      </c>
      <c r="N592" s="10">
        <v>40664</v>
      </c>
      <c r="O592" s="6" t="s">
        <v>52</v>
      </c>
      <c r="P592" s="6" t="s">
        <v>933</v>
      </c>
      <c r="Q592" s="6" t="s">
        <v>29</v>
      </c>
      <c r="R592" s="6" t="s">
        <v>1653</v>
      </c>
      <c r="S592" s="6" t="s">
        <v>1683</v>
      </c>
      <c r="T592" s="6" t="s">
        <v>31</v>
      </c>
      <c r="U592" s="6">
        <v>0</v>
      </c>
    </row>
    <row r="593" spans="1:21" ht="25.5" hidden="1">
      <c r="A593" s="6" t="str">
        <f>VLOOKUP(B593,Sheet1!B2:C272,2,FALSE)</f>
        <v>Africa</v>
      </c>
      <c r="B593" s="6" t="s">
        <v>619</v>
      </c>
      <c r="C593" s="6" t="s">
        <v>1658</v>
      </c>
      <c r="D593" s="6" t="s">
        <v>965</v>
      </c>
      <c r="E593" s="6"/>
      <c r="F593" s="6" t="s">
        <v>1684</v>
      </c>
      <c r="G593" s="6">
        <v>1</v>
      </c>
      <c r="H593" s="6">
        <v>1</v>
      </c>
      <c r="I593" s="6" t="s">
        <v>44</v>
      </c>
      <c r="J593" s="49">
        <v>610</v>
      </c>
      <c r="K593" s="49">
        <v>610</v>
      </c>
      <c r="L593" s="49">
        <v>610</v>
      </c>
      <c r="M593" s="10">
        <v>40725</v>
      </c>
      <c r="N593" s="10">
        <v>40483</v>
      </c>
      <c r="O593" s="6" t="s">
        <v>27</v>
      </c>
      <c r="P593" s="6" t="s">
        <v>933</v>
      </c>
      <c r="Q593" s="6" t="s">
        <v>29</v>
      </c>
      <c r="R593" s="6" t="s">
        <v>1660</v>
      </c>
      <c r="S593" s="6" t="s">
        <v>1685</v>
      </c>
      <c r="T593" s="6" t="s">
        <v>31</v>
      </c>
      <c r="U593" s="6">
        <v>0</v>
      </c>
    </row>
    <row r="594" spans="1:21" ht="38.25" hidden="1">
      <c r="A594" s="6" t="str">
        <f>VLOOKUP(B594,Sheet1!B2:C272,2,FALSE)</f>
        <v>Africa</v>
      </c>
      <c r="B594" s="6" t="s">
        <v>619</v>
      </c>
      <c r="C594" s="6" t="s">
        <v>1658</v>
      </c>
      <c r="D594" s="6" t="s">
        <v>965</v>
      </c>
      <c r="E594" s="6"/>
      <c r="F594" s="6" t="s">
        <v>1686</v>
      </c>
      <c r="G594" s="6">
        <v>28</v>
      </c>
      <c r="H594" s="6">
        <v>14</v>
      </c>
      <c r="I594" s="6" t="s">
        <v>44</v>
      </c>
      <c r="J594" s="49">
        <v>230</v>
      </c>
      <c r="K594" s="49">
        <v>6440</v>
      </c>
      <c r="L594" s="49">
        <v>3220</v>
      </c>
      <c r="M594" s="10">
        <v>40695</v>
      </c>
      <c r="N594" s="10">
        <v>40452</v>
      </c>
      <c r="O594" s="6" t="s">
        <v>52</v>
      </c>
      <c r="P594" s="6" t="s">
        <v>933</v>
      </c>
      <c r="Q594" s="6" t="s">
        <v>29</v>
      </c>
      <c r="R594" s="6" t="s">
        <v>1660</v>
      </c>
      <c r="S594" s="6" t="s">
        <v>1687</v>
      </c>
      <c r="T594" s="6" t="s">
        <v>31</v>
      </c>
      <c r="U594" s="6">
        <v>0</v>
      </c>
    </row>
    <row r="595" spans="1:21" ht="25.5">
      <c r="A595" s="6" t="str">
        <f>VLOOKUP(B595,Sheet1!B2:C272,2,FALSE)</f>
        <v>Africa</v>
      </c>
      <c r="B595" s="6" t="s">
        <v>243</v>
      </c>
      <c r="C595" s="6" t="s">
        <v>244</v>
      </c>
      <c r="D595" s="6" t="s">
        <v>23</v>
      </c>
      <c r="E595" s="6" t="s">
        <v>46</v>
      </c>
      <c r="F595" s="6" t="s">
        <v>62</v>
      </c>
      <c r="G595" s="7">
        <v>99</v>
      </c>
      <c r="H595" s="7">
        <v>0</v>
      </c>
      <c r="I595" s="6" t="s">
        <v>48</v>
      </c>
      <c r="J595" s="49">
        <v>4.9349999999999996</v>
      </c>
      <c r="K595" s="49">
        <v>488.565</v>
      </c>
      <c r="L595" s="49">
        <v>0</v>
      </c>
      <c r="M595" s="10">
        <v>40695</v>
      </c>
      <c r="N595" s="10">
        <v>40575</v>
      </c>
      <c r="O595" s="6" t="s">
        <v>70</v>
      </c>
      <c r="P595" s="6" t="s">
        <v>28</v>
      </c>
      <c r="Q595" s="6" t="s">
        <v>29</v>
      </c>
      <c r="R595" s="6" t="s">
        <v>245</v>
      </c>
      <c r="S595" s="6" t="s">
        <v>1688</v>
      </c>
      <c r="T595" s="6" t="s">
        <v>31</v>
      </c>
      <c r="U595" s="6">
        <v>0</v>
      </c>
    </row>
    <row r="596" spans="1:21" ht="25.5" hidden="1">
      <c r="A596" s="6" t="str">
        <f>VLOOKUP(B596,Sheet1!B2:C272,2,FALSE)</f>
        <v>Africa</v>
      </c>
      <c r="B596" s="6" t="s">
        <v>619</v>
      </c>
      <c r="C596" s="6" t="s">
        <v>1658</v>
      </c>
      <c r="D596" s="6" t="s">
        <v>965</v>
      </c>
      <c r="E596" s="6" t="s">
        <v>1110</v>
      </c>
      <c r="F596" s="6" t="s">
        <v>1689</v>
      </c>
      <c r="G596" s="6">
        <v>19</v>
      </c>
      <c r="H596" s="6">
        <v>9.5</v>
      </c>
      <c r="I596" s="6" t="s">
        <v>44</v>
      </c>
      <c r="J596" s="49">
        <v>1200</v>
      </c>
      <c r="K596" s="49">
        <v>22800</v>
      </c>
      <c r="L596" s="49">
        <v>11400</v>
      </c>
      <c r="M596" s="10">
        <v>40848</v>
      </c>
      <c r="N596" s="10">
        <v>40725</v>
      </c>
      <c r="O596" s="6" t="s">
        <v>52</v>
      </c>
      <c r="P596" s="6" t="s">
        <v>933</v>
      </c>
      <c r="Q596" s="6" t="s">
        <v>29</v>
      </c>
      <c r="R596" s="6" t="s">
        <v>1660</v>
      </c>
      <c r="S596" s="6" t="s">
        <v>1690</v>
      </c>
      <c r="T596" s="6" t="s">
        <v>31</v>
      </c>
      <c r="U596" s="6">
        <v>0</v>
      </c>
    </row>
    <row r="597" spans="1:21" ht="25.5">
      <c r="A597" s="6" t="str">
        <f>VLOOKUP(B597,Sheet1!B2:C272,2,FALSE)</f>
        <v>Africa</v>
      </c>
      <c r="B597" s="6" t="s">
        <v>243</v>
      </c>
      <c r="C597" s="6" t="s">
        <v>244</v>
      </c>
      <c r="D597" s="6" t="s">
        <v>23</v>
      </c>
      <c r="E597" s="6" t="s">
        <v>46</v>
      </c>
      <c r="F597" s="6" t="s">
        <v>1691</v>
      </c>
      <c r="G597" s="7">
        <v>118750</v>
      </c>
      <c r="H597" s="7">
        <v>118750</v>
      </c>
      <c r="I597" s="6" t="s">
        <v>48</v>
      </c>
      <c r="J597" s="49">
        <v>5.04</v>
      </c>
      <c r="K597" s="49">
        <v>598500</v>
      </c>
      <c r="L597" s="49">
        <v>598500</v>
      </c>
      <c r="M597" s="10">
        <v>40848</v>
      </c>
      <c r="N597" s="10">
        <v>40725</v>
      </c>
      <c r="O597" s="6" t="s">
        <v>27</v>
      </c>
      <c r="P597" s="6" t="s">
        <v>28</v>
      </c>
      <c r="Q597" s="6" t="s">
        <v>29</v>
      </c>
      <c r="R597" s="6" t="s">
        <v>245</v>
      </c>
      <c r="S597" s="6" t="s">
        <v>1692</v>
      </c>
      <c r="T597" s="6" t="s">
        <v>31</v>
      </c>
      <c r="U597" s="6">
        <v>0</v>
      </c>
    </row>
    <row r="598" spans="1:21" ht="25.5" hidden="1">
      <c r="A598" s="6" t="str">
        <f>VLOOKUP(B598,Sheet1!B2:C272,2,FALSE)</f>
        <v>Africa</v>
      </c>
      <c r="B598" s="6" t="s">
        <v>474</v>
      </c>
      <c r="C598" s="6" t="s">
        <v>1568</v>
      </c>
      <c r="D598" s="6"/>
      <c r="E598" s="6"/>
      <c r="F598" s="6" t="s">
        <v>1693</v>
      </c>
      <c r="G598" s="6">
        <v>1</v>
      </c>
      <c r="H598" s="6">
        <v>1</v>
      </c>
      <c r="I598" s="6" t="s">
        <v>60</v>
      </c>
      <c r="J598" s="49">
        <v>10000</v>
      </c>
      <c r="K598" s="49">
        <v>10000</v>
      </c>
      <c r="L598" s="49">
        <v>10000</v>
      </c>
      <c r="M598" s="10">
        <v>40695</v>
      </c>
      <c r="N598" s="10">
        <v>40452</v>
      </c>
      <c r="O598" s="6" t="s">
        <v>27</v>
      </c>
      <c r="P598" s="6" t="s">
        <v>933</v>
      </c>
      <c r="Q598" s="6" t="s">
        <v>29</v>
      </c>
      <c r="R598" s="6" t="s">
        <v>1694</v>
      </c>
      <c r="S598" s="6"/>
      <c r="T598" s="6" t="s">
        <v>31</v>
      </c>
      <c r="U598" s="6">
        <v>0</v>
      </c>
    </row>
    <row r="599" spans="1:21" ht="51" hidden="1">
      <c r="A599" s="6" t="str">
        <f>VLOOKUP(B599,Sheet1!B2:C272,2,FALSE)</f>
        <v>DASECA</v>
      </c>
      <c r="B599" s="6" t="s">
        <v>835</v>
      </c>
      <c r="C599" s="6" t="s">
        <v>1643</v>
      </c>
      <c r="D599" s="6" t="s">
        <v>1039</v>
      </c>
      <c r="E599" s="6" t="s">
        <v>1395</v>
      </c>
      <c r="F599" s="6" t="s">
        <v>1695</v>
      </c>
      <c r="G599" s="6">
        <v>1</v>
      </c>
      <c r="H599" s="6">
        <v>0.5</v>
      </c>
      <c r="I599" s="6" t="s">
        <v>1397</v>
      </c>
      <c r="J599" s="49">
        <v>1500</v>
      </c>
      <c r="K599" s="49">
        <v>1500</v>
      </c>
      <c r="L599" s="49">
        <v>750</v>
      </c>
      <c r="M599" s="10">
        <v>40756</v>
      </c>
      <c r="N599" s="10">
        <v>40664</v>
      </c>
      <c r="O599" s="6" t="s">
        <v>52</v>
      </c>
      <c r="P599" s="6" t="s">
        <v>933</v>
      </c>
      <c r="Q599" s="6" t="s">
        <v>29</v>
      </c>
      <c r="R599" s="6" t="s">
        <v>1696</v>
      </c>
      <c r="S599" s="6" t="s">
        <v>1697</v>
      </c>
      <c r="T599" s="6" t="s">
        <v>31</v>
      </c>
      <c r="U599" s="6">
        <v>0</v>
      </c>
    </row>
    <row r="600" spans="1:21" ht="25.5" hidden="1">
      <c r="A600" s="6" t="str">
        <f>VLOOKUP(B600,Sheet1!B2:C272,2,FALSE)</f>
        <v>Africa</v>
      </c>
      <c r="B600" s="6" t="s">
        <v>619</v>
      </c>
      <c r="C600" s="6" t="s">
        <v>1658</v>
      </c>
      <c r="D600" s="6"/>
      <c r="E600" s="6"/>
      <c r="F600" s="6" t="s">
        <v>1698</v>
      </c>
      <c r="G600" s="6">
        <v>5</v>
      </c>
      <c r="H600" s="6">
        <v>2.5</v>
      </c>
      <c r="I600" s="6" t="s">
        <v>44</v>
      </c>
      <c r="J600" s="49">
        <v>300</v>
      </c>
      <c r="K600" s="49">
        <v>1500</v>
      </c>
      <c r="L600" s="49">
        <v>750</v>
      </c>
      <c r="M600" s="10">
        <v>40695</v>
      </c>
      <c r="N600" s="10">
        <v>40452</v>
      </c>
      <c r="O600" s="6" t="s">
        <v>52</v>
      </c>
      <c r="P600" s="6" t="s">
        <v>933</v>
      </c>
      <c r="Q600" s="6" t="s">
        <v>29</v>
      </c>
      <c r="R600" s="6" t="s">
        <v>1660</v>
      </c>
      <c r="S600" s="6" t="s">
        <v>1699</v>
      </c>
      <c r="T600" s="6" t="s">
        <v>31</v>
      </c>
      <c r="U600" s="6">
        <v>0</v>
      </c>
    </row>
    <row r="601" spans="1:21" ht="25.5">
      <c r="A601" s="6" t="str">
        <f>VLOOKUP(B601,Sheet1!B2:C272,2,FALSE)</f>
        <v>Africa</v>
      </c>
      <c r="B601" s="6" t="s">
        <v>243</v>
      </c>
      <c r="C601" s="6" t="s">
        <v>244</v>
      </c>
      <c r="D601" s="6" t="s">
        <v>23</v>
      </c>
      <c r="E601" s="6" t="s">
        <v>46</v>
      </c>
      <c r="F601" s="6" t="s">
        <v>101</v>
      </c>
      <c r="G601" s="7">
        <v>237500</v>
      </c>
      <c r="H601" s="7">
        <v>237500</v>
      </c>
      <c r="I601" s="6" t="s">
        <v>48</v>
      </c>
      <c r="J601" s="49">
        <v>5.1449999999999996</v>
      </c>
      <c r="K601" s="49">
        <v>1221937.5</v>
      </c>
      <c r="L601" s="49">
        <v>1221937.5</v>
      </c>
      <c r="M601" s="10">
        <v>40756</v>
      </c>
      <c r="N601" s="10">
        <v>40634</v>
      </c>
      <c r="O601" s="6" t="s">
        <v>27</v>
      </c>
      <c r="P601" s="6" t="s">
        <v>28</v>
      </c>
      <c r="Q601" s="6" t="s">
        <v>29</v>
      </c>
      <c r="R601" s="6" t="s">
        <v>245</v>
      </c>
      <c r="S601" s="6" t="s">
        <v>1700</v>
      </c>
      <c r="T601" s="6" t="s">
        <v>31</v>
      </c>
      <c r="U601" s="6">
        <v>0</v>
      </c>
    </row>
    <row r="602" spans="1:21" ht="25.5" hidden="1">
      <c r="A602" s="6" t="str">
        <f>VLOOKUP(B602,Sheet1!B2:C272,2,FALSE)</f>
        <v>Africa</v>
      </c>
      <c r="B602" s="6" t="s">
        <v>474</v>
      </c>
      <c r="C602" s="6" t="s">
        <v>1568</v>
      </c>
      <c r="D602" s="6"/>
      <c r="E602" s="6"/>
      <c r="F602" s="6" t="s">
        <v>1701</v>
      </c>
      <c r="G602" s="6">
        <v>1</v>
      </c>
      <c r="H602" s="6">
        <v>1</v>
      </c>
      <c r="I602" s="6" t="s">
        <v>60</v>
      </c>
      <c r="J602" s="49">
        <v>11500</v>
      </c>
      <c r="K602" s="49">
        <v>11500</v>
      </c>
      <c r="L602" s="49">
        <v>11500</v>
      </c>
      <c r="M602" s="10">
        <v>40664</v>
      </c>
      <c r="N602" s="10">
        <v>40422</v>
      </c>
      <c r="O602" s="6" t="s">
        <v>27</v>
      </c>
      <c r="P602" s="6" t="s">
        <v>933</v>
      </c>
      <c r="Q602" s="6" t="s">
        <v>29</v>
      </c>
      <c r="R602" s="6" t="s">
        <v>1694</v>
      </c>
      <c r="S602" s="6"/>
      <c r="T602" s="6" t="s">
        <v>31</v>
      </c>
      <c r="U602" s="6">
        <v>0</v>
      </c>
    </row>
    <row r="603" spans="1:21" ht="63.75" hidden="1">
      <c r="A603" s="6" t="str">
        <f>VLOOKUP(B603,Sheet1!B2:C272,2,FALSE)</f>
        <v>DASECA</v>
      </c>
      <c r="B603" s="6" t="s">
        <v>835</v>
      </c>
      <c r="C603" s="6" t="s">
        <v>1643</v>
      </c>
      <c r="D603" s="6" t="s">
        <v>1039</v>
      </c>
      <c r="E603" s="6" t="s">
        <v>1395</v>
      </c>
      <c r="F603" s="6" t="s">
        <v>1702</v>
      </c>
      <c r="G603" s="6">
        <v>1</v>
      </c>
      <c r="H603" s="6">
        <v>0.5</v>
      </c>
      <c r="I603" s="6" t="s">
        <v>26</v>
      </c>
      <c r="J603" s="49">
        <v>3000</v>
      </c>
      <c r="K603" s="49">
        <v>3000</v>
      </c>
      <c r="L603" s="49">
        <v>1500</v>
      </c>
      <c r="M603" s="10">
        <v>40756</v>
      </c>
      <c r="N603" s="10">
        <v>40664</v>
      </c>
      <c r="O603" s="6" t="s">
        <v>52</v>
      </c>
      <c r="P603" s="6" t="s">
        <v>933</v>
      </c>
      <c r="Q603" s="6" t="s">
        <v>29</v>
      </c>
      <c r="R603" s="6" t="s">
        <v>1703</v>
      </c>
      <c r="S603" s="6" t="s">
        <v>1704</v>
      </c>
      <c r="T603" s="6" t="s">
        <v>31</v>
      </c>
      <c r="U603" s="6">
        <v>0</v>
      </c>
    </row>
    <row r="604" spans="1:21" ht="25.5" hidden="1">
      <c r="A604" s="6" t="str">
        <f>VLOOKUP(B604,Sheet1!B2:C272,2,FALSE)</f>
        <v>Africa</v>
      </c>
      <c r="B604" s="6" t="s">
        <v>474</v>
      </c>
      <c r="C604" s="6" t="s">
        <v>1568</v>
      </c>
      <c r="D604" s="6"/>
      <c r="E604" s="6"/>
      <c r="F604" s="6" t="s">
        <v>1705</v>
      </c>
      <c r="G604" s="6">
        <v>1</v>
      </c>
      <c r="H604" s="6">
        <v>0.5</v>
      </c>
      <c r="I604" s="6" t="s">
        <v>60</v>
      </c>
      <c r="J604" s="49">
        <v>10000</v>
      </c>
      <c r="K604" s="49">
        <v>10000</v>
      </c>
      <c r="L604" s="49">
        <v>5000</v>
      </c>
      <c r="M604" s="10">
        <v>40664</v>
      </c>
      <c r="N604" s="10">
        <v>40422</v>
      </c>
      <c r="O604" s="6" t="s">
        <v>52</v>
      </c>
      <c r="P604" s="6" t="s">
        <v>933</v>
      </c>
      <c r="Q604" s="6" t="s">
        <v>29</v>
      </c>
      <c r="R604" s="6" t="s">
        <v>1694</v>
      </c>
      <c r="S604" s="6"/>
      <c r="T604" s="6" t="s">
        <v>31</v>
      </c>
      <c r="U604" s="6">
        <v>0</v>
      </c>
    </row>
    <row r="605" spans="1:21" ht="25.5">
      <c r="A605" s="6" t="str">
        <f>VLOOKUP(B605,Sheet1!B2:C272,2,FALSE)</f>
        <v>Africa</v>
      </c>
      <c r="B605" s="6" t="s">
        <v>243</v>
      </c>
      <c r="C605" s="6" t="s">
        <v>244</v>
      </c>
      <c r="D605" s="6" t="s">
        <v>23</v>
      </c>
      <c r="E605" s="6" t="s">
        <v>42</v>
      </c>
      <c r="F605" s="6" t="s">
        <v>43</v>
      </c>
      <c r="G605" s="7">
        <v>500000</v>
      </c>
      <c r="H605" s="7">
        <v>0</v>
      </c>
      <c r="I605" s="6" t="s">
        <v>44</v>
      </c>
      <c r="J605" s="49">
        <v>0.6</v>
      </c>
      <c r="K605" s="49">
        <v>300000</v>
      </c>
      <c r="L605" s="49">
        <v>0</v>
      </c>
      <c r="M605" s="10">
        <v>40695</v>
      </c>
      <c r="N605" s="10">
        <v>40575</v>
      </c>
      <c r="O605" s="6" t="s">
        <v>70</v>
      </c>
      <c r="P605" s="6" t="s">
        <v>28</v>
      </c>
      <c r="Q605" s="6" t="s">
        <v>29</v>
      </c>
      <c r="R605" s="6" t="s">
        <v>245</v>
      </c>
      <c r="S605" s="6" t="s">
        <v>1706</v>
      </c>
      <c r="T605" s="6" t="s">
        <v>31</v>
      </c>
      <c r="U605" s="6">
        <v>0</v>
      </c>
    </row>
    <row r="606" spans="1:21" ht="25.5" hidden="1">
      <c r="A606" s="6" t="str">
        <f>VLOOKUP(B606,Sheet1!B2:C272,2,FALSE)</f>
        <v>Africa</v>
      </c>
      <c r="B606" s="6" t="s">
        <v>474</v>
      </c>
      <c r="C606" s="6" t="s">
        <v>1568</v>
      </c>
      <c r="D606" s="6" t="s">
        <v>1105</v>
      </c>
      <c r="E606" s="6" t="s">
        <v>1106</v>
      </c>
      <c r="F606" s="6" t="s">
        <v>1707</v>
      </c>
      <c r="G606" s="6">
        <v>1</v>
      </c>
      <c r="H606" s="6">
        <v>1</v>
      </c>
      <c r="I606" s="6" t="s">
        <v>60</v>
      </c>
      <c r="J606" s="49">
        <v>45000</v>
      </c>
      <c r="K606" s="49">
        <v>45000</v>
      </c>
      <c r="L606" s="49">
        <v>45000</v>
      </c>
      <c r="M606" s="10">
        <v>40725</v>
      </c>
      <c r="N606" s="10">
        <v>40603</v>
      </c>
      <c r="O606" s="6" t="s">
        <v>27</v>
      </c>
      <c r="P606" s="6" t="s">
        <v>933</v>
      </c>
      <c r="Q606" s="6" t="s">
        <v>29</v>
      </c>
      <c r="R606" s="6" t="s">
        <v>1694</v>
      </c>
      <c r="S606" s="6"/>
      <c r="T606" s="6" t="s">
        <v>31</v>
      </c>
      <c r="U606" s="6">
        <v>0</v>
      </c>
    </row>
    <row r="607" spans="1:21" ht="25.5">
      <c r="A607" s="6" t="str">
        <f>VLOOKUP(B607,Sheet1!B2:C272,2,FALSE)</f>
        <v>Africa</v>
      </c>
      <c r="B607" s="6" t="s">
        <v>243</v>
      </c>
      <c r="C607" s="6" t="s">
        <v>244</v>
      </c>
      <c r="D607" s="6" t="s">
        <v>23</v>
      </c>
      <c r="E607" s="6" t="s">
        <v>58</v>
      </c>
      <c r="F607" s="6" t="s">
        <v>59</v>
      </c>
      <c r="G607" s="7">
        <v>3000</v>
      </c>
      <c r="H607" s="7">
        <v>3000</v>
      </c>
      <c r="I607" s="6" t="s">
        <v>60</v>
      </c>
      <c r="J607" s="49">
        <v>0.37</v>
      </c>
      <c r="K607" s="49">
        <v>1110</v>
      </c>
      <c r="L607" s="49">
        <v>1110</v>
      </c>
      <c r="M607" s="10">
        <v>40756</v>
      </c>
      <c r="N607" s="10">
        <v>40664</v>
      </c>
      <c r="O607" s="6" t="s">
        <v>27</v>
      </c>
      <c r="P607" s="6" t="s">
        <v>28</v>
      </c>
      <c r="Q607" s="6" t="s">
        <v>29</v>
      </c>
      <c r="R607" s="6" t="s">
        <v>245</v>
      </c>
      <c r="S607" s="6" t="s">
        <v>1669</v>
      </c>
      <c r="T607" s="6" t="s">
        <v>31</v>
      </c>
      <c r="U607" s="6">
        <v>0</v>
      </c>
    </row>
    <row r="608" spans="1:21" hidden="1">
      <c r="A608" s="6" t="str">
        <f>VLOOKUP(B608,Sheet1!B2:C272,2,FALSE)</f>
        <v>Africa</v>
      </c>
      <c r="B608" s="6" t="s">
        <v>474</v>
      </c>
      <c r="C608" s="6" t="s">
        <v>1568</v>
      </c>
      <c r="D608" s="6" t="s">
        <v>1039</v>
      </c>
      <c r="E608" s="6"/>
      <c r="F608" s="6" t="s">
        <v>1708</v>
      </c>
      <c r="G608" s="6">
        <v>2</v>
      </c>
      <c r="H608" s="6">
        <v>0</v>
      </c>
      <c r="I608" s="6" t="s">
        <v>60</v>
      </c>
      <c r="J608" s="49">
        <v>525</v>
      </c>
      <c r="K608" s="49">
        <v>1050</v>
      </c>
      <c r="L608" s="49">
        <v>0</v>
      </c>
      <c r="M608" s="10">
        <v>40664</v>
      </c>
      <c r="N608" s="10">
        <v>40422</v>
      </c>
      <c r="O608" s="6" t="s">
        <v>70</v>
      </c>
      <c r="P608" s="6" t="s">
        <v>933</v>
      </c>
      <c r="Q608" s="6" t="s">
        <v>29</v>
      </c>
      <c r="R608" s="6" t="s">
        <v>1694</v>
      </c>
      <c r="S608" s="6"/>
      <c r="T608" s="6" t="s">
        <v>31</v>
      </c>
      <c r="U608" s="6">
        <v>0</v>
      </c>
    </row>
    <row r="609" spans="1:21" ht="89.25" hidden="1">
      <c r="A609" s="6" t="str">
        <f>VLOOKUP(B609,Sheet1!B2:C272,2,FALSE)</f>
        <v>DASECA</v>
      </c>
      <c r="B609" s="6" t="s">
        <v>835</v>
      </c>
      <c r="C609" s="6" t="s">
        <v>1643</v>
      </c>
      <c r="D609" s="6" t="s">
        <v>1039</v>
      </c>
      <c r="E609" s="6" t="s">
        <v>1395</v>
      </c>
      <c r="F609" s="6" t="s">
        <v>1709</v>
      </c>
      <c r="G609" s="6">
        <v>1</v>
      </c>
      <c r="H609" s="6">
        <v>0.5</v>
      </c>
      <c r="I609" s="6" t="s">
        <v>1397</v>
      </c>
      <c r="J609" s="49">
        <v>2000</v>
      </c>
      <c r="K609" s="49">
        <v>2000</v>
      </c>
      <c r="L609" s="49">
        <v>1000</v>
      </c>
      <c r="M609" s="10">
        <v>40664</v>
      </c>
      <c r="N609" s="10">
        <v>40575</v>
      </c>
      <c r="O609" s="6" t="s">
        <v>52</v>
      </c>
      <c r="P609" s="6" t="s">
        <v>933</v>
      </c>
      <c r="Q609" s="6" t="s">
        <v>29</v>
      </c>
      <c r="R609" s="6" t="s">
        <v>1710</v>
      </c>
      <c r="S609" s="6" t="s">
        <v>1711</v>
      </c>
      <c r="T609" s="6" t="s">
        <v>31</v>
      </c>
      <c r="U609" s="6">
        <v>0</v>
      </c>
    </row>
    <row r="610" spans="1:21" ht="25.5">
      <c r="A610" s="6" t="str">
        <f>VLOOKUP(B610,Sheet1!B2:C272,2,FALSE)</f>
        <v>Africa</v>
      </c>
      <c r="B610" s="6" t="s">
        <v>243</v>
      </c>
      <c r="C610" s="6" t="s">
        <v>244</v>
      </c>
      <c r="D610" s="6" t="s">
        <v>23</v>
      </c>
      <c r="E610" s="6" t="s">
        <v>38</v>
      </c>
      <c r="F610" s="6" t="s">
        <v>39</v>
      </c>
      <c r="G610" s="7">
        <v>384000</v>
      </c>
      <c r="H610" s="7">
        <v>384000</v>
      </c>
      <c r="I610" s="6" t="s">
        <v>40</v>
      </c>
      <c r="J610" s="49">
        <v>0.77</v>
      </c>
      <c r="K610" s="49">
        <v>295680</v>
      </c>
      <c r="L610" s="49">
        <v>295680</v>
      </c>
      <c r="M610" s="10">
        <v>40817</v>
      </c>
      <c r="N610" s="10">
        <v>40695</v>
      </c>
      <c r="O610" s="6" t="s">
        <v>27</v>
      </c>
      <c r="P610" s="6" t="s">
        <v>28</v>
      </c>
      <c r="Q610" s="6" t="s">
        <v>29</v>
      </c>
      <c r="R610" s="6" t="s">
        <v>245</v>
      </c>
      <c r="S610" s="6" t="s">
        <v>1669</v>
      </c>
      <c r="T610" s="6" t="s">
        <v>31</v>
      </c>
      <c r="U610" s="6">
        <v>0</v>
      </c>
    </row>
    <row r="611" spans="1:21" ht="25.5">
      <c r="A611" s="6" t="str">
        <f>VLOOKUP(B611,Sheet1!B2:C272,2,FALSE)</f>
        <v>Africa</v>
      </c>
      <c r="B611" s="6" t="s">
        <v>243</v>
      </c>
      <c r="C611" s="6" t="s">
        <v>244</v>
      </c>
      <c r="D611" s="6" t="s">
        <v>23</v>
      </c>
      <c r="E611" s="6" t="s">
        <v>38</v>
      </c>
      <c r="F611" s="6" t="s">
        <v>39</v>
      </c>
      <c r="G611" s="7">
        <v>384000</v>
      </c>
      <c r="H611" s="7">
        <v>384000</v>
      </c>
      <c r="I611" s="6" t="s">
        <v>40</v>
      </c>
      <c r="J611" s="49">
        <v>0.77</v>
      </c>
      <c r="K611" s="49">
        <v>295680</v>
      </c>
      <c r="L611" s="49">
        <v>295680</v>
      </c>
      <c r="M611" s="10">
        <v>40756</v>
      </c>
      <c r="N611" s="10">
        <v>40634</v>
      </c>
      <c r="O611" s="6" t="s">
        <v>27</v>
      </c>
      <c r="P611" s="6" t="s">
        <v>53</v>
      </c>
      <c r="Q611" s="6" t="s">
        <v>29</v>
      </c>
      <c r="R611" s="6" t="s">
        <v>245</v>
      </c>
      <c r="S611" s="6" t="s">
        <v>1671</v>
      </c>
      <c r="T611" s="6" t="s">
        <v>31</v>
      </c>
      <c r="U611" s="6">
        <v>0</v>
      </c>
    </row>
    <row r="612" spans="1:21" ht="25.5" hidden="1">
      <c r="A612" s="6" t="str">
        <f>VLOOKUP(B612,Sheet1!B2:C272,2,FALSE)</f>
        <v>Africa</v>
      </c>
      <c r="B612" s="6" t="s">
        <v>619</v>
      </c>
      <c r="C612" s="6" t="s">
        <v>1658</v>
      </c>
      <c r="D612" s="6"/>
      <c r="E612" s="6"/>
      <c r="F612" s="6" t="s">
        <v>1712</v>
      </c>
      <c r="G612" s="6">
        <v>30</v>
      </c>
      <c r="H612" s="6">
        <v>15</v>
      </c>
      <c r="I612" s="6" t="s">
        <v>44</v>
      </c>
      <c r="J612" s="49">
        <v>200</v>
      </c>
      <c r="K612" s="49">
        <v>6000</v>
      </c>
      <c r="L612" s="49">
        <v>3000</v>
      </c>
      <c r="M612" s="10">
        <v>40695</v>
      </c>
      <c r="N612" s="10">
        <v>40452</v>
      </c>
      <c r="O612" s="6" t="s">
        <v>52</v>
      </c>
      <c r="P612" s="6" t="s">
        <v>933</v>
      </c>
      <c r="Q612" s="6" t="s">
        <v>29</v>
      </c>
      <c r="R612" s="6" t="s">
        <v>1660</v>
      </c>
      <c r="S612" s="6" t="s">
        <v>1661</v>
      </c>
      <c r="T612" s="6" t="s">
        <v>31</v>
      </c>
      <c r="U612" s="6">
        <v>0</v>
      </c>
    </row>
    <row r="613" spans="1:21" ht="25.5">
      <c r="A613" s="6" t="str">
        <f>VLOOKUP(B613,Sheet1!B2:C272,2,FALSE)</f>
        <v>Africa</v>
      </c>
      <c r="B613" s="6" t="s">
        <v>243</v>
      </c>
      <c r="C613" s="6" t="s">
        <v>244</v>
      </c>
      <c r="D613" s="6" t="s">
        <v>23</v>
      </c>
      <c r="E613" s="6" t="s">
        <v>32</v>
      </c>
      <c r="F613" s="6" t="s">
        <v>33</v>
      </c>
      <c r="G613" s="7">
        <v>855360</v>
      </c>
      <c r="H613" s="7">
        <v>855360</v>
      </c>
      <c r="I613" s="6" t="s">
        <v>34</v>
      </c>
      <c r="J613" s="49">
        <v>0.45600000000000002</v>
      </c>
      <c r="K613" s="49">
        <v>390044.15999999997</v>
      </c>
      <c r="L613" s="49">
        <v>390044.15999999997</v>
      </c>
      <c r="M613" s="10">
        <v>40756</v>
      </c>
      <c r="N613" s="10">
        <v>40634</v>
      </c>
      <c r="O613" s="6" t="s">
        <v>27</v>
      </c>
      <c r="P613" s="6" t="s">
        <v>28</v>
      </c>
      <c r="Q613" s="6" t="s">
        <v>29</v>
      </c>
      <c r="R613" s="6" t="s">
        <v>245</v>
      </c>
      <c r="S613" s="6" t="s">
        <v>1669</v>
      </c>
      <c r="T613" s="6" t="s">
        <v>31</v>
      </c>
      <c r="U613" s="6">
        <v>0</v>
      </c>
    </row>
    <row r="614" spans="1:21" ht="51" hidden="1">
      <c r="A614" s="6" t="str">
        <f>VLOOKUP(B614,Sheet1!B2:C272,2,FALSE)</f>
        <v>DASECA</v>
      </c>
      <c r="B614" s="6" t="s">
        <v>835</v>
      </c>
      <c r="C614" s="6" t="s">
        <v>1643</v>
      </c>
      <c r="D614" s="6" t="s">
        <v>1039</v>
      </c>
      <c r="E614" s="6" t="s">
        <v>1395</v>
      </c>
      <c r="F614" s="6" t="s">
        <v>1713</v>
      </c>
      <c r="G614" s="6">
        <v>1</v>
      </c>
      <c r="H614" s="6">
        <v>0.5</v>
      </c>
      <c r="I614" s="6" t="s">
        <v>1397</v>
      </c>
      <c r="J614" s="49">
        <v>1500</v>
      </c>
      <c r="K614" s="49">
        <v>1500</v>
      </c>
      <c r="L614" s="49">
        <v>750</v>
      </c>
      <c r="M614" s="10">
        <v>40664</v>
      </c>
      <c r="N614" s="10">
        <v>40575</v>
      </c>
      <c r="O614" s="6" t="s">
        <v>52</v>
      </c>
      <c r="P614" s="6" t="s">
        <v>933</v>
      </c>
      <c r="Q614" s="6" t="s">
        <v>29</v>
      </c>
      <c r="R614" s="6" t="s">
        <v>1714</v>
      </c>
      <c r="S614" s="6" t="s">
        <v>1715</v>
      </c>
      <c r="T614" s="6" t="s">
        <v>31</v>
      </c>
      <c r="U614" s="6">
        <v>0</v>
      </c>
    </row>
    <row r="615" spans="1:21" ht="25.5" hidden="1">
      <c r="A615" s="6" t="str">
        <f>VLOOKUP(B615,Sheet1!B2:C272,2,FALSE)</f>
        <v>Africa</v>
      </c>
      <c r="B615" s="6" t="s">
        <v>474</v>
      </c>
      <c r="C615" s="6" t="s">
        <v>1568</v>
      </c>
      <c r="D615" s="6" t="s">
        <v>1039</v>
      </c>
      <c r="E615" s="6" t="s">
        <v>1395</v>
      </c>
      <c r="F615" s="6" t="s">
        <v>1716</v>
      </c>
      <c r="G615" s="6">
        <v>18</v>
      </c>
      <c r="H615" s="6">
        <v>18</v>
      </c>
      <c r="I615" s="6" t="s">
        <v>60</v>
      </c>
      <c r="J615" s="49">
        <v>1161</v>
      </c>
      <c r="K615" s="49">
        <v>20898</v>
      </c>
      <c r="L615" s="49">
        <v>20898</v>
      </c>
      <c r="M615" s="10">
        <v>40634</v>
      </c>
      <c r="N615" s="10">
        <v>40544</v>
      </c>
      <c r="O615" s="6" t="s">
        <v>27</v>
      </c>
      <c r="P615" s="6" t="s">
        <v>933</v>
      </c>
      <c r="Q615" s="6" t="s">
        <v>29</v>
      </c>
      <c r="R615" s="6" t="s">
        <v>1717</v>
      </c>
      <c r="S615" s="6"/>
      <c r="T615" s="6" t="s">
        <v>31</v>
      </c>
      <c r="U615" s="6">
        <v>0</v>
      </c>
    </row>
    <row r="616" spans="1:21" ht="25.5" hidden="1">
      <c r="A616" s="6" t="str">
        <f>VLOOKUP(B616,Sheet1!B2:C272,2,FALSE)</f>
        <v>Africa</v>
      </c>
      <c r="B616" s="6" t="s">
        <v>474</v>
      </c>
      <c r="C616" s="6" t="s">
        <v>1568</v>
      </c>
      <c r="D616" s="6" t="s">
        <v>1039</v>
      </c>
      <c r="E616" s="6"/>
      <c r="F616" s="6" t="s">
        <v>1718</v>
      </c>
      <c r="G616" s="6">
        <v>350</v>
      </c>
      <c r="H616" s="6">
        <v>350</v>
      </c>
      <c r="I616" s="6" t="s">
        <v>60</v>
      </c>
      <c r="J616" s="49">
        <v>16.71</v>
      </c>
      <c r="K616" s="49">
        <v>5848.5</v>
      </c>
      <c r="L616" s="49">
        <v>5848.5</v>
      </c>
      <c r="M616" s="10">
        <v>40695</v>
      </c>
      <c r="N616" s="10">
        <v>40452</v>
      </c>
      <c r="O616" s="6" t="s">
        <v>27</v>
      </c>
      <c r="P616" s="6" t="s">
        <v>933</v>
      </c>
      <c r="Q616" s="6" t="s">
        <v>29</v>
      </c>
      <c r="R616" s="6" t="s">
        <v>1719</v>
      </c>
      <c r="S616" s="6"/>
      <c r="T616" s="6" t="s">
        <v>31</v>
      </c>
      <c r="U616" s="6">
        <v>0</v>
      </c>
    </row>
    <row r="617" spans="1:21" ht="25.5">
      <c r="A617" s="6" t="str">
        <f>VLOOKUP(B617,Sheet1!B2:C272,2,FALSE)</f>
        <v>Africa</v>
      </c>
      <c r="B617" s="6" t="s">
        <v>243</v>
      </c>
      <c r="C617" s="6" t="s">
        <v>244</v>
      </c>
      <c r="D617" s="6" t="s">
        <v>23</v>
      </c>
      <c r="E617" s="6" t="s">
        <v>32</v>
      </c>
      <c r="F617" s="6" t="s">
        <v>33</v>
      </c>
      <c r="G617" s="7">
        <v>285120</v>
      </c>
      <c r="H617" s="7">
        <v>285120</v>
      </c>
      <c r="I617" s="6" t="s">
        <v>34</v>
      </c>
      <c r="J617" s="49">
        <v>0.45600000000000002</v>
      </c>
      <c r="K617" s="49">
        <v>130014.72</v>
      </c>
      <c r="L617" s="49">
        <v>130014.72</v>
      </c>
      <c r="M617" s="10">
        <v>40695</v>
      </c>
      <c r="N617" s="10">
        <v>40575</v>
      </c>
      <c r="O617" s="6" t="s">
        <v>27</v>
      </c>
      <c r="P617" s="6" t="s">
        <v>28</v>
      </c>
      <c r="Q617" s="6" t="s">
        <v>29</v>
      </c>
      <c r="R617" s="6" t="s">
        <v>245</v>
      </c>
      <c r="S617" s="6" t="s">
        <v>1671</v>
      </c>
      <c r="T617" s="6" t="s">
        <v>31</v>
      </c>
      <c r="U617" s="6">
        <v>0</v>
      </c>
    </row>
    <row r="618" spans="1:21" ht="25.5" hidden="1">
      <c r="A618" s="6" t="str">
        <f>VLOOKUP(B618,Sheet1!B2:C272,2,FALSE)</f>
        <v>Africa</v>
      </c>
      <c r="B618" s="6" t="s">
        <v>90</v>
      </c>
      <c r="C618" s="6" t="s">
        <v>91</v>
      </c>
      <c r="D618" s="6" t="s">
        <v>1105</v>
      </c>
      <c r="E618" s="6"/>
      <c r="F618" s="6" t="s">
        <v>1720</v>
      </c>
      <c r="G618" s="6">
        <v>4</v>
      </c>
      <c r="H618" s="6">
        <v>2</v>
      </c>
      <c r="I618" s="6" t="s">
        <v>60</v>
      </c>
      <c r="J618" s="49">
        <v>6000</v>
      </c>
      <c r="K618" s="49">
        <v>24000</v>
      </c>
      <c r="L618" s="49">
        <v>12000</v>
      </c>
      <c r="M618" s="10">
        <v>40787</v>
      </c>
      <c r="N618" s="10">
        <v>40544</v>
      </c>
      <c r="O618" s="6" t="s">
        <v>52</v>
      </c>
      <c r="P618" s="6" t="s">
        <v>933</v>
      </c>
      <c r="Q618" s="6" t="s">
        <v>29</v>
      </c>
      <c r="R618" s="6" t="s">
        <v>1542</v>
      </c>
      <c r="S618" s="6"/>
      <c r="T618" s="6" t="s">
        <v>31</v>
      </c>
      <c r="U618" s="6">
        <v>0</v>
      </c>
    </row>
    <row r="619" spans="1:21" ht="76.5" hidden="1">
      <c r="A619" s="6" t="str">
        <f>VLOOKUP(B619,Sheet1!B2:C272,2,FALSE)</f>
        <v>DASECA</v>
      </c>
      <c r="B619" s="6" t="s">
        <v>835</v>
      </c>
      <c r="C619" s="6" t="s">
        <v>1643</v>
      </c>
      <c r="D619" s="6" t="s">
        <v>1042</v>
      </c>
      <c r="E619" s="6" t="s">
        <v>1043</v>
      </c>
      <c r="F619" s="6" t="s">
        <v>1721</v>
      </c>
      <c r="G619" s="6">
        <v>1</v>
      </c>
      <c r="H619" s="6">
        <v>0.5</v>
      </c>
      <c r="I619" s="6" t="s">
        <v>1397</v>
      </c>
      <c r="J619" s="49">
        <v>1500</v>
      </c>
      <c r="K619" s="49">
        <v>1500</v>
      </c>
      <c r="L619" s="49">
        <v>750</v>
      </c>
      <c r="M619" s="10">
        <v>40664</v>
      </c>
      <c r="N619" s="10">
        <v>40544</v>
      </c>
      <c r="O619" s="6" t="s">
        <v>52</v>
      </c>
      <c r="P619" s="6" t="s">
        <v>933</v>
      </c>
      <c r="Q619" s="6" t="s">
        <v>29</v>
      </c>
      <c r="R619" s="6" t="s">
        <v>1714</v>
      </c>
      <c r="S619" s="6" t="s">
        <v>1722</v>
      </c>
      <c r="T619" s="6" t="s">
        <v>31</v>
      </c>
      <c r="U619" s="6">
        <v>0</v>
      </c>
    </row>
    <row r="620" spans="1:21" ht="25.5" hidden="1">
      <c r="A620" s="6" t="str">
        <f>VLOOKUP(B620,Sheet1!B2:C272,2,FALSE)</f>
        <v>Africa</v>
      </c>
      <c r="B620" s="6" t="s">
        <v>474</v>
      </c>
      <c r="C620" s="6" t="s">
        <v>1568</v>
      </c>
      <c r="D620" s="6" t="s">
        <v>1039</v>
      </c>
      <c r="E620" s="6" t="s">
        <v>1395</v>
      </c>
      <c r="F620" s="6" t="s">
        <v>1723</v>
      </c>
      <c r="G620" s="6">
        <v>2</v>
      </c>
      <c r="H620" s="6">
        <v>2</v>
      </c>
      <c r="I620" s="6" t="s">
        <v>60</v>
      </c>
      <c r="J620" s="49">
        <v>525</v>
      </c>
      <c r="K620" s="49">
        <v>1050</v>
      </c>
      <c r="L620" s="49">
        <v>1050</v>
      </c>
      <c r="M620" s="10">
        <v>40695</v>
      </c>
      <c r="N620" s="10">
        <v>40603</v>
      </c>
      <c r="O620" s="6" t="s">
        <v>27</v>
      </c>
      <c r="P620" s="6" t="s">
        <v>933</v>
      </c>
      <c r="Q620" s="6" t="s">
        <v>29</v>
      </c>
      <c r="R620" s="6" t="s">
        <v>1719</v>
      </c>
      <c r="S620" s="6"/>
      <c r="T620" s="6" t="s">
        <v>31</v>
      </c>
      <c r="U620" s="6">
        <v>0</v>
      </c>
    </row>
    <row r="621" spans="1:21" ht="38.25" hidden="1">
      <c r="A621" s="6" t="str">
        <f>VLOOKUP(B621,Sheet1!B2:C272,2,FALSE)</f>
        <v>Africa</v>
      </c>
      <c r="B621" s="6" t="s">
        <v>90</v>
      </c>
      <c r="C621" s="6" t="s">
        <v>91</v>
      </c>
      <c r="D621" s="6" t="s">
        <v>1105</v>
      </c>
      <c r="E621" s="6"/>
      <c r="F621" s="6" t="s">
        <v>1724</v>
      </c>
      <c r="G621" s="6">
        <v>40</v>
      </c>
      <c r="H621" s="6">
        <v>40</v>
      </c>
      <c r="I621" s="6" t="s">
        <v>60</v>
      </c>
      <c r="J621" s="49">
        <v>3575</v>
      </c>
      <c r="K621" s="49">
        <v>143000</v>
      </c>
      <c r="L621" s="49">
        <v>143000</v>
      </c>
      <c r="M621" s="10">
        <v>40756</v>
      </c>
      <c r="N621" s="10">
        <v>40513</v>
      </c>
      <c r="O621" s="6" t="s">
        <v>27</v>
      </c>
      <c r="P621" s="6" t="s">
        <v>933</v>
      </c>
      <c r="Q621" s="6" t="s">
        <v>29</v>
      </c>
      <c r="R621" s="6" t="s">
        <v>1725</v>
      </c>
      <c r="S621" s="6"/>
      <c r="T621" s="6" t="s">
        <v>31</v>
      </c>
      <c r="U621" s="6">
        <v>0</v>
      </c>
    </row>
    <row r="622" spans="1:21" ht="51" hidden="1">
      <c r="A622" s="6" t="str">
        <f>VLOOKUP(B622,Sheet1!B2:C272,2,FALSE)</f>
        <v>DASECA</v>
      </c>
      <c r="B622" s="6" t="s">
        <v>835</v>
      </c>
      <c r="C622" s="6" t="s">
        <v>1643</v>
      </c>
      <c r="D622" s="6" t="s">
        <v>1039</v>
      </c>
      <c r="E622" s="6" t="s">
        <v>1395</v>
      </c>
      <c r="F622" s="6" t="s">
        <v>1726</v>
      </c>
      <c r="G622" s="6">
        <v>1</v>
      </c>
      <c r="H622" s="6">
        <v>0.5</v>
      </c>
      <c r="I622" s="6" t="s">
        <v>1397</v>
      </c>
      <c r="J622" s="49">
        <v>1700</v>
      </c>
      <c r="K622" s="49">
        <v>1700</v>
      </c>
      <c r="L622" s="49">
        <v>850</v>
      </c>
      <c r="M622" s="10">
        <v>40756</v>
      </c>
      <c r="N622" s="10">
        <v>40664</v>
      </c>
      <c r="O622" s="6" t="s">
        <v>52</v>
      </c>
      <c r="P622" s="6" t="s">
        <v>933</v>
      </c>
      <c r="Q622" s="6" t="s">
        <v>29</v>
      </c>
      <c r="R622" s="6" t="s">
        <v>1714</v>
      </c>
      <c r="S622" s="6" t="s">
        <v>1727</v>
      </c>
      <c r="T622" s="6" t="s">
        <v>31</v>
      </c>
      <c r="U622" s="6">
        <v>0</v>
      </c>
    </row>
    <row r="623" spans="1:21" ht="25.5" hidden="1">
      <c r="A623" s="6" t="str">
        <f>VLOOKUP(B623,Sheet1!B2:C272,2,FALSE)</f>
        <v>Africa</v>
      </c>
      <c r="B623" s="6" t="s">
        <v>474</v>
      </c>
      <c r="C623" s="6" t="s">
        <v>1568</v>
      </c>
      <c r="D623" s="6" t="s">
        <v>1039</v>
      </c>
      <c r="E623" s="6"/>
      <c r="F623" s="6" t="s">
        <v>1728</v>
      </c>
      <c r="G623" s="6">
        <v>200</v>
      </c>
      <c r="H623" s="6">
        <v>200</v>
      </c>
      <c r="I623" s="6" t="s">
        <v>60</v>
      </c>
      <c r="J623" s="49">
        <v>24.5</v>
      </c>
      <c r="K623" s="49">
        <v>4900</v>
      </c>
      <c r="L623" s="49">
        <v>4900</v>
      </c>
      <c r="M623" s="10">
        <v>40787</v>
      </c>
      <c r="N623" s="10">
        <v>40544</v>
      </c>
      <c r="O623" s="6" t="s">
        <v>27</v>
      </c>
      <c r="P623" s="6" t="s">
        <v>933</v>
      </c>
      <c r="Q623" s="6" t="s">
        <v>29</v>
      </c>
      <c r="R623" s="6" t="s">
        <v>1719</v>
      </c>
      <c r="S623" s="6" t="s">
        <v>108</v>
      </c>
      <c r="T623" s="6" t="s">
        <v>31</v>
      </c>
      <c r="U623" s="6">
        <v>0</v>
      </c>
    </row>
    <row r="624" spans="1:21" ht="25.5">
      <c r="A624" s="6" t="str">
        <f>VLOOKUP(B624,Sheet1!B2:C272,2,FALSE)</f>
        <v>Africa</v>
      </c>
      <c r="B624" s="6" t="s">
        <v>243</v>
      </c>
      <c r="C624" s="6" t="s">
        <v>244</v>
      </c>
      <c r="D624" s="6" t="s">
        <v>23</v>
      </c>
      <c r="E624" s="6" t="s">
        <v>42</v>
      </c>
      <c r="F624" s="6" t="s">
        <v>43</v>
      </c>
      <c r="G624" s="7">
        <v>600000</v>
      </c>
      <c r="H624" s="7">
        <v>600000</v>
      </c>
      <c r="I624" s="6" t="s">
        <v>44</v>
      </c>
      <c r="J624" s="49">
        <v>0.6</v>
      </c>
      <c r="K624" s="49">
        <v>360000</v>
      </c>
      <c r="L624" s="49">
        <v>360000</v>
      </c>
      <c r="M624" s="10">
        <v>40634</v>
      </c>
      <c r="N624" s="10">
        <v>40513</v>
      </c>
      <c r="O624" s="6" t="s">
        <v>27</v>
      </c>
      <c r="P624" s="6" t="s">
        <v>28</v>
      </c>
      <c r="Q624" s="6" t="s">
        <v>29</v>
      </c>
      <c r="R624" s="6" t="s">
        <v>245</v>
      </c>
      <c r="S624" s="6" t="s">
        <v>1729</v>
      </c>
      <c r="T624" s="6" t="s">
        <v>31</v>
      </c>
      <c r="U624" s="6">
        <v>0</v>
      </c>
    </row>
    <row r="625" spans="1:21" ht="25.5" hidden="1">
      <c r="A625" s="6" t="str">
        <f>VLOOKUP(B625,Sheet1!B2:C272,2,FALSE)</f>
        <v>Africa</v>
      </c>
      <c r="B625" s="6" t="s">
        <v>474</v>
      </c>
      <c r="C625" s="6" t="s">
        <v>1568</v>
      </c>
      <c r="D625" s="6" t="s">
        <v>1039</v>
      </c>
      <c r="E625" s="6"/>
      <c r="F625" s="6" t="s">
        <v>1730</v>
      </c>
      <c r="G625" s="6">
        <v>200</v>
      </c>
      <c r="H625" s="6">
        <v>200</v>
      </c>
      <c r="I625" s="6" t="s">
        <v>60</v>
      </c>
      <c r="J625" s="49">
        <v>21.75</v>
      </c>
      <c r="K625" s="49">
        <v>4350</v>
      </c>
      <c r="L625" s="49">
        <v>4350</v>
      </c>
      <c r="M625" s="10">
        <v>40664</v>
      </c>
      <c r="N625" s="10">
        <v>40422</v>
      </c>
      <c r="O625" s="6" t="s">
        <v>27</v>
      </c>
      <c r="P625" s="6" t="s">
        <v>933</v>
      </c>
      <c r="Q625" s="6" t="s">
        <v>29</v>
      </c>
      <c r="R625" s="6" t="s">
        <v>1694</v>
      </c>
      <c r="S625" s="6"/>
      <c r="T625" s="6" t="s">
        <v>31</v>
      </c>
      <c r="U625" s="6">
        <v>0</v>
      </c>
    </row>
    <row r="626" spans="1:21" ht="38.25" hidden="1">
      <c r="A626" s="6" t="str">
        <f>VLOOKUP(B626,Sheet1!B2:C272,2,FALSE)</f>
        <v>DASECA</v>
      </c>
      <c r="B626" s="6" t="s">
        <v>835</v>
      </c>
      <c r="C626" s="6" t="s">
        <v>1643</v>
      </c>
      <c r="D626" s="6" t="s">
        <v>1039</v>
      </c>
      <c r="E626" s="6" t="s">
        <v>1395</v>
      </c>
      <c r="F626" s="6" t="s">
        <v>1731</v>
      </c>
      <c r="G626" s="6">
        <v>1</v>
      </c>
      <c r="H626" s="6">
        <v>0.5</v>
      </c>
      <c r="I626" s="6" t="s">
        <v>1397</v>
      </c>
      <c r="J626" s="49">
        <v>3000</v>
      </c>
      <c r="K626" s="49">
        <v>3000</v>
      </c>
      <c r="L626" s="49">
        <v>1500</v>
      </c>
      <c r="M626" s="10">
        <v>40756</v>
      </c>
      <c r="N626" s="10">
        <v>40664</v>
      </c>
      <c r="O626" s="6" t="s">
        <v>52</v>
      </c>
      <c r="P626" s="6" t="s">
        <v>933</v>
      </c>
      <c r="Q626" s="6" t="s">
        <v>29</v>
      </c>
      <c r="R626" s="6" t="s">
        <v>1714</v>
      </c>
      <c r="S626" s="6" t="s">
        <v>1732</v>
      </c>
      <c r="T626" s="6" t="s">
        <v>31</v>
      </c>
      <c r="U626" s="6">
        <v>0</v>
      </c>
    </row>
    <row r="627" spans="1:21" ht="25.5" hidden="1">
      <c r="A627" s="6" t="str">
        <f>VLOOKUP(B627,Sheet1!B2:C272,2,FALSE)</f>
        <v>Africa</v>
      </c>
      <c r="B627" s="6" t="s">
        <v>90</v>
      </c>
      <c r="C627" s="6" t="s">
        <v>91</v>
      </c>
      <c r="D627" s="6" t="s">
        <v>1105</v>
      </c>
      <c r="E627" s="6"/>
      <c r="F627" s="6" t="s">
        <v>1733</v>
      </c>
      <c r="G627" s="6">
        <v>2</v>
      </c>
      <c r="H627" s="6">
        <v>2</v>
      </c>
      <c r="I627" s="6" t="s">
        <v>60</v>
      </c>
      <c r="J627" s="49">
        <v>33000</v>
      </c>
      <c r="K627" s="49">
        <v>66000</v>
      </c>
      <c r="L627" s="49">
        <v>66000</v>
      </c>
      <c r="M627" s="10">
        <v>40787</v>
      </c>
      <c r="N627" s="10">
        <v>40544</v>
      </c>
      <c r="O627" s="6" t="s">
        <v>27</v>
      </c>
      <c r="P627" s="6" t="s">
        <v>53</v>
      </c>
      <c r="Q627" s="6" t="s">
        <v>29</v>
      </c>
      <c r="R627" s="6" t="s">
        <v>1734</v>
      </c>
      <c r="S627" s="6"/>
      <c r="T627" s="6" t="s">
        <v>31</v>
      </c>
      <c r="U627" s="6">
        <v>0</v>
      </c>
    </row>
    <row r="628" spans="1:21" ht="25.5">
      <c r="A628" s="6" t="str">
        <f>VLOOKUP(B628,Sheet1!B2:C272,2,FALSE)</f>
        <v>Africa</v>
      </c>
      <c r="B628" s="6" t="s">
        <v>243</v>
      </c>
      <c r="C628" s="6" t="s">
        <v>244</v>
      </c>
      <c r="D628" s="6" t="s">
        <v>23</v>
      </c>
      <c r="E628" s="6" t="s">
        <v>46</v>
      </c>
      <c r="F628" s="6" t="s">
        <v>101</v>
      </c>
      <c r="G628" s="7">
        <v>138889</v>
      </c>
      <c r="H628" s="7">
        <v>138889</v>
      </c>
      <c r="I628" s="6" t="s">
        <v>48</v>
      </c>
      <c r="J628" s="49">
        <v>5.1449999999999996</v>
      </c>
      <c r="K628" s="49">
        <v>714583.90500000003</v>
      </c>
      <c r="L628" s="49">
        <v>714583.90500000003</v>
      </c>
      <c r="M628" s="10">
        <v>40634</v>
      </c>
      <c r="N628" s="10">
        <v>40513</v>
      </c>
      <c r="O628" s="6" t="s">
        <v>27</v>
      </c>
      <c r="P628" s="6" t="s">
        <v>28</v>
      </c>
      <c r="Q628" s="6" t="s">
        <v>29</v>
      </c>
      <c r="R628" s="6" t="s">
        <v>245</v>
      </c>
      <c r="S628" s="6" t="s">
        <v>1735</v>
      </c>
      <c r="T628" s="6" t="s">
        <v>31</v>
      </c>
      <c r="U628" s="6">
        <v>0</v>
      </c>
    </row>
    <row r="629" spans="1:21" ht="25.5" hidden="1">
      <c r="A629" s="6" t="str">
        <f>VLOOKUP(B629,Sheet1!B2:C272,2,FALSE)</f>
        <v>Africa</v>
      </c>
      <c r="B629" s="6" t="s">
        <v>474</v>
      </c>
      <c r="C629" s="6" t="s">
        <v>1568</v>
      </c>
      <c r="D629" s="6" t="s">
        <v>1039</v>
      </c>
      <c r="E629" s="6"/>
      <c r="F629" s="6" t="s">
        <v>1736</v>
      </c>
      <c r="G629" s="6">
        <v>100</v>
      </c>
      <c r="H629" s="6">
        <v>100</v>
      </c>
      <c r="I629" s="6" t="s">
        <v>60</v>
      </c>
      <c r="J629" s="49">
        <v>1.2</v>
      </c>
      <c r="K629" s="49">
        <v>120</v>
      </c>
      <c r="L629" s="49">
        <v>120</v>
      </c>
      <c r="M629" s="10">
        <v>40695</v>
      </c>
      <c r="N629" s="10">
        <v>40452</v>
      </c>
      <c r="O629" s="6" t="s">
        <v>27</v>
      </c>
      <c r="P629" s="6" t="s">
        <v>933</v>
      </c>
      <c r="Q629" s="6" t="s">
        <v>29</v>
      </c>
      <c r="R629" s="6" t="s">
        <v>1694</v>
      </c>
      <c r="S629" s="6"/>
      <c r="T629" s="6" t="s">
        <v>31</v>
      </c>
      <c r="U629" s="6">
        <v>0</v>
      </c>
    </row>
    <row r="630" spans="1:21" ht="25.5" hidden="1">
      <c r="A630" s="6" t="str">
        <f>VLOOKUP(B630,Sheet1!B2:C272,2,FALSE)</f>
        <v>Africa</v>
      </c>
      <c r="B630" s="6" t="s">
        <v>90</v>
      </c>
      <c r="C630" s="6" t="s">
        <v>91</v>
      </c>
      <c r="D630" s="6" t="s">
        <v>1105</v>
      </c>
      <c r="E630" s="6"/>
      <c r="F630" s="6" t="s">
        <v>1737</v>
      </c>
      <c r="G630" s="6">
        <v>1</v>
      </c>
      <c r="H630" s="6">
        <v>1</v>
      </c>
      <c r="I630" s="6" t="s">
        <v>60</v>
      </c>
      <c r="J630" s="49">
        <v>45000</v>
      </c>
      <c r="K630" s="49">
        <v>45000</v>
      </c>
      <c r="L630" s="49">
        <v>45000</v>
      </c>
      <c r="M630" s="10">
        <v>40787</v>
      </c>
      <c r="N630" s="10">
        <v>40544</v>
      </c>
      <c r="O630" s="6" t="s">
        <v>27</v>
      </c>
      <c r="P630" s="6" t="s">
        <v>53</v>
      </c>
      <c r="Q630" s="6" t="s">
        <v>29</v>
      </c>
      <c r="R630" s="6" t="s">
        <v>1738</v>
      </c>
      <c r="S630" s="6"/>
      <c r="T630" s="6" t="s">
        <v>31</v>
      </c>
      <c r="U630" s="6">
        <v>0</v>
      </c>
    </row>
    <row r="631" spans="1:21" ht="25.5" hidden="1">
      <c r="A631" s="6" t="str">
        <f>VLOOKUP(B631,Sheet1!B2:C272,2,FALSE)</f>
        <v>Africa</v>
      </c>
      <c r="B631" s="6" t="s">
        <v>474</v>
      </c>
      <c r="C631" s="6" t="s">
        <v>1568</v>
      </c>
      <c r="D631" s="6" t="s">
        <v>1039</v>
      </c>
      <c r="E631" s="6"/>
      <c r="F631" s="6" t="s">
        <v>1739</v>
      </c>
      <c r="G631" s="6">
        <v>200</v>
      </c>
      <c r="H631" s="6">
        <v>200</v>
      </c>
      <c r="I631" s="6" t="s">
        <v>60</v>
      </c>
      <c r="J631" s="49">
        <v>9.5</v>
      </c>
      <c r="K631" s="49">
        <v>1900</v>
      </c>
      <c r="L631" s="49">
        <v>1900</v>
      </c>
      <c r="M631" s="10">
        <v>40695</v>
      </c>
      <c r="N631" s="10">
        <v>40452</v>
      </c>
      <c r="O631" s="6" t="s">
        <v>27</v>
      </c>
      <c r="P631" s="6" t="s">
        <v>933</v>
      </c>
      <c r="Q631" s="6" t="s">
        <v>29</v>
      </c>
      <c r="R631" s="6" t="s">
        <v>1694</v>
      </c>
      <c r="S631" s="6"/>
      <c r="T631" s="6" t="s">
        <v>31</v>
      </c>
      <c r="U631" s="6">
        <v>0</v>
      </c>
    </row>
    <row r="632" spans="1:21" ht="25.5" hidden="1">
      <c r="A632" s="6" t="str">
        <f>VLOOKUP(B632,Sheet1!B2:C272,2,FALSE)</f>
        <v>DASECA</v>
      </c>
      <c r="B632" s="6" t="s">
        <v>835</v>
      </c>
      <c r="C632" s="6" t="s">
        <v>1643</v>
      </c>
      <c r="D632" s="6" t="s">
        <v>965</v>
      </c>
      <c r="E632" s="6" t="s">
        <v>1474</v>
      </c>
      <c r="F632" s="6" t="s">
        <v>1740</v>
      </c>
      <c r="G632" s="6">
        <v>1</v>
      </c>
      <c r="H632" s="6">
        <v>1</v>
      </c>
      <c r="I632" s="6" t="s">
        <v>60</v>
      </c>
      <c r="J632" s="49">
        <v>50</v>
      </c>
      <c r="K632" s="49">
        <v>50</v>
      </c>
      <c r="L632" s="49">
        <v>50</v>
      </c>
      <c r="M632" s="10">
        <v>40634</v>
      </c>
      <c r="N632" s="10">
        <v>40513</v>
      </c>
      <c r="O632" s="6" t="s">
        <v>27</v>
      </c>
      <c r="P632" s="6" t="s">
        <v>933</v>
      </c>
      <c r="Q632" s="6" t="s">
        <v>29</v>
      </c>
      <c r="R632" s="6" t="s">
        <v>1714</v>
      </c>
      <c r="S632" s="6" t="s">
        <v>1741</v>
      </c>
      <c r="T632" s="6" t="s">
        <v>31</v>
      </c>
      <c r="U632" s="6">
        <v>0</v>
      </c>
    </row>
    <row r="633" spans="1:21" ht="25.5" hidden="1">
      <c r="A633" s="6" t="str">
        <f>VLOOKUP(B633,Sheet1!B2:C272,2,FALSE)</f>
        <v>Africa</v>
      </c>
      <c r="B633" s="6" t="s">
        <v>90</v>
      </c>
      <c r="C633" s="6" t="s">
        <v>91</v>
      </c>
      <c r="D633" s="6" t="s">
        <v>1105</v>
      </c>
      <c r="E633" s="6"/>
      <c r="F633" s="6" t="s">
        <v>1742</v>
      </c>
      <c r="G633" s="6">
        <v>1</v>
      </c>
      <c r="H633" s="6">
        <v>0.5</v>
      </c>
      <c r="I633" s="6" t="s">
        <v>60</v>
      </c>
      <c r="J633" s="49">
        <v>205</v>
      </c>
      <c r="K633" s="49">
        <v>205</v>
      </c>
      <c r="L633" s="49">
        <v>102.5</v>
      </c>
      <c r="M633" s="10">
        <v>40664</v>
      </c>
      <c r="N633" s="10">
        <v>40422</v>
      </c>
      <c r="O633" s="6" t="s">
        <v>52</v>
      </c>
      <c r="P633" s="6" t="s">
        <v>933</v>
      </c>
      <c r="Q633" s="6" t="s">
        <v>29</v>
      </c>
      <c r="R633" s="6" t="s">
        <v>1743</v>
      </c>
      <c r="S633" s="6"/>
      <c r="T633" s="6" t="s">
        <v>31</v>
      </c>
      <c r="U633" s="6">
        <v>0</v>
      </c>
    </row>
    <row r="634" spans="1:21" ht="25.5">
      <c r="A634" s="6" t="str">
        <f>VLOOKUP(B634,Sheet1!B2:C272,2,FALSE)</f>
        <v>Africa</v>
      </c>
      <c r="B634" s="6" t="s">
        <v>243</v>
      </c>
      <c r="C634" s="6" t="s">
        <v>244</v>
      </c>
      <c r="D634" s="6" t="s">
        <v>23</v>
      </c>
      <c r="E634" s="6" t="s">
        <v>35</v>
      </c>
      <c r="F634" s="6" t="s">
        <v>36</v>
      </c>
      <c r="G634" s="7">
        <v>1013760</v>
      </c>
      <c r="H634" s="7">
        <v>1013760</v>
      </c>
      <c r="I634" s="6" t="s">
        <v>34</v>
      </c>
      <c r="J634" s="49">
        <v>0.33300000000000002</v>
      </c>
      <c r="K634" s="49">
        <v>337582.08000000002</v>
      </c>
      <c r="L634" s="49">
        <v>337582.08000000002</v>
      </c>
      <c r="M634" s="10">
        <v>40664</v>
      </c>
      <c r="N634" s="10">
        <v>40544</v>
      </c>
      <c r="O634" s="6" t="s">
        <v>27</v>
      </c>
      <c r="P634" s="6" t="s">
        <v>53</v>
      </c>
      <c r="Q634" s="6" t="s">
        <v>29</v>
      </c>
      <c r="R634" s="6" t="s">
        <v>245</v>
      </c>
      <c r="S634" s="6" t="s">
        <v>1671</v>
      </c>
      <c r="T634" s="6" t="s">
        <v>31</v>
      </c>
      <c r="U634" s="6">
        <v>0</v>
      </c>
    </row>
    <row r="635" spans="1:21" ht="25.5" hidden="1">
      <c r="A635" s="6" t="str">
        <f>VLOOKUP(B635,Sheet1!B2:C272,2,FALSE)</f>
        <v>DASECA</v>
      </c>
      <c r="B635" s="6" t="s">
        <v>835</v>
      </c>
      <c r="C635" s="6" t="s">
        <v>1643</v>
      </c>
      <c r="D635" s="6" t="s">
        <v>965</v>
      </c>
      <c r="E635" s="6" t="s">
        <v>1046</v>
      </c>
      <c r="F635" s="6" t="s">
        <v>1744</v>
      </c>
      <c r="G635" s="6">
        <v>10</v>
      </c>
      <c r="H635" s="6">
        <v>10</v>
      </c>
      <c r="I635" s="6" t="s">
        <v>60</v>
      </c>
      <c r="J635" s="49">
        <v>255</v>
      </c>
      <c r="K635" s="49">
        <v>2550</v>
      </c>
      <c r="L635" s="49">
        <v>2550</v>
      </c>
      <c r="M635" s="10">
        <v>40725</v>
      </c>
      <c r="N635" s="10">
        <v>40603</v>
      </c>
      <c r="O635" s="6" t="s">
        <v>27</v>
      </c>
      <c r="P635" s="6" t="s">
        <v>933</v>
      </c>
      <c r="Q635" s="6" t="s">
        <v>29</v>
      </c>
      <c r="R635" s="6" t="s">
        <v>1653</v>
      </c>
      <c r="S635" s="6" t="s">
        <v>1745</v>
      </c>
      <c r="T635" s="6" t="s">
        <v>31</v>
      </c>
      <c r="U635" s="6">
        <v>0</v>
      </c>
    </row>
    <row r="636" spans="1:21" ht="25.5" hidden="1">
      <c r="A636" s="6" t="str">
        <f>VLOOKUP(B636,Sheet1!B2:C272,2,FALSE)</f>
        <v>Africa</v>
      </c>
      <c r="B636" s="6" t="s">
        <v>90</v>
      </c>
      <c r="C636" s="6" t="s">
        <v>91</v>
      </c>
      <c r="D636" s="6"/>
      <c r="E636" s="6"/>
      <c r="F636" s="6" t="s">
        <v>1746</v>
      </c>
      <c r="G636" s="6">
        <v>30</v>
      </c>
      <c r="H636" s="6">
        <v>15</v>
      </c>
      <c r="I636" s="6" t="s">
        <v>60</v>
      </c>
      <c r="J636" s="49">
        <v>0.5</v>
      </c>
      <c r="K636" s="49">
        <v>15</v>
      </c>
      <c r="L636" s="49">
        <v>7.5</v>
      </c>
      <c r="M636" s="10">
        <v>40756</v>
      </c>
      <c r="N636" s="10">
        <v>40513</v>
      </c>
      <c r="O636" s="6" t="s">
        <v>52</v>
      </c>
      <c r="P636" s="6" t="s">
        <v>28</v>
      </c>
      <c r="Q636" s="6" t="s">
        <v>29</v>
      </c>
      <c r="R636" s="6" t="s">
        <v>1738</v>
      </c>
      <c r="S636" s="6"/>
      <c r="T636" s="6" t="s">
        <v>31</v>
      </c>
      <c r="U636" s="6">
        <v>0</v>
      </c>
    </row>
    <row r="637" spans="1:21" ht="38.25" hidden="1">
      <c r="A637" s="6" t="str">
        <f>VLOOKUP(B637,Sheet1!B2:C272,2,FALSE)</f>
        <v>DASECA</v>
      </c>
      <c r="B637" s="6" t="s">
        <v>835</v>
      </c>
      <c r="C637" s="6" t="s">
        <v>1643</v>
      </c>
      <c r="D637" s="6" t="s">
        <v>965</v>
      </c>
      <c r="E637" s="6" t="s">
        <v>1046</v>
      </c>
      <c r="F637" s="6" t="s">
        <v>1744</v>
      </c>
      <c r="G637" s="6">
        <v>4</v>
      </c>
      <c r="H637" s="6">
        <v>4</v>
      </c>
      <c r="I637" s="6" t="s">
        <v>60</v>
      </c>
      <c r="J637" s="49">
        <v>500</v>
      </c>
      <c r="K637" s="49">
        <v>2000</v>
      </c>
      <c r="L637" s="49">
        <v>2000</v>
      </c>
      <c r="M637" s="10">
        <v>40725</v>
      </c>
      <c r="N637" s="10">
        <v>40603</v>
      </c>
      <c r="O637" s="6" t="s">
        <v>27</v>
      </c>
      <c r="P637" s="6" t="s">
        <v>933</v>
      </c>
      <c r="Q637" s="6" t="s">
        <v>29</v>
      </c>
      <c r="R637" s="6" t="s">
        <v>1714</v>
      </c>
      <c r="S637" s="6" t="s">
        <v>1747</v>
      </c>
      <c r="T637" s="6" t="s">
        <v>31</v>
      </c>
      <c r="U637" s="6">
        <v>0</v>
      </c>
    </row>
    <row r="638" spans="1:21" ht="25.5">
      <c r="A638" s="6" t="str">
        <f>VLOOKUP(B638,Sheet1!B2:C272,2,FALSE)</f>
        <v>Africa</v>
      </c>
      <c r="B638" s="6" t="s">
        <v>243</v>
      </c>
      <c r="C638" s="6" t="s">
        <v>244</v>
      </c>
      <c r="D638" s="6" t="s">
        <v>23</v>
      </c>
      <c r="E638" s="6" t="s">
        <v>58</v>
      </c>
      <c r="F638" s="6" t="s">
        <v>59</v>
      </c>
      <c r="G638" s="7">
        <v>4500</v>
      </c>
      <c r="H638" s="7">
        <v>4500</v>
      </c>
      <c r="I638" s="6" t="s">
        <v>60</v>
      </c>
      <c r="J638" s="49">
        <v>0.37</v>
      </c>
      <c r="K638" s="49">
        <v>1665</v>
      </c>
      <c r="L638" s="49">
        <v>1665</v>
      </c>
      <c r="M638" s="10">
        <v>40664</v>
      </c>
      <c r="N638" s="10">
        <v>40575</v>
      </c>
      <c r="O638" s="6" t="s">
        <v>27</v>
      </c>
      <c r="P638" s="6" t="s">
        <v>28</v>
      </c>
      <c r="Q638" s="6" t="s">
        <v>106</v>
      </c>
      <c r="R638" s="6" t="s">
        <v>245</v>
      </c>
      <c r="S638" s="6" t="s">
        <v>1748</v>
      </c>
      <c r="T638" s="6" t="s">
        <v>31</v>
      </c>
      <c r="U638" s="6">
        <v>0</v>
      </c>
    </row>
    <row r="639" spans="1:21" ht="25.5" hidden="1">
      <c r="A639" s="6" t="str">
        <f>VLOOKUP(B639,Sheet1!B2:C272,2,FALSE)</f>
        <v>DASECA</v>
      </c>
      <c r="B639" s="6" t="s">
        <v>835</v>
      </c>
      <c r="C639" s="6" t="s">
        <v>1643</v>
      </c>
      <c r="D639" s="6" t="s">
        <v>965</v>
      </c>
      <c r="E639" s="6" t="s">
        <v>1480</v>
      </c>
      <c r="F639" s="6" t="s">
        <v>1749</v>
      </c>
      <c r="G639" s="6">
        <v>1</v>
      </c>
      <c r="H639" s="6">
        <v>1</v>
      </c>
      <c r="I639" s="6" t="s">
        <v>60</v>
      </c>
      <c r="J639" s="49">
        <v>50</v>
      </c>
      <c r="K639" s="49">
        <v>50</v>
      </c>
      <c r="L639" s="49">
        <v>50</v>
      </c>
      <c r="M639" s="10">
        <v>40634</v>
      </c>
      <c r="N639" s="10">
        <v>40513</v>
      </c>
      <c r="O639" s="6" t="s">
        <v>27</v>
      </c>
      <c r="P639" s="6" t="s">
        <v>933</v>
      </c>
      <c r="Q639" s="6" t="s">
        <v>29</v>
      </c>
      <c r="R639" s="6" t="s">
        <v>1714</v>
      </c>
      <c r="S639" s="6" t="s">
        <v>1750</v>
      </c>
      <c r="T639" s="6" t="s">
        <v>31</v>
      </c>
      <c r="U639" s="6">
        <v>0</v>
      </c>
    </row>
    <row r="640" spans="1:21" ht="25.5" hidden="1">
      <c r="A640" s="6" t="str">
        <f>VLOOKUP(B640,Sheet1!B2:C272,2,FALSE)</f>
        <v>Africa</v>
      </c>
      <c r="B640" s="6" t="s">
        <v>90</v>
      </c>
      <c r="C640" s="6" t="s">
        <v>91</v>
      </c>
      <c r="D640" s="6"/>
      <c r="E640" s="6"/>
      <c r="F640" s="6" t="s">
        <v>1751</v>
      </c>
      <c r="G640" s="6">
        <v>15</v>
      </c>
      <c r="H640" s="6">
        <v>7.5</v>
      </c>
      <c r="I640" s="6" t="s">
        <v>60</v>
      </c>
      <c r="J640" s="49">
        <v>20</v>
      </c>
      <c r="K640" s="49">
        <v>300</v>
      </c>
      <c r="L640" s="49">
        <v>150</v>
      </c>
      <c r="M640" s="10">
        <v>40725</v>
      </c>
      <c r="N640" s="10">
        <v>40483</v>
      </c>
      <c r="O640" s="6" t="s">
        <v>52</v>
      </c>
      <c r="P640" s="6" t="s">
        <v>933</v>
      </c>
      <c r="Q640" s="6" t="s">
        <v>29</v>
      </c>
      <c r="R640" s="6" t="s">
        <v>92</v>
      </c>
      <c r="S640" s="6"/>
      <c r="T640" s="6" t="s">
        <v>31</v>
      </c>
      <c r="U640" s="6">
        <v>0</v>
      </c>
    </row>
    <row r="641" spans="1:21" ht="25.5" hidden="1">
      <c r="A641" s="6" t="str">
        <f>VLOOKUP(B641,Sheet1!B2:C272,2,FALSE)</f>
        <v>Africa</v>
      </c>
      <c r="B641" s="6" t="s">
        <v>474</v>
      </c>
      <c r="C641" s="6" t="s">
        <v>1568</v>
      </c>
      <c r="D641" s="6" t="s">
        <v>1039</v>
      </c>
      <c r="E641" s="6"/>
      <c r="F641" s="6" t="s">
        <v>1752</v>
      </c>
      <c r="G641" s="6">
        <v>300</v>
      </c>
      <c r="H641" s="6">
        <v>300</v>
      </c>
      <c r="I641" s="6" t="s">
        <v>60</v>
      </c>
      <c r="J641" s="49">
        <v>18.670000000000002</v>
      </c>
      <c r="K641" s="49">
        <v>5601</v>
      </c>
      <c r="L641" s="49">
        <v>5601</v>
      </c>
      <c r="M641" s="10">
        <v>40695</v>
      </c>
      <c r="N641" s="10">
        <v>40452</v>
      </c>
      <c r="O641" s="6" t="s">
        <v>27</v>
      </c>
      <c r="P641" s="6" t="s">
        <v>933</v>
      </c>
      <c r="Q641" s="6" t="s">
        <v>29</v>
      </c>
      <c r="R641" s="6" t="s">
        <v>1694</v>
      </c>
      <c r="S641" s="6"/>
      <c r="T641" s="6" t="s">
        <v>31</v>
      </c>
      <c r="U641" s="6">
        <v>0</v>
      </c>
    </row>
    <row r="642" spans="1:21" ht="25.5" hidden="1">
      <c r="A642" s="6" t="str">
        <f>VLOOKUP(B642,Sheet1!B2:C272,2,FALSE)</f>
        <v>Africa</v>
      </c>
      <c r="B642" s="6" t="s">
        <v>90</v>
      </c>
      <c r="C642" s="6" t="s">
        <v>91</v>
      </c>
      <c r="D642" s="6"/>
      <c r="E642" s="6"/>
      <c r="F642" s="6" t="s">
        <v>1753</v>
      </c>
      <c r="G642" s="6">
        <v>40</v>
      </c>
      <c r="H642" s="6">
        <v>20</v>
      </c>
      <c r="I642" s="6" t="s">
        <v>60</v>
      </c>
      <c r="J642" s="49">
        <v>209</v>
      </c>
      <c r="K642" s="49">
        <v>8360</v>
      </c>
      <c r="L642" s="49">
        <v>4180</v>
      </c>
      <c r="M642" s="10">
        <v>40664</v>
      </c>
      <c r="N642" s="10">
        <v>40422</v>
      </c>
      <c r="O642" s="6" t="s">
        <v>52</v>
      </c>
      <c r="P642" s="6" t="s">
        <v>933</v>
      </c>
      <c r="Q642" s="6" t="s">
        <v>29</v>
      </c>
      <c r="R642" s="6" t="s">
        <v>92</v>
      </c>
      <c r="S642" s="6" t="s">
        <v>108</v>
      </c>
      <c r="T642" s="6" t="s">
        <v>31</v>
      </c>
      <c r="U642" s="6">
        <v>0</v>
      </c>
    </row>
    <row r="643" spans="1:21" ht="25.5" hidden="1">
      <c r="A643" s="6" t="str">
        <f>VLOOKUP(B643,Sheet1!B2:C272,2,FALSE)</f>
        <v>Africa</v>
      </c>
      <c r="B643" s="6" t="s">
        <v>474</v>
      </c>
      <c r="C643" s="6" t="s">
        <v>1568</v>
      </c>
      <c r="D643" s="6" t="s">
        <v>1039</v>
      </c>
      <c r="E643" s="6"/>
      <c r="F643" s="6" t="s">
        <v>1754</v>
      </c>
      <c r="G643" s="6">
        <v>2</v>
      </c>
      <c r="H643" s="6">
        <v>2</v>
      </c>
      <c r="I643" s="6" t="s">
        <v>60</v>
      </c>
      <c r="J643" s="49">
        <v>87.5</v>
      </c>
      <c r="K643" s="49">
        <v>175</v>
      </c>
      <c r="L643" s="49">
        <v>175</v>
      </c>
      <c r="M643" s="10">
        <v>40695</v>
      </c>
      <c r="N643" s="10">
        <v>40452</v>
      </c>
      <c r="O643" s="6" t="s">
        <v>27</v>
      </c>
      <c r="P643" s="6" t="s">
        <v>933</v>
      </c>
      <c r="Q643" s="6" t="s">
        <v>29</v>
      </c>
      <c r="R643" s="6" t="s">
        <v>1694</v>
      </c>
      <c r="S643" s="6"/>
      <c r="T643" s="6" t="s">
        <v>31</v>
      </c>
      <c r="U643" s="6">
        <v>0</v>
      </c>
    </row>
    <row r="644" spans="1:21" ht="51" hidden="1">
      <c r="A644" s="6" t="str">
        <f>VLOOKUP(B644,Sheet1!B2:C272,2,FALSE)</f>
        <v>DASECA</v>
      </c>
      <c r="B644" s="6" t="s">
        <v>835</v>
      </c>
      <c r="C644" s="6" t="s">
        <v>1643</v>
      </c>
      <c r="D644" s="6" t="s">
        <v>965</v>
      </c>
      <c r="E644" s="6" t="s">
        <v>966</v>
      </c>
      <c r="F644" s="6" t="s">
        <v>1755</v>
      </c>
      <c r="G644" s="6">
        <v>1</v>
      </c>
      <c r="H644" s="6">
        <v>1</v>
      </c>
      <c r="I644" s="6" t="s">
        <v>60</v>
      </c>
      <c r="J644" s="49">
        <v>2000</v>
      </c>
      <c r="K644" s="49">
        <v>2000</v>
      </c>
      <c r="L644" s="49">
        <v>2000</v>
      </c>
      <c r="M644" s="10">
        <v>40725</v>
      </c>
      <c r="N644" s="10">
        <v>40603</v>
      </c>
      <c r="O644" s="6" t="s">
        <v>27</v>
      </c>
      <c r="P644" s="6" t="s">
        <v>28</v>
      </c>
      <c r="Q644" s="6" t="s">
        <v>29</v>
      </c>
      <c r="R644" s="6" t="s">
        <v>1756</v>
      </c>
      <c r="S644" s="6" t="s">
        <v>1757</v>
      </c>
      <c r="T644" s="6" t="s">
        <v>31</v>
      </c>
      <c r="U644" s="6">
        <v>0</v>
      </c>
    </row>
    <row r="645" spans="1:21" ht="25.5" hidden="1">
      <c r="A645" s="6" t="str">
        <f>VLOOKUP(B645,Sheet1!B2:C272,2,FALSE)</f>
        <v>Africa</v>
      </c>
      <c r="B645" s="6" t="s">
        <v>474</v>
      </c>
      <c r="C645" s="6" t="s">
        <v>1568</v>
      </c>
      <c r="D645" s="6" t="s">
        <v>1039</v>
      </c>
      <c r="E645" s="6"/>
      <c r="F645" s="6" t="s">
        <v>1758</v>
      </c>
      <c r="G645" s="6">
        <v>20</v>
      </c>
      <c r="H645" s="6">
        <v>20</v>
      </c>
      <c r="I645" s="6" t="s">
        <v>60</v>
      </c>
      <c r="J645" s="49">
        <v>26</v>
      </c>
      <c r="K645" s="49">
        <v>520</v>
      </c>
      <c r="L645" s="49">
        <v>520</v>
      </c>
      <c r="M645" s="10">
        <v>40695</v>
      </c>
      <c r="N645" s="10">
        <v>40452</v>
      </c>
      <c r="O645" s="6" t="s">
        <v>27</v>
      </c>
      <c r="P645" s="6" t="s">
        <v>933</v>
      </c>
      <c r="Q645" s="6" t="s">
        <v>29</v>
      </c>
      <c r="R645" s="6" t="s">
        <v>1694</v>
      </c>
      <c r="S645" s="6"/>
      <c r="T645" s="6" t="s">
        <v>31</v>
      </c>
      <c r="U645" s="6">
        <v>0</v>
      </c>
    </row>
    <row r="646" spans="1:21" ht="25.5" hidden="1">
      <c r="A646" s="6" t="str">
        <f>VLOOKUP(B646,Sheet1!B2:C272,2,FALSE)</f>
        <v>Africa</v>
      </c>
      <c r="B646" s="6" t="s">
        <v>474</v>
      </c>
      <c r="C646" s="6" t="s">
        <v>1568</v>
      </c>
      <c r="D646" s="6" t="s">
        <v>1039</v>
      </c>
      <c r="E646" s="6"/>
      <c r="F646" s="6" t="s">
        <v>1759</v>
      </c>
      <c r="G646" s="6">
        <v>500</v>
      </c>
      <c r="H646" s="6">
        <v>500</v>
      </c>
      <c r="I646" s="6" t="s">
        <v>60</v>
      </c>
      <c r="J646" s="49">
        <v>1.7</v>
      </c>
      <c r="K646" s="49">
        <v>850</v>
      </c>
      <c r="L646" s="49">
        <v>850</v>
      </c>
      <c r="M646" s="10">
        <v>40695</v>
      </c>
      <c r="N646" s="10">
        <v>40452</v>
      </c>
      <c r="O646" s="6" t="s">
        <v>27</v>
      </c>
      <c r="P646" s="6" t="s">
        <v>933</v>
      </c>
      <c r="Q646" s="6" t="s">
        <v>29</v>
      </c>
      <c r="R646" s="6" t="s">
        <v>1694</v>
      </c>
      <c r="S646" s="6"/>
      <c r="T646" s="6" t="s">
        <v>31</v>
      </c>
      <c r="U646" s="6">
        <v>0</v>
      </c>
    </row>
    <row r="647" spans="1:21" ht="25.5" hidden="1">
      <c r="A647" s="6" t="str">
        <f>VLOOKUP(B647,Sheet1!B2:C272,2,FALSE)</f>
        <v>Africa</v>
      </c>
      <c r="B647" s="6" t="s">
        <v>474</v>
      </c>
      <c r="C647" s="6" t="s">
        <v>1568</v>
      </c>
      <c r="D647" s="6" t="s">
        <v>1039</v>
      </c>
      <c r="E647" s="6" t="s">
        <v>1395</v>
      </c>
      <c r="F647" s="6" t="s">
        <v>1760</v>
      </c>
      <c r="G647" s="6">
        <v>5000</v>
      </c>
      <c r="H647" s="6">
        <v>5000</v>
      </c>
      <c r="I647" s="6" t="s">
        <v>60</v>
      </c>
      <c r="J647" s="49">
        <v>0.62</v>
      </c>
      <c r="K647" s="49">
        <v>3100</v>
      </c>
      <c r="L647" s="49">
        <v>3100</v>
      </c>
      <c r="M647" s="10">
        <v>40664</v>
      </c>
      <c r="N647" s="10">
        <v>40575</v>
      </c>
      <c r="O647" s="6" t="s">
        <v>27</v>
      </c>
      <c r="P647" s="6" t="s">
        <v>933</v>
      </c>
      <c r="Q647" s="6" t="s">
        <v>248</v>
      </c>
      <c r="R647" s="6" t="s">
        <v>1694</v>
      </c>
      <c r="S647" s="6"/>
      <c r="T647" s="6" t="s">
        <v>31</v>
      </c>
      <c r="U647" s="6">
        <v>0</v>
      </c>
    </row>
    <row r="648" spans="1:21" ht="38.25" hidden="1">
      <c r="A648" s="6" t="str">
        <f>VLOOKUP(B648,Sheet1!B2:C272,2,FALSE)</f>
        <v>DASECA</v>
      </c>
      <c r="B648" s="6" t="s">
        <v>835</v>
      </c>
      <c r="C648" s="6" t="s">
        <v>1643</v>
      </c>
      <c r="D648" s="6" t="s">
        <v>965</v>
      </c>
      <c r="E648" s="6" t="s">
        <v>1169</v>
      </c>
      <c r="F648" s="6" t="s">
        <v>1240</v>
      </c>
      <c r="G648" s="6">
        <v>10</v>
      </c>
      <c r="H648" s="6">
        <v>10</v>
      </c>
      <c r="I648" s="6" t="s">
        <v>60</v>
      </c>
      <c r="J648" s="49">
        <v>250</v>
      </c>
      <c r="K648" s="49">
        <v>2500</v>
      </c>
      <c r="L648" s="49">
        <v>2500</v>
      </c>
      <c r="M648" s="10">
        <v>40725</v>
      </c>
      <c r="N648" s="10">
        <v>40603</v>
      </c>
      <c r="O648" s="6" t="s">
        <v>27</v>
      </c>
      <c r="P648" s="6" t="s">
        <v>933</v>
      </c>
      <c r="Q648" s="6" t="s">
        <v>29</v>
      </c>
      <c r="R648" s="6" t="s">
        <v>1653</v>
      </c>
      <c r="S648" s="6" t="s">
        <v>1761</v>
      </c>
      <c r="T648" s="6" t="s">
        <v>31</v>
      </c>
      <c r="U648" s="6">
        <v>0</v>
      </c>
    </row>
    <row r="649" spans="1:21" ht="38.25" hidden="1">
      <c r="A649" s="6" t="str">
        <f>VLOOKUP(B649,Sheet1!B2:C272,2,FALSE)</f>
        <v>Africa</v>
      </c>
      <c r="B649" s="6" t="s">
        <v>90</v>
      </c>
      <c r="C649" s="6" t="s">
        <v>91</v>
      </c>
      <c r="D649" s="6" t="s">
        <v>984</v>
      </c>
      <c r="E649" s="6"/>
      <c r="F649" s="6" t="s">
        <v>1762</v>
      </c>
      <c r="G649" s="6">
        <v>12</v>
      </c>
      <c r="H649" s="6">
        <v>6</v>
      </c>
      <c r="I649" s="6" t="s">
        <v>60</v>
      </c>
      <c r="J649" s="49">
        <v>120</v>
      </c>
      <c r="K649" s="49">
        <v>1440</v>
      </c>
      <c r="L649" s="49">
        <v>720</v>
      </c>
      <c r="M649" s="10">
        <v>40756</v>
      </c>
      <c r="N649" s="10">
        <v>40513</v>
      </c>
      <c r="O649" s="6" t="s">
        <v>52</v>
      </c>
      <c r="P649" s="6" t="s">
        <v>28</v>
      </c>
      <c r="Q649" s="6" t="s">
        <v>29</v>
      </c>
      <c r="R649" s="6" t="s">
        <v>1738</v>
      </c>
      <c r="S649" s="6"/>
      <c r="T649" s="6" t="s">
        <v>31</v>
      </c>
      <c r="U649" s="6">
        <v>0</v>
      </c>
    </row>
    <row r="650" spans="1:21" ht="76.5" hidden="1">
      <c r="A650" s="6" t="str">
        <f>VLOOKUP(B650,Sheet1!B2:C272,2,FALSE)</f>
        <v>DASECA</v>
      </c>
      <c r="B650" s="6" t="s">
        <v>835</v>
      </c>
      <c r="C650" s="6" t="s">
        <v>1643</v>
      </c>
      <c r="D650" s="6" t="s">
        <v>965</v>
      </c>
      <c r="E650" s="6" t="s">
        <v>1169</v>
      </c>
      <c r="F650" s="6" t="s">
        <v>1240</v>
      </c>
      <c r="G650" s="6">
        <v>4</v>
      </c>
      <c r="H650" s="6">
        <v>4</v>
      </c>
      <c r="I650" s="6" t="s">
        <v>60</v>
      </c>
      <c r="J650" s="49">
        <v>200</v>
      </c>
      <c r="K650" s="49">
        <v>800</v>
      </c>
      <c r="L650" s="49">
        <v>800</v>
      </c>
      <c r="M650" s="10">
        <v>40725</v>
      </c>
      <c r="N650" s="10">
        <v>40603</v>
      </c>
      <c r="O650" s="6" t="s">
        <v>27</v>
      </c>
      <c r="P650" s="6" t="s">
        <v>933</v>
      </c>
      <c r="Q650" s="6" t="s">
        <v>29</v>
      </c>
      <c r="R650" s="6" t="s">
        <v>1714</v>
      </c>
      <c r="S650" s="6" t="s">
        <v>1763</v>
      </c>
      <c r="T650" s="6" t="s">
        <v>31</v>
      </c>
      <c r="U650" s="6">
        <v>0</v>
      </c>
    </row>
    <row r="651" spans="1:21" ht="38.25" hidden="1">
      <c r="A651" s="6" t="str">
        <f>VLOOKUP(B651,Sheet1!B2:C272,2,FALSE)</f>
        <v>Africa</v>
      </c>
      <c r="B651" s="6" t="s">
        <v>474</v>
      </c>
      <c r="C651" s="6" t="s">
        <v>1568</v>
      </c>
      <c r="D651" s="6"/>
      <c r="E651" s="6"/>
      <c r="F651" s="6" t="s">
        <v>1764</v>
      </c>
      <c r="G651" s="6">
        <v>1</v>
      </c>
      <c r="H651" s="6">
        <v>1</v>
      </c>
      <c r="I651" s="6" t="s">
        <v>60</v>
      </c>
      <c r="J651" s="49">
        <v>5000</v>
      </c>
      <c r="K651" s="49">
        <v>5000</v>
      </c>
      <c r="L651" s="49">
        <v>5000</v>
      </c>
      <c r="M651" s="10">
        <v>40664</v>
      </c>
      <c r="N651" s="10">
        <v>40422</v>
      </c>
      <c r="O651" s="6" t="s">
        <v>27</v>
      </c>
      <c r="P651" s="6" t="s">
        <v>933</v>
      </c>
      <c r="Q651" s="6" t="s">
        <v>29</v>
      </c>
      <c r="R651" s="6" t="s">
        <v>1765</v>
      </c>
      <c r="S651" s="6"/>
      <c r="T651" s="6" t="s">
        <v>31</v>
      </c>
      <c r="U651" s="6">
        <v>0</v>
      </c>
    </row>
    <row r="652" spans="1:21" ht="38.25" hidden="1">
      <c r="A652" s="6" t="str">
        <f>VLOOKUP(B652,Sheet1!B2:C272,2,FALSE)</f>
        <v>Africa</v>
      </c>
      <c r="B652" s="6" t="s">
        <v>474</v>
      </c>
      <c r="C652" s="6" t="s">
        <v>1568</v>
      </c>
      <c r="D652" s="6"/>
      <c r="E652" s="6"/>
      <c r="F652" s="6" t="s">
        <v>1766</v>
      </c>
      <c r="G652" s="6">
        <v>1</v>
      </c>
      <c r="H652" s="6">
        <v>1</v>
      </c>
      <c r="I652" s="6" t="s">
        <v>60</v>
      </c>
      <c r="J652" s="49">
        <v>5000</v>
      </c>
      <c r="K652" s="49">
        <v>5000</v>
      </c>
      <c r="L652" s="49">
        <v>5000</v>
      </c>
      <c r="M652" s="10">
        <v>40664</v>
      </c>
      <c r="N652" s="10">
        <v>40422</v>
      </c>
      <c r="O652" s="6" t="s">
        <v>27</v>
      </c>
      <c r="P652" s="6" t="s">
        <v>933</v>
      </c>
      <c r="Q652" s="6" t="s">
        <v>29</v>
      </c>
      <c r="R652" s="6" t="s">
        <v>1765</v>
      </c>
      <c r="S652" s="6"/>
      <c r="T652" s="6" t="s">
        <v>31</v>
      </c>
      <c r="U652" s="6">
        <v>0</v>
      </c>
    </row>
    <row r="653" spans="1:21" ht="38.25" hidden="1">
      <c r="A653" s="6" t="str">
        <f>VLOOKUP(B653,Sheet1!B2:C272,2,FALSE)</f>
        <v>DASECA</v>
      </c>
      <c r="B653" s="6" t="s">
        <v>835</v>
      </c>
      <c r="C653" s="6" t="s">
        <v>1643</v>
      </c>
      <c r="D653" s="6" t="s">
        <v>965</v>
      </c>
      <c r="E653" s="6" t="s">
        <v>1169</v>
      </c>
      <c r="F653" s="6" t="s">
        <v>1240</v>
      </c>
      <c r="G653" s="6">
        <v>1</v>
      </c>
      <c r="H653" s="6">
        <v>1</v>
      </c>
      <c r="I653" s="6" t="s">
        <v>60</v>
      </c>
      <c r="J653" s="49">
        <v>250</v>
      </c>
      <c r="K653" s="49">
        <v>250</v>
      </c>
      <c r="L653" s="49">
        <v>250</v>
      </c>
      <c r="M653" s="10">
        <v>40725</v>
      </c>
      <c r="N653" s="10">
        <v>40603</v>
      </c>
      <c r="O653" s="6" t="s">
        <v>27</v>
      </c>
      <c r="P653" s="6" t="s">
        <v>933</v>
      </c>
      <c r="Q653" s="6" t="s">
        <v>29</v>
      </c>
      <c r="R653" s="6" t="s">
        <v>1756</v>
      </c>
      <c r="S653" s="6" t="s">
        <v>1767</v>
      </c>
      <c r="T653" s="6" t="s">
        <v>31</v>
      </c>
      <c r="U653" s="6">
        <v>0</v>
      </c>
    </row>
    <row r="654" spans="1:21" ht="25.5" hidden="1">
      <c r="A654" s="6" t="str">
        <f>VLOOKUP(B654,Sheet1!B2:C272,2,FALSE)</f>
        <v>Africa</v>
      </c>
      <c r="B654" s="6" t="s">
        <v>474</v>
      </c>
      <c r="C654" s="6" t="s">
        <v>1568</v>
      </c>
      <c r="D654" s="6"/>
      <c r="E654" s="6"/>
      <c r="F654" s="6" t="s">
        <v>1768</v>
      </c>
      <c r="G654" s="6">
        <v>1</v>
      </c>
      <c r="H654" s="6">
        <v>1</v>
      </c>
      <c r="I654" s="6" t="s">
        <v>60</v>
      </c>
      <c r="J654" s="49">
        <v>2500</v>
      </c>
      <c r="K654" s="49">
        <v>2500</v>
      </c>
      <c r="L654" s="49">
        <v>2500</v>
      </c>
      <c r="M654" s="10">
        <v>40817</v>
      </c>
      <c r="N654" s="10">
        <v>40575</v>
      </c>
      <c r="O654" s="6" t="s">
        <v>27</v>
      </c>
      <c r="P654" s="6" t="s">
        <v>933</v>
      </c>
      <c r="Q654" s="6" t="s">
        <v>29</v>
      </c>
      <c r="R654" s="6" t="s">
        <v>1765</v>
      </c>
      <c r="S654" s="6"/>
      <c r="T654" s="6" t="s">
        <v>31</v>
      </c>
      <c r="U654" s="6">
        <v>0</v>
      </c>
    </row>
    <row r="655" spans="1:21" ht="38.25" hidden="1">
      <c r="A655" s="6" t="str">
        <f>VLOOKUP(B655,Sheet1!B2:C272,2,FALSE)</f>
        <v>Africa</v>
      </c>
      <c r="B655" s="6" t="s">
        <v>474</v>
      </c>
      <c r="C655" s="6" t="s">
        <v>1568</v>
      </c>
      <c r="D655" s="6"/>
      <c r="E655" s="6"/>
      <c r="F655" s="6" t="s">
        <v>1769</v>
      </c>
      <c r="G655" s="6">
        <v>1</v>
      </c>
      <c r="H655" s="6">
        <v>1</v>
      </c>
      <c r="I655" s="6" t="s">
        <v>60</v>
      </c>
      <c r="J655" s="49">
        <v>2000</v>
      </c>
      <c r="K655" s="49">
        <v>2000</v>
      </c>
      <c r="L655" s="49">
        <v>2000</v>
      </c>
      <c r="M655" s="10">
        <v>40664</v>
      </c>
      <c r="N655" s="10">
        <v>40422</v>
      </c>
      <c r="O655" s="6" t="s">
        <v>27</v>
      </c>
      <c r="P655" s="6" t="s">
        <v>933</v>
      </c>
      <c r="Q655" s="6" t="s">
        <v>29</v>
      </c>
      <c r="R655" s="6" t="s">
        <v>1765</v>
      </c>
      <c r="S655" s="6"/>
      <c r="T655" s="6" t="s">
        <v>31</v>
      </c>
      <c r="U655" s="6">
        <v>0</v>
      </c>
    </row>
    <row r="656" spans="1:21" ht="25.5" hidden="1">
      <c r="A656" s="6" t="str">
        <f>VLOOKUP(B656,Sheet1!B2:C272,2,FALSE)</f>
        <v>Africa</v>
      </c>
      <c r="B656" s="6" t="s">
        <v>474</v>
      </c>
      <c r="C656" s="6" t="s">
        <v>1568</v>
      </c>
      <c r="D656" s="6"/>
      <c r="E656" s="6"/>
      <c r="F656" s="6" t="s">
        <v>1770</v>
      </c>
      <c r="G656" s="6">
        <v>1</v>
      </c>
      <c r="H656" s="6">
        <v>1</v>
      </c>
      <c r="I656" s="6" t="s">
        <v>60</v>
      </c>
      <c r="J656" s="49">
        <v>7500</v>
      </c>
      <c r="K656" s="49">
        <v>7500</v>
      </c>
      <c r="L656" s="49">
        <v>7500</v>
      </c>
      <c r="M656" s="10">
        <v>40664</v>
      </c>
      <c r="N656" s="10">
        <v>40422</v>
      </c>
      <c r="O656" s="6" t="s">
        <v>27</v>
      </c>
      <c r="P656" s="6" t="s">
        <v>933</v>
      </c>
      <c r="Q656" s="6" t="s">
        <v>29</v>
      </c>
      <c r="R656" s="6" t="s">
        <v>1765</v>
      </c>
      <c r="S656" s="6"/>
      <c r="T656" s="6" t="s">
        <v>31</v>
      </c>
      <c r="U656" s="6">
        <v>0</v>
      </c>
    </row>
    <row r="657" spans="1:21" ht="25.5" hidden="1">
      <c r="A657" s="6" t="str">
        <f>VLOOKUP(B657,Sheet1!B2:C272,2,FALSE)</f>
        <v>DASECA</v>
      </c>
      <c r="B657" s="6" t="s">
        <v>835</v>
      </c>
      <c r="C657" s="6" t="s">
        <v>1643</v>
      </c>
      <c r="D657" s="6" t="s">
        <v>965</v>
      </c>
      <c r="E657" s="6" t="s">
        <v>966</v>
      </c>
      <c r="F657" s="6" t="s">
        <v>1771</v>
      </c>
      <c r="G657" s="6">
        <v>10</v>
      </c>
      <c r="H657" s="6">
        <v>10</v>
      </c>
      <c r="I657" s="6" t="s">
        <v>60</v>
      </c>
      <c r="J657" s="49">
        <v>1000</v>
      </c>
      <c r="K657" s="49">
        <v>10000</v>
      </c>
      <c r="L657" s="49">
        <v>10000</v>
      </c>
      <c r="M657" s="10">
        <v>40725</v>
      </c>
      <c r="N657" s="10">
        <v>40603</v>
      </c>
      <c r="O657" s="6" t="s">
        <v>27</v>
      </c>
      <c r="P657" s="6" t="s">
        <v>933</v>
      </c>
      <c r="Q657" s="6" t="s">
        <v>29</v>
      </c>
      <c r="R657" s="6" t="s">
        <v>1653</v>
      </c>
      <c r="S657" s="6" t="s">
        <v>1772</v>
      </c>
      <c r="T657" s="6" t="s">
        <v>31</v>
      </c>
      <c r="U657" s="6">
        <v>0</v>
      </c>
    </row>
    <row r="658" spans="1:21" ht="25.5" hidden="1">
      <c r="A658" s="6" t="str">
        <f>VLOOKUP(B658,Sheet1!B2:C272,2,FALSE)</f>
        <v>Africa</v>
      </c>
      <c r="B658" s="6" t="s">
        <v>474</v>
      </c>
      <c r="C658" s="6" t="s">
        <v>1568</v>
      </c>
      <c r="D658" s="6"/>
      <c r="E658" s="6"/>
      <c r="F658" s="6" t="s">
        <v>1773</v>
      </c>
      <c r="G658" s="6">
        <v>1</v>
      </c>
      <c r="H658" s="6">
        <v>1</v>
      </c>
      <c r="I658" s="6" t="s">
        <v>60</v>
      </c>
      <c r="J658" s="49">
        <v>16000</v>
      </c>
      <c r="K658" s="49">
        <v>16000</v>
      </c>
      <c r="L658" s="49">
        <v>16000</v>
      </c>
      <c r="M658" s="10">
        <v>40664</v>
      </c>
      <c r="N658" s="10">
        <v>40422</v>
      </c>
      <c r="O658" s="6" t="s">
        <v>27</v>
      </c>
      <c r="P658" s="6" t="s">
        <v>933</v>
      </c>
      <c r="Q658" s="6" t="s">
        <v>29</v>
      </c>
      <c r="R658" s="6" t="s">
        <v>1765</v>
      </c>
      <c r="S658" s="6"/>
      <c r="T658" s="6" t="s">
        <v>31</v>
      </c>
      <c r="U658" s="6">
        <v>0</v>
      </c>
    </row>
    <row r="659" spans="1:21" ht="25.5" hidden="1">
      <c r="A659" s="6" t="str">
        <f>VLOOKUP(B659,Sheet1!B2:C272,2,FALSE)</f>
        <v>Africa</v>
      </c>
      <c r="B659" s="6" t="s">
        <v>474</v>
      </c>
      <c r="C659" s="6" t="s">
        <v>1568</v>
      </c>
      <c r="D659" s="6"/>
      <c r="E659" s="6"/>
      <c r="F659" s="6" t="s">
        <v>1774</v>
      </c>
      <c r="G659" s="6">
        <v>1</v>
      </c>
      <c r="H659" s="6">
        <v>1</v>
      </c>
      <c r="I659" s="6" t="s">
        <v>60</v>
      </c>
      <c r="J659" s="49">
        <v>4000</v>
      </c>
      <c r="K659" s="49">
        <v>4000</v>
      </c>
      <c r="L659" s="49">
        <v>4000</v>
      </c>
      <c r="M659" s="10">
        <v>40664</v>
      </c>
      <c r="N659" s="10">
        <v>40422</v>
      </c>
      <c r="O659" s="6" t="s">
        <v>27</v>
      </c>
      <c r="P659" s="6" t="s">
        <v>933</v>
      </c>
      <c r="Q659" s="6" t="s">
        <v>29</v>
      </c>
      <c r="R659" s="6" t="s">
        <v>1775</v>
      </c>
      <c r="S659" s="6"/>
      <c r="T659" s="6" t="s">
        <v>31</v>
      </c>
      <c r="U659" s="6">
        <v>0</v>
      </c>
    </row>
    <row r="660" spans="1:21" ht="76.5" hidden="1">
      <c r="A660" s="6" t="str">
        <f>VLOOKUP(B660,Sheet1!B2:C272,2,FALSE)</f>
        <v>DASECA</v>
      </c>
      <c r="B660" s="6" t="s">
        <v>835</v>
      </c>
      <c r="C660" s="6" t="s">
        <v>1643</v>
      </c>
      <c r="D660" s="6" t="s">
        <v>965</v>
      </c>
      <c r="E660" s="6" t="s">
        <v>966</v>
      </c>
      <c r="F660" s="6" t="s">
        <v>1771</v>
      </c>
      <c r="G660" s="6">
        <v>4</v>
      </c>
      <c r="H660" s="6">
        <v>4</v>
      </c>
      <c r="I660" s="6" t="s">
        <v>60</v>
      </c>
      <c r="J660" s="49">
        <v>850</v>
      </c>
      <c r="K660" s="49">
        <v>3400</v>
      </c>
      <c r="L660" s="49">
        <v>3400</v>
      </c>
      <c r="M660" s="10">
        <v>40725</v>
      </c>
      <c r="N660" s="10">
        <v>40603</v>
      </c>
      <c r="O660" s="6" t="s">
        <v>27</v>
      </c>
      <c r="P660" s="6" t="s">
        <v>933</v>
      </c>
      <c r="Q660" s="6" t="s">
        <v>29</v>
      </c>
      <c r="R660" s="6" t="s">
        <v>1714</v>
      </c>
      <c r="S660" s="6" t="s">
        <v>1776</v>
      </c>
      <c r="T660" s="6" t="s">
        <v>31</v>
      </c>
      <c r="U660" s="6">
        <v>0</v>
      </c>
    </row>
    <row r="661" spans="1:21" ht="38.25" hidden="1">
      <c r="A661" s="6" t="str">
        <f>VLOOKUP(B661,Sheet1!B2:C272,2,FALSE)</f>
        <v>Africa</v>
      </c>
      <c r="B661" s="6" t="s">
        <v>474</v>
      </c>
      <c r="C661" s="6" t="s">
        <v>1568</v>
      </c>
      <c r="D661" s="6"/>
      <c r="E661" s="6"/>
      <c r="F661" s="6" t="s">
        <v>1777</v>
      </c>
      <c r="G661" s="6">
        <v>1</v>
      </c>
      <c r="H661" s="6">
        <v>1</v>
      </c>
      <c r="I661" s="6" t="s">
        <v>60</v>
      </c>
      <c r="J661" s="49">
        <v>6000</v>
      </c>
      <c r="K661" s="49">
        <v>6000</v>
      </c>
      <c r="L661" s="49">
        <v>6000</v>
      </c>
      <c r="M661" s="10">
        <v>40725</v>
      </c>
      <c r="N661" s="10">
        <v>40483</v>
      </c>
      <c r="O661" s="6" t="s">
        <v>27</v>
      </c>
      <c r="P661" s="6" t="s">
        <v>933</v>
      </c>
      <c r="Q661" s="6" t="s">
        <v>29</v>
      </c>
      <c r="R661" s="6" t="s">
        <v>1775</v>
      </c>
      <c r="S661" s="6"/>
      <c r="T661" s="6" t="s">
        <v>31</v>
      </c>
      <c r="U661" s="6">
        <v>0</v>
      </c>
    </row>
    <row r="662" spans="1:21" ht="25.5" hidden="1">
      <c r="A662" s="6" t="str">
        <f>VLOOKUP(B662,Sheet1!B2:C272,2,FALSE)</f>
        <v>Africa</v>
      </c>
      <c r="B662" s="6" t="s">
        <v>90</v>
      </c>
      <c r="C662" s="6" t="s">
        <v>91</v>
      </c>
      <c r="D662" s="6" t="s">
        <v>984</v>
      </c>
      <c r="E662" s="6" t="s">
        <v>1091</v>
      </c>
      <c r="F662" s="6" t="s">
        <v>1778</v>
      </c>
      <c r="G662" s="6">
        <v>3</v>
      </c>
      <c r="H662" s="6">
        <v>1.5</v>
      </c>
      <c r="I662" s="6" t="s">
        <v>60</v>
      </c>
      <c r="J662" s="49">
        <v>300</v>
      </c>
      <c r="K662" s="49">
        <v>900</v>
      </c>
      <c r="L662" s="49">
        <v>450</v>
      </c>
      <c r="M662" s="10">
        <v>40756</v>
      </c>
      <c r="N662" s="10">
        <v>40575</v>
      </c>
      <c r="O662" s="6" t="s">
        <v>52</v>
      </c>
      <c r="P662" s="6" t="s">
        <v>933</v>
      </c>
      <c r="Q662" s="6" t="s">
        <v>29</v>
      </c>
      <c r="R662" s="6" t="s">
        <v>1542</v>
      </c>
      <c r="S662" s="6"/>
      <c r="T662" s="6" t="s">
        <v>31</v>
      </c>
      <c r="U662" s="6">
        <v>0</v>
      </c>
    </row>
    <row r="663" spans="1:21" ht="25.5" hidden="1">
      <c r="A663" s="6" t="str">
        <f>VLOOKUP(B663,Sheet1!B2:C272,2,FALSE)</f>
        <v>Africa</v>
      </c>
      <c r="B663" s="6" t="s">
        <v>474</v>
      </c>
      <c r="C663" s="6" t="s">
        <v>1568</v>
      </c>
      <c r="D663" s="6"/>
      <c r="E663" s="6"/>
      <c r="F663" s="6" t="s">
        <v>1779</v>
      </c>
      <c r="G663" s="6">
        <v>1</v>
      </c>
      <c r="H663" s="6">
        <v>1</v>
      </c>
      <c r="I663" s="6" t="s">
        <v>60</v>
      </c>
      <c r="J663" s="49">
        <v>12500</v>
      </c>
      <c r="K663" s="49">
        <v>12500</v>
      </c>
      <c r="L663" s="49">
        <v>12500</v>
      </c>
      <c r="M663" s="10">
        <v>40725</v>
      </c>
      <c r="N663" s="10">
        <v>40483</v>
      </c>
      <c r="O663" s="6" t="s">
        <v>27</v>
      </c>
      <c r="P663" s="6" t="s">
        <v>933</v>
      </c>
      <c r="Q663" s="6" t="s">
        <v>29</v>
      </c>
      <c r="R663" s="6" t="s">
        <v>1775</v>
      </c>
      <c r="S663" s="6"/>
      <c r="T663" s="6" t="s">
        <v>31</v>
      </c>
      <c r="U663" s="6">
        <v>0</v>
      </c>
    </row>
    <row r="664" spans="1:21" ht="25.5" hidden="1">
      <c r="A664" s="6" t="str">
        <f>VLOOKUP(B664,Sheet1!B2:C272,2,FALSE)</f>
        <v>DASECA</v>
      </c>
      <c r="B664" s="6" t="s">
        <v>835</v>
      </c>
      <c r="C664" s="6" t="s">
        <v>1643</v>
      </c>
      <c r="D664" s="6" t="s">
        <v>965</v>
      </c>
      <c r="E664" s="6" t="s">
        <v>966</v>
      </c>
      <c r="F664" s="6" t="s">
        <v>1780</v>
      </c>
      <c r="G664" s="6">
        <v>1</v>
      </c>
      <c r="H664" s="6">
        <v>1</v>
      </c>
      <c r="I664" s="6" t="s">
        <v>60</v>
      </c>
      <c r="J664" s="49">
        <v>750</v>
      </c>
      <c r="K664" s="49">
        <v>750</v>
      </c>
      <c r="L664" s="49">
        <v>750</v>
      </c>
      <c r="M664" s="10">
        <v>40725</v>
      </c>
      <c r="N664" s="10">
        <v>40603</v>
      </c>
      <c r="O664" s="6" t="s">
        <v>27</v>
      </c>
      <c r="P664" s="6" t="s">
        <v>933</v>
      </c>
      <c r="Q664" s="6" t="s">
        <v>29</v>
      </c>
      <c r="R664" s="6" t="s">
        <v>1756</v>
      </c>
      <c r="S664" s="6" t="s">
        <v>1781</v>
      </c>
      <c r="T664" s="6" t="s">
        <v>31</v>
      </c>
      <c r="U664" s="6">
        <v>0</v>
      </c>
    </row>
    <row r="665" spans="1:21" ht="25.5" hidden="1">
      <c r="A665" s="6" t="str">
        <f>VLOOKUP(B665,Sheet1!B2:C272,2,FALSE)</f>
        <v>Africa</v>
      </c>
      <c r="B665" s="6" t="s">
        <v>90</v>
      </c>
      <c r="C665" s="6" t="s">
        <v>91</v>
      </c>
      <c r="D665" s="6"/>
      <c r="E665" s="6"/>
      <c r="F665" s="6" t="s">
        <v>1782</v>
      </c>
      <c r="G665" s="6">
        <v>3</v>
      </c>
      <c r="H665" s="6">
        <v>1.5</v>
      </c>
      <c r="I665" s="6" t="s">
        <v>60</v>
      </c>
      <c r="J665" s="49">
        <v>300</v>
      </c>
      <c r="K665" s="49">
        <v>900</v>
      </c>
      <c r="L665" s="49">
        <v>450</v>
      </c>
      <c r="M665" s="10">
        <v>40725</v>
      </c>
      <c r="N665" s="10">
        <v>40483</v>
      </c>
      <c r="O665" s="6" t="s">
        <v>52</v>
      </c>
      <c r="P665" s="6" t="s">
        <v>933</v>
      </c>
      <c r="Q665" s="6" t="s">
        <v>29</v>
      </c>
      <c r="R665" s="6" t="s">
        <v>92</v>
      </c>
      <c r="S665" s="6"/>
      <c r="T665" s="6" t="s">
        <v>31</v>
      </c>
      <c r="U665" s="6">
        <v>0</v>
      </c>
    </row>
    <row r="666" spans="1:21" ht="25.5" hidden="1">
      <c r="A666" s="6" t="s">
        <v>409</v>
      </c>
      <c r="B666" s="6" t="s">
        <v>1783</v>
      </c>
      <c r="C666" s="6" t="s">
        <v>1784</v>
      </c>
      <c r="D666" s="6" t="s">
        <v>1039</v>
      </c>
      <c r="E666" s="6" t="s">
        <v>1395</v>
      </c>
      <c r="F666" s="6" t="s">
        <v>1785</v>
      </c>
      <c r="G666" s="6">
        <v>1000</v>
      </c>
      <c r="H666" s="6">
        <v>500</v>
      </c>
      <c r="I666" s="6" t="s">
        <v>60</v>
      </c>
      <c r="J666" s="49">
        <v>5</v>
      </c>
      <c r="K666" s="49">
        <v>5000</v>
      </c>
      <c r="L666" s="49">
        <v>2500</v>
      </c>
      <c r="M666" s="10">
        <v>40787</v>
      </c>
      <c r="N666" s="10">
        <v>40695</v>
      </c>
      <c r="O666" s="6" t="s">
        <v>52</v>
      </c>
      <c r="P666" s="6" t="s">
        <v>933</v>
      </c>
      <c r="Q666" s="6" t="s">
        <v>29</v>
      </c>
      <c r="R666" s="6" t="s">
        <v>1786</v>
      </c>
      <c r="S666" s="6" t="s">
        <v>108</v>
      </c>
      <c r="T666" s="6" t="s">
        <v>31</v>
      </c>
      <c r="U666" s="6">
        <v>0</v>
      </c>
    </row>
    <row r="667" spans="1:21" ht="25.5" hidden="1">
      <c r="A667" s="6" t="str">
        <f>VLOOKUP(B667,Sheet1!B2:C272,2,FALSE)</f>
        <v>Africa</v>
      </c>
      <c r="B667" s="6" t="s">
        <v>90</v>
      </c>
      <c r="C667" s="6" t="s">
        <v>91</v>
      </c>
      <c r="D667" s="6" t="s">
        <v>1039</v>
      </c>
      <c r="E667" s="6"/>
      <c r="F667" s="6" t="s">
        <v>1787</v>
      </c>
      <c r="G667" s="6">
        <v>5</v>
      </c>
      <c r="H667" s="6">
        <v>5</v>
      </c>
      <c r="I667" s="6" t="s">
        <v>60</v>
      </c>
      <c r="J667" s="49">
        <v>718</v>
      </c>
      <c r="K667" s="49">
        <v>3590</v>
      </c>
      <c r="L667" s="49">
        <v>3590</v>
      </c>
      <c r="M667" s="10">
        <v>40664</v>
      </c>
      <c r="N667" s="10">
        <v>40422</v>
      </c>
      <c r="O667" s="6" t="s">
        <v>27</v>
      </c>
      <c r="P667" s="6" t="s">
        <v>933</v>
      </c>
      <c r="Q667" s="6" t="s">
        <v>29</v>
      </c>
      <c r="R667" s="6" t="s">
        <v>1788</v>
      </c>
      <c r="S667" s="6" t="s">
        <v>108</v>
      </c>
      <c r="T667" s="6" t="s">
        <v>31</v>
      </c>
      <c r="U667" s="6">
        <v>0</v>
      </c>
    </row>
    <row r="668" spans="1:21" ht="25.5" hidden="1">
      <c r="A668" s="6" t="str">
        <f>VLOOKUP(B668,Sheet1!B2:C272,2,FALSE)</f>
        <v>DASECA</v>
      </c>
      <c r="B668" s="6" t="s">
        <v>835</v>
      </c>
      <c r="C668" s="6" t="s">
        <v>1643</v>
      </c>
      <c r="D668" s="6" t="s">
        <v>1442</v>
      </c>
      <c r="E668" s="6" t="s">
        <v>1453</v>
      </c>
      <c r="F668" s="6" t="s">
        <v>1789</v>
      </c>
      <c r="G668" s="6">
        <v>1</v>
      </c>
      <c r="H668" s="6">
        <v>1</v>
      </c>
      <c r="I668" s="6" t="s">
        <v>60</v>
      </c>
      <c r="J668" s="49">
        <v>2211</v>
      </c>
      <c r="K668" s="49">
        <v>2211</v>
      </c>
      <c r="L668" s="49">
        <v>2211</v>
      </c>
      <c r="M668" s="10">
        <v>40725</v>
      </c>
      <c r="N668" s="10">
        <v>40634</v>
      </c>
      <c r="O668" s="6" t="s">
        <v>27</v>
      </c>
      <c r="P668" s="6" t="s">
        <v>28</v>
      </c>
      <c r="Q668" s="6" t="s">
        <v>29</v>
      </c>
      <c r="R668" s="6" t="s">
        <v>1648</v>
      </c>
      <c r="S668" s="6" t="s">
        <v>1790</v>
      </c>
      <c r="T668" s="6" t="s">
        <v>31</v>
      </c>
      <c r="U668" s="6">
        <v>0</v>
      </c>
    </row>
    <row r="669" spans="1:21" ht="25.5" hidden="1">
      <c r="A669" s="6" t="s">
        <v>409</v>
      </c>
      <c r="B669" s="6" t="s">
        <v>1783</v>
      </c>
      <c r="C669" s="6" t="s">
        <v>1784</v>
      </c>
      <c r="D669" s="6" t="s">
        <v>1791</v>
      </c>
      <c r="E669" s="6" t="s">
        <v>1792</v>
      </c>
      <c r="F669" s="6" t="s">
        <v>1793</v>
      </c>
      <c r="G669" s="6">
        <v>2500</v>
      </c>
      <c r="H669" s="6">
        <v>2500</v>
      </c>
      <c r="I669" s="6" t="s">
        <v>1420</v>
      </c>
      <c r="J669" s="49">
        <v>0.55000000000000004</v>
      </c>
      <c r="K669" s="49">
        <v>1375</v>
      </c>
      <c r="L669" s="49">
        <v>1375</v>
      </c>
      <c r="M669" s="10">
        <v>40664</v>
      </c>
      <c r="N669" s="10">
        <v>40634</v>
      </c>
      <c r="O669" s="6" t="s">
        <v>27</v>
      </c>
      <c r="P669" s="6" t="s">
        <v>28</v>
      </c>
      <c r="Q669" s="6" t="s">
        <v>248</v>
      </c>
      <c r="R669" s="6" t="s">
        <v>1794</v>
      </c>
      <c r="S669" s="6"/>
      <c r="T669" s="6" t="s">
        <v>31</v>
      </c>
      <c r="U669" s="6">
        <v>0</v>
      </c>
    </row>
    <row r="670" spans="1:21" ht="25.5" hidden="1">
      <c r="A670" s="6" t="s">
        <v>425</v>
      </c>
      <c r="B670" s="6" t="s">
        <v>311</v>
      </c>
      <c r="C670" s="6" t="s">
        <v>265</v>
      </c>
      <c r="D670" s="6"/>
      <c r="E670" s="6"/>
      <c r="F670" s="6" t="s">
        <v>1795</v>
      </c>
      <c r="G670" s="6">
        <v>7</v>
      </c>
      <c r="H670" s="6">
        <v>7</v>
      </c>
      <c r="I670" s="6" t="s">
        <v>60</v>
      </c>
      <c r="J670" s="49">
        <v>89.73</v>
      </c>
      <c r="K670" s="49">
        <v>628.11</v>
      </c>
      <c r="L670" s="49">
        <v>628.11</v>
      </c>
      <c r="M670" s="10">
        <v>40725</v>
      </c>
      <c r="N670" s="10">
        <v>40483</v>
      </c>
      <c r="O670" s="6" t="s">
        <v>27</v>
      </c>
      <c r="P670" s="6" t="s">
        <v>28</v>
      </c>
      <c r="Q670" s="6" t="s">
        <v>29</v>
      </c>
      <c r="R670" s="6" t="s">
        <v>313</v>
      </c>
      <c r="S670" s="6" t="s">
        <v>1796</v>
      </c>
      <c r="T670" s="6" t="s">
        <v>31</v>
      </c>
      <c r="U670" s="6">
        <v>0</v>
      </c>
    </row>
    <row r="671" spans="1:21" ht="25.5" hidden="1">
      <c r="A671" s="6" t="str">
        <f>VLOOKUP(B671,Sheet1!B2:C272,2,FALSE)</f>
        <v>DASECA</v>
      </c>
      <c r="B671" s="6" t="s">
        <v>835</v>
      </c>
      <c r="C671" s="6" t="s">
        <v>1643</v>
      </c>
      <c r="D671" s="6" t="s">
        <v>965</v>
      </c>
      <c r="E671" s="6" t="s">
        <v>1110</v>
      </c>
      <c r="F671" s="6" t="s">
        <v>1602</v>
      </c>
      <c r="G671" s="6">
        <v>1</v>
      </c>
      <c r="H671" s="6">
        <v>1</v>
      </c>
      <c r="I671" s="6" t="s">
        <v>60</v>
      </c>
      <c r="J671" s="49">
        <v>1500</v>
      </c>
      <c r="K671" s="49">
        <v>1500</v>
      </c>
      <c r="L671" s="49">
        <v>1500</v>
      </c>
      <c r="M671" s="10">
        <v>40695</v>
      </c>
      <c r="N671" s="10">
        <v>40575</v>
      </c>
      <c r="O671" s="6" t="s">
        <v>27</v>
      </c>
      <c r="P671" s="6" t="s">
        <v>933</v>
      </c>
      <c r="Q671" s="6" t="s">
        <v>29</v>
      </c>
      <c r="R671" s="6" t="s">
        <v>1714</v>
      </c>
      <c r="S671" s="6" t="s">
        <v>1797</v>
      </c>
      <c r="T671" s="6" t="s">
        <v>31</v>
      </c>
      <c r="U671" s="6">
        <v>0</v>
      </c>
    </row>
    <row r="672" spans="1:21" ht="25.5" hidden="1">
      <c r="A672" s="6" t="str">
        <f>VLOOKUP(B672,Sheet1!B2:C272,2,FALSE)</f>
        <v>Africa</v>
      </c>
      <c r="B672" s="6" t="s">
        <v>90</v>
      </c>
      <c r="C672" s="6" t="s">
        <v>91</v>
      </c>
      <c r="D672" s="6"/>
      <c r="E672" s="6"/>
      <c r="F672" s="6" t="s">
        <v>1798</v>
      </c>
      <c r="G672" s="6">
        <v>1</v>
      </c>
      <c r="H672" s="6">
        <v>1</v>
      </c>
      <c r="I672" s="6" t="s">
        <v>60</v>
      </c>
      <c r="J672" s="49">
        <v>850</v>
      </c>
      <c r="K672" s="49">
        <v>850</v>
      </c>
      <c r="L672" s="49">
        <v>850</v>
      </c>
      <c r="M672" s="10">
        <v>40664</v>
      </c>
      <c r="N672" s="10">
        <v>40422</v>
      </c>
      <c r="O672" s="6" t="s">
        <v>27</v>
      </c>
      <c r="P672" s="6" t="s">
        <v>933</v>
      </c>
      <c r="Q672" s="6" t="s">
        <v>29</v>
      </c>
      <c r="R672" s="6" t="s">
        <v>1743</v>
      </c>
      <c r="S672" s="6" t="s">
        <v>108</v>
      </c>
      <c r="T672" s="6" t="s">
        <v>31</v>
      </c>
      <c r="U672" s="6">
        <v>0</v>
      </c>
    </row>
    <row r="673" spans="1:21" ht="25.5" hidden="1">
      <c r="A673" s="6" t="s">
        <v>425</v>
      </c>
      <c r="B673" s="6" t="s">
        <v>311</v>
      </c>
      <c r="C673" s="6" t="s">
        <v>265</v>
      </c>
      <c r="D673" s="6"/>
      <c r="E673" s="6"/>
      <c r="F673" s="6" t="s">
        <v>1799</v>
      </c>
      <c r="G673" s="6">
        <v>20</v>
      </c>
      <c r="H673" s="6">
        <v>20</v>
      </c>
      <c r="I673" s="6" t="s">
        <v>60</v>
      </c>
      <c r="J673" s="49">
        <v>141.47999999999999</v>
      </c>
      <c r="K673" s="49">
        <v>2829.6</v>
      </c>
      <c r="L673" s="49">
        <v>2829.6</v>
      </c>
      <c r="M673" s="10">
        <v>40725</v>
      </c>
      <c r="N673" s="10">
        <v>40483</v>
      </c>
      <c r="O673" s="6" t="s">
        <v>27</v>
      </c>
      <c r="P673" s="6" t="s">
        <v>28</v>
      </c>
      <c r="Q673" s="6" t="s">
        <v>29</v>
      </c>
      <c r="R673" s="6" t="s">
        <v>313</v>
      </c>
      <c r="S673" s="6" t="s">
        <v>1796</v>
      </c>
      <c r="T673" s="6" t="s">
        <v>31</v>
      </c>
      <c r="U673" s="6">
        <v>0</v>
      </c>
    </row>
    <row r="674" spans="1:21" ht="25.5" hidden="1">
      <c r="A674" s="6" t="s">
        <v>425</v>
      </c>
      <c r="B674" s="6" t="s">
        <v>311</v>
      </c>
      <c r="C674" s="6" t="s">
        <v>265</v>
      </c>
      <c r="D674" s="6"/>
      <c r="E674" s="6"/>
      <c r="F674" s="6" t="s">
        <v>1800</v>
      </c>
      <c r="G674" s="6">
        <v>10</v>
      </c>
      <c r="H674" s="6">
        <v>10</v>
      </c>
      <c r="I674" s="6" t="s">
        <v>60</v>
      </c>
      <c r="J674" s="49">
        <v>65.930000000000007</v>
      </c>
      <c r="K674" s="49">
        <v>659.3</v>
      </c>
      <c r="L674" s="49">
        <v>659.3</v>
      </c>
      <c r="M674" s="10">
        <v>40725</v>
      </c>
      <c r="N674" s="10">
        <v>40483</v>
      </c>
      <c r="O674" s="6" t="s">
        <v>27</v>
      </c>
      <c r="P674" s="6" t="s">
        <v>28</v>
      </c>
      <c r="Q674" s="6" t="s">
        <v>29</v>
      </c>
      <c r="R674" s="6" t="s">
        <v>313</v>
      </c>
      <c r="S674" s="6" t="s">
        <v>1801</v>
      </c>
      <c r="T674" s="6" t="s">
        <v>31</v>
      </c>
      <c r="U674" s="6">
        <v>0</v>
      </c>
    </row>
    <row r="675" spans="1:21" ht="25.5" hidden="1">
      <c r="A675" s="6" t="str">
        <f>VLOOKUP(B675,Sheet1!B2:C272,2,FALSE)</f>
        <v>Africa</v>
      </c>
      <c r="B675" s="6" t="s">
        <v>90</v>
      </c>
      <c r="C675" s="6" t="s">
        <v>91</v>
      </c>
      <c r="D675" s="6" t="s">
        <v>965</v>
      </c>
      <c r="E675" s="6" t="s">
        <v>1802</v>
      </c>
      <c r="F675" s="6" t="s">
        <v>1803</v>
      </c>
      <c r="G675" s="6">
        <v>1</v>
      </c>
      <c r="H675" s="6">
        <v>1</v>
      </c>
      <c r="I675" s="6" t="s">
        <v>60</v>
      </c>
      <c r="J675" s="49">
        <v>150</v>
      </c>
      <c r="K675" s="49">
        <v>150</v>
      </c>
      <c r="L675" s="49">
        <v>150</v>
      </c>
      <c r="M675" s="10">
        <v>40695</v>
      </c>
      <c r="N675" s="10">
        <v>40575</v>
      </c>
      <c r="O675" s="6" t="s">
        <v>27</v>
      </c>
      <c r="P675" s="6" t="s">
        <v>933</v>
      </c>
      <c r="Q675" s="6" t="s">
        <v>29</v>
      </c>
      <c r="R675" s="6" t="s">
        <v>1743</v>
      </c>
      <c r="S675" s="6"/>
      <c r="T675" s="6" t="s">
        <v>31</v>
      </c>
      <c r="U675" s="6">
        <v>0</v>
      </c>
    </row>
    <row r="676" spans="1:21" ht="25.5" hidden="1">
      <c r="A676" s="6" t="s">
        <v>425</v>
      </c>
      <c r="B676" s="6" t="s">
        <v>311</v>
      </c>
      <c r="C676" s="6" t="s">
        <v>265</v>
      </c>
      <c r="D676" s="6"/>
      <c r="E676" s="6"/>
      <c r="F676" s="6" t="s">
        <v>1804</v>
      </c>
      <c r="G676" s="6">
        <v>6</v>
      </c>
      <c r="H676" s="6">
        <v>6</v>
      </c>
      <c r="I676" s="6" t="s">
        <v>60</v>
      </c>
      <c r="J676" s="49">
        <v>16.48</v>
      </c>
      <c r="K676" s="49">
        <v>98.88</v>
      </c>
      <c r="L676" s="49">
        <v>98.88</v>
      </c>
      <c r="M676" s="10">
        <v>40725</v>
      </c>
      <c r="N676" s="10">
        <v>40483</v>
      </c>
      <c r="O676" s="6" t="s">
        <v>27</v>
      </c>
      <c r="P676" s="6" t="s">
        <v>28</v>
      </c>
      <c r="Q676" s="6" t="s">
        <v>29</v>
      </c>
      <c r="R676" s="6" t="s">
        <v>313</v>
      </c>
      <c r="S676" s="6" t="s">
        <v>1796</v>
      </c>
      <c r="T676" s="6" t="s">
        <v>31</v>
      </c>
      <c r="U676" s="6">
        <v>0</v>
      </c>
    </row>
    <row r="677" spans="1:21" ht="25.5" hidden="1">
      <c r="A677" s="6" t="s">
        <v>425</v>
      </c>
      <c r="B677" s="6" t="s">
        <v>311</v>
      </c>
      <c r="C677" s="6" t="s">
        <v>265</v>
      </c>
      <c r="D677" s="6"/>
      <c r="E677" s="6"/>
      <c r="F677" s="6" t="s">
        <v>1805</v>
      </c>
      <c r="G677" s="6">
        <v>10</v>
      </c>
      <c r="H677" s="6">
        <v>10</v>
      </c>
      <c r="I677" s="6" t="s">
        <v>60</v>
      </c>
      <c r="J677" s="49">
        <v>63.19</v>
      </c>
      <c r="K677" s="49">
        <v>631.9</v>
      </c>
      <c r="L677" s="49">
        <v>631.9</v>
      </c>
      <c r="M677" s="10">
        <v>40725</v>
      </c>
      <c r="N677" s="10">
        <v>40483</v>
      </c>
      <c r="O677" s="6" t="s">
        <v>27</v>
      </c>
      <c r="P677" s="6" t="s">
        <v>28</v>
      </c>
      <c r="Q677" s="6" t="s">
        <v>29</v>
      </c>
      <c r="R677" s="6" t="s">
        <v>313</v>
      </c>
      <c r="S677" s="6" t="s">
        <v>1806</v>
      </c>
      <c r="T677" s="6" t="s">
        <v>31</v>
      </c>
      <c r="U677" s="6">
        <v>0</v>
      </c>
    </row>
    <row r="678" spans="1:21" ht="25.5" hidden="1">
      <c r="A678" s="6" t="str">
        <f>VLOOKUP(B678,Sheet1!B2:C272,2,FALSE)</f>
        <v>Africa</v>
      </c>
      <c r="B678" s="6" t="s">
        <v>90</v>
      </c>
      <c r="C678" s="6" t="s">
        <v>91</v>
      </c>
      <c r="D678" s="6" t="s">
        <v>965</v>
      </c>
      <c r="E678" s="6" t="s">
        <v>1802</v>
      </c>
      <c r="F678" s="6" t="s">
        <v>1807</v>
      </c>
      <c r="G678" s="6">
        <v>1</v>
      </c>
      <c r="H678" s="6">
        <v>1</v>
      </c>
      <c r="I678" s="6" t="s">
        <v>60</v>
      </c>
      <c r="J678" s="49">
        <v>200</v>
      </c>
      <c r="K678" s="49">
        <v>200</v>
      </c>
      <c r="L678" s="49">
        <v>200</v>
      </c>
      <c r="M678" s="10">
        <v>40664</v>
      </c>
      <c r="N678" s="10">
        <v>40544</v>
      </c>
      <c r="O678" s="6" t="s">
        <v>27</v>
      </c>
      <c r="P678" s="6" t="s">
        <v>933</v>
      </c>
      <c r="Q678" s="6" t="s">
        <v>29</v>
      </c>
      <c r="R678" s="6" t="s">
        <v>1743</v>
      </c>
      <c r="S678" s="6"/>
      <c r="T678" s="6" t="s">
        <v>31</v>
      </c>
      <c r="U678" s="6">
        <v>0</v>
      </c>
    </row>
    <row r="679" spans="1:21" hidden="1">
      <c r="A679" s="6" t="str">
        <f>VLOOKUP(B679,Sheet1!B2:C272,2,FALSE)</f>
        <v>APD</v>
      </c>
      <c r="B679" s="6" t="s">
        <v>201</v>
      </c>
      <c r="C679" s="6" t="s">
        <v>1808</v>
      </c>
      <c r="D679" s="6"/>
      <c r="E679" s="6"/>
      <c r="F679" s="6" t="s">
        <v>1809</v>
      </c>
      <c r="G679" s="6">
        <v>3</v>
      </c>
      <c r="H679" s="6">
        <v>0</v>
      </c>
      <c r="I679" s="6" t="s">
        <v>60</v>
      </c>
      <c r="J679" s="49">
        <v>3500</v>
      </c>
      <c r="K679" s="49">
        <v>10500</v>
      </c>
      <c r="L679" s="49">
        <v>0</v>
      </c>
      <c r="M679" s="10">
        <v>40756</v>
      </c>
      <c r="N679" s="10">
        <v>40513</v>
      </c>
      <c r="O679" s="6" t="s">
        <v>70</v>
      </c>
      <c r="P679" s="6" t="s">
        <v>28</v>
      </c>
      <c r="Q679" s="6" t="s">
        <v>29</v>
      </c>
      <c r="R679" s="6" t="s">
        <v>1810</v>
      </c>
      <c r="S679" s="6"/>
      <c r="T679" s="6" t="s">
        <v>31</v>
      </c>
      <c r="U679" s="6">
        <v>0</v>
      </c>
    </row>
    <row r="680" spans="1:21" ht="25.5" hidden="1">
      <c r="A680" s="6" t="str">
        <f>VLOOKUP(B680,Sheet1!B2:C272,2,FALSE)</f>
        <v>Africa</v>
      </c>
      <c r="B680" s="6" t="s">
        <v>90</v>
      </c>
      <c r="C680" s="6" t="s">
        <v>91</v>
      </c>
      <c r="D680" s="6"/>
      <c r="E680" s="6"/>
      <c r="F680" s="6" t="s">
        <v>1811</v>
      </c>
      <c r="G680" s="6">
        <v>40</v>
      </c>
      <c r="H680" s="6">
        <v>40</v>
      </c>
      <c r="I680" s="6" t="s">
        <v>60</v>
      </c>
      <c r="J680" s="49">
        <v>96</v>
      </c>
      <c r="K680" s="49">
        <v>3840</v>
      </c>
      <c r="L680" s="49">
        <v>3840</v>
      </c>
      <c r="M680" s="10">
        <v>40664</v>
      </c>
      <c r="N680" s="10">
        <v>40422</v>
      </c>
      <c r="O680" s="6" t="s">
        <v>27</v>
      </c>
      <c r="P680" s="6" t="s">
        <v>933</v>
      </c>
      <c r="Q680" s="6" t="s">
        <v>29</v>
      </c>
      <c r="R680" s="6" t="s">
        <v>1738</v>
      </c>
      <c r="S680" s="6"/>
      <c r="T680" s="6" t="s">
        <v>31</v>
      </c>
      <c r="U680" s="6">
        <v>0</v>
      </c>
    </row>
    <row r="681" spans="1:21" ht="25.5" hidden="1">
      <c r="A681" s="6" t="str">
        <f>VLOOKUP(B681,Sheet1!B2:C272,2,FALSE)</f>
        <v>Africa</v>
      </c>
      <c r="B681" s="6" t="s">
        <v>90</v>
      </c>
      <c r="C681" s="6" t="s">
        <v>91</v>
      </c>
      <c r="D681" s="6"/>
      <c r="E681" s="6"/>
      <c r="F681" s="6" t="s">
        <v>1812</v>
      </c>
      <c r="G681" s="6">
        <v>20</v>
      </c>
      <c r="H681" s="6">
        <v>20</v>
      </c>
      <c r="I681" s="6" t="s">
        <v>60</v>
      </c>
      <c r="J681" s="49">
        <v>561</v>
      </c>
      <c r="K681" s="49">
        <v>11220</v>
      </c>
      <c r="L681" s="49">
        <v>11220</v>
      </c>
      <c r="M681" s="10">
        <v>40664</v>
      </c>
      <c r="N681" s="10">
        <v>40422</v>
      </c>
      <c r="O681" s="6" t="s">
        <v>27</v>
      </c>
      <c r="P681" s="6" t="s">
        <v>933</v>
      </c>
      <c r="Q681" s="6" t="s">
        <v>29</v>
      </c>
      <c r="R681" s="6" t="s">
        <v>1738</v>
      </c>
      <c r="S681" s="6"/>
      <c r="T681" s="6" t="s">
        <v>31</v>
      </c>
      <c r="U681" s="6">
        <v>0</v>
      </c>
    </row>
    <row r="682" spans="1:21" ht="25.5" hidden="1">
      <c r="A682" s="6" t="str">
        <f>VLOOKUP(B682,Sheet1!B2:C272,2,FALSE)</f>
        <v>Africa</v>
      </c>
      <c r="B682" s="6" t="s">
        <v>90</v>
      </c>
      <c r="C682" s="6" t="s">
        <v>91</v>
      </c>
      <c r="D682" s="6"/>
      <c r="E682" s="6"/>
      <c r="F682" s="6" t="s">
        <v>1813</v>
      </c>
      <c r="G682" s="6">
        <v>2</v>
      </c>
      <c r="H682" s="6">
        <v>2</v>
      </c>
      <c r="I682" s="6" t="s">
        <v>60</v>
      </c>
      <c r="J682" s="49">
        <v>358</v>
      </c>
      <c r="K682" s="49">
        <v>716</v>
      </c>
      <c r="L682" s="49">
        <v>716</v>
      </c>
      <c r="M682" s="10">
        <v>40664</v>
      </c>
      <c r="N682" s="10">
        <v>40422</v>
      </c>
      <c r="O682" s="6" t="s">
        <v>27</v>
      </c>
      <c r="P682" s="6" t="s">
        <v>933</v>
      </c>
      <c r="Q682" s="6" t="s">
        <v>29</v>
      </c>
      <c r="R682" s="6" t="s">
        <v>1743</v>
      </c>
      <c r="S682" s="6"/>
      <c r="T682" s="6" t="s">
        <v>31</v>
      </c>
      <c r="U682" s="6">
        <v>0</v>
      </c>
    </row>
    <row r="683" spans="1:21" ht="25.5" hidden="1">
      <c r="A683" s="6" t="str">
        <f>VLOOKUP(B683,Sheet1!B2:C272,2,FALSE)</f>
        <v>Africa</v>
      </c>
      <c r="B683" s="6" t="s">
        <v>90</v>
      </c>
      <c r="C683" s="6" t="s">
        <v>91</v>
      </c>
      <c r="D683" s="6"/>
      <c r="E683" s="6"/>
      <c r="F683" s="6" t="s">
        <v>937</v>
      </c>
      <c r="G683" s="6">
        <v>41</v>
      </c>
      <c r="H683" s="6">
        <v>41</v>
      </c>
      <c r="I683" s="6" t="s">
        <v>60</v>
      </c>
      <c r="J683" s="49">
        <v>508</v>
      </c>
      <c r="K683" s="49">
        <v>20828</v>
      </c>
      <c r="L683" s="49">
        <v>20828</v>
      </c>
      <c r="M683" s="10">
        <v>40664</v>
      </c>
      <c r="N683" s="10">
        <v>40422</v>
      </c>
      <c r="O683" s="6" t="s">
        <v>27</v>
      </c>
      <c r="P683" s="6" t="s">
        <v>933</v>
      </c>
      <c r="Q683" s="6" t="s">
        <v>29</v>
      </c>
      <c r="R683" s="6" t="s">
        <v>1814</v>
      </c>
      <c r="S683" s="6"/>
      <c r="T683" s="6" t="s">
        <v>31</v>
      </c>
      <c r="U683" s="6">
        <v>0</v>
      </c>
    </row>
    <row r="684" spans="1:21" ht="25.5" hidden="1">
      <c r="A684" s="6" t="str">
        <f>VLOOKUP(B684,Sheet1!B2:C272,2,FALSE)</f>
        <v>Africa</v>
      </c>
      <c r="B684" s="6" t="s">
        <v>90</v>
      </c>
      <c r="C684" s="6" t="s">
        <v>91</v>
      </c>
      <c r="D684" s="6"/>
      <c r="E684" s="6"/>
      <c r="F684" s="6" t="s">
        <v>1815</v>
      </c>
      <c r="G684" s="6">
        <v>1</v>
      </c>
      <c r="H684" s="6">
        <v>1</v>
      </c>
      <c r="I684" s="6" t="s">
        <v>60</v>
      </c>
      <c r="J684" s="49">
        <v>375</v>
      </c>
      <c r="K684" s="49">
        <v>375</v>
      </c>
      <c r="L684" s="49">
        <v>375</v>
      </c>
      <c r="M684" s="10">
        <v>40664</v>
      </c>
      <c r="N684" s="10">
        <v>40422</v>
      </c>
      <c r="O684" s="6" t="s">
        <v>27</v>
      </c>
      <c r="P684" s="6" t="s">
        <v>933</v>
      </c>
      <c r="Q684" s="6" t="s">
        <v>29</v>
      </c>
      <c r="R684" s="6" t="s">
        <v>1743</v>
      </c>
      <c r="S684" s="6"/>
      <c r="T684" s="6" t="s">
        <v>31</v>
      </c>
      <c r="U684" s="6">
        <v>0</v>
      </c>
    </row>
    <row r="685" spans="1:21" ht="25.5" hidden="1">
      <c r="A685" s="6" t="str">
        <f>VLOOKUP(B685,Sheet1!B2:C272,2,FALSE)</f>
        <v>Africa</v>
      </c>
      <c r="B685" s="6" t="s">
        <v>90</v>
      </c>
      <c r="C685" s="6" t="s">
        <v>91</v>
      </c>
      <c r="D685" s="6"/>
      <c r="E685" s="6"/>
      <c r="F685" s="6" t="s">
        <v>1816</v>
      </c>
      <c r="G685" s="6">
        <v>2</v>
      </c>
      <c r="H685" s="6">
        <v>2</v>
      </c>
      <c r="I685" s="6" t="s">
        <v>60</v>
      </c>
      <c r="J685" s="49">
        <v>1139</v>
      </c>
      <c r="K685" s="49">
        <v>2278</v>
      </c>
      <c r="L685" s="49">
        <v>2278</v>
      </c>
      <c r="M685" s="10">
        <v>40664</v>
      </c>
      <c r="N685" s="10">
        <v>40422</v>
      </c>
      <c r="O685" s="6" t="s">
        <v>27</v>
      </c>
      <c r="P685" s="6" t="s">
        <v>933</v>
      </c>
      <c r="Q685" s="6" t="s">
        <v>29</v>
      </c>
      <c r="R685" s="6" t="s">
        <v>1743</v>
      </c>
      <c r="S685" s="6" t="s">
        <v>108</v>
      </c>
      <c r="T685" s="6" t="s">
        <v>31</v>
      </c>
      <c r="U685" s="6">
        <v>0</v>
      </c>
    </row>
    <row r="686" spans="1:21" ht="25.5" hidden="1">
      <c r="A686" s="6" t="str">
        <f>VLOOKUP(B686,Sheet1!B2:C272,2,FALSE)</f>
        <v>Africa</v>
      </c>
      <c r="B686" s="6" t="s">
        <v>474</v>
      </c>
      <c r="C686" s="6" t="s">
        <v>1568</v>
      </c>
      <c r="D686" s="6"/>
      <c r="E686" s="6"/>
      <c r="F686" s="6" t="s">
        <v>1817</v>
      </c>
      <c r="G686" s="6">
        <v>100</v>
      </c>
      <c r="H686" s="6">
        <v>100</v>
      </c>
      <c r="I686" s="6" t="s">
        <v>60</v>
      </c>
      <c r="J686" s="49">
        <v>2</v>
      </c>
      <c r="K686" s="49">
        <v>200</v>
      </c>
      <c r="L686" s="49">
        <v>200</v>
      </c>
      <c r="M686" s="10">
        <v>40664</v>
      </c>
      <c r="N686" s="10">
        <v>40422</v>
      </c>
      <c r="O686" s="6" t="s">
        <v>27</v>
      </c>
      <c r="P686" s="6" t="s">
        <v>933</v>
      </c>
      <c r="Q686" s="6" t="s">
        <v>29</v>
      </c>
      <c r="R686" s="6" t="s">
        <v>1775</v>
      </c>
      <c r="S686" s="6"/>
      <c r="T686" s="6" t="s">
        <v>31</v>
      </c>
      <c r="U686" s="6">
        <v>0</v>
      </c>
    </row>
    <row r="687" spans="1:21" customFormat="1" ht="30" hidden="1">
      <c r="A687" s="28" t="str">
        <f>VLOOKUP(B687,Sheet1!B2:C272,2,FALSE)</f>
        <v>Africa</v>
      </c>
      <c r="B687" s="28" t="s">
        <v>777</v>
      </c>
      <c r="C687" s="28" t="s">
        <v>983</v>
      </c>
      <c r="D687" s="28" t="s">
        <v>984</v>
      </c>
      <c r="E687" s="28" t="s">
        <v>994</v>
      </c>
      <c r="F687" s="28" t="s">
        <v>1818</v>
      </c>
      <c r="G687" s="28">
        <v>70</v>
      </c>
      <c r="H687" s="28">
        <v>35</v>
      </c>
      <c r="I687" s="28" t="s">
        <v>60</v>
      </c>
      <c r="J687" s="50">
        <v>1371.0160000000001</v>
      </c>
      <c r="K687" s="50">
        <v>95971.12</v>
      </c>
      <c r="L687" s="50">
        <v>47985.56</v>
      </c>
      <c r="M687" s="29">
        <v>40725</v>
      </c>
      <c r="N687" s="29">
        <v>40544</v>
      </c>
      <c r="O687" s="28" t="s">
        <v>52</v>
      </c>
      <c r="P687" s="28" t="s">
        <v>28</v>
      </c>
      <c r="Q687" s="28" t="s">
        <v>29</v>
      </c>
      <c r="R687" s="28" t="s">
        <v>987</v>
      </c>
      <c r="S687" s="28" t="s">
        <v>1819</v>
      </c>
      <c r="T687" s="28" t="s">
        <v>114</v>
      </c>
      <c r="U687" s="28">
        <v>0</v>
      </c>
    </row>
    <row r="688" spans="1:21" ht="38.25" hidden="1">
      <c r="A688" s="6" t="str">
        <f>VLOOKUP(B688,Sheet1!B2:C272,2,FALSE)</f>
        <v>DASECA</v>
      </c>
      <c r="B688" s="6" t="s">
        <v>617</v>
      </c>
      <c r="C688" s="6" t="s">
        <v>1820</v>
      </c>
      <c r="D688" s="6"/>
      <c r="E688" s="6"/>
      <c r="F688" s="6" t="s">
        <v>1821</v>
      </c>
      <c r="G688" s="6">
        <v>3</v>
      </c>
      <c r="H688" s="6">
        <v>0</v>
      </c>
      <c r="I688" s="6" t="s">
        <v>44</v>
      </c>
      <c r="J688" s="49">
        <v>300</v>
      </c>
      <c r="K688" s="49">
        <v>900</v>
      </c>
      <c r="L688" s="49">
        <v>0</v>
      </c>
      <c r="M688" s="10">
        <v>40664</v>
      </c>
      <c r="N688" s="10">
        <v>40422</v>
      </c>
      <c r="O688" s="6" t="s">
        <v>70</v>
      </c>
      <c r="P688" s="6" t="s">
        <v>933</v>
      </c>
      <c r="Q688" s="6" t="s">
        <v>29</v>
      </c>
      <c r="R688" s="6" t="s">
        <v>1822</v>
      </c>
      <c r="S688" s="6" t="s">
        <v>1823</v>
      </c>
      <c r="T688" s="6" t="s">
        <v>31</v>
      </c>
      <c r="U688" s="6">
        <v>0</v>
      </c>
    </row>
    <row r="689" spans="1:21" ht="25.5" hidden="1">
      <c r="A689" s="6" t="str">
        <f>VLOOKUP(B689,Sheet1!B2:C272,2,FALSE)</f>
        <v>Africa</v>
      </c>
      <c r="B689" s="6" t="s">
        <v>474</v>
      </c>
      <c r="C689" s="6" t="s">
        <v>1568</v>
      </c>
      <c r="D689" s="6" t="s">
        <v>1039</v>
      </c>
      <c r="E689" s="6" t="s">
        <v>1395</v>
      </c>
      <c r="F689" s="6" t="s">
        <v>1824</v>
      </c>
      <c r="G689" s="6">
        <v>1</v>
      </c>
      <c r="H689" s="6">
        <v>1</v>
      </c>
      <c r="I689" s="6" t="s">
        <v>60</v>
      </c>
      <c r="J689" s="49">
        <v>2500</v>
      </c>
      <c r="K689" s="49">
        <v>2500</v>
      </c>
      <c r="L689" s="49">
        <v>2500</v>
      </c>
      <c r="M689" s="10">
        <v>40664</v>
      </c>
      <c r="N689" s="10">
        <v>40575</v>
      </c>
      <c r="O689" s="6" t="s">
        <v>27</v>
      </c>
      <c r="P689" s="6" t="s">
        <v>933</v>
      </c>
      <c r="Q689" s="6" t="s">
        <v>29</v>
      </c>
      <c r="R689" s="6" t="s">
        <v>1775</v>
      </c>
      <c r="S689" s="6"/>
      <c r="T689" s="6" t="s">
        <v>31</v>
      </c>
      <c r="U689" s="6">
        <v>0</v>
      </c>
    </row>
    <row r="690" spans="1:21" ht="25.5" hidden="1">
      <c r="A690" s="6" t="str">
        <f>VLOOKUP(B690,Sheet1!B2:C272,2,FALSE)</f>
        <v>DASECA</v>
      </c>
      <c r="B690" s="6" t="s">
        <v>617</v>
      </c>
      <c r="C690" s="6" t="s">
        <v>1820</v>
      </c>
      <c r="D690" s="6"/>
      <c r="E690" s="6"/>
      <c r="F690" s="6" t="s">
        <v>1821</v>
      </c>
      <c r="G690" s="6">
        <v>4</v>
      </c>
      <c r="H690" s="6">
        <v>0</v>
      </c>
      <c r="I690" s="6" t="s">
        <v>44</v>
      </c>
      <c r="J690" s="49">
        <v>200</v>
      </c>
      <c r="K690" s="49">
        <v>800</v>
      </c>
      <c r="L690" s="49">
        <v>0</v>
      </c>
      <c r="M690" s="10">
        <v>40664</v>
      </c>
      <c r="N690" s="10">
        <v>40422</v>
      </c>
      <c r="O690" s="6" t="s">
        <v>70</v>
      </c>
      <c r="P690" s="6" t="s">
        <v>933</v>
      </c>
      <c r="Q690" s="6" t="s">
        <v>29</v>
      </c>
      <c r="R690" s="6" t="s">
        <v>1822</v>
      </c>
      <c r="S690" s="6" t="s">
        <v>1825</v>
      </c>
      <c r="T690" s="6" t="s">
        <v>31</v>
      </c>
      <c r="U690" s="6">
        <v>0</v>
      </c>
    </row>
    <row r="691" spans="1:21" ht="25.5" hidden="1">
      <c r="A691" s="6" t="str">
        <f>VLOOKUP(B691,Sheet1!B2:C272,2,FALSE)</f>
        <v>Africa</v>
      </c>
      <c r="B691" s="6" t="s">
        <v>474</v>
      </c>
      <c r="C691" s="6" t="s">
        <v>1568</v>
      </c>
      <c r="D691" s="6"/>
      <c r="E691" s="6"/>
      <c r="F691" s="6" t="s">
        <v>1826</v>
      </c>
      <c r="G691" s="6">
        <v>1</v>
      </c>
      <c r="H691" s="6">
        <v>1</v>
      </c>
      <c r="I691" s="6" t="s">
        <v>60</v>
      </c>
      <c r="J691" s="49">
        <v>300</v>
      </c>
      <c r="K691" s="49">
        <v>300</v>
      </c>
      <c r="L691" s="49">
        <v>300</v>
      </c>
      <c r="M691" s="10">
        <v>40664</v>
      </c>
      <c r="N691" s="10">
        <v>40422</v>
      </c>
      <c r="O691" s="6" t="s">
        <v>27</v>
      </c>
      <c r="P691" s="6" t="s">
        <v>933</v>
      </c>
      <c r="Q691" s="6" t="s">
        <v>29</v>
      </c>
      <c r="R691" s="6" t="s">
        <v>1775</v>
      </c>
      <c r="S691" s="6"/>
      <c r="T691" s="6" t="s">
        <v>31</v>
      </c>
      <c r="U691" s="6">
        <v>0</v>
      </c>
    </row>
    <row r="692" spans="1:21" ht="25.5" hidden="1">
      <c r="A692" s="6" t="str">
        <f>VLOOKUP(B692,Sheet1!B2:C272,2,FALSE)</f>
        <v>Africa</v>
      </c>
      <c r="B692" s="6" t="s">
        <v>474</v>
      </c>
      <c r="C692" s="6" t="s">
        <v>1568</v>
      </c>
      <c r="D692" s="6"/>
      <c r="E692" s="6"/>
      <c r="F692" s="6" t="s">
        <v>1827</v>
      </c>
      <c r="G692" s="6">
        <v>1</v>
      </c>
      <c r="H692" s="6">
        <v>1</v>
      </c>
      <c r="I692" s="6" t="s">
        <v>60</v>
      </c>
      <c r="J692" s="49">
        <v>200</v>
      </c>
      <c r="K692" s="49">
        <v>200</v>
      </c>
      <c r="L692" s="49">
        <v>200</v>
      </c>
      <c r="M692" s="10">
        <v>40664</v>
      </c>
      <c r="N692" s="10">
        <v>40422</v>
      </c>
      <c r="O692" s="6" t="s">
        <v>27</v>
      </c>
      <c r="P692" s="6" t="s">
        <v>933</v>
      </c>
      <c r="Q692" s="6" t="s">
        <v>29</v>
      </c>
      <c r="R692" s="6" t="s">
        <v>1765</v>
      </c>
      <c r="S692" s="6"/>
      <c r="T692" s="6" t="s">
        <v>31</v>
      </c>
      <c r="U692" s="6">
        <v>0</v>
      </c>
    </row>
    <row r="693" spans="1:21" ht="25.5" hidden="1">
      <c r="A693" s="6" t="str">
        <f>VLOOKUP(B693,Sheet1!B2:C272,2,FALSE)</f>
        <v>Africa</v>
      </c>
      <c r="B693" s="6" t="s">
        <v>474</v>
      </c>
      <c r="C693" s="6" t="s">
        <v>1568</v>
      </c>
      <c r="D693" s="6"/>
      <c r="E693" s="6"/>
      <c r="F693" s="6" t="s">
        <v>1828</v>
      </c>
      <c r="G693" s="6">
        <v>400</v>
      </c>
      <c r="H693" s="6">
        <v>400</v>
      </c>
      <c r="I693" s="6" t="s">
        <v>60</v>
      </c>
      <c r="J693" s="49">
        <v>1</v>
      </c>
      <c r="K693" s="49">
        <v>400</v>
      </c>
      <c r="L693" s="49">
        <v>400</v>
      </c>
      <c r="M693" s="10">
        <v>40664</v>
      </c>
      <c r="N693" s="10">
        <v>40422</v>
      </c>
      <c r="O693" s="6" t="s">
        <v>27</v>
      </c>
      <c r="P693" s="6" t="s">
        <v>933</v>
      </c>
      <c r="Q693" s="6" t="s">
        <v>29</v>
      </c>
      <c r="R693" s="6" t="s">
        <v>1775</v>
      </c>
      <c r="S693" s="6" t="s">
        <v>1128</v>
      </c>
      <c r="T693" s="6" t="s">
        <v>31</v>
      </c>
      <c r="U693" s="6">
        <v>0</v>
      </c>
    </row>
    <row r="694" spans="1:21" ht="25.5" hidden="1">
      <c r="A694" s="6" t="str">
        <f>VLOOKUP(B694,Sheet1!B2:C272,2,FALSE)</f>
        <v>Africa</v>
      </c>
      <c r="B694" s="6" t="s">
        <v>474</v>
      </c>
      <c r="C694" s="6" t="s">
        <v>1568</v>
      </c>
      <c r="D694" s="6" t="s">
        <v>1105</v>
      </c>
      <c r="E694" s="6" t="s">
        <v>1106</v>
      </c>
      <c r="F694" s="6" t="s">
        <v>1829</v>
      </c>
      <c r="G694" s="6">
        <v>1</v>
      </c>
      <c r="H694" s="6">
        <v>1</v>
      </c>
      <c r="I694" s="6" t="s">
        <v>60</v>
      </c>
      <c r="J694" s="49">
        <v>30000</v>
      </c>
      <c r="K694" s="49">
        <v>30000</v>
      </c>
      <c r="L694" s="49">
        <v>30000</v>
      </c>
      <c r="M694" s="10">
        <v>40725</v>
      </c>
      <c r="N694" s="10">
        <v>40603</v>
      </c>
      <c r="O694" s="6" t="s">
        <v>27</v>
      </c>
      <c r="P694" s="6" t="s">
        <v>933</v>
      </c>
      <c r="Q694" s="6" t="s">
        <v>29</v>
      </c>
      <c r="R694" s="6" t="s">
        <v>1765</v>
      </c>
      <c r="S694" s="6"/>
      <c r="T694" s="6" t="s">
        <v>31</v>
      </c>
      <c r="U694" s="6">
        <v>0</v>
      </c>
    </row>
    <row r="695" spans="1:21" ht="25.5" hidden="1">
      <c r="A695" s="6" t="str">
        <f>VLOOKUP(B695,Sheet1!B2:C272,2,FALSE)</f>
        <v>DASECA</v>
      </c>
      <c r="B695" s="6" t="s">
        <v>803</v>
      </c>
      <c r="C695" s="6" t="s">
        <v>1830</v>
      </c>
      <c r="D695" s="6" t="s">
        <v>1401</v>
      </c>
      <c r="E695" s="6" t="s">
        <v>1410</v>
      </c>
      <c r="F695" s="6" t="s">
        <v>1831</v>
      </c>
      <c r="G695" s="6">
        <v>1</v>
      </c>
      <c r="H695" s="6">
        <v>1</v>
      </c>
      <c r="I695" s="6" t="s">
        <v>1397</v>
      </c>
      <c r="J695" s="49">
        <v>15000</v>
      </c>
      <c r="K695" s="49">
        <v>15000</v>
      </c>
      <c r="L695" s="49">
        <v>15000</v>
      </c>
      <c r="M695" s="10">
        <v>40787</v>
      </c>
      <c r="N695" s="10">
        <v>40664</v>
      </c>
      <c r="O695" s="6" t="s">
        <v>27</v>
      </c>
      <c r="P695" s="6" t="s">
        <v>53</v>
      </c>
      <c r="Q695" s="6" t="s">
        <v>29</v>
      </c>
      <c r="R695" s="6" t="s">
        <v>1832</v>
      </c>
      <c r="S695" s="6" t="s">
        <v>1833</v>
      </c>
      <c r="T695" s="6" t="s">
        <v>31</v>
      </c>
      <c r="U695" s="6">
        <v>0</v>
      </c>
    </row>
    <row r="696" spans="1:21" ht="25.5" hidden="1">
      <c r="A696" s="6" t="str">
        <f>VLOOKUP(B696,Sheet1!B2:C272,2,FALSE)</f>
        <v>Africa</v>
      </c>
      <c r="B696" s="6" t="s">
        <v>21</v>
      </c>
      <c r="C696" s="6" t="s">
        <v>22</v>
      </c>
      <c r="D696" s="6" t="s">
        <v>1159</v>
      </c>
      <c r="E696" s="6" t="s">
        <v>1160</v>
      </c>
      <c r="F696" s="6" t="s">
        <v>1229</v>
      </c>
      <c r="G696" s="6">
        <v>10</v>
      </c>
      <c r="H696" s="6">
        <v>10</v>
      </c>
      <c r="I696" s="6" t="s">
        <v>293</v>
      </c>
      <c r="J696" s="49">
        <v>801</v>
      </c>
      <c r="K696" s="49">
        <v>8010</v>
      </c>
      <c r="L696" s="49">
        <v>8010</v>
      </c>
      <c r="M696" s="10">
        <v>40664</v>
      </c>
      <c r="N696" s="10">
        <v>40634</v>
      </c>
      <c r="O696" s="6" t="s">
        <v>27</v>
      </c>
      <c r="P696" s="6" t="s">
        <v>933</v>
      </c>
      <c r="Q696" s="6" t="s">
        <v>106</v>
      </c>
      <c r="R696" s="6" t="s">
        <v>1834</v>
      </c>
      <c r="S696" s="6" t="s">
        <v>109</v>
      </c>
      <c r="T696" s="6" t="s">
        <v>31</v>
      </c>
      <c r="U696" s="6">
        <v>0</v>
      </c>
    </row>
    <row r="697" spans="1:21" ht="25.5" hidden="1">
      <c r="A697" s="6" t="str">
        <f>VLOOKUP(B697,Sheet1!B2:C272,2,FALSE)</f>
        <v>DASECA</v>
      </c>
      <c r="B697" s="6" t="s">
        <v>803</v>
      </c>
      <c r="C697" s="6" t="s">
        <v>1830</v>
      </c>
      <c r="D697" s="6"/>
      <c r="E697" s="6"/>
      <c r="F697" s="6" t="s">
        <v>1835</v>
      </c>
      <c r="G697" s="6">
        <v>8</v>
      </c>
      <c r="H697" s="6">
        <v>8</v>
      </c>
      <c r="I697" s="6" t="s">
        <v>26</v>
      </c>
      <c r="J697" s="49">
        <v>1500</v>
      </c>
      <c r="K697" s="49">
        <v>12000</v>
      </c>
      <c r="L697" s="49">
        <v>12000</v>
      </c>
      <c r="M697" s="10">
        <v>40787</v>
      </c>
      <c r="N697" s="10">
        <v>40544</v>
      </c>
      <c r="O697" s="6" t="s">
        <v>27</v>
      </c>
      <c r="P697" s="6" t="s">
        <v>933</v>
      </c>
      <c r="Q697" s="6" t="s">
        <v>29</v>
      </c>
      <c r="R697" s="6" t="s">
        <v>1832</v>
      </c>
      <c r="S697" s="6" t="s">
        <v>1836</v>
      </c>
      <c r="T697" s="6" t="s">
        <v>31</v>
      </c>
      <c r="U697" s="6">
        <v>0</v>
      </c>
    </row>
    <row r="698" spans="1:21" ht="25.5" hidden="1">
      <c r="A698" s="6" t="str">
        <f>VLOOKUP(B698,Sheet1!B2:C272,2,FALSE)</f>
        <v>DASECA</v>
      </c>
      <c r="B698" s="6" t="s">
        <v>617</v>
      </c>
      <c r="C698" s="6" t="s">
        <v>1820</v>
      </c>
      <c r="D698" s="6" t="s">
        <v>965</v>
      </c>
      <c r="E698" s="6" t="s">
        <v>1802</v>
      </c>
      <c r="F698" s="6" t="s">
        <v>1837</v>
      </c>
      <c r="G698" s="6">
        <v>1</v>
      </c>
      <c r="H698" s="6">
        <v>0</v>
      </c>
      <c r="I698" s="6" t="s">
        <v>44</v>
      </c>
      <c r="J698" s="49">
        <v>300</v>
      </c>
      <c r="K698" s="49">
        <v>300</v>
      </c>
      <c r="L698" s="49">
        <v>0</v>
      </c>
      <c r="M698" s="10">
        <v>40664</v>
      </c>
      <c r="N698" s="10">
        <v>40544</v>
      </c>
      <c r="O698" s="6" t="s">
        <v>70</v>
      </c>
      <c r="P698" s="6" t="s">
        <v>933</v>
      </c>
      <c r="Q698" s="6" t="s">
        <v>29</v>
      </c>
      <c r="R698" s="6" t="s">
        <v>1822</v>
      </c>
      <c r="S698" s="6" t="s">
        <v>1128</v>
      </c>
      <c r="T698" s="6" t="s">
        <v>31</v>
      </c>
      <c r="U698" s="6">
        <v>0</v>
      </c>
    </row>
    <row r="699" spans="1:21" ht="38.25" hidden="1">
      <c r="A699" s="6" t="str">
        <f>VLOOKUP(B699,Sheet1!B2:C272,2,FALSE)</f>
        <v>DASECA</v>
      </c>
      <c r="B699" s="6" t="s">
        <v>803</v>
      </c>
      <c r="C699" s="6" t="s">
        <v>1830</v>
      </c>
      <c r="D699" s="6" t="s">
        <v>942</v>
      </c>
      <c r="E699" s="6"/>
      <c r="F699" s="6" t="s">
        <v>1838</v>
      </c>
      <c r="G699" s="6">
        <v>6</v>
      </c>
      <c r="H699" s="6">
        <v>6</v>
      </c>
      <c r="I699" s="6" t="s">
        <v>1839</v>
      </c>
      <c r="J699" s="49">
        <v>1200</v>
      </c>
      <c r="K699" s="49">
        <v>7200</v>
      </c>
      <c r="L699" s="49">
        <v>7200</v>
      </c>
      <c r="M699" s="10">
        <v>40787</v>
      </c>
      <c r="N699" s="10">
        <v>40544</v>
      </c>
      <c r="O699" s="6" t="s">
        <v>27</v>
      </c>
      <c r="P699" s="6" t="s">
        <v>933</v>
      </c>
      <c r="Q699" s="6" t="s">
        <v>29</v>
      </c>
      <c r="R699" s="6" t="s">
        <v>1840</v>
      </c>
      <c r="S699" s="6" t="s">
        <v>1841</v>
      </c>
      <c r="T699" s="6" t="s">
        <v>31</v>
      </c>
      <c r="U699" s="6">
        <v>0</v>
      </c>
    </row>
    <row r="700" spans="1:21" ht="25.5" hidden="1">
      <c r="A700" s="6" t="str">
        <f>VLOOKUP(B700,Sheet1!B2:C272,2,FALSE)</f>
        <v>Africa</v>
      </c>
      <c r="B700" s="6" t="s">
        <v>21</v>
      </c>
      <c r="C700" s="6" t="s">
        <v>22</v>
      </c>
      <c r="D700" s="6" t="s">
        <v>1159</v>
      </c>
      <c r="E700" s="6" t="s">
        <v>1160</v>
      </c>
      <c r="F700" s="6" t="s">
        <v>1232</v>
      </c>
      <c r="G700" s="6">
        <v>15</v>
      </c>
      <c r="H700" s="6">
        <v>15</v>
      </c>
      <c r="I700" s="6" t="s">
        <v>1842</v>
      </c>
      <c r="J700" s="49">
        <v>641</v>
      </c>
      <c r="K700" s="49">
        <v>9615</v>
      </c>
      <c r="L700" s="49">
        <v>9615</v>
      </c>
      <c r="M700" s="10">
        <v>40664</v>
      </c>
      <c r="N700" s="10">
        <v>40634</v>
      </c>
      <c r="O700" s="6" t="s">
        <v>27</v>
      </c>
      <c r="P700" s="6" t="s">
        <v>933</v>
      </c>
      <c r="Q700" s="6" t="s">
        <v>106</v>
      </c>
      <c r="R700" s="6" t="s">
        <v>1843</v>
      </c>
      <c r="S700" s="6" t="s">
        <v>1128</v>
      </c>
      <c r="T700" s="6" t="s">
        <v>31</v>
      </c>
      <c r="U700" s="6">
        <v>0</v>
      </c>
    </row>
    <row r="701" spans="1:21" ht="25.5" hidden="1">
      <c r="A701" s="6" t="str">
        <f>VLOOKUP(B701,Sheet1!B2:C272,2,FALSE)</f>
        <v>DASECA</v>
      </c>
      <c r="B701" s="6" t="s">
        <v>803</v>
      </c>
      <c r="C701" s="6" t="s">
        <v>1830</v>
      </c>
      <c r="D701" s="6" t="s">
        <v>942</v>
      </c>
      <c r="E701" s="6"/>
      <c r="F701" s="6" t="s">
        <v>1844</v>
      </c>
      <c r="G701" s="6">
        <v>5</v>
      </c>
      <c r="H701" s="6">
        <v>5</v>
      </c>
      <c r="I701" s="6" t="s">
        <v>1839</v>
      </c>
      <c r="J701" s="49">
        <v>1500</v>
      </c>
      <c r="K701" s="49">
        <v>7500</v>
      </c>
      <c r="L701" s="49">
        <v>7500</v>
      </c>
      <c r="M701" s="10">
        <v>40787</v>
      </c>
      <c r="N701" s="10">
        <v>40544</v>
      </c>
      <c r="O701" s="6" t="s">
        <v>27</v>
      </c>
      <c r="P701" s="6" t="s">
        <v>933</v>
      </c>
      <c r="Q701" s="6" t="s">
        <v>29</v>
      </c>
      <c r="R701" s="6" t="s">
        <v>1832</v>
      </c>
      <c r="S701" s="6" t="s">
        <v>1845</v>
      </c>
      <c r="T701" s="6" t="s">
        <v>31</v>
      </c>
      <c r="U701" s="6">
        <v>0</v>
      </c>
    </row>
    <row r="702" spans="1:21" ht="38.25" hidden="1">
      <c r="A702" s="6" t="str">
        <f>VLOOKUP(B702,Sheet1!B2:C272,2,FALSE)</f>
        <v>DASECA</v>
      </c>
      <c r="B702" s="6" t="s">
        <v>803</v>
      </c>
      <c r="C702" s="6" t="s">
        <v>1830</v>
      </c>
      <c r="D702" s="6" t="s">
        <v>942</v>
      </c>
      <c r="E702" s="6"/>
      <c r="F702" s="6" t="s">
        <v>1846</v>
      </c>
      <c r="G702" s="6">
        <v>8</v>
      </c>
      <c r="H702" s="6">
        <v>8</v>
      </c>
      <c r="I702" s="6" t="s">
        <v>1839</v>
      </c>
      <c r="J702" s="49">
        <v>1700</v>
      </c>
      <c r="K702" s="49">
        <v>13600</v>
      </c>
      <c r="L702" s="49">
        <v>13600</v>
      </c>
      <c r="M702" s="10">
        <v>40787</v>
      </c>
      <c r="N702" s="10">
        <v>40544</v>
      </c>
      <c r="O702" s="6" t="s">
        <v>27</v>
      </c>
      <c r="P702" s="6" t="s">
        <v>933</v>
      </c>
      <c r="Q702" s="6" t="s">
        <v>29</v>
      </c>
      <c r="R702" s="6" t="s">
        <v>1847</v>
      </c>
      <c r="S702" s="6" t="s">
        <v>1848</v>
      </c>
      <c r="T702" s="6" t="s">
        <v>31</v>
      </c>
      <c r="U702" s="6">
        <v>0</v>
      </c>
    </row>
    <row r="703" spans="1:21" ht="25.5" hidden="1">
      <c r="A703" s="6" t="str">
        <f>VLOOKUP(B703,Sheet1!B2:C272,2,FALSE)</f>
        <v>DASECA</v>
      </c>
      <c r="B703" s="6" t="s">
        <v>803</v>
      </c>
      <c r="C703" s="6" t="s">
        <v>1830</v>
      </c>
      <c r="D703" s="6"/>
      <c r="E703" s="6"/>
      <c r="F703" s="6" t="s">
        <v>1849</v>
      </c>
      <c r="G703" s="6">
        <v>15</v>
      </c>
      <c r="H703" s="6">
        <v>15</v>
      </c>
      <c r="I703" s="6" t="s">
        <v>60</v>
      </c>
      <c r="J703" s="49">
        <v>250</v>
      </c>
      <c r="K703" s="49">
        <v>3750</v>
      </c>
      <c r="L703" s="49">
        <v>3750</v>
      </c>
      <c r="M703" s="10">
        <v>40817</v>
      </c>
      <c r="N703" s="10">
        <v>40575</v>
      </c>
      <c r="O703" s="6" t="s">
        <v>27</v>
      </c>
      <c r="P703" s="6" t="s">
        <v>933</v>
      </c>
      <c r="Q703" s="6" t="s">
        <v>29</v>
      </c>
      <c r="R703" s="6" t="s">
        <v>1840</v>
      </c>
      <c r="S703" s="6" t="s">
        <v>1850</v>
      </c>
      <c r="T703" s="6" t="s">
        <v>31</v>
      </c>
      <c r="U703" s="6">
        <v>0</v>
      </c>
    </row>
    <row r="704" spans="1:21" ht="25.5" hidden="1">
      <c r="A704" s="6" t="str">
        <f>VLOOKUP(B704,Sheet1!B2:C272,2,FALSE)</f>
        <v>DASECA</v>
      </c>
      <c r="B704" s="6" t="s">
        <v>803</v>
      </c>
      <c r="C704" s="6" t="s">
        <v>1830</v>
      </c>
      <c r="D704" s="6"/>
      <c r="E704" s="6"/>
      <c r="F704" s="6" t="s">
        <v>1851</v>
      </c>
      <c r="G704" s="6">
        <v>3</v>
      </c>
      <c r="H704" s="6">
        <v>3</v>
      </c>
      <c r="I704" s="6" t="s">
        <v>60</v>
      </c>
      <c r="J704" s="49">
        <v>95</v>
      </c>
      <c r="K704" s="49">
        <v>285</v>
      </c>
      <c r="L704" s="49">
        <v>285</v>
      </c>
      <c r="M704" s="10">
        <v>40817</v>
      </c>
      <c r="N704" s="10">
        <v>40575</v>
      </c>
      <c r="O704" s="6" t="s">
        <v>27</v>
      </c>
      <c r="P704" s="6" t="s">
        <v>933</v>
      </c>
      <c r="Q704" s="6" t="s">
        <v>29</v>
      </c>
      <c r="R704" s="6" t="s">
        <v>1840</v>
      </c>
      <c r="S704" s="6" t="s">
        <v>1852</v>
      </c>
      <c r="T704" s="6" t="s">
        <v>31</v>
      </c>
      <c r="U704" s="6">
        <v>0</v>
      </c>
    </row>
    <row r="705" spans="1:21" ht="51" hidden="1">
      <c r="A705" s="6" t="str">
        <f>VLOOKUP(B705,Sheet1!B2:C272,2,FALSE)</f>
        <v>DASECA</v>
      </c>
      <c r="B705" s="6" t="s">
        <v>803</v>
      </c>
      <c r="C705" s="6" t="s">
        <v>1830</v>
      </c>
      <c r="D705" s="6"/>
      <c r="E705" s="6"/>
      <c r="F705" s="6" t="s">
        <v>1853</v>
      </c>
      <c r="G705" s="6">
        <v>1</v>
      </c>
      <c r="H705" s="6">
        <v>1</v>
      </c>
      <c r="I705" s="6" t="s">
        <v>60</v>
      </c>
      <c r="J705" s="49">
        <v>210</v>
      </c>
      <c r="K705" s="49">
        <v>210</v>
      </c>
      <c r="L705" s="49">
        <v>210</v>
      </c>
      <c r="M705" s="10">
        <v>40787</v>
      </c>
      <c r="N705" s="10">
        <v>40544</v>
      </c>
      <c r="O705" s="6" t="s">
        <v>27</v>
      </c>
      <c r="P705" s="6" t="s">
        <v>933</v>
      </c>
      <c r="Q705" s="6" t="s">
        <v>29</v>
      </c>
      <c r="R705" s="6" t="s">
        <v>1854</v>
      </c>
      <c r="S705" s="6" t="s">
        <v>1852</v>
      </c>
      <c r="T705" s="6" t="s">
        <v>31</v>
      </c>
      <c r="U705" s="6">
        <v>0</v>
      </c>
    </row>
    <row r="706" spans="1:21" ht="63.75" hidden="1">
      <c r="A706" s="6" t="str">
        <f>VLOOKUP(B706,Sheet1!B2:C272,2,FALSE)</f>
        <v>DASECA</v>
      </c>
      <c r="B706" s="6" t="s">
        <v>803</v>
      </c>
      <c r="C706" s="6" t="s">
        <v>1830</v>
      </c>
      <c r="D706" s="6"/>
      <c r="E706" s="6"/>
      <c r="F706" s="6" t="s">
        <v>1855</v>
      </c>
      <c r="G706" s="6">
        <v>1</v>
      </c>
      <c r="H706" s="6">
        <v>1</v>
      </c>
      <c r="I706" s="6" t="s">
        <v>60</v>
      </c>
      <c r="J706" s="49">
        <v>2020</v>
      </c>
      <c r="K706" s="49">
        <v>2020</v>
      </c>
      <c r="L706" s="49">
        <v>2020</v>
      </c>
      <c r="M706" s="10">
        <v>40787</v>
      </c>
      <c r="N706" s="10">
        <v>40544</v>
      </c>
      <c r="O706" s="6" t="s">
        <v>27</v>
      </c>
      <c r="P706" s="6" t="s">
        <v>933</v>
      </c>
      <c r="Q706" s="6" t="s">
        <v>29</v>
      </c>
      <c r="R706" s="6" t="s">
        <v>1840</v>
      </c>
      <c r="S706" s="6" t="s">
        <v>1852</v>
      </c>
      <c r="T706" s="6" t="s">
        <v>31</v>
      </c>
      <c r="U706" s="6">
        <v>0</v>
      </c>
    </row>
    <row r="707" spans="1:21" ht="25.5" hidden="1">
      <c r="A707" s="6" t="str">
        <f>VLOOKUP(B707,Sheet1!B2:C272,2,FALSE)</f>
        <v>DASECA</v>
      </c>
      <c r="B707" s="6" t="s">
        <v>803</v>
      </c>
      <c r="C707" s="6" t="s">
        <v>1856</v>
      </c>
      <c r="D707" s="6"/>
      <c r="E707" s="6"/>
      <c r="F707" s="6" t="s">
        <v>1857</v>
      </c>
      <c r="G707" s="6">
        <v>4</v>
      </c>
      <c r="H707" s="6">
        <v>4</v>
      </c>
      <c r="I707" s="6" t="s">
        <v>60</v>
      </c>
      <c r="J707" s="49">
        <v>120</v>
      </c>
      <c r="K707" s="49">
        <v>480</v>
      </c>
      <c r="L707" s="49">
        <v>480</v>
      </c>
      <c r="M707" s="10">
        <v>40634</v>
      </c>
      <c r="N707" s="10">
        <v>40391</v>
      </c>
      <c r="O707" s="6" t="s">
        <v>27</v>
      </c>
      <c r="P707" s="6" t="s">
        <v>933</v>
      </c>
      <c r="Q707" s="6" t="s">
        <v>29</v>
      </c>
      <c r="R707" s="6" t="s">
        <v>1840</v>
      </c>
      <c r="S707" s="6" t="s">
        <v>1858</v>
      </c>
      <c r="T707" s="6" t="s">
        <v>31</v>
      </c>
      <c r="U707" s="6">
        <v>0</v>
      </c>
    </row>
    <row r="708" spans="1:21" ht="127.5" hidden="1">
      <c r="A708" s="6" t="str">
        <f>VLOOKUP(B708,Sheet1!B2:C272,2,FALSE)</f>
        <v>DASECA</v>
      </c>
      <c r="B708" s="6" t="s">
        <v>803</v>
      </c>
      <c r="C708" s="6" t="s">
        <v>1856</v>
      </c>
      <c r="D708" s="6"/>
      <c r="E708" s="6"/>
      <c r="F708" s="6" t="s">
        <v>1859</v>
      </c>
      <c r="G708" s="6">
        <v>1</v>
      </c>
      <c r="H708" s="6">
        <v>1</v>
      </c>
      <c r="I708" s="6" t="s">
        <v>60</v>
      </c>
      <c r="J708" s="49">
        <v>260</v>
      </c>
      <c r="K708" s="49">
        <v>260</v>
      </c>
      <c r="L708" s="49">
        <v>260</v>
      </c>
      <c r="M708" s="10">
        <v>40634</v>
      </c>
      <c r="N708" s="10">
        <v>40391</v>
      </c>
      <c r="O708" s="6" t="s">
        <v>27</v>
      </c>
      <c r="P708" s="6" t="s">
        <v>933</v>
      </c>
      <c r="Q708" s="6" t="s">
        <v>29</v>
      </c>
      <c r="R708" s="6" t="s">
        <v>1840</v>
      </c>
      <c r="S708" s="6" t="s">
        <v>1860</v>
      </c>
      <c r="T708" s="6" t="s">
        <v>31</v>
      </c>
      <c r="U708" s="6">
        <v>0</v>
      </c>
    </row>
    <row r="709" spans="1:21" ht="25.5" hidden="1">
      <c r="A709" s="6" t="str">
        <f>VLOOKUP(B709,Sheet1!B2:C272,2,FALSE)</f>
        <v>DASECA</v>
      </c>
      <c r="B709" s="6" t="s">
        <v>803</v>
      </c>
      <c r="C709" s="6" t="s">
        <v>1856</v>
      </c>
      <c r="D709" s="6" t="s">
        <v>1159</v>
      </c>
      <c r="E709" s="6" t="s">
        <v>1160</v>
      </c>
      <c r="F709" s="6" t="s">
        <v>1163</v>
      </c>
      <c r="G709" s="6">
        <v>2</v>
      </c>
      <c r="H709" s="6">
        <v>2</v>
      </c>
      <c r="I709" s="6" t="s">
        <v>1116</v>
      </c>
      <c r="J709" s="49">
        <v>1081</v>
      </c>
      <c r="K709" s="49">
        <v>2162</v>
      </c>
      <c r="L709" s="49">
        <v>2162</v>
      </c>
      <c r="M709" s="10">
        <v>40603</v>
      </c>
      <c r="N709" s="10">
        <v>40575</v>
      </c>
      <c r="O709" s="6" t="s">
        <v>27</v>
      </c>
      <c r="P709" s="6" t="s">
        <v>28</v>
      </c>
      <c r="Q709" s="6" t="s">
        <v>29</v>
      </c>
      <c r="R709" s="6" t="s">
        <v>1854</v>
      </c>
      <c r="S709" s="6" t="s">
        <v>1861</v>
      </c>
      <c r="T709" s="6" t="s">
        <v>31</v>
      </c>
      <c r="U709" s="6">
        <v>0</v>
      </c>
    </row>
    <row r="710" spans="1:21" ht="25.5" hidden="1">
      <c r="A710" s="6" t="str">
        <f>VLOOKUP(B710,Sheet1!B2:C272,2,FALSE)</f>
        <v>DASECA</v>
      </c>
      <c r="B710" s="6" t="s">
        <v>803</v>
      </c>
      <c r="C710" s="6" t="s">
        <v>1856</v>
      </c>
      <c r="D710" s="6" t="s">
        <v>1159</v>
      </c>
      <c r="E710" s="6" t="s">
        <v>1160</v>
      </c>
      <c r="F710" s="6" t="s">
        <v>1161</v>
      </c>
      <c r="G710" s="6">
        <v>24</v>
      </c>
      <c r="H710" s="6">
        <v>24</v>
      </c>
      <c r="I710" s="6" t="s">
        <v>1116</v>
      </c>
      <c r="J710" s="49">
        <v>3769</v>
      </c>
      <c r="K710" s="49">
        <v>90456</v>
      </c>
      <c r="L710" s="49">
        <v>90456</v>
      </c>
      <c r="M710" s="10">
        <v>40634</v>
      </c>
      <c r="N710" s="10">
        <v>40603</v>
      </c>
      <c r="O710" s="6" t="s">
        <v>27</v>
      </c>
      <c r="P710" s="6" t="s">
        <v>28</v>
      </c>
      <c r="Q710" s="6" t="s">
        <v>29</v>
      </c>
      <c r="R710" s="6" t="s">
        <v>1840</v>
      </c>
      <c r="S710" s="6" t="s">
        <v>1862</v>
      </c>
      <c r="T710" s="6" t="s">
        <v>31</v>
      </c>
      <c r="U710" s="6">
        <v>0</v>
      </c>
    </row>
    <row r="711" spans="1:21" ht="25.5" hidden="1">
      <c r="A711" s="6" t="str">
        <f>VLOOKUP(B711,Sheet1!B2:C272,2,FALSE)</f>
        <v>DASECA</v>
      </c>
      <c r="B711" s="6" t="s">
        <v>803</v>
      </c>
      <c r="C711" s="6" t="s">
        <v>1856</v>
      </c>
      <c r="D711" s="6" t="s">
        <v>1159</v>
      </c>
      <c r="E711" s="6" t="s">
        <v>1160</v>
      </c>
      <c r="F711" s="6" t="s">
        <v>1164</v>
      </c>
      <c r="G711" s="6">
        <v>6</v>
      </c>
      <c r="H711" s="6">
        <v>3</v>
      </c>
      <c r="I711" s="6" t="s">
        <v>1116</v>
      </c>
      <c r="J711" s="49">
        <v>518</v>
      </c>
      <c r="K711" s="49">
        <v>3108</v>
      </c>
      <c r="L711" s="49">
        <v>1554</v>
      </c>
      <c r="M711" s="10">
        <v>40634</v>
      </c>
      <c r="N711" s="10">
        <v>40603</v>
      </c>
      <c r="O711" s="6" t="s">
        <v>52</v>
      </c>
      <c r="P711" s="6" t="s">
        <v>28</v>
      </c>
      <c r="Q711" s="6" t="s">
        <v>29</v>
      </c>
      <c r="R711" s="6" t="s">
        <v>1840</v>
      </c>
      <c r="S711" s="6" t="s">
        <v>1863</v>
      </c>
      <c r="T711" s="6" t="s">
        <v>31</v>
      </c>
      <c r="U711" s="6">
        <v>0</v>
      </c>
    </row>
    <row r="712" spans="1:21" ht="25.5" hidden="1">
      <c r="A712" s="6" t="str">
        <f>VLOOKUP(B712,Sheet1!B2:C272,2,FALSE)</f>
        <v>DASECA</v>
      </c>
      <c r="B712" s="6" t="s">
        <v>803</v>
      </c>
      <c r="C712" s="6" t="s">
        <v>1856</v>
      </c>
      <c r="D712" s="6" t="s">
        <v>1159</v>
      </c>
      <c r="E712" s="6" t="s">
        <v>1160</v>
      </c>
      <c r="F712" s="6" t="s">
        <v>1165</v>
      </c>
      <c r="G712" s="6">
        <v>6</v>
      </c>
      <c r="H712" s="6">
        <v>3</v>
      </c>
      <c r="I712" s="6" t="s">
        <v>77</v>
      </c>
      <c r="J712" s="49">
        <v>998</v>
      </c>
      <c r="K712" s="49">
        <v>5988</v>
      </c>
      <c r="L712" s="49">
        <v>2994</v>
      </c>
      <c r="M712" s="10">
        <v>40695</v>
      </c>
      <c r="N712" s="10">
        <v>40664</v>
      </c>
      <c r="O712" s="6" t="s">
        <v>52</v>
      </c>
      <c r="P712" s="6" t="s">
        <v>28</v>
      </c>
      <c r="Q712" s="6" t="s">
        <v>29</v>
      </c>
      <c r="R712" s="6" t="s">
        <v>1840</v>
      </c>
      <c r="S712" s="6" t="s">
        <v>1864</v>
      </c>
      <c r="T712" s="6" t="s">
        <v>31</v>
      </c>
      <c r="U712" s="6">
        <v>0</v>
      </c>
    </row>
    <row r="713" spans="1:21" ht="25.5" hidden="1">
      <c r="A713" s="6" t="str">
        <f>VLOOKUP(B713,Sheet1!B2:C272,2,FALSE)</f>
        <v>DASECA</v>
      </c>
      <c r="B713" s="6" t="s">
        <v>803</v>
      </c>
      <c r="C713" s="6" t="s">
        <v>1856</v>
      </c>
      <c r="D713" s="6" t="s">
        <v>1159</v>
      </c>
      <c r="E713" s="6" t="s">
        <v>1160</v>
      </c>
      <c r="F713" s="6" t="s">
        <v>1166</v>
      </c>
      <c r="G713" s="6">
        <v>12</v>
      </c>
      <c r="H713" s="6">
        <v>6</v>
      </c>
      <c r="I713" s="6" t="s">
        <v>1116</v>
      </c>
      <c r="J713" s="49">
        <v>377</v>
      </c>
      <c r="K713" s="49">
        <v>4524</v>
      </c>
      <c r="L713" s="49">
        <v>2262</v>
      </c>
      <c r="M713" s="10">
        <v>40664</v>
      </c>
      <c r="N713" s="10">
        <v>40634</v>
      </c>
      <c r="O713" s="6" t="s">
        <v>52</v>
      </c>
      <c r="P713" s="6" t="s">
        <v>28</v>
      </c>
      <c r="Q713" s="6" t="s">
        <v>29</v>
      </c>
      <c r="R713" s="6" t="s">
        <v>1840</v>
      </c>
      <c r="S713" s="6" t="s">
        <v>1865</v>
      </c>
      <c r="T713" s="6" t="s">
        <v>31</v>
      </c>
      <c r="U713" s="6">
        <v>0</v>
      </c>
    </row>
    <row r="714" spans="1:21" ht="25.5" hidden="1">
      <c r="A714" s="6" t="str">
        <f>VLOOKUP(B714,Sheet1!B2:C272,2,FALSE)</f>
        <v>DASECA</v>
      </c>
      <c r="B714" s="6" t="s">
        <v>803</v>
      </c>
      <c r="C714" s="6" t="s">
        <v>1856</v>
      </c>
      <c r="D714" s="6" t="s">
        <v>1159</v>
      </c>
      <c r="E714" s="6" t="s">
        <v>1160</v>
      </c>
      <c r="F714" s="6" t="s">
        <v>1167</v>
      </c>
      <c r="G714" s="6">
        <v>12</v>
      </c>
      <c r="H714" s="6">
        <v>6</v>
      </c>
      <c r="I714" s="6" t="s">
        <v>1116</v>
      </c>
      <c r="J714" s="49">
        <v>573</v>
      </c>
      <c r="K714" s="49">
        <v>6876</v>
      </c>
      <c r="L714" s="49">
        <v>3438</v>
      </c>
      <c r="M714" s="10">
        <v>40664</v>
      </c>
      <c r="N714" s="10">
        <v>40634</v>
      </c>
      <c r="O714" s="6" t="s">
        <v>52</v>
      </c>
      <c r="P714" s="6" t="s">
        <v>28</v>
      </c>
      <c r="Q714" s="6" t="s">
        <v>29</v>
      </c>
      <c r="R714" s="6" t="s">
        <v>1840</v>
      </c>
      <c r="S714" s="6" t="s">
        <v>1864</v>
      </c>
      <c r="T714" s="6" t="s">
        <v>31</v>
      </c>
      <c r="U714" s="6">
        <v>0</v>
      </c>
    </row>
    <row r="715" spans="1:21" ht="25.5" hidden="1">
      <c r="A715" s="6" t="str">
        <f>VLOOKUP(B715,Sheet1!B2:C272,2,FALSE)</f>
        <v>Africa</v>
      </c>
      <c r="B715" s="6" t="s">
        <v>21</v>
      </c>
      <c r="C715" s="6" t="s">
        <v>22</v>
      </c>
      <c r="D715" s="6" t="s">
        <v>984</v>
      </c>
      <c r="E715" s="6" t="s">
        <v>1060</v>
      </c>
      <c r="F715" s="6" t="s">
        <v>1866</v>
      </c>
      <c r="G715" s="6">
        <v>4</v>
      </c>
      <c r="H715" s="6">
        <v>4</v>
      </c>
      <c r="I715" s="6" t="s">
        <v>60</v>
      </c>
      <c r="J715" s="49">
        <v>4777</v>
      </c>
      <c r="K715" s="49">
        <v>19108</v>
      </c>
      <c r="L715" s="49">
        <v>19108</v>
      </c>
      <c r="M715" s="10">
        <v>40787</v>
      </c>
      <c r="N715" s="10">
        <v>40603</v>
      </c>
      <c r="O715" s="6" t="s">
        <v>27</v>
      </c>
      <c r="P715" s="6" t="s">
        <v>933</v>
      </c>
      <c r="Q715" s="6" t="s">
        <v>106</v>
      </c>
      <c r="R715" s="6" t="s">
        <v>1843</v>
      </c>
      <c r="S715" s="6" t="s">
        <v>1867</v>
      </c>
      <c r="T715" s="6" t="s">
        <v>31</v>
      </c>
      <c r="U715" s="6">
        <v>0</v>
      </c>
    </row>
    <row r="716" spans="1:21" ht="127.5" hidden="1">
      <c r="A716" s="6" t="str">
        <f>VLOOKUP(B716,Sheet1!B2:C272,2,FALSE)</f>
        <v>DASECA</v>
      </c>
      <c r="B716" s="6" t="s">
        <v>803</v>
      </c>
      <c r="C716" s="6" t="s">
        <v>1856</v>
      </c>
      <c r="D716" s="6" t="s">
        <v>1159</v>
      </c>
      <c r="E716" s="6" t="s">
        <v>1160</v>
      </c>
      <c r="F716" s="6" t="s">
        <v>1536</v>
      </c>
      <c r="G716" s="6">
        <v>60</v>
      </c>
      <c r="H716" s="6">
        <v>60</v>
      </c>
      <c r="I716" s="6" t="s">
        <v>1116</v>
      </c>
      <c r="J716" s="49">
        <v>956</v>
      </c>
      <c r="K716" s="49">
        <v>57360</v>
      </c>
      <c r="L716" s="49">
        <v>57360</v>
      </c>
      <c r="M716" s="10">
        <v>40664</v>
      </c>
      <c r="N716" s="10">
        <v>40634</v>
      </c>
      <c r="O716" s="6" t="s">
        <v>27</v>
      </c>
      <c r="P716" s="6" t="s">
        <v>28</v>
      </c>
      <c r="Q716" s="6" t="s">
        <v>29</v>
      </c>
      <c r="R716" s="6" t="s">
        <v>1840</v>
      </c>
      <c r="S716" s="6" t="s">
        <v>1868</v>
      </c>
      <c r="T716" s="6" t="s">
        <v>31</v>
      </c>
      <c r="U716" s="6">
        <v>0</v>
      </c>
    </row>
    <row r="717" spans="1:21" ht="25.5" hidden="1">
      <c r="A717" s="6" t="str">
        <f>VLOOKUP(B717,Sheet1!B2:C272,2,FALSE)</f>
        <v>DASECA</v>
      </c>
      <c r="B717" s="6" t="s">
        <v>803</v>
      </c>
      <c r="C717" s="6" t="s">
        <v>1856</v>
      </c>
      <c r="D717" s="6" t="s">
        <v>1159</v>
      </c>
      <c r="E717" s="6" t="s">
        <v>1160</v>
      </c>
      <c r="F717" s="6" t="s">
        <v>1227</v>
      </c>
      <c r="G717" s="6">
        <v>5</v>
      </c>
      <c r="H717" s="6">
        <v>5</v>
      </c>
      <c r="I717" s="6" t="s">
        <v>1116</v>
      </c>
      <c r="J717" s="49">
        <v>672</v>
      </c>
      <c r="K717" s="49">
        <v>3360</v>
      </c>
      <c r="L717" s="49">
        <v>3360</v>
      </c>
      <c r="M717" s="10">
        <v>40634</v>
      </c>
      <c r="N717" s="10">
        <v>40603</v>
      </c>
      <c r="O717" s="6" t="s">
        <v>27</v>
      </c>
      <c r="P717" s="6" t="s">
        <v>28</v>
      </c>
      <c r="Q717" s="6" t="s">
        <v>29</v>
      </c>
      <c r="R717" s="6" t="s">
        <v>1840</v>
      </c>
      <c r="S717" s="6" t="s">
        <v>1864</v>
      </c>
      <c r="T717" s="6" t="s">
        <v>31</v>
      </c>
      <c r="U717" s="6">
        <v>0</v>
      </c>
    </row>
    <row r="718" spans="1:21" ht="38.25" hidden="1">
      <c r="A718" s="6" t="str">
        <f>VLOOKUP(B718,Sheet1!B2:C272,2,FALSE)</f>
        <v>DASECA</v>
      </c>
      <c r="B718" s="6" t="s">
        <v>803</v>
      </c>
      <c r="C718" s="6" t="s">
        <v>1856</v>
      </c>
      <c r="D718" s="6" t="s">
        <v>1159</v>
      </c>
      <c r="E718" s="6" t="s">
        <v>1160</v>
      </c>
      <c r="F718" s="6" t="s">
        <v>1228</v>
      </c>
      <c r="G718" s="6">
        <v>6</v>
      </c>
      <c r="H718" s="6">
        <v>3</v>
      </c>
      <c r="I718" s="6" t="s">
        <v>1116</v>
      </c>
      <c r="J718" s="49">
        <v>427</v>
      </c>
      <c r="K718" s="49">
        <v>2562</v>
      </c>
      <c r="L718" s="49">
        <v>1281</v>
      </c>
      <c r="M718" s="10">
        <v>40695</v>
      </c>
      <c r="N718" s="10">
        <v>40664</v>
      </c>
      <c r="O718" s="6" t="s">
        <v>52</v>
      </c>
      <c r="P718" s="6" t="s">
        <v>28</v>
      </c>
      <c r="Q718" s="6" t="s">
        <v>29</v>
      </c>
      <c r="R718" s="6" t="s">
        <v>1840</v>
      </c>
      <c r="S718" s="6" t="s">
        <v>1869</v>
      </c>
      <c r="T718" s="6" t="s">
        <v>31</v>
      </c>
      <c r="U718" s="6">
        <v>0</v>
      </c>
    </row>
    <row r="719" spans="1:21" ht="38.25" hidden="1">
      <c r="A719" s="6" t="str">
        <f>VLOOKUP(B719,Sheet1!B2:C272,2,FALSE)</f>
        <v>DASECA</v>
      </c>
      <c r="B719" s="6" t="s">
        <v>803</v>
      </c>
      <c r="C719" s="6" t="s">
        <v>1856</v>
      </c>
      <c r="D719" s="6" t="s">
        <v>1159</v>
      </c>
      <c r="E719" s="6" t="s">
        <v>1160</v>
      </c>
      <c r="F719" s="6" t="s">
        <v>1229</v>
      </c>
      <c r="G719" s="6">
        <v>5</v>
      </c>
      <c r="H719" s="6">
        <v>5</v>
      </c>
      <c r="I719" s="6" t="s">
        <v>77</v>
      </c>
      <c r="J719" s="49">
        <v>801</v>
      </c>
      <c r="K719" s="49">
        <v>4005</v>
      </c>
      <c r="L719" s="49">
        <v>4005</v>
      </c>
      <c r="M719" s="10">
        <v>40695</v>
      </c>
      <c r="N719" s="10">
        <v>40664</v>
      </c>
      <c r="O719" s="6" t="s">
        <v>27</v>
      </c>
      <c r="P719" s="6" t="s">
        <v>28</v>
      </c>
      <c r="Q719" s="6" t="s">
        <v>29</v>
      </c>
      <c r="R719" s="6" t="s">
        <v>1840</v>
      </c>
      <c r="S719" s="6" t="s">
        <v>1870</v>
      </c>
      <c r="T719" s="6" t="s">
        <v>31</v>
      </c>
      <c r="U719" s="6">
        <v>0</v>
      </c>
    </row>
    <row r="720" spans="1:21" ht="102">
      <c r="A720" s="6" t="str">
        <f>VLOOKUP(B720,Sheet1!B2:C272,2,FALSE)</f>
        <v>Africa</v>
      </c>
      <c r="B720" s="6" t="s">
        <v>21</v>
      </c>
      <c r="C720" s="6" t="s">
        <v>22</v>
      </c>
      <c r="D720" s="6" t="s">
        <v>23</v>
      </c>
      <c r="E720" s="6" t="s">
        <v>24</v>
      </c>
      <c r="F720" s="6" t="s">
        <v>25</v>
      </c>
      <c r="G720" s="7">
        <v>500</v>
      </c>
      <c r="H720" s="7">
        <v>500</v>
      </c>
      <c r="I720" s="6" t="s">
        <v>26</v>
      </c>
      <c r="J720" s="49">
        <v>21</v>
      </c>
      <c r="K720" s="49">
        <v>10500</v>
      </c>
      <c r="L720" s="49">
        <v>10500</v>
      </c>
      <c r="M720" s="10">
        <v>40725</v>
      </c>
      <c r="N720" s="10">
        <v>40603</v>
      </c>
      <c r="O720" s="6" t="s">
        <v>27</v>
      </c>
      <c r="P720" s="6" t="s">
        <v>28</v>
      </c>
      <c r="Q720" s="6" t="s">
        <v>29</v>
      </c>
      <c r="R720" s="6"/>
      <c r="S720" s="6" t="s">
        <v>30</v>
      </c>
      <c r="T720" s="6" t="s">
        <v>31</v>
      </c>
      <c r="U720" s="6">
        <v>0</v>
      </c>
    </row>
    <row r="721" spans="1:21" ht="102">
      <c r="A721" s="6" t="str">
        <f>VLOOKUP(B721,Sheet1!B2:C272,2,FALSE)</f>
        <v>Africa</v>
      </c>
      <c r="B721" s="6" t="s">
        <v>21</v>
      </c>
      <c r="C721" s="6" t="s">
        <v>22</v>
      </c>
      <c r="D721" s="6" t="s">
        <v>23</v>
      </c>
      <c r="E721" s="6" t="s">
        <v>32</v>
      </c>
      <c r="F721" s="6" t="s">
        <v>33</v>
      </c>
      <c r="G721" s="7">
        <v>48000</v>
      </c>
      <c r="H721" s="7">
        <v>48000</v>
      </c>
      <c r="I721" s="6" t="s">
        <v>34</v>
      </c>
      <c r="J721" s="49">
        <v>0.45600000000000002</v>
      </c>
      <c r="K721" s="49">
        <v>21888</v>
      </c>
      <c r="L721" s="49">
        <v>21888</v>
      </c>
      <c r="M721" s="10">
        <v>40725</v>
      </c>
      <c r="N721" s="10">
        <v>40603</v>
      </c>
      <c r="O721" s="6" t="s">
        <v>27</v>
      </c>
      <c r="P721" s="6" t="s">
        <v>28</v>
      </c>
      <c r="Q721" s="6" t="s">
        <v>29</v>
      </c>
      <c r="R721" s="6"/>
      <c r="S721" s="6" t="s">
        <v>30</v>
      </c>
      <c r="T721" s="6" t="s">
        <v>31</v>
      </c>
      <c r="U721" s="6">
        <v>0</v>
      </c>
    </row>
    <row r="722" spans="1:21" ht="102">
      <c r="A722" s="6" t="str">
        <f>VLOOKUP(B722,Sheet1!B2:C272,2,FALSE)</f>
        <v>Africa</v>
      </c>
      <c r="B722" s="6" t="s">
        <v>21</v>
      </c>
      <c r="C722" s="6" t="s">
        <v>22</v>
      </c>
      <c r="D722" s="6" t="s">
        <v>23</v>
      </c>
      <c r="E722" s="6" t="s">
        <v>35</v>
      </c>
      <c r="F722" s="6" t="s">
        <v>36</v>
      </c>
      <c r="G722" s="7">
        <v>11001</v>
      </c>
      <c r="H722" s="7">
        <v>11001</v>
      </c>
      <c r="I722" s="6" t="s">
        <v>34</v>
      </c>
      <c r="J722" s="49">
        <v>0.33300000000000002</v>
      </c>
      <c r="K722" s="49">
        <v>3663.3330000000001</v>
      </c>
      <c r="L722" s="49">
        <v>3663.3330000000001</v>
      </c>
      <c r="M722" s="10">
        <v>40725</v>
      </c>
      <c r="N722" s="10">
        <v>40603</v>
      </c>
      <c r="O722" s="6" t="s">
        <v>27</v>
      </c>
      <c r="P722" s="6" t="s">
        <v>28</v>
      </c>
      <c r="Q722" s="6" t="s">
        <v>29</v>
      </c>
      <c r="R722" s="6"/>
      <c r="S722" s="6" t="s">
        <v>37</v>
      </c>
      <c r="T722" s="6" t="s">
        <v>31</v>
      </c>
      <c r="U722" s="6">
        <v>0</v>
      </c>
    </row>
    <row r="723" spans="1:21" ht="102">
      <c r="A723" s="6" t="str">
        <f>VLOOKUP(B723,Sheet1!B2:C272,2,FALSE)</f>
        <v>Africa</v>
      </c>
      <c r="B723" s="6" t="s">
        <v>21</v>
      </c>
      <c r="C723" s="6" t="s">
        <v>22</v>
      </c>
      <c r="D723" s="6" t="s">
        <v>23</v>
      </c>
      <c r="E723" s="6" t="s">
        <v>38</v>
      </c>
      <c r="F723" s="6" t="s">
        <v>39</v>
      </c>
      <c r="G723" s="7">
        <v>45000</v>
      </c>
      <c r="H723" s="7">
        <v>45000</v>
      </c>
      <c r="I723" s="6" t="s">
        <v>40</v>
      </c>
      <c r="J723" s="49">
        <v>0.77</v>
      </c>
      <c r="K723" s="49">
        <v>34650</v>
      </c>
      <c r="L723" s="49">
        <v>34650</v>
      </c>
      <c r="M723" s="10">
        <v>40725</v>
      </c>
      <c r="N723" s="10">
        <v>40603</v>
      </c>
      <c r="O723" s="6" t="s">
        <v>27</v>
      </c>
      <c r="P723" s="6" t="s">
        <v>28</v>
      </c>
      <c r="Q723" s="6" t="s">
        <v>29</v>
      </c>
      <c r="R723" s="6"/>
      <c r="S723" s="6" t="s">
        <v>41</v>
      </c>
      <c r="T723" s="6" t="s">
        <v>31</v>
      </c>
      <c r="U723" s="6">
        <v>0</v>
      </c>
    </row>
    <row r="724" spans="1:21" ht="25.5" hidden="1">
      <c r="A724" s="6" t="str">
        <f>VLOOKUP(B724,Sheet1!B2:C272,2,FALSE)</f>
        <v>DASECA</v>
      </c>
      <c r="B724" s="6" t="s">
        <v>803</v>
      </c>
      <c r="C724" s="6" t="s">
        <v>1830</v>
      </c>
      <c r="D724" s="6" t="s">
        <v>1442</v>
      </c>
      <c r="E724" s="6" t="s">
        <v>1453</v>
      </c>
      <c r="F724" s="6" t="s">
        <v>1871</v>
      </c>
      <c r="G724" s="6">
        <v>1</v>
      </c>
      <c r="H724" s="6">
        <v>1</v>
      </c>
      <c r="I724" s="6" t="s">
        <v>60</v>
      </c>
      <c r="J724" s="49">
        <v>980</v>
      </c>
      <c r="K724" s="49">
        <v>980</v>
      </c>
      <c r="L724" s="49">
        <v>980</v>
      </c>
      <c r="M724" s="10">
        <v>40787</v>
      </c>
      <c r="N724" s="10">
        <v>40695</v>
      </c>
      <c r="O724" s="6" t="s">
        <v>27</v>
      </c>
      <c r="P724" s="6" t="s">
        <v>28</v>
      </c>
      <c r="Q724" s="6" t="s">
        <v>29</v>
      </c>
      <c r="R724" s="6" t="s">
        <v>1872</v>
      </c>
      <c r="S724" s="6" t="s">
        <v>1873</v>
      </c>
      <c r="T724" s="6" t="s">
        <v>31</v>
      </c>
      <c r="U724" s="6">
        <v>0</v>
      </c>
    </row>
    <row r="725" spans="1:21" ht="25.5" hidden="1">
      <c r="A725" s="6" t="str">
        <f>VLOOKUP(B725,Sheet1!B2:C272,2,FALSE)</f>
        <v>DASECA</v>
      </c>
      <c r="B725" s="6" t="s">
        <v>803</v>
      </c>
      <c r="C725" s="6" t="s">
        <v>1830</v>
      </c>
      <c r="D725" s="6" t="s">
        <v>965</v>
      </c>
      <c r="E725" s="6" t="s">
        <v>966</v>
      </c>
      <c r="F725" s="6" t="s">
        <v>1874</v>
      </c>
      <c r="G725" s="6">
        <v>2</v>
      </c>
      <c r="H725" s="6">
        <v>2</v>
      </c>
      <c r="I725" s="6" t="s">
        <v>60</v>
      </c>
      <c r="J725" s="49">
        <v>976</v>
      </c>
      <c r="K725" s="49">
        <v>1952</v>
      </c>
      <c r="L725" s="49">
        <v>1952</v>
      </c>
      <c r="M725" s="10">
        <v>40787</v>
      </c>
      <c r="N725" s="10">
        <v>40664</v>
      </c>
      <c r="O725" s="6" t="s">
        <v>27</v>
      </c>
      <c r="P725" s="6" t="s">
        <v>28</v>
      </c>
      <c r="Q725" s="6" t="s">
        <v>29</v>
      </c>
      <c r="R725" s="6" t="s">
        <v>1832</v>
      </c>
      <c r="S725" s="6" t="s">
        <v>1875</v>
      </c>
      <c r="T725" s="6" t="s">
        <v>31</v>
      </c>
      <c r="U725" s="6">
        <v>0</v>
      </c>
    </row>
    <row r="726" spans="1:21" ht="25.5" hidden="1">
      <c r="A726" s="6" t="str">
        <f>VLOOKUP(B726,Sheet1!B2:C272,2,FALSE)</f>
        <v>Africa</v>
      </c>
      <c r="B726" s="6" t="s">
        <v>487</v>
      </c>
      <c r="C726" s="6" t="s">
        <v>1876</v>
      </c>
      <c r="D726" s="6" t="s">
        <v>1159</v>
      </c>
      <c r="E726" s="6" t="s">
        <v>1160</v>
      </c>
      <c r="F726" s="6" t="s">
        <v>1232</v>
      </c>
      <c r="G726" s="6">
        <v>10</v>
      </c>
      <c r="H726" s="6">
        <v>10</v>
      </c>
      <c r="I726" s="6" t="s">
        <v>60</v>
      </c>
      <c r="J726" s="49">
        <v>641</v>
      </c>
      <c r="K726" s="49">
        <v>6410</v>
      </c>
      <c r="L726" s="49">
        <v>6410</v>
      </c>
      <c r="M726" s="10">
        <v>40787</v>
      </c>
      <c r="N726" s="10">
        <v>40756</v>
      </c>
      <c r="O726" s="6" t="s">
        <v>27</v>
      </c>
      <c r="P726" s="6" t="s">
        <v>28</v>
      </c>
      <c r="Q726" s="6" t="s">
        <v>29</v>
      </c>
      <c r="R726" s="6"/>
      <c r="S726" s="6"/>
      <c r="T726" s="6" t="s">
        <v>31</v>
      </c>
      <c r="U726" s="6">
        <v>0</v>
      </c>
    </row>
    <row r="727" spans="1:21" ht="25.5" hidden="1">
      <c r="A727" s="6" t="str">
        <f>VLOOKUP(B727,Sheet1!B2:C272,2,FALSE)</f>
        <v>Africa</v>
      </c>
      <c r="B727" s="6" t="s">
        <v>487</v>
      </c>
      <c r="C727" s="6" t="s">
        <v>1876</v>
      </c>
      <c r="D727" s="6" t="s">
        <v>1159</v>
      </c>
      <c r="E727" s="6" t="s">
        <v>1160</v>
      </c>
      <c r="F727" s="6" t="s">
        <v>1387</v>
      </c>
      <c r="G727" s="6">
        <v>4</v>
      </c>
      <c r="H727" s="6">
        <v>4</v>
      </c>
      <c r="I727" s="6" t="s">
        <v>1116</v>
      </c>
      <c r="J727" s="49">
        <v>371</v>
      </c>
      <c r="K727" s="49">
        <v>1484</v>
      </c>
      <c r="L727" s="49">
        <v>1484</v>
      </c>
      <c r="M727" s="10">
        <v>40787</v>
      </c>
      <c r="N727" s="10">
        <v>40756</v>
      </c>
      <c r="O727" s="6" t="s">
        <v>27</v>
      </c>
      <c r="P727" s="6" t="s">
        <v>28</v>
      </c>
      <c r="Q727" s="6" t="s">
        <v>29</v>
      </c>
      <c r="R727" s="6"/>
      <c r="S727" s="6"/>
      <c r="T727" s="6" t="s">
        <v>31</v>
      </c>
      <c r="U727" s="6">
        <v>0</v>
      </c>
    </row>
    <row r="728" spans="1:21" ht="25.5" hidden="1">
      <c r="A728" s="6" t="str">
        <f>VLOOKUP(B728,Sheet1!B2:C272,2,FALSE)</f>
        <v>Africa</v>
      </c>
      <c r="B728" s="6" t="s">
        <v>487</v>
      </c>
      <c r="C728" s="6" t="s">
        <v>1876</v>
      </c>
      <c r="D728" s="6" t="s">
        <v>1159</v>
      </c>
      <c r="E728" s="6" t="s">
        <v>1160</v>
      </c>
      <c r="F728" s="6" t="s">
        <v>1234</v>
      </c>
      <c r="G728" s="6">
        <v>10</v>
      </c>
      <c r="H728" s="6">
        <v>10</v>
      </c>
      <c r="I728" s="6" t="s">
        <v>1116</v>
      </c>
      <c r="J728" s="49">
        <v>566</v>
      </c>
      <c r="K728" s="49">
        <v>5660</v>
      </c>
      <c r="L728" s="49">
        <v>5660</v>
      </c>
      <c r="M728" s="10">
        <v>40787</v>
      </c>
      <c r="N728" s="10">
        <v>40756</v>
      </c>
      <c r="O728" s="6" t="s">
        <v>27</v>
      </c>
      <c r="P728" s="6" t="s">
        <v>28</v>
      </c>
      <c r="Q728" s="6" t="s">
        <v>29</v>
      </c>
      <c r="R728" s="6"/>
      <c r="S728" s="6"/>
      <c r="T728" s="6" t="s">
        <v>31</v>
      </c>
      <c r="U728" s="6">
        <v>0</v>
      </c>
    </row>
    <row r="729" spans="1:21" ht="25.5" hidden="1">
      <c r="A729" s="6" t="str">
        <f>VLOOKUP(B729,Sheet1!B2:C272,2,FALSE)</f>
        <v>Africa</v>
      </c>
      <c r="B729" s="6" t="s">
        <v>487</v>
      </c>
      <c r="C729" s="6" t="s">
        <v>1876</v>
      </c>
      <c r="D729" s="6" t="s">
        <v>1159</v>
      </c>
      <c r="E729" s="6" t="s">
        <v>1160</v>
      </c>
      <c r="F729" s="6" t="s">
        <v>1161</v>
      </c>
      <c r="G729" s="6">
        <v>15</v>
      </c>
      <c r="H729" s="6">
        <v>15</v>
      </c>
      <c r="I729" s="6" t="s">
        <v>1116</v>
      </c>
      <c r="J729" s="49">
        <v>3769</v>
      </c>
      <c r="K729" s="49">
        <v>56535</v>
      </c>
      <c r="L729" s="49">
        <v>56535</v>
      </c>
      <c r="M729" s="10">
        <v>40787</v>
      </c>
      <c r="N729" s="10">
        <v>40756</v>
      </c>
      <c r="O729" s="6" t="s">
        <v>27</v>
      </c>
      <c r="P729" s="6" t="s">
        <v>28</v>
      </c>
      <c r="Q729" s="6" t="s">
        <v>29</v>
      </c>
      <c r="R729" s="6"/>
      <c r="S729" s="6"/>
      <c r="T729" s="6" t="s">
        <v>31</v>
      </c>
      <c r="U729" s="6">
        <v>0</v>
      </c>
    </row>
    <row r="730" spans="1:21" ht="25.5" hidden="1">
      <c r="A730" s="6" t="str">
        <f>VLOOKUP(B730,Sheet1!B2:C272,2,FALSE)</f>
        <v>Africa</v>
      </c>
      <c r="B730" s="6" t="s">
        <v>121</v>
      </c>
      <c r="C730" s="6" t="s">
        <v>122</v>
      </c>
      <c r="D730" s="6" t="s">
        <v>1105</v>
      </c>
      <c r="E730" s="6" t="s">
        <v>1106</v>
      </c>
      <c r="F730" s="6" t="s">
        <v>1877</v>
      </c>
      <c r="G730" s="6">
        <v>1</v>
      </c>
      <c r="H730" s="6">
        <v>1</v>
      </c>
      <c r="I730" s="6" t="s">
        <v>60</v>
      </c>
      <c r="J730" s="49">
        <v>25000</v>
      </c>
      <c r="K730" s="49">
        <v>25000</v>
      </c>
      <c r="L730" s="49">
        <v>25000</v>
      </c>
      <c r="M730" s="10">
        <v>40787</v>
      </c>
      <c r="N730" s="10">
        <v>40664</v>
      </c>
      <c r="O730" s="6" t="s">
        <v>27</v>
      </c>
      <c r="P730" s="6" t="s">
        <v>933</v>
      </c>
      <c r="Q730" s="6" t="s">
        <v>29</v>
      </c>
      <c r="R730" s="6" t="s">
        <v>123</v>
      </c>
      <c r="S730" s="6"/>
      <c r="T730" s="6" t="s">
        <v>31</v>
      </c>
      <c r="U730" s="6">
        <v>0</v>
      </c>
    </row>
    <row r="731" spans="1:21" ht="25.5" hidden="1">
      <c r="A731" s="6" t="str">
        <f>VLOOKUP(B731,Sheet1!B2:C272,2,FALSE)</f>
        <v>Africa</v>
      </c>
      <c r="B731" s="6" t="s">
        <v>487</v>
      </c>
      <c r="C731" s="6" t="s">
        <v>1876</v>
      </c>
      <c r="D731" s="6" t="s">
        <v>1159</v>
      </c>
      <c r="E731" s="6" t="s">
        <v>1160</v>
      </c>
      <c r="F731" s="6" t="s">
        <v>1164</v>
      </c>
      <c r="G731" s="6">
        <v>15</v>
      </c>
      <c r="H731" s="6">
        <v>15</v>
      </c>
      <c r="I731" s="6" t="s">
        <v>1116</v>
      </c>
      <c r="J731" s="49">
        <v>518</v>
      </c>
      <c r="K731" s="49">
        <v>7770</v>
      </c>
      <c r="L731" s="49">
        <v>7770</v>
      </c>
      <c r="M731" s="10">
        <v>40787</v>
      </c>
      <c r="N731" s="10">
        <v>40756</v>
      </c>
      <c r="O731" s="6" t="s">
        <v>27</v>
      </c>
      <c r="P731" s="6" t="s">
        <v>28</v>
      </c>
      <c r="Q731" s="6" t="s">
        <v>29</v>
      </c>
      <c r="R731" s="6"/>
      <c r="S731" s="6"/>
      <c r="T731" s="6" t="s">
        <v>31</v>
      </c>
      <c r="U731" s="6">
        <v>0</v>
      </c>
    </row>
    <row r="732" spans="1:21" ht="25.5" hidden="1">
      <c r="A732" s="6" t="str">
        <f>VLOOKUP(B732,Sheet1!B2:C272,2,FALSE)</f>
        <v>DASECA</v>
      </c>
      <c r="B732" s="6" t="s">
        <v>803</v>
      </c>
      <c r="C732" s="6" t="s">
        <v>1830</v>
      </c>
      <c r="D732" s="6" t="s">
        <v>965</v>
      </c>
      <c r="E732" s="6" t="s">
        <v>1110</v>
      </c>
      <c r="F732" s="6" t="s">
        <v>1878</v>
      </c>
      <c r="G732" s="6">
        <v>6</v>
      </c>
      <c r="H732" s="6">
        <v>6</v>
      </c>
      <c r="I732" s="6" t="s">
        <v>60</v>
      </c>
      <c r="J732" s="49">
        <v>2805</v>
      </c>
      <c r="K732" s="49">
        <v>16830</v>
      </c>
      <c r="L732" s="49">
        <v>16830</v>
      </c>
      <c r="M732" s="10">
        <v>40787</v>
      </c>
      <c r="N732" s="10">
        <v>40664</v>
      </c>
      <c r="O732" s="6" t="s">
        <v>27</v>
      </c>
      <c r="P732" s="6" t="s">
        <v>28</v>
      </c>
      <c r="Q732" s="6" t="s">
        <v>29</v>
      </c>
      <c r="R732" s="6" t="s">
        <v>1832</v>
      </c>
      <c r="S732" s="6" t="s">
        <v>1879</v>
      </c>
      <c r="T732" s="6" t="s">
        <v>31</v>
      </c>
      <c r="U732" s="6">
        <v>0</v>
      </c>
    </row>
    <row r="733" spans="1:21" ht="25.5" hidden="1">
      <c r="A733" s="6" t="str">
        <f>VLOOKUP(B733,Sheet1!B2:C272,2,FALSE)</f>
        <v>Africa</v>
      </c>
      <c r="B733" s="6" t="s">
        <v>121</v>
      </c>
      <c r="C733" s="6" t="s">
        <v>122</v>
      </c>
      <c r="D733" s="6"/>
      <c r="E733" s="6"/>
      <c r="F733" s="6" t="s">
        <v>1880</v>
      </c>
      <c r="G733" s="6">
        <v>22</v>
      </c>
      <c r="H733" s="6">
        <v>22</v>
      </c>
      <c r="I733" s="6" t="s">
        <v>60</v>
      </c>
      <c r="J733" s="49">
        <v>4090.91</v>
      </c>
      <c r="K733" s="49">
        <v>90000.02</v>
      </c>
      <c r="L733" s="49">
        <v>90000.02</v>
      </c>
      <c r="M733" s="10">
        <v>40725</v>
      </c>
      <c r="N733" s="10">
        <v>40483</v>
      </c>
      <c r="O733" s="6" t="s">
        <v>27</v>
      </c>
      <c r="P733" s="6" t="s">
        <v>933</v>
      </c>
      <c r="Q733" s="6" t="s">
        <v>29</v>
      </c>
      <c r="R733" s="6" t="s">
        <v>1881</v>
      </c>
      <c r="S733" s="6"/>
      <c r="T733" s="6" t="s">
        <v>31</v>
      </c>
      <c r="U733" s="6">
        <v>0</v>
      </c>
    </row>
    <row r="734" spans="1:21" ht="38.25" hidden="1">
      <c r="A734" s="6" t="str">
        <f>VLOOKUP(B734,Sheet1!B2:C272,2,FALSE)</f>
        <v>DASECA</v>
      </c>
      <c r="B734" s="6" t="s">
        <v>803</v>
      </c>
      <c r="C734" s="6" t="s">
        <v>1830</v>
      </c>
      <c r="D734" s="6" t="s">
        <v>965</v>
      </c>
      <c r="E734" s="6" t="s">
        <v>1110</v>
      </c>
      <c r="F734" s="6" t="s">
        <v>1882</v>
      </c>
      <c r="G734" s="6">
        <v>1</v>
      </c>
      <c r="H734" s="6">
        <v>1</v>
      </c>
      <c r="I734" s="6" t="s">
        <v>60</v>
      </c>
      <c r="J734" s="49">
        <v>2805</v>
      </c>
      <c r="K734" s="49">
        <v>2805</v>
      </c>
      <c r="L734" s="49">
        <v>2805</v>
      </c>
      <c r="M734" s="10">
        <v>40787</v>
      </c>
      <c r="N734" s="10">
        <v>40664</v>
      </c>
      <c r="O734" s="6" t="s">
        <v>27</v>
      </c>
      <c r="P734" s="6" t="s">
        <v>28</v>
      </c>
      <c r="Q734" s="6" t="s">
        <v>29</v>
      </c>
      <c r="R734" s="6" t="s">
        <v>1883</v>
      </c>
      <c r="S734" s="6" t="s">
        <v>1884</v>
      </c>
      <c r="T734" s="6" t="s">
        <v>31</v>
      </c>
      <c r="U734" s="6">
        <v>0</v>
      </c>
    </row>
    <row r="735" spans="1:21" ht="25.5" hidden="1">
      <c r="A735" s="6" t="str">
        <f>VLOOKUP(B735,Sheet1!B2:C272,2,FALSE)</f>
        <v>Africa</v>
      </c>
      <c r="B735" s="6" t="s">
        <v>487</v>
      </c>
      <c r="C735" s="6" t="s">
        <v>1876</v>
      </c>
      <c r="D735" s="6" t="s">
        <v>1159</v>
      </c>
      <c r="E735" s="6" t="s">
        <v>1160</v>
      </c>
      <c r="F735" s="6" t="s">
        <v>1165</v>
      </c>
      <c r="G735" s="6">
        <v>8</v>
      </c>
      <c r="H735" s="6">
        <v>8</v>
      </c>
      <c r="I735" s="6" t="s">
        <v>77</v>
      </c>
      <c r="J735" s="49">
        <v>998</v>
      </c>
      <c r="K735" s="49">
        <v>7984</v>
      </c>
      <c r="L735" s="49">
        <v>7984</v>
      </c>
      <c r="M735" s="10">
        <v>40787</v>
      </c>
      <c r="N735" s="10">
        <v>40756</v>
      </c>
      <c r="O735" s="6" t="s">
        <v>27</v>
      </c>
      <c r="P735" s="6" t="s">
        <v>28</v>
      </c>
      <c r="Q735" s="6" t="s">
        <v>29</v>
      </c>
      <c r="R735" s="6"/>
      <c r="S735" s="6"/>
      <c r="T735" s="6" t="s">
        <v>31</v>
      </c>
      <c r="U735" s="6">
        <v>0</v>
      </c>
    </row>
    <row r="736" spans="1:21" ht="25.5" hidden="1">
      <c r="A736" s="6" t="str">
        <f>VLOOKUP(B736,Sheet1!B2:C272,2,FALSE)</f>
        <v>DASECA</v>
      </c>
      <c r="B736" s="6" t="s">
        <v>803</v>
      </c>
      <c r="C736" s="6" t="s">
        <v>1830</v>
      </c>
      <c r="D736" s="6" t="s">
        <v>965</v>
      </c>
      <c r="E736" s="6" t="s">
        <v>966</v>
      </c>
      <c r="F736" s="6" t="s">
        <v>1885</v>
      </c>
      <c r="G736" s="6">
        <v>2</v>
      </c>
      <c r="H736" s="6">
        <v>2</v>
      </c>
      <c r="I736" s="6" t="s">
        <v>60</v>
      </c>
      <c r="J736" s="49">
        <v>976</v>
      </c>
      <c r="K736" s="49">
        <v>1952</v>
      </c>
      <c r="L736" s="49">
        <v>1952</v>
      </c>
      <c r="M736" s="10">
        <v>40787</v>
      </c>
      <c r="N736" s="10">
        <v>40664</v>
      </c>
      <c r="O736" s="6" t="s">
        <v>27</v>
      </c>
      <c r="P736" s="6" t="s">
        <v>28</v>
      </c>
      <c r="Q736" s="6" t="s">
        <v>29</v>
      </c>
      <c r="R736" s="6" t="s">
        <v>1840</v>
      </c>
      <c r="S736" s="6" t="s">
        <v>1886</v>
      </c>
      <c r="T736" s="6" t="s">
        <v>31</v>
      </c>
      <c r="U736" s="6">
        <v>0</v>
      </c>
    </row>
    <row r="737" spans="1:21" ht="25.5" hidden="1">
      <c r="A737" s="6" t="str">
        <f>VLOOKUP(B737,Sheet1!B2:C272,2,FALSE)</f>
        <v>DASECA</v>
      </c>
      <c r="B737" s="6" t="s">
        <v>803</v>
      </c>
      <c r="C737" s="6" t="s">
        <v>1830</v>
      </c>
      <c r="D737" s="6" t="s">
        <v>965</v>
      </c>
      <c r="E737" s="6" t="s">
        <v>1110</v>
      </c>
      <c r="F737" s="6" t="s">
        <v>1887</v>
      </c>
      <c r="G737" s="6">
        <v>2</v>
      </c>
      <c r="H737" s="6">
        <v>2</v>
      </c>
      <c r="I737" s="6" t="s">
        <v>60</v>
      </c>
      <c r="J737" s="49">
        <v>2805</v>
      </c>
      <c r="K737" s="49">
        <v>5610</v>
      </c>
      <c r="L737" s="49">
        <v>5610</v>
      </c>
      <c r="M737" s="10">
        <v>40787</v>
      </c>
      <c r="N737" s="10">
        <v>40664</v>
      </c>
      <c r="O737" s="6" t="s">
        <v>27</v>
      </c>
      <c r="P737" s="6" t="s">
        <v>28</v>
      </c>
      <c r="Q737" s="6" t="s">
        <v>29</v>
      </c>
      <c r="R737" s="6" t="s">
        <v>1840</v>
      </c>
      <c r="S737" s="6" t="s">
        <v>1888</v>
      </c>
      <c r="T737" s="6" t="s">
        <v>31</v>
      </c>
      <c r="U737" s="6">
        <v>0</v>
      </c>
    </row>
    <row r="738" spans="1:21" ht="25.5" hidden="1">
      <c r="A738" s="6" t="str">
        <f>VLOOKUP(B738,Sheet1!B2:C272,2,FALSE)</f>
        <v>DASECA</v>
      </c>
      <c r="B738" s="6" t="s">
        <v>803</v>
      </c>
      <c r="C738" s="6" t="s">
        <v>1830</v>
      </c>
      <c r="D738" s="6" t="s">
        <v>1442</v>
      </c>
      <c r="E738" s="6" t="s">
        <v>1453</v>
      </c>
      <c r="F738" s="6" t="s">
        <v>1889</v>
      </c>
      <c r="G738" s="6">
        <v>1</v>
      </c>
      <c r="H738" s="6">
        <v>1</v>
      </c>
      <c r="I738" s="6" t="s">
        <v>60</v>
      </c>
      <c r="J738" s="49">
        <v>210</v>
      </c>
      <c r="K738" s="49">
        <v>210</v>
      </c>
      <c r="L738" s="49">
        <v>210</v>
      </c>
      <c r="M738" s="10">
        <v>40787</v>
      </c>
      <c r="N738" s="10">
        <v>40695</v>
      </c>
      <c r="O738" s="6" t="s">
        <v>27</v>
      </c>
      <c r="P738" s="6" t="s">
        <v>933</v>
      </c>
      <c r="Q738" s="6" t="s">
        <v>29</v>
      </c>
      <c r="R738" s="6" t="s">
        <v>1840</v>
      </c>
      <c r="S738" s="6" t="s">
        <v>1890</v>
      </c>
      <c r="T738" s="6" t="s">
        <v>31</v>
      </c>
      <c r="U738" s="6">
        <v>0</v>
      </c>
    </row>
    <row r="739" spans="1:21" ht="25.5" hidden="1">
      <c r="A739" s="6" t="str">
        <f>VLOOKUP(B739,Sheet1!B2:C272,2,FALSE)</f>
        <v>DASECA</v>
      </c>
      <c r="B739" s="6" t="s">
        <v>803</v>
      </c>
      <c r="C739" s="6" t="s">
        <v>1830</v>
      </c>
      <c r="D739" s="6" t="s">
        <v>965</v>
      </c>
      <c r="E739" s="6" t="s">
        <v>1480</v>
      </c>
      <c r="F739" s="6" t="s">
        <v>1891</v>
      </c>
      <c r="G739" s="6">
        <v>1</v>
      </c>
      <c r="H739" s="6">
        <v>1</v>
      </c>
      <c r="I739" s="6" t="s">
        <v>60</v>
      </c>
      <c r="J739" s="49">
        <v>450</v>
      </c>
      <c r="K739" s="49">
        <v>450</v>
      </c>
      <c r="L739" s="49">
        <v>450</v>
      </c>
      <c r="M739" s="10">
        <v>40787</v>
      </c>
      <c r="N739" s="10">
        <v>40664</v>
      </c>
      <c r="O739" s="6" t="s">
        <v>27</v>
      </c>
      <c r="P739" s="6" t="s">
        <v>28</v>
      </c>
      <c r="Q739" s="6" t="s">
        <v>29</v>
      </c>
      <c r="R739" s="6" t="s">
        <v>1840</v>
      </c>
      <c r="S739" s="6" t="s">
        <v>1892</v>
      </c>
      <c r="T739" s="6" t="s">
        <v>31</v>
      </c>
      <c r="U739" s="6">
        <v>0</v>
      </c>
    </row>
    <row r="740" spans="1:21" ht="25.5" hidden="1">
      <c r="A740" s="6" t="str">
        <f>VLOOKUP(B740,Sheet1!B2:C272,2,FALSE)</f>
        <v>Africa</v>
      </c>
      <c r="B740" s="6" t="s">
        <v>121</v>
      </c>
      <c r="C740" s="6" t="s">
        <v>122</v>
      </c>
      <c r="D740" s="6" t="s">
        <v>942</v>
      </c>
      <c r="E740" s="6" t="s">
        <v>1893</v>
      </c>
      <c r="F740" s="6" t="s">
        <v>1894</v>
      </c>
      <c r="G740" s="6">
        <v>104</v>
      </c>
      <c r="H740" s="6">
        <v>104</v>
      </c>
      <c r="I740" s="6" t="s">
        <v>60</v>
      </c>
      <c r="J740" s="49">
        <v>100</v>
      </c>
      <c r="K740" s="49">
        <v>10400</v>
      </c>
      <c r="L740" s="49">
        <v>10400</v>
      </c>
      <c r="M740" s="10">
        <v>40664</v>
      </c>
      <c r="N740" s="10">
        <v>40544</v>
      </c>
      <c r="O740" s="6" t="s">
        <v>27</v>
      </c>
      <c r="P740" s="6" t="s">
        <v>933</v>
      </c>
      <c r="Q740" s="6" t="s">
        <v>29</v>
      </c>
      <c r="R740" s="6" t="s">
        <v>1895</v>
      </c>
      <c r="S740" s="6"/>
      <c r="T740" s="6" t="s">
        <v>31</v>
      </c>
      <c r="U740" s="6">
        <v>0</v>
      </c>
    </row>
    <row r="741" spans="1:21" ht="25.5" hidden="1">
      <c r="A741" s="6" t="str">
        <f>VLOOKUP(B741,Sheet1!B2:C272,2,FALSE)</f>
        <v>DASECA</v>
      </c>
      <c r="B741" s="6" t="s">
        <v>803</v>
      </c>
      <c r="C741" s="6" t="s">
        <v>1830</v>
      </c>
      <c r="D741" s="6" t="s">
        <v>965</v>
      </c>
      <c r="E741" s="6" t="s">
        <v>1480</v>
      </c>
      <c r="F741" s="6" t="s">
        <v>1896</v>
      </c>
      <c r="G741" s="6">
        <v>1</v>
      </c>
      <c r="H741" s="6">
        <v>1</v>
      </c>
      <c r="I741" s="6" t="s">
        <v>60</v>
      </c>
      <c r="J741" s="49">
        <v>530</v>
      </c>
      <c r="K741" s="49">
        <v>530</v>
      </c>
      <c r="L741" s="49">
        <v>530</v>
      </c>
      <c r="M741" s="10">
        <v>40787</v>
      </c>
      <c r="N741" s="10">
        <v>40664</v>
      </c>
      <c r="O741" s="6" t="s">
        <v>27</v>
      </c>
      <c r="P741" s="6" t="s">
        <v>28</v>
      </c>
      <c r="Q741" s="6" t="s">
        <v>29</v>
      </c>
      <c r="R741" s="6" t="s">
        <v>1840</v>
      </c>
      <c r="S741" s="6" t="s">
        <v>1892</v>
      </c>
      <c r="T741" s="6" t="s">
        <v>31</v>
      </c>
      <c r="U741" s="6">
        <v>0</v>
      </c>
    </row>
    <row r="742" spans="1:21" ht="25.5" hidden="1">
      <c r="A742" s="6" t="str">
        <f>VLOOKUP(B742,Sheet1!B2:C272,2,FALSE)</f>
        <v>DASECA</v>
      </c>
      <c r="B742" s="6" t="s">
        <v>803</v>
      </c>
      <c r="C742" s="6" t="s">
        <v>1830</v>
      </c>
      <c r="D742" s="6" t="s">
        <v>965</v>
      </c>
      <c r="E742" s="6" t="s">
        <v>1480</v>
      </c>
      <c r="F742" s="6" t="s">
        <v>1897</v>
      </c>
      <c r="G742" s="6">
        <v>1</v>
      </c>
      <c r="H742" s="6">
        <v>1</v>
      </c>
      <c r="I742" s="6" t="s">
        <v>60</v>
      </c>
      <c r="J742" s="49">
        <v>520</v>
      </c>
      <c r="K742" s="49">
        <v>520</v>
      </c>
      <c r="L742" s="49">
        <v>520</v>
      </c>
      <c r="M742" s="10">
        <v>40787</v>
      </c>
      <c r="N742" s="10">
        <v>40664</v>
      </c>
      <c r="O742" s="6" t="s">
        <v>27</v>
      </c>
      <c r="P742" s="6" t="s">
        <v>28</v>
      </c>
      <c r="Q742" s="6" t="s">
        <v>29</v>
      </c>
      <c r="R742" s="6" t="s">
        <v>1840</v>
      </c>
      <c r="S742" s="6" t="s">
        <v>1892</v>
      </c>
      <c r="T742" s="6" t="s">
        <v>31</v>
      </c>
      <c r="U742" s="6">
        <v>0</v>
      </c>
    </row>
    <row r="743" spans="1:21" ht="25.5" hidden="1">
      <c r="A743" s="6" t="str">
        <f>VLOOKUP(B743,Sheet1!B2:C272,2,FALSE)</f>
        <v>Africa</v>
      </c>
      <c r="B743" s="6" t="s">
        <v>121</v>
      </c>
      <c r="C743" s="6" t="s">
        <v>122</v>
      </c>
      <c r="D743" s="6"/>
      <c r="E743" s="6"/>
      <c r="F743" s="6" t="s">
        <v>1898</v>
      </c>
      <c r="G743" s="6">
        <v>10</v>
      </c>
      <c r="H743" s="6">
        <v>10</v>
      </c>
      <c r="I743" s="6" t="s">
        <v>60</v>
      </c>
      <c r="J743" s="49">
        <v>7800</v>
      </c>
      <c r="K743" s="49">
        <v>78000</v>
      </c>
      <c r="L743" s="49">
        <v>78000</v>
      </c>
      <c r="M743" s="10">
        <v>40695</v>
      </c>
      <c r="N743" s="10">
        <v>40664</v>
      </c>
      <c r="O743" s="6" t="s">
        <v>27</v>
      </c>
      <c r="P743" s="6" t="s">
        <v>933</v>
      </c>
      <c r="Q743" s="6" t="s">
        <v>29</v>
      </c>
      <c r="R743" s="6" t="s">
        <v>1899</v>
      </c>
      <c r="S743" s="6"/>
      <c r="T743" s="6" t="s">
        <v>31</v>
      </c>
      <c r="U743" s="6">
        <v>0</v>
      </c>
    </row>
    <row r="744" spans="1:21" ht="25.5" hidden="1">
      <c r="A744" s="6" t="str">
        <f>VLOOKUP(B744,Sheet1!B2:C272,2,FALSE)</f>
        <v>DASECA</v>
      </c>
      <c r="B744" s="6" t="s">
        <v>803</v>
      </c>
      <c r="C744" s="6" t="s">
        <v>1830</v>
      </c>
      <c r="D744" s="6" t="s">
        <v>965</v>
      </c>
      <c r="E744" s="6" t="s">
        <v>1480</v>
      </c>
      <c r="F744" s="6" t="s">
        <v>1900</v>
      </c>
      <c r="G744" s="6">
        <v>1</v>
      </c>
      <c r="H744" s="6">
        <v>1</v>
      </c>
      <c r="I744" s="6" t="s">
        <v>60</v>
      </c>
      <c r="J744" s="49">
        <v>1360</v>
      </c>
      <c r="K744" s="49">
        <v>1360</v>
      </c>
      <c r="L744" s="49">
        <v>1360</v>
      </c>
      <c r="M744" s="10">
        <v>40787</v>
      </c>
      <c r="N744" s="10">
        <v>40664</v>
      </c>
      <c r="O744" s="6" t="s">
        <v>27</v>
      </c>
      <c r="P744" s="6" t="s">
        <v>28</v>
      </c>
      <c r="Q744" s="6" t="s">
        <v>29</v>
      </c>
      <c r="R744" s="6" t="s">
        <v>1840</v>
      </c>
      <c r="S744" s="6" t="s">
        <v>1901</v>
      </c>
      <c r="T744" s="6" t="s">
        <v>31</v>
      </c>
      <c r="U744" s="6">
        <v>0</v>
      </c>
    </row>
    <row r="745" spans="1:21" ht="25.5" hidden="1">
      <c r="A745" s="6" t="str">
        <f>VLOOKUP(B745,Sheet1!B2:C272,2,FALSE)</f>
        <v>Africa</v>
      </c>
      <c r="B745" s="6" t="s">
        <v>121</v>
      </c>
      <c r="C745" s="6" t="s">
        <v>122</v>
      </c>
      <c r="D745" s="6"/>
      <c r="E745" s="6"/>
      <c r="F745" s="6" t="s">
        <v>1902</v>
      </c>
      <c r="G745" s="6">
        <v>1</v>
      </c>
      <c r="H745" s="6">
        <v>1</v>
      </c>
      <c r="I745" s="6" t="s">
        <v>1397</v>
      </c>
      <c r="J745" s="49">
        <v>46000</v>
      </c>
      <c r="K745" s="49">
        <v>46000</v>
      </c>
      <c r="L745" s="49">
        <v>46000</v>
      </c>
      <c r="M745" s="10">
        <v>40756</v>
      </c>
      <c r="N745" s="10">
        <v>40513</v>
      </c>
      <c r="O745" s="6" t="s">
        <v>27</v>
      </c>
      <c r="P745" s="6" t="s">
        <v>933</v>
      </c>
      <c r="Q745" s="6" t="s">
        <v>29</v>
      </c>
      <c r="R745" s="6" t="s">
        <v>1899</v>
      </c>
      <c r="S745" s="6"/>
      <c r="T745" s="6" t="s">
        <v>31</v>
      </c>
      <c r="U745" s="6">
        <v>0</v>
      </c>
    </row>
    <row r="746" spans="1:21" ht="25.5" hidden="1">
      <c r="A746" s="6" t="str">
        <f>VLOOKUP(B746,Sheet1!B2:C272,2,FALSE)</f>
        <v>Africa</v>
      </c>
      <c r="B746" s="6" t="s">
        <v>487</v>
      </c>
      <c r="C746" s="6" t="s">
        <v>1876</v>
      </c>
      <c r="D746" s="6" t="s">
        <v>1159</v>
      </c>
      <c r="E746" s="6" t="s">
        <v>1160</v>
      </c>
      <c r="F746" s="6" t="s">
        <v>1167</v>
      </c>
      <c r="G746" s="6">
        <v>15</v>
      </c>
      <c r="H746" s="6">
        <v>15</v>
      </c>
      <c r="I746" s="6" t="s">
        <v>1116</v>
      </c>
      <c r="J746" s="49">
        <v>573</v>
      </c>
      <c r="K746" s="49">
        <v>8595</v>
      </c>
      <c r="L746" s="49">
        <v>8595</v>
      </c>
      <c r="M746" s="10">
        <v>40787</v>
      </c>
      <c r="N746" s="10">
        <v>40756</v>
      </c>
      <c r="O746" s="6" t="s">
        <v>27</v>
      </c>
      <c r="P746" s="6" t="s">
        <v>28</v>
      </c>
      <c r="Q746" s="6" t="s">
        <v>29</v>
      </c>
      <c r="R746" s="6"/>
      <c r="S746" s="6"/>
      <c r="T746" s="6" t="s">
        <v>31</v>
      </c>
      <c r="U746" s="6">
        <v>0</v>
      </c>
    </row>
    <row r="747" spans="1:21" ht="25.5" hidden="1">
      <c r="A747" s="6" t="str">
        <f>VLOOKUP(B747,Sheet1!B2:C272,2,FALSE)</f>
        <v>DASECA</v>
      </c>
      <c r="B747" s="6" t="s">
        <v>803</v>
      </c>
      <c r="C747" s="6" t="s">
        <v>1830</v>
      </c>
      <c r="D747" s="6" t="s">
        <v>965</v>
      </c>
      <c r="E747" s="6" t="s">
        <v>1480</v>
      </c>
      <c r="F747" s="6" t="s">
        <v>1903</v>
      </c>
      <c r="G747" s="6">
        <v>1</v>
      </c>
      <c r="H747" s="6">
        <v>1</v>
      </c>
      <c r="I747" s="6" t="s">
        <v>60</v>
      </c>
      <c r="J747" s="49">
        <v>500</v>
      </c>
      <c r="K747" s="49">
        <v>500</v>
      </c>
      <c r="L747" s="49">
        <v>500</v>
      </c>
      <c r="M747" s="10">
        <v>40787</v>
      </c>
      <c r="N747" s="10">
        <v>40664</v>
      </c>
      <c r="O747" s="6" t="s">
        <v>27</v>
      </c>
      <c r="P747" s="6" t="s">
        <v>28</v>
      </c>
      <c r="Q747" s="6" t="s">
        <v>29</v>
      </c>
      <c r="R747" s="6" t="s">
        <v>1840</v>
      </c>
      <c r="S747" s="6" t="s">
        <v>1904</v>
      </c>
      <c r="T747" s="6" t="s">
        <v>31</v>
      </c>
      <c r="U747" s="6">
        <v>0</v>
      </c>
    </row>
    <row r="748" spans="1:21" ht="25.5" hidden="1">
      <c r="A748" s="6" t="str">
        <f>VLOOKUP(B748,Sheet1!B2:C272,2,FALSE)</f>
        <v>DASECA</v>
      </c>
      <c r="B748" s="6" t="s">
        <v>803</v>
      </c>
      <c r="C748" s="6" t="s">
        <v>1830</v>
      </c>
      <c r="D748" s="6" t="s">
        <v>1442</v>
      </c>
      <c r="E748" s="6" t="s">
        <v>1453</v>
      </c>
      <c r="F748" s="6" t="s">
        <v>1905</v>
      </c>
      <c r="G748" s="6">
        <v>10</v>
      </c>
      <c r="H748" s="6">
        <v>10</v>
      </c>
      <c r="I748" s="6" t="s">
        <v>60</v>
      </c>
      <c r="J748" s="49">
        <v>40</v>
      </c>
      <c r="K748" s="49">
        <v>400</v>
      </c>
      <c r="L748" s="49">
        <v>400</v>
      </c>
      <c r="M748" s="10">
        <v>40787</v>
      </c>
      <c r="N748" s="10">
        <v>40695</v>
      </c>
      <c r="O748" s="6" t="s">
        <v>27</v>
      </c>
      <c r="P748" s="6" t="s">
        <v>933</v>
      </c>
      <c r="Q748" s="6" t="s">
        <v>29</v>
      </c>
      <c r="R748" s="6" t="s">
        <v>1840</v>
      </c>
      <c r="S748" s="6" t="s">
        <v>1906</v>
      </c>
      <c r="T748" s="6" t="s">
        <v>31</v>
      </c>
      <c r="U748" s="6">
        <v>0</v>
      </c>
    </row>
    <row r="749" spans="1:21" ht="25.5" hidden="1">
      <c r="A749" s="6" t="str">
        <f>VLOOKUP(B749,Sheet1!B2:C272,2,FALSE)</f>
        <v>Africa</v>
      </c>
      <c r="B749" s="6" t="s">
        <v>487</v>
      </c>
      <c r="C749" s="6" t="s">
        <v>1876</v>
      </c>
      <c r="D749" s="6" t="s">
        <v>1159</v>
      </c>
      <c r="E749" s="6" t="s">
        <v>1160</v>
      </c>
      <c r="F749" s="6" t="s">
        <v>1225</v>
      </c>
      <c r="G749" s="6">
        <v>15</v>
      </c>
      <c r="H749" s="6">
        <v>15</v>
      </c>
      <c r="I749" s="6" t="s">
        <v>1116</v>
      </c>
      <c r="J749" s="49">
        <v>478</v>
      </c>
      <c r="K749" s="49">
        <v>7170</v>
      </c>
      <c r="L749" s="49">
        <v>7170</v>
      </c>
      <c r="M749" s="10">
        <v>40787</v>
      </c>
      <c r="N749" s="10">
        <v>40756</v>
      </c>
      <c r="O749" s="6" t="s">
        <v>27</v>
      </c>
      <c r="P749" s="6" t="s">
        <v>28</v>
      </c>
      <c r="Q749" s="6" t="s">
        <v>29</v>
      </c>
      <c r="R749" s="6"/>
      <c r="S749" s="6"/>
      <c r="T749" s="6" t="s">
        <v>31</v>
      </c>
      <c r="U749" s="6">
        <v>0</v>
      </c>
    </row>
    <row r="750" spans="1:21" ht="63.75" hidden="1">
      <c r="A750" s="6" t="str">
        <f>VLOOKUP(B750,Sheet1!B2:C272,2,FALSE)</f>
        <v>DASECA</v>
      </c>
      <c r="B750" s="6" t="s">
        <v>803</v>
      </c>
      <c r="C750" s="6" t="s">
        <v>1830</v>
      </c>
      <c r="D750" s="6" t="s">
        <v>965</v>
      </c>
      <c r="E750" s="6" t="s">
        <v>1508</v>
      </c>
      <c r="F750" s="6" t="s">
        <v>1907</v>
      </c>
      <c r="G750" s="6">
        <v>1</v>
      </c>
      <c r="H750" s="6">
        <v>1</v>
      </c>
      <c r="I750" s="6" t="s">
        <v>60</v>
      </c>
      <c r="J750" s="49">
        <v>6100</v>
      </c>
      <c r="K750" s="49">
        <v>6100</v>
      </c>
      <c r="L750" s="49">
        <v>6100</v>
      </c>
      <c r="M750" s="10">
        <v>40787</v>
      </c>
      <c r="N750" s="10">
        <v>40664</v>
      </c>
      <c r="O750" s="6" t="s">
        <v>27</v>
      </c>
      <c r="P750" s="6" t="s">
        <v>28</v>
      </c>
      <c r="Q750" s="6" t="s">
        <v>29</v>
      </c>
      <c r="R750" s="6" t="s">
        <v>1840</v>
      </c>
      <c r="S750" s="6" t="s">
        <v>1908</v>
      </c>
      <c r="T750" s="6" t="s">
        <v>31</v>
      </c>
      <c r="U750" s="6">
        <v>0</v>
      </c>
    </row>
    <row r="751" spans="1:21" ht="25.5" hidden="1">
      <c r="A751" s="6" t="str">
        <f>VLOOKUP(B751,Sheet1!B2:C272,2,FALSE)</f>
        <v>Africa</v>
      </c>
      <c r="B751" s="6" t="s">
        <v>121</v>
      </c>
      <c r="C751" s="6" t="s">
        <v>122</v>
      </c>
      <c r="D751" s="6"/>
      <c r="E751" s="6"/>
      <c r="F751" s="6" t="s">
        <v>1909</v>
      </c>
      <c r="G751" s="6">
        <v>1</v>
      </c>
      <c r="H751" s="6">
        <v>1</v>
      </c>
      <c r="I751" s="6" t="s">
        <v>1397</v>
      </c>
      <c r="J751" s="49">
        <v>2000</v>
      </c>
      <c r="K751" s="49">
        <v>2000</v>
      </c>
      <c r="L751" s="49">
        <v>2000</v>
      </c>
      <c r="M751" s="10">
        <v>40756</v>
      </c>
      <c r="N751" s="10">
        <v>40513</v>
      </c>
      <c r="O751" s="6" t="s">
        <v>27</v>
      </c>
      <c r="P751" s="6" t="s">
        <v>933</v>
      </c>
      <c r="Q751" s="6" t="s">
        <v>29</v>
      </c>
      <c r="R751" s="6" t="s">
        <v>1899</v>
      </c>
      <c r="S751" s="6"/>
      <c r="T751" s="6" t="s">
        <v>31</v>
      </c>
      <c r="U751" s="6">
        <v>0</v>
      </c>
    </row>
    <row r="752" spans="1:21" ht="25.5" hidden="1">
      <c r="A752" s="6" t="str">
        <f>VLOOKUP(B752,Sheet1!B2:C272,2,FALSE)</f>
        <v>DASECA</v>
      </c>
      <c r="B752" s="6" t="s">
        <v>803</v>
      </c>
      <c r="C752" s="6" t="s">
        <v>1830</v>
      </c>
      <c r="D752" s="6" t="s">
        <v>965</v>
      </c>
      <c r="E752" s="6" t="s">
        <v>1046</v>
      </c>
      <c r="F752" s="6" t="s">
        <v>1910</v>
      </c>
      <c r="G752" s="6">
        <v>1</v>
      </c>
      <c r="H752" s="6">
        <v>1</v>
      </c>
      <c r="I752" s="6" t="s">
        <v>60</v>
      </c>
      <c r="J752" s="49">
        <v>520</v>
      </c>
      <c r="K752" s="49">
        <v>520</v>
      </c>
      <c r="L752" s="49">
        <v>520</v>
      </c>
      <c r="M752" s="10">
        <v>40787</v>
      </c>
      <c r="N752" s="10">
        <v>40664</v>
      </c>
      <c r="O752" s="6" t="s">
        <v>27</v>
      </c>
      <c r="P752" s="6" t="s">
        <v>28</v>
      </c>
      <c r="Q752" s="6" t="s">
        <v>29</v>
      </c>
      <c r="R752" s="6" t="s">
        <v>1840</v>
      </c>
      <c r="S752" s="6" t="s">
        <v>1911</v>
      </c>
      <c r="T752" s="6" t="s">
        <v>31</v>
      </c>
      <c r="U752" s="6">
        <v>0</v>
      </c>
    </row>
    <row r="753" spans="1:21" ht="25.5" hidden="1">
      <c r="A753" s="6" t="str">
        <f>VLOOKUP(B753,Sheet1!B2:C272,2,FALSE)</f>
        <v>DASECA</v>
      </c>
      <c r="B753" s="6" t="s">
        <v>803</v>
      </c>
      <c r="C753" s="6" t="s">
        <v>1830</v>
      </c>
      <c r="D753" s="6" t="s">
        <v>965</v>
      </c>
      <c r="E753" s="6" t="s">
        <v>966</v>
      </c>
      <c r="F753" s="6" t="s">
        <v>1912</v>
      </c>
      <c r="G753" s="6">
        <v>1</v>
      </c>
      <c r="H753" s="6">
        <v>1</v>
      </c>
      <c r="I753" s="6" t="s">
        <v>60</v>
      </c>
      <c r="J753" s="49">
        <v>980</v>
      </c>
      <c r="K753" s="49">
        <v>980</v>
      </c>
      <c r="L753" s="49">
        <v>980</v>
      </c>
      <c r="M753" s="10">
        <v>40787</v>
      </c>
      <c r="N753" s="10">
        <v>40664</v>
      </c>
      <c r="O753" s="6" t="s">
        <v>27</v>
      </c>
      <c r="P753" s="6" t="s">
        <v>28</v>
      </c>
      <c r="Q753" s="6" t="s">
        <v>29</v>
      </c>
      <c r="R753" s="6" t="s">
        <v>1840</v>
      </c>
      <c r="S753" s="6" t="s">
        <v>1913</v>
      </c>
      <c r="T753" s="6" t="s">
        <v>31</v>
      </c>
      <c r="U753" s="6">
        <v>0</v>
      </c>
    </row>
    <row r="754" spans="1:21" ht="25.5" hidden="1">
      <c r="A754" s="6" t="str">
        <f>VLOOKUP(B754,Sheet1!B2:C272,2,FALSE)</f>
        <v>Africa</v>
      </c>
      <c r="B754" s="6" t="s">
        <v>487</v>
      </c>
      <c r="C754" s="6" t="s">
        <v>1876</v>
      </c>
      <c r="D754" s="6" t="s">
        <v>1159</v>
      </c>
      <c r="E754" s="6" t="s">
        <v>1160</v>
      </c>
      <c r="F754" s="6" t="s">
        <v>1536</v>
      </c>
      <c r="G754" s="6">
        <v>15</v>
      </c>
      <c r="H754" s="6">
        <v>15</v>
      </c>
      <c r="I754" s="6" t="s">
        <v>1116</v>
      </c>
      <c r="J754" s="49">
        <v>956</v>
      </c>
      <c r="K754" s="49">
        <v>14340</v>
      </c>
      <c r="L754" s="49">
        <v>14340</v>
      </c>
      <c r="M754" s="10">
        <v>40787</v>
      </c>
      <c r="N754" s="10">
        <v>40756</v>
      </c>
      <c r="O754" s="6" t="s">
        <v>27</v>
      </c>
      <c r="P754" s="6" t="s">
        <v>28</v>
      </c>
      <c r="Q754" s="6" t="s">
        <v>29</v>
      </c>
      <c r="R754" s="6"/>
      <c r="S754" s="6"/>
      <c r="T754" s="6" t="s">
        <v>31</v>
      </c>
      <c r="U754" s="6">
        <v>0</v>
      </c>
    </row>
    <row r="755" spans="1:21" ht="25.5" hidden="1">
      <c r="A755" s="6" t="str">
        <f>VLOOKUP(B755,Sheet1!B2:C272,2,FALSE)</f>
        <v>Africa</v>
      </c>
      <c r="B755" s="6" t="s">
        <v>121</v>
      </c>
      <c r="C755" s="6" t="s">
        <v>122</v>
      </c>
      <c r="D755" s="6"/>
      <c r="E755" s="6"/>
      <c r="F755" s="6" t="s">
        <v>1914</v>
      </c>
      <c r="G755" s="6">
        <v>200</v>
      </c>
      <c r="H755" s="6">
        <v>200</v>
      </c>
      <c r="I755" s="6" t="s">
        <v>1322</v>
      </c>
      <c r="J755" s="49">
        <v>5</v>
      </c>
      <c r="K755" s="49">
        <v>1000</v>
      </c>
      <c r="L755" s="49">
        <v>1000</v>
      </c>
      <c r="M755" s="10">
        <v>40756</v>
      </c>
      <c r="N755" s="10">
        <v>40513</v>
      </c>
      <c r="O755" s="6" t="s">
        <v>27</v>
      </c>
      <c r="P755" s="6" t="s">
        <v>933</v>
      </c>
      <c r="Q755" s="6" t="s">
        <v>29</v>
      </c>
      <c r="R755" s="6" t="s">
        <v>1899</v>
      </c>
      <c r="S755" s="6" t="s">
        <v>108</v>
      </c>
      <c r="T755" s="6" t="s">
        <v>31</v>
      </c>
      <c r="U755" s="6">
        <v>0</v>
      </c>
    </row>
    <row r="756" spans="1:21" ht="25.5" hidden="1">
      <c r="A756" s="6" t="str">
        <f>VLOOKUP(B756,Sheet1!B2:C272,2,FALSE)</f>
        <v>DASECA</v>
      </c>
      <c r="B756" s="6" t="s">
        <v>803</v>
      </c>
      <c r="C756" s="6" t="s">
        <v>1830</v>
      </c>
      <c r="D756" s="6" t="s">
        <v>965</v>
      </c>
      <c r="E756" s="6" t="s">
        <v>1802</v>
      </c>
      <c r="F756" s="6" t="s">
        <v>1915</v>
      </c>
      <c r="G756" s="6">
        <v>1</v>
      </c>
      <c r="H756" s="6">
        <v>1</v>
      </c>
      <c r="I756" s="6" t="s">
        <v>60</v>
      </c>
      <c r="J756" s="49">
        <v>200</v>
      </c>
      <c r="K756" s="49">
        <v>200</v>
      </c>
      <c r="L756" s="49">
        <v>200</v>
      </c>
      <c r="M756" s="10">
        <v>40787</v>
      </c>
      <c r="N756" s="10">
        <v>40664</v>
      </c>
      <c r="O756" s="6" t="s">
        <v>27</v>
      </c>
      <c r="P756" s="6" t="s">
        <v>933</v>
      </c>
      <c r="Q756" s="6" t="s">
        <v>29</v>
      </c>
      <c r="R756" s="6" t="s">
        <v>1840</v>
      </c>
      <c r="S756" s="6" t="s">
        <v>1916</v>
      </c>
      <c r="T756" s="6" t="s">
        <v>31</v>
      </c>
      <c r="U756" s="6">
        <v>0</v>
      </c>
    </row>
    <row r="757" spans="1:21" ht="25.5" hidden="1">
      <c r="A757" s="6" t="str">
        <f>VLOOKUP(B757,Sheet1!B2:C272,2,FALSE)</f>
        <v>Africa</v>
      </c>
      <c r="B757" s="6" t="s">
        <v>487</v>
      </c>
      <c r="C757" s="6" t="s">
        <v>1876</v>
      </c>
      <c r="D757" s="6" t="s">
        <v>1159</v>
      </c>
      <c r="E757" s="6" t="s">
        <v>1160</v>
      </c>
      <c r="F757" s="6" t="s">
        <v>1227</v>
      </c>
      <c r="G757" s="6">
        <v>4</v>
      </c>
      <c r="H757" s="6">
        <v>4</v>
      </c>
      <c r="I757" s="6" t="s">
        <v>1116</v>
      </c>
      <c r="J757" s="49">
        <v>672</v>
      </c>
      <c r="K757" s="49">
        <v>2688</v>
      </c>
      <c r="L757" s="49">
        <v>2688</v>
      </c>
      <c r="M757" s="10">
        <v>40787</v>
      </c>
      <c r="N757" s="10">
        <v>40756</v>
      </c>
      <c r="O757" s="6" t="s">
        <v>27</v>
      </c>
      <c r="P757" s="6" t="s">
        <v>28</v>
      </c>
      <c r="Q757" s="6" t="s">
        <v>29</v>
      </c>
      <c r="R757" s="6"/>
      <c r="S757" s="6"/>
      <c r="T757" s="6" t="s">
        <v>31</v>
      </c>
      <c r="U757" s="6">
        <v>0</v>
      </c>
    </row>
    <row r="758" spans="1:21" ht="25.5" hidden="1">
      <c r="A758" s="6" t="str">
        <f>VLOOKUP(B758,Sheet1!B2:C272,2,FALSE)</f>
        <v>Africa</v>
      </c>
      <c r="B758" s="6" t="s">
        <v>121</v>
      </c>
      <c r="C758" s="6" t="s">
        <v>122</v>
      </c>
      <c r="D758" s="6"/>
      <c r="E758" s="6"/>
      <c r="F758" s="6" t="s">
        <v>1917</v>
      </c>
      <c r="G758" s="6">
        <v>1</v>
      </c>
      <c r="H758" s="6">
        <v>1</v>
      </c>
      <c r="I758" s="6" t="s">
        <v>1918</v>
      </c>
      <c r="J758" s="49">
        <v>800</v>
      </c>
      <c r="K758" s="49">
        <v>800</v>
      </c>
      <c r="L758" s="49">
        <v>800</v>
      </c>
      <c r="M758" s="10">
        <v>40756</v>
      </c>
      <c r="N758" s="10">
        <v>40513</v>
      </c>
      <c r="O758" s="6" t="s">
        <v>27</v>
      </c>
      <c r="P758" s="6" t="s">
        <v>933</v>
      </c>
      <c r="Q758" s="6" t="s">
        <v>29</v>
      </c>
      <c r="R758" s="6" t="s">
        <v>1899</v>
      </c>
      <c r="S758" s="6"/>
      <c r="T758" s="6" t="s">
        <v>31</v>
      </c>
      <c r="U758" s="6">
        <v>0</v>
      </c>
    </row>
    <row r="759" spans="1:21" ht="25.5" hidden="1">
      <c r="A759" s="6" t="str">
        <f>VLOOKUP(B759,Sheet1!B2:C272,2,FALSE)</f>
        <v>Africa</v>
      </c>
      <c r="B759" s="6" t="s">
        <v>487</v>
      </c>
      <c r="C759" s="6" t="s">
        <v>1876</v>
      </c>
      <c r="D759" s="6" t="s">
        <v>1159</v>
      </c>
      <c r="E759" s="6" t="s">
        <v>1160</v>
      </c>
      <c r="F759" s="6" t="s">
        <v>1230</v>
      </c>
      <c r="G759" s="6">
        <v>4</v>
      </c>
      <c r="H759" s="6">
        <v>4</v>
      </c>
      <c r="I759" s="6" t="s">
        <v>1116</v>
      </c>
      <c r="J759" s="49">
        <v>127</v>
      </c>
      <c r="K759" s="49">
        <v>508</v>
      </c>
      <c r="L759" s="49">
        <v>508</v>
      </c>
      <c r="M759" s="10">
        <v>40787</v>
      </c>
      <c r="N759" s="10">
        <v>40756</v>
      </c>
      <c r="O759" s="6" t="s">
        <v>27</v>
      </c>
      <c r="P759" s="6" t="s">
        <v>28</v>
      </c>
      <c r="Q759" s="6" t="s">
        <v>29</v>
      </c>
      <c r="R759" s="6"/>
      <c r="S759" s="6"/>
      <c r="T759" s="6" t="s">
        <v>31</v>
      </c>
      <c r="U759" s="6">
        <v>0</v>
      </c>
    </row>
    <row r="760" spans="1:21" ht="25.5" hidden="1">
      <c r="A760" s="6" t="str">
        <f>VLOOKUP(B760,Sheet1!B2:C272,2,FALSE)</f>
        <v>Africa</v>
      </c>
      <c r="B760" s="6" t="s">
        <v>121</v>
      </c>
      <c r="C760" s="6" t="s">
        <v>122</v>
      </c>
      <c r="D760" s="6"/>
      <c r="E760" s="6"/>
      <c r="F760" s="6" t="s">
        <v>1919</v>
      </c>
      <c r="G760" s="6">
        <v>630</v>
      </c>
      <c r="H760" s="6">
        <v>630</v>
      </c>
      <c r="I760" s="6" t="s">
        <v>1920</v>
      </c>
      <c r="J760" s="49">
        <v>1.1100000000000001</v>
      </c>
      <c r="K760" s="49">
        <v>699.3</v>
      </c>
      <c r="L760" s="49">
        <v>699.3</v>
      </c>
      <c r="M760" s="10">
        <v>40756</v>
      </c>
      <c r="N760" s="10">
        <v>40513</v>
      </c>
      <c r="O760" s="6" t="s">
        <v>27</v>
      </c>
      <c r="P760" s="6" t="s">
        <v>933</v>
      </c>
      <c r="Q760" s="6" t="s">
        <v>29</v>
      </c>
      <c r="R760" s="6" t="s">
        <v>1899</v>
      </c>
      <c r="S760" s="6"/>
      <c r="T760" s="6" t="s">
        <v>31</v>
      </c>
      <c r="U760" s="6">
        <v>0</v>
      </c>
    </row>
    <row r="761" spans="1:21" ht="25.5" hidden="1">
      <c r="A761" s="6" t="str">
        <f>VLOOKUP(B761,Sheet1!B2:C272,2,FALSE)</f>
        <v>Africa</v>
      </c>
      <c r="B761" s="6" t="s">
        <v>121</v>
      </c>
      <c r="C761" s="6" t="s">
        <v>122</v>
      </c>
      <c r="D761" s="6"/>
      <c r="E761" s="6"/>
      <c r="F761" s="6" t="s">
        <v>1921</v>
      </c>
      <c r="G761" s="6">
        <v>1</v>
      </c>
      <c r="H761" s="6">
        <v>1</v>
      </c>
      <c r="I761" s="6" t="s">
        <v>1397</v>
      </c>
      <c r="J761" s="49">
        <v>2000</v>
      </c>
      <c r="K761" s="49">
        <v>2000</v>
      </c>
      <c r="L761" s="49">
        <v>2000</v>
      </c>
      <c r="M761" s="10">
        <v>40756</v>
      </c>
      <c r="N761" s="10">
        <v>40513</v>
      </c>
      <c r="O761" s="6" t="s">
        <v>27</v>
      </c>
      <c r="P761" s="6" t="s">
        <v>933</v>
      </c>
      <c r="Q761" s="6" t="s">
        <v>29</v>
      </c>
      <c r="R761" s="6" t="s">
        <v>1899</v>
      </c>
      <c r="S761" s="6"/>
      <c r="T761" s="6" t="s">
        <v>31</v>
      </c>
      <c r="U761" s="6">
        <v>0</v>
      </c>
    </row>
    <row r="762" spans="1:21" ht="25.5" hidden="1">
      <c r="A762" s="6" t="str">
        <f>VLOOKUP(B762,Sheet1!B2:C272,2,FALSE)</f>
        <v>Africa</v>
      </c>
      <c r="B762" s="6" t="s">
        <v>487</v>
      </c>
      <c r="C762" s="6" t="s">
        <v>1876</v>
      </c>
      <c r="D762" s="6" t="s">
        <v>1159</v>
      </c>
      <c r="E762" s="6" t="s">
        <v>1160</v>
      </c>
      <c r="F762" s="6" t="s">
        <v>1166</v>
      </c>
      <c r="G762" s="6">
        <v>70</v>
      </c>
      <c r="H762" s="6">
        <v>70</v>
      </c>
      <c r="I762" s="6" t="s">
        <v>1116</v>
      </c>
      <c r="J762" s="49">
        <v>377</v>
      </c>
      <c r="K762" s="49">
        <v>26390</v>
      </c>
      <c r="L762" s="49">
        <v>26390</v>
      </c>
      <c r="M762" s="10">
        <v>40787</v>
      </c>
      <c r="N762" s="10">
        <v>40756</v>
      </c>
      <c r="O762" s="6" t="s">
        <v>27</v>
      </c>
      <c r="P762" s="6" t="s">
        <v>28</v>
      </c>
      <c r="Q762" s="6" t="s">
        <v>29</v>
      </c>
      <c r="R762" s="6"/>
      <c r="S762" s="6" t="s">
        <v>108</v>
      </c>
      <c r="T762" s="6" t="s">
        <v>31</v>
      </c>
      <c r="U762" s="6">
        <v>0</v>
      </c>
    </row>
    <row r="763" spans="1:21" ht="25.5" hidden="1">
      <c r="A763" s="6" t="str">
        <f>VLOOKUP(B763,Sheet1!B2:C272,2,FALSE)</f>
        <v>DASECA</v>
      </c>
      <c r="B763" s="6" t="s">
        <v>803</v>
      </c>
      <c r="C763" s="6" t="s">
        <v>1830</v>
      </c>
      <c r="D763" s="6" t="s">
        <v>965</v>
      </c>
      <c r="E763" s="6" t="s">
        <v>1802</v>
      </c>
      <c r="F763" s="6" t="s">
        <v>1922</v>
      </c>
      <c r="G763" s="6">
        <v>50</v>
      </c>
      <c r="H763" s="6">
        <v>50</v>
      </c>
      <c r="I763" s="6" t="s">
        <v>60</v>
      </c>
      <c r="J763" s="49">
        <v>3</v>
      </c>
      <c r="K763" s="49">
        <v>150</v>
      </c>
      <c r="L763" s="49">
        <v>150</v>
      </c>
      <c r="M763" s="10">
        <v>40787</v>
      </c>
      <c r="N763" s="10">
        <v>40664</v>
      </c>
      <c r="O763" s="6" t="s">
        <v>27</v>
      </c>
      <c r="P763" s="6" t="s">
        <v>933</v>
      </c>
      <c r="Q763" s="6" t="s">
        <v>29</v>
      </c>
      <c r="R763" s="6" t="s">
        <v>1840</v>
      </c>
      <c r="S763" s="6" t="s">
        <v>1923</v>
      </c>
      <c r="T763" s="6" t="s">
        <v>31</v>
      </c>
      <c r="U763" s="6">
        <v>0</v>
      </c>
    </row>
    <row r="764" spans="1:21" ht="25.5" hidden="1">
      <c r="A764" s="6" t="str">
        <f>VLOOKUP(B764,Sheet1!B2:C272,2,FALSE)</f>
        <v>Africa</v>
      </c>
      <c r="B764" s="6" t="s">
        <v>121</v>
      </c>
      <c r="C764" s="6" t="s">
        <v>122</v>
      </c>
      <c r="D764" s="6"/>
      <c r="E764" s="6"/>
      <c r="F764" s="6" t="s">
        <v>1924</v>
      </c>
      <c r="G764" s="6">
        <v>1</v>
      </c>
      <c r="H764" s="6">
        <v>1</v>
      </c>
      <c r="I764" s="6" t="s">
        <v>1397</v>
      </c>
      <c r="J764" s="49">
        <v>1000</v>
      </c>
      <c r="K764" s="49">
        <v>1000</v>
      </c>
      <c r="L764" s="49">
        <v>1000</v>
      </c>
      <c r="M764" s="10">
        <v>40756</v>
      </c>
      <c r="N764" s="10">
        <v>40513</v>
      </c>
      <c r="O764" s="6" t="s">
        <v>27</v>
      </c>
      <c r="P764" s="6" t="s">
        <v>933</v>
      </c>
      <c r="Q764" s="6" t="s">
        <v>29</v>
      </c>
      <c r="R764" s="6" t="s">
        <v>1899</v>
      </c>
      <c r="S764" s="6"/>
      <c r="T764" s="6" t="s">
        <v>31</v>
      </c>
      <c r="U764" s="6">
        <v>0</v>
      </c>
    </row>
    <row r="765" spans="1:21" ht="25.5" hidden="1">
      <c r="A765" s="6" t="str">
        <f>VLOOKUP(B765,Sheet1!B2:C272,2,FALSE)</f>
        <v>DASECA</v>
      </c>
      <c r="B765" s="6" t="s">
        <v>803</v>
      </c>
      <c r="C765" s="6" t="s">
        <v>1830</v>
      </c>
      <c r="D765" s="6" t="s">
        <v>965</v>
      </c>
      <c r="E765" s="6" t="s">
        <v>1802</v>
      </c>
      <c r="F765" s="6" t="s">
        <v>1925</v>
      </c>
      <c r="G765" s="6">
        <v>50</v>
      </c>
      <c r="H765" s="6">
        <v>50</v>
      </c>
      <c r="I765" s="6" t="s">
        <v>60</v>
      </c>
      <c r="J765" s="49">
        <v>2</v>
      </c>
      <c r="K765" s="49">
        <v>100</v>
      </c>
      <c r="L765" s="49">
        <v>100</v>
      </c>
      <c r="M765" s="10">
        <v>40787</v>
      </c>
      <c r="N765" s="10">
        <v>40664</v>
      </c>
      <c r="O765" s="6" t="s">
        <v>27</v>
      </c>
      <c r="P765" s="6" t="s">
        <v>933</v>
      </c>
      <c r="Q765" s="6" t="s">
        <v>29</v>
      </c>
      <c r="R765" s="6" t="s">
        <v>1840</v>
      </c>
      <c r="S765" s="6" t="s">
        <v>1923</v>
      </c>
      <c r="T765" s="6" t="s">
        <v>31</v>
      </c>
      <c r="U765" s="6">
        <v>0</v>
      </c>
    </row>
    <row r="766" spans="1:21" ht="25.5" hidden="1">
      <c r="A766" s="6" t="str">
        <f>VLOOKUP(B766,Sheet1!B2:C272,2,FALSE)</f>
        <v>Africa</v>
      </c>
      <c r="B766" s="6" t="s">
        <v>121</v>
      </c>
      <c r="C766" s="6" t="s">
        <v>122</v>
      </c>
      <c r="D766" s="6"/>
      <c r="E766" s="6"/>
      <c r="F766" s="6" t="s">
        <v>1926</v>
      </c>
      <c r="G766" s="6">
        <v>1</v>
      </c>
      <c r="H766" s="6">
        <v>1</v>
      </c>
      <c r="I766" s="6" t="s">
        <v>1397</v>
      </c>
      <c r="J766" s="49">
        <v>60000</v>
      </c>
      <c r="K766" s="49">
        <v>60000</v>
      </c>
      <c r="L766" s="49">
        <v>60000</v>
      </c>
      <c r="M766" s="10">
        <v>40756</v>
      </c>
      <c r="N766" s="10">
        <v>40513</v>
      </c>
      <c r="O766" s="6" t="s">
        <v>27</v>
      </c>
      <c r="P766" s="6" t="s">
        <v>933</v>
      </c>
      <c r="Q766" s="6" t="s">
        <v>29</v>
      </c>
      <c r="R766" s="6" t="s">
        <v>1899</v>
      </c>
      <c r="S766" s="6"/>
      <c r="T766" s="6" t="s">
        <v>31</v>
      </c>
      <c r="U766" s="6">
        <v>0</v>
      </c>
    </row>
    <row r="767" spans="1:21" ht="25.5" hidden="1">
      <c r="A767" s="6" t="str">
        <f>VLOOKUP(B767,Sheet1!B2:C272,2,FALSE)</f>
        <v>DASECA</v>
      </c>
      <c r="B767" s="6" t="s">
        <v>803</v>
      </c>
      <c r="C767" s="6" t="s">
        <v>1830</v>
      </c>
      <c r="D767" s="6" t="s">
        <v>965</v>
      </c>
      <c r="E767" s="6" t="s">
        <v>1802</v>
      </c>
      <c r="F767" s="6" t="s">
        <v>1927</v>
      </c>
      <c r="G767" s="6">
        <v>50</v>
      </c>
      <c r="H767" s="6">
        <v>50</v>
      </c>
      <c r="I767" s="6" t="s">
        <v>60</v>
      </c>
      <c r="J767" s="49">
        <v>2</v>
      </c>
      <c r="K767" s="49">
        <v>100</v>
      </c>
      <c r="L767" s="49">
        <v>100</v>
      </c>
      <c r="M767" s="10">
        <v>40787</v>
      </c>
      <c r="N767" s="10">
        <v>40664</v>
      </c>
      <c r="O767" s="6" t="s">
        <v>27</v>
      </c>
      <c r="P767" s="6" t="s">
        <v>933</v>
      </c>
      <c r="Q767" s="6" t="s">
        <v>29</v>
      </c>
      <c r="R767" s="6" t="s">
        <v>1840</v>
      </c>
      <c r="S767" s="6" t="s">
        <v>1923</v>
      </c>
      <c r="T767" s="6" t="s">
        <v>31</v>
      </c>
      <c r="U767" s="6">
        <v>0</v>
      </c>
    </row>
    <row r="768" spans="1:21" ht="25.5" hidden="1">
      <c r="A768" s="6" t="str">
        <f>VLOOKUP(B768,Sheet1!B2:C272,2,FALSE)</f>
        <v>Africa</v>
      </c>
      <c r="B768" s="6" t="s">
        <v>487</v>
      </c>
      <c r="C768" s="6" t="s">
        <v>1876</v>
      </c>
      <c r="D768" s="6" t="s">
        <v>1159</v>
      </c>
      <c r="E768" s="6" t="s">
        <v>1160</v>
      </c>
      <c r="F768" s="6" t="s">
        <v>1229</v>
      </c>
      <c r="G768" s="6">
        <v>55</v>
      </c>
      <c r="H768" s="6">
        <v>55</v>
      </c>
      <c r="I768" s="6" t="s">
        <v>77</v>
      </c>
      <c r="J768" s="49">
        <v>801</v>
      </c>
      <c r="K768" s="49">
        <v>44055</v>
      </c>
      <c r="L768" s="49">
        <v>44055</v>
      </c>
      <c r="M768" s="10">
        <v>40787</v>
      </c>
      <c r="N768" s="10">
        <v>40756</v>
      </c>
      <c r="O768" s="6" t="s">
        <v>27</v>
      </c>
      <c r="P768" s="6" t="s">
        <v>28</v>
      </c>
      <c r="Q768" s="6" t="s">
        <v>29</v>
      </c>
      <c r="R768" s="6"/>
      <c r="S768" s="6"/>
      <c r="T768" s="6" t="s">
        <v>31</v>
      </c>
      <c r="U768" s="6">
        <v>0</v>
      </c>
    </row>
    <row r="769" spans="1:21" ht="25.5" hidden="1">
      <c r="A769" s="6" t="str">
        <f>VLOOKUP(B769,Sheet1!B2:C272,2,FALSE)</f>
        <v>Africa</v>
      </c>
      <c r="B769" s="6" t="s">
        <v>121</v>
      </c>
      <c r="C769" s="6" t="s">
        <v>122</v>
      </c>
      <c r="D769" s="6"/>
      <c r="E769" s="6"/>
      <c r="F769" s="6" t="s">
        <v>1928</v>
      </c>
      <c r="G769" s="6">
        <v>1</v>
      </c>
      <c r="H769" s="6">
        <v>1</v>
      </c>
      <c r="I769" s="6" t="s">
        <v>1397</v>
      </c>
      <c r="J769" s="49">
        <v>1500</v>
      </c>
      <c r="K769" s="49">
        <v>1500</v>
      </c>
      <c r="L769" s="49">
        <v>1500</v>
      </c>
      <c r="M769" s="10">
        <v>40756</v>
      </c>
      <c r="N769" s="10">
        <v>40513</v>
      </c>
      <c r="O769" s="6" t="s">
        <v>27</v>
      </c>
      <c r="P769" s="6" t="s">
        <v>933</v>
      </c>
      <c r="Q769" s="6" t="s">
        <v>29</v>
      </c>
      <c r="R769" s="6" t="s">
        <v>1899</v>
      </c>
      <c r="S769" s="6"/>
      <c r="T769" s="6" t="s">
        <v>31</v>
      </c>
      <c r="U769" s="6">
        <v>0</v>
      </c>
    </row>
    <row r="770" spans="1:21" ht="25.5" hidden="1">
      <c r="A770" s="6" t="str">
        <f>VLOOKUP(B770,Sheet1!B2:C272,2,FALSE)</f>
        <v>Africa</v>
      </c>
      <c r="B770" s="6" t="s">
        <v>239</v>
      </c>
      <c r="C770" s="6" t="s">
        <v>240</v>
      </c>
      <c r="D770" s="6"/>
      <c r="E770" s="6"/>
      <c r="F770" s="6" t="s">
        <v>1929</v>
      </c>
      <c r="G770" s="6">
        <v>1</v>
      </c>
      <c r="H770" s="6">
        <v>1</v>
      </c>
      <c r="I770" s="6" t="s">
        <v>60</v>
      </c>
      <c r="J770" s="49">
        <v>5000</v>
      </c>
      <c r="K770" s="49">
        <v>5000</v>
      </c>
      <c r="L770" s="49">
        <v>5000</v>
      </c>
      <c r="M770" s="10">
        <v>40695</v>
      </c>
      <c r="N770" s="10">
        <v>40452</v>
      </c>
      <c r="O770" s="6" t="s">
        <v>27</v>
      </c>
      <c r="P770" s="6" t="s">
        <v>933</v>
      </c>
      <c r="Q770" s="6" t="s">
        <v>29</v>
      </c>
      <c r="R770" s="6" t="s">
        <v>1930</v>
      </c>
      <c r="S770" s="6"/>
      <c r="T770" s="6" t="s">
        <v>31</v>
      </c>
      <c r="U770" s="6">
        <v>0</v>
      </c>
    </row>
    <row r="771" spans="1:21" ht="25.5" hidden="1">
      <c r="A771" s="6" t="str">
        <f>VLOOKUP(B771,Sheet1!B2:C272,2,FALSE)</f>
        <v>Africa</v>
      </c>
      <c r="B771" s="6" t="s">
        <v>121</v>
      </c>
      <c r="C771" s="6" t="s">
        <v>122</v>
      </c>
      <c r="D771" s="6"/>
      <c r="E771" s="6"/>
      <c r="F771" s="6" t="s">
        <v>1931</v>
      </c>
      <c r="G771" s="6">
        <v>630</v>
      </c>
      <c r="H771" s="6">
        <v>630</v>
      </c>
      <c r="I771" s="6" t="s">
        <v>60</v>
      </c>
      <c r="J771" s="49">
        <v>1.59</v>
      </c>
      <c r="K771" s="49">
        <v>1001.7</v>
      </c>
      <c r="L771" s="49">
        <v>1001.7</v>
      </c>
      <c r="M771" s="10">
        <v>40756</v>
      </c>
      <c r="N771" s="10">
        <v>40513</v>
      </c>
      <c r="O771" s="6" t="s">
        <v>27</v>
      </c>
      <c r="P771" s="6" t="s">
        <v>933</v>
      </c>
      <c r="Q771" s="6" t="s">
        <v>29</v>
      </c>
      <c r="R771" s="6" t="s">
        <v>1899</v>
      </c>
      <c r="S771" s="6"/>
      <c r="T771" s="6" t="s">
        <v>31</v>
      </c>
      <c r="U771" s="6">
        <v>0</v>
      </c>
    </row>
    <row r="772" spans="1:21" ht="25.5" hidden="1">
      <c r="A772" s="6" t="str">
        <f>VLOOKUP(B772,Sheet1!B2:C272,2,FALSE)</f>
        <v>Africa</v>
      </c>
      <c r="B772" s="6" t="s">
        <v>487</v>
      </c>
      <c r="C772" s="6" t="s">
        <v>1876</v>
      </c>
      <c r="D772" s="6" t="s">
        <v>1159</v>
      </c>
      <c r="E772" s="6" t="s">
        <v>1160</v>
      </c>
      <c r="F772" s="6" t="s">
        <v>1163</v>
      </c>
      <c r="G772" s="6">
        <v>16</v>
      </c>
      <c r="H772" s="6">
        <v>16</v>
      </c>
      <c r="I772" s="6" t="s">
        <v>1116</v>
      </c>
      <c r="J772" s="49">
        <v>1081</v>
      </c>
      <c r="K772" s="49">
        <v>17296</v>
      </c>
      <c r="L772" s="49">
        <v>17296</v>
      </c>
      <c r="M772" s="10">
        <v>40787</v>
      </c>
      <c r="N772" s="10">
        <v>40756</v>
      </c>
      <c r="O772" s="6" t="s">
        <v>27</v>
      </c>
      <c r="P772" s="6" t="s">
        <v>28</v>
      </c>
      <c r="Q772" s="6" t="s">
        <v>29</v>
      </c>
      <c r="R772" s="6"/>
      <c r="S772" s="6"/>
      <c r="T772" s="6" t="s">
        <v>31</v>
      </c>
      <c r="U772" s="6">
        <v>0</v>
      </c>
    </row>
    <row r="773" spans="1:21" ht="25.5" hidden="1">
      <c r="A773" s="6" t="str">
        <f>VLOOKUP(B773,Sheet1!B2:C272,2,FALSE)</f>
        <v>DASECA</v>
      </c>
      <c r="B773" s="6" t="s">
        <v>132</v>
      </c>
      <c r="C773" s="6" t="s">
        <v>133</v>
      </c>
      <c r="D773" s="6"/>
      <c r="E773" s="6"/>
      <c r="F773" s="6" t="s">
        <v>1932</v>
      </c>
      <c r="G773" s="6">
        <v>1</v>
      </c>
      <c r="H773" s="6">
        <v>0.5</v>
      </c>
      <c r="I773" s="6" t="s">
        <v>60</v>
      </c>
      <c r="J773" s="49">
        <v>8400</v>
      </c>
      <c r="K773" s="49">
        <v>8400</v>
      </c>
      <c r="L773" s="49">
        <v>4200</v>
      </c>
      <c r="M773" s="10">
        <v>40787</v>
      </c>
      <c r="N773" s="10">
        <v>40544</v>
      </c>
      <c r="O773" s="6" t="s">
        <v>52</v>
      </c>
      <c r="P773" s="6" t="s">
        <v>933</v>
      </c>
      <c r="Q773" s="6" t="s">
        <v>29</v>
      </c>
      <c r="R773" s="6" t="s">
        <v>1933</v>
      </c>
      <c r="S773" s="6"/>
      <c r="T773" s="6" t="s">
        <v>31</v>
      </c>
      <c r="U773" s="6">
        <v>0</v>
      </c>
    </row>
    <row r="774" spans="1:21" ht="25.5" hidden="1">
      <c r="A774" s="6" t="str">
        <f>VLOOKUP(B774,Sheet1!B2:C272,2,FALSE)</f>
        <v>Africa</v>
      </c>
      <c r="B774" s="6" t="s">
        <v>121</v>
      </c>
      <c r="C774" s="6" t="s">
        <v>122</v>
      </c>
      <c r="D774" s="6"/>
      <c r="E774" s="6"/>
      <c r="F774" s="6" t="s">
        <v>1934</v>
      </c>
      <c r="G774" s="6">
        <v>1</v>
      </c>
      <c r="H774" s="6">
        <v>1</v>
      </c>
      <c r="I774" s="6" t="s">
        <v>1397</v>
      </c>
      <c r="J774" s="49">
        <v>500000</v>
      </c>
      <c r="K774" s="49">
        <v>500000</v>
      </c>
      <c r="L774" s="49">
        <v>500000</v>
      </c>
      <c r="M774" s="10">
        <v>40787</v>
      </c>
      <c r="N774" s="10">
        <v>40544</v>
      </c>
      <c r="O774" s="6" t="s">
        <v>27</v>
      </c>
      <c r="P774" s="6" t="s">
        <v>28</v>
      </c>
      <c r="Q774" s="6" t="s">
        <v>29</v>
      </c>
      <c r="R774" s="6" t="s">
        <v>123</v>
      </c>
      <c r="S774" s="6"/>
      <c r="T774" s="6" t="s">
        <v>31</v>
      </c>
      <c r="U774" s="6">
        <v>0</v>
      </c>
    </row>
    <row r="775" spans="1:21" ht="25.5" hidden="1">
      <c r="A775" s="6" t="str">
        <f>VLOOKUP(B775,Sheet1!B2:C272,2,FALSE)</f>
        <v>DASECA</v>
      </c>
      <c r="B775" s="6" t="s">
        <v>132</v>
      </c>
      <c r="C775" s="6" t="s">
        <v>133</v>
      </c>
      <c r="D775" s="6"/>
      <c r="E775" s="6"/>
      <c r="F775" s="6" t="s">
        <v>1523</v>
      </c>
      <c r="G775" s="6">
        <v>3</v>
      </c>
      <c r="H775" s="6">
        <v>1.5</v>
      </c>
      <c r="I775" s="6" t="s">
        <v>60</v>
      </c>
      <c r="J775" s="49">
        <v>1200</v>
      </c>
      <c r="K775" s="49">
        <v>3600</v>
      </c>
      <c r="L775" s="49">
        <v>1800</v>
      </c>
      <c r="M775" s="10">
        <v>40787</v>
      </c>
      <c r="N775" s="10">
        <v>40544</v>
      </c>
      <c r="O775" s="6" t="s">
        <v>52</v>
      </c>
      <c r="P775" s="6" t="s">
        <v>933</v>
      </c>
      <c r="Q775" s="6" t="s">
        <v>29</v>
      </c>
      <c r="R775" s="6" t="s">
        <v>1933</v>
      </c>
      <c r="S775" s="6"/>
      <c r="T775" s="6" t="s">
        <v>31</v>
      </c>
      <c r="U775" s="6">
        <v>0</v>
      </c>
    </row>
    <row r="776" spans="1:21" ht="25.5" hidden="1">
      <c r="A776" s="6" t="str">
        <f>VLOOKUP(B776,Sheet1!B2:C272,2,FALSE)</f>
        <v>DASECA</v>
      </c>
      <c r="B776" s="6" t="s">
        <v>803</v>
      </c>
      <c r="C776" s="6" t="s">
        <v>1830</v>
      </c>
      <c r="D776" s="6" t="s">
        <v>965</v>
      </c>
      <c r="E776" s="6" t="s">
        <v>1802</v>
      </c>
      <c r="F776" s="6" t="s">
        <v>1935</v>
      </c>
      <c r="G776" s="6">
        <v>50</v>
      </c>
      <c r="H776" s="6">
        <v>50</v>
      </c>
      <c r="I776" s="6" t="s">
        <v>60</v>
      </c>
      <c r="J776" s="49">
        <v>2</v>
      </c>
      <c r="K776" s="49">
        <v>100</v>
      </c>
      <c r="L776" s="49">
        <v>100</v>
      </c>
      <c r="M776" s="10">
        <v>40817</v>
      </c>
      <c r="N776" s="10">
        <v>40695</v>
      </c>
      <c r="O776" s="6" t="s">
        <v>27</v>
      </c>
      <c r="P776" s="6" t="s">
        <v>28</v>
      </c>
      <c r="Q776" s="6" t="s">
        <v>29</v>
      </c>
      <c r="R776" s="6" t="s">
        <v>1840</v>
      </c>
      <c r="S776" s="6" t="s">
        <v>1936</v>
      </c>
      <c r="T776" s="6" t="s">
        <v>31</v>
      </c>
      <c r="U776" s="6">
        <v>0</v>
      </c>
    </row>
    <row r="777" spans="1:21" ht="38.25" hidden="1">
      <c r="A777" s="6" t="str">
        <f>VLOOKUP(B777,Sheet1!B2:C272,2,FALSE)</f>
        <v>DASECA</v>
      </c>
      <c r="B777" s="6" t="s">
        <v>803</v>
      </c>
      <c r="C777" s="6" t="s">
        <v>1830</v>
      </c>
      <c r="D777" s="6" t="s">
        <v>1442</v>
      </c>
      <c r="E777" s="6" t="s">
        <v>1453</v>
      </c>
      <c r="F777" s="6" t="s">
        <v>1496</v>
      </c>
      <c r="G777" s="6">
        <v>3</v>
      </c>
      <c r="H777" s="6">
        <v>3</v>
      </c>
      <c r="I777" s="6" t="s">
        <v>60</v>
      </c>
      <c r="J777" s="49">
        <v>731</v>
      </c>
      <c r="K777" s="49">
        <v>2193</v>
      </c>
      <c r="L777" s="49">
        <v>2193</v>
      </c>
      <c r="M777" s="10">
        <v>40817</v>
      </c>
      <c r="N777" s="10">
        <v>40725</v>
      </c>
      <c r="O777" s="6" t="s">
        <v>27</v>
      </c>
      <c r="P777" s="6" t="s">
        <v>28</v>
      </c>
      <c r="Q777" s="6" t="s">
        <v>29</v>
      </c>
      <c r="R777" s="6" t="s">
        <v>1840</v>
      </c>
      <c r="S777" s="6" t="s">
        <v>1937</v>
      </c>
      <c r="T777" s="6" t="s">
        <v>31</v>
      </c>
      <c r="U777" s="6">
        <v>0</v>
      </c>
    </row>
    <row r="778" spans="1:21" customFormat="1" ht="30" hidden="1">
      <c r="A778" s="28" t="str">
        <f>VLOOKUP(B778,Sheet1!B2:C272,2,FALSE)</f>
        <v>Africa</v>
      </c>
      <c r="B778" s="28" t="s">
        <v>121</v>
      </c>
      <c r="C778" s="28" t="s">
        <v>122</v>
      </c>
      <c r="D778" s="28" t="s">
        <v>984</v>
      </c>
      <c r="E778" s="28" t="s">
        <v>994</v>
      </c>
      <c r="F778" s="28" t="s">
        <v>1033</v>
      </c>
      <c r="G778" s="28">
        <v>350</v>
      </c>
      <c r="H778" s="28">
        <v>350</v>
      </c>
      <c r="I778" s="28" t="s">
        <v>60</v>
      </c>
      <c r="J778" s="50">
        <v>14.766</v>
      </c>
      <c r="K778" s="50">
        <v>5168.1000000000004</v>
      </c>
      <c r="L778" s="50">
        <v>5168.1000000000004</v>
      </c>
      <c r="M778" s="29">
        <v>40725</v>
      </c>
      <c r="N778" s="29">
        <v>40544</v>
      </c>
      <c r="O778" s="28" t="s">
        <v>27</v>
      </c>
      <c r="P778" s="28" t="s">
        <v>933</v>
      </c>
      <c r="Q778" s="28" t="s">
        <v>29</v>
      </c>
      <c r="R778" s="28" t="s">
        <v>1899</v>
      </c>
      <c r="S778" s="28"/>
      <c r="T778" s="28" t="s">
        <v>114</v>
      </c>
      <c r="U778" s="28">
        <v>0</v>
      </c>
    </row>
    <row r="779" spans="1:21" ht="25.5" hidden="1">
      <c r="A779" s="6" t="str">
        <f>VLOOKUP(B779,Sheet1!B2:C272,2,FALSE)</f>
        <v>DASECA</v>
      </c>
      <c r="B779" s="6" t="s">
        <v>803</v>
      </c>
      <c r="C779" s="6" t="s">
        <v>1830</v>
      </c>
      <c r="D779" s="6" t="s">
        <v>965</v>
      </c>
      <c r="E779" s="6" t="s">
        <v>966</v>
      </c>
      <c r="F779" s="6" t="s">
        <v>1938</v>
      </c>
      <c r="G779" s="6">
        <v>1</v>
      </c>
      <c r="H779" s="6">
        <v>1</v>
      </c>
      <c r="I779" s="6" t="s">
        <v>60</v>
      </c>
      <c r="J779" s="49">
        <v>976</v>
      </c>
      <c r="K779" s="49">
        <v>976</v>
      </c>
      <c r="L779" s="49">
        <v>976</v>
      </c>
      <c r="M779" s="10">
        <v>40817</v>
      </c>
      <c r="N779" s="10">
        <v>40695</v>
      </c>
      <c r="O779" s="6" t="s">
        <v>27</v>
      </c>
      <c r="P779" s="6" t="s">
        <v>28</v>
      </c>
      <c r="Q779" s="6" t="s">
        <v>29</v>
      </c>
      <c r="R779" s="6" t="s">
        <v>1840</v>
      </c>
      <c r="S779" s="6" t="s">
        <v>1939</v>
      </c>
      <c r="T779" s="6" t="s">
        <v>31</v>
      </c>
      <c r="U779" s="6">
        <v>0</v>
      </c>
    </row>
    <row r="780" spans="1:21" ht="25.5" hidden="1">
      <c r="A780" s="6" t="str">
        <f>VLOOKUP(B780,Sheet1!B2:C272,2,FALSE)</f>
        <v>DASECA</v>
      </c>
      <c r="B780" s="6" t="s">
        <v>803</v>
      </c>
      <c r="C780" s="6" t="s">
        <v>1830</v>
      </c>
      <c r="D780" s="6" t="s">
        <v>965</v>
      </c>
      <c r="E780" s="6"/>
      <c r="F780" s="6" t="s">
        <v>1940</v>
      </c>
      <c r="G780" s="6">
        <v>2</v>
      </c>
      <c r="H780" s="6">
        <v>2</v>
      </c>
      <c r="I780" s="6" t="s">
        <v>60</v>
      </c>
      <c r="J780" s="49">
        <v>122</v>
      </c>
      <c r="K780" s="49">
        <v>244</v>
      </c>
      <c r="L780" s="49">
        <v>244</v>
      </c>
      <c r="M780" s="10">
        <v>40817</v>
      </c>
      <c r="N780" s="10">
        <v>40575</v>
      </c>
      <c r="O780" s="6" t="s">
        <v>27</v>
      </c>
      <c r="P780" s="6" t="s">
        <v>933</v>
      </c>
      <c r="Q780" s="6" t="s">
        <v>29</v>
      </c>
      <c r="R780" s="6" t="s">
        <v>1840</v>
      </c>
      <c r="S780" s="6" t="s">
        <v>1875</v>
      </c>
      <c r="T780" s="6" t="s">
        <v>31</v>
      </c>
      <c r="U780" s="6">
        <v>0</v>
      </c>
    </row>
    <row r="781" spans="1:21" ht="25.5" hidden="1">
      <c r="A781" s="6" t="str">
        <f>VLOOKUP(B781,Sheet1!B2:C272,2,FALSE)</f>
        <v>DASECA</v>
      </c>
      <c r="B781" s="6" t="s">
        <v>803</v>
      </c>
      <c r="C781" s="6" t="s">
        <v>1830</v>
      </c>
      <c r="D781" s="6" t="s">
        <v>965</v>
      </c>
      <c r="E781" s="6"/>
      <c r="F781" s="6" t="s">
        <v>1941</v>
      </c>
      <c r="G781" s="6">
        <v>2</v>
      </c>
      <c r="H781" s="6">
        <v>2</v>
      </c>
      <c r="I781" s="6" t="s">
        <v>60</v>
      </c>
      <c r="J781" s="49">
        <v>73</v>
      </c>
      <c r="K781" s="49">
        <v>146</v>
      </c>
      <c r="L781" s="49">
        <v>146</v>
      </c>
      <c r="M781" s="10">
        <v>40817</v>
      </c>
      <c r="N781" s="10">
        <v>40575</v>
      </c>
      <c r="O781" s="6" t="s">
        <v>27</v>
      </c>
      <c r="P781" s="6" t="s">
        <v>933</v>
      </c>
      <c r="Q781" s="6" t="s">
        <v>29</v>
      </c>
      <c r="R781" s="6" t="s">
        <v>1840</v>
      </c>
      <c r="S781" s="6" t="s">
        <v>1923</v>
      </c>
      <c r="T781" s="6" t="s">
        <v>31</v>
      </c>
      <c r="U781" s="6">
        <v>0</v>
      </c>
    </row>
    <row r="782" spans="1:21" ht="51" hidden="1">
      <c r="A782" s="6" t="str">
        <f>VLOOKUP(B782,Sheet1!B2:C272,2,FALSE)</f>
        <v>DASECA</v>
      </c>
      <c r="B782" s="6" t="s">
        <v>803</v>
      </c>
      <c r="C782" s="6" t="s">
        <v>1830</v>
      </c>
      <c r="D782" s="6" t="s">
        <v>1442</v>
      </c>
      <c r="E782" s="6" t="s">
        <v>1453</v>
      </c>
      <c r="F782" s="6" t="s">
        <v>1942</v>
      </c>
      <c r="G782" s="6">
        <v>25</v>
      </c>
      <c r="H782" s="6">
        <v>25</v>
      </c>
      <c r="I782" s="6" t="s">
        <v>60</v>
      </c>
      <c r="J782" s="49">
        <v>270</v>
      </c>
      <c r="K782" s="49">
        <v>6750</v>
      </c>
      <c r="L782" s="49">
        <v>6750</v>
      </c>
      <c r="M782" s="10">
        <v>40756</v>
      </c>
      <c r="N782" s="10">
        <v>40664</v>
      </c>
      <c r="O782" s="6" t="s">
        <v>27</v>
      </c>
      <c r="P782" s="6" t="s">
        <v>933</v>
      </c>
      <c r="Q782" s="6" t="s">
        <v>29</v>
      </c>
      <c r="R782" s="6" t="s">
        <v>1840</v>
      </c>
      <c r="S782" s="6" t="s">
        <v>1943</v>
      </c>
      <c r="T782" s="6" t="s">
        <v>31</v>
      </c>
      <c r="U782" s="6">
        <v>0</v>
      </c>
    </row>
    <row r="783" spans="1:21" ht="102">
      <c r="A783" s="6" t="str">
        <f>VLOOKUP(B783,Sheet1!B2:C272,2,FALSE)</f>
        <v>Africa</v>
      </c>
      <c r="B783" s="6" t="s">
        <v>21</v>
      </c>
      <c r="C783" s="6" t="s">
        <v>22</v>
      </c>
      <c r="D783" s="6" t="s">
        <v>23</v>
      </c>
      <c r="E783" s="6" t="s">
        <v>42</v>
      </c>
      <c r="F783" s="6" t="s">
        <v>43</v>
      </c>
      <c r="G783" s="7">
        <v>13000</v>
      </c>
      <c r="H783" s="7">
        <v>13000</v>
      </c>
      <c r="I783" s="6" t="s">
        <v>44</v>
      </c>
      <c r="J783" s="49">
        <v>0.6</v>
      </c>
      <c r="K783" s="49">
        <v>7800</v>
      </c>
      <c r="L783" s="49">
        <v>7800</v>
      </c>
      <c r="M783" s="10">
        <v>40725</v>
      </c>
      <c r="N783" s="10">
        <v>40603</v>
      </c>
      <c r="O783" s="6" t="s">
        <v>27</v>
      </c>
      <c r="P783" s="6" t="s">
        <v>28</v>
      </c>
      <c r="Q783" s="6" t="s">
        <v>29</v>
      </c>
      <c r="R783" s="6"/>
      <c r="S783" s="6" t="s">
        <v>45</v>
      </c>
      <c r="T783" s="6" t="s">
        <v>31</v>
      </c>
      <c r="U783" s="6">
        <v>0</v>
      </c>
    </row>
    <row r="784" spans="1:21" ht="25.5" hidden="1">
      <c r="A784" s="6" t="str">
        <f>VLOOKUP(B784,Sheet1!B2:C272,2,FALSE)</f>
        <v>Africa</v>
      </c>
      <c r="B784" s="6" t="s">
        <v>121</v>
      </c>
      <c r="C784" s="6" t="s">
        <v>122</v>
      </c>
      <c r="D784" s="6"/>
      <c r="E784" s="6"/>
      <c r="F784" s="6" t="s">
        <v>1944</v>
      </c>
      <c r="G784" s="6">
        <v>350</v>
      </c>
      <c r="H784" s="6">
        <v>350</v>
      </c>
      <c r="I784" s="6" t="s">
        <v>60</v>
      </c>
      <c r="J784" s="49">
        <v>4.29</v>
      </c>
      <c r="K784" s="49">
        <v>1501.5</v>
      </c>
      <c r="L784" s="49">
        <v>1501.5</v>
      </c>
      <c r="M784" s="10">
        <v>40725</v>
      </c>
      <c r="N784" s="10">
        <v>40483</v>
      </c>
      <c r="O784" s="6" t="s">
        <v>27</v>
      </c>
      <c r="P784" s="6" t="s">
        <v>933</v>
      </c>
      <c r="Q784" s="6" t="s">
        <v>29</v>
      </c>
      <c r="R784" s="6" t="s">
        <v>1899</v>
      </c>
      <c r="S784" s="6"/>
      <c r="T784" s="6" t="s">
        <v>31</v>
      </c>
      <c r="U784" s="6">
        <v>0</v>
      </c>
    </row>
    <row r="785" spans="1:21" ht="51" hidden="1">
      <c r="A785" s="6" t="str">
        <f>VLOOKUP(B785,Sheet1!B2:C272,2,FALSE)</f>
        <v>DASECA</v>
      </c>
      <c r="B785" s="6" t="s">
        <v>803</v>
      </c>
      <c r="C785" s="6" t="s">
        <v>1830</v>
      </c>
      <c r="D785" s="6" t="s">
        <v>1442</v>
      </c>
      <c r="E785" s="6" t="s">
        <v>1453</v>
      </c>
      <c r="F785" s="6" t="s">
        <v>1945</v>
      </c>
      <c r="G785" s="6">
        <v>25</v>
      </c>
      <c r="H785" s="6">
        <v>25</v>
      </c>
      <c r="I785" s="6" t="s">
        <v>60</v>
      </c>
      <c r="J785" s="49">
        <v>20</v>
      </c>
      <c r="K785" s="49">
        <v>500</v>
      </c>
      <c r="L785" s="49">
        <v>500</v>
      </c>
      <c r="M785" s="10">
        <v>40756</v>
      </c>
      <c r="N785" s="10">
        <v>40664</v>
      </c>
      <c r="O785" s="6" t="s">
        <v>27</v>
      </c>
      <c r="P785" s="6" t="s">
        <v>28</v>
      </c>
      <c r="Q785" s="6" t="s">
        <v>29</v>
      </c>
      <c r="R785" s="6" t="s">
        <v>1840</v>
      </c>
      <c r="S785" s="6" t="s">
        <v>1943</v>
      </c>
      <c r="T785" s="6" t="s">
        <v>31</v>
      </c>
      <c r="U785" s="6">
        <v>0</v>
      </c>
    </row>
    <row r="786" spans="1:21" ht="25.5" hidden="1">
      <c r="A786" s="6" t="str">
        <f>VLOOKUP(B786,Sheet1!B2:C272,2,FALSE)</f>
        <v>Africa</v>
      </c>
      <c r="B786" s="6" t="s">
        <v>121</v>
      </c>
      <c r="C786" s="6" t="s">
        <v>122</v>
      </c>
      <c r="D786" s="6"/>
      <c r="E786" s="6"/>
      <c r="F786" s="6" t="s">
        <v>1946</v>
      </c>
      <c r="G786" s="6">
        <v>140</v>
      </c>
      <c r="H786" s="6">
        <v>140</v>
      </c>
      <c r="I786" s="6" t="s">
        <v>60</v>
      </c>
      <c r="J786" s="49">
        <v>18</v>
      </c>
      <c r="K786" s="49">
        <v>2520</v>
      </c>
      <c r="L786" s="49">
        <v>2520</v>
      </c>
      <c r="M786" s="10">
        <v>40695</v>
      </c>
      <c r="N786" s="10">
        <v>40452</v>
      </c>
      <c r="O786" s="6" t="s">
        <v>27</v>
      </c>
      <c r="P786" s="6" t="s">
        <v>933</v>
      </c>
      <c r="Q786" s="6" t="s">
        <v>29</v>
      </c>
      <c r="R786" s="6" t="s">
        <v>1899</v>
      </c>
      <c r="S786" s="6"/>
      <c r="T786" s="6" t="s">
        <v>31</v>
      </c>
      <c r="U786" s="6">
        <v>0</v>
      </c>
    </row>
    <row r="787" spans="1:21" ht="25.5" hidden="1">
      <c r="A787" s="6" t="str">
        <f>VLOOKUP(B787,Sheet1!B2:C272,2,FALSE)</f>
        <v>Africa</v>
      </c>
      <c r="B787" s="6" t="s">
        <v>243</v>
      </c>
      <c r="C787" s="6" t="s">
        <v>244</v>
      </c>
      <c r="D787" s="6" t="s">
        <v>1042</v>
      </c>
      <c r="E787" s="6" t="s">
        <v>1043</v>
      </c>
      <c r="F787" s="6" t="s">
        <v>1947</v>
      </c>
      <c r="G787" s="6">
        <v>1</v>
      </c>
      <c r="H787" s="6">
        <v>1</v>
      </c>
      <c r="I787" s="6" t="s">
        <v>60</v>
      </c>
      <c r="J787" s="49">
        <v>1000</v>
      </c>
      <c r="K787" s="49">
        <v>1000</v>
      </c>
      <c r="L787" s="49">
        <v>1000</v>
      </c>
      <c r="M787" s="10">
        <v>40695</v>
      </c>
      <c r="N787" s="10">
        <v>40575</v>
      </c>
      <c r="O787" s="6" t="s">
        <v>27</v>
      </c>
      <c r="P787" s="6" t="s">
        <v>933</v>
      </c>
      <c r="Q787" s="6" t="s">
        <v>29</v>
      </c>
      <c r="R787" s="6" t="s">
        <v>245</v>
      </c>
      <c r="S787" s="6"/>
      <c r="T787" s="6" t="s">
        <v>31</v>
      </c>
      <c r="U787" s="6">
        <v>0</v>
      </c>
    </row>
    <row r="788" spans="1:21" ht="102">
      <c r="A788" s="6" t="str">
        <f>VLOOKUP(B788,Sheet1!B2:C272,2,FALSE)</f>
        <v>Africa</v>
      </c>
      <c r="B788" s="6" t="s">
        <v>21</v>
      </c>
      <c r="C788" s="6" t="s">
        <v>22</v>
      </c>
      <c r="D788" s="6" t="s">
        <v>23</v>
      </c>
      <c r="E788" s="6" t="s">
        <v>46</v>
      </c>
      <c r="F788" s="6" t="s">
        <v>47</v>
      </c>
      <c r="G788" s="7">
        <v>41667</v>
      </c>
      <c r="H788" s="7">
        <v>41667</v>
      </c>
      <c r="I788" s="6" t="s">
        <v>48</v>
      </c>
      <c r="J788" s="49">
        <v>4.9349999999999996</v>
      </c>
      <c r="K788" s="49">
        <v>205626.64499999999</v>
      </c>
      <c r="L788" s="49">
        <v>205626.64499999999</v>
      </c>
      <c r="M788" s="10">
        <v>40725</v>
      </c>
      <c r="N788" s="10">
        <v>40603</v>
      </c>
      <c r="O788" s="6" t="s">
        <v>27</v>
      </c>
      <c r="P788" s="6" t="s">
        <v>28</v>
      </c>
      <c r="Q788" s="6" t="s">
        <v>29</v>
      </c>
      <c r="R788" s="6"/>
      <c r="S788" s="6" t="s">
        <v>49</v>
      </c>
      <c r="T788" s="6" t="s">
        <v>31</v>
      </c>
      <c r="U788" s="6">
        <v>0</v>
      </c>
    </row>
    <row r="789" spans="1:21" ht="25.5" hidden="1">
      <c r="A789" s="6" t="str">
        <f>VLOOKUP(B789,Sheet1!B2:C272,2,FALSE)</f>
        <v>Africa</v>
      </c>
      <c r="B789" s="6" t="s">
        <v>243</v>
      </c>
      <c r="C789" s="6" t="s">
        <v>244</v>
      </c>
      <c r="D789" s="6" t="s">
        <v>1039</v>
      </c>
      <c r="E789" s="6" t="s">
        <v>1395</v>
      </c>
      <c r="F789" s="6" t="s">
        <v>1948</v>
      </c>
      <c r="G789" s="6">
        <v>11</v>
      </c>
      <c r="H789" s="6">
        <v>11</v>
      </c>
      <c r="I789" s="6" t="s">
        <v>60</v>
      </c>
      <c r="J789" s="49">
        <v>100</v>
      </c>
      <c r="K789" s="49">
        <v>1100</v>
      </c>
      <c r="L789" s="49">
        <v>1100</v>
      </c>
      <c r="M789" s="10">
        <v>40695</v>
      </c>
      <c r="N789" s="10">
        <v>40603</v>
      </c>
      <c r="O789" s="6" t="s">
        <v>27</v>
      </c>
      <c r="P789" s="6" t="s">
        <v>933</v>
      </c>
      <c r="Q789" s="6" t="s">
        <v>29</v>
      </c>
      <c r="R789" s="6" t="s">
        <v>245</v>
      </c>
      <c r="S789" s="6"/>
      <c r="T789" s="6" t="s">
        <v>31</v>
      </c>
      <c r="U789" s="6">
        <v>0</v>
      </c>
    </row>
    <row r="790" spans="1:21" ht="25.5" hidden="1">
      <c r="A790" s="6" t="str">
        <f>VLOOKUP(B790,Sheet1!B2:C272,2,FALSE)</f>
        <v>Africa</v>
      </c>
      <c r="B790" s="6" t="s">
        <v>243</v>
      </c>
      <c r="C790" s="6" t="s">
        <v>244</v>
      </c>
      <c r="D790" s="6" t="s">
        <v>1042</v>
      </c>
      <c r="E790" s="6" t="s">
        <v>1043</v>
      </c>
      <c r="F790" s="6" t="s">
        <v>1949</v>
      </c>
      <c r="G790" s="6">
        <v>1</v>
      </c>
      <c r="H790" s="6">
        <v>1</v>
      </c>
      <c r="I790" s="6" t="s">
        <v>60</v>
      </c>
      <c r="J790" s="49">
        <v>100</v>
      </c>
      <c r="K790" s="49">
        <v>100</v>
      </c>
      <c r="L790" s="49">
        <v>100</v>
      </c>
      <c r="M790" s="10">
        <v>40695</v>
      </c>
      <c r="N790" s="10">
        <v>40575</v>
      </c>
      <c r="O790" s="6" t="s">
        <v>27</v>
      </c>
      <c r="P790" s="6" t="s">
        <v>933</v>
      </c>
      <c r="Q790" s="6" t="s">
        <v>29</v>
      </c>
      <c r="R790" s="6" t="s">
        <v>245</v>
      </c>
      <c r="S790" s="6" t="s">
        <v>1950</v>
      </c>
      <c r="T790" s="6" t="s">
        <v>31</v>
      </c>
      <c r="U790" s="6">
        <v>0</v>
      </c>
    </row>
    <row r="791" spans="1:21" ht="25.5" hidden="1">
      <c r="A791" s="6" t="str">
        <f>VLOOKUP(B791,Sheet1!B2:C272,2,FALSE)</f>
        <v>Africa</v>
      </c>
      <c r="B791" s="6" t="s">
        <v>121</v>
      </c>
      <c r="C791" s="6" t="s">
        <v>122</v>
      </c>
      <c r="D791" s="6"/>
      <c r="E791" s="6"/>
      <c r="F791" s="6" t="s">
        <v>1951</v>
      </c>
      <c r="G791" s="6">
        <v>14</v>
      </c>
      <c r="H791" s="6">
        <v>14</v>
      </c>
      <c r="I791" s="6" t="s">
        <v>60</v>
      </c>
      <c r="J791" s="49">
        <v>142.86000000000001</v>
      </c>
      <c r="K791" s="49">
        <v>2000.04</v>
      </c>
      <c r="L791" s="49">
        <v>2000.04</v>
      </c>
      <c r="M791" s="10">
        <v>40695</v>
      </c>
      <c r="N791" s="10">
        <v>40452</v>
      </c>
      <c r="O791" s="6" t="s">
        <v>27</v>
      </c>
      <c r="P791" s="6" t="s">
        <v>933</v>
      </c>
      <c r="Q791" s="6" t="s">
        <v>29</v>
      </c>
      <c r="R791" s="6" t="s">
        <v>1899</v>
      </c>
      <c r="S791" s="6"/>
      <c r="T791" s="6" t="s">
        <v>31</v>
      </c>
      <c r="U791" s="6">
        <v>0</v>
      </c>
    </row>
    <row r="792" spans="1:21" ht="25.5" hidden="1">
      <c r="A792" s="6" t="str">
        <f>VLOOKUP(B792,Sheet1!B2:C272,2,FALSE)</f>
        <v>DASECA</v>
      </c>
      <c r="B792" s="6" t="s">
        <v>803</v>
      </c>
      <c r="C792" s="6" t="s">
        <v>1830</v>
      </c>
      <c r="D792" s="6" t="s">
        <v>1442</v>
      </c>
      <c r="E792" s="6" t="s">
        <v>1453</v>
      </c>
      <c r="F792" s="6" t="s">
        <v>1952</v>
      </c>
      <c r="G792" s="6">
        <v>1</v>
      </c>
      <c r="H792" s="6">
        <v>1</v>
      </c>
      <c r="I792" s="6" t="s">
        <v>60</v>
      </c>
      <c r="J792" s="49">
        <v>5500</v>
      </c>
      <c r="K792" s="49">
        <v>5500</v>
      </c>
      <c r="L792" s="49">
        <v>5500</v>
      </c>
      <c r="M792" s="10">
        <v>40787</v>
      </c>
      <c r="N792" s="10">
        <v>40695</v>
      </c>
      <c r="O792" s="6" t="s">
        <v>27</v>
      </c>
      <c r="P792" s="6" t="s">
        <v>933</v>
      </c>
      <c r="Q792" s="6" t="s">
        <v>29</v>
      </c>
      <c r="R792" s="6" t="s">
        <v>1840</v>
      </c>
      <c r="S792" s="6" t="s">
        <v>1953</v>
      </c>
      <c r="T792" s="6" t="s">
        <v>31</v>
      </c>
      <c r="U792" s="6">
        <v>0</v>
      </c>
    </row>
    <row r="793" spans="1:21" ht="25.5" hidden="1">
      <c r="A793" s="6" t="str">
        <f>VLOOKUP(B793,Sheet1!B2:C272,2,FALSE)</f>
        <v>Africa</v>
      </c>
      <c r="B793" s="6" t="s">
        <v>243</v>
      </c>
      <c r="C793" s="6" t="s">
        <v>244</v>
      </c>
      <c r="D793" s="6" t="s">
        <v>1039</v>
      </c>
      <c r="E793" s="6" t="s">
        <v>1395</v>
      </c>
      <c r="F793" s="6" t="s">
        <v>1954</v>
      </c>
      <c r="G793" s="6">
        <v>500</v>
      </c>
      <c r="H793" s="6">
        <v>500</v>
      </c>
      <c r="I793" s="6" t="s">
        <v>60</v>
      </c>
      <c r="J793" s="49">
        <v>1</v>
      </c>
      <c r="K793" s="49">
        <v>500</v>
      </c>
      <c r="L793" s="49">
        <v>500</v>
      </c>
      <c r="M793" s="10">
        <v>40695</v>
      </c>
      <c r="N793" s="10">
        <v>40603</v>
      </c>
      <c r="O793" s="6" t="s">
        <v>27</v>
      </c>
      <c r="P793" s="6" t="s">
        <v>933</v>
      </c>
      <c r="Q793" s="6" t="s">
        <v>29</v>
      </c>
      <c r="R793" s="6" t="s">
        <v>245</v>
      </c>
      <c r="S793" s="6" t="s">
        <v>1955</v>
      </c>
      <c r="T793" s="6" t="s">
        <v>31</v>
      </c>
      <c r="U793" s="6">
        <v>0</v>
      </c>
    </row>
    <row r="794" spans="1:21" ht="25.5" hidden="1">
      <c r="A794" s="6" t="str">
        <f>VLOOKUP(B794,Sheet1!B2:C272,2,FALSE)</f>
        <v>APD</v>
      </c>
      <c r="B794" s="6" t="s">
        <v>141</v>
      </c>
      <c r="C794" s="6" t="s">
        <v>142</v>
      </c>
      <c r="D794" s="6" t="s">
        <v>984</v>
      </c>
      <c r="E794" s="6"/>
      <c r="F794" s="6" t="s">
        <v>1956</v>
      </c>
      <c r="G794" s="6">
        <v>116560</v>
      </c>
      <c r="H794" s="6">
        <v>58280</v>
      </c>
      <c r="I794" s="6" t="s">
        <v>60</v>
      </c>
      <c r="J794" s="49">
        <v>1</v>
      </c>
      <c r="K794" s="49">
        <v>116560</v>
      </c>
      <c r="L794" s="49">
        <v>58280</v>
      </c>
      <c r="M794" s="10">
        <v>40725</v>
      </c>
      <c r="N794" s="10">
        <v>40483</v>
      </c>
      <c r="O794" s="6" t="s">
        <v>52</v>
      </c>
      <c r="P794" s="6" t="s">
        <v>28</v>
      </c>
      <c r="Q794" s="6" t="s">
        <v>29</v>
      </c>
      <c r="R794" s="6" t="s">
        <v>143</v>
      </c>
      <c r="S794" s="6" t="s">
        <v>1957</v>
      </c>
      <c r="T794" s="6" t="s">
        <v>31</v>
      </c>
      <c r="U794" s="6">
        <v>0</v>
      </c>
    </row>
    <row r="795" spans="1:21" ht="25.5" hidden="1">
      <c r="A795" s="6" t="str">
        <f>VLOOKUP(B795,Sheet1!B2:C272,2,FALSE)</f>
        <v>Africa</v>
      </c>
      <c r="B795" s="6" t="s">
        <v>243</v>
      </c>
      <c r="C795" s="6" t="s">
        <v>244</v>
      </c>
      <c r="D795" s="6" t="s">
        <v>1039</v>
      </c>
      <c r="E795" s="6" t="s">
        <v>1395</v>
      </c>
      <c r="F795" s="6" t="s">
        <v>1954</v>
      </c>
      <c r="G795" s="6">
        <v>2500</v>
      </c>
      <c r="H795" s="6">
        <v>2500</v>
      </c>
      <c r="I795" s="6" t="s">
        <v>60</v>
      </c>
      <c r="J795" s="49">
        <v>11</v>
      </c>
      <c r="K795" s="49">
        <v>27500</v>
      </c>
      <c r="L795" s="49">
        <v>27500</v>
      </c>
      <c r="M795" s="10">
        <v>40695</v>
      </c>
      <c r="N795" s="10">
        <v>40603</v>
      </c>
      <c r="O795" s="6" t="s">
        <v>27</v>
      </c>
      <c r="P795" s="6" t="s">
        <v>933</v>
      </c>
      <c r="Q795" s="6" t="s">
        <v>29</v>
      </c>
      <c r="R795" s="6" t="s">
        <v>245</v>
      </c>
      <c r="S795" s="6"/>
      <c r="T795" s="6" t="s">
        <v>31</v>
      </c>
      <c r="U795" s="6">
        <v>0</v>
      </c>
    </row>
    <row r="796" spans="1:21" ht="25.5" hidden="1">
      <c r="A796" s="6" t="str">
        <f>VLOOKUP(B796,Sheet1!B2:C272,2,FALSE)</f>
        <v>Africa</v>
      </c>
      <c r="B796" s="6" t="s">
        <v>243</v>
      </c>
      <c r="C796" s="6" t="s">
        <v>244</v>
      </c>
      <c r="D796" s="6" t="s">
        <v>1039</v>
      </c>
      <c r="E796" s="6" t="s">
        <v>1395</v>
      </c>
      <c r="F796" s="6" t="s">
        <v>1958</v>
      </c>
      <c r="G796" s="6">
        <v>2500</v>
      </c>
      <c r="H796" s="6">
        <v>2500</v>
      </c>
      <c r="I796" s="6" t="s">
        <v>60</v>
      </c>
      <c r="J796" s="49">
        <v>11</v>
      </c>
      <c r="K796" s="49">
        <v>27500</v>
      </c>
      <c r="L796" s="49">
        <v>27500</v>
      </c>
      <c r="M796" s="10">
        <v>40695</v>
      </c>
      <c r="N796" s="10">
        <v>40603</v>
      </c>
      <c r="O796" s="6" t="s">
        <v>27</v>
      </c>
      <c r="P796" s="6" t="s">
        <v>933</v>
      </c>
      <c r="Q796" s="6" t="s">
        <v>29</v>
      </c>
      <c r="R796" s="6" t="s">
        <v>245</v>
      </c>
      <c r="S796" s="6"/>
      <c r="T796" s="6" t="s">
        <v>31</v>
      </c>
      <c r="U796" s="6">
        <v>0</v>
      </c>
    </row>
    <row r="797" spans="1:21" ht="38.25" hidden="1">
      <c r="A797" s="6" t="str">
        <f>VLOOKUP(B797,Sheet1!B2:C272,2,FALSE)</f>
        <v>DASECA</v>
      </c>
      <c r="B797" s="6" t="s">
        <v>803</v>
      </c>
      <c r="C797" s="6" t="s">
        <v>1830</v>
      </c>
      <c r="D797" s="6" t="s">
        <v>965</v>
      </c>
      <c r="E797" s="6" t="s">
        <v>1110</v>
      </c>
      <c r="F797" s="6" t="s">
        <v>1878</v>
      </c>
      <c r="G797" s="6">
        <v>2</v>
      </c>
      <c r="H797" s="6">
        <v>2</v>
      </c>
      <c r="I797" s="6" t="s">
        <v>60</v>
      </c>
      <c r="J797" s="49">
        <v>2805</v>
      </c>
      <c r="K797" s="49">
        <v>5610</v>
      </c>
      <c r="L797" s="49">
        <v>5610</v>
      </c>
      <c r="M797" s="10">
        <v>40787</v>
      </c>
      <c r="N797" s="10">
        <v>40664</v>
      </c>
      <c r="O797" s="6" t="s">
        <v>27</v>
      </c>
      <c r="P797" s="6" t="s">
        <v>28</v>
      </c>
      <c r="Q797" s="6" t="s">
        <v>29</v>
      </c>
      <c r="R797" s="6" t="s">
        <v>1840</v>
      </c>
      <c r="S797" s="6" t="s">
        <v>1959</v>
      </c>
      <c r="T797" s="6" t="s">
        <v>31</v>
      </c>
      <c r="U797" s="6">
        <v>0</v>
      </c>
    </row>
    <row r="798" spans="1:21" ht="25.5" hidden="1">
      <c r="A798" s="6" t="str">
        <f>VLOOKUP(B798,Sheet1!B2:C272,2,FALSE)</f>
        <v>APD</v>
      </c>
      <c r="B798" s="6" t="s">
        <v>135</v>
      </c>
      <c r="C798" s="6" t="s">
        <v>136</v>
      </c>
      <c r="D798" s="6"/>
      <c r="E798" s="6"/>
      <c r="F798" s="6" t="s">
        <v>1960</v>
      </c>
      <c r="G798" s="6">
        <v>1</v>
      </c>
      <c r="H798" s="6">
        <v>0.5</v>
      </c>
      <c r="I798" s="6" t="s">
        <v>60</v>
      </c>
      <c r="J798" s="49">
        <v>6000</v>
      </c>
      <c r="K798" s="49">
        <v>6000</v>
      </c>
      <c r="L798" s="49">
        <v>3000</v>
      </c>
      <c r="M798" s="10">
        <v>40695</v>
      </c>
      <c r="N798" s="10">
        <v>40452</v>
      </c>
      <c r="O798" s="6" t="s">
        <v>52</v>
      </c>
      <c r="P798" s="6" t="s">
        <v>933</v>
      </c>
      <c r="Q798" s="6" t="s">
        <v>29</v>
      </c>
      <c r="R798" s="6" t="s">
        <v>1961</v>
      </c>
      <c r="S798" s="6" t="s">
        <v>1962</v>
      </c>
      <c r="T798" s="6" t="s">
        <v>31</v>
      </c>
      <c r="U798" s="6">
        <v>0</v>
      </c>
    </row>
    <row r="799" spans="1:21" ht="25.5" hidden="1">
      <c r="A799" s="6" t="str">
        <f>VLOOKUP(B799,Sheet1!B2:C272,2,FALSE)</f>
        <v>APD</v>
      </c>
      <c r="B799" s="6" t="s">
        <v>135</v>
      </c>
      <c r="C799" s="6" t="s">
        <v>136</v>
      </c>
      <c r="D799" s="6"/>
      <c r="E799" s="6"/>
      <c r="F799" s="6" t="s">
        <v>1963</v>
      </c>
      <c r="G799" s="6">
        <v>1</v>
      </c>
      <c r="H799" s="6">
        <v>0.5</v>
      </c>
      <c r="I799" s="6" t="s">
        <v>60</v>
      </c>
      <c r="J799" s="49">
        <v>500</v>
      </c>
      <c r="K799" s="49">
        <v>500</v>
      </c>
      <c r="L799" s="49">
        <v>250</v>
      </c>
      <c r="M799" s="10">
        <v>40695</v>
      </c>
      <c r="N799" s="10">
        <v>40452</v>
      </c>
      <c r="O799" s="6" t="s">
        <v>52</v>
      </c>
      <c r="P799" s="6" t="s">
        <v>933</v>
      </c>
      <c r="Q799" s="6" t="s">
        <v>29</v>
      </c>
      <c r="R799" s="6" t="s">
        <v>1961</v>
      </c>
      <c r="S799" s="6" t="s">
        <v>1964</v>
      </c>
      <c r="T799" s="6" t="s">
        <v>31</v>
      </c>
      <c r="U799" s="6">
        <v>0</v>
      </c>
    </row>
    <row r="800" spans="1:21" ht="25.5" hidden="1">
      <c r="A800" s="6" t="str">
        <f>VLOOKUP(B800,Sheet1!B2:C272,2,FALSE)</f>
        <v>APD</v>
      </c>
      <c r="B800" s="6" t="s">
        <v>135</v>
      </c>
      <c r="C800" s="6" t="s">
        <v>136</v>
      </c>
      <c r="D800" s="6"/>
      <c r="E800" s="6"/>
      <c r="F800" s="6" t="s">
        <v>1965</v>
      </c>
      <c r="G800" s="6">
        <v>1</v>
      </c>
      <c r="H800" s="6">
        <v>0.5</v>
      </c>
      <c r="I800" s="6" t="s">
        <v>60</v>
      </c>
      <c r="J800" s="49">
        <v>300</v>
      </c>
      <c r="K800" s="49">
        <v>300</v>
      </c>
      <c r="L800" s="49">
        <v>150</v>
      </c>
      <c r="M800" s="10">
        <v>40695</v>
      </c>
      <c r="N800" s="10">
        <v>40452</v>
      </c>
      <c r="O800" s="6" t="s">
        <v>52</v>
      </c>
      <c r="P800" s="6" t="s">
        <v>933</v>
      </c>
      <c r="Q800" s="6" t="s">
        <v>29</v>
      </c>
      <c r="R800" s="6" t="s">
        <v>1961</v>
      </c>
      <c r="S800" s="6" t="s">
        <v>1964</v>
      </c>
      <c r="T800" s="6" t="s">
        <v>31</v>
      </c>
      <c r="U800" s="6">
        <v>0</v>
      </c>
    </row>
    <row r="801" spans="1:21" ht="25.5" hidden="1">
      <c r="A801" s="6" t="str">
        <f>VLOOKUP(B801,Sheet1!B2:C272,2,FALSE)</f>
        <v>APD</v>
      </c>
      <c r="B801" s="6" t="s">
        <v>135</v>
      </c>
      <c r="C801" s="6" t="s">
        <v>136</v>
      </c>
      <c r="D801" s="6"/>
      <c r="E801" s="6"/>
      <c r="F801" s="6" t="s">
        <v>1966</v>
      </c>
      <c r="G801" s="6">
        <v>1</v>
      </c>
      <c r="H801" s="6">
        <v>0.5</v>
      </c>
      <c r="I801" s="6" t="s">
        <v>60</v>
      </c>
      <c r="J801" s="49">
        <v>3000</v>
      </c>
      <c r="K801" s="49">
        <v>3000</v>
      </c>
      <c r="L801" s="49">
        <v>1500</v>
      </c>
      <c r="M801" s="10">
        <v>40695</v>
      </c>
      <c r="N801" s="10">
        <v>40452</v>
      </c>
      <c r="O801" s="6" t="s">
        <v>52</v>
      </c>
      <c r="P801" s="6" t="s">
        <v>933</v>
      </c>
      <c r="Q801" s="6" t="s">
        <v>29</v>
      </c>
      <c r="R801" s="6" t="s">
        <v>1961</v>
      </c>
      <c r="S801" s="6" t="s">
        <v>1967</v>
      </c>
      <c r="T801" s="6" t="s">
        <v>31</v>
      </c>
      <c r="U801" s="6">
        <v>0</v>
      </c>
    </row>
    <row r="802" spans="1:21" ht="89.25" hidden="1">
      <c r="A802" s="6" t="str">
        <f>VLOOKUP(B802,Sheet1!B2:C272,2,FALSE)</f>
        <v>APD</v>
      </c>
      <c r="B802" s="6" t="s">
        <v>135</v>
      </c>
      <c r="C802" s="6" t="s">
        <v>136</v>
      </c>
      <c r="D802" s="6"/>
      <c r="E802" s="6"/>
      <c r="F802" s="6" t="s">
        <v>1968</v>
      </c>
      <c r="G802" s="6">
        <v>1</v>
      </c>
      <c r="H802" s="6">
        <v>0.5</v>
      </c>
      <c r="I802" s="6" t="s">
        <v>60</v>
      </c>
      <c r="J802" s="49">
        <v>14000</v>
      </c>
      <c r="K802" s="49">
        <v>14000</v>
      </c>
      <c r="L802" s="49">
        <v>7000</v>
      </c>
      <c r="M802" s="10">
        <v>40695</v>
      </c>
      <c r="N802" s="10">
        <v>40452</v>
      </c>
      <c r="O802" s="6" t="s">
        <v>52</v>
      </c>
      <c r="P802" s="6" t="s">
        <v>933</v>
      </c>
      <c r="Q802" s="6" t="s">
        <v>29</v>
      </c>
      <c r="R802" s="6" t="s">
        <v>1961</v>
      </c>
      <c r="S802" s="6" t="s">
        <v>1969</v>
      </c>
      <c r="T802" s="6" t="s">
        <v>31</v>
      </c>
      <c r="U802" s="6">
        <v>0</v>
      </c>
    </row>
    <row r="803" spans="1:21" ht="25.5" hidden="1">
      <c r="A803" s="6" t="str">
        <f>VLOOKUP(B803,Sheet1!B2:C272,2,FALSE)</f>
        <v>APD</v>
      </c>
      <c r="B803" s="6" t="s">
        <v>63</v>
      </c>
      <c r="C803" s="6" t="s">
        <v>64</v>
      </c>
      <c r="D803" s="6" t="s">
        <v>984</v>
      </c>
      <c r="E803" s="6" t="s">
        <v>994</v>
      </c>
      <c r="F803" s="6" t="s">
        <v>1970</v>
      </c>
      <c r="G803" s="6">
        <v>40</v>
      </c>
      <c r="H803" s="6">
        <v>40</v>
      </c>
      <c r="I803" s="6" t="s">
        <v>26</v>
      </c>
      <c r="J803" s="49">
        <v>60</v>
      </c>
      <c r="K803" s="49">
        <v>2400</v>
      </c>
      <c r="L803" s="49">
        <v>2400</v>
      </c>
      <c r="M803" s="10">
        <v>40695</v>
      </c>
      <c r="N803" s="10">
        <v>40513</v>
      </c>
      <c r="O803" s="6" t="s">
        <v>27</v>
      </c>
      <c r="P803" s="6" t="s">
        <v>28</v>
      </c>
      <c r="Q803" s="6" t="s">
        <v>29</v>
      </c>
      <c r="R803" s="6" t="s">
        <v>66</v>
      </c>
      <c r="S803" s="6" t="s">
        <v>1971</v>
      </c>
      <c r="T803" s="6" t="s">
        <v>31</v>
      </c>
      <c r="U803" s="6">
        <v>0</v>
      </c>
    </row>
    <row r="804" spans="1:21" hidden="1">
      <c r="A804" s="6" t="str">
        <f>VLOOKUP(B804,Sheet1!B2:C272,2,FALSE)</f>
        <v>APD</v>
      </c>
      <c r="B804" s="6" t="s">
        <v>141</v>
      </c>
      <c r="C804" s="6" t="s">
        <v>142</v>
      </c>
      <c r="D804" s="6" t="s">
        <v>1105</v>
      </c>
      <c r="E804" s="6"/>
      <c r="F804" s="6" t="s">
        <v>1972</v>
      </c>
      <c r="G804" s="6">
        <v>1</v>
      </c>
      <c r="H804" s="6">
        <v>0</v>
      </c>
      <c r="I804" s="6" t="s">
        <v>60</v>
      </c>
      <c r="J804" s="49">
        <v>25000</v>
      </c>
      <c r="K804" s="49">
        <v>25000</v>
      </c>
      <c r="L804" s="49">
        <v>0</v>
      </c>
      <c r="M804" s="10">
        <v>40817</v>
      </c>
      <c r="N804" s="10">
        <v>40575</v>
      </c>
      <c r="O804" s="6" t="s">
        <v>70</v>
      </c>
      <c r="P804" s="6" t="s">
        <v>933</v>
      </c>
      <c r="Q804" s="6" t="s">
        <v>29</v>
      </c>
      <c r="R804" s="6" t="s">
        <v>143</v>
      </c>
      <c r="S804" s="6" t="s">
        <v>1973</v>
      </c>
      <c r="T804" s="6" t="s">
        <v>31</v>
      </c>
      <c r="U804" s="6">
        <v>0</v>
      </c>
    </row>
    <row r="805" spans="1:21" ht="38.25" hidden="1">
      <c r="A805" s="6" t="str">
        <f>VLOOKUP(B805,Sheet1!B2:C272,2,FALSE)</f>
        <v>APD</v>
      </c>
      <c r="B805" s="6" t="s">
        <v>63</v>
      </c>
      <c r="C805" s="6" t="s">
        <v>64</v>
      </c>
      <c r="D805" s="6" t="s">
        <v>1180</v>
      </c>
      <c r="E805" s="6" t="s">
        <v>1213</v>
      </c>
      <c r="F805" s="6" t="s">
        <v>1974</v>
      </c>
      <c r="G805" s="6">
        <v>6000</v>
      </c>
      <c r="H805" s="6">
        <v>6000</v>
      </c>
      <c r="I805" s="6" t="s">
        <v>1975</v>
      </c>
      <c r="J805" s="49">
        <v>15</v>
      </c>
      <c r="K805" s="49">
        <v>90000</v>
      </c>
      <c r="L805" s="49">
        <v>90000</v>
      </c>
      <c r="M805" s="10">
        <v>40634</v>
      </c>
      <c r="N805" s="10">
        <v>40483</v>
      </c>
      <c r="O805" s="6" t="s">
        <v>27</v>
      </c>
      <c r="P805" s="6" t="s">
        <v>53</v>
      </c>
      <c r="Q805" s="6" t="s">
        <v>29</v>
      </c>
      <c r="R805" s="6" t="s">
        <v>66</v>
      </c>
      <c r="S805" s="6" t="s">
        <v>1976</v>
      </c>
      <c r="T805" s="6" t="s">
        <v>31</v>
      </c>
      <c r="U805" s="6">
        <v>0</v>
      </c>
    </row>
    <row r="806" spans="1:21" ht="25.5">
      <c r="A806" s="6" t="s">
        <v>409</v>
      </c>
      <c r="B806" s="6" t="s">
        <v>50</v>
      </c>
      <c r="C806" s="6" t="s">
        <v>51</v>
      </c>
      <c r="D806" s="6" t="s">
        <v>23</v>
      </c>
      <c r="E806" s="6" t="s">
        <v>24</v>
      </c>
      <c r="F806" s="6" t="s">
        <v>25</v>
      </c>
      <c r="G806" s="7">
        <v>700</v>
      </c>
      <c r="H806" s="7">
        <v>350</v>
      </c>
      <c r="I806" s="6" t="s">
        <v>26</v>
      </c>
      <c r="J806" s="49">
        <v>21</v>
      </c>
      <c r="K806" s="49">
        <v>14700</v>
      </c>
      <c r="L806" s="49">
        <v>7350</v>
      </c>
      <c r="M806" s="10">
        <v>40817</v>
      </c>
      <c r="N806" s="10">
        <v>40695</v>
      </c>
      <c r="O806" s="6" t="s">
        <v>52</v>
      </c>
      <c r="P806" s="6" t="s">
        <v>53</v>
      </c>
      <c r="Q806" s="6" t="s">
        <v>29</v>
      </c>
      <c r="R806" s="6" t="s">
        <v>54</v>
      </c>
      <c r="S806" s="6"/>
      <c r="T806" s="6" t="s">
        <v>31</v>
      </c>
      <c r="U806" s="6">
        <v>0</v>
      </c>
    </row>
    <row r="807" spans="1:21" ht="25.5">
      <c r="A807" s="6" t="s">
        <v>409</v>
      </c>
      <c r="B807" s="6" t="s">
        <v>50</v>
      </c>
      <c r="C807" s="6" t="s">
        <v>51</v>
      </c>
      <c r="D807" s="6" t="s">
        <v>23</v>
      </c>
      <c r="E807" s="6" t="s">
        <v>55</v>
      </c>
      <c r="F807" s="6" t="s">
        <v>56</v>
      </c>
      <c r="G807" s="7">
        <v>600</v>
      </c>
      <c r="H807" s="7">
        <v>300</v>
      </c>
      <c r="I807" s="6" t="s">
        <v>57</v>
      </c>
      <c r="J807" s="49">
        <v>0.25</v>
      </c>
      <c r="K807" s="49">
        <v>150</v>
      </c>
      <c r="L807" s="49">
        <v>75</v>
      </c>
      <c r="M807" s="10">
        <v>40817</v>
      </c>
      <c r="N807" s="10">
        <v>40725</v>
      </c>
      <c r="O807" s="6" t="s">
        <v>52</v>
      </c>
      <c r="P807" s="6" t="s">
        <v>53</v>
      </c>
      <c r="Q807" s="6" t="s">
        <v>29</v>
      </c>
      <c r="R807" s="6" t="s">
        <v>54</v>
      </c>
      <c r="S807" s="6"/>
      <c r="T807" s="6" t="s">
        <v>31</v>
      </c>
      <c r="U807" s="6">
        <v>0</v>
      </c>
    </row>
    <row r="808" spans="1:21" ht="25.5">
      <c r="A808" s="6" t="s">
        <v>409</v>
      </c>
      <c r="B808" s="6" t="s">
        <v>50</v>
      </c>
      <c r="C808" s="6" t="s">
        <v>51</v>
      </c>
      <c r="D808" s="6" t="s">
        <v>23</v>
      </c>
      <c r="E808" s="6" t="s">
        <v>58</v>
      </c>
      <c r="F808" s="6" t="s">
        <v>59</v>
      </c>
      <c r="G808" s="7">
        <v>2000</v>
      </c>
      <c r="H808" s="7">
        <v>1000</v>
      </c>
      <c r="I808" s="6" t="s">
        <v>60</v>
      </c>
      <c r="J808" s="49">
        <v>0.37</v>
      </c>
      <c r="K808" s="49">
        <v>740</v>
      </c>
      <c r="L808" s="49">
        <v>370</v>
      </c>
      <c r="M808" s="10">
        <v>40817</v>
      </c>
      <c r="N808" s="10">
        <v>40725</v>
      </c>
      <c r="O808" s="6" t="s">
        <v>52</v>
      </c>
      <c r="P808" s="6" t="s">
        <v>53</v>
      </c>
      <c r="Q808" s="6" t="s">
        <v>29</v>
      </c>
      <c r="R808" s="6" t="s">
        <v>54</v>
      </c>
      <c r="S808" s="6"/>
      <c r="T808" s="6" t="s">
        <v>31</v>
      </c>
      <c r="U808" s="6">
        <v>0</v>
      </c>
    </row>
    <row r="809" spans="1:21" ht="25.5" hidden="1">
      <c r="A809" s="6" t="str">
        <f>VLOOKUP(B809,Sheet1!B2:C272,2,FALSE)</f>
        <v>APD</v>
      </c>
      <c r="B809" s="6" t="s">
        <v>63</v>
      </c>
      <c r="C809" s="6" t="s">
        <v>64</v>
      </c>
      <c r="D809" s="6" t="s">
        <v>1180</v>
      </c>
      <c r="E809" s="6" t="s">
        <v>1977</v>
      </c>
      <c r="F809" s="6" t="s">
        <v>1978</v>
      </c>
      <c r="G809" s="6">
        <v>200</v>
      </c>
      <c r="H809" s="6">
        <v>200</v>
      </c>
      <c r="I809" s="6" t="s">
        <v>350</v>
      </c>
      <c r="J809" s="49">
        <v>13</v>
      </c>
      <c r="K809" s="49">
        <v>2600</v>
      </c>
      <c r="L809" s="49">
        <v>2600</v>
      </c>
      <c r="M809" s="10">
        <v>40634</v>
      </c>
      <c r="N809" s="10">
        <v>40483</v>
      </c>
      <c r="O809" s="6" t="s">
        <v>27</v>
      </c>
      <c r="P809" s="6" t="s">
        <v>53</v>
      </c>
      <c r="Q809" s="6" t="s">
        <v>29</v>
      </c>
      <c r="R809" s="6" t="s">
        <v>66</v>
      </c>
      <c r="S809" s="6" t="s">
        <v>1979</v>
      </c>
      <c r="T809" s="6" t="s">
        <v>31</v>
      </c>
      <c r="U809" s="6">
        <v>0</v>
      </c>
    </row>
    <row r="810" spans="1:21" ht="25.5">
      <c r="A810" s="6" t="s">
        <v>409</v>
      </c>
      <c r="B810" s="6" t="s">
        <v>50</v>
      </c>
      <c r="C810" s="6" t="s">
        <v>51</v>
      </c>
      <c r="D810" s="6" t="s">
        <v>23</v>
      </c>
      <c r="E810" s="6" t="s">
        <v>32</v>
      </c>
      <c r="F810" s="6" t="s">
        <v>33</v>
      </c>
      <c r="G810" s="7">
        <v>35000</v>
      </c>
      <c r="H810" s="7">
        <v>17500</v>
      </c>
      <c r="I810" s="6" t="s">
        <v>34</v>
      </c>
      <c r="J810" s="49">
        <v>0.45600000000000002</v>
      </c>
      <c r="K810" s="49">
        <v>15960</v>
      </c>
      <c r="L810" s="49">
        <v>7980</v>
      </c>
      <c r="M810" s="10">
        <v>40817</v>
      </c>
      <c r="N810" s="10">
        <v>40695</v>
      </c>
      <c r="O810" s="6" t="s">
        <v>52</v>
      </c>
      <c r="P810" s="6" t="s">
        <v>53</v>
      </c>
      <c r="Q810" s="6" t="s">
        <v>29</v>
      </c>
      <c r="R810" s="6" t="s">
        <v>54</v>
      </c>
      <c r="S810" s="6"/>
      <c r="T810" s="6" t="s">
        <v>31</v>
      </c>
      <c r="U810" s="6">
        <v>0</v>
      </c>
    </row>
    <row r="811" spans="1:21" ht="25.5">
      <c r="A811" s="6" t="s">
        <v>409</v>
      </c>
      <c r="B811" s="6" t="s">
        <v>50</v>
      </c>
      <c r="C811" s="6" t="s">
        <v>51</v>
      </c>
      <c r="D811" s="6" t="s">
        <v>23</v>
      </c>
      <c r="E811" s="6" t="s">
        <v>38</v>
      </c>
      <c r="F811" s="6" t="s">
        <v>61</v>
      </c>
      <c r="G811" s="7">
        <v>34000</v>
      </c>
      <c r="H811" s="7">
        <v>17000</v>
      </c>
      <c r="I811" s="6" t="s">
        <v>60</v>
      </c>
      <c r="J811" s="49">
        <v>7.4999999999999997E-2</v>
      </c>
      <c r="K811" s="49">
        <v>2550</v>
      </c>
      <c r="L811" s="49">
        <v>1275</v>
      </c>
      <c r="M811" s="10">
        <v>40817</v>
      </c>
      <c r="N811" s="10">
        <v>40695</v>
      </c>
      <c r="O811" s="6" t="s">
        <v>52</v>
      </c>
      <c r="P811" s="6" t="s">
        <v>53</v>
      </c>
      <c r="Q811" s="6" t="s">
        <v>29</v>
      </c>
      <c r="R811" s="6" t="s">
        <v>54</v>
      </c>
      <c r="S811" s="6"/>
      <c r="T811" s="6" t="s">
        <v>31</v>
      </c>
      <c r="U811" s="6">
        <v>0</v>
      </c>
    </row>
    <row r="812" spans="1:21" ht="51" hidden="1">
      <c r="A812" s="6" t="str">
        <f>VLOOKUP(B812,Sheet1!B2:C272,2,FALSE)</f>
        <v>APD</v>
      </c>
      <c r="B812" s="6" t="s">
        <v>63</v>
      </c>
      <c r="C812" s="6" t="s">
        <v>64</v>
      </c>
      <c r="D812" s="6" t="s">
        <v>1180</v>
      </c>
      <c r="E812" s="6" t="s">
        <v>1977</v>
      </c>
      <c r="F812" s="6" t="s">
        <v>1980</v>
      </c>
      <c r="G812" s="6">
        <v>2500</v>
      </c>
      <c r="H812" s="6">
        <v>2500</v>
      </c>
      <c r="I812" s="6" t="s">
        <v>1176</v>
      </c>
      <c r="J812" s="49">
        <v>10</v>
      </c>
      <c r="K812" s="49">
        <v>25000</v>
      </c>
      <c r="L812" s="49">
        <v>25000</v>
      </c>
      <c r="M812" s="10">
        <v>40634</v>
      </c>
      <c r="N812" s="10">
        <v>40483</v>
      </c>
      <c r="O812" s="6" t="s">
        <v>27</v>
      </c>
      <c r="P812" s="6" t="s">
        <v>53</v>
      </c>
      <c r="Q812" s="6" t="s">
        <v>29</v>
      </c>
      <c r="R812" s="6" t="s">
        <v>66</v>
      </c>
      <c r="S812" s="6" t="s">
        <v>1981</v>
      </c>
      <c r="T812" s="6" t="s">
        <v>31</v>
      </c>
      <c r="U812" s="6">
        <v>0</v>
      </c>
    </row>
    <row r="813" spans="1:21" ht="25.5">
      <c r="A813" s="6" t="s">
        <v>409</v>
      </c>
      <c r="B813" s="6" t="s">
        <v>50</v>
      </c>
      <c r="C813" s="6" t="s">
        <v>51</v>
      </c>
      <c r="D813" s="6" t="s">
        <v>23</v>
      </c>
      <c r="E813" s="6" t="s">
        <v>38</v>
      </c>
      <c r="F813" s="6" t="s">
        <v>39</v>
      </c>
      <c r="G813" s="7">
        <v>34000</v>
      </c>
      <c r="H813" s="7">
        <v>17000</v>
      </c>
      <c r="I813" s="6" t="s">
        <v>40</v>
      </c>
      <c r="J813" s="49">
        <v>0.77</v>
      </c>
      <c r="K813" s="49">
        <v>26180</v>
      </c>
      <c r="L813" s="49">
        <v>13090</v>
      </c>
      <c r="M813" s="10">
        <v>40817</v>
      </c>
      <c r="N813" s="10">
        <v>40695</v>
      </c>
      <c r="O813" s="6" t="s">
        <v>52</v>
      </c>
      <c r="P813" s="6" t="s">
        <v>53</v>
      </c>
      <c r="Q813" s="6" t="s">
        <v>29</v>
      </c>
      <c r="R813" s="6" t="s">
        <v>54</v>
      </c>
      <c r="S813" s="6"/>
      <c r="T813" s="6" t="s">
        <v>31</v>
      </c>
      <c r="U813" s="6">
        <v>0</v>
      </c>
    </row>
    <row r="814" spans="1:21" ht="25.5">
      <c r="A814" s="6" t="s">
        <v>409</v>
      </c>
      <c r="B814" s="6" t="s">
        <v>50</v>
      </c>
      <c r="C814" s="6" t="s">
        <v>51</v>
      </c>
      <c r="D814" s="6" t="s">
        <v>23</v>
      </c>
      <c r="E814" s="6" t="s">
        <v>35</v>
      </c>
      <c r="F814" s="6" t="s">
        <v>36</v>
      </c>
      <c r="G814" s="7">
        <v>49000</v>
      </c>
      <c r="H814" s="7">
        <v>24500</v>
      </c>
      <c r="I814" s="6" t="s">
        <v>34</v>
      </c>
      <c r="J814" s="49">
        <v>0.33300000000000002</v>
      </c>
      <c r="K814" s="49">
        <v>16317</v>
      </c>
      <c r="L814" s="49">
        <v>8158.5</v>
      </c>
      <c r="M814" s="10">
        <v>40817</v>
      </c>
      <c r="N814" s="10">
        <v>40695</v>
      </c>
      <c r="O814" s="6" t="s">
        <v>52</v>
      </c>
      <c r="P814" s="6" t="s">
        <v>53</v>
      </c>
      <c r="Q814" s="6" t="s">
        <v>29</v>
      </c>
      <c r="R814" s="6" t="s">
        <v>54</v>
      </c>
      <c r="S814" s="6"/>
      <c r="T814" s="6" t="s">
        <v>31</v>
      </c>
      <c r="U814" s="6">
        <v>0</v>
      </c>
    </row>
    <row r="815" spans="1:21" ht="25.5">
      <c r="A815" s="6" t="s">
        <v>409</v>
      </c>
      <c r="B815" s="6" t="s">
        <v>50</v>
      </c>
      <c r="C815" s="6" t="s">
        <v>51</v>
      </c>
      <c r="D815" s="6" t="s">
        <v>23</v>
      </c>
      <c r="E815" s="6" t="s">
        <v>46</v>
      </c>
      <c r="F815" s="6" t="s">
        <v>62</v>
      </c>
      <c r="G815" s="7">
        <v>6950</v>
      </c>
      <c r="H815" s="7">
        <v>3475</v>
      </c>
      <c r="I815" s="6" t="s">
        <v>48</v>
      </c>
      <c r="J815" s="49">
        <v>4.9349999999999996</v>
      </c>
      <c r="K815" s="49">
        <v>34298.25</v>
      </c>
      <c r="L815" s="49">
        <v>17149.125</v>
      </c>
      <c r="M815" s="10">
        <v>40817</v>
      </c>
      <c r="N815" s="10">
        <v>40695</v>
      </c>
      <c r="O815" s="6" t="s">
        <v>52</v>
      </c>
      <c r="P815" s="6" t="s">
        <v>53</v>
      </c>
      <c r="Q815" s="6" t="s">
        <v>29</v>
      </c>
      <c r="R815" s="6" t="s">
        <v>54</v>
      </c>
      <c r="S815" s="6"/>
      <c r="T815" s="6" t="s">
        <v>31</v>
      </c>
      <c r="U815" s="6">
        <v>0</v>
      </c>
    </row>
    <row r="816" spans="1:21" ht="25.5">
      <c r="A816" s="6" t="str">
        <f>VLOOKUP(B816,Sheet1!B2:C272,2,FALSE)</f>
        <v>APD</v>
      </c>
      <c r="B816" s="6" t="s">
        <v>63</v>
      </c>
      <c r="C816" s="6" t="s">
        <v>64</v>
      </c>
      <c r="D816" s="6" t="s">
        <v>23</v>
      </c>
      <c r="E816" s="6" t="s">
        <v>58</v>
      </c>
      <c r="F816" s="6" t="s">
        <v>65</v>
      </c>
      <c r="G816" s="7">
        <v>10000</v>
      </c>
      <c r="H816" s="7">
        <v>10000</v>
      </c>
      <c r="I816" s="6" t="s">
        <v>60</v>
      </c>
      <c r="J816" s="49">
        <v>0.37</v>
      </c>
      <c r="K816" s="49">
        <v>3700</v>
      </c>
      <c r="L816" s="49">
        <v>3700</v>
      </c>
      <c r="M816" s="10">
        <v>40664</v>
      </c>
      <c r="N816" s="10">
        <v>40575</v>
      </c>
      <c r="O816" s="6" t="s">
        <v>27</v>
      </c>
      <c r="P816" s="6" t="s">
        <v>53</v>
      </c>
      <c r="Q816" s="6" t="s">
        <v>29</v>
      </c>
      <c r="R816" s="6" t="s">
        <v>66</v>
      </c>
      <c r="S816" s="6" t="s">
        <v>67</v>
      </c>
      <c r="T816" s="6" t="s">
        <v>31</v>
      </c>
      <c r="U816" s="6">
        <v>0</v>
      </c>
    </row>
    <row r="817" spans="1:21" ht="38.25">
      <c r="A817" s="6" t="str">
        <f>VLOOKUP(B817,Sheet1!B2:C272,2,FALSE)</f>
        <v>APD</v>
      </c>
      <c r="B817" s="6" t="s">
        <v>63</v>
      </c>
      <c r="C817" s="6" t="s">
        <v>64</v>
      </c>
      <c r="D817" s="6" t="s">
        <v>23</v>
      </c>
      <c r="E817" s="6" t="s">
        <v>32</v>
      </c>
      <c r="F817" s="6" t="s">
        <v>33</v>
      </c>
      <c r="G817" s="7">
        <v>390000</v>
      </c>
      <c r="H817" s="7">
        <v>390000</v>
      </c>
      <c r="I817" s="6" t="s">
        <v>34</v>
      </c>
      <c r="J817" s="49">
        <v>0.45600000000000002</v>
      </c>
      <c r="K817" s="49">
        <v>177840</v>
      </c>
      <c r="L817" s="49">
        <v>177840</v>
      </c>
      <c r="M817" s="10">
        <v>40664</v>
      </c>
      <c r="N817" s="10">
        <v>40544</v>
      </c>
      <c r="O817" s="6" t="s">
        <v>27</v>
      </c>
      <c r="P817" s="6" t="s">
        <v>53</v>
      </c>
      <c r="Q817" s="6" t="s">
        <v>29</v>
      </c>
      <c r="R817" s="6" t="s">
        <v>66</v>
      </c>
      <c r="S817" s="6" t="s">
        <v>68</v>
      </c>
      <c r="T817" s="6" t="s">
        <v>31</v>
      </c>
      <c r="U817" s="6">
        <v>0</v>
      </c>
    </row>
    <row r="818" spans="1:21" ht="38.25">
      <c r="A818" s="6" t="str">
        <f>VLOOKUP(B818,Sheet1!B2:C272,2,FALSE)</f>
        <v>APD</v>
      </c>
      <c r="B818" s="6" t="s">
        <v>63</v>
      </c>
      <c r="C818" s="6" t="s">
        <v>64</v>
      </c>
      <c r="D818" s="6" t="s">
        <v>23</v>
      </c>
      <c r="E818" s="6" t="s">
        <v>35</v>
      </c>
      <c r="F818" s="6" t="s">
        <v>36</v>
      </c>
      <c r="G818" s="7">
        <v>810000</v>
      </c>
      <c r="H818" s="7">
        <v>810000</v>
      </c>
      <c r="I818" s="6" t="s">
        <v>34</v>
      </c>
      <c r="J818" s="49">
        <v>0.33300000000000002</v>
      </c>
      <c r="K818" s="49">
        <v>269730</v>
      </c>
      <c r="L818" s="49">
        <v>269730</v>
      </c>
      <c r="M818" s="10">
        <v>40664</v>
      </c>
      <c r="N818" s="10">
        <v>40544</v>
      </c>
      <c r="O818" s="6" t="s">
        <v>27</v>
      </c>
      <c r="P818" s="6" t="s">
        <v>53</v>
      </c>
      <c r="Q818" s="6" t="s">
        <v>29</v>
      </c>
      <c r="R818" s="6" t="s">
        <v>66</v>
      </c>
      <c r="S818" s="6" t="s">
        <v>69</v>
      </c>
      <c r="T818" s="6" t="s">
        <v>31</v>
      </c>
      <c r="U818" s="6">
        <v>0</v>
      </c>
    </row>
    <row r="819" spans="1:21" ht="25.5">
      <c r="A819" s="6" t="s">
        <v>409</v>
      </c>
      <c r="B819" s="6" t="s">
        <v>50</v>
      </c>
      <c r="C819" s="6" t="s">
        <v>51</v>
      </c>
      <c r="D819" s="6" t="s">
        <v>23</v>
      </c>
      <c r="E819" s="6" t="s">
        <v>55</v>
      </c>
      <c r="F819" s="6" t="s">
        <v>56</v>
      </c>
      <c r="G819" s="7">
        <v>2000</v>
      </c>
      <c r="H819" s="7">
        <v>0</v>
      </c>
      <c r="I819" s="6" t="s">
        <v>57</v>
      </c>
      <c r="J819" s="49">
        <v>0.25</v>
      </c>
      <c r="K819" s="49">
        <v>500</v>
      </c>
      <c r="L819" s="49">
        <v>0</v>
      </c>
      <c r="M819" s="10">
        <v>40787</v>
      </c>
      <c r="N819" s="10">
        <v>40695</v>
      </c>
      <c r="O819" s="6" t="s">
        <v>70</v>
      </c>
      <c r="P819" s="6" t="s">
        <v>28</v>
      </c>
      <c r="Q819" s="6" t="s">
        <v>29</v>
      </c>
      <c r="R819" s="6" t="s">
        <v>71</v>
      </c>
      <c r="S819" s="6" t="s">
        <v>108</v>
      </c>
      <c r="T819" s="6" t="s">
        <v>31</v>
      </c>
      <c r="U819" s="6">
        <v>0</v>
      </c>
    </row>
    <row r="820" spans="1:21" ht="38.25" hidden="1">
      <c r="A820" s="6" t="str">
        <f>VLOOKUP(B820,Sheet1!B2:C272,2,FALSE)</f>
        <v>DASECA</v>
      </c>
      <c r="B820" s="6" t="s">
        <v>803</v>
      </c>
      <c r="C820" s="6" t="s">
        <v>1830</v>
      </c>
      <c r="D820" s="6" t="s">
        <v>965</v>
      </c>
      <c r="E820" s="6"/>
      <c r="F820" s="6" t="s">
        <v>1982</v>
      </c>
      <c r="G820" s="6">
        <v>3</v>
      </c>
      <c r="H820" s="6">
        <v>3</v>
      </c>
      <c r="I820" s="6" t="s">
        <v>60</v>
      </c>
      <c r="J820" s="49">
        <v>240</v>
      </c>
      <c r="K820" s="49">
        <v>720</v>
      </c>
      <c r="L820" s="49">
        <v>720</v>
      </c>
      <c r="M820" s="10">
        <v>40787</v>
      </c>
      <c r="N820" s="10">
        <v>40544</v>
      </c>
      <c r="O820" s="6" t="s">
        <v>27</v>
      </c>
      <c r="P820" s="6" t="s">
        <v>933</v>
      </c>
      <c r="Q820" s="6" t="s">
        <v>29</v>
      </c>
      <c r="R820" s="6" t="s">
        <v>1840</v>
      </c>
      <c r="S820" s="6" t="s">
        <v>1983</v>
      </c>
      <c r="T820" s="6" t="s">
        <v>31</v>
      </c>
      <c r="U820" s="6">
        <v>0</v>
      </c>
    </row>
    <row r="821" spans="1:21">
      <c r="A821" s="6" t="s">
        <v>409</v>
      </c>
      <c r="B821" s="6" t="s">
        <v>50</v>
      </c>
      <c r="C821" s="6" t="s">
        <v>51</v>
      </c>
      <c r="D821" s="6" t="s">
        <v>23</v>
      </c>
      <c r="E821" s="6" t="s">
        <v>24</v>
      </c>
      <c r="F821" s="6" t="s">
        <v>25</v>
      </c>
      <c r="G821" s="7">
        <v>2000</v>
      </c>
      <c r="H821" s="7">
        <v>0</v>
      </c>
      <c r="I821" s="6" t="s">
        <v>26</v>
      </c>
      <c r="J821" s="49">
        <v>21</v>
      </c>
      <c r="K821" s="49">
        <v>42000</v>
      </c>
      <c r="L821" s="49">
        <v>0</v>
      </c>
      <c r="M821" s="10">
        <v>40787</v>
      </c>
      <c r="N821" s="10">
        <v>40664</v>
      </c>
      <c r="O821" s="6" t="s">
        <v>70</v>
      </c>
      <c r="P821" s="6" t="s">
        <v>28</v>
      </c>
      <c r="Q821" s="6" t="s">
        <v>29</v>
      </c>
      <c r="R821" s="6" t="s">
        <v>71</v>
      </c>
      <c r="S821" s="6" t="s">
        <v>108</v>
      </c>
      <c r="T821" s="6" t="s">
        <v>31</v>
      </c>
      <c r="U821" s="6">
        <v>0</v>
      </c>
    </row>
    <row r="822" spans="1:21" ht="51">
      <c r="A822" s="6" t="str">
        <f>VLOOKUP(B822,Sheet1!B2:C272,2,FALSE)</f>
        <v>APD</v>
      </c>
      <c r="B822" s="6" t="s">
        <v>63</v>
      </c>
      <c r="C822" s="6" t="s">
        <v>64</v>
      </c>
      <c r="D822" s="6" t="s">
        <v>23</v>
      </c>
      <c r="E822" s="6" t="s">
        <v>38</v>
      </c>
      <c r="F822" s="6" t="s">
        <v>39</v>
      </c>
      <c r="G822" s="7">
        <v>800000</v>
      </c>
      <c r="H822" s="7">
        <v>800000</v>
      </c>
      <c r="I822" s="6" t="s">
        <v>40</v>
      </c>
      <c r="J822" s="49">
        <v>0.77</v>
      </c>
      <c r="K822" s="49">
        <v>616000</v>
      </c>
      <c r="L822" s="49">
        <v>616000</v>
      </c>
      <c r="M822" s="10">
        <v>40664</v>
      </c>
      <c r="N822" s="10">
        <v>40544</v>
      </c>
      <c r="O822" s="6" t="s">
        <v>27</v>
      </c>
      <c r="P822" s="6" t="s">
        <v>53</v>
      </c>
      <c r="Q822" s="6" t="s">
        <v>29</v>
      </c>
      <c r="R822" s="6" t="s">
        <v>66</v>
      </c>
      <c r="S822" s="6" t="s">
        <v>72</v>
      </c>
      <c r="T822" s="6" t="s">
        <v>31</v>
      </c>
      <c r="U822" s="6">
        <v>0</v>
      </c>
    </row>
    <row r="823" spans="1:21" hidden="1">
      <c r="A823" s="6" t="str">
        <f>VLOOKUP(B823,Sheet1!B2:C272,2,FALSE)</f>
        <v>APD</v>
      </c>
      <c r="B823" s="6" t="s">
        <v>135</v>
      </c>
      <c r="C823" s="6" t="s">
        <v>136</v>
      </c>
      <c r="D823" s="6"/>
      <c r="E823" s="6"/>
      <c r="F823" s="6" t="s">
        <v>1789</v>
      </c>
      <c r="G823" s="6">
        <v>1</v>
      </c>
      <c r="H823" s="6">
        <v>0</v>
      </c>
      <c r="I823" s="6" t="s">
        <v>60</v>
      </c>
      <c r="J823" s="49">
        <v>500</v>
      </c>
      <c r="K823" s="49">
        <v>500</v>
      </c>
      <c r="L823" s="49">
        <v>0</v>
      </c>
      <c r="M823" s="10">
        <v>40695</v>
      </c>
      <c r="N823" s="10">
        <v>40452</v>
      </c>
      <c r="O823" s="6" t="s">
        <v>70</v>
      </c>
      <c r="P823" s="6" t="s">
        <v>933</v>
      </c>
      <c r="Q823" s="6" t="s">
        <v>29</v>
      </c>
      <c r="R823" s="6" t="s">
        <v>1961</v>
      </c>
      <c r="S823" s="6" t="s">
        <v>1984</v>
      </c>
      <c r="T823" s="6" t="s">
        <v>31</v>
      </c>
      <c r="U823" s="6">
        <v>0</v>
      </c>
    </row>
    <row r="824" spans="1:21" hidden="1">
      <c r="A824" s="6" t="str">
        <f>VLOOKUP(B824,Sheet1!B2:C272,2,FALSE)</f>
        <v>APD</v>
      </c>
      <c r="B824" s="6" t="s">
        <v>135</v>
      </c>
      <c r="C824" s="6" t="s">
        <v>136</v>
      </c>
      <c r="D824" s="6"/>
      <c r="E824" s="6"/>
      <c r="F824" s="6" t="s">
        <v>1985</v>
      </c>
      <c r="G824" s="6">
        <v>1</v>
      </c>
      <c r="H824" s="6">
        <v>0</v>
      </c>
      <c r="I824" s="6" t="s">
        <v>60</v>
      </c>
      <c r="J824" s="49">
        <v>1500</v>
      </c>
      <c r="K824" s="49">
        <v>1500</v>
      </c>
      <c r="L824" s="49">
        <v>0</v>
      </c>
      <c r="M824" s="10">
        <v>40695</v>
      </c>
      <c r="N824" s="10">
        <v>40452</v>
      </c>
      <c r="O824" s="6" t="s">
        <v>70</v>
      </c>
      <c r="P824" s="6" t="s">
        <v>933</v>
      </c>
      <c r="Q824" s="6" t="s">
        <v>29</v>
      </c>
      <c r="R824" s="6" t="s">
        <v>1961</v>
      </c>
      <c r="S824" s="6" t="s">
        <v>1984</v>
      </c>
      <c r="T824" s="6" t="s">
        <v>31</v>
      </c>
      <c r="U824" s="6">
        <v>0</v>
      </c>
    </row>
    <row r="825" spans="1:21" ht="25.5">
      <c r="A825" s="6" t="s">
        <v>409</v>
      </c>
      <c r="B825" s="6" t="s">
        <v>50</v>
      </c>
      <c r="C825" s="6" t="s">
        <v>51</v>
      </c>
      <c r="D825" s="6" t="s">
        <v>23</v>
      </c>
      <c r="E825" s="6" t="s">
        <v>58</v>
      </c>
      <c r="F825" s="6" t="s">
        <v>59</v>
      </c>
      <c r="G825" s="7">
        <v>2150</v>
      </c>
      <c r="H825" s="7">
        <v>0</v>
      </c>
      <c r="I825" s="6" t="s">
        <v>60</v>
      </c>
      <c r="J825" s="49">
        <v>0.37</v>
      </c>
      <c r="K825" s="49">
        <v>795.5</v>
      </c>
      <c r="L825" s="49">
        <v>0</v>
      </c>
      <c r="M825" s="10">
        <v>40787</v>
      </c>
      <c r="N825" s="10">
        <v>40695</v>
      </c>
      <c r="O825" s="6" t="s">
        <v>70</v>
      </c>
      <c r="P825" s="6" t="s">
        <v>28</v>
      </c>
      <c r="Q825" s="6" t="s">
        <v>29</v>
      </c>
      <c r="R825" s="6" t="s">
        <v>71</v>
      </c>
      <c r="S825" s="6"/>
      <c r="T825" s="6" t="s">
        <v>31</v>
      </c>
      <c r="U825" s="6">
        <v>0</v>
      </c>
    </row>
    <row r="826" spans="1:21" ht="25.5" hidden="1">
      <c r="A826" s="6" t="str">
        <f>VLOOKUP(B826,Sheet1!B2:C272,2,FALSE)</f>
        <v>DASECA</v>
      </c>
      <c r="B826" s="6" t="s">
        <v>803</v>
      </c>
      <c r="C826" s="6" t="s">
        <v>1830</v>
      </c>
      <c r="D826" s="6" t="s">
        <v>965</v>
      </c>
      <c r="E826" s="6"/>
      <c r="F826" s="6" t="s">
        <v>1986</v>
      </c>
      <c r="G826" s="6">
        <v>5</v>
      </c>
      <c r="H826" s="6">
        <v>5</v>
      </c>
      <c r="I826" s="6" t="s">
        <v>60</v>
      </c>
      <c r="J826" s="49">
        <v>37</v>
      </c>
      <c r="K826" s="49">
        <v>185</v>
      </c>
      <c r="L826" s="49">
        <v>185</v>
      </c>
      <c r="M826" s="10">
        <v>40817</v>
      </c>
      <c r="N826" s="10">
        <v>40575</v>
      </c>
      <c r="O826" s="6" t="s">
        <v>27</v>
      </c>
      <c r="P826" s="6" t="s">
        <v>933</v>
      </c>
      <c r="Q826" s="6" t="s">
        <v>29</v>
      </c>
      <c r="R826" s="6" t="s">
        <v>1840</v>
      </c>
      <c r="S826" s="6" t="s">
        <v>1987</v>
      </c>
      <c r="T826" s="6" t="s">
        <v>31</v>
      </c>
      <c r="U826" s="6">
        <v>0</v>
      </c>
    </row>
    <row r="827" spans="1:21">
      <c r="A827" s="6" t="s">
        <v>409</v>
      </c>
      <c r="B827" s="6" t="s">
        <v>50</v>
      </c>
      <c r="C827" s="6" t="s">
        <v>51</v>
      </c>
      <c r="D827" s="6" t="s">
        <v>23</v>
      </c>
      <c r="E827" s="6" t="s">
        <v>42</v>
      </c>
      <c r="F827" s="6" t="s">
        <v>43</v>
      </c>
      <c r="G827" s="7">
        <v>146000</v>
      </c>
      <c r="H827" s="7">
        <v>0</v>
      </c>
      <c r="I827" s="6" t="s">
        <v>44</v>
      </c>
      <c r="J827" s="49">
        <v>0.6</v>
      </c>
      <c r="K827" s="49">
        <v>87600</v>
      </c>
      <c r="L827" s="49">
        <v>0</v>
      </c>
      <c r="M827" s="10">
        <v>40787</v>
      </c>
      <c r="N827" s="10">
        <v>40664</v>
      </c>
      <c r="O827" s="6" t="s">
        <v>70</v>
      </c>
      <c r="P827" s="6" t="s">
        <v>28</v>
      </c>
      <c r="Q827" s="6" t="s">
        <v>29</v>
      </c>
      <c r="R827" s="6" t="s">
        <v>71</v>
      </c>
      <c r="S827" s="6"/>
      <c r="T827" s="6" t="s">
        <v>31</v>
      </c>
      <c r="U827" s="6">
        <v>0</v>
      </c>
    </row>
    <row r="828" spans="1:21" ht="25.5" hidden="1">
      <c r="A828" s="6" t="str">
        <f>VLOOKUP(B828,Sheet1!B2:C272,2,FALSE)</f>
        <v>APD</v>
      </c>
      <c r="B828" s="6" t="s">
        <v>135</v>
      </c>
      <c r="C828" s="6" t="s">
        <v>136</v>
      </c>
      <c r="D828" s="6"/>
      <c r="E828" s="6"/>
      <c r="F828" s="6" t="s">
        <v>1988</v>
      </c>
      <c r="G828" s="6">
        <v>1</v>
      </c>
      <c r="H828" s="6">
        <v>0</v>
      </c>
      <c r="I828" s="6" t="s">
        <v>26</v>
      </c>
      <c r="J828" s="49">
        <v>2500</v>
      </c>
      <c r="K828" s="49">
        <v>2500</v>
      </c>
      <c r="L828" s="49">
        <v>0</v>
      </c>
      <c r="M828" s="10">
        <v>40695</v>
      </c>
      <c r="N828" s="10">
        <v>40452</v>
      </c>
      <c r="O828" s="6" t="s">
        <v>70</v>
      </c>
      <c r="P828" s="6" t="s">
        <v>933</v>
      </c>
      <c r="Q828" s="6" t="s">
        <v>29</v>
      </c>
      <c r="R828" s="6" t="s">
        <v>1989</v>
      </c>
      <c r="S828" s="6" t="s">
        <v>1990</v>
      </c>
      <c r="T828" s="6" t="s">
        <v>31</v>
      </c>
      <c r="U828" s="6">
        <v>0</v>
      </c>
    </row>
    <row r="829" spans="1:21" ht="76.5" hidden="1">
      <c r="A829" s="6" t="str">
        <f>VLOOKUP(B829,Sheet1!B2:C272,2,FALSE)</f>
        <v>APD</v>
      </c>
      <c r="B829" s="6" t="s">
        <v>135</v>
      </c>
      <c r="C829" s="6" t="s">
        <v>136</v>
      </c>
      <c r="D829" s="6"/>
      <c r="E829" s="6"/>
      <c r="F829" s="6" t="s">
        <v>1988</v>
      </c>
      <c r="G829" s="6">
        <v>10</v>
      </c>
      <c r="H829" s="6">
        <v>5</v>
      </c>
      <c r="I829" s="6" t="s">
        <v>26</v>
      </c>
      <c r="J829" s="49">
        <v>7500</v>
      </c>
      <c r="K829" s="49">
        <v>75000</v>
      </c>
      <c r="L829" s="49">
        <v>37500</v>
      </c>
      <c r="M829" s="10">
        <v>40664</v>
      </c>
      <c r="N829" s="10">
        <v>40422</v>
      </c>
      <c r="O829" s="6" t="s">
        <v>52</v>
      </c>
      <c r="P829" s="6" t="s">
        <v>933</v>
      </c>
      <c r="Q829" s="6" t="s">
        <v>29</v>
      </c>
      <c r="R829" s="6" t="s">
        <v>1991</v>
      </c>
      <c r="S829" s="6" t="s">
        <v>1992</v>
      </c>
      <c r="T829" s="6" t="s">
        <v>31</v>
      </c>
      <c r="U829" s="6">
        <v>0</v>
      </c>
    </row>
    <row r="830" spans="1:21" ht="38.25" hidden="1">
      <c r="A830" s="6" t="str">
        <f>VLOOKUP(B830,Sheet1!B2:C272,2,FALSE)</f>
        <v>DASECA</v>
      </c>
      <c r="B830" s="6" t="s">
        <v>803</v>
      </c>
      <c r="C830" s="6" t="s">
        <v>1830</v>
      </c>
      <c r="D830" s="6" t="s">
        <v>965</v>
      </c>
      <c r="E830" s="6"/>
      <c r="F830" s="6" t="s">
        <v>1993</v>
      </c>
      <c r="G830" s="6">
        <v>1</v>
      </c>
      <c r="H830" s="6">
        <v>1</v>
      </c>
      <c r="I830" s="6" t="s">
        <v>60</v>
      </c>
      <c r="J830" s="49">
        <v>440</v>
      </c>
      <c r="K830" s="49">
        <v>440</v>
      </c>
      <c r="L830" s="49">
        <v>440</v>
      </c>
      <c r="M830" s="10">
        <v>40787</v>
      </c>
      <c r="N830" s="10">
        <v>40544</v>
      </c>
      <c r="O830" s="6" t="s">
        <v>27</v>
      </c>
      <c r="P830" s="6" t="s">
        <v>933</v>
      </c>
      <c r="Q830" s="6" t="s">
        <v>29</v>
      </c>
      <c r="R830" s="6" t="s">
        <v>1840</v>
      </c>
      <c r="S830" s="6" t="s">
        <v>1994</v>
      </c>
      <c r="T830" s="6" t="s">
        <v>31</v>
      </c>
      <c r="U830" s="6">
        <v>0</v>
      </c>
    </row>
    <row r="831" spans="1:21" ht="25.5" hidden="1">
      <c r="A831" s="6" t="str">
        <f>VLOOKUP(B831,Sheet1!B2:C272,2,FALSE)</f>
        <v>Africa</v>
      </c>
      <c r="B831" s="6" t="s">
        <v>893</v>
      </c>
      <c r="C831" s="6" t="s">
        <v>1995</v>
      </c>
      <c r="D831" s="6" t="s">
        <v>984</v>
      </c>
      <c r="E831" s="6" t="s">
        <v>985</v>
      </c>
      <c r="F831" s="6" t="s">
        <v>989</v>
      </c>
      <c r="G831" s="6">
        <v>2</v>
      </c>
      <c r="H831" s="6">
        <v>0</v>
      </c>
      <c r="I831" s="6" t="s">
        <v>60</v>
      </c>
      <c r="J831" s="49">
        <v>68.680999999999997</v>
      </c>
      <c r="K831" s="49">
        <v>137.36199999999999</v>
      </c>
      <c r="L831" s="49">
        <v>0</v>
      </c>
      <c r="M831" s="10">
        <v>40817</v>
      </c>
      <c r="N831" s="10">
        <v>40634</v>
      </c>
      <c r="O831" s="6" t="s">
        <v>70</v>
      </c>
      <c r="P831" s="6" t="s">
        <v>28</v>
      </c>
      <c r="Q831" s="6" t="s">
        <v>29</v>
      </c>
      <c r="R831" s="6" t="s">
        <v>1996</v>
      </c>
      <c r="S831" s="6" t="s">
        <v>108</v>
      </c>
      <c r="T831" s="6" t="s">
        <v>31</v>
      </c>
      <c r="U831" s="6">
        <v>0</v>
      </c>
    </row>
    <row r="832" spans="1:21" ht="25.5" hidden="1">
      <c r="A832" s="6" t="str">
        <f>VLOOKUP(B832,Sheet1!B2:C272,2,FALSE)</f>
        <v>Africa</v>
      </c>
      <c r="B832" s="6" t="s">
        <v>893</v>
      </c>
      <c r="C832" s="6" t="s">
        <v>1995</v>
      </c>
      <c r="D832" s="6" t="s">
        <v>984</v>
      </c>
      <c r="E832" s="6" t="s">
        <v>1135</v>
      </c>
      <c r="F832" s="6" t="s">
        <v>1303</v>
      </c>
      <c r="G832" s="6">
        <v>5</v>
      </c>
      <c r="H832" s="6">
        <v>0</v>
      </c>
      <c r="I832" s="6" t="s">
        <v>60</v>
      </c>
      <c r="J832" s="49">
        <v>103.709</v>
      </c>
      <c r="K832" s="49">
        <v>518.54499999999996</v>
      </c>
      <c r="L832" s="49">
        <v>0</v>
      </c>
      <c r="M832" s="10">
        <v>40817</v>
      </c>
      <c r="N832" s="10">
        <v>40634</v>
      </c>
      <c r="O832" s="6" t="s">
        <v>70</v>
      </c>
      <c r="P832" s="6" t="s">
        <v>28</v>
      </c>
      <c r="Q832" s="6" t="s">
        <v>29</v>
      </c>
      <c r="R832" s="6" t="s">
        <v>1996</v>
      </c>
      <c r="S832" s="6" t="s">
        <v>108</v>
      </c>
      <c r="T832" s="6" t="s">
        <v>31</v>
      </c>
      <c r="U832" s="6">
        <v>0</v>
      </c>
    </row>
    <row r="833" spans="1:21" ht="51" hidden="1">
      <c r="A833" s="6" t="str">
        <f>VLOOKUP(B833,Sheet1!B2:C272,2,FALSE)</f>
        <v>APD</v>
      </c>
      <c r="B833" s="6" t="s">
        <v>201</v>
      </c>
      <c r="C833" s="6" t="s">
        <v>202</v>
      </c>
      <c r="D833" s="6"/>
      <c r="E833" s="6"/>
      <c r="F833" s="6" t="s">
        <v>1997</v>
      </c>
      <c r="G833" s="6">
        <v>1</v>
      </c>
      <c r="H833" s="6">
        <v>0.5</v>
      </c>
      <c r="I833" s="6" t="s">
        <v>1555</v>
      </c>
      <c r="J833" s="49">
        <v>300000</v>
      </c>
      <c r="K833" s="49">
        <v>300000</v>
      </c>
      <c r="L833" s="49">
        <v>150000</v>
      </c>
      <c r="M833" s="10">
        <v>40664</v>
      </c>
      <c r="N833" s="10">
        <v>40422</v>
      </c>
      <c r="O833" s="6" t="s">
        <v>52</v>
      </c>
      <c r="P833" s="6" t="s">
        <v>933</v>
      </c>
      <c r="Q833" s="6" t="s">
        <v>106</v>
      </c>
      <c r="R833" s="6" t="s">
        <v>1998</v>
      </c>
      <c r="S833" s="6"/>
      <c r="T833" s="6" t="s">
        <v>31</v>
      </c>
      <c r="U833" s="6">
        <v>0</v>
      </c>
    </row>
    <row r="834" spans="1:21" hidden="1">
      <c r="A834" s="6" t="str">
        <f>VLOOKUP(B834,Sheet1!B2:C272,2,FALSE)</f>
        <v>Africa</v>
      </c>
      <c r="B834" s="6" t="s">
        <v>893</v>
      </c>
      <c r="C834" s="6" t="s">
        <v>1995</v>
      </c>
      <c r="D834" s="6" t="s">
        <v>984</v>
      </c>
      <c r="E834" s="6"/>
      <c r="F834" s="6" t="s">
        <v>1999</v>
      </c>
      <c r="G834" s="6">
        <v>5</v>
      </c>
      <c r="H834" s="6">
        <v>0</v>
      </c>
      <c r="I834" s="6" t="s">
        <v>60</v>
      </c>
      <c r="J834" s="49">
        <v>1500</v>
      </c>
      <c r="K834" s="49">
        <v>7500</v>
      </c>
      <c r="L834" s="49">
        <v>0</v>
      </c>
      <c r="M834" s="10">
        <v>40817</v>
      </c>
      <c r="N834" s="10">
        <v>40575</v>
      </c>
      <c r="O834" s="6" t="s">
        <v>70</v>
      </c>
      <c r="P834" s="6" t="s">
        <v>28</v>
      </c>
      <c r="Q834" s="6" t="s">
        <v>29</v>
      </c>
      <c r="R834" s="6" t="s">
        <v>1996</v>
      </c>
      <c r="S834" s="6" t="s">
        <v>108</v>
      </c>
      <c r="T834" s="6" t="s">
        <v>31</v>
      </c>
      <c r="U834" s="6">
        <v>0</v>
      </c>
    </row>
    <row r="835" spans="1:21" ht="25.5" hidden="1">
      <c r="A835" s="6" t="str">
        <f>VLOOKUP(B835,Sheet1!B2:C272,2,FALSE)</f>
        <v>APD</v>
      </c>
      <c r="B835" s="6" t="s">
        <v>201</v>
      </c>
      <c r="C835" s="6" t="s">
        <v>202</v>
      </c>
      <c r="D835" s="6"/>
      <c r="E835" s="6"/>
      <c r="F835" s="6" t="s">
        <v>2000</v>
      </c>
      <c r="G835" s="6">
        <v>4000</v>
      </c>
      <c r="H835" s="6">
        <v>2000</v>
      </c>
      <c r="I835" s="6" t="s">
        <v>1116</v>
      </c>
      <c r="J835" s="49">
        <v>10</v>
      </c>
      <c r="K835" s="49">
        <v>40000</v>
      </c>
      <c r="L835" s="49">
        <v>20000</v>
      </c>
      <c r="M835" s="10">
        <v>40664</v>
      </c>
      <c r="N835" s="10">
        <v>40422</v>
      </c>
      <c r="O835" s="6" t="s">
        <v>52</v>
      </c>
      <c r="P835" s="6" t="s">
        <v>933</v>
      </c>
      <c r="Q835" s="6" t="s">
        <v>106</v>
      </c>
      <c r="R835" s="6" t="s">
        <v>2001</v>
      </c>
      <c r="S835" s="6"/>
      <c r="T835" s="6" t="s">
        <v>31</v>
      </c>
      <c r="U835" s="6">
        <v>0</v>
      </c>
    </row>
    <row r="836" spans="1:21" ht="38.25" hidden="1">
      <c r="A836" s="6" t="str">
        <f>VLOOKUP(B836,Sheet1!B2:C272,2,FALSE)</f>
        <v>DASECA</v>
      </c>
      <c r="B836" s="6" t="s">
        <v>803</v>
      </c>
      <c r="C836" s="6" t="s">
        <v>1830</v>
      </c>
      <c r="D836" s="6" t="s">
        <v>965</v>
      </c>
      <c r="E836" s="6" t="s">
        <v>966</v>
      </c>
      <c r="F836" s="6" t="s">
        <v>2002</v>
      </c>
      <c r="G836" s="6">
        <v>1</v>
      </c>
      <c r="H836" s="6">
        <v>1</v>
      </c>
      <c r="I836" s="6" t="s">
        <v>60</v>
      </c>
      <c r="J836" s="49">
        <v>976</v>
      </c>
      <c r="K836" s="49">
        <v>976</v>
      </c>
      <c r="L836" s="49">
        <v>976</v>
      </c>
      <c r="M836" s="10">
        <v>40787</v>
      </c>
      <c r="N836" s="10">
        <v>40664</v>
      </c>
      <c r="O836" s="6" t="s">
        <v>27</v>
      </c>
      <c r="P836" s="6" t="s">
        <v>933</v>
      </c>
      <c r="Q836" s="6" t="s">
        <v>29</v>
      </c>
      <c r="R836" s="6" t="s">
        <v>2003</v>
      </c>
      <c r="S836" s="6" t="s">
        <v>2004</v>
      </c>
      <c r="T836" s="6" t="s">
        <v>31</v>
      </c>
      <c r="U836" s="6">
        <v>0</v>
      </c>
    </row>
    <row r="837" spans="1:21" hidden="1">
      <c r="A837" s="6" t="str">
        <f>VLOOKUP(B837,Sheet1!B2:C272,2,FALSE)</f>
        <v>Africa</v>
      </c>
      <c r="B837" s="6" t="s">
        <v>893</v>
      </c>
      <c r="C837" s="6" t="s">
        <v>1995</v>
      </c>
      <c r="D837" s="6" t="s">
        <v>984</v>
      </c>
      <c r="E837" s="6" t="s">
        <v>1091</v>
      </c>
      <c r="F837" s="6" t="s">
        <v>2005</v>
      </c>
      <c r="G837" s="6">
        <v>5</v>
      </c>
      <c r="H837" s="6">
        <v>0</v>
      </c>
      <c r="I837" s="6" t="s">
        <v>60</v>
      </c>
      <c r="J837" s="49">
        <v>1319.0930000000001</v>
      </c>
      <c r="K837" s="49">
        <v>6595.4650000000001</v>
      </c>
      <c r="L837" s="49">
        <v>0</v>
      </c>
      <c r="M837" s="10">
        <v>40817</v>
      </c>
      <c r="N837" s="10">
        <v>40634</v>
      </c>
      <c r="O837" s="6" t="s">
        <v>70</v>
      </c>
      <c r="P837" s="6" t="s">
        <v>28</v>
      </c>
      <c r="Q837" s="6" t="s">
        <v>29</v>
      </c>
      <c r="R837" s="6" t="s">
        <v>1996</v>
      </c>
      <c r="S837" s="6" t="s">
        <v>108</v>
      </c>
      <c r="T837" s="6" t="s">
        <v>31</v>
      </c>
      <c r="U837" s="6">
        <v>0</v>
      </c>
    </row>
    <row r="838" spans="1:21" ht="25.5" hidden="1">
      <c r="A838" s="6" t="str">
        <f>VLOOKUP(B838,Sheet1!B2:C272,2,FALSE)</f>
        <v>DASECA</v>
      </c>
      <c r="B838" s="6" t="s">
        <v>803</v>
      </c>
      <c r="C838" s="6" t="s">
        <v>1830</v>
      </c>
      <c r="D838" s="6" t="s">
        <v>965</v>
      </c>
      <c r="E838" s="6"/>
      <c r="F838" s="6" t="s">
        <v>2006</v>
      </c>
      <c r="G838" s="6">
        <v>1</v>
      </c>
      <c r="H838" s="6">
        <v>1</v>
      </c>
      <c r="I838" s="6" t="s">
        <v>60</v>
      </c>
      <c r="J838" s="49">
        <v>7927</v>
      </c>
      <c r="K838" s="49">
        <v>7927</v>
      </c>
      <c r="L838" s="49">
        <v>7927</v>
      </c>
      <c r="M838" s="10">
        <v>40787</v>
      </c>
      <c r="N838" s="10">
        <v>40544</v>
      </c>
      <c r="O838" s="6" t="s">
        <v>27</v>
      </c>
      <c r="P838" s="6" t="s">
        <v>933</v>
      </c>
      <c r="Q838" s="6" t="s">
        <v>29</v>
      </c>
      <c r="R838" s="6" t="s">
        <v>2003</v>
      </c>
      <c r="S838" s="6" t="s">
        <v>2007</v>
      </c>
      <c r="T838" s="6" t="s">
        <v>31</v>
      </c>
      <c r="U838" s="6">
        <v>0</v>
      </c>
    </row>
    <row r="839" spans="1:21" customFormat="1" ht="30" hidden="1">
      <c r="A839" s="28" t="str">
        <f>VLOOKUP(B839,Sheet1!B2:C272,2,FALSE)</f>
        <v>Africa</v>
      </c>
      <c r="B839" s="28" t="s">
        <v>893</v>
      </c>
      <c r="C839" s="28" t="s">
        <v>1995</v>
      </c>
      <c r="D839" s="28" t="s">
        <v>984</v>
      </c>
      <c r="E839" s="28"/>
      <c r="F839" s="28" t="s">
        <v>2008</v>
      </c>
      <c r="G839" s="28">
        <v>5</v>
      </c>
      <c r="H839" s="28">
        <v>5</v>
      </c>
      <c r="I839" s="28" t="s">
        <v>60</v>
      </c>
      <c r="J839" s="50">
        <v>600</v>
      </c>
      <c r="K839" s="50">
        <v>3000</v>
      </c>
      <c r="L839" s="50">
        <v>3000</v>
      </c>
      <c r="M839" s="29">
        <v>40817</v>
      </c>
      <c r="N839" s="29">
        <v>40575</v>
      </c>
      <c r="O839" s="28" t="s">
        <v>27</v>
      </c>
      <c r="P839" s="28" t="s">
        <v>28</v>
      </c>
      <c r="Q839" s="28" t="s">
        <v>29</v>
      </c>
      <c r="R839" s="28" t="s">
        <v>1996</v>
      </c>
      <c r="S839" s="28"/>
      <c r="T839" s="28" t="s">
        <v>114</v>
      </c>
      <c r="U839" s="28">
        <v>0</v>
      </c>
    </row>
    <row r="840" spans="1:21" ht="38.25" hidden="1">
      <c r="A840" s="6" t="str">
        <f>VLOOKUP(B840,Sheet1!B2:C272,2,FALSE)</f>
        <v>DASECA</v>
      </c>
      <c r="B840" s="6" t="s">
        <v>803</v>
      </c>
      <c r="C840" s="6" t="s">
        <v>1830</v>
      </c>
      <c r="D840" s="6" t="s">
        <v>965</v>
      </c>
      <c r="E840" s="6" t="s">
        <v>1110</v>
      </c>
      <c r="F840" s="6" t="s">
        <v>2009</v>
      </c>
      <c r="G840" s="6">
        <v>5</v>
      </c>
      <c r="H840" s="6">
        <v>5</v>
      </c>
      <c r="I840" s="6" t="s">
        <v>60</v>
      </c>
      <c r="J840" s="49">
        <v>2805</v>
      </c>
      <c r="K840" s="49">
        <v>14025</v>
      </c>
      <c r="L840" s="49">
        <v>14025</v>
      </c>
      <c r="M840" s="10">
        <v>40787</v>
      </c>
      <c r="N840" s="10">
        <v>40664</v>
      </c>
      <c r="O840" s="6" t="s">
        <v>27</v>
      </c>
      <c r="P840" s="6" t="s">
        <v>28</v>
      </c>
      <c r="Q840" s="6" t="s">
        <v>29</v>
      </c>
      <c r="R840" s="6" t="s">
        <v>2003</v>
      </c>
      <c r="S840" s="6" t="s">
        <v>2010</v>
      </c>
      <c r="T840" s="6" t="s">
        <v>31</v>
      </c>
      <c r="U840" s="6">
        <v>0</v>
      </c>
    </row>
    <row r="841" spans="1:21" ht="25.5" hidden="1">
      <c r="A841" s="6" t="str">
        <f>VLOOKUP(B841,Sheet1!B2:C272,2,FALSE)</f>
        <v>DASECA</v>
      </c>
      <c r="B841" s="6" t="s">
        <v>803</v>
      </c>
      <c r="C841" s="6" t="s">
        <v>1830</v>
      </c>
      <c r="D841" s="6" t="s">
        <v>965</v>
      </c>
      <c r="E841" s="6" t="s">
        <v>1169</v>
      </c>
      <c r="F841" s="6" t="s">
        <v>2011</v>
      </c>
      <c r="G841" s="6">
        <v>4</v>
      </c>
      <c r="H841" s="6">
        <v>4</v>
      </c>
      <c r="I841" s="6" t="s">
        <v>60</v>
      </c>
      <c r="J841" s="49">
        <v>1025</v>
      </c>
      <c r="K841" s="49">
        <v>4100</v>
      </c>
      <c r="L841" s="49">
        <v>4100</v>
      </c>
      <c r="M841" s="10">
        <v>40787</v>
      </c>
      <c r="N841" s="10">
        <v>40664</v>
      </c>
      <c r="O841" s="6" t="s">
        <v>27</v>
      </c>
      <c r="P841" s="6" t="s">
        <v>933</v>
      </c>
      <c r="Q841" s="6" t="s">
        <v>29</v>
      </c>
      <c r="R841" s="6" t="s">
        <v>1840</v>
      </c>
      <c r="S841" s="6" t="s">
        <v>2012</v>
      </c>
      <c r="T841" s="6" t="s">
        <v>31</v>
      </c>
      <c r="U841" s="6">
        <v>0</v>
      </c>
    </row>
    <row r="842" spans="1:21" ht="76.5">
      <c r="A842" s="6" t="str">
        <f>VLOOKUP(B842,Sheet1!B2:C272,2,FALSE)</f>
        <v>Africa</v>
      </c>
      <c r="B842" s="6" t="s">
        <v>73</v>
      </c>
      <c r="C842" s="6" t="s">
        <v>74</v>
      </c>
      <c r="D842" s="6" t="s">
        <v>23</v>
      </c>
      <c r="E842" s="6" t="s">
        <v>38</v>
      </c>
      <c r="F842" s="6" t="s">
        <v>61</v>
      </c>
      <c r="G842" s="7">
        <v>731700</v>
      </c>
      <c r="H842" s="7">
        <v>0</v>
      </c>
      <c r="I842" s="6" t="s">
        <v>60</v>
      </c>
      <c r="J842" s="49">
        <v>7.4999999999999997E-2</v>
      </c>
      <c r="K842" s="49">
        <v>54877.5</v>
      </c>
      <c r="L842" s="49">
        <v>0</v>
      </c>
      <c r="M842" s="10">
        <v>40878</v>
      </c>
      <c r="N842" s="10">
        <v>40756</v>
      </c>
      <c r="O842" s="6" t="s">
        <v>70</v>
      </c>
      <c r="P842" s="6" t="s">
        <v>28</v>
      </c>
      <c r="Q842" s="6" t="s">
        <v>29</v>
      </c>
      <c r="R842" s="6"/>
      <c r="S842" s="6" t="s">
        <v>75</v>
      </c>
      <c r="T842" s="6" t="s">
        <v>31</v>
      </c>
      <c r="U842" s="6">
        <v>0</v>
      </c>
    </row>
    <row r="843" spans="1:21" ht="25.5">
      <c r="A843" s="6" t="str">
        <f>VLOOKUP(B843,Sheet1!B2:C272,2,FALSE)</f>
        <v>Africa</v>
      </c>
      <c r="B843" s="6" t="s">
        <v>73</v>
      </c>
      <c r="C843" s="6" t="s">
        <v>74</v>
      </c>
      <c r="D843" s="6" t="s">
        <v>23</v>
      </c>
      <c r="E843" s="6" t="s">
        <v>38</v>
      </c>
      <c r="F843" s="6" t="s">
        <v>76</v>
      </c>
      <c r="G843" s="7">
        <v>731700</v>
      </c>
      <c r="H843" s="7">
        <v>0</v>
      </c>
      <c r="I843" s="6" t="s">
        <v>77</v>
      </c>
      <c r="J843" s="49">
        <v>1.38</v>
      </c>
      <c r="K843" s="49">
        <v>1009746</v>
      </c>
      <c r="L843" s="49">
        <v>0</v>
      </c>
      <c r="M843" s="10">
        <v>40878</v>
      </c>
      <c r="N843" s="10">
        <v>40756</v>
      </c>
      <c r="O843" s="6" t="s">
        <v>70</v>
      </c>
      <c r="P843" s="6" t="s">
        <v>28</v>
      </c>
      <c r="Q843" s="6" t="s">
        <v>29</v>
      </c>
      <c r="R843" s="6"/>
      <c r="S843" s="6" t="s">
        <v>78</v>
      </c>
      <c r="T843" s="6" t="s">
        <v>31</v>
      </c>
      <c r="U843" s="6">
        <v>0</v>
      </c>
    </row>
    <row r="844" spans="1:21" ht="76.5">
      <c r="A844" s="6" t="str">
        <f>VLOOKUP(B844,Sheet1!B2:C272,2,FALSE)</f>
        <v>Africa</v>
      </c>
      <c r="B844" s="6" t="s">
        <v>73</v>
      </c>
      <c r="C844" s="6" t="s">
        <v>74</v>
      </c>
      <c r="D844" s="6" t="s">
        <v>23</v>
      </c>
      <c r="E844" s="6" t="s">
        <v>38</v>
      </c>
      <c r="F844" s="6" t="s">
        <v>61</v>
      </c>
      <c r="G844" s="7">
        <v>1071100</v>
      </c>
      <c r="H844" s="7">
        <v>0</v>
      </c>
      <c r="I844" s="6" t="s">
        <v>60</v>
      </c>
      <c r="J844" s="49">
        <v>7.4999999999999997E-2</v>
      </c>
      <c r="K844" s="49">
        <v>80332.5</v>
      </c>
      <c r="L844" s="49">
        <v>0</v>
      </c>
      <c r="M844" s="10">
        <v>40725</v>
      </c>
      <c r="N844" s="10">
        <v>40603</v>
      </c>
      <c r="O844" s="6" t="s">
        <v>70</v>
      </c>
      <c r="P844" s="6" t="s">
        <v>28</v>
      </c>
      <c r="Q844" s="6" t="s">
        <v>29</v>
      </c>
      <c r="R844" s="6"/>
      <c r="S844" s="6" t="s">
        <v>79</v>
      </c>
      <c r="T844" s="6" t="s">
        <v>31</v>
      </c>
      <c r="U844" s="6">
        <v>0</v>
      </c>
    </row>
    <row r="845" spans="1:21" ht="25.5">
      <c r="A845" s="6" t="str">
        <f>VLOOKUP(B845,Sheet1!B2:C272,2,FALSE)</f>
        <v>Africa</v>
      </c>
      <c r="B845" s="6" t="s">
        <v>73</v>
      </c>
      <c r="C845" s="6" t="s">
        <v>74</v>
      </c>
      <c r="D845" s="6" t="s">
        <v>23</v>
      </c>
      <c r="E845" s="6" t="s">
        <v>38</v>
      </c>
      <c r="F845" s="6" t="s">
        <v>76</v>
      </c>
      <c r="G845" s="7">
        <v>1071100</v>
      </c>
      <c r="H845" s="7">
        <v>0</v>
      </c>
      <c r="I845" s="6" t="s">
        <v>77</v>
      </c>
      <c r="J845" s="49">
        <v>1.38</v>
      </c>
      <c r="K845" s="49">
        <v>1478118</v>
      </c>
      <c r="L845" s="49">
        <v>0</v>
      </c>
      <c r="M845" s="10">
        <v>40725</v>
      </c>
      <c r="N845" s="10">
        <v>40603</v>
      </c>
      <c r="O845" s="6" t="s">
        <v>70</v>
      </c>
      <c r="P845" s="6" t="s">
        <v>28</v>
      </c>
      <c r="Q845" s="6" t="s">
        <v>29</v>
      </c>
      <c r="R845" s="6"/>
      <c r="S845" s="6" t="s">
        <v>78</v>
      </c>
      <c r="T845" s="6" t="s">
        <v>31</v>
      </c>
      <c r="U845" s="6">
        <v>0</v>
      </c>
    </row>
    <row r="846" spans="1:21" ht="25.5">
      <c r="A846" s="6" t="str">
        <f>VLOOKUP(B846,Sheet1!B2:C272,2,FALSE)</f>
        <v>Africa</v>
      </c>
      <c r="B846" s="6" t="s">
        <v>73</v>
      </c>
      <c r="C846" s="6" t="s">
        <v>74</v>
      </c>
      <c r="D846" s="6" t="s">
        <v>23</v>
      </c>
      <c r="E846" s="6" t="s">
        <v>35</v>
      </c>
      <c r="F846" s="6" t="s">
        <v>36</v>
      </c>
      <c r="G846" s="7">
        <v>1805000</v>
      </c>
      <c r="H846" s="7">
        <v>0</v>
      </c>
      <c r="I846" s="6" t="s">
        <v>34</v>
      </c>
      <c r="J846" s="49">
        <v>0.33300000000000002</v>
      </c>
      <c r="K846" s="49">
        <v>601065</v>
      </c>
      <c r="L846" s="49">
        <v>0</v>
      </c>
      <c r="M846" s="10">
        <v>40878</v>
      </c>
      <c r="N846" s="10">
        <v>40756</v>
      </c>
      <c r="O846" s="6" t="s">
        <v>70</v>
      </c>
      <c r="P846" s="6" t="s">
        <v>28</v>
      </c>
      <c r="Q846" s="6" t="s">
        <v>29</v>
      </c>
      <c r="R846" s="6"/>
      <c r="S846" s="6" t="s">
        <v>78</v>
      </c>
      <c r="T846" s="6" t="s">
        <v>31</v>
      </c>
      <c r="U846" s="6">
        <v>0</v>
      </c>
    </row>
    <row r="847" spans="1:21" ht="25.5">
      <c r="A847" s="6" t="str">
        <f>VLOOKUP(B847,Sheet1!B2:C272,2,FALSE)</f>
        <v>Africa</v>
      </c>
      <c r="B847" s="6" t="s">
        <v>73</v>
      </c>
      <c r="C847" s="6" t="s">
        <v>74</v>
      </c>
      <c r="D847" s="6" t="s">
        <v>23</v>
      </c>
      <c r="E847" s="6" t="s">
        <v>35</v>
      </c>
      <c r="F847" s="6" t="s">
        <v>36</v>
      </c>
      <c r="G847" s="7">
        <v>1518000</v>
      </c>
      <c r="H847" s="7">
        <v>0</v>
      </c>
      <c r="I847" s="6" t="s">
        <v>34</v>
      </c>
      <c r="J847" s="49">
        <v>0.33300000000000002</v>
      </c>
      <c r="K847" s="49">
        <v>505494</v>
      </c>
      <c r="L847" s="49">
        <v>0</v>
      </c>
      <c r="M847" s="10">
        <v>40725</v>
      </c>
      <c r="N847" s="10">
        <v>40603</v>
      </c>
      <c r="O847" s="6" t="s">
        <v>70</v>
      </c>
      <c r="P847" s="6" t="s">
        <v>28</v>
      </c>
      <c r="Q847" s="6" t="s">
        <v>29</v>
      </c>
      <c r="R847" s="6"/>
      <c r="S847" s="6" t="s">
        <v>78</v>
      </c>
      <c r="T847" s="6" t="s">
        <v>31</v>
      </c>
      <c r="U847" s="6">
        <v>0</v>
      </c>
    </row>
    <row r="848" spans="1:21" ht="25.5">
      <c r="A848" s="6" t="str">
        <f>VLOOKUP(B848,Sheet1!B2:C272,2,FALSE)</f>
        <v>Africa</v>
      </c>
      <c r="B848" s="6" t="s">
        <v>73</v>
      </c>
      <c r="C848" s="6" t="s">
        <v>74</v>
      </c>
      <c r="D848" s="6" t="s">
        <v>23</v>
      </c>
      <c r="E848" s="6" t="s">
        <v>24</v>
      </c>
      <c r="F848" s="6" t="s">
        <v>25</v>
      </c>
      <c r="G848" s="7">
        <v>5000</v>
      </c>
      <c r="H848" s="7">
        <v>0</v>
      </c>
      <c r="I848" s="6" t="s">
        <v>26</v>
      </c>
      <c r="J848" s="49">
        <v>21</v>
      </c>
      <c r="K848" s="49">
        <v>105000</v>
      </c>
      <c r="L848" s="49">
        <v>0</v>
      </c>
      <c r="M848" s="10">
        <v>40634</v>
      </c>
      <c r="N848" s="10">
        <v>40513</v>
      </c>
      <c r="O848" s="6" t="s">
        <v>70</v>
      </c>
      <c r="P848" s="6" t="s">
        <v>28</v>
      </c>
      <c r="Q848" s="6" t="s">
        <v>29</v>
      </c>
      <c r="R848" s="6"/>
      <c r="S848" s="6" t="s">
        <v>78</v>
      </c>
      <c r="T848" s="6" t="s">
        <v>31</v>
      </c>
      <c r="U848" s="6">
        <v>0</v>
      </c>
    </row>
    <row r="849" spans="1:21" ht="25.5">
      <c r="A849" s="6" t="str">
        <f>VLOOKUP(B849,Sheet1!B2:C272,2,FALSE)</f>
        <v>Africa</v>
      </c>
      <c r="B849" s="6" t="s">
        <v>73</v>
      </c>
      <c r="C849" s="6" t="s">
        <v>74</v>
      </c>
      <c r="D849" s="6" t="s">
        <v>23</v>
      </c>
      <c r="E849" s="6" t="s">
        <v>24</v>
      </c>
      <c r="F849" s="6" t="s">
        <v>25</v>
      </c>
      <c r="G849" s="7">
        <v>19600</v>
      </c>
      <c r="H849" s="7">
        <v>0</v>
      </c>
      <c r="I849" s="6" t="s">
        <v>26</v>
      </c>
      <c r="J849" s="49">
        <v>21</v>
      </c>
      <c r="K849" s="49">
        <v>411600</v>
      </c>
      <c r="L849" s="49">
        <v>0</v>
      </c>
      <c r="M849" s="10">
        <v>40878</v>
      </c>
      <c r="N849" s="10">
        <v>40756</v>
      </c>
      <c r="O849" s="6" t="s">
        <v>70</v>
      </c>
      <c r="P849" s="6" t="s">
        <v>28</v>
      </c>
      <c r="Q849" s="6" t="s">
        <v>29</v>
      </c>
      <c r="R849" s="6"/>
      <c r="S849" s="6" t="s">
        <v>78</v>
      </c>
      <c r="T849" s="6" t="s">
        <v>31</v>
      </c>
      <c r="U849" s="6">
        <v>0</v>
      </c>
    </row>
    <row r="850" spans="1:21" ht="25.5">
      <c r="A850" s="6" t="str">
        <f>VLOOKUP(B850,Sheet1!B2:C272,2,FALSE)</f>
        <v>Africa</v>
      </c>
      <c r="B850" s="6" t="s">
        <v>73</v>
      </c>
      <c r="C850" s="6" t="s">
        <v>74</v>
      </c>
      <c r="D850" s="6" t="s">
        <v>23</v>
      </c>
      <c r="E850" s="6" t="s">
        <v>24</v>
      </c>
      <c r="F850" s="6" t="s">
        <v>25</v>
      </c>
      <c r="G850" s="7">
        <v>16200</v>
      </c>
      <c r="H850" s="7">
        <v>0</v>
      </c>
      <c r="I850" s="6" t="s">
        <v>26</v>
      </c>
      <c r="J850" s="49">
        <v>21</v>
      </c>
      <c r="K850" s="49">
        <v>340200</v>
      </c>
      <c r="L850" s="49">
        <v>0</v>
      </c>
      <c r="M850" s="10">
        <v>40817</v>
      </c>
      <c r="N850" s="10">
        <v>40695</v>
      </c>
      <c r="O850" s="6" t="s">
        <v>70</v>
      </c>
      <c r="P850" s="6" t="s">
        <v>28</v>
      </c>
      <c r="Q850" s="6" t="s">
        <v>29</v>
      </c>
      <c r="R850" s="6"/>
      <c r="S850" s="6" t="s">
        <v>78</v>
      </c>
      <c r="T850" s="6" t="s">
        <v>31</v>
      </c>
      <c r="U850" s="6">
        <v>0</v>
      </c>
    </row>
    <row r="851" spans="1:21" ht="25.5">
      <c r="A851" s="6" t="str">
        <f>VLOOKUP(B851,Sheet1!B2:C272,2,FALSE)</f>
        <v>Africa</v>
      </c>
      <c r="B851" s="6" t="s">
        <v>73</v>
      </c>
      <c r="C851" s="6" t="s">
        <v>74</v>
      </c>
      <c r="D851" s="6" t="s">
        <v>23</v>
      </c>
      <c r="E851" s="6" t="s">
        <v>24</v>
      </c>
      <c r="F851" s="6" t="s">
        <v>25</v>
      </c>
      <c r="G851" s="7">
        <v>32200</v>
      </c>
      <c r="H851" s="7">
        <v>0</v>
      </c>
      <c r="I851" s="6" t="s">
        <v>26</v>
      </c>
      <c r="J851" s="49">
        <v>21</v>
      </c>
      <c r="K851" s="49">
        <v>676200</v>
      </c>
      <c r="L851" s="49">
        <v>0</v>
      </c>
      <c r="M851" s="10">
        <v>40695</v>
      </c>
      <c r="N851" s="10">
        <v>40575</v>
      </c>
      <c r="O851" s="6" t="s">
        <v>70</v>
      </c>
      <c r="P851" s="6" t="s">
        <v>28</v>
      </c>
      <c r="Q851" s="6" t="s">
        <v>29</v>
      </c>
      <c r="R851" s="6"/>
      <c r="S851" s="6" t="s">
        <v>78</v>
      </c>
      <c r="T851" s="6" t="s">
        <v>31</v>
      </c>
      <c r="U851" s="6">
        <v>0</v>
      </c>
    </row>
    <row r="852" spans="1:21" ht="25.5">
      <c r="A852" s="6" t="str">
        <f>VLOOKUP(B852,Sheet1!B2:C272,2,FALSE)</f>
        <v>Africa</v>
      </c>
      <c r="B852" s="6" t="s">
        <v>73</v>
      </c>
      <c r="C852" s="6" t="s">
        <v>74</v>
      </c>
      <c r="D852" s="6" t="s">
        <v>23</v>
      </c>
      <c r="E852" s="6" t="s">
        <v>38</v>
      </c>
      <c r="F852" s="6" t="s">
        <v>39</v>
      </c>
      <c r="G852" s="7">
        <v>547400</v>
      </c>
      <c r="H852" s="7">
        <v>0</v>
      </c>
      <c r="I852" s="6" t="s">
        <v>40</v>
      </c>
      <c r="J852" s="49">
        <v>0.77</v>
      </c>
      <c r="K852" s="49">
        <v>421498</v>
      </c>
      <c r="L852" s="49">
        <v>0</v>
      </c>
      <c r="M852" s="10">
        <v>40878</v>
      </c>
      <c r="N852" s="10">
        <v>40756</v>
      </c>
      <c r="O852" s="6" t="s">
        <v>70</v>
      </c>
      <c r="P852" s="6" t="s">
        <v>28</v>
      </c>
      <c r="Q852" s="6" t="s">
        <v>29</v>
      </c>
      <c r="R852" s="6"/>
      <c r="S852" s="6" t="s">
        <v>78</v>
      </c>
      <c r="T852" s="6" t="s">
        <v>31</v>
      </c>
      <c r="U852" s="6">
        <v>0</v>
      </c>
    </row>
    <row r="853" spans="1:21" ht="25.5">
      <c r="A853" s="6" t="str">
        <f>VLOOKUP(B853,Sheet1!B2:C272,2,FALSE)</f>
        <v>Africa</v>
      </c>
      <c r="B853" s="6" t="s">
        <v>73</v>
      </c>
      <c r="C853" s="6" t="s">
        <v>74</v>
      </c>
      <c r="D853" s="6" t="s">
        <v>23</v>
      </c>
      <c r="E853" s="6" t="s">
        <v>38</v>
      </c>
      <c r="F853" s="6" t="s">
        <v>39</v>
      </c>
      <c r="G853" s="7">
        <v>506200</v>
      </c>
      <c r="H853" s="7">
        <v>0</v>
      </c>
      <c r="I853" s="6" t="s">
        <v>40</v>
      </c>
      <c r="J853" s="49">
        <v>0.77</v>
      </c>
      <c r="K853" s="49">
        <v>389774</v>
      </c>
      <c r="L853" s="49">
        <v>0</v>
      </c>
      <c r="M853" s="10">
        <v>40634</v>
      </c>
      <c r="N853" s="10">
        <v>40513</v>
      </c>
      <c r="O853" s="6" t="s">
        <v>70</v>
      </c>
      <c r="P853" s="6" t="s">
        <v>28</v>
      </c>
      <c r="Q853" s="6" t="s">
        <v>29</v>
      </c>
      <c r="R853" s="6"/>
      <c r="S853" s="6" t="s">
        <v>78</v>
      </c>
      <c r="T853" s="6" t="s">
        <v>31</v>
      </c>
      <c r="U853" s="6">
        <v>0</v>
      </c>
    </row>
    <row r="854" spans="1:21" ht="25.5">
      <c r="A854" s="6" t="str">
        <f>VLOOKUP(B854,Sheet1!B2:C272,2,FALSE)</f>
        <v>Africa</v>
      </c>
      <c r="B854" s="6" t="s">
        <v>73</v>
      </c>
      <c r="C854" s="6" t="s">
        <v>74</v>
      </c>
      <c r="D854" s="6" t="s">
        <v>23</v>
      </c>
      <c r="E854" s="6" t="s">
        <v>58</v>
      </c>
      <c r="F854" s="6" t="s">
        <v>59</v>
      </c>
      <c r="G854" s="7">
        <v>30000</v>
      </c>
      <c r="H854" s="7">
        <v>0</v>
      </c>
      <c r="I854" s="6" t="s">
        <v>60</v>
      </c>
      <c r="J854" s="49">
        <v>0.37</v>
      </c>
      <c r="K854" s="49">
        <v>11100</v>
      </c>
      <c r="L854" s="49">
        <v>0</v>
      </c>
      <c r="M854" s="10">
        <v>40878</v>
      </c>
      <c r="N854" s="10">
        <v>40787</v>
      </c>
      <c r="O854" s="6" t="s">
        <v>70</v>
      </c>
      <c r="P854" s="6" t="s">
        <v>28</v>
      </c>
      <c r="Q854" s="6" t="s">
        <v>29</v>
      </c>
      <c r="R854" s="6"/>
      <c r="S854" s="6" t="s">
        <v>78</v>
      </c>
      <c r="T854" s="6" t="s">
        <v>31</v>
      </c>
      <c r="U854" s="6">
        <v>0</v>
      </c>
    </row>
    <row r="855" spans="1:21" ht="25.5">
      <c r="A855" s="6" t="str">
        <f>VLOOKUP(B855,Sheet1!B2:C272,2,FALSE)</f>
        <v>Africa</v>
      </c>
      <c r="B855" s="6" t="s">
        <v>73</v>
      </c>
      <c r="C855" s="6" t="s">
        <v>74</v>
      </c>
      <c r="D855" s="6" t="s">
        <v>23</v>
      </c>
      <c r="E855" s="6" t="s">
        <v>58</v>
      </c>
      <c r="F855" s="6" t="s">
        <v>59</v>
      </c>
      <c r="G855" s="7">
        <v>43000</v>
      </c>
      <c r="H855" s="7">
        <v>0</v>
      </c>
      <c r="I855" s="6" t="s">
        <v>60</v>
      </c>
      <c r="J855" s="49">
        <v>0.37</v>
      </c>
      <c r="K855" s="49">
        <v>15910</v>
      </c>
      <c r="L855" s="49">
        <v>0</v>
      </c>
      <c r="M855" s="10">
        <v>40695</v>
      </c>
      <c r="N855" s="10">
        <v>40603</v>
      </c>
      <c r="O855" s="6" t="s">
        <v>70</v>
      </c>
      <c r="P855" s="6" t="s">
        <v>28</v>
      </c>
      <c r="Q855" s="6" t="s">
        <v>29</v>
      </c>
      <c r="R855" s="6"/>
      <c r="S855" s="6" t="s">
        <v>78</v>
      </c>
      <c r="T855" s="6" t="s">
        <v>31</v>
      </c>
      <c r="U855" s="6">
        <v>0</v>
      </c>
    </row>
    <row r="856" spans="1:21" customFormat="1" ht="30" hidden="1">
      <c r="A856" s="28" t="str">
        <f>VLOOKUP(B856,Sheet1!B2:C272,2,FALSE)</f>
        <v>APD</v>
      </c>
      <c r="B856" s="28" t="s">
        <v>141</v>
      </c>
      <c r="C856" s="28" t="s">
        <v>142</v>
      </c>
      <c r="D856" s="28" t="s">
        <v>1105</v>
      </c>
      <c r="E856" s="28" t="s">
        <v>1106</v>
      </c>
      <c r="F856" s="28" t="s">
        <v>2013</v>
      </c>
      <c r="G856" s="28">
        <v>1</v>
      </c>
      <c r="H856" s="28">
        <v>0</v>
      </c>
      <c r="I856" s="28" t="s">
        <v>60</v>
      </c>
      <c r="J856" s="50">
        <v>30000</v>
      </c>
      <c r="K856" s="50">
        <v>30000</v>
      </c>
      <c r="L856" s="50">
        <v>0</v>
      </c>
      <c r="M856" s="29">
        <v>40817</v>
      </c>
      <c r="N856" s="29">
        <v>40695</v>
      </c>
      <c r="O856" s="28" t="s">
        <v>70</v>
      </c>
      <c r="P856" s="28" t="s">
        <v>933</v>
      </c>
      <c r="Q856" s="28" t="s">
        <v>29</v>
      </c>
      <c r="R856" s="28" t="s">
        <v>143</v>
      </c>
      <c r="S856" s="28" t="s">
        <v>2014</v>
      </c>
      <c r="T856" s="28" t="s">
        <v>114</v>
      </c>
      <c r="U856" s="28">
        <v>0</v>
      </c>
    </row>
    <row r="857" spans="1:21" ht="25.5">
      <c r="A857" s="6" t="str">
        <f>VLOOKUP(B857,Sheet1!B2:C272,2,FALSE)</f>
        <v>Africa</v>
      </c>
      <c r="B857" s="6" t="s">
        <v>73</v>
      </c>
      <c r="C857" s="6" t="s">
        <v>74</v>
      </c>
      <c r="D857" s="6" t="s">
        <v>23</v>
      </c>
      <c r="E857" s="6" t="s">
        <v>46</v>
      </c>
      <c r="F857" s="6" t="s">
        <v>62</v>
      </c>
      <c r="G857" s="7">
        <v>107324</v>
      </c>
      <c r="H857" s="7">
        <v>0</v>
      </c>
      <c r="I857" s="6" t="s">
        <v>48</v>
      </c>
      <c r="J857" s="49">
        <v>4.9349999999999996</v>
      </c>
      <c r="K857" s="49">
        <v>529643.93999999994</v>
      </c>
      <c r="L857" s="49">
        <v>0</v>
      </c>
      <c r="M857" s="10">
        <v>40878</v>
      </c>
      <c r="N857" s="10">
        <v>40756</v>
      </c>
      <c r="O857" s="6" t="s">
        <v>70</v>
      </c>
      <c r="P857" s="6" t="s">
        <v>28</v>
      </c>
      <c r="Q857" s="6" t="s">
        <v>29</v>
      </c>
      <c r="R857" s="6"/>
      <c r="S857" s="6" t="s">
        <v>78</v>
      </c>
      <c r="T857" s="6" t="s">
        <v>31</v>
      </c>
      <c r="U857" s="6">
        <v>0</v>
      </c>
    </row>
    <row r="858" spans="1:21" ht="25.5">
      <c r="A858" s="6" t="str">
        <f>VLOOKUP(B858,Sheet1!B2:C272,2,FALSE)</f>
        <v>Africa</v>
      </c>
      <c r="B858" s="6" t="s">
        <v>73</v>
      </c>
      <c r="C858" s="6" t="s">
        <v>74</v>
      </c>
      <c r="D858" s="6" t="s">
        <v>23</v>
      </c>
      <c r="E858" s="6" t="s">
        <v>46</v>
      </c>
      <c r="F858" s="6" t="s">
        <v>62</v>
      </c>
      <c r="G858" s="7">
        <v>257962</v>
      </c>
      <c r="H858" s="7">
        <v>0</v>
      </c>
      <c r="I858" s="6" t="s">
        <v>48</v>
      </c>
      <c r="J858" s="49">
        <v>4.9349999999999996</v>
      </c>
      <c r="K858" s="49">
        <v>1273042.47</v>
      </c>
      <c r="L858" s="49">
        <v>0</v>
      </c>
      <c r="M858" s="10">
        <v>40848</v>
      </c>
      <c r="N858" s="10">
        <v>40725</v>
      </c>
      <c r="O858" s="6" t="s">
        <v>70</v>
      </c>
      <c r="P858" s="6" t="s">
        <v>28</v>
      </c>
      <c r="Q858" s="6" t="s">
        <v>29</v>
      </c>
      <c r="R858" s="6"/>
      <c r="S858" s="6" t="s">
        <v>78</v>
      </c>
      <c r="T858" s="6" t="s">
        <v>31</v>
      </c>
      <c r="U858" s="6">
        <v>0</v>
      </c>
    </row>
    <row r="859" spans="1:21" ht="38.25" hidden="1">
      <c r="A859" s="6" t="str">
        <f>VLOOKUP(B859,Sheet1!B2:C272,2,FALSE)</f>
        <v>APD</v>
      </c>
      <c r="B859" s="6" t="s">
        <v>141</v>
      </c>
      <c r="C859" s="6" t="s">
        <v>142</v>
      </c>
      <c r="D859" s="6" t="s">
        <v>984</v>
      </c>
      <c r="E859" s="6" t="s">
        <v>1060</v>
      </c>
      <c r="F859" s="6" t="s">
        <v>2015</v>
      </c>
      <c r="G859" s="6">
        <v>1</v>
      </c>
      <c r="H859" s="6">
        <v>1</v>
      </c>
      <c r="I859" s="6" t="s">
        <v>60</v>
      </c>
      <c r="J859" s="49">
        <v>4663.4620000000004</v>
      </c>
      <c r="K859" s="49">
        <v>4663.4620000000004</v>
      </c>
      <c r="L859" s="49">
        <v>4663.4620000000004</v>
      </c>
      <c r="M859" s="10">
        <v>40787</v>
      </c>
      <c r="N859" s="10">
        <v>40603</v>
      </c>
      <c r="O859" s="6" t="s">
        <v>27</v>
      </c>
      <c r="P859" s="6" t="s">
        <v>933</v>
      </c>
      <c r="Q859" s="6" t="s">
        <v>29</v>
      </c>
      <c r="R859" s="6" t="s">
        <v>143</v>
      </c>
      <c r="S859" s="6" t="s">
        <v>2016</v>
      </c>
      <c r="T859" s="6" t="s">
        <v>31</v>
      </c>
      <c r="U859" s="6">
        <v>0</v>
      </c>
    </row>
    <row r="860" spans="1:21" ht="25.5">
      <c r="A860" s="6" t="str">
        <f>VLOOKUP(B860,Sheet1!B2:C272,2,FALSE)</f>
        <v>Africa</v>
      </c>
      <c r="B860" s="6" t="s">
        <v>73</v>
      </c>
      <c r="C860" s="6" t="s">
        <v>74</v>
      </c>
      <c r="D860" s="6" t="s">
        <v>23</v>
      </c>
      <c r="E860" s="6" t="s">
        <v>46</v>
      </c>
      <c r="F860" s="6" t="s">
        <v>62</v>
      </c>
      <c r="G860" s="7">
        <v>175232</v>
      </c>
      <c r="H860" s="7">
        <v>0</v>
      </c>
      <c r="I860" s="6" t="s">
        <v>48</v>
      </c>
      <c r="J860" s="49">
        <v>4.9349999999999996</v>
      </c>
      <c r="K860" s="49">
        <v>864769.92</v>
      </c>
      <c r="L860" s="49">
        <v>0</v>
      </c>
      <c r="M860" s="10">
        <v>40664</v>
      </c>
      <c r="N860" s="10">
        <v>40544</v>
      </c>
      <c r="O860" s="6" t="s">
        <v>70</v>
      </c>
      <c r="P860" s="6" t="s">
        <v>28</v>
      </c>
      <c r="Q860" s="6" t="s">
        <v>29</v>
      </c>
      <c r="R860" s="6"/>
      <c r="S860" s="6" t="s">
        <v>78</v>
      </c>
      <c r="T860" s="6" t="s">
        <v>31</v>
      </c>
      <c r="U860" s="6">
        <v>0</v>
      </c>
    </row>
    <row r="861" spans="1:21" ht="25.5">
      <c r="A861" s="6" t="str">
        <f>VLOOKUP(B861,Sheet1!B2:C272,2,FALSE)</f>
        <v>Africa</v>
      </c>
      <c r="B861" s="6" t="s">
        <v>73</v>
      </c>
      <c r="C861" s="6" t="s">
        <v>74</v>
      </c>
      <c r="D861" s="6" t="s">
        <v>23</v>
      </c>
      <c r="E861" s="6" t="s">
        <v>42</v>
      </c>
      <c r="F861" s="6" t="s">
        <v>43</v>
      </c>
      <c r="G861" s="7">
        <v>62600</v>
      </c>
      <c r="H861" s="7">
        <v>0</v>
      </c>
      <c r="I861" s="6" t="s">
        <v>44</v>
      </c>
      <c r="J861" s="49">
        <v>0.6</v>
      </c>
      <c r="K861" s="49">
        <v>37560</v>
      </c>
      <c r="L861" s="49">
        <v>0</v>
      </c>
      <c r="M861" s="10">
        <v>40878</v>
      </c>
      <c r="N861" s="10">
        <v>40756</v>
      </c>
      <c r="O861" s="6" t="s">
        <v>70</v>
      </c>
      <c r="P861" s="6" t="s">
        <v>28</v>
      </c>
      <c r="Q861" s="6" t="s">
        <v>29</v>
      </c>
      <c r="R861" s="6"/>
      <c r="S861" s="6" t="s">
        <v>78</v>
      </c>
      <c r="T861" s="6" t="s">
        <v>31</v>
      </c>
      <c r="U861" s="6">
        <v>0</v>
      </c>
    </row>
    <row r="862" spans="1:21" ht="25.5">
      <c r="A862" s="6" t="str">
        <f>VLOOKUP(B862,Sheet1!B2:C272,2,FALSE)</f>
        <v>Africa</v>
      </c>
      <c r="B862" s="6" t="s">
        <v>73</v>
      </c>
      <c r="C862" s="6" t="s">
        <v>74</v>
      </c>
      <c r="D862" s="6" t="s">
        <v>23</v>
      </c>
      <c r="E862" s="6" t="s">
        <v>46</v>
      </c>
      <c r="F862" s="6" t="s">
        <v>62</v>
      </c>
      <c r="G862" s="7">
        <v>35000</v>
      </c>
      <c r="H862" s="7">
        <v>35000</v>
      </c>
      <c r="I862" s="11" t="s">
        <v>48</v>
      </c>
      <c r="J862" s="49">
        <v>3.68</v>
      </c>
      <c r="K862" s="49">
        <v>128800</v>
      </c>
      <c r="L862" s="49">
        <v>128800</v>
      </c>
      <c r="M862" s="10">
        <v>40664</v>
      </c>
      <c r="N862" s="10">
        <v>40544</v>
      </c>
      <c r="O862" s="6" t="s">
        <v>27</v>
      </c>
      <c r="P862" s="6" t="s">
        <v>28</v>
      </c>
      <c r="Q862" s="6"/>
      <c r="R862" s="6" t="s">
        <v>80</v>
      </c>
      <c r="S862" s="6"/>
      <c r="T862" s="6" t="s">
        <v>31</v>
      </c>
      <c r="U862" s="6">
        <v>0</v>
      </c>
    </row>
    <row r="863" spans="1:21" ht="25.5" hidden="1">
      <c r="A863" s="6" t="str">
        <f>VLOOKUP(B863,Sheet1!B2:C272,2,FALSE)</f>
        <v>Africa</v>
      </c>
      <c r="B863" s="6" t="s">
        <v>73</v>
      </c>
      <c r="C863" s="6" t="s">
        <v>74</v>
      </c>
      <c r="D863" s="6"/>
      <c r="E863" s="6"/>
      <c r="F863" s="6" t="s">
        <v>2017</v>
      </c>
      <c r="G863" s="6">
        <v>1</v>
      </c>
      <c r="H863" s="6">
        <v>1</v>
      </c>
      <c r="I863" s="6" t="s">
        <v>60</v>
      </c>
      <c r="J863" s="49">
        <v>3000</v>
      </c>
      <c r="K863" s="49">
        <v>3000</v>
      </c>
      <c r="L863" s="49">
        <v>3000</v>
      </c>
      <c r="M863" s="10">
        <v>40664</v>
      </c>
      <c r="N863" s="10">
        <v>40422</v>
      </c>
      <c r="O863" s="6" t="s">
        <v>27</v>
      </c>
      <c r="P863" s="6" t="s">
        <v>28</v>
      </c>
      <c r="Q863" s="6"/>
      <c r="R863" s="6" t="s">
        <v>80</v>
      </c>
      <c r="S863" s="6"/>
      <c r="T863" s="6" t="s">
        <v>31</v>
      </c>
      <c r="U863" s="6">
        <v>0</v>
      </c>
    </row>
    <row r="864" spans="1:21" ht="25.5">
      <c r="A864" s="6" t="str">
        <f>VLOOKUP(B864,Sheet1!B2:C272,2,FALSE)</f>
        <v>Africa</v>
      </c>
      <c r="B864" s="6" t="s">
        <v>73</v>
      </c>
      <c r="C864" s="6" t="s">
        <v>74</v>
      </c>
      <c r="D864" s="6" t="s">
        <v>23</v>
      </c>
      <c r="E864" s="6" t="s">
        <v>58</v>
      </c>
      <c r="F864" s="6" t="s">
        <v>59</v>
      </c>
      <c r="G864" s="7">
        <v>25000</v>
      </c>
      <c r="H864" s="7">
        <v>25000</v>
      </c>
      <c r="I864" s="6" t="s">
        <v>60</v>
      </c>
      <c r="J864" s="49">
        <v>0.37</v>
      </c>
      <c r="K864" s="49">
        <v>9250</v>
      </c>
      <c r="L864" s="49">
        <v>9250</v>
      </c>
      <c r="M864" s="10">
        <v>40664</v>
      </c>
      <c r="N864" s="10">
        <v>40575</v>
      </c>
      <c r="O864" s="6" t="s">
        <v>27</v>
      </c>
      <c r="P864" s="6" t="s">
        <v>28</v>
      </c>
      <c r="Q864" s="6"/>
      <c r="R864" s="6" t="s">
        <v>80</v>
      </c>
      <c r="S864" s="6"/>
      <c r="T864" s="6" t="s">
        <v>31</v>
      </c>
      <c r="U864" s="6">
        <v>0</v>
      </c>
    </row>
    <row r="865" spans="1:21" ht="25.5">
      <c r="A865" s="6" t="str">
        <f>VLOOKUP(B865,Sheet1!B2:C272,2,FALSE)</f>
        <v>Africa</v>
      </c>
      <c r="B865" s="6" t="s">
        <v>73</v>
      </c>
      <c r="C865" s="6" t="s">
        <v>74</v>
      </c>
      <c r="D865" s="6" t="s">
        <v>23</v>
      </c>
      <c r="E865" s="6" t="s">
        <v>38</v>
      </c>
      <c r="F865" s="6" t="s">
        <v>39</v>
      </c>
      <c r="G865" s="7">
        <v>450000</v>
      </c>
      <c r="H865" s="7">
        <v>450000</v>
      </c>
      <c r="I865" s="6" t="s">
        <v>40</v>
      </c>
      <c r="J865" s="49">
        <v>0.77</v>
      </c>
      <c r="K865" s="49">
        <v>346500</v>
      </c>
      <c r="L865" s="49">
        <v>346500</v>
      </c>
      <c r="M865" s="10">
        <v>40664</v>
      </c>
      <c r="N865" s="10">
        <v>40544</v>
      </c>
      <c r="O865" s="6" t="s">
        <v>27</v>
      </c>
      <c r="P865" s="6" t="s">
        <v>28</v>
      </c>
      <c r="Q865" s="6"/>
      <c r="R865" s="6" t="s">
        <v>80</v>
      </c>
      <c r="S865" s="6"/>
      <c r="T865" s="6" t="s">
        <v>31</v>
      </c>
      <c r="U865" s="6">
        <v>0</v>
      </c>
    </row>
    <row r="866" spans="1:21" ht="25.5">
      <c r="A866" s="6" t="str">
        <f>VLOOKUP(B866,Sheet1!B2:C272,2,FALSE)</f>
        <v>Africa</v>
      </c>
      <c r="B866" s="6" t="s">
        <v>73</v>
      </c>
      <c r="C866" s="6" t="s">
        <v>74</v>
      </c>
      <c r="D866" s="6" t="s">
        <v>23</v>
      </c>
      <c r="E866" s="6" t="s">
        <v>38</v>
      </c>
      <c r="F866" s="6" t="s">
        <v>81</v>
      </c>
      <c r="G866" s="7">
        <v>1</v>
      </c>
      <c r="H866" s="7">
        <v>1</v>
      </c>
      <c r="I866" s="6" t="s">
        <v>60</v>
      </c>
      <c r="J866" s="49">
        <v>3000</v>
      </c>
      <c r="K866" s="49">
        <v>3000</v>
      </c>
      <c r="L866" s="49">
        <v>3000</v>
      </c>
      <c r="M866" s="10">
        <v>40664</v>
      </c>
      <c r="N866" s="10">
        <v>40544</v>
      </c>
      <c r="O866" s="6" t="s">
        <v>27</v>
      </c>
      <c r="P866" s="6" t="s">
        <v>28</v>
      </c>
      <c r="Q866" s="6"/>
      <c r="R866" s="6" t="s">
        <v>80</v>
      </c>
      <c r="S866" s="6"/>
      <c r="T866" s="6" t="s">
        <v>31</v>
      </c>
      <c r="U866" s="6">
        <v>0</v>
      </c>
    </row>
    <row r="867" spans="1:21" ht="25.5">
      <c r="A867" s="6" t="str">
        <f>VLOOKUP(B867,Sheet1!B2:C272,2,FALSE)</f>
        <v>Africa</v>
      </c>
      <c r="B867" s="6" t="s">
        <v>73</v>
      </c>
      <c r="C867" s="6" t="s">
        <v>74</v>
      </c>
      <c r="D867" s="6" t="s">
        <v>23</v>
      </c>
      <c r="E867" s="6" t="s">
        <v>38</v>
      </c>
      <c r="F867" s="6" t="s">
        <v>82</v>
      </c>
      <c r="G867" s="7">
        <v>95000</v>
      </c>
      <c r="H867" s="7">
        <v>95000</v>
      </c>
      <c r="I867" s="6" t="s">
        <v>60</v>
      </c>
      <c r="J867" s="49">
        <v>0.04</v>
      </c>
      <c r="K867" s="49">
        <v>3800</v>
      </c>
      <c r="L867" s="49">
        <v>3800</v>
      </c>
      <c r="M867" s="10">
        <v>40664</v>
      </c>
      <c r="N867" s="10">
        <v>40544</v>
      </c>
      <c r="O867" s="6" t="s">
        <v>27</v>
      </c>
      <c r="P867" s="6" t="s">
        <v>28</v>
      </c>
      <c r="Q867" s="6"/>
      <c r="R867" s="6" t="s">
        <v>80</v>
      </c>
      <c r="S867" s="6"/>
      <c r="T867" s="6" t="s">
        <v>31</v>
      </c>
      <c r="U867" s="6">
        <v>0</v>
      </c>
    </row>
    <row r="868" spans="1:21" ht="25.5">
      <c r="A868" s="6" t="str">
        <f>VLOOKUP(B868,Sheet1!B2:C272,2,FALSE)</f>
        <v>Africa</v>
      </c>
      <c r="B868" s="6" t="s">
        <v>73</v>
      </c>
      <c r="C868" s="6" t="s">
        <v>74</v>
      </c>
      <c r="D868" s="6" t="s">
        <v>23</v>
      </c>
      <c r="E868" s="6" t="s">
        <v>38</v>
      </c>
      <c r="F868" s="6" t="s">
        <v>76</v>
      </c>
      <c r="G868" s="7">
        <v>95000</v>
      </c>
      <c r="H868" s="7">
        <v>95000</v>
      </c>
      <c r="I868" s="6" t="s">
        <v>77</v>
      </c>
      <c r="J868" s="49">
        <v>1.38</v>
      </c>
      <c r="K868" s="49">
        <v>131100</v>
      </c>
      <c r="L868" s="49">
        <v>131100</v>
      </c>
      <c r="M868" s="10">
        <v>40664</v>
      </c>
      <c r="N868" s="10">
        <v>40544</v>
      </c>
      <c r="O868" s="6" t="s">
        <v>27</v>
      </c>
      <c r="P868" s="6" t="s">
        <v>28</v>
      </c>
      <c r="Q868" s="6"/>
      <c r="R868" s="6" t="s">
        <v>80</v>
      </c>
      <c r="S868" s="6"/>
      <c r="T868" s="6" t="s">
        <v>31</v>
      </c>
      <c r="U868" s="6">
        <v>0</v>
      </c>
    </row>
    <row r="869" spans="1:21" ht="25.5" hidden="1">
      <c r="A869" s="6" t="str">
        <f>VLOOKUP(B869,Sheet1!B2:C272,2,FALSE)</f>
        <v>Africa</v>
      </c>
      <c r="B869" s="6" t="s">
        <v>73</v>
      </c>
      <c r="C869" s="6" t="s">
        <v>74</v>
      </c>
      <c r="D869" s="6" t="s">
        <v>1442</v>
      </c>
      <c r="E869" s="6" t="s">
        <v>1453</v>
      </c>
      <c r="F869" s="6" t="s">
        <v>2018</v>
      </c>
      <c r="G869" s="6">
        <v>5</v>
      </c>
      <c r="H869" s="6">
        <v>2.5</v>
      </c>
      <c r="I869" s="6" t="s">
        <v>60</v>
      </c>
      <c r="J869" s="49">
        <v>50</v>
      </c>
      <c r="K869" s="49">
        <v>250</v>
      </c>
      <c r="L869" s="49">
        <v>125</v>
      </c>
      <c r="M869" s="10">
        <v>40725</v>
      </c>
      <c r="N869" s="10">
        <v>40634</v>
      </c>
      <c r="O869" s="6" t="s">
        <v>52</v>
      </c>
      <c r="P869" s="6" t="s">
        <v>28</v>
      </c>
      <c r="Q869" s="6" t="s">
        <v>29</v>
      </c>
      <c r="R869" s="6" t="s">
        <v>2019</v>
      </c>
      <c r="S869" s="6" t="s">
        <v>2020</v>
      </c>
      <c r="T869" s="6" t="s">
        <v>31</v>
      </c>
      <c r="U869" s="6">
        <v>0</v>
      </c>
    </row>
    <row r="870" spans="1:21" ht="25.5" hidden="1">
      <c r="A870" s="6" t="str">
        <f>VLOOKUP(B870,Sheet1!B2:C272,2,FALSE)</f>
        <v>Africa</v>
      </c>
      <c r="B870" s="6" t="s">
        <v>73</v>
      </c>
      <c r="C870" s="6" t="s">
        <v>74</v>
      </c>
      <c r="D870" s="6" t="s">
        <v>1442</v>
      </c>
      <c r="E870" s="6" t="s">
        <v>1453</v>
      </c>
      <c r="F870" s="6" t="s">
        <v>2021</v>
      </c>
      <c r="G870" s="6">
        <v>5</v>
      </c>
      <c r="H870" s="6">
        <v>2.5</v>
      </c>
      <c r="I870" s="6" t="s">
        <v>60</v>
      </c>
      <c r="J870" s="49">
        <v>700</v>
      </c>
      <c r="K870" s="49">
        <v>3500</v>
      </c>
      <c r="L870" s="49">
        <v>1750</v>
      </c>
      <c r="M870" s="10">
        <v>40725</v>
      </c>
      <c r="N870" s="10">
        <v>40634</v>
      </c>
      <c r="O870" s="6" t="s">
        <v>52</v>
      </c>
      <c r="P870" s="6" t="s">
        <v>28</v>
      </c>
      <c r="Q870" s="6" t="s">
        <v>29</v>
      </c>
      <c r="R870" s="6" t="s">
        <v>2019</v>
      </c>
      <c r="S870" s="6" t="s">
        <v>2020</v>
      </c>
      <c r="T870" s="6" t="s">
        <v>31</v>
      </c>
      <c r="U870" s="6">
        <v>0</v>
      </c>
    </row>
    <row r="871" spans="1:21" ht="25.5" hidden="1">
      <c r="A871" s="6" t="str">
        <f>VLOOKUP(B871,Sheet1!B2:C272,2,FALSE)</f>
        <v>Africa</v>
      </c>
      <c r="B871" s="6" t="s">
        <v>73</v>
      </c>
      <c r="C871" s="6" t="s">
        <v>74</v>
      </c>
      <c r="D871" s="6" t="s">
        <v>965</v>
      </c>
      <c r="E871" s="6" t="s">
        <v>1046</v>
      </c>
      <c r="F871" s="6" t="s">
        <v>2022</v>
      </c>
      <c r="G871" s="6">
        <v>1</v>
      </c>
      <c r="H871" s="6">
        <v>0.5</v>
      </c>
      <c r="I871" s="6" t="s">
        <v>60</v>
      </c>
      <c r="J871" s="49">
        <v>3500</v>
      </c>
      <c r="K871" s="49">
        <v>3500</v>
      </c>
      <c r="L871" s="49">
        <v>1750</v>
      </c>
      <c r="M871" s="10">
        <v>40725</v>
      </c>
      <c r="N871" s="10">
        <v>40603</v>
      </c>
      <c r="O871" s="6" t="s">
        <v>52</v>
      </c>
      <c r="P871" s="6" t="s">
        <v>28</v>
      </c>
      <c r="Q871" s="6" t="s">
        <v>29</v>
      </c>
      <c r="R871" s="6" t="s">
        <v>2019</v>
      </c>
      <c r="S871" s="6" t="s">
        <v>2020</v>
      </c>
      <c r="T871" s="6" t="s">
        <v>31</v>
      </c>
      <c r="U871" s="6">
        <v>0</v>
      </c>
    </row>
    <row r="872" spans="1:21" ht="25.5" hidden="1">
      <c r="A872" s="6" t="str">
        <f>VLOOKUP(B872,Sheet1!B2:C272,2,FALSE)</f>
        <v>Africa</v>
      </c>
      <c r="B872" s="6" t="s">
        <v>73</v>
      </c>
      <c r="C872" s="6" t="s">
        <v>74</v>
      </c>
      <c r="D872" s="6" t="s">
        <v>965</v>
      </c>
      <c r="E872" s="6" t="s">
        <v>1802</v>
      </c>
      <c r="F872" s="6" t="s">
        <v>2023</v>
      </c>
      <c r="G872" s="6">
        <v>20</v>
      </c>
      <c r="H872" s="6">
        <v>10</v>
      </c>
      <c r="I872" s="6" t="s">
        <v>60</v>
      </c>
      <c r="J872" s="49">
        <v>650</v>
      </c>
      <c r="K872" s="49">
        <v>13000</v>
      </c>
      <c r="L872" s="49">
        <v>6500</v>
      </c>
      <c r="M872" s="10">
        <v>40664</v>
      </c>
      <c r="N872" s="10">
        <v>40544</v>
      </c>
      <c r="O872" s="6" t="s">
        <v>52</v>
      </c>
      <c r="P872" s="6" t="s">
        <v>933</v>
      </c>
      <c r="Q872" s="6" t="s">
        <v>29</v>
      </c>
      <c r="R872" s="6" t="s">
        <v>2019</v>
      </c>
      <c r="S872" s="6" t="s">
        <v>2024</v>
      </c>
      <c r="T872" s="6" t="s">
        <v>31</v>
      </c>
      <c r="U872" s="6">
        <v>0</v>
      </c>
    </row>
    <row r="873" spans="1:21" ht="63.75" hidden="1">
      <c r="A873" s="6" t="str">
        <f>VLOOKUP(B873,Sheet1!B2:C272,2,FALSE)</f>
        <v>Africa</v>
      </c>
      <c r="B873" s="6" t="s">
        <v>73</v>
      </c>
      <c r="C873" s="6" t="s">
        <v>74</v>
      </c>
      <c r="D873" s="6" t="s">
        <v>965</v>
      </c>
      <c r="E873" s="6" t="s">
        <v>1802</v>
      </c>
      <c r="F873" s="6" t="s">
        <v>2025</v>
      </c>
      <c r="G873" s="6">
        <v>1</v>
      </c>
      <c r="H873" s="6">
        <v>0.5</v>
      </c>
      <c r="I873" s="6" t="s">
        <v>1555</v>
      </c>
      <c r="J873" s="49">
        <v>20000</v>
      </c>
      <c r="K873" s="49">
        <v>20000</v>
      </c>
      <c r="L873" s="49">
        <v>10000</v>
      </c>
      <c r="M873" s="10">
        <v>40664</v>
      </c>
      <c r="N873" s="10">
        <v>40544</v>
      </c>
      <c r="O873" s="6" t="s">
        <v>52</v>
      </c>
      <c r="P873" s="6" t="s">
        <v>28</v>
      </c>
      <c r="Q873" s="6" t="s">
        <v>106</v>
      </c>
      <c r="R873" s="6" t="s">
        <v>2026</v>
      </c>
      <c r="S873" s="6" t="s">
        <v>2027</v>
      </c>
      <c r="T873" s="6" t="s">
        <v>31</v>
      </c>
      <c r="U873" s="6">
        <v>0</v>
      </c>
    </row>
    <row r="874" spans="1:21" ht="38.25" hidden="1">
      <c r="A874" s="6" t="str">
        <f>VLOOKUP(B874,Sheet1!B2:C272,2,FALSE)</f>
        <v>Africa</v>
      </c>
      <c r="B874" s="6" t="s">
        <v>73</v>
      </c>
      <c r="C874" s="6" t="s">
        <v>74</v>
      </c>
      <c r="D874" s="6" t="s">
        <v>965</v>
      </c>
      <c r="E874" s="6"/>
      <c r="F874" s="6" t="s">
        <v>2028</v>
      </c>
      <c r="G874" s="6">
        <v>2</v>
      </c>
      <c r="H874" s="6">
        <v>1</v>
      </c>
      <c r="I874" s="6" t="s">
        <v>60</v>
      </c>
      <c r="J874" s="49">
        <v>30000</v>
      </c>
      <c r="K874" s="49">
        <v>60000</v>
      </c>
      <c r="L874" s="49">
        <v>30000</v>
      </c>
      <c r="M874" s="10">
        <v>40634</v>
      </c>
      <c r="N874" s="10">
        <v>40391</v>
      </c>
      <c r="O874" s="6" t="s">
        <v>52</v>
      </c>
      <c r="P874" s="6" t="s">
        <v>933</v>
      </c>
      <c r="Q874" s="6" t="s">
        <v>29</v>
      </c>
      <c r="R874" s="6" t="s">
        <v>2026</v>
      </c>
      <c r="S874" s="6" t="s">
        <v>2027</v>
      </c>
      <c r="T874" s="6" t="s">
        <v>31</v>
      </c>
      <c r="U874" s="6">
        <v>0</v>
      </c>
    </row>
    <row r="875" spans="1:21" ht="25.5" hidden="1">
      <c r="A875" s="6" t="str">
        <f>VLOOKUP(B875,Sheet1!B2:C272,2,FALSE)</f>
        <v>Africa</v>
      </c>
      <c r="B875" s="6" t="s">
        <v>73</v>
      </c>
      <c r="C875" s="6" t="s">
        <v>74</v>
      </c>
      <c r="D875" s="6" t="s">
        <v>965</v>
      </c>
      <c r="E875" s="6" t="s">
        <v>1046</v>
      </c>
      <c r="F875" s="6" t="s">
        <v>2029</v>
      </c>
      <c r="G875" s="6">
        <v>4</v>
      </c>
      <c r="H875" s="6">
        <v>2</v>
      </c>
      <c r="I875" s="6" t="s">
        <v>60</v>
      </c>
      <c r="J875" s="49">
        <v>750</v>
      </c>
      <c r="K875" s="49">
        <v>3000</v>
      </c>
      <c r="L875" s="49">
        <v>1500</v>
      </c>
      <c r="M875" s="10">
        <v>40725</v>
      </c>
      <c r="N875" s="10">
        <v>40603</v>
      </c>
      <c r="O875" s="6" t="s">
        <v>52</v>
      </c>
      <c r="P875" s="6" t="s">
        <v>28</v>
      </c>
      <c r="Q875" s="6" t="s">
        <v>29</v>
      </c>
      <c r="R875" s="6" t="s">
        <v>2026</v>
      </c>
      <c r="S875" s="6" t="s">
        <v>2030</v>
      </c>
      <c r="T875" s="6" t="s">
        <v>31</v>
      </c>
      <c r="U875" s="6">
        <v>0</v>
      </c>
    </row>
    <row r="876" spans="1:21" ht="25.5" hidden="1">
      <c r="A876" s="6" t="str">
        <f>VLOOKUP(B876,Sheet1!B2:C272,2,FALSE)</f>
        <v>Africa</v>
      </c>
      <c r="B876" s="6" t="s">
        <v>73</v>
      </c>
      <c r="C876" s="6" t="s">
        <v>74</v>
      </c>
      <c r="D876" s="6" t="s">
        <v>965</v>
      </c>
      <c r="E876" s="6" t="s">
        <v>1480</v>
      </c>
      <c r="F876" s="6" t="s">
        <v>2031</v>
      </c>
      <c r="G876" s="6">
        <v>4</v>
      </c>
      <c r="H876" s="6">
        <v>2</v>
      </c>
      <c r="I876" s="6" t="s">
        <v>60</v>
      </c>
      <c r="J876" s="49">
        <v>400</v>
      </c>
      <c r="K876" s="49">
        <v>1600</v>
      </c>
      <c r="L876" s="49">
        <v>800</v>
      </c>
      <c r="M876" s="10">
        <v>40695</v>
      </c>
      <c r="N876" s="10">
        <v>40575</v>
      </c>
      <c r="O876" s="6" t="s">
        <v>52</v>
      </c>
      <c r="P876" s="6" t="s">
        <v>28</v>
      </c>
      <c r="Q876" s="6" t="s">
        <v>29</v>
      </c>
      <c r="R876" s="6" t="s">
        <v>2032</v>
      </c>
      <c r="S876" s="6" t="s">
        <v>2033</v>
      </c>
      <c r="T876" s="6" t="s">
        <v>31</v>
      </c>
      <c r="U876" s="6">
        <v>0</v>
      </c>
    </row>
    <row r="877" spans="1:21" ht="25.5" hidden="1">
      <c r="A877" s="6" t="str">
        <f>VLOOKUP(B877,Sheet1!B2:C272,2,FALSE)</f>
        <v>Africa</v>
      </c>
      <c r="B877" s="6" t="s">
        <v>73</v>
      </c>
      <c r="C877" s="6" t="s">
        <v>74</v>
      </c>
      <c r="D877" s="6" t="s">
        <v>965</v>
      </c>
      <c r="E877" s="6"/>
      <c r="F877" s="6" t="s">
        <v>2034</v>
      </c>
      <c r="G877" s="6">
        <v>20</v>
      </c>
      <c r="H877" s="6">
        <v>10</v>
      </c>
      <c r="I877" s="6" t="s">
        <v>60</v>
      </c>
      <c r="J877" s="49">
        <v>300</v>
      </c>
      <c r="K877" s="49">
        <v>6000</v>
      </c>
      <c r="L877" s="49">
        <v>3000</v>
      </c>
      <c r="M877" s="10">
        <v>40695</v>
      </c>
      <c r="N877" s="10">
        <v>40452</v>
      </c>
      <c r="O877" s="6" t="s">
        <v>52</v>
      </c>
      <c r="P877" s="6" t="s">
        <v>28</v>
      </c>
      <c r="Q877" s="6" t="s">
        <v>29</v>
      </c>
      <c r="R877" s="6" t="s">
        <v>2026</v>
      </c>
      <c r="S877" s="6" t="s">
        <v>2035</v>
      </c>
      <c r="T877" s="6" t="s">
        <v>31</v>
      </c>
      <c r="U877" s="6">
        <v>0</v>
      </c>
    </row>
    <row r="878" spans="1:21" ht="38.25" hidden="1">
      <c r="A878" s="6" t="str">
        <f>VLOOKUP(B878,Sheet1!B2:C272,2,FALSE)</f>
        <v>Africa</v>
      </c>
      <c r="B878" s="6" t="s">
        <v>73</v>
      </c>
      <c r="C878" s="6" t="s">
        <v>74</v>
      </c>
      <c r="D878" s="6" t="s">
        <v>965</v>
      </c>
      <c r="E878" s="6" t="s">
        <v>1480</v>
      </c>
      <c r="F878" s="6" t="s">
        <v>2036</v>
      </c>
      <c r="G878" s="6">
        <v>60</v>
      </c>
      <c r="H878" s="6">
        <v>30</v>
      </c>
      <c r="I878" s="6" t="s">
        <v>60</v>
      </c>
      <c r="J878" s="49">
        <v>70</v>
      </c>
      <c r="K878" s="49">
        <v>4200</v>
      </c>
      <c r="L878" s="49">
        <v>2100</v>
      </c>
      <c r="M878" s="10">
        <v>40725</v>
      </c>
      <c r="N878" s="10">
        <v>40603</v>
      </c>
      <c r="O878" s="6" t="s">
        <v>52</v>
      </c>
      <c r="P878" s="6" t="s">
        <v>28</v>
      </c>
      <c r="Q878" s="6" t="s">
        <v>29</v>
      </c>
      <c r="R878" s="6" t="s">
        <v>2026</v>
      </c>
      <c r="S878" s="6" t="s">
        <v>2037</v>
      </c>
      <c r="T878" s="6" t="s">
        <v>31</v>
      </c>
      <c r="U878" s="6">
        <v>0</v>
      </c>
    </row>
    <row r="879" spans="1:21" ht="25.5" hidden="1">
      <c r="A879" s="6" t="str">
        <f>VLOOKUP(B879,Sheet1!B2:C272,2,FALSE)</f>
        <v>Africa</v>
      </c>
      <c r="B879" s="6" t="s">
        <v>73</v>
      </c>
      <c r="C879" s="6" t="s">
        <v>74</v>
      </c>
      <c r="D879" s="6" t="s">
        <v>965</v>
      </c>
      <c r="E879" s="6" t="s">
        <v>1480</v>
      </c>
      <c r="F879" s="6" t="s">
        <v>2038</v>
      </c>
      <c r="G879" s="6">
        <v>20</v>
      </c>
      <c r="H879" s="6">
        <v>10</v>
      </c>
      <c r="I879" s="6" t="s">
        <v>60</v>
      </c>
      <c r="J879" s="49">
        <v>70</v>
      </c>
      <c r="K879" s="49">
        <v>1400</v>
      </c>
      <c r="L879" s="49">
        <v>700</v>
      </c>
      <c r="M879" s="10">
        <v>40725</v>
      </c>
      <c r="N879" s="10">
        <v>40603</v>
      </c>
      <c r="O879" s="6" t="s">
        <v>52</v>
      </c>
      <c r="P879" s="6" t="s">
        <v>28</v>
      </c>
      <c r="Q879" s="6" t="s">
        <v>29</v>
      </c>
      <c r="R879" s="6" t="s">
        <v>2026</v>
      </c>
      <c r="S879" s="6" t="s">
        <v>2039</v>
      </c>
      <c r="T879" s="6" t="s">
        <v>31</v>
      </c>
      <c r="U879" s="6">
        <v>0</v>
      </c>
    </row>
    <row r="880" spans="1:21" ht="25.5" hidden="1">
      <c r="A880" s="6" t="str">
        <f>VLOOKUP(B880,Sheet1!B2:C272,2,FALSE)</f>
        <v>Africa</v>
      </c>
      <c r="B880" s="6" t="s">
        <v>73</v>
      </c>
      <c r="C880" s="6" t="s">
        <v>74</v>
      </c>
      <c r="D880" s="6" t="s">
        <v>965</v>
      </c>
      <c r="E880" s="6" t="s">
        <v>1802</v>
      </c>
      <c r="F880" s="6" t="s">
        <v>2040</v>
      </c>
      <c r="G880" s="6">
        <v>3</v>
      </c>
      <c r="H880" s="6">
        <v>1.5</v>
      </c>
      <c r="I880" s="6" t="s">
        <v>60</v>
      </c>
      <c r="J880" s="49">
        <v>333.33</v>
      </c>
      <c r="K880" s="49">
        <v>999.99</v>
      </c>
      <c r="L880" s="49">
        <v>499.995</v>
      </c>
      <c r="M880" s="10">
        <v>40725</v>
      </c>
      <c r="N880" s="10">
        <v>40603</v>
      </c>
      <c r="O880" s="6" t="s">
        <v>52</v>
      </c>
      <c r="P880" s="6" t="s">
        <v>28</v>
      </c>
      <c r="Q880" s="6" t="s">
        <v>29</v>
      </c>
      <c r="R880" s="6" t="s">
        <v>2041</v>
      </c>
      <c r="S880" s="6" t="s">
        <v>2039</v>
      </c>
      <c r="T880" s="6" t="s">
        <v>31</v>
      </c>
      <c r="U880" s="6">
        <v>0</v>
      </c>
    </row>
    <row r="881" spans="1:21" ht="25.5" hidden="1">
      <c r="A881" s="6" t="str">
        <f>VLOOKUP(B881,Sheet1!B2:C272,2,FALSE)</f>
        <v>Africa</v>
      </c>
      <c r="B881" s="6" t="s">
        <v>73</v>
      </c>
      <c r="C881" s="6" t="s">
        <v>74</v>
      </c>
      <c r="D881" s="6"/>
      <c r="E881" s="6"/>
      <c r="F881" s="6" t="s">
        <v>2042</v>
      </c>
      <c r="G881" s="6">
        <v>1</v>
      </c>
      <c r="H881" s="6">
        <v>0.5</v>
      </c>
      <c r="I881" s="6" t="s">
        <v>1555</v>
      </c>
      <c r="J881" s="49">
        <v>10000</v>
      </c>
      <c r="K881" s="49">
        <v>10000</v>
      </c>
      <c r="L881" s="49">
        <v>5000</v>
      </c>
      <c r="M881" s="10">
        <v>40634</v>
      </c>
      <c r="N881" s="10">
        <v>40391</v>
      </c>
      <c r="O881" s="6" t="s">
        <v>52</v>
      </c>
      <c r="P881" s="6" t="s">
        <v>933</v>
      </c>
      <c r="Q881" s="6" t="s">
        <v>29</v>
      </c>
      <c r="R881" s="6" t="s">
        <v>80</v>
      </c>
      <c r="S881" s="6" t="s">
        <v>2039</v>
      </c>
      <c r="T881" s="6" t="s">
        <v>31</v>
      </c>
      <c r="U881" s="6">
        <v>0</v>
      </c>
    </row>
    <row r="882" spans="1:21" ht="25.5" hidden="1">
      <c r="A882" s="6" t="str">
        <f>VLOOKUP(B882,Sheet1!B2:C272,2,FALSE)</f>
        <v>Africa</v>
      </c>
      <c r="B882" s="6" t="s">
        <v>73</v>
      </c>
      <c r="C882" s="6" t="s">
        <v>74</v>
      </c>
      <c r="D882" s="6" t="s">
        <v>1442</v>
      </c>
      <c r="E882" s="6" t="s">
        <v>1453</v>
      </c>
      <c r="F882" s="6" t="s">
        <v>2043</v>
      </c>
      <c r="G882" s="6">
        <v>2</v>
      </c>
      <c r="H882" s="6">
        <v>1</v>
      </c>
      <c r="I882" s="6" t="s">
        <v>60</v>
      </c>
      <c r="J882" s="49">
        <v>2000</v>
      </c>
      <c r="K882" s="49">
        <v>4000</v>
      </c>
      <c r="L882" s="49">
        <v>2000</v>
      </c>
      <c r="M882" s="10">
        <v>40664</v>
      </c>
      <c r="N882" s="10">
        <v>40575</v>
      </c>
      <c r="O882" s="6" t="s">
        <v>52</v>
      </c>
      <c r="P882" s="6" t="s">
        <v>933</v>
      </c>
      <c r="Q882" s="6" t="s">
        <v>29</v>
      </c>
      <c r="R882" s="6" t="s">
        <v>80</v>
      </c>
      <c r="S882" s="6" t="s">
        <v>2039</v>
      </c>
      <c r="T882" s="6" t="s">
        <v>31</v>
      </c>
      <c r="U882" s="6">
        <v>0</v>
      </c>
    </row>
    <row r="883" spans="1:21" ht="25.5" hidden="1">
      <c r="A883" s="6" t="str">
        <f>VLOOKUP(B883,Sheet1!B2:C272,2,FALSE)</f>
        <v>Africa</v>
      </c>
      <c r="B883" s="6" t="s">
        <v>73</v>
      </c>
      <c r="C883" s="6" t="s">
        <v>74</v>
      </c>
      <c r="D883" s="6" t="s">
        <v>1442</v>
      </c>
      <c r="E883" s="6" t="s">
        <v>1453</v>
      </c>
      <c r="F883" s="6" t="s">
        <v>2044</v>
      </c>
      <c r="G883" s="6">
        <v>1</v>
      </c>
      <c r="H883" s="6">
        <v>0.5</v>
      </c>
      <c r="I883" s="6" t="s">
        <v>60</v>
      </c>
      <c r="J883" s="49">
        <v>14000</v>
      </c>
      <c r="K883" s="49">
        <v>14000</v>
      </c>
      <c r="L883" s="49">
        <v>7000</v>
      </c>
      <c r="M883" s="10">
        <v>40664</v>
      </c>
      <c r="N883" s="10">
        <v>40575</v>
      </c>
      <c r="O883" s="6" t="s">
        <v>52</v>
      </c>
      <c r="P883" s="6" t="s">
        <v>933</v>
      </c>
      <c r="Q883" s="6" t="s">
        <v>29</v>
      </c>
      <c r="R883" s="6" t="s">
        <v>80</v>
      </c>
      <c r="S883" s="6" t="s">
        <v>2045</v>
      </c>
      <c r="T883" s="6" t="s">
        <v>31</v>
      </c>
      <c r="U883" s="6">
        <v>0</v>
      </c>
    </row>
    <row r="884" spans="1:21" ht="38.25" hidden="1">
      <c r="A884" s="6" t="str">
        <f>VLOOKUP(B884,Sheet1!B2:C272,2,FALSE)</f>
        <v>Africa</v>
      </c>
      <c r="B884" s="6" t="s">
        <v>73</v>
      </c>
      <c r="C884" s="6" t="s">
        <v>74</v>
      </c>
      <c r="D884" s="6" t="s">
        <v>965</v>
      </c>
      <c r="E884" s="6" t="s">
        <v>1802</v>
      </c>
      <c r="F884" s="6" t="s">
        <v>2046</v>
      </c>
      <c r="G884" s="6">
        <v>7</v>
      </c>
      <c r="H884" s="6">
        <v>3.5</v>
      </c>
      <c r="I884" s="6" t="s">
        <v>26</v>
      </c>
      <c r="J884" s="49">
        <v>66.66</v>
      </c>
      <c r="K884" s="49">
        <v>466.62</v>
      </c>
      <c r="L884" s="49">
        <v>233.31</v>
      </c>
      <c r="M884" s="10">
        <v>40664</v>
      </c>
      <c r="N884" s="10">
        <v>40544</v>
      </c>
      <c r="O884" s="6" t="s">
        <v>52</v>
      </c>
      <c r="P884" s="6" t="s">
        <v>28</v>
      </c>
      <c r="Q884" s="6" t="s">
        <v>29</v>
      </c>
      <c r="R884" s="6" t="s">
        <v>2047</v>
      </c>
      <c r="S884" s="6" t="s">
        <v>2048</v>
      </c>
      <c r="T884" s="6" t="s">
        <v>31</v>
      </c>
      <c r="U884" s="6">
        <v>0</v>
      </c>
    </row>
    <row r="885" spans="1:21" ht="51" hidden="1">
      <c r="A885" s="6" t="str">
        <f>VLOOKUP(B885,Sheet1!B2:C272,2,FALSE)</f>
        <v>Africa</v>
      </c>
      <c r="B885" s="6" t="s">
        <v>73</v>
      </c>
      <c r="C885" s="6" t="s">
        <v>74</v>
      </c>
      <c r="D885" s="6" t="s">
        <v>965</v>
      </c>
      <c r="E885" s="6" t="s">
        <v>1802</v>
      </c>
      <c r="F885" s="6" t="s">
        <v>2049</v>
      </c>
      <c r="G885" s="6">
        <v>90</v>
      </c>
      <c r="H885" s="6">
        <v>45</v>
      </c>
      <c r="I885" s="6" t="s">
        <v>26</v>
      </c>
      <c r="J885" s="49">
        <v>66.66</v>
      </c>
      <c r="K885" s="49">
        <v>5999.4</v>
      </c>
      <c r="L885" s="49">
        <v>2999.7</v>
      </c>
      <c r="M885" s="10">
        <v>40664</v>
      </c>
      <c r="N885" s="10">
        <v>40544</v>
      </c>
      <c r="O885" s="6" t="s">
        <v>52</v>
      </c>
      <c r="P885" s="6" t="s">
        <v>28</v>
      </c>
      <c r="Q885" s="6" t="s">
        <v>29</v>
      </c>
      <c r="R885" s="6" t="s">
        <v>2047</v>
      </c>
      <c r="S885" s="6" t="s">
        <v>2050</v>
      </c>
      <c r="T885" s="6" t="s">
        <v>31</v>
      </c>
      <c r="U885" s="6">
        <v>0</v>
      </c>
    </row>
    <row r="886" spans="1:21" ht="38.25" hidden="1">
      <c r="A886" s="6" t="str">
        <f>VLOOKUP(B886,Sheet1!B2:C272,2,FALSE)</f>
        <v>Africa</v>
      </c>
      <c r="B886" s="6" t="s">
        <v>73</v>
      </c>
      <c r="C886" s="6" t="s">
        <v>74</v>
      </c>
      <c r="D886" s="6" t="s">
        <v>965</v>
      </c>
      <c r="E886" s="6" t="s">
        <v>1802</v>
      </c>
      <c r="F886" s="6" t="s">
        <v>2051</v>
      </c>
      <c r="G886" s="6">
        <v>28</v>
      </c>
      <c r="H886" s="6">
        <v>14</v>
      </c>
      <c r="I886" s="6" t="s">
        <v>26</v>
      </c>
      <c r="J886" s="49">
        <v>100</v>
      </c>
      <c r="K886" s="49">
        <v>2800</v>
      </c>
      <c r="L886" s="49">
        <v>1400</v>
      </c>
      <c r="M886" s="10">
        <v>40725</v>
      </c>
      <c r="N886" s="10">
        <v>40603</v>
      </c>
      <c r="O886" s="6" t="s">
        <v>52</v>
      </c>
      <c r="P886" s="6" t="s">
        <v>28</v>
      </c>
      <c r="Q886" s="6" t="s">
        <v>29</v>
      </c>
      <c r="R886" s="6" t="s">
        <v>2047</v>
      </c>
      <c r="S886" s="6" t="s">
        <v>2052</v>
      </c>
      <c r="T886" s="6" t="s">
        <v>31</v>
      </c>
      <c r="U886" s="6">
        <v>0</v>
      </c>
    </row>
    <row r="887" spans="1:21" ht="25.5" hidden="1">
      <c r="A887" s="6" t="str">
        <f>VLOOKUP(B887,Sheet1!B2:C272,2,FALSE)</f>
        <v>Africa</v>
      </c>
      <c r="B887" s="6" t="s">
        <v>73</v>
      </c>
      <c r="C887" s="6" t="s">
        <v>74</v>
      </c>
      <c r="D887" s="6"/>
      <c r="E887" s="6"/>
      <c r="F887" s="6" t="s">
        <v>2053</v>
      </c>
      <c r="G887" s="6">
        <v>5</v>
      </c>
      <c r="H887" s="6">
        <v>2.5</v>
      </c>
      <c r="I887" s="6" t="s">
        <v>60</v>
      </c>
      <c r="J887" s="49">
        <v>200</v>
      </c>
      <c r="K887" s="49">
        <v>1000</v>
      </c>
      <c r="L887" s="49">
        <v>500</v>
      </c>
      <c r="M887" s="10">
        <v>40725</v>
      </c>
      <c r="N887" s="10">
        <v>40483</v>
      </c>
      <c r="O887" s="6" t="s">
        <v>52</v>
      </c>
      <c r="P887" s="6" t="s">
        <v>28</v>
      </c>
      <c r="Q887" s="6" t="s">
        <v>29</v>
      </c>
      <c r="R887" s="6" t="s">
        <v>2047</v>
      </c>
      <c r="S887" s="6" t="s">
        <v>2054</v>
      </c>
      <c r="T887" s="6" t="s">
        <v>31</v>
      </c>
      <c r="U887" s="6">
        <v>0</v>
      </c>
    </row>
    <row r="888" spans="1:21" ht="25.5" hidden="1">
      <c r="A888" s="6" t="str">
        <f>VLOOKUP(B888,Sheet1!B2:C272,2,FALSE)</f>
        <v>Africa</v>
      </c>
      <c r="B888" s="6" t="s">
        <v>73</v>
      </c>
      <c r="C888" s="6" t="s">
        <v>74</v>
      </c>
      <c r="D888" s="6" t="s">
        <v>1442</v>
      </c>
      <c r="E888" s="6" t="s">
        <v>1453</v>
      </c>
      <c r="F888" s="6" t="s">
        <v>2055</v>
      </c>
      <c r="G888" s="6">
        <v>6</v>
      </c>
      <c r="H888" s="6">
        <v>3</v>
      </c>
      <c r="I888" s="6" t="s">
        <v>60</v>
      </c>
      <c r="J888" s="49">
        <v>100</v>
      </c>
      <c r="K888" s="49">
        <v>600</v>
      </c>
      <c r="L888" s="49">
        <v>300</v>
      </c>
      <c r="M888" s="10">
        <v>40725</v>
      </c>
      <c r="N888" s="10">
        <v>40634</v>
      </c>
      <c r="O888" s="6" t="s">
        <v>52</v>
      </c>
      <c r="P888" s="6" t="s">
        <v>28</v>
      </c>
      <c r="Q888" s="6" t="s">
        <v>29</v>
      </c>
      <c r="R888" s="6" t="s">
        <v>2047</v>
      </c>
      <c r="S888" s="6" t="s">
        <v>2056</v>
      </c>
      <c r="T888" s="6" t="s">
        <v>31</v>
      </c>
      <c r="U888" s="6">
        <v>0</v>
      </c>
    </row>
    <row r="889" spans="1:21" ht="38.25" hidden="1">
      <c r="A889" s="6" t="str">
        <f>VLOOKUP(B889,Sheet1!B2:C272,2,FALSE)</f>
        <v>Africa</v>
      </c>
      <c r="B889" s="6" t="s">
        <v>73</v>
      </c>
      <c r="C889" s="6" t="s">
        <v>74</v>
      </c>
      <c r="D889" s="6" t="s">
        <v>965</v>
      </c>
      <c r="E889" s="6" t="s">
        <v>1046</v>
      </c>
      <c r="F889" s="6" t="s">
        <v>2057</v>
      </c>
      <c r="G889" s="6">
        <v>6</v>
      </c>
      <c r="H889" s="6">
        <v>3</v>
      </c>
      <c r="I889" s="6" t="s">
        <v>60</v>
      </c>
      <c r="J889" s="49">
        <v>500</v>
      </c>
      <c r="K889" s="49">
        <v>3000</v>
      </c>
      <c r="L889" s="49">
        <v>1500</v>
      </c>
      <c r="M889" s="10">
        <v>40725</v>
      </c>
      <c r="N889" s="10">
        <v>40603</v>
      </c>
      <c r="O889" s="6" t="s">
        <v>52</v>
      </c>
      <c r="P889" s="6" t="s">
        <v>28</v>
      </c>
      <c r="Q889" s="6" t="s">
        <v>29</v>
      </c>
      <c r="R889" s="6" t="s">
        <v>2041</v>
      </c>
      <c r="S889" s="6" t="s">
        <v>2058</v>
      </c>
      <c r="T889" s="6" t="s">
        <v>31</v>
      </c>
      <c r="U889" s="6">
        <v>0</v>
      </c>
    </row>
    <row r="890" spans="1:21" ht="25.5" hidden="1">
      <c r="A890" s="6" t="str">
        <f>VLOOKUP(B890,Sheet1!B2:C272,2,FALSE)</f>
        <v>Africa</v>
      </c>
      <c r="B890" s="6" t="s">
        <v>73</v>
      </c>
      <c r="C890" s="6" t="s">
        <v>74</v>
      </c>
      <c r="D890" s="6" t="s">
        <v>965</v>
      </c>
      <c r="E890" s="6"/>
      <c r="F890" s="6" t="s">
        <v>2059</v>
      </c>
      <c r="G890" s="6">
        <v>30</v>
      </c>
      <c r="H890" s="6">
        <v>15</v>
      </c>
      <c r="I890" s="6" t="s">
        <v>60</v>
      </c>
      <c r="J890" s="49">
        <v>25</v>
      </c>
      <c r="K890" s="49">
        <v>750</v>
      </c>
      <c r="L890" s="49">
        <v>375</v>
      </c>
      <c r="M890" s="10">
        <v>40725</v>
      </c>
      <c r="N890" s="10">
        <v>40483</v>
      </c>
      <c r="O890" s="6" t="s">
        <v>52</v>
      </c>
      <c r="P890" s="6" t="s">
        <v>28</v>
      </c>
      <c r="Q890" s="6" t="s">
        <v>29</v>
      </c>
      <c r="R890" s="6" t="s">
        <v>2041</v>
      </c>
      <c r="S890" s="6"/>
      <c r="T890" s="6" t="s">
        <v>31</v>
      </c>
      <c r="U890" s="6">
        <v>0</v>
      </c>
    </row>
    <row r="891" spans="1:21" ht="25.5" hidden="1">
      <c r="A891" s="6" t="str">
        <f>VLOOKUP(B891,Sheet1!B2:C272,2,FALSE)</f>
        <v>Africa</v>
      </c>
      <c r="B891" s="6" t="s">
        <v>73</v>
      </c>
      <c r="C891" s="6" t="s">
        <v>74</v>
      </c>
      <c r="D891" s="6" t="s">
        <v>965</v>
      </c>
      <c r="E891" s="6" t="s">
        <v>966</v>
      </c>
      <c r="F891" s="6" t="s">
        <v>2060</v>
      </c>
      <c r="G891" s="6">
        <v>3</v>
      </c>
      <c r="H891" s="6">
        <v>1.5</v>
      </c>
      <c r="I891" s="6" t="s">
        <v>60</v>
      </c>
      <c r="J891" s="49">
        <v>1100</v>
      </c>
      <c r="K891" s="49">
        <v>3300</v>
      </c>
      <c r="L891" s="49">
        <v>1650</v>
      </c>
      <c r="M891" s="10">
        <v>40725</v>
      </c>
      <c r="N891" s="10">
        <v>40603</v>
      </c>
      <c r="O891" s="6" t="s">
        <v>52</v>
      </c>
      <c r="P891" s="6" t="s">
        <v>28</v>
      </c>
      <c r="Q891" s="6" t="s">
        <v>29</v>
      </c>
      <c r="R891" s="6" t="s">
        <v>2041</v>
      </c>
      <c r="S891" s="6"/>
      <c r="T891" s="6" t="s">
        <v>31</v>
      </c>
      <c r="U891" s="6">
        <v>0</v>
      </c>
    </row>
    <row r="892" spans="1:21" ht="25.5" hidden="1">
      <c r="A892" s="6" t="str">
        <f>VLOOKUP(B892,Sheet1!B2:C272,2,FALSE)</f>
        <v>Africa</v>
      </c>
      <c r="B892" s="6" t="s">
        <v>73</v>
      </c>
      <c r="C892" s="6" t="s">
        <v>74</v>
      </c>
      <c r="D892" s="6" t="s">
        <v>965</v>
      </c>
      <c r="E892" s="6" t="s">
        <v>2061</v>
      </c>
      <c r="F892" s="6" t="s">
        <v>2062</v>
      </c>
      <c r="G892" s="6">
        <v>5</v>
      </c>
      <c r="H892" s="6">
        <v>2.5</v>
      </c>
      <c r="I892" s="6" t="s">
        <v>60</v>
      </c>
      <c r="J892" s="49">
        <v>120</v>
      </c>
      <c r="K892" s="49">
        <v>600</v>
      </c>
      <c r="L892" s="49">
        <v>300</v>
      </c>
      <c r="M892" s="10">
        <v>40725</v>
      </c>
      <c r="N892" s="10">
        <v>40603</v>
      </c>
      <c r="O892" s="6" t="s">
        <v>52</v>
      </c>
      <c r="P892" s="6" t="s">
        <v>28</v>
      </c>
      <c r="Q892" s="6" t="s">
        <v>29</v>
      </c>
      <c r="R892" s="6" t="s">
        <v>2041</v>
      </c>
      <c r="S892" s="6"/>
      <c r="T892" s="6" t="s">
        <v>31</v>
      </c>
      <c r="U892" s="6">
        <v>0</v>
      </c>
    </row>
    <row r="893" spans="1:21" ht="25.5" hidden="1">
      <c r="A893" s="6" t="str">
        <f>VLOOKUP(B893,Sheet1!B2:C272,2,FALSE)</f>
        <v>Africa</v>
      </c>
      <c r="B893" s="6" t="s">
        <v>73</v>
      </c>
      <c r="C893" s="6" t="s">
        <v>74</v>
      </c>
      <c r="D893" s="6" t="s">
        <v>965</v>
      </c>
      <c r="E893" s="6" t="s">
        <v>1046</v>
      </c>
      <c r="F893" s="6" t="s">
        <v>2063</v>
      </c>
      <c r="G893" s="6">
        <v>3</v>
      </c>
      <c r="H893" s="6">
        <v>1.5</v>
      </c>
      <c r="I893" s="6" t="s">
        <v>60</v>
      </c>
      <c r="J893" s="49">
        <v>600</v>
      </c>
      <c r="K893" s="49">
        <v>1800</v>
      </c>
      <c r="L893" s="49">
        <v>900</v>
      </c>
      <c r="M893" s="10">
        <v>40725</v>
      </c>
      <c r="N893" s="10">
        <v>40603</v>
      </c>
      <c r="O893" s="6" t="s">
        <v>52</v>
      </c>
      <c r="P893" s="6" t="s">
        <v>28</v>
      </c>
      <c r="Q893" s="6" t="s">
        <v>29</v>
      </c>
      <c r="R893" s="6" t="s">
        <v>2041</v>
      </c>
      <c r="S893" s="6" t="s">
        <v>2064</v>
      </c>
      <c r="T893" s="6" t="s">
        <v>31</v>
      </c>
      <c r="U893" s="6">
        <v>0</v>
      </c>
    </row>
    <row r="894" spans="1:21" ht="38.25" hidden="1">
      <c r="A894" s="6" t="str">
        <f>VLOOKUP(B894,Sheet1!B2:C272,2,FALSE)</f>
        <v>Africa</v>
      </c>
      <c r="B894" s="6" t="s">
        <v>73</v>
      </c>
      <c r="C894" s="6" t="s">
        <v>74</v>
      </c>
      <c r="D894" s="6" t="s">
        <v>965</v>
      </c>
      <c r="E894" s="6" t="s">
        <v>2061</v>
      </c>
      <c r="F894" s="6" t="s">
        <v>2065</v>
      </c>
      <c r="G894" s="6">
        <v>3</v>
      </c>
      <c r="H894" s="6">
        <v>1.5</v>
      </c>
      <c r="I894" s="6" t="s">
        <v>60</v>
      </c>
      <c r="J894" s="49">
        <v>1000</v>
      </c>
      <c r="K894" s="49">
        <v>3000</v>
      </c>
      <c r="L894" s="49">
        <v>1500</v>
      </c>
      <c r="M894" s="10">
        <v>40725</v>
      </c>
      <c r="N894" s="10">
        <v>40603</v>
      </c>
      <c r="O894" s="6" t="s">
        <v>52</v>
      </c>
      <c r="P894" s="6" t="s">
        <v>28</v>
      </c>
      <c r="Q894" s="6" t="s">
        <v>29</v>
      </c>
      <c r="R894" s="6" t="s">
        <v>2041</v>
      </c>
      <c r="S894" s="6" t="s">
        <v>2064</v>
      </c>
      <c r="T894" s="6" t="s">
        <v>31</v>
      </c>
      <c r="U894" s="6">
        <v>0</v>
      </c>
    </row>
    <row r="895" spans="1:21" ht="25.5" hidden="1">
      <c r="A895" s="6" t="str">
        <f>VLOOKUP(B895,Sheet1!B2:C272,2,FALSE)</f>
        <v>Africa</v>
      </c>
      <c r="B895" s="6" t="s">
        <v>73</v>
      </c>
      <c r="C895" s="6" t="s">
        <v>74</v>
      </c>
      <c r="D895" s="6" t="s">
        <v>965</v>
      </c>
      <c r="E895" s="6" t="s">
        <v>1802</v>
      </c>
      <c r="F895" s="6" t="s">
        <v>2066</v>
      </c>
      <c r="G895" s="6">
        <v>10</v>
      </c>
      <c r="H895" s="6">
        <v>5</v>
      </c>
      <c r="I895" s="6" t="s">
        <v>60</v>
      </c>
      <c r="J895" s="49">
        <v>30</v>
      </c>
      <c r="K895" s="49">
        <v>300</v>
      </c>
      <c r="L895" s="49">
        <v>150</v>
      </c>
      <c r="M895" s="10">
        <v>40725</v>
      </c>
      <c r="N895" s="10">
        <v>40603</v>
      </c>
      <c r="O895" s="6" t="s">
        <v>52</v>
      </c>
      <c r="P895" s="6" t="s">
        <v>28</v>
      </c>
      <c r="Q895" s="6" t="s">
        <v>29</v>
      </c>
      <c r="R895" s="6" t="s">
        <v>2041</v>
      </c>
      <c r="S895" s="6" t="s">
        <v>2067</v>
      </c>
      <c r="T895" s="6" t="s">
        <v>31</v>
      </c>
      <c r="U895" s="6">
        <v>0</v>
      </c>
    </row>
    <row r="896" spans="1:21" ht="25.5" hidden="1">
      <c r="A896" s="6" t="str">
        <f>VLOOKUP(B896,Sheet1!B2:C272,2,FALSE)</f>
        <v>Africa</v>
      </c>
      <c r="B896" s="6" t="s">
        <v>73</v>
      </c>
      <c r="C896" s="6" t="s">
        <v>74</v>
      </c>
      <c r="D896" s="6" t="s">
        <v>965</v>
      </c>
      <c r="E896" s="6" t="s">
        <v>1169</v>
      </c>
      <c r="F896" s="6" t="s">
        <v>2068</v>
      </c>
      <c r="G896" s="6">
        <v>26</v>
      </c>
      <c r="H896" s="6">
        <v>13</v>
      </c>
      <c r="I896" s="6" t="s">
        <v>60</v>
      </c>
      <c r="J896" s="49">
        <v>288.45999999999998</v>
      </c>
      <c r="K896" s="49">
        <v>7499.96</v>
      </c>
      <c r="L896" s="49">
        <v>3749.98</v>
      </c>
      <c r="M896" s="10">
        <v>40725</v>
      </c>
      <c r="N896" s="10">
        <v>40603</v>
      </c>
      <c r="O896" s="6" t="s">
        <v>52</v>
      </c>
      <c r="P896" s="6" t="s">
        <v>28</v>
      </c>
      <c r="Q896" s="6" t="s">
        <v>29</v>
      </c>
      <c r="R896" s="6" t="s">
        <v>2041</v>
      </c>
      <c r="S896" s="6" t="s">
        <v>2069</v>
      </c>
      <c r="T896" s="6" t="s">
        <v>31</v>
      </c>
      <c r="U896" s="6">
        <v>0</v>
      </c>
    </row>
    <row r="897" spans="1:21" ht="25.5" hidden="1">
      <c r="A897" s="6" t="str">
        <f>VLOOKUP(B897,Sheet1!B2:C272,2,FALSE)</f>
        <v>Africa</v>
      </c>
      <c r="B897" s="6" t="s">
        <v>73</v>
      </c>
      <c r="C897" s="6" t="s">
        <v>74</v>
      </c>
      <c r="D897" s="6" t="s">
        <v>965</v>
      </c>
      <c r="E897" s="6" t="s">
        <v>966</v>
      </c>
      <c r="F897" s="6" t="s">
        <v>2070</v>
      </c>
      <c r="G897" s="6">
        <v>20</v>
      </c>
      <c r="H897" s="6">
        <v>10</v>
      </c>
      <c r="I897" s="6" t="s">
        <v>60</v>
      </c>
      <c r="J897" s="49">
        <v>1000</v>
      </c>
      <c r="K897" s="49">
        <v>20000</v>
      </c>
      <c r="L897" s="49">
        <v>10000</v>
      </c>
      <c r="M897" s="10">
        <v>40725</v>
      </c>
      <c r="N897" s="10">
        <v>40603</v>
      </c>
      <c r="O897" s="6" t="s">
        <v>52</v>
      </c>
      <c r="P897" s="6" t="s">
        <v>28</v>
      </c>
      <c r="Q897" s="6" t="s">
        <v>29</v>
      </c>
      <c r="R897" s="6" t="s">
        <v>80</v>
      </c>
      <c r="S897" s="6" t="s">
        <v>2069</v>
      </c>
      <c r="T897" s="6" t="s">
        <v>31</v>
      </c>
      <c r="U897" s="6">
        <v>0</v>
      </c>
    </row>
    <row r="898" spans="1:21" ht="25.5" hidden="1">
      <c r="A898" s="6" t="str">
        <f>VLOOKUP(B898,Sheet1!B2:C272,2,FALSE)</f>
        <v>Africa</v>
      </c>
      <c r="B898" s="6" t="s">
        <v>73</v>
      </c>
      <c r="C898" s="6" t="s">
        <v>74</v>
      </c>
      <c r="D898" s="6" t="s">
        <v>965</v>
      </c>
      <c r="E898" s="6" t="s">
        <v>1802</v>
      </c>
      <c r="F898" s="6" t="s">
        <v>2071</v>
      </c>
      <c r="G898" s="6">
        <v>3</v>
      </c>
      <c r="H898" s="6">
        <v>1.5</v>
      </c>
      <c r="I898" s="6" t="s">
        <v>60</v>
      </c>
      <c r="J898" s="49">
        <v>2200</v>
      </c>
      <c r="K898" s="49">
        <v>6600</v>
      </c>
      <c r="L898" s="49">
        <v>3300</v>
      </c>
      <c r="M898" s="10">
        <v>40725</v>
      </c>
      <c r="N898" s="10">
        <v>40603</v>
      </c>
      <c r="O898" s="6" t="s">
        <v>52</v>
      </c>
      <c r="P898" s="6" t="s">
        <v>28</v>
      </c>
      <c r="Q898" s="6" t="s">
        <v>29</v>
      </c>
      <c r="R898" s="6" t="s">
        <v>2072</v>
      </c>
      <c r="S898" s="6" t="s">
        <v>2064</v>
      </c>
      <c r="T898" s="6" t="s">
        <v>31</v>
      </c>
      <c r="U898" s="6">
        <v>0</v>
      </c>
    </row>
    <row r="899" spans="1:21" ht="25.5" hidden="1">
      <c r="A899" s="6" t="str">
        <f>VLOOKUP(B899,Sheet1!B2:C272,2,FALSE)</f>
        <v>Africa</v>
      </c>
      <c r="B899" s="6" t="s">
        <v>73</v>
      </c>
      <c r="C899" s="6" t="s">
        <v>74</v>
      </c>
      <c r="D899" s="6" t="s">
        <v>965</v>
      </c>
      <c r="E899" s="6" t="s">
        <v>1802</v>
      </c>
      <c r="F899" s="6" t="s">
        <v>2073</v>
      </c>
      <c r="G899" s="6">
        <v>4</v>
      </c>
      <c r="H899" s="6">
        <v>2</v>
      </c>
      <c r="I899" s="6" t="s">
        <v>60</v>
      </c>
      <c r="J899" s="49">
        <v>2800</v>
      </c>
      <c r="K899" s="49">
        <v>11200</v>
      </c>
      <c r="L899" s="49">
        <v>5600</v>
      </c>
      <c r="M899" s="10">
        <v>40725</v>
      </c>
      <c r="N899" s="10">
        <v>40603</v>
      </c>
      <c r="O899" s="6" t="s">
        <v>52</v>
      </c>
      <c r="P899" s="6" t="s">
        <v>28</v>
      </c>
      <c r="Q899" s="6" t="s">
        <v>29</v>
      </c>
      <c r="R899" s="6" t="s">
        <v>80</v>
      </c>
      <c r="S899" s="6" t="s">
        <v>2033</v>
      </c>
      <c r="T899" s="6" t="s">
        <v>31</v>
      </c>
      <c r="U899" s="6">
        <v>0</v>
      </c>
    </row>
    <row r="900" spans="1:21" ht="25.5" hidden="1">
      <c r="A900" s="6" t="str">
        <f>VLOOKUP(B900,Sheet1!B2:C272,2,FALSE)</f>
        <v>Africa</v>
      </c>
      <c r="B900" s="6" t="s">
        <v>73</v>
      </c>
      <c r="C900" s="6" t="s">
        <v>74</v>
      </c>
      <c r="D900" s="6" t="s">
        <v>965</v>
      </c>
      <c r="E900" s="6" t="s">
        <v>1169</v>
      </c>
      <c r="F900" s="6" t="s">
        <v>2074</v>
      </c>
      <c r="G900" s="6">
        <v>4</v>
      </c>
      <c r="H900" s="6">
        <v>2</v>
      </c>
      <c r="I900" s="6" t="s">
        <v>60</v>
      </c>
      <c r="J900" s="49">
        <v>525</v>
      </c>
      <c r="K900" s="49">
        <v>2100</v>
      </c>
      <c r="L900" s="49">
        <v>1050</v>
      </c>
      <c r="M900" s="10">
        <v>40725</v>
      </c>
      <c r="N900" s="10">
        <v>40603</v>
      </c>
      <c r="O900" s="6" t="s">
        <v>52</v>
      </c>
      <c r="P900" s="6" t="s">
        <v>28</v>
      </c>
      <c r="Q900" s="6" t="s">
        <v>29</v>
      </c>
      <c r="R900" s="6" t="s">
        <v>2075</v>
      </c>
      <c r="S900" s="6" t="s">
        <v>2030</v>
      </c>
      <c r="T900" s="6" t="s">
        <v>31</v>
      </c>
      <c r="U900" s="6">
        <v>0</v>
      </c>
    </row>
    <row r="901" spans="1:21" ht="25.5" hidden="1">
      <c r="A901" s="6" t="str">
        <f>VLOOKUP(B901,Sheet1!B2:C272,2,FALSE)</f>
        <v>Africa</v>
      </c>
      <c r="B901" s="6" t="s">
        <v>73</v>
      </c>
      <c r="C901" s="6" t="s">
        <v>74</v>
      </c>
      <c r="D901" s="6" t="s">
        <v>965</v>
      </c>
      <c r="E901" s="6" t="s">
        <v>1508</v>
      </c>
      <c r="F901" s="6" t="s">
        <v>2076</v>
      </c>
      <c r="G901" s="6">
        <v>4</v>
      </c>
      <c r="H901" s="6">
        <v>2</v>
      </c>
      <c r="I901" s="6" t="s">
        <v>60</v>
      </c>
      <c r="J901" s="49">
        <v>4500</v>
      </c>
      <c r="K901" s="49">
        <v>18000</v>
      </c>
      <c r="L901" s="49">
        <v>9000</v>
      </c>
      <c r="M901" s="10">
        <v>40725</v>
      </c>
      <c r="N901" s="10">
        <v>40603</v>
      </c>
      <c r="O901" s="6" t="s">
        <v>52</v>
      </c>
      <c r="P901" s="6" t="s">
        <v>28</v>
      </c>
      <c r="Q901" s="6" t="s">
        <v>29</v>
      </c>
      <c r="R901" s="6" t="s">
        <v>80</v>
      </c>
      <c r="S901" s="6" t="s">
        <v>2033</v>
      </c>
      <c r="T901" s="6" t="s">
        <v>31</v>
      </c>
      <c r="U901" s="6">
        <v>0</v>
      </c>
    </row>
    <row r="902" spans="1:21" ht="25.5" hidden="1">
      <c r="A902" s="6" t="str">
        <f>VLOOKUP(B902,Sheet1!B2:C272,2,FALSE)</f>
        <v>Africa</v>
      </c>
      <c r="B902" s="6" t="s">
        <v>73</v>
      </c>
      <c r="C902" s="6" t="s">
        <v>74</v>
      </c>
      <c r="D902" s="6" t="s">
        <v>965</v>
      </c>
      <c r="E902" s="6" t="s">
        <v>1503</v>
      </c>
      <c r="F902" s="6" t="s">
        <v>2077</v>
      </c>
      <c r="G902" s="6">
        <v>5</v>
      </c>
      <c r="H902" s="6">
        <v>2.5</v>
      </c>
      <c r="I902" s="6" t="s">
        <v>60</v>
      </c>
      <c r="J902" s="49">
        <v>1000</v>
      </c>
      <c r="K902" s="49">
        <v>5000</v>
      </c>
      <c r="L902" s="49">
        <v>2500</v>
      </c>
      <c r="M902" s="10">
        <v>40725</v>
      </c>
      <c r="N902" s="10">
        <v>40603</v>
      </c>
      <c r="O902" s="6" t="s">
        <v>52</v>
      </c>
      <c r="P902" s="6" t="s">
        <v>28</v>
      </c>
      <c r="Q902" s="6" t="s">
        <v>29</v>
      </c>
      <c r="R902" s="6" t="s">
        <v>80</v>
      </c>
      <c r="S902" s="6" t="s">
        <v>2054</v>
      </c>
      <c r="T902" s="6" t="s">
        <v>31</v>
      </c>
      <c r="U902" s="6">
        <v>0</v>
      </c>
    </row>
    <row r="903" spans="1:21" ht="38.25" hidden="1">
      <c r="A903" s="6" t="s">
        <v>411</v>
      </c>
      <c r="B903" s="6" t="s">
        <v>5839</v>
      </c>
      <c r="C903" s="6" t="s">
        <v>220</v>
      </c>
      <c r="D903" s="6" t="s">
        <v>984</v>
      </c>
      <c r="E903" s="6" t="s">
        <v>994</v>
      </c>
      <c r="F903" s="6" t="s">
        <v>1148</v>
      </c>
      <c r="G903" s="6">
        <v>100</v>
      </c>
      <c r="H903" s="6">
        <v>50</v>
      </c>
      <c r="I903" s="6" t="s">
        <v>60</v>
      </c>
      <c r="J903" s="49">
        <v>7.9809999999999999</v>
      </c>
      <c r="K903" s="49">
        <v>798.1</v>
      </c>
      <c r="L903" s="49">
        <v>399.05</v>
      </c>
      <c r="M903" s="10">
        <v>40787</v>
      </c>
      <c r="N903" s="10">
        <v>40603</v>
      </c>
      <c r="O903" s="6" t="s">
        <v>52</v>
      </c>
      <c r="P903" s="6" t="s">
        <v>28</v>
      </c>
      <c r="Q903" s="6" t="s">
        <v>29</v>
      </c>
      <c r="R903" s="6" t="s">
        <v>1256</v>
      </c>
      <c r="S903" s="6"/>
      <c r="T903" s="6" t="s">
        <v>31</v>
      </c>
      <c r="U903" s="6">
        <v>0</v>
      </c>
    </row>
    <row r="904" spans="1:21" ht="38.25" hidden="1">
      <c r="A904" s="6" t="s">
        <v>411</v>
      </c>
      <c r="B904" s="6" t="s">
        <v>5839</v>
      </c>
      <c r="C904" s="6" t="s">
        <v>220</v>
      </c>
      <c r="D904" s="6" t="s">
        <v>984</v>
      </c>
      <c r="E904" s="6" t="s">
        <v>994</v>
      </c>
      <c r="F904" s="6" t="s">
        <v>2078</v>
      </c>
      <c r="G904" s="6">
        <v>100</v>
      </c>
      <c r="H904" s="6">
        <v>50</v>
      </c>
      <c r="I904" s="6" t="s">
        <v>1176</v>
      </c>
      <c r="J904" s="49">
        <v>3.915</v>
      </c>
      <c r="K904" s="49">
        <v>391.5</v>
      </c>
      <c r="L904" s="49">
        <v>195.75</v>
      </c>
      <c r="M904" s="10">
        <v>40787</v>
      </c>
      <c r="N904" s="10">
        <v>40603</v>
      </c>
      <c r="O904" s="6" t="s">
        <v>52</v>
      </c>
      <c r="P904" s="6" t="s">
        <v>28</v>
      </c>
      <c r="Q904" s="6" t="s">
        <v>29</v>
      </c>
      <c r="R904" s="6" t="s">
        <v>1256</v>
      </c>
      <c r="S904" s="6"/>
      <c r="T904" s="6" t="s">
        <v>31</v>
      </c>
      <c r="U904" s="6">
        <v>0</v>
      </c>
    </row>
    <row r="905" spans="1:21" ht="38.25" hidden="1">
      <c r="A905" s="6" t="s">
        <v>411</v>
      </c>
      <c r="B905" s="6" t="s">
        <v>5839</v>
      </c>
      <c r="C905" s="6" t="s">
        <v>220</v>
      </c>
      <c r="D905" s="6" t="s">
        <v>984</v>
      </c>
      <c r="E905" s="6" t="s">
        <v>994</v>
      </c>
      <c r="F905" s="6" t="s">
        <v>2079</v>
      </c>
      <c r="G905" s="6">
        <v>100</v>
      </c>
      <c r="H905" s="6">
        <v>50</v>
      </c>
      <c r="I905" s="6" t="s">
        <v>1176</v>
      </c>
      <c r="J905" s="49">
        <v>3.915</v>
      </c>
      <c r="K905" s="49">
        <v>391.5</v>
      </c>
      <c r="L905" s="49">
        <v>195.75</v>
      </c>
      <c r="M905" s="10">
        <v>40787</v>
      </c>
      <c r="N905" s="10">
        <v>40603</v>
      </c>
      <c r="O905" s="6" t="s">
        <v>52</v>
      </c>
      <c r="P905" s="6" t="s">
        <v>28</v>
      </c>
      <c r="Q905" s="6" t="s">
        <v>29</v>
      </c>
      <c r="R905" s="6" t="s">
        <v>1256</v>
      </c>
      <c r="S905" s="6"/>
      <c r="T905" s="6" t="s">
        <v>31</v>
      </c>
      <c r="U905" s="6">
        <v>0</v>
      </c>
    </row>
    <row r="906" spans="1:21" ht="38.25" hidden="1">
      <c r="A906" s="6" t="s">
        <v>411</v>
      </c>
      <c r="B906" s="6" t="s">
        <v>5839</v>
      </c>
      <c r="C906" s="6" t="s">
        <v>220</v>
      </c>
      <c r="D906" s="6" t="s">
        <v>984</v>
      </c>
      <c r="E906" s="6" t="s">
        <v>994</v>
      </c>
      <c r="F906" s="6" t="s">
        <v>1351</v>
      </c>
      <c r="G906" s="6">
        <v>100</v>
      </c>
      <c r="H906" s="6">
        <v>50</v>
      </c>
      <c r="I906" s="6" t="s">
        <v>60</v>
      </c>
      <c r="J906" s="49">
        <v>13.736000000000001</v>
      </c>
      <c r="K906" s="49">
        <v>1373.6</v>
      </c>
      <c r="L906" s="49">
        <v>686.8</v>
      </c>
      <c r="M906" s="10">
        <v>40787</v>
      </c>
      <c r="N906" s="10">
        <v>40603</v>
      </c>
      <c r="O906" s="6" t="s">
        <v>52</v>
      </c>
      <c r="P906" s="6" t="s">
        <v>28</v>
      </c>
      <c r="Q906" s="6" t="s">
        <v>29</v>
      </c>
      <c r="R906" s="6" t="s">
        <v>1256</v>
      </c>
      <c r="S906" s="6"/>
      <c r="T906" s="6" t="s">
        <v>31</v>
      </c>
      <c r="U906" s="6">
        <v>0</v>
      </c>
    </row>
    <row r="907" spans="1:21" ht="38.25" hidden="1">
      <c r="A907" s="6" t="s">
        <v>411</v>
      </c>
      <c r="B907" s="6" t="s">
        <v>5839</v>
      </c>
      <c r="C907" s="6" t="s">
        <v>220</v>
      </c>
      <c r="D907" s="6" t="s">
        <v>984</v>
      </c>
      <c r="E907" s="6" t="s">
        <v>994</v>
      </c>
      <c r="F907" s="6" t="s">
        <v>1057</v>
      </c>
      <c r="G907" s="6">
        <v>100</v>
      </c>
      <c r="H907" s="6">
        <v>50</v>
      </c>
      <c r="I907" s="6" t="s">
        <v>60</v>
      </c>
      <c r="J907" s="49">
        <v>13.736000000000001</v>
      </c>
      <c r="K907" s="49">
        <v>1373.6</v>
      </c>
      <c r="L907" s="49">
        <v>686.8</v>
      </c>
      <c r="M907" s="10">
        <v>40787</v>
      </c>
      <c r="N907" s="10">
        <v>40603</v>
      </c>
      <c r="O907" s="6" t="s">
        <v>52</v>
      </c>
      <c r="P907" s="6" t="s">
        <v>28</v>
      </c>
      <c r="Q907" s="6" t="s">
        <v>29</v>
      </c>
      <c r="R907" s="6" t="s">
        <v>1256</v>
      </c>
      <c r="S907" s="6"/>
      <c r="T907" s="6" t="s">
        <v>31</v>
      </c>
      <c r="U907" s="6">
        <v>0</v>
      </c>
    </row>
    <row r="908" spans="1:21" ht="38.25" hidden="1">
      <c r="A908" s="6" t="s">
        <v>411</v>
      </c>
      <c r="B908" s="6" t="s">
        <v>5839</v>
      </c>
      <c r="C908" s="6" t="s">
        <v>220</v>
      </c>
      <c r="D908" s="6" t="s">
        <v>984</v>
      </c>
      <c r="E908" s="6" t="s">
        <v>994</v>
      </c>
      <c r="F908" s="6" t="s">
        <v>1346</v>
      </c>
      <c r="G908" s="6">
        <v>100</v>
      </c>
      <c r="H908" s="6">
        <v>50</v>
      </c>
      <c r="I908" s="6" t="s">
        <v>60</v>
      </c>
      <c r="J908" s="49">
        <v>13.736000000000001</v>
      </c>
      <c r="K908" s="49">
        <v>1373.6</v>
      </c>
      <c r="L908" s="49">
        <v>686.8</v>
      </c>
      <c r="M908" s="10">
        <v>40787</v>
      </c>
      <c r="N908" s="10">
        <v>40603</v>
      </c>
      <c r="O908" s="6" t="s">
        <v>52</v>
      </c>
      <c r="P908" s="6" t="s">
        <v>28</v>
      </c>
      <c r="Q908" s="6" t="s">
        <v>29</v>
      </c>
      <c r="R908" s="6" t="s">
        <v>1256</v>
      </c>
      <c r="S908" s="6"/>
      <c r="T908" s="6" t="s">
        <v>31</v>
      </c>
      <c r="U908" s="6">
        <v>0</v>
      </c>
    </row>
    <row r="909" spans="1:21" ht="25.5" hidden="1">
      <c r="A909" s="6" t="str">
        <f>VLOOKUP(B909,Sheet1!B2:C272,2,FALSE)</f>
        <v>Africa</v>
      </c>
      <c r="B909" s="6" t="s">
        <v>73</v>
      </c>
      <c r="C909" s="6" t="s">
        <v>74</v>
      </c>
      <c r="D909" s="6" t="s">
        <v>984</v>
      </c>
      <c r="E909" s="6"/>
      <c r="F909" s="6" t="s">
        <v>2080</v>
      </c>
      <c r="G909" s="6">
        <v>6</v>
      </c>
      <c r="H909" s="6">
        <v>6</v>
      </c>
      <c r="I909" s="6" t="s">
        <v>60</v>
      </c>
      <c r="J909" s="49">
        <v>65.55</v>
      </c>
      <c r="K909" s="49">
        <v>393.3</v>
      </c>
      <c r="L909" s="49">
        <v>393.3</v>
      </c>
      <c r="M909" s="10">
        <v>40695</v>
      </c>
      <c r="N909" s="10">
        <v>40452</v>
      </c>
      <c r="O909" s="6" t="s">
        <v>27</v>
      </c>
      <c r="P909" s="6" t="s">
        <v>933</v>
      </c>
      <c r="Q909" s="6" t="s">
        <v>29</v>
      </c>
      <c r="R909" s="6" t="s">
        <v>2026</v>
      </c>
      <c r="S909" s="6" t="s">
        <v>2081</v>
      </c>
      <c r="T909" s="6" t="s">
        <v>31</v>
      </c>
      <c r="U909" s="6">
        <v>0</v>
      </c>
    </row>
    <row r="910" spans="1:21" ht="25.5" hidden="1">
      <c r="A910" s="6" t="str">
        <f>VLOOKUP(B910,Sheet1!B2:C272,2,FALSE)</f>
        <v>Africa</v>
      </c>
      <c r="B910" s="6" t="s">
        <v>73</v>
      </c>
      <c r="C910" s="6" t="s">
        <v>74</v>
      </c>
      <c r="D910" s="6" t="s">
        <v>1442</v>
      </c>
      <c r="E910" s="6" t="s">
        <v>1453</v>
      </c>
      <c r="F910" s="6" t="s">
        <v>2082</v>
      </c>
      <c r="G910" s="6">
        <v>6</v>
      </c>
      <c r="H910" s="6">
        <v>6</v>
      </c>
      <c r="I910" s="6" t="s">
        <v>60</v>
      </c>
      <c r="J910" s="49">
        <v>32.770000000000003</v>
      </c>
      <c r="K910" s="49">
        <v>196.62</v>
      </c>
      <c r="L910" s="49">
        <v>196.62</v>
      </c>
      <c r="M910" s="10">
        <v>40695</v>
      </c>
      <c r="N910" s="10">
        <v>40603</v>
      </c>
      <c r="O910" s="6" t="s">
        <v>27</v>
      </c>
      <c r="P910" s="6" t="s">
        <v>933</v>
      </c>
      <c r="Q910" s="6" t="s">
        <v>29</v>
      </c>
      <c r="R910" s="6" t="s">
        <v>2026</v>
      </c>
      <c r="S910" s="6" t="s">
        <v>2081</v>
      </c>
      <c r="T910" s="6" t="s">
        <v>31</v>
      </c>
      <c r="U910" s="6">
        <v>0</v>
      </c>
    </row>
    <row r="911" spans="1:21" ht="25.5" hidden="1">
      <c r="A911" s="6" t="str">
        <f>VLOOKUP(B911,Sheet1!B2:C272,2,FALSE)</f>
        <v>Africa</v>
      </c>
      <c r="B911" s="6" t="s">
        <v>73</v>
      </c>
      <c r="C911" s="6" t="s">
        <v>74</v>
      </c>
      <c r="D911" s="6" t="s">
        <v>984</v>
      </c>
      <c r="E911" s="6"/>
      <c r="F911" s="6" t="s">
        <v>2083</v>
      </c>
      <c r="G911" s="6">
        <v>6</v>
      </c>
      <c r="H911" s="6">
        <v>6</v>
      </c>
      <c r="I911" s="6" t="s">
        <v>60</v>
      </c>
      <c r="J911" s="49">
        <v>327.74</v>
      </c>
      <c r="K911" s="49">
        <v>1966.44</v>
      </c>
      <c r="L911" s="49">
        <v>1966.44</v>
      </c>
      <c r="M911" s="10">
        <v>40695</v>
      </c>
      <c r="N911" s="10">
        <v>40452</v>
      </c>
      <c r="O911" s="6" t="s">
        <v>27</v>
      </c>
      <c r="P911" s="6" t="s">
        <v>933</v>
      </c>
      <c r="Q911" s="6" t="s">
        <v>29</v>
      </c>
      <c r="R911" s="6" t="s">
        <v>2026</v>
      </c>
      <c r="S911" s="6" t="s">
        <v>2081</v>
      </c>
      <c r="T911" s="6" t="s">
        <v>31</v>
      </c>
      <c r="U911" s="6">
        <v>0</v>
      </c>
    </row>
    <row r="912" spans="1:21" ht="25.5" hidden="1">
      <c r="A912" s="6" t="str">
        <f>VLOOKUP(B912,Sheet1!B2:C272,2,FALSE)</f>
        <v>Africa</v>
      </c>
      <c r="B912" s="6" t="s">
        <v>73</v>
      </c>
      <c r="C912" s="6" t="s">
        <v>74</v>
      </c>
      <c r="D912" s="6" t="s">
        <v>965</v>
      </c>
      <c r="E912" s="6"/>
      <c r="F912" s="6" t="s">
        <v>2084</v>
      </c>
      <c r="G912" s="6">
        <v>6</v>
      </c>
      <c r="H912" s="6">
        <v>6</v>
      </c>
      <c r="I912" s="6" t="s">
        <v>60</v>
      </c>
      <c r="J912" s="49">
        <v>327.74</v>
      </c>
      <c r="K912" s="49">
        <v>1966.44</v>
      </c>
      <c r="L912" s="49">
        <v>1966.44</v>
      </c>
      <c r="M912" s="10">
        <v>40695</v>
      </c>
      <c r="N912" s="10">
        <v>40452</v>
      </c>
      <c r="O912" s="6" t="s">
        <v>27</v>
      </c>
      <c r="P912" s="6" t="s">
        <v>933</v>
      </c>
      <c r="Q912" s="6" t="s">
        <v>29</v>
      </c>
      <c r="R912" s="6" t="s">
        <v>2026</v>
      </c>
      <c r="S912" s="6" t="s">
        <v>2081</v>
      </c>
      <c r="T912" s="6" t="s">
        <v>31</v>
      </c>
      <c r="U912" s="6">
        <v>0</v>
      </c>
    </row>
    <row r="913" spans="1:21" ht="25.5" hidden="1">
      <c r="A913" s="6" t="str">
        <f>VLOOKUP(B913,Sheet1!B2:C272,2,FALSE)</f>
        <v>Africa</v>
      </c>
      <c r="B913" s="6" t="s">
        <v>73</v>
      </c>
      <c r="C913" s="6" t="s">
        <v>74</v>
      </c>
      <c r="D913" s="6"/>
      <c r="E913" s="6"/>
      <c r="F913" s="6" t="s">
        <v>2085</v>
      </c>
      <c r="G913" s="6">
        <v>1</v>
      </c>
      <c r="H913" s="6">
        <v>1</v>
      </c>
      <c r="I913" s="6" t="s">
        <v>60</v>
      </c>
      <c r="J913" s="49">
        <v>327.74</v>
      </c>
      <c r="K913" s="49">
        <v>327.74</v>
      </c>
      <c r="L913" s="49">
        <v>327.74</v>
      </c>
      <c r="M913" s="10">
        <v>40695</v>
      </c>
      <c r="N913" s="10">
        <v>40452</v>
      </c>
      <c r="O913" s="6" t="s">
        <v>27</v>
      </c>
      <c r="P913" s="6" t="s">
        <v>933</v>
      </c>
      <c r="Q913" s="6" t="s">
        <v>29</v>
      </c>
      <c r="R913" s="6" t="s">
        <v>2026</v>
      </c>
      <c r="S913" s="6" t="s">
        <v>2081</v>
      </c>
      <c r="T913" s="6" t="s">
        <v>31</v>
      </c>
      <c r="U913" s="6">
        <v>0</v>
      </c>
    </row>
    <row r="914" spans="1:21" ht="38.25" hidden="1">
      <c r="A914" s="6" t="s">
        <v>411</v>
      </c>
      <c r="B914" s="6" t="s">
        <v>5839</v>
      </c>
      <c r="C914" s="6" t="s">
        <v>220</v>
      </c>
      <c r="D914" s="6" t="s">
        <v>984</v>
      </c>
      <c r="E914" s="6" t="s">
        <v>1060</v>
      </c>
      <c r="F914" s="6" t="s">
        <v>2086</v>
      </c>
      <c r="G914" s="6">
        <v>50</v>
      </c>
      <c r="H914" s="6">
        <v>25</v>
      </c>
      <c r="I914" s="6" t="s">
        <v>60</v>
      </c>
      <c r="J914" s="49">
        <v>537.01900000000001</v>
      </c>
      <c r="K914" s="49">
        <v>26850.95</v>
      </c>
      <c r="L914" s="49">
        <v>13425.475</v>
      </c>
      <c r="M914" s="10">
        <v>40787</v>
      </c>
      <c r="N914" s="10">
        <v>40603</v>
      </c>
      <c r="O914" s="6" t="s">
        <v>52</v>
      </c>
      <c r="P914" s="6" t="s">
        <v>28</v>
      </c>
      <c r="Q914" s="6" t="s">
        <v>29</v>
      </c>
      <c r="R914" s="6" t="s">
        <v>1256</v>
      </c>
      <c r="S914" s="6"/>
      <c r="T914" s="6" t="s">
        <v>31</v>
      </c>
      <c r="U914" s="6">
        <v>0</v>
      </c>
    </row>
    <row r="915" spans="1:21" ht="25.5" hidden="1">
      <c r="A915" s="6" t="str">
        <f>VLOOKUP(B915,Sheet1!B2:C272,2,FALSE)</f>
        <v>Africa</v>
      </c>
      <c r="B915" s="6" t="s">
        <v>73</v>
      </c>
      <c r="C915" s="6" t="s">
        <v>74</v>
      </c>
      <c r="D915" s="6"/>
      <c r="E915" s="6"/>
      <c r="F915" s="6" t="s">
        <v>2087</v>
      </c>
      <c r="G915" s="6">
        <v>1</v>
      </c>
      <c r="H915" s="6">
        <v>1</v>
      </c>
      <c r="I915" s="6" t="s">
        <v>60</v>
      </c>
      <c r="J915" s="49">
        <v>1048.77</v>
      </c>
      <c r="K915" s="49">
        <v>1048.77</v>
      </c>
      <c r="L915" s="49">
        <v>1048.77</v>
      </c>
      <c r="M915" s="10">
        <v>40695</v>
      </c>
      <c r="N915" s="10">
        <v>40452</v>
      </c>
      <c r="O915" s="6" t="s">
        <v>27</v>
      </c>
      <c r="P915" s="6" t="s">
        <v>933</v>
      </c>
      <c r="Q915" s="6" t="s">
        <v>29</v>
      </c>
      <c r="R915" s="6" t="s">
        <v>2026</v>
      </c>
      <c r="S915" s="6" t="s">
        <v>2081</v>
      </c>
      <c r="T915" s="6" t="s">
        <v>31</v>
      </c>
      <c r="U915" s="6">
        <v>0</v>
      </c>
    </row>
    <row r="916" spans="1:21" ht="25.5" hidden="1">
      <c r="A916" s="6" t="str">
        <f>VLOOKUP(B916,Sheet1!B2:C272,2,FALSE)</f>
        <v>Africa</v>
      </c>
      <c r="B916" s="6" t="s">
        <v>73</v>
      </c>
      <c r="C916" s="6" t="s">
        <v>74</v>
      </c>
      <c r="D916" s="6"/>
      <c r="E916" s="6"/>
      <c r="F916" s="6" t="s">
        <v>2088</v>
      </c>
      <c r="G916" s="6">
        <v>1</v>
      </c>
      <c r="H916" s="6">
        <v>1</v>
      </c>
      <c r="I916" s="6" t="s">
        <v>60</v>
      </c>
      <c r="J916" s="49">
        <v>65.55</v>
      </c>
      <c r="K916" s="49">
        <v>65.55</v>
      </c>
      <c r="L916" s="49">
        <v>65.55</v>
      </c>
      <c r="M916" s="10">
        <v>40695</v>
      </c>
      <c r="N916" s="10">
        <v>40452</v>
      </c>
      <c r="O916" s="6" t="s">
        <v>27</v>
      </c>
      <c r="P916" s="6" t="s">
        <v>933</v>
      </c>
      <c r="Q916" s="6" t="s">
        <v>29</v>
      </c>
      <c r="R916" s="6" t="s">
        <v>2026</v>
      </c>
      <c r="S916" s="6" t="s">
        <v>2089</v>
      </c>
      <c r="T916" s="6" t="s">
        <v>31</v>
      </c>
      <c r="U916" s="6">
        <v>0</v>
      </c>
    </row>
    <row r="917" spans="1:21" ht="25.5" hidden="1">
      <c r="A917" s="6" t="str">
        <f>VLOOKUP(B917,Sheet1!B2:C272,2,FALSE)</f>
        <v>Africa</v>
      </c>
      <c r="B917" s="6" t="s">
        <v>73</v>
      </c>
      <c r="C917" s="6" t="s">
        <v>74</v>
      </c>
      <c r="D917" s="6" t="s">
        <v>984</v>
      </c>
      <c r="E917" s="6"/>
      <c r="F917" s="6" t="s">
        <v>2090</v>
      </c>
      <c r="G917" s="6">
        <v>6</v>
      </c>
      <c r="H917" s="6">
        <v>6</v>
      </c>
      <c r="I917" s="6" t="s">
        <v>60</v>
      </c>
      <c r="J917" s="49">
        <v>98.32</v>
      </c>
      <c r="K917" s="49">
        <v>589.91999999999996</v>
      </c>
      <c r="L917" s="49">
        <v>589.91999999999996</v>
      </c>
      <c r="M917" s="10">
        <v>40695</v>
      </c>
      <c r="N917" s="10">
        <v>40452</v>
      </c>
      <c r="O917" s="6" t="s">
        <v>27</v>
      </c>
      <c r="P917" s="6" t="s">
        <v>933</v>
      </c>
      <c r="Q917" s="6" t="s">
        <v>29</v>
      </c>
      <c r="R917" s="6" t="s">
        <v>2026</v>
      </c>
      <c r="S917" s="6" t="s">
        <v>2091</v>
      </c>
      <c r="T917" s="6" t="s">
        <v>31</v>
      </c>
      <c r="U917" s="6">
        <v>0</v>
      </c>
    </row>
    <row r="918" spans="1:21" ht="25.5" hidden="1">
      <c r="A918" s="6" t="str">
        <f>VLOOKUP(B918,Sheet1!B2:C272,2,FALSE)</f>
        <v>Africa</v>
      </c>
      <c r="B918" s="6" t="s">
        <v>73</v>
      </c>
      <c r="C918" s="6" t="s">
        <v>74</v>
      </c>
      <c r="D918" s="6" t="s">
        <v>984</v>
      </c>
      <c r="E918" s="6" t="s">
        <v>1091</v>
      </c>
      <c r="F918" s="6" t="s">
        <v>2092</v>
      </c>
      <c r="G918" s="6">
        <v>12</v>
      </c>
      <c r="H918" s="6">
        <v>12</v>
      </c>
      <c r="I918" s="6" t="s">
        <v>60</v>
      </c>
      <c r="J918" s="49">
        <v>6.55</v>
      </c>
      <c r="K918" s="49">
        <v>78.599999999999994</v>
      </c>
      <c r="L918" s="49">
        <v>78.599999999999994</v>
      </c>
      <c r="M918" s="10">
        <v>40695</v>
      </c>
      <c r="N918" s="10">
        <v>40513</v>
      </c>
      <c r="O918" s="6" t="s">
        <v>27</v>
      </c>
      <c r="P918" s="6" t="s">
        <v>933</v>
      </c>
      <c r="Q918" s="6" t="s">
        <v>29</v>
      </c>
      <c r="R918" s="6" t="s">
        <v>2026</v>
      </c>
      <c r="S918" s="6" t="s">
        <v>2081</v>
      </c>
      <c r="T918" s="6" t="s">
        <v>31</v>
      </c>
      <c r="U918" s="6">
        <v>0</v>
      </c>
    </row>
    <row r="919" spans="1:21" ht="38.25" hidden="1">
      <c r="A919" s="6" t="s">
        <v>411</v>
      </c>
      <c r="B919" s="6" t="s">
        <v>5839</v>
      </c>
      <c r="C919" s="6" t="s">
        <v>220</v>
      </c>
      <c r="D919" s="6" t="s">
        <v>984</v>
      </c>
      <c r="E919" s="6" t="s">
        <v>1021</v>
      </c>
      <c r="F919" s="6" t="s">
        <v>2093</v>
      </c>
      <c r="G919" s="6">
        <v>50</v>
      </c>
      <c r="H919" s="6">
        <v>25</v>
      </c>
      <c r="I919" s="6" t="s">
        <v>1009</v>
      </c>
      <c r="J919" s="49">
        <v>199.62899999999999</v>
      </c>
      <c r="K919" s="49">
        <v>9981.4500000000007</v>
      </c>
      <c r="L919" s="49">
        <v>4990.7250000000004</v>
      </c>
      <c r="M919" s="10">
        <v>40787</v>
      </c>
      <c r="N919" s="10">
        <v>40603</v>
      </c>
      <c r="O919" s="6" t="s">
        <v>52</v>
      </c>
      <c r="P919" s="6" t="s">
        <v>28</v>
      </c>
      <c r="Q919" s="6" t="s">
        <v>29</v>
      </c>
      <c r="R919" s="6" t="s">
        <v>1256</v>
      </c>
      <c r="S919" s="6"/>
      <c r="T919" s="6" t="s">
        <v>31</v>
      </c>
      <c r="U919" s="6">
        <v>0</v>
      </c>
    </row>
    <row r="920" spans="1:21" ht="38.25" hidden="1">
      <c r="A920" s="6" t="s">
        <v>411</v>
      </c>
      <c r="B920" s="6" t="s">
        <v>5839</v>
      </c>
      <c r="C920" s="6" t="s">
        <v>220</v>
      </c>
      <c r="D920" s="6" t="s">
        <v>984</v>
      </c>
      <c r="E920" s="6" t="s">
        <v>1021</v>
      </c>
      <c r="F920" s="6" t="s">
        <v>2094</v>
      </c>
      <c r="G920" s="6">
        <v>50</v>
      </c>
      <c r="H920" s="6">
        <v>25</v>
      </c>
      <c r="I920" s="6" t="s">
        <v>60</v>
      </c>
      <c r="J920" s="49">
        <v>1.7030000000000001</v>
      </c>
      <c r="K920" s="49">
        <v>85.15</v>
      </c>
      <c r="L920" s="49">
        <v>42.575000000000003</v>
      </c>
      <c r="M920" s="10">
        <v>40787</v>
      </c>
      <c r="N920" s="10">
        <v>40603</v>
      </c>
      <c r="O920" s="6" t="s">
        <v>52</v>
      </c>
      <c r="P920" s="6" t="s">
        <v>28</v>
      </c>
      <c r="Q920" s="6" t="s">
        <v>29</v>
      </c>
      <c r="R920" s="6" t="s">
        <v>1256</v>
      </c>
      <c r="S920" s="6"/>
      <c r="T920" s="6" t="s">
        <v>31</v>
      </c>
      <c r="U920" s="6">
        <v>0</v>
      </c>
    </row>
    <row r="921" spans="1:21" ht="25.5" hidden="1">
      <c r="A921" s="6" t="str">
        <f>VLOOKUP(B921,Sheet1!B2:C272,2,FALSE)</f>
        <v>Africa</v>
      </c>
      <c r="B921" s="6" t="s">
        <v>73</v>
      </c>
      <c r="C921" s="6" t="s">
        <v>74</v>
      </c>
      <c r="D921" s="6" t="s">
        <v>984</v>
      </c>
      <c r="E921" s="6"/>
      <c r="F921" s="6" t="s">
        <v>2095</v>
      </c>
      <c r="G921" s="6">
        <v>12</v>
      </c>
      <c r="H921" s="6">
        <v>12</v>
      </c>
      <c r="I921" s="6" t="s">
        <v>60</v>
      </c>
      <c r="J921" s="49">
        <v>3.28</v>
      </c>
      <c r="K921" s="49">
        <v>39.36</v>
      </c>
      <c r="L921" s="49">
        <v>39.36</v>
      </c>
      <c r="M921" s="10">
        <v>40695</v>
      </c>
      <c r="N921" s="10">
        <v>40452</v>
      </c>
      <c r="O921" s="6" t="s">
        <v>27</v>
      </c>
      <c r="P921" s="6" t="s">
        <v>933</v>
      </c>
      <c r="Q921" s="6" t="s">
        <v>29</v>
      </c>
      <c r="R921" s="6" t="s">
        <v>2026</v>
      </c>
      <c r="S921" s="6" t="s">
        <v>2081</v>
      </c>
      <c r="T921" s="6" t="s">
        <v>31</v>
      </c>
      <c r="U921" s="6">
        <v>0</v>
      </c>
    </row>
    <row r="922" spans="1:21" ht="25.5" hidden="1">
      <c r="A922" s="6" t="str">
        <f>VLOOKUP(B922,Sheet1!B2:C272,2,FALSE)</f>
        <v>Africa</v>
      </c>
      <c r="B922" s="6" t="s">
        <v>73</v>
      </c>
      <c r="C922" s="6" t="s">
        <v>74</v>
      </c>
      <c r="D922" s="6" t="s">
        <v>984</v>
      </c>
      <c r="E922" s="6"/>
      <c r="F922" s="6" t="s">
        <v>2096</v>
      </c>
      <c r="G922" s="6">
        <v>6</v>
      </c>
      <c r="H922" s="6">
        <v>6</v>
      </c>
      <c r="I922" s="6" t="s">
        <v>60</v>
      </c>
      <c r="J922" s="49">
        <v>3.28</v>
      </c>
      <c r="K922" s="49">
        <v>19.68</v>
      </c>
      <c r="L922" s="49">
        <v>19.68</v>
      </c>
      <c r="M922" s="10">
        <v>40695</v>
      </c>
      <c r="N922" s="10">
        <v>40452</v>
      </c>
      <c r="O922" s="6" t="s">
        <v>27</v>
      </c>
      <c r="P922" s="6" t="s">
        <v>933</v>
      </c>
      <c r="Q922" s="6" t="s">
        <v>29</v>
      </c>
      <c r="R922" s="6" t="s">
        <v>2026</v>
      </c>
      <c r="S922" s="6" t="s">
        <v>2081</v>
      </c>
      <c r="T922" s="6" t="s">
        <v>31</v>
      </c>
      <c r="U922" s="6">
        <v>0</v>
      </c>
    </row>
    <row r="923" spans="1:21" ht="38.25" hidden="1">
      <c r="A923" s="6" t="s">
        <v>411</v>
      </c>
      <c r="B923" s="6" t="s">
        <v>5839</v>
      </c>
      <c r="C923" s="6" t="s">
        <v>220</v>
      </c>
      <c r="D923" s="6" t="s">
        <v>984</v>
      </c>
      <c r="E923" s="6" t="s">
        <v>1021</v>
      </c>
      <c r="F923" s="6" t="s">
        <v>2097</v>
      </c>
      <c r="G923" s="6">
        <v>500</v>
      </c>
      <c r="H923" s="6">
        <v>250</v>
      </c>
      <c r="I923" s="6" t="s">
        <v>60</v>
      </c>
      <c r="J923" s="49">
        <v>1.7909999999999999</v>
      </c>
      <c r="K923" s="49">
        <v>895.5</v>
      </c>
      <c r="L923" s="49">
        <v>447.75</v>
      </c>
      <c r="M923" s="10">
        <v>40787</v>
      </c>
      <c r="N923" s="10">
        <v>40603</v>
      </c>
      <c r="O923" s="6" t="s">
        <v>52</v>
      </c>
      <c r="P923" s="6" t="s">
        <v>28</v>
      </c>
      <c r="Q923" s="6" t="s">
        <v>29</v>
      </c>
      <c r="R923" s="6" t="s">
        <v>1256</v>
      </c>
      <c r="S923" s="6"/>
      <c r="T923" s="6" t="s">
        <v>31</v>
      </c>
      <c r="U923" s="6">
        <v>0</v>
      </c>
    </row>
    <row r="924" spans="1:21" ht="25.5" hidden="1">
      <c r="A924" s="6" t="str">
        <f>VLOOKUP(B924,Sheet1!B2:C272,2,FALSE)</f>
        <v>Africa</v>
      </c>
      <c r="B924" s="6" t="s">
        <v>73</v>
      </c>
      <c r="C924" s="6" t="s">
        <v>74</v>
      </c>
      <c r="D924" s="6" t="s">
        <v>984</v>
      </c>
      <c r="E924" s="6"/>
      <c r="F924" s="6" t="s">
        <v>2098</v>
      </c>
      <c r="G924" s="6">
        <v>6</v>
      </c>
      <c r="H924" s="6">
        <v>6</v>
      </c>
      <c r="I924" s="6" t="s">
        <v>60</v>
      </c>
      <c r="J924" s="49">
        <v>3.28</v>
      </c>
      <c r="K924" s="49">
        <v>19.68</v>
      </c>
      <c r="L924" s="49">
        <v>19.68</v>
      </c>
      <c r="M924" s="10">
        <v>40695</v>
      </c>
      <c r="N924" s="10">
        <v>40452</v>
      </c>
      <c r="O924" s="6" t="s">
        <v>27</v>
      </c>
      <c r="P924" s="6" t="s">
        <v>933</v>
      </c>
      <c r="Q924" s="6" t="s">
        <v>29</v>
      </c>
      <c r="R924" s="6" t="s">
        <v>2026</v>
      </c>
      <c r="S924" s="6" t="s">
        <v>2081</v>
      </c>
      <c r="T924" s="6" t="s">
        <v>31</v>
      </c>
      <c r="U924" s="6">
        <v>0</v>
      </c>
    </row>
    <row r="925" spans="1:21" ht="38.25" hidden="1">
      <c r="A925" s="6" t="s">
        <v>411</v>
      </c>
      <c r="B925" s="6" t="s">
        <v>5839</v>
      </c>
      <c r="C925" s="6" t="s">
        <v>220</v>
      </c>
      <c r="D925" s="6" t="s">
        <v>984</v>
      </c>
      <c r="E925" s="6" t="s">
        <v>1021</v>
      </c>
      <c r="F925" s="6" t="s">
        <v>2099</v>
      </c>
      <c r="G925" s="6">
        <v>500</v>
      </c>
      <c r="H925" s="6">
        <v>250</v>
      </c>
      <c r="I925" s="6" t="s">
        <v>60</v>
      </c>
      <c r="J925" s="49">
        <v>0.52200000000000002</v>
      </c>
      <c r="K925" s="49">
        <v>261</v>
      </c>
      <c r="L925" s="49">
        <v>130.5</v>
      </c>
      <c r="M925" s="10">
        <v>40787</v>
      </c>
      <c r="N925" s="10">
        <v>40603</v>
      </c>
      <c r="O925" s="6" t="s">
        <v>52</v>
      </c>
      <c r="P925" s="6" t="s">
        <v>28</v>
      </c>
      <c r="Q925" s="6" t="s">
        <v>29</v>
      </c>
      <c r="R925" s="6" t="s">
        <v>1256</v>
      </c>
      <c r="S925" s="6"/>
      <c r="T925" s="6" t="s">
        <v>31</v>
      </c>
      <c r="U925" s="6">
        <v>0</v>
      </c>
    </row>
    <row r="926" spans="1:21" ht="38.25" hidden="1">
      <c r="A926" s="6" t="s">
        <v>411</v>
      </c>
      <c r="B926" s="6" t="s">
        <v>5839</v>
      </c>
      <c r="C926" s="6" t="s">
        <v>220</v>
      </c>
      <c r="D926" s="6" t="s">
        <v>984</v>
      </c>
      <c r="E926" s="6" t="s">
        <v>1021</v>
      </c>
      <c r="F926" s="6" t="s">
        <v>2100</v>
      </c>
      <c r="G926" s="6">
        <v>50</v>
      </c>
      <c r="H926" s="6">
        <v>25</v>
      </c>
      <c r="I926" s="6" t="s">
        <v>293</v>
      </c>
      <c r="J926" s="49">
        <v>62.706000000000003</v>
      </c>
      <c r="K926" s="49">
        <v>3135.3</v>
      </c>
      <c r="L926" s="49">
        <v>1567.65</v>
      </c>
      <c r="M926" s="10">
        <v>40787</v>
      </c>
      <c r="N926" s="10">
        <v>40603</v>
      </c>
      <c r="O926" s="6" t="s">
        <v>52</v>
      </c>
      <c r="P926" s="6" t="s">
        <v>28</v>
      </c>
      <c r="Q926" s="6" t="s">
        <v>29</v>
      </c>
      <c r="R926" s="6" t="s">
        <v>1256</v>
      </c>
      <c r="S926" s="6"/>
      <c r="T926" s="6" t="s">
        <v>31</v>
      </c>
      <c r="U926" s="6">
        <v>0</v>
      </c>
    </row>
    <row r="927" spans="1:21" ht="25.5" hidden="1">
      <c r="A927" s="6" t="str">
        <f>VLOOKUP(B927,Sheet1!B2:C272,2,FALSE)</f>
        <v>Africa</v>
      </c>
      <c r="B927" s="6" t="s">
        <v>73</v>
      </c>
      <c r="C927" s="6" t="s">
        <v>74</v>
      </c>
      <c r="D927" s="6"/>
      <c r="E927" s="6"/>
      <c r="F927" s="6" t="s">
        <v>2101</v>
      </c>
      <c r="G927" s="6">
        <v>6</v>
      </c>
      <c r="H927" s="6">
        <v>6</v>
      </c>
      <c r="I927" s="6" t="s">
        <v>60</v>
      </c>
      <c r="J927" s="49">
        <v>131.1</v>
      </c>
      <c r="K927" s="49">
        <v>786.6</v>
      </c>
      <c r="L927" s="49">
        <v>786.6</v>
      </c>
      <c r="M927" s="10">
        <v>40695</v>
      </c>
      <c r="N927" s="10">
        <v>40452</v>
      </c>
      <c r="O927" s="6" t="s">
        <v>27</v>
      </c>
      <c r="P927" s="6" t="s">
        <v>933</v>
      </c>
      <c r="Q927" s="6" t="s">
        <v>29</v>
      </c>
      <c r="R927" s="6" t="s">
        <v>2026</v>
      </c>
      <c r="S927" s="6" t="s">
        <v>2081</v>
      </c>
      <c r="T927" s="6" t="s">
        <v>31</v>
      </c>
      <c r="U927" s="6">
        <v>0</v>
      </c>
    </row>
    <row r="928" spans="1:21" ht="25.5" hidden="1">
      <c r="A928" s="6" t="str">
        <f>VLOOKUP(B928,Sheet1!B2:C272,2,FALSE)</f>
        <v>Africa</v>
      </c>
      <c r="B928" s="6" t="s">
        <v>73</v>
      </c>
      <c r="C928" s="6" t="s">
        <v>74</v>
      </c>
      <c r="D928" s="6"/>
      <c r="E928" s="6"/>
      <c r="F928" s="6" t="s">
        <v>2102</v>
      </c>
      <c r="G928" s="6">
        <v>6</v>
      </c>
      <c r="H928" s="6">
        <v>6</v>
      </c>
      <c r="I928" s="6" t="s">
        <v>60</v>
      </c>
      <c r="J928" s="49">
        <v>131.1</v>
      </c>
      <c r="K928" s="49">
        <v>786.6</v>
      </c>
      <c r="L928" s="49">
        <v>786.6</v>
      </c>
      <c r="M928" s="10">
        <v>40695</v>
      </c>
      <c r="N928" s="10">
        <v>40452</v>
      </c>
      <c r="O928" s="6" t="s">
        <v>27</v>
      </c>
      <c r="P928" s="6" t="s">
        <v>933</v>
      </c>
      <c r="Q928" s="6" t="s">
        <v>29</v>
      </c>
      <c r="R928" s="6" t="s">
        <v>2026</v>
      </c>
      <c r="S928" s="6" t="s">
        <v>2081</v>
      </c>
      <c r="T928" s="6" t="s">
        <v>31</v>
      </c>
      <c r="U928" s="6">
        <v>0</v>
      </c>
    </row>
    <row r="929" spans="1:21" ht="38.25" hidden="1">
      <c r="A929" s="6" t="s">
        <v>411</v>
      </c>
      <c r="B929" s="6" t="s">
        <v>5839</v>
      </c>
      <c r="C929" s="6" t="s">
        <v>220</v>
      </c>
      <c r="D929" s="6" t="s">
        <v>984</v>
      </c>
      <c r="E929" s="6" t="s">
        <v>1021</v>
      </c>
      <c r="F929" s="6" t="s">
        <v>2103</v>
      </c>
      <c r="G929" s="6">
        <v>50</v>
      </c>
      <c r="H929" s="6">
        <v>25</v>
      </c>
      <c r="I929" s="6" t="s">
        <v>60</v>
      </c>
      <c r="J929" s="49">
        <v>3.75</v>
      </c>
      <c r="K929" s="49">
        <v>187.5</v>
      </c>
      <c r="L929" s="49">
        <v>93.75</v>
      </c>
      <c r="M929" s="10">
        <v>40787</v>
      </c>
      <c r="N929" s="10">
        <v>40603</v>
      </c>
      <c r="O929" s="6" t="s">
        <v>52</v>
      </c>
      <c r="P929" s="6" t="s">
        <v>28</v>
      </c>
      <c r="Q929" s="6" t="s">
        <v>29</v>
      </c>
      <c r="R929" s="6" t="s">
        <v>1256</v>
      </c>
      <c r="S929" s="6"/>
      <c r="T929" s="6" t="s">
        <v>31</v>
      </c>
      <c r="U929" s="6">
        <v>0</v>
      </c>
    </row>
    <row r="930" spans="1:21" ht="25.5" hidden="1">
      <c r="A930" s="6" t="str">
        <f>VLOOKUP(B930,Sheet1!B2:C272,2,FALSE)</f>
        <v>Africa</v>
      </c>
      <c r="B930" s="6" t="s">
        <v>73</v>
      </c>
      <c r="C930" s="6" t="s">
        <v>74</v>
      </c>
      <c r="D930" s="6"/>
      <c r="E930" s="6"/>
      <c r="F930" s="6" t="s">
        <v>2104</v>
      </c>
      <c r="G930" s="6">
        <v>6</v>
      </c>
      <c r="H930" s="6">
        <v>6</v>
      </c>
      <c r="I930" s="6" t="s">
        <v>60</v>
      </c>
      <c r="J930" s="49">
        <v>98.32</v>
      </c>
      <c r="K930" s="49">
        <v>589.91999999999996</v>
      </c>
      <c r="L930" s="49">
        <v>589.91999999999996</v>
      </c>
      <c r="M930" s="10">
        <v>40695</v>
      </c>
      <c r="N930" s="10">
        <v>40452</v>
      </c>
      <c r="O930" s="6" t="s">
        <v>27</v>
      </c>
      <c r="P930" s="6" t="s">
        <v>933</v>
      </c>
      <c r="Q930" s="6" t="s">
        <v>29</v>
      </c>
      <c r="R930" s="6" t="s">
        <v>2026</v>
      </c>
      <c r="S930" s="6" t="s">
        <v>2081</v>
      </c>
      <c r="T930" s="6" t="s">
        <v>31</v>
      </c>
      <c r="U930" s="6">
        <v>0</v>
      </c>
    </row>
    <row r="931" spans="1:21" ht="38.25" hidden="1">
      <c r="A931" s="6" t="s">
        <v>411</v>
      </c>
      <c r="B931" s="6" t="s">
        <v>5839</v>
      </c>
      <c r="C931" s="6" t="s">
        <v>220</v>
      </c>
      <c r="D931" s="6" t="s">
        <v>984</v>
      </c>
      <c r="E931" s="6" t="s">
        <v>1021</v>
      </c>
      <c r="F931" s="6" t="s">
        <v>2105</v>
      </c>
      <c r="G931" s="6">
        <v>50</v>
      </c>
      <c r="H931" s="6">
        <v>25</v>
      </c>
      <c r="I931" s="6" t="s">
        <v>60</v>
      </c>
      <c r="J931" s="49">
        <v>10.452999999999999</v>
      </c>
      <c r="K931" s="49">
        <v>522.65</v>
      </c>
      <c r="L931" s="49">
        <v>261.32499999999999</v>
      </c>
      <c r="M931" s="10">
        <v>40787</v>
      </c>
      <c r="N931" s="10">
        <v>40603</v>
      </c>
      <c r="O931" s="6" t="s">
        <v>52</v>
      </c>
      <c r="P931" s="6" t="s">
        <v>28</v>
      </c>
      <c r="Q931" s="6" t="s">
        <v>29</v>
      </c>
      <c r="R931" s="6" t="s">
        <v>1256</v>
      </c>
      <c r="S931" s="6"/>
      <c r="T931" s="6" t="s">
        <v>31</v>
      </c>
      <c r="U931" s="6">
        <v>0</v>
      </c>
    </row>
    <row r="932" spans="1:21" ht="38.25" hidden="1">
      <c r="A932" s="6" t="s">
        <v>411</v>
      </c>
      <c r="B932" s="6" t="s">
        <v>5839</v>
      </c>
      <c r="C932" s="6" t="s">
        <v>220</v>
      </c>
      <c r="D932" s="6" t="s">
        <v>984</v>
      </c>
      <c r="E932" s="6" t="s">
        <v>1021</v>
      </c>
      <c r="F932" s="6" t="s">
        <v>2106</v>
      </c>
      <c r="G932" s="6">
        <v>50</v>
      </c>
      <c r="H932" s="6">
        <v>25</v>
      </c>
      <c r="I932" s="6" t="s">
        <v>60</v>
      </c>
      <c r="J932" s="49">
        <v>134.75299999999999</v>
      </c>
      <c r="K932" s="49">
        <v>6737.65</v>
      </c>
      <c r="L932" s="49">
        <v>3368.8249999999998</v>
      </c>
      <c r="M932" s="10">
        <v>40787</v>
      </c>
      <c r="N932" s="10">
        <v>40603</v>
      </c>
      <c r="O932" s="6" t="s">
        <v>52</v>
      </c>
      <c r="P932" s="6" t="s">
        <v>28</v>
      </c>
      <c r="Q932" s="6" t="s">
        <v>29</v>
      </c>
      <c r="R932" s="6" t="s">
        <v>1256</v>
      </c>
      <c r="S932" s="6"/>
      <c r="T932" s="6" t="s">
        <v>31</v>
      </c>
      <c r="U932" s="6">
        <v>0</v>
      </c>
    </row>
    <row r="933" spans="1:21" ht="38.25" hidden="1">
      <c r="A933" s="6" t="s">
        <v>411</v>
      </c>
      <c r="B933" s="6" t="s">
        <v>5839</v>
      </c>
      <c r="C933" s="6" t="s">
        <v>220</v>
      </c>
      <c r="D933" s="6" t="s">
        <v>984</v>
      </c>
      <c r="E933" s="6" t="s">
        <v>1021</v>
      </c>
      <c r="F933" s="6" t="s">
        <v>2107</v>
      </c>
      <c r="G933" s="6">
        <v>50</v>
      </c>
      <c r="H933" s="6">
        <v>25</v>
      </c>
      <c r="I933" s="6" t="s">
        <v>60</v>
      </c>
      <c r="J933" s="49">
        <v>150.68700000000001</v>
      </c>
      <c r="K933" s="49">
        <v>7534.35</v>
      </c>
      <c r="L933" s="49">
        <v>3767.1750000000002</v>
      </c>
      <c r="M933" s="10">
        <v>40787</v>
      </c>
      <c r="N933" s="10">
        <v>40603</v>
      </c>
      <c r="O933" s="6" t="s">
        <v>52</v>
      </c>
      <c r="P933" s="6" t="s">
        <v>28</v>
      </c>
      <c r="Q933" s="6" t="s">
        <v>29</v>
      </c>
      <c r="R933" s="6" t="s">
        <v>1256</v>
      </c>
      <c r="S933" s="6"/>
      <c r="T933" s="6" t="s">
        <v>31</v>
      </c>
      <c r="U933" s="6">
        <v>0</v>
      </c>
    </row>
    <row r="934" spans="1:21" ht="25.5" hidden="1">
      <c r="A934" s="6" t="str">
        <f>VLOOKUP(B934,Sheet1!B2:C272,2,FALSE)</f>
        <v>Africa</v>
      </c>
      <c r="B934" s="6" t="s">
        <v>73</v>
      </c>
      <c r="C934" s="6" t="s">
        <v>74</v>
      </c>
      <c r="D934" s="6"/>
      <c r="E934" s="6"/>
      <c r="F934" s="6" t="s">
        <v>2108</v>
      </c>
      <c r="G934" s="6">
        <v>6</v>
      </c>
      <c r="H934" s="6">
        <v>6</v>
      </c>
      <c r="I934" s="6" t="s">
        <v>60</v>
      </c>
      <c r="J934" s="49">
        <v>131.1</v>
      </c>
      <c r="K934" s="49">
        <v>786.6</v>
      </c>
      <c r="L934" s="49">
        <v>786.6</v>
      </c>
      <c r="M934" s="10">
        <v>40695</v>
      </c>
      <c r="N934" s="10">
        <v>40452</v>
      </c>
      <c r="O934" s="6" t="s">
        <v>27</v>
      </c>
      <c r="P934" s="6" t="s">
        <v>933</v>
      </c>
      <c r="Q934" s="6" t="s">
        <v>29</v>
      </c>
      <c r="R934" s="6" t="s">
        <v>2026</v>
      </c>
      <c r="S934" s="6" t="s">
        <v>2081</v>
      </c>
      <c r="T934" s="6" t="s">
        <v>31</v>
      </c>
      <c r="U934" s="6">
        <v>0</v>
      </c>
    </row>
    <row r="935" spans="1:21" ht="25.5" hidden="1">
      <c r="A935" s="6" t="str">
        <f>VLOOKUP(B935,Sheet1!B2:C272,2,FALSE)</f>
        <v>Africa</v>
      </c>
      <c r="B935" s="6" t="s">
        <v>73</v>
      </c>
      <c r="C935" s="6" t="s">
        <v>74</v>
      </c>
      <c r="D935" s="6"/>
      <c r="E935" s="6"/>
      <c r="F935" s="6" t="s">
        <v>2109</v>
      </c>
      <c r="G935" s="6">
        <v>18</v>
      </c>
      <c r="H935" s="6">
        <v>18</v>
      </c>
      <c r="I935" s="6" t="s">
        <v>60</v>
      </c>
      <c r="J935" s="49">
        <v>98.32</v>
      </c>
      <c r="K935" s="49">
        <v>1769.76</v>
      </c>
      <c r="L935" s="49">
        <v>1769.76</v>
      </c>
      <c r="M935" s="10">
        <v>40695</v>
      </c>
      <c r="N935" s="10">
        <v>40452</v>
      </c>
      <c r="O935" s="6" t="s">
        <v>27</v>
      </c>
      <c r="P935" s="6" t="s">
        <v>933</v>
      </c>
      <c r="Q935" s="6" t="s">
        <v>29</v>
      </c>
      <c r="R935" s="6" t="s">
        <v>2026</v>
      </c>
      <c r="S935" s="6" t="s">
        <v>2081</v>
      </c>
      <c r="T935" s="6" t="s">
        <v>31</v>
      </c>
      <c r="U935" s="6">
        <v>0</v>
      </c>
    </row>
    <row r="936" spans="1:21" ht="38.25" hidden="1">
      <c r="A936" s="6" t="s">
        <v>411</v>
      </c>
      <c r="B936" s="6" t="s">
        <v>5839</v>
      </c>
      <c r="C936" s="6" t="s">
        <v>220</v>
      </c>
      <c r="D936" s="6" t="s">
        <v>984</v>
      </c>
      <c r="E936" s="6" t="s">
        <v>1021</v>
      </c>
      <c r="F936" s="6" t="s">
        <v>1362</v>
      </c>
      <c r="G936" s="6">
        <v>50</v>
      </c>
      <c r="H936" s="6">
        <v>25</v>
      </c>
      <c r="I936" s="6" t="s">
        <v>60</v>
      </c>
      <c r="J936" s="49">
        <v>2541.4969999999998</v>
      </c>
      <c r="K936" s="49">
        <v>127074.85</v>
      </c>
      <c r="L936" s="49">
        <v>63537.425000000003</v>
      </c>
      <c r="M936" s="10">
        <v>40787</v>
      </c>
      <c r="N936" s="10">
        <v>40603</v>
      </c>
      <c r="O936" s="6" t="s">
        <v>52</v>
      </c>
      <c r="P936" s="6" t="s">
        <v>28</v>
      </c>
      <c r="Q936" s="6" t="s">
        <v>29</v>
      </c>
      <c r="R936" s="6" t="s">
        <v>1256</v>
      </c>
      <c r="S936" s="6"/>
      <c r="T936" s="6" t="s">
        <v>31</v>
      </c>
      <c r="U936" s="6">
        <v>0</v>
      </c>
    </row>
    <row r="937" spans="1:21" ht="38.25" hidden="1">
      <c r="A937" s="6" t="s">
        <v>411</v>
      </c>
      <c r="B937" s="6" t="s">
        <v>5839</v>
      </c>
      <c r="C937" s="6" t="s">
        <v>220</v>
      </c>
      <c r="D937" s="6" t="s">
        <v>984</v>
      </c>
      <c r="E937" s="6" t="s">
        <v>1021</v>
      </c>
      <c r="F937" s="6" t="s">
        <v>2110</v>
      </c>
      <c r="G937" s="6">
        <v>50</v>
      </c>
      <c r="H937" s="6">
        <v>25</v>
      </c>
      <c r="I937" s="6" t="s">
        <v>60</v>
      </c>
      <c r="J937" s="49">
        <v>1143.723</v>
      </c>
      <c r="K937" s="49">
        <v>57186.15</v>
      </c>
      <c r="L937" s="49">
        <v>28593.075000000001</v>
      </c>
      <c r="M937" s="10">
        <v>40787</v>
      </c>
      <c r="N937" s="10">
        <v>40603</v>
      </c>
      <c r="O937" s="6" t="s">
        <v>52</v>
      </c>
      <c r="P937" s="6" t="s">
        <v>28</v>
      </c>
      <c r="Q937" s="6" t="s">
        <v>29</v>
      </c>
      <c r="R937" s="6" t="s">
        <v>1256</v>
      </c>
      <c r="S937" s="6"/>
      <c r="T937" s="6" t="s">
        <v>31</v>
      </c>
      <c r="U937" s="6">
        <v>0</v>
      </c>
    </row>
    <row r="938" spans="1:21" ht="25.5" hidden="1">
      <c r="A938" s="6" t="str">
        <f>VLOOKUP(B938,Sheet1!B2:C272,2,FALSE)</f>
        <v>Africa</v>
      </c>
      <c r="B938" s="6" t="s">
        <v>73</v>
      </c>
      <c r="C938" s="6" t="s">
        <v>74</v>
      </c>
      <c r="D938" s="6"/>
      <c r="E938" s="6"/>
      <c r="F938" s="6" t="s">
        <v>2111</v>
      </c>
      <c r="G938" s="6">
        <v>6</v>
      </c>
      <c r="H938" s="6">
        <v>6</v>
      </c>
      <c r="I938" s="6" t="s">
        <v>60</v>
      </c>
      <c r="J938" s="49">
        <v>131.1</v>
      </c>
      <c r="K938" s="49">
        <v>786.6</v>
      </c>
      <c r="L938" s="49">
        <v>786.6</v>
      </c>
      <c r="M938" s="10">
        <v>40695</v>
      </c>
      <c r="N938" s="10">
        <v>40452</v>
      </c>
      <c r="O938" s="6" t="s">
        <v>27</v>
      </c>
      <c r="P938" s="6" t="s">
        <v>933</v>
      </c>
      <c r="Q938" s="6" t="s">
        <v>29</v>
      </c>
      <c r="R938" s="6" t="s">
        <v>2026</v>
      </c>
      <c r="S938" s="6" t="s">
        <v>2081</v>
      </c>
      <c r="T938" s="6" t="s">
        <v>31</v>
      </c>
      <c r="U938" s="6">
        <v>0</v>
      </c>
    </row>
    <row r="939" spans="1:21" ht="38.25" hidden="1">
      <c r="A939" s="6" t="s">
        <v>411</v>
      </c>
      <c r="B939" s="6" t="s">
        <v>5839</v>
      </c>
      <c r="C939" s="6" t="s">
        <v>220</v>
      </c>
      <c r="D939" s="6" t="s">
        <v>984</v>
      </c>
      <c r="E939" s="6" t="s">
        <v>1021</v>
      </c>
      <c r="F939" s="6" t="s">
        <v>2112</v>
      </c>
      <c r="G939" s="6">
        <v>50</v>
      </c>
      <c r="H939" s="6">
        <v>25</v>
      </c>
      <c r="I939" s="6" t="s">
        <v>1176</v>
      </c>
      <c r="J939" s="49">
        <v>4.5590000000000002</v>
      </c>
      <c r="K939" s="49">
        <v>227.95</v>
      </c>
      <c r="L939" s="49">
        <v>113.97499999999999</v>
      </c>
      <c r="M939" s="10">
        <v>40787</v>
      </c>
      <c r="N939" s="10">
        <v>40603</v>
      </c>
      <c r="O939" s="6" t="s">
        <v>52</v>
      </c>
      <c r="P939" s="6" t="s">
        <v>28</v>
      </c>
      <c r="Q939" s="6" t="s">
        <v>29</v>
      </c>
      <c r="R939" s="6" t="s">
        <v>1256</v>
      </c>
      <c r="S939" s="6"/>
      <c r="T939" s="6" t="s">
        <v>31</v>
      </c>
      <c r="U939" s="6">
        <v>0</v>
      </c>
    </row>
    <row r="940" spans="1:21" ht="25.5" hidden="1">
      <c r="A940" s="6" t="str">
        <f>VLOOKUP(B940,Sheet1!B2:C272,2,FALSE)</f>
        <v>Africa</v>
      </c>
      <c r="B940" s="6" t="s">
        <v>73</v>
      </c>
      <c r="C940" s="6" t="s">
        <v>74</v>
      </c>
      <c r="D940" s="6"/>
      <c r="E940" s="6"/>
      <c r="F940" s="6" t="s">
        <v>2113</v>
      </c>
      <c r="G940" s="6">
        <v>6</v>
      </c>
      <c r="H940" s="6">
        <v>6</v>
      </c>
      <c r="I940" s="6" t="s">
        <v>60</v>
      </c>
      <c r="J940" s="49">
        <v>131.1</v>
      </c>
      <c r="K940" s="49">
        <v>786.6</v>
      </c>
      <c r="L940" s="49">
        <v>786.6</v>
      </c>
      <c r="M940" s="10">
        <v>40695</v>
      </c>
      <c r="N940" s="10">
        <v>40452</v>
      </c>
      <c r="O940" s="6" t="s">
        <v>27</v>
      </c>
      <c r="P940" s="6" t="s">
        <v>933</v>
      </c>
      <c r="Q940" s="6" t="s">
        <v>29</v>
      </c>
      <c r="R940" s="6" t="s">
        <v>2026</v>
      </c>
      <c r="S940" s="6" t="s">
        <v>2081</v>
      </c>
      <c r="T940" s="6" t="s">
        <v>31</v>
      </c>
      <c r="U940" s="6">
        <v>0</v>
      </c>
    </row>
    <row r="941" spans="1:21" ht="25.5" hidden="1">
      <c r="A941" s="6" t="str">
        <f>VLOOKUP(B941,Sheet1!B2:C272,2,FALSE)</f>
        <v>Africa</v>
      </c>
      <c r="B941" s="6" t="s">
        <v>73</v>
      </c>
      <c r="C941" s="6" t="s">
        <v>74</v>
      </c>
      <c r="D941" s="6" t="s">
        <v>1442</v>
      </c>
      <c r="E941" s="6" t="s">
        <v>1453</v>
      </c>
      <c r="F941" s="6" t="s">
        <v>2114</v>
      </c>
      <c r="G941" s="6">
        <v>6</v>
      </c>
      <c r="H941" s="6">
        <v>6</v>
      </c>
      <c r="I941" s="6" t="s">
        <v>60</v>
      </c>
      <c r="J941" s="49">
        <v>327.74</v>
      </c>
      <c r="K941" s="49">
        <v>1966.44</v>
      </c>
      <c r="L941" s="49">
        <v>1966.44</v>
      </c>
      <c r="M941" s="10">
        <v>40695</v>
      </c>
      <c r="N941" s="10">
        <v>40603</v>
      </c>
      <c r="O941" s="6" t="s">
        <v>27</v>
      </c>
      <c r="P941" s="6" t="s">
        <v>933</v>
      </c>
      <c r="Q941" s="6" t="s">
        <v>29</v>
      </c>
      <c r="R941" s="6" t="s">
        <v>2026</v>
      </c>
      <c r="S941" s="6" t="s">
        <v>2081</v>
      </c>
      <c r="T941" s="6" t="s">
        <v>31</v>
      </c>
      <c r="U941" s="6">
        <v>0</v>
      </c>
    </row>
    <row r="942" spans="1:21" ht="25.5" hidden="1">
      <c r="A942" s="6" t="str">
        <f>VLOOKUP(B942,Sheet1!B2:C272,2,FALSE)</f>
        <v>Africa</v>
      </c>
      <c r="B942" s="6" t="s">
        <v>73</v>
      </c>
      <c r="C942" s="6" t="s">
        <v>74</v>
      </c>
      <c r="D942" s="6"/>
      <c r="E942" s="6"/>
      <c r="F942" s="6" t="s">
        <v>2115</v>
      </c>
      <c r="G942" s="6">
        <v>6</v>
      </c>
      <c r="H942" s="6">
        <v>6</v>
      </c>
      <c r="I942" s="6" t="s">
        <v>60</v>
      </c>
      <c r="J942" s="49">
        <v>65.55</v>
      </c>
      <c r="K942" s="49">
        <v>393.3</v>
      </c>
      <c r="L942" s="49">
        <v>393.3</v>
      </c>
      <c r="M942" s="10">
        <v>40695</v>
      </c>
      <c r="N942" s="10">
        <v>40452</v>
      </c>
      <c r="O942" s="6" t="s">
        <v>27</v>
      </c>
      <c r="P942" s="6" t="s">
        <v>933</v>
      </c>
      <c r="Q942" s="6" t="s">
        <v>29</v>
      </c>
      <c r="R942" s="6" t="s">
        <v>2026</v>
      </c>
      <c r="S942" s="6" t="s">
        <v>2081</v>
      </c>
      <c r="T942" s="6" t="s">
        <v>31</v>
      </c>
      <c r="U942" s="6">
        <v>0</v>
      </c>
    </row>
    <row r="943" spans="1:21" ht="25.5" hidden="1">
      <c r="A943" s="6" t="str">
        <f>VLOOKUP(B943,Sheet1!B2:C272,2,FALSE)</f>
        <v>Africa</v>
      </c>
      <c r="B943" s="6" t="s">
        <v>73</v>
      </c>
      <c r="C943" s="6" t="s">
        <v>74</v>
      </c>
      <c r="D943" s="6"/>
      <c r="E943" s="6"/>
      <c r="F943" s="6" t="s">
        <v>2116</v>
      </c>
      <c r="G943" s="6">
        <v>6</v>
      </c>
      <c r="H943" s="6">
        <v>6</v>
      </c>
      <c r="I943" s="6" t="s">
        <v>60</v>
      </c>
      <c r="J943" s="49">
        <v>327.74</v>
      </c>
      <c r="K943" s="49">
        <v>1966.44</v>
      </c>
      <c r="L943" s="49">
        <v>1966.44</v>
      </c>
      <c r="M943" s="10">
        <v>40695</v>
      </c>
      <c r="N943" s="10">
        <v>40452</v>
      </c>
      <c r="O943" s="6" t="s">
        <v>27</v>
      </c>
      <c r="P943" s="6" t="s">
        <v>933</v>
      </c>
      <c r="Q943" s="6" t="s">
        <v>29</v>
      </c>
      <c r="R943" s="6" t="s">
        <v>2026</v>
      </c>
      <c r="S943" s="6" t="s">
        <v>2081</v>
      </c>
      <c r="T943" s="6" t="s">
        <v>31</v>
      </c>
      <c r="U943" s="6">
        <v>0</v>
      </c>
    </row>
    <row r="944" spans="1:21" ht="25.5" hidden="1">
      <c r="A944" s="6" t="str">
        <f>VLOOKUP(B944,Sheet1!B2:C272,2,FALSE)</f>
        <v>Africa</v>
      </c>
      <c r="B944" s="6" t="s">
        <v>73</v>
      </c>
      <c r="C944" s="6" t="s">
        <v>74</v>
      </c>
      <c r="D944" s="6"/>
      <c r="E944" s="6"/>
      <c r="F944" s="6" t="s">
        <v>2117</v>
      </c>
      <c r="G944" s="6">
        <v>6</v>
      </c>
      <c r="H944" s="6">
        <v>6</v>
      </c>
      <c r="I944" s="6" t="s">
        <v>60</v>
      </c>
      <c r="J944" s="49">
        <v>327.74</v>
      </c>
      <c r="K944" s="49">
        <v>1966.44</v>
      </c>
      <c r="L944" s="49">
        <v>1966.44</v>
      </c>
      <c r="M944" s="10">
        <v>40695</v>
      </c>
      <c r="N944" s="10">
        <v>40452</v>
      </c>
      <c r="O944" s="6" t="s">
        <v>27</v>
      </c>
      <c r="P944" s="6" t="s">
        <v>933</v>
      </c>
      <c r="Q944" s="6" t="s">
        <v>29</v>
      </c>
      <c r="R944" s="6" t="s">
        <v>2026</v>
      </c>
      <c r="S944" s="6" t="s">
        <v>2081</v>
      </c>
      <c r="T944" s="6" t="s">
        <v>31</v>
      </c>
      <c r="U944" s="6">
        <v>0</v>
      </c>
    </row>
    <row r="945" spans="1:21" ht="25.5" hidden="1">
      <c r="A945" s="6" t="str">
        <f>VLOOKUP(B945,Sheet1!B2:C272,2,FALSE)</f>
        <v>Africa</v>
      </c>
      <c r="B945" s="6" t="s">
        <v>73</v>
      </c>
      <c r="C945" s="6" t="s">
        <v>74</v>
      </c>
      <c r="D945" s="6"/>
      <c r="E945" s="6"/>
      <c r="F945" s="6" t="s">
        <v>2118</v>
      </c>
      <c r="G945" s="6">
        <v>6</v>
      </c>
      <c r="H945" s="6">
        <v>6</v>
      </c>
      <c r="I945" s="6" t="s">
        <v>60</v>
      </c>
      <c r="J945" s="49">
        <v>327.74</v>
      </c>
      <c r="K945" s="49">
        <v>1966.44</v>
      </c>
      <c r="L945" s="49">
        <v>1966.44</v>
      </c>
      <c r="M945" s="10">
        <v>40695</v>
      </c>
      <c r="N945" s="10">
        <v>40452</v>
      </c>
      <c r="O945" s="6" t="s">
        <v>27</v>
      </c>
      <c r="P945" s="6" t="s">
        <v>933</v>
      </c>
      <c r="Q945" s="6" t="s">
        <v>29</v>
      </c>
      <c r="R945" s="6" t="s">
        <v>2026</v>
      </c>
      <c r="S945" s="6" t="s">
        <v>2081</v>
      </c>
      <c r="T945" s="6" t="s">
        <v>31</v>
      </c>
      <c r="U945" s="6">
        <v>0</v>
      </c>
    </row>
    <row r="946" spans="1:21" ht="25.5" hidden="1">
      <c r="A946" s="6" t="str">
        <f>VLOOKUP(B946,Sheet1!B2:C272,2,FALSE)</f>
        <v>Africa</v>
      </c>
      <c r="B946" s="6" t="s">
        <v>73</v>
      </c>
      <c r="C946" s="6" t="s">
        <v>74</v>
      </c>
      <c r="D946" s="6"/>
      <c r="E946" s="6"/>
      <c r="F946" s="6" t="s">
        <v>2119</v>
      </c>
      <c r="G946" s="6">
        <v>12</v>
      </c>
      <c r="H946" s="6">
        <v>12</v>
      </c>
      <c r="I946" s="6" t="s">
        <v>60</v>
      </c>
      <c r="J946" s="49">
        <v>98.32</v>
      </c>
      <c r="K946" s="49">
        <v>1179.8399999999999</v>
      </c>
      <c r="L946" s="49">
        <v>1179.8399999999999</v>
      </c>
      <c r="M946" s="10">
        <v>40695</v>
      </c>
      <c r="N946" s="10">
        <v>40452</v>
      </c>
      <c r="O946" s="6" t="s">
        <v>27</v>
      </c>
      <c r="P946" s="6" t="s">
        <v>933</v>
      </c>
      <c r="Q946" s="6" t="s">
        <v>29</v>
      </c>
      <c r="R946" s="6" t="s">
        <v>2026</v>
      </c>
      <c r="S946" s="6" t="s">
        <v>2081</v>
      </c>
      <c r="T946" s="6" t="s">
        <v>31</v>
      </c>
      <c r="U946" s="6">
        <v>0</v>
      </c>
    </row>
    <row r="947" spans="1:21" ht="25.5" hidden="1">
      <c r="A947" s="6" t="str">
        <f>VLOOKUP(B947,Sheet1!B2:C272,2,FALSE)</f>
        <v>Africa</v>
      </c>
      <c r="B947" s="6" t="s">
        <v>73</v>
      </c>
      <c r="C947" s="6" t="s">
        <v>74</v>
      </c>
      <c r="D947" s="6"/>
      <c r="E947" s="6"/>
      <c r="F947" s="6" t="s">
        <v>2120</v>
      </c>
      <c r="G947" s="6">
        <v>6</v>
      </c>
      <c r="H947" s="6">
        <v>6</v>
      </c>
      <c r="I947" s="6" t="s">
        <v>26</v>
      </c>
      <c r="J947" s="49">
        <v>262.19</v>
      </c>
      <c r="K947" s="49">
        <v>1573.14</v>
      </c>
      <c r="L947" s="49">
        <v>1573.14</v>
      </c>
      <c r="M947" s="10">
        <v>40695</v>
      </c>
      <c r="N947" s="10">
        <v>40452</v>
      </c>
      <c r="O947" s="6" t="s">
        <v>27</v>
      </c>
      <c r="P947" s="6" t="s">
        <v>933</v>
      </c>
      <c r="Q947" s="6" t="s">
        <v>29</v>
      </c>
      <c r="R947" s="6" t="s">
        <v>2026</v>
      </c>
      <c r="S947" s="6" t="s">
        <v>2081</v>
      </c>
      <c r="T947" s="6" t="s">
        <v>31</v>
      </c>
      <c r="U947" s="6">
        <v>0</v>
      </c>
    </row>
    <row r="948" spans="1:21" ht="25.5" hidden="1">
      <c r="A948" s="6" t="str">
        <f>VLOOKUP(B948,Sheet1!B2:C272,2,FALSE)</f>
        <v>Africa</v>
      </c>
      <c r="B948" s="6" t="s">
        <v>73</v>
      </c>
      <c r="C948" s="6" t="s">
        <v>74</v>
      </c>
      <c r="D948" s="6" t="s">
        <v>1442</v>
      </c>
      <c r="E948" s="6" t="s">
        <v>1453</v>
      </c>
      <c r="F948" s="6" t="s">
        <v>1496</v>
      </c>
      <c r="G948" s="6">
        <v>2</v>
      </c>
      <c r="H948" s="6">
        <v>2</v>
      </c>
      <c r="I948" s="6" t="s">
        <v>60</v>
      </c>
      <c r="J948" s="49">
        <v>327.74</v>
      </c>
      <c r="K948" s="49">
        <v>655.48</v>
      </c>
      <c r="L948" s="49">
        <v>655.48</v>
      </c>
      <c r="M948" s="10">
        <v>40695</v>
      </c>
      <c r="N948" s="10">
        <v>40603</v>
      </c>
      <c r="O948" s="6" t="s">
        <v>27</v>
      </c>
      <c r="P948" s="6" t="s">
        <v>933</v>
      </c>
      <c r="Q948" s="6" t="s">
        <v>29</v>
      </c>
      <c r="R948" s="6" t="s">
        <v>2026</v>
      </c>
      <c r="S948" s="6" t="s">
        <v>2121</v>
      </c>
      <c r="T948" s="6" t="s">
        <v>31</v>
      </c>
      <c r="U948" s="6">
        <v>0</v>
      </c>
    </row>
    <row r="949" spans="1:21" ht="25.5" hidden="1">
      <c r="A949" s="6" t="str">
        <f>VLOOKUP(B949,Sheet1!B2:C272,2,FALSE)</f>
        <v>Africa</v>
      </c>
      <c r="B949" s="6" t="s">
        <v>73</v>
      </c>
      <c r="C949" s="6" t="s">
        <v>74</v>
      </c>
      <c r="D949" s="6"/>
      <c r="E949" s="6"/>
      <c r="F949" s="6" t="s">
        <v>2122</v>
      </c>
      <c r="G949" s="6">
        <v>1</v>
      </c>
      <c r="H949" s="6">
        <v>1</v>
      </c>
      <c r="I949" s="6" t="s">
        <v>60</v>
      </c>
      <c r="J949" s="49">
        <v>655.48</v>
      </c>
      <c r="K949" s="49">
        <v>655.48</v>
      </c>
      <c r="L949" s="49">
        <v>655.48</v>
      </c>
      <c r="M949" s="10">
        <v>40695</v>
      </c>
      <c r="N949" s="10">
        <v>40452</v>
      </c>
      <c r="O949" s="6" t="s">
        <v>27</v>
      </c>
      <c r="P949" s="6" t="s">
        <v>933</v>
      </c>
      <c r="Q949" s="6" t="s">
        <v>29</v>
      </c>
      <c r="R949" s="6" t="s">
        <v>2026</v>
      </c>
      <c r="S949" s="6" t="s">
        <v>2081</v>
      </c>
      <c r="T949" s="6" t="s">
        <v>31</v>
      </c>
      <c r="U949" s="6">
        <v>0</v>
      </c>
    </row>
    <row r="950" spans="1:21" ht="38.25" hidden="1">
      <c r="A950" s="6" t="s">
        <v>411</v>
      </c>
      <c r="B950" s="6" t="s">
        <v>5839</v>
      </c>
      <c r="C950" s="6" t="s">
        <v>220</v>
      </c>
      <c r="D950" s="6" t="s">
        <v>984</v>
      </c>
      <c r="E950" s="6" t="s">
        <v>1021</v>
      </c>
      <c r="F950" s="6" t="s">
        <v>2123</v>
      </c>
      <c r="G950" s="6">
        <v>50</v>
      </c>
      <c r="H950" s="6">
        <v>25</v>
      </c>
      <c r="I950" s="6" t="s">
        <v>60</v>
      </c>
      <c r="J950" s="49">
        <v>874.31299999999999</v>
      </c>
      <c r="K950" s="49">
        <v>43715.65</v>
      </c>
      <c r="L950" s="49">
        <v>21857.825000000001</v>
      </c>
      <c r="M950" s="10">
        <v>40787</v>
      </c>
      <c r="N950" s="10">
        <v>40603</v>
      </c>
      <c r="O950" s="6" t="s">
        <v>52</v>
      </c>
      <c r="P950" s="6" t="s">
        <v>28</v>
      </c>
      <c r="Q950" s="6" t="s">
        <v>29</v>
      </c>
      <c r="R950" s="6" t="s">
        <v>1256</v>
      </c>
      <c r="S950" s="6"/>
      <c r="T950" s="6" t="s">
        <v>31</v>
      </c>
      <c r="U950" s="6">
        <v>0</v>
      </c>
    </row>
    <row r="951" spans="1:21" ht="25.5" hidden="1">
      <c r="A951" s="6" t="str">
        <f>VLOOKUP(B951,Sheet1!B2:C272,2,FALSE)</f>
        <v>Africa</v>
      </c>
      <c r="B951" s="6" t="s">
        <v>73</v>
      </c>
      <c r="C951" s="6" t="s">
        <v>74</v>
      </c>
      <c r="D951" s="6"/>
      <c r="E951" s="6"/>
      <c r="F951" s="6" t="s">
        <v>2124</v>
      </c>
      <c r="G951" s="6">
        <v>1</v>
      </c>
      <c r="H951" s="6">
        <v>1</v>
      </c>
      <c r="I951" s="6" t="s">
        <v>60</v>
      </c>
      <c r="J951" s="49">
        <v>655.48</v>
      </c>
      <c r="K951" s="49">
        <v>655.48</v>
      </c>
      <c r="L951" s="49">
        <v>655.48</v>
      </c>
      <c r="M951" s="10">
        <v>40695</v>
      </c>
      <c r="N951" s="10">
        <v>40452</v>
      </c>
      <c r="O951" s="6" t="s">
        <v>27</v>
      </c>
      <c r="P951" s="6" t="s">
        <v>933</v>
      </c>
      <c r="Q951" s="6" t="s">
        <v>29</v>
      </c>
      <c r="R951" s="6" t="s">
        <v>2026</v>
      </c>
      <c r="S951" s="6" t="s">
        <v>2125</v>
      </c>
      <c r="T951" s="6" t="s">
        <v>31</v>
      </c>
      <c r="U951" s="6">
        <v>0</v>
      </c>
    </row>
    <row r="952" spans="1:21" ht="38.25" hidden="1">
      <c r="A952" s="6" t="s">
        <v>411</v>
      </c>
      <c r="B952" s="6" t="s">
        <v>5839</v>
      </c>
      <c r="C952" s="6" t="s">
        <v>220</v>
      </c>
      <c r="D952" s="6" t="s">
        <v>984</v>
      </c>
      <c r="E952" s="6" t="s">
        <v>1021</v>
      </c>
      <c r="F952" s="6" t="s">
        <v>2126</v>
      </c>
      <c r="G952" s="6">
        <v>50</v>
      </c>
      <c r="H952" s="6">
        <v>25</v>
      </c>
      <c r="I952" s="6" t="s">
        <v>60</v>
      </c>
      <c r="J952" s="49">
        <v>311.02999999999997</v>
      </c>
      <c r="K952" s="49">
        <v>15551.5</v>
      </c>
      <c r="L952" s="49">
        <v>7775.75</v>
      </c>
      <c r="M952" s="10">
        <v>40787</v>
      </c>
      <c r="N952" s="10">
        <v>40603</v>
      </c>
      <c r="O952" s="6" t="s">
        <v>52</v>
      </c>
      <c r="P952" s="6" t="s">
        <v>28</v>
      </c>
      <c r="Q952" s="6" t="s">
        <v>29</v>
      </c>
      <c r="R952" s="6" t="s">
        <v>1256</v>
      </c>
      <c r="S952" s="6"/>
      <c r="T952" s="6" t="s">
        <v>31</v>
      </c>
      <c r="U952" s="6">
        <v>0</v>
      </c>
    </row>
    <row r="953" spans="1:21" ht="25.5" hidden="1">
      <c r="A953" s="6" t="str">
        <f>VLOOKUP(B953,Sheet1!B2:C272,2,FALSE)</f>
        <v>Africa</v>
      </c>
      <c r="B953" s="6" t="s">
        <v>73</v>
      </c>
      <c r="C953" s="6" t="s">
        <v>74</v>
      </c>
      <c r="D953" s="6" t="s">
        <v>1442</v>
      </c>
      <c r="E953" s="6" t="s">
        <v>1453</v>
      </c>
      <c r="F953" s="6" t="s">
        <v>2127</v>
      </c>
      <c r="G953" s="6">
        <v>9</v>
      </c>
      <c r="H953" s="6">
        <v>9</v>
      </c>
      <c r="I953" s="6" t="s">
        <v>60</v>
      </c>
      <c r="J953" s="49">
        <v>327.74</v>
      </c>
      <c r="K953" s="49">
        <v>2949.66</v>
      </c>
      <c r="L953" s="49">
        <v>2949.66</v>
      </c>
      <c r="M953" s="10">
        <v>40695</v>
      </c>
      <c r="N953" s="10">
        <v>40603</v>
      </c>
      <c r="O953" s="6" t="s">
        <v>27</v>
      </c>
      <c r="P953" s="6" t="s">
        <v>933</v>
      </c>
      <c r="Q953" s="6" t="s">
        <v>29</v>
      </c>
      <c r="R953" s="6" t="s">
        <v>2026</v>
      </c>
      <c r="S953" s="6" t="s">
        <v>2128</v>
      </c>
      <c r="T953" s="6" t="s">
        <v>31</v>
      </c>
      <c r="U953" s="6">
        <v>0</v>
      </c>
    </row>
    <row r="954" spans="1:21" ht="38.25" hidden="1">
      <c r="A954" s="6" t="str">
        <f>VLOOKUP(B954,Sheet1!B2:C272,2,FALSE)</f>
        <v>LAC</v>
      </c>
      <c r="B954" s="6" t="s">
        <v>217</v>
      </c>
      <c r="C954" s="6" t="s">
        <v>218</v>
      </c>
      <c r="D954" s="6"/>
      <c r="E954" s="6"/>
      <c r="F954" s="6" t="s">
        <v>2129</v>
      </c>
      <c r="G954" s="6">
        <v>1</v>
      </c>
      <c r="H954" s="6">
        <v>0</v>
      </c>
      <c r="I954" s="6" t="s">
        <v>26</v>
      </c>
      <c r="J954" s="49">
        <v>5000</v>
      </c>
      <c r="K954" s="49">
        <v>5000</v>
      </c>
      <c r="L954" s="49">
        <v>0</v>
      </c>
      <c r="M954" s="10">
        <v>40787</v>
      </c>
      <c r="N954" s="10">
        <v>40544</v>
      </c>
      <c r="O954" s="6" t="s">
        <v>70</v>
      </c>
      <c r="P954" s="6" t="s">
        <v>933</v>
      </c>
      <c r="Q954" s="6" t="s">
        <v>29</v>
      </c>
      <c r="R954" s="6" t="s">
        <v>2130</v>
      </c>
      <c r="S954" s="6" t="s">
        <v>2131</v>
      </c>
      <c r="T954" s="6" t="s">
        <v>31</v>
      </c>
      <c r="U954" s="6">
        <v>0</v>
      </c>
    </row>
    <row r="955" spans="1:21" ht="38.25" hidden="1">
      <c r="A955" s="6" t="s">
        <v>411</v>
      </c>
      <c r="B955" s="6" t="s">
        <v>5839</v>
      </c>
      <c r="C955" s="6" t="s">
        <v>220</v>
      </c>
      <c r="D955" s="6" t="s">
        <v>984</v>
      </c>
      <c r="E955" s="6" t="s">
        <v>1060</v>
      </c>
      <c r="F955" s="6" t="s">
        <v>1206</v>
      </c>
      <c r="G955" s="6">
        <v>200</v>
      </c>
      <c r="H955" s="6">
        <v>200</v>
      </c>
      <c r="I955" s="6" t="s">
        <v>60</v>
      </c>
      <c r="J955" s="49">
        <v>12.981</v>
      </c>
      <c r="K955" s="49">
        <v>2596.1999999999998</v>
      </c>
      <c r="L955" s="49">
        <v>2596.1999999999998</v>
      </c>
      <c r="M955" s="10">
        <v>40787</v>
      </c>
      <c r="N955" s="10">
        <v>40603</v>
      </c>
      <c r="O955" s="6" t="s">
        <v>27</v>
      </c>
      <c r="P955" s="6" t="s">
        <v>28</v>
      </c>
      <c r="Q955" s="6" t="s">
        <v>29</v>
      </c>
      <c r="R955" s="6" t="s">
        <v>1256</v>
      </c>
      <c r="S955" s="6"/>
      <c r="T955" s="6" t="s">
        <v>31</v>
      </c>
      <c r="U955" s="6">
        <v>0</v>
      </c>
    </row>
    <row r="956" spans="1:21" ht="25.5" hidden="1">
      <c r="A956" s="6" t="str">
        <f>VLOOKUP(B956,Sheet1!B2:C272,2,FALSE)</f>
        <v>Africa</v>
      </c>
      <c r="B956" s="6" t="s">
        <v>73</v>
      </c>
      <c r="C956" s="6" t="s">
        <v>74</v>
      </c>
      <c r="D956" s="6"/>
      <c r="E956" s="6"/>
      <c r="F956" s="6" t="s">
        <v>2132</v>
      </c>
      <c r="G956" s="6">
        <v>1</v>
      </c>
      <c r="H956" s="6">
        <v>1</v>
      </c>
      <c r="I956" s="6" t="s">
        <v>26</v>
      </c>
      <c r="J956" s="49">
        <v>131.1</v>
      </c>
      <c r="K956" s="49">
        <v>131.1</v>
      </c>
      <c r="L956" s="49">
        <v>131.1</v>
      </c>
      <c r="M956" s="10">
        <v>40695</v>
      </c>
      <c r="N956" s="10">
        <v>40452</v>
      </c>
      <c r="O956" s="6" t="s">
        <v>27</v>
      </c>
      <c r="P956" s="6" t="s">
        <v>933</v>
      </c>
      <c r="Q956" s="6" t="s">
        <v>29</v>
      </c>
      <c r="R956" s="6" t="s">
        <v>2026</v>
      </c>
      <c r="S956" s="6" t="s">
        <v>2081</v>
      </c>
      <c r="T956" s="6" t="s">
        <v>31</v>
      </c>
      <c r="U956" s="6">
        <v>0</v>
      </c>
    </row>
    <row r="957" spans="1:21" ht="38.25" hidden="1">
      <c r="A957" s="6" t="s">
        <v>411</v>
      </c>
      <c r="B957" s="6" t="s">
        <v>5839</v>
      </c>
      <c r="C957" s="6" t="s">
        <v>220</v>
      </c>
      <c r="D957" s="6" t="s">
        <v>984</v>
      </c>
      <c r="E957" s="6" t="s">
        <v>1060</v>
      </c>
      <c r="F957" s="6" t="s">
        <v>1204</v>
      </c>
      <c r="G957" s="6">
        <v>200</v>
      </c>
      <c r="H957" s="6">
        <v>100</v>
      </c>
      <c r="I957" s="6" t="s">
        <v>60</v>
      </c>
      <c r="J957" s="49">
        <v>19.231000000000002</v>
      </c>
      <c r="K957" s="49">
        <v>3846.2</v>
      </c>
      <c r="L957" s="49">
        <v>1923.1</v>
      </c>
      <c r="M957" s="10">
        <v>40787</v>
      </c>
      <c r="N957" s="10">
        <v>40603</v>
      </c>
      <c r="O957" s="6" t="s">
        <v>52</v>
      </c>
      <c r="P957" s="6" t="s">
        <v>28</v>
      </c>
      <c r="Q957" s="6" t="s">
        <v>29</v>
      </c>
      <c r="R957" s="6" t="s">
        <v>1256</v>
      </c>
      <c r="S957" s="6"/>
      <c r="T957" s="6" t="s">
        <v>31</v>
      </c>
      <c r="U957" s="6">
        <v>0</v>
      </c>
    </row>
    <row r="958" spans="1:21" ht="25.5" hidden="1">
      <c r="A958" s="6" t="str">
        <f>VLOOKUP(B958,Sheet1!B2:C272,2,FALSE)</f>
        <v>Africa</v>
      </c>
      <c r="B958" s="6" t="s">
        <v>73</v>
      </c>
      <c r="C958" s="6" t="s">
        <v>74</v>
      </c>
      <c r="D958" s="6" t="s">
        <v>965</v>
      </c>
      <c r="E958" s="6"/>
      <c r="F958" s="6" t="s">
        <v>2133</v>
      </c>
      <c r="G958" s="6">
        <v>1</v>
      </c>
      <c r="H958" s="6">
        <v>1</v>
      </c>
      <c r="I958" s="6" t="s">
        <v>60</v>
      </c>
      <c r="J958" s="49">
        <v>78.66</v>
      </c>
      <c r="K958" s="49">
        <v>78.66</v>
      </c>
      <c r="L958" s="49">
        <v>78.66</v>
      </c>
      <c r="M958" s="10">
        <v>40695</v>
      </c>
      <c r="N958" s="10">
        <v>40452</v>
      </c>
      <c r="O958" s="6" t="s">
        <v>27</v>
      </c>
      <c r="P958" s="6" t="s">
        <v>933</v>
      </c>
      <c r="Q958" s="6" t="s">
        <v>29</v>
      </c>
      <c r="R958" s="6" t="s">
        <v>2026</v>
      </c>
      <c r="S958" s="6" t="s">
        <v>2081</v>
      </c>
      <c r="T958" s="6" t="s">
        <v>31</v>
      </c>
      <c r="U958" s="6">
        <v>0</v>
      </c>
    </row>
    <row r="959" spans="1:21" ht="38.25" hidden="1">
      <c r="A959" s="6" t="s">
        <v>411</v>
      </c>
      <c r="B959" s="6" t="s">
        <v>5839</v>
      </c>
      <c r="C959" s="6" t="s">
        <v>220</v>
      </c>
      <c r="D959" s="6" t="s">
        <v>984</v>
      </c>
      <c r="E959" s="6" t="s">
        <v>1060</v>
      </c>
      <c r="F959" s="6" t="s">
        <v>1314</v>
      </c>
      <c r="G959" s="6">
        <v>100</v>
      </c>
      <c r="H959" s="6">
        <v>50</v>
      </c>
      <c r="I959" s="6" t="s">
        <v>60</v>
      </c>
      <c r="J959" s="49">
        <v>316.69</v>
      </c>
      <c r="K959" s="49">
        <v>31669</v>
      </c>
      <c r="L959" s="49">
        <v>15834.5</v>
      </c>
      <c r="M959" s="10">
        <v>40787</v>
      </c>
      <c r="N959" s="10">
        <v>40603</v>
      </c>
      <c r="O959" s="6" t="s">
        <v>52</v>
      </c>
      <c r="P959" s="6" t="s">
        <v>28</v>
      </c>
      <c r="Q959" s="6" t="s">
        <v>29</v>
      </c>
      <c r="R959" s="6" t="s">
        <v>1256</v>
      </c>
      <c r="S959" s="6"/>
      <c r="T959" s="6" t="s">
        <v>31</v>
      </c>
      <c r="U959" s="6">
        <v>0</v>
      </c>
    </row>
    <row r="960" spans="1:21" ht="38.25" hidden="1">
      <c r="A960" s="6" t="str">
        <f>VLOOKUP(B960,Sheet1!B2:C272,2,FALSE)</f>
        <v>Africa</v>
      </c>
      <c r="B960" s="6" t="s">
        <v>73</v>
      </c>
      <c r="C960" s="6" t="s">
        <v>74</v>
      </c>
      <c r="D960" s="6" t="s">
        <v>965</v>
      </c>
      <c r="E960" s="6" t="s">
        <v>1503</v>
      </c>
      <c r="F960" s="6" t="s">
        <v>2134</v>
      </c>
      <c r="G960" s="6">
        <v>2</v>
      </c>
      <c r="H960" s="6">
        <v>2</v>
      </c>
      <c r="I960" s="6" t="s">
        <v>60</v>
      </c>
      <c r="J960" s="49">
        <v>852.12</v>
      </c>
      <c r="K960" s="49">
        <v>1704.24</v>
      </c>
      <c r="L960" s="49">
        <v>1704.24</v>
      </c>
      <c r="M960" s="10">
        <v>40695</v>
      </c>
      <c r="N960" s="10">
        <v>40575</v>
      </c>
      <c r="O960" s="6" t="s">
        <v>27</v>
      </c>
      <c r="P960" s="6" t="s">
        <v>933</v>
      </c>
      <c r="Q960" s="6" t="s">
        <v>29</v>
      </c>
      <c r="R960" s="6" t="s">
        <v>2026</v>
      </c>
      <c r="S960" s="6" t="s">
        <v>2135</v>
      </c>
      <c r="T960" s="6" t="s">
        <v>31</v>
      </c>
      <c r="U960" s="6">
        <v>0</v>
      </c>
    </row>
    <row r="961" spans="1:21" ht="38.25" hidden="1">
      <c r="A961" s="6" t="s">
        <v>411</v>
      </c>
      <c r="B961" s="6" t="s">
        <v>5839</v>
      </c>
      <c r="C961" s="6" t="s">
        <v>220</v>
      </c>
      <c r="D961" s="6" t="s">
        <v>984</v>
      </c>
      <c r="E961" s="6" t="s">
        <v>1060</v>
      </c>
      <c r="F961" s="6" t="s">
        <v>1319</v>
      </c>
      <c r="G961" s="6">
        <v>200</v>
      </c>
      <c r="H961" s="6">
        <v>100</v>
      </c>
      <c r="I961" s="6" t="s">
        <v>60</v>
      </c>
      <c r="J961" s="49">
        <v>1.2769999999999999</v>
      </c>
      <c r="K961" s="49">
        <v>255.4</v>
      </c>
      <c r="L961" s="49">
        <v>127.7</v>
      </c>
      <c r="M961" s="10">
        <v>40787</v>
      </c>
      <c r="N961" s="10">
        <v>40603</v>
      </c>
      <c r="O961" s="6" t="s">
        <v>52</v>
      </c>
      <c r="P961" s="6" t="s">
        <v>28</v>
      </c>
      <c r="Q961" s="6" t="s">
        <v>29</v>
      </c>
      <c r="R961" s="6" t="s">
        <v>1256</v>
      </c>
      <c r="S961" s="6"/>
      <c r="T961" s="6" t="s">
        <v>31</v>
      </c>
      <c r="U961" s="6">
        <v>0</v>
      </c>
    </row>
    <row r="962" spans="1:21" ht="63.75" hidden="1">
      <c r="A962" s="6" t="str">
        <f>VLOOKUP(B962,Sheet1!B2:C272,2,FALSE)</f>
        <v>Africa</v>
      </c>
      <c r="B962" s="6" t="s">
        <v>73</v>
      </c>
      <c r="C962" s="6" t="s">
        <v>74</v>
      </c>
      <c r="D962" s="6" t="s">
        <v>965</v>
      </c>
      <c r="E962" s="6"/>
      <c r="F962" s="6" t="s">
        <v>2136</v>
      </c>
      <c r="G962" s="6">
        <v>12</v>
      </c>
      <c r="H962" s="6">
        <v>12</v>
      </c>
      <c r="I962" s="6" t="s">
        <v>60</v>
      </c>
      <c r="J962" s="49">
        <v>65.55</v>
      </c>
      <c r="K962" s="49">
        <v>786.6</v>
      </c>
      <c r="L962" s="49">
        <v>786.6</v>
      </c>
      <c r="M962" s="10">
        <v>40695</v>
      </c>
      <c r="N962" s="10">
        <v>40452</v>
      </c>
      <c r="O962" s="6" t="s">
        <v>27</v>
      </c>
      <c r="P962" s="6" t="s">
        <v>933</v>
      </c>
      <c r="Q962" s="6" t="s">
        <v>29</v>
      </c>
      <c r="R962" s="6" t="s">
        <v>2026</v>
      </c>
      <c r="S962" s="6" t="s">
        <v>2137</v>
      </c>
      <c r="T962" s="6" t="s">
        <v>31</v>
      </c>
      <c r="U962" s="6">
        <v>0</v>
      </c>
    </row>
    <row r="963" spans="1:21" ht="38.25" hidden="1">
      <c r="A963" s="6" t="s">
        <v>411</v>
      </c>
      <c r="B963" s="6" t="s">
        <v>5839</v>
      </c>
      <c r="C963" s="6" t="s">
        <v>220</v>
      </c>
      <c r="D963" s="6" t="s">
        <v>984</v>
      </c>
      <c r="E963" s="6" t="s">
        <v>1060</v>
      </c>
      <c r="F963" s="6" t="s">
        <v>1307</v>
      </c>
      <c r="G963" s="6">
        <v>200</v>
      </c>
      <c r="H963" s="6">
        <v>100</v>
      </c>
      <c r="I963" s="6" t="s">
        <v>60</v>
      </c>
      <c r="J963" s="49">
        <v>2.335</v>
      </c>
      <c r="K963" s="49">
        <v>467</v>
      </c>
      <c r="L963" s="49">
        <v>233.5</v>
      </c>
      <c r="M963" s="10">
        <v>40787</v>
      </c>
      <c r="N963" s="10">
        <v>40603</v>
      </c>
      <c r="O963" s="6" t="s">
        <v>52</v>
      </c>
      <c r="P963" s="6" t="s">
        <v>28</v>
      </c>
      <c r="Q963" s="6" t="s">
        <v>29</v>
      </c>
      <c r="R963" s="6" t="s">
        <v>1256</v>
      </c>
      <c r="S963" s="6"/>
      <c r="T963" s="6" t="s">
        <v>31</v>
      </c>
      <c r="U963" s="6">
        <v>0</v>
      </c>
    </row>
    <row r="964" spans="1:21" ht="38.25" hidden="1">
      <c r="A964" s="6" t="s">
        <v>411</v>
      </c>
      <c r="B964" s="6" t="s">
        <v>5839</v>
      </c>
      <c r="C964" s="6" t="s">
        <v>220</v>
      </c>
      <c r="D964" s="6" t="s">
        <v>984</v>
      </c>
      <c r="E964" s="6" t="s">
        <v>1060</v>
      </c>
      <c r="F964" s="6" t="s">
        <v>1305</v>
      </c>
      <c r="G964" s="6">
        <v>200</v>
      </c>
      <c r="H964" s="6">
        <v>100</v>
      </c>
      <c r="I964" s="6" t="s">
        <v>60</v>
      </c>
      <c r="J964" s="49">
        <v>3.915</v>
      </c>
      <c r="K964" s="49">
        <v>783</v>
      </c>
      <c r="L964" s="49">
        <v>391.5</v>
      </c>
      <c r="M964" s="10">
        <v>40787</v>
      </c>
      <c r="N964" s="10">
        <v>40603</v>
      </c>
      <c r="O964" s="6" t="s">
        <v>52</v>
      </c>
      <c r="P964" s="6" t="s">
        <v>28</v>
      </c>
      <c r="Q964" s="6" t="s">
        <v>29</v>
      </c>
      <c r="R964" s="6" t="s">
        <v>1256</v>
      </c>
      <c r="S964" s="6"/>
      <c r="T964" s="6" t="s">
        <v>31</v>
      </c>
      <c r="U964" s="6">
        <v>0</v>
      </c>
    </row>
    <row r="965" spans="1:21" ht="38.25" hidden="1">
      <c r="A965" s="6" t="s">
        <v>411</v>
      </c>
      <c r="B965" s="6" t="s">
        <v>5839</v>
      </c>
      <c r="C965" s="6" t="s">
        <v>220</v>
      </c>
      <c r="D965" s="6" t="s">
        <v>984</v>
      </c>
      <c r="E965" s="6" t="s">
        <v>1060</v>
      </c>
      <c r="F965" s="6" t="s">
        <v>1324</v>
      </c>
      <c r="G965" s="6">
        <v>200</v>
      </c>
      <c r="H965" s="6">
        <v>100</v>
      </c>
      <c r="I965" s="6" t="s">
        <v>60</v>
      </c>
      <c r="J965" s="49">
        <v>8.3789999999999996</v>
      </c>
      <c r="K965" s="49">
        <v>1675.8</v>
      </c>
      <c r="L965" s="49">
        <v>837.9</v>
      </c>
      <c r="M965" s="10">
        <v>40787</v>
      </c>
      <c r="N965" s="10">
        <v>40603</v>
      </c>
      <c r="O965" s="6" t="s">
        <v>52</v>
      </c>
      <c r="P965" s="6" t="s">
        <v>28</v>
      </c>
      <c r="Q965" s="6" t="s">
        <v>29</v>
      </c>
      <c r="R965" s="6" t="s">
        <v>1256</v>
      </c>
      <c r="S965" s="6"/>
      <c r="T965" s="6" t="s">
        <v>31</v>
      </c>
      <c r="U965" s="6">
        <v>0</v>
      </c>
    </row>
    <row r="966" spans="1:21" ht="38.25" hidden="1">
      <c r="A966" s="6" t="str">
        <f>VLOOKUP(B966,Sheet1!B2:C272,2,FALSE)</f>
        <v>Africa</v>
      </c>
      <c r="B966" s="6" t="s">
        <v>73</v>
      </c>
      <c r="C966" s="6" t="s">
        <v>74</v>
      </c>
      <c r="D966" s="6" t="s">
        <v>965</v>
      </c>
      <c r="E966" s="6" t="s">
        <v>1046</v>
      </c>
      <c r="F966" s="6" t="s">
        <v>2138</v>
      </c>
      <c r="G966" s="6">
        <v>10</v>
      </c>
      <c r="H966" s="6">
        <v>10</v>
      </c>
      <c r="I966" s="6" t="s">
        <v>60</v>
      </c>
      <c r="J966" s="49">
        <v>327.74</v>
      </c>
      <c r="K966" s="49">
        <v>3277.4</v>
      </c>
      <c r="L966" s="49">
        <v>3277.4</v>
      </c>
      <c r="M966" s="10">
        <v>40695</v>
      </c>
      <c r="N966" s="10">
        <v>40575</v>
      </c>
      <c r="O966" s="6" t="s">
        <v>27</v>
      </c>
      <c r="P966" s="6" t="s">
        <v>933</v>
      </c>
      <c r="Q966" s="6" t="s">
        <v>29</v>
      </c>
      <c r="R966" s="6" t="s">
        <v>2026</v>
      </c>
      <c r="S966" s="6" t="s">
        <v>2139</v>
      </c>
      <c r="T966" s="6" t="s">
        <v>31</v>
      </c>
      <c r="U966" s="6">
        <v>0</v>
      </c>
    </row>
    <row r="967" spans="1:21" ht="38.25" hidden="1">
      <c r="A967" s="6" t="s">
        <v>411</v>
      </c>
      <c r="B967" s="6" t="s">
        <v>5839</v>
      </c>
      <c r="C967" s="6" t="s">
        <v>220</v>
      </c>
      <c r="D967" s="6" t="s">
        <v>984</v>
      </c>
      <c r="E967" s="6" t="s">
        <v>1064</v>
      </c>
      <c r="F967" s="6" t="s">
        <v>2140</v>
      </c>
      <c r="G967" s="6">
        <v>200</v>
      </c>
      <c r="H967" s="6">
        <v>100</v>
      </c>
      <c r="I967" s="6" t="s">
        <v>60</v>
      </c>
      <c r="J967" s="49">
        <v>0.30199999999999999</v>
      </c>
      <c r="K967" s="49">
        <v>60.4</v>
      </c>
      <c r="L967" s="49">
        <v>30.2</v>
      </c>
      <c r="M967" s="10">
        <v>40787</v>
      </c>
      <c r="N967" s="10">
        <v>40634</v>
      </c>
      <c r="O967" s="6" t="s">
        <v>52</v>
      </c>
      <c r="P967" s="6" t="s">
        <v>28</v>
      </c>
      <c r="Q967" s="6" t="s">
        <v>29</v>
      </c>
      <c r="R967" s="6" t="s">
        <v>1256</v>
      </c>
      <c r="S967" s="6"/>
      <c r="T967" s="6" t="s">
        <v>31</v>
      </c>
      <c r="U967" s="6">
        <v>0</v>
      </c>
    </row>
    <row r="968" spans="1:21" ht="38.25" hidden="1">
      <c r="A968" s="6" t="s">
        <v>411</v>
      </c>
      <c r="B968" s="6" t="s">
        <v>5839</v>
      </c>
      <c r="C968" s="6" t="s">
        <v>220</v>
      </c>
      <c r="D968" s="6" t="s">
        <v>984</v>
      </c>
      <c r="E968" s="6" t="s">
        <v>1064</v>
      </c>
      <c r="F968" s="6" t="s">
        <v>2141</v>
      </c>
      <c r="G968" s="6">
        <v>200</v>
      </c>
      <c r="H968" s="6">
        <v>100</v>
      </c>
      <c r="I968" s="6" t="s">
        <v>1322</v>
      </c>
      <c r="J968" s="49">
        <v>2.06</v>
      </c>
      <c r="K968" s="49">
        <v>412</v>
      </c>
      <c r="L968" s="49">
        <v>206</v>
      </c>
      <c r="M968" s="10">
        <v>40787</v>
      </c>
      <c r="N968" s="10">
        <v>40634</v>
      </c>
      <c r="O968" s="6" t="s">
        <v>52</v>
      </c>
      <c r="P968" s="6" t="s">
        <v>28</v>
      </c>
      <c r="Q968" s="6" t="s">
        <v>29</v>
      </c>
      <c r="R968" s="6" t="s">
        <v>1256</v>
      </c>
      <c r="S968" s="6"/>
      <c r="T968" s="6" t="s">
        <v>31</v>
      </c>
      <c r="U968" s="6">
        <v>0</v>
      </c>
    </row>
    <row r="969" spans="1:21" ht="38.25" hidden="1">
      <c r="A969" s="6" t="s">
        <v>411</v>
      </c>
      <c r="B969" s="6" t="s">
        <v>5839</v>
      </c>
      <c r="C969" s="6" t="s">
        <v>220</v>
      </c>
      <c r="D969" s="6" t="s">
        <v>984</v>
      </c>
      <c r="E969" s="6" t="s">
        <v>1064</v>
      </c>
      <c r="F969" s="6" t="s">
        <v>1065</v>
      </c>
      <c r="G969" s="6">
        <v>100</v>
      </c>
      <c r="H969" s="6">
        <v>50</v>
      </c>
      <c r="I969" s="6" t="s">
        <v>1066</v>
      </c>
      <c r="J969" s="49">
        <v>60.81</v>
      </c>
      <c r="K969" s="49">
        <v>6081</v>
      </c>
      <c r="L969" s="49">
        <v>3040.5</v>
      </c>
      <c r="M969" s="10">
        <v>40787</v>
      </c>
      <c r="N969" s="10">
        <v>40634</v>
      </c>
      <c r="O969" s="6" t="s">
        <v>52</v>
      </c>
      <c r="P969" s="6" t="s">
        <v>28</v>
      </c>
      <c r="Q969" s="6" t="s">
        <v>29</v>
      </c>
      <c r="R969" s="6" t="s">
        <v>1256</v>
      </c>
      <c r="S969" s="6"/>
      <c r="T969" s="6" t="s">
        <v>31</v>
      </c>
      <c r="U969" s="6">
        <v>0</v>
      </c>
    </row>
    <row r="970" spans="1:21" ht="63.75">
      <c r="A970" s="6" t="str">
        <f>VLOOKUP(B970,Sheet1!B2:C272,2,FALSE)</f>
        <v>LAC</v>
      </c>
      <c r="B970" s="6" t="s">
        <v>83</v>
      </c>
      <c r="C970" s="6" t="s">
        <v>84</v>
      </c>
      <c r="D970" s="6" t="s">
        <v>23</v>
      </c>
      <c r="E970" s="6" t="s">
        <v>42</v>
      </c>
      <c r="F970" s="6" t="s">
        <v>43</v>
      </c>
      <c r="G970" s="7">
        <v>4000</v>
      </c>
      <c r="H970" s="7">
        <v>0</v>
      </c>
      <c r="I970" s="6" t="s">
        <v>44</v>
      </c>
      <c r="J970" s="49">
        <v>0.6</v>
      </c>
      <c r="K970" s="49">
        <v>2400</v>
      </c>
      <c r="L970" s="49">
        <v>0</v>
      </c>
      <c r="M970" s="10">
        <v>40756</v>
      </c>
      <c r="N970" s="10">
        <v>40634</v>
      </c>
      <c r="O970" s="6" t="s">
        <v>70</v>
      </c>
      <c r="P970" s="6" t="s">
        <v>28</v>
      </c>
      <c r="Q970" s="6" t="s">
        <v>29</v>
      </c>
      <c r="R970" s="6" t="s">
        <v>85</v>
      </c>
      <c r="S970" s="6" t="s">
        <v>86</v>
      </c>
      <c r="T970" s="6" t="s">
        <v>31</v>
      </c>
      <c r="U970" s="6">
        <v>0</v>
      </c>
    </row>
    <row r="971" spans="1:21" ht="25.5" hidden="1">
      <c r="A971" s="6" t="str">
        <f>VLOOKUP(B971,Sheet1!B2:C272,2,FALSE)</f>
        <v>Africa</v>
      </c>
      <c r="B971" s="6" t="s">
        <v>73</v>
      </c>
      <c r="C971" s="6" t="s">
        <v>74</v>
      </c>
      <c r="D971" s="6" t="s">
        <v>965</v>
      </c>
      <c r="E971" s="6" t="s">
        <v>1169</v>
      </c>
      <c r="F971" s="6" t="s">
        <v>2142</v>
      </c>
      <c r="G971" s="6">
        <v>15</v>
      </c>
      <c r="H971" s="6">
        <v>15</v>
      </c>
      <c r="I971" s="6" t="s">
        <v>60</v>
      </c>
      <c r="J971" s="49">
        <v>78.66</v>
      </c>
      <c r="K971" s="49">
        <v>1179.9000000000001</v>
      </c>
      <c r="L971" s="49">
        <v>1179.9000000000001</v>
      </c>
      <c r="M971" s="10">
        <v>40695</v>
      </c>
      <c r="N971" s="10">
        <v>40575</v>
      </c>
      <c r="O971" s="6" t="s">
        <v>27</v>
      </c>
      <c r="P971" s="6" t="s">
        <v>933</v>
      </c>
      <c r="Q971" s="6" t="s">
        <v>29</v>
      </c>
      <c r="R971" s="6" t="s">
        <v>2026</v>
      </c>
      <c r="S971" s="6" t="s">
        <v>2143</v>
      </c>
      <c r="T971" s="6" t="s">
        <v>31</v>
      </c>
      <c r="U971" s="6">
        <v>0</v>
      </c>
    </row>
    <row r="972" spans="1:21" ht="63.75">
      <c r="A972" s="6" t="str">
        <f>VLOOKUP(B972,Sheet1!B2:C272,2,FALSE)</f>
        <v>LAC</v>
      </c>
      <c r="B972" s="6" t="s">
        <v>83</v>
      </c>
      <c r="C972" s="6" t="s">
        <v>84</v>
      </c>
      <c r="D972" s="6" t="s">
        <v>23</v>
      </c>
      <c r="E972" s="6" t="s">
        <v>46</v>
      </c>
      <c r="F972" s="6" t="s">
        <v>62</v>
      </c>
      <c r="G972" s="7">
        <v>250</v>
      </c>
      <c r="H972" s="7">
        <v>0</v>
      </c>
      <c r="I972" s="6" t="s">
        <v>48</v>
      </c>
      <c r="J972" s="49">
        <v>4.9349999999999996</v>
      </c>
      <c r="K972" s="49">
        <v>1233.75</v>
      </c>
      <c r="L972" s="49">
        <v>0</v>
      </c>
      <c r="M972" s="10">
        <v>40756</v>
      </c>
      <c r="N972" s="10">
        <v>40634</v>
      </c>
      <c r="O972" s="6" t="s">
        <v>70</v>
      </c>
      <c r="P972" s="6" t="s">
        <v>28</v>
      </c>
      <c r="Q972" s="6" t="s">
        <v>29</v>
      </c>
      <c r="R972" s="6" t="s">
        <v>85</v>
      </c>
      <c r="S972" s="6" t="s">
        <v>86</v>
      </c>
      <c r="T972" s="6" t="s">
        <v>31</v>
      </c>
      <c r="U972" s="6">
        <v>0</v>
      </c>
    </row>
    <row r="973" spans="1:21" ht="38.25" hidden="1">
      <c r="A973" s="6" t="s">
        <v>411</v>
      </c>
      <c r="B973" s="6" t="s">
        <v>5839</v>
      </c>
      <c r="C973" s="6" t="s">
        <v>220</v>
      </c>
      <c r="D973" s="6" t="s">
        <v>984</v>
      </c>
      <c r="E973" s="6" t="s">
        <v>1367</v>
      </c>
      <c r="F973" s="6" t="s">
        <v>2144</v>
      </c>
      <c r="G973" s="6">
        <v>100</v>
      </c>
      <c r="H973" s="6">
        <v>50</v>
      </c>
      <c r="I973" s="6" t="s">
        <v>60</v>
      </c>
      <c r="J973" s="49">
        <v>4.2309999999999999</v>
      </c>
      <c r="K973" s="49">
        <v>423.1</v>
      </c>
      <c r="L973" s="49">
        <v>211.55</v>
      </c>
      <c r="M973" s="10">
        <v>40787</v>
      </c>
      <c r="N973" s="10">
        <v>40603</v>
      </c>
      <c r="O973" s="6" t="s">
        <v>52</v>
      </c>
      <c r="P973" s="6" t="s">
        <v>28</v>
      </c>
      <c r="Q973" s="6" t="s">
        <v>29</v>
      </c>
      <c r="R973" s="6" t="s">
        <v>1256</v>
      </c>
      <c r="S973" s="6"/>
      <c r="T973" s="6" t="s">
        <v>31</v>
      </c>
      <c r="U973" s="6">
        <v>0</v>
      </c>
    </row>
    <row r="974" spans="1:21" ht="51" hidden="1">
      <c r="A974" s="6" t="str">
        <f>VLOOKUP(B974,Sheet1!B2:C272,2,FALSE)</f>
        <v>Africa</v>
      </c>
      <c r="B974" s="6" t="s">
        <v>73</v>
      </c>
      <c r="C974" s="6" t="s">
        <v>74</v>
      </c>
      <c r="D974" s="6" t="s">
        <v>965</v>
      </c>
      <c r="E974" s="6" t="s">
        <v>1169</v>
      </c>
      <c r="F974" s="6" t="s">
        <v>2145</v>
      </c>
      <c r="G974" s="6">
        <v>11</v>
      </c>
      <c r="H974" s="6">
        <v>11</v>
      </c>
      <c r="I974" s="6" t="s">
        <v>60</v>
      </c>
      <c r="J974" s="49">
        <v>131.1</v>
      </c>
      <c r="K974" s="49">
        <v>1442.1</v>
      </c>
      <c r="L974" s="49">
        <v>1442.1</v>
      </c>
      <c r="M974" s="10">
        <v>40695</v>
      </c>
      <c r="N974" s="10">
        <v>40575</v>
      </c>
      <c r="O974" s="6" t="s">
        <v>27</v>
      </c>
      <c r="P974" s="6" t="s">
        <v>933</v>
      </c>
      <c r="Q974" s="6" t="s">
        <v>29</v>
      </c>
      <c r="R974" s="6" t="s">
        <v>2026</v>
      </c>
      <c r="S974" s="6" t="s">
        <v>2146</v>
      </c>
      <c r="T974" s="6" t="s">
        <v>31</v>
      </c>
      <c r="U974" s="6">
        <v>0</v>
      </c>
    </row>
    <row r="975" spans="1:21" ht="38.25" hidden="1">
      <c r="A975" s="6" t="s">
        <v>411</v>
      </c>
      <c r="B975" s="6" t="s">
        <v>5839</v>
      </c>
      <c r="C975" s="6" t="s">
        <v>220</v>
      </c>
      <c r="D975" s="6" t="s">
        <v>984</v>
      </c>
      <c r="E975" s="6" t="s">
        <v>1367</v>
      </c>
      <c r="F975" s="6" t="s">
        <v>2147</v>
      </c>
      <c r="G975" s="6">
        <v>100</v>
      </c>
      <c r="H975" s="6">
        <v>50</v>
      </c>
      <c r="I975" s="6" t="s">
        <v>60</v>
      </c>
      <c r="J975" s="49">
        <v>2.294</v>
      </c>
      <c r="K975" s="49">
        <v>229.4</v>
      </c>
      <c r="L975" s="49">
        <v>114.7</v>
      </c>
      <c r="M975" s="10">
        <v>40787</v>
      </c>
      <c r="N975" s="10">
        <v>40603</v>
      </c>
      <c r="O975" s="6" t="s">
        <v>52</v>
      </c>
      <c r="P975" s="6" t="s">
        <v>28</v>
      </c>
      <c r="Q975" s="6" t="s">
        <v>29</v>
      </c>
      <c r="R975" s="6" t="s">
        <v>1256</v>
      </c>
      <c r="S975" s="6"/>
      <c r="T975" s="6" t="s">
        <v>31</v>
      </c>
      <c r="U975" s="6">
        <v>0</v>
      </c>
    </row>
    <row r="976" spans="1:21" ht="38.25" hidden="1">
      <c r="A976" s="6" t="str">
        <f>VLOOKUP(B976,Sheet1!B2:C272,2,FALSE)</f>
        <v>Africa</v>
      </c>
      <c r="B976" s="6" t="s">
        <v>73</v>
      </c>
      <c r="C976" s="6" t="s">
        <v>74</v>
      </c>
      <c r="D976" s="6" t="s">
        <v>965</v>
      </c>
      <c r="E976" s="6" t="s">
        <v>966</v>
      </c>
      <c r="F976" s="6" t="s">
        <v>2148</v>
      </c>
      <c r="G976" s="6">
        <v>33</v>
      </c>
      <c r="H976" s="6">
        <v>33</v>
      </c>
      <c r="I976" s="6" t="s">
        <v>60</v>
      </c>
      <c r="J976" s="49">
        <v>655.48</v>
      </c>
      <c r="K976" s="49">
        <v>21630.84</v>
      </c>
      <c r="L976" s="49">
        <v>21630.84</v>
      </c>
      <c r="M976" s="10">
        <v>40695</v>
      </c>
      <c r="N976" s="10">
        <v>40575</v>
      </c>
      <c r="O976" s="6" t="s">
        <v>27</v>
      </c>
      <c r="P976" s="6" t="s">
        <v>933</v>
      </c>
      <c r="Q976" s="6" t="s">
        <v>29</v>
      </c>
      <c r="R976" s="6" t="s">
        <v>2026</v>
      </c>
      <c r="S976" s="6" t="s">
        <v>2149</v>
      </c>
      <c r="T976" s="6" t="s">
        <v>31</v>
      </c>
      <c r="U976" s="6">
        <v>0</v>
      </c>
    </row>
    <row r="977" spans="1:21" ht="38.25" hidden="1">
      <c r="A977" s="6" t="s">
        <v>411</v>
      </c>
      <c r="B977" s="6" t="s">
        <v>5839</v>
      </c>
      <c r="C977" s="6" t="s">
        <v>220</v>
      </c>
      <c r="D977" s="6" t="s">
        <v>984</v>
      </c>
      <c r="E977" s="6" t="s">
        <v>1367</v>
      </c>
      <c r="F977" s="6" t="s">
        <v>2150</v>
      </c>
      <c r="G977" s="6">
        <v>100</v>
      </c>
      <c r="H977" s="6">
        <v>50</v>
      </c>
      <c r="I977" s="6" t="s">
        <v>60</v>
      </c>
      <c r="J977" s="49">
        <v>6.5110000000000001</v>
      </c>
      <c r="K977" s="49">
        <v>651.1</v>
      </c>
      <c r="L977" s="49">
        <v>325.55</v>
      </c>
      <c r="M977" s="10">
        <v>40787</v>
      </c>
      <c r="N977" s="10">
        <v>40603</v>
      </c>
      <c r="O977" s="6" t="s">
        <v>52</v>
      </c>
      <c r="P977" s="6" t="s">
        <v>28</v>
      </c>
      <c r="Q977" s="6" t="s">
        <v>29</v>
      </c>
      <c r="R977" s="6" t="s">
        <v>1256</v>
      </c>
      <c r="S977" s="6"/>
      <c r="T977" s="6" t="s">
        <v>31</v>
      </c>
      <c r="U977" s="6">
        <v>0</v>
      </c>
    </row>
    <row r="978" spans="1:21" ht="25.5" hidden="1">
      <c r="A978" s="6" t="str">
        <f>VLOOKUP(B978,Sheet1!B2:C272,2,FALSE)</f>
        <v>Africa</v>
      </c>
      <c r="B978" s="6" t="s">
        <v>73</v>
      </c>
      <c r="C978" s="6" t="s">
        <v>74</v>
      </c>
      <c r="D978" s="6" t="s">
        <v>965</v>
      </c>
      <c r="E978" s="6" t="s">
        <v>966</v>
      </c>
      <c r="F978" s="6" t="s">
        <v>2151</v>
      </c>
      <c r="G978" s="6">
        <v>1</v>
      </c>
      <c r="H978" s="6">
        <v>1</v>
      </c>
      <c r="I978" s="6" t="s">
        <v>60</v>
      </c>
      <c r="J978" s="49">
        <v>6655.48</v>
      </c>
      <c r="K978" s="49">
        <v>6655.48</v>
      </c>
      <c r="L978" s="49">
        <v>6655.48</v>
      </c>
      <c r="M978" s="10">
        <v>40695</v>
      </c>
      <c r="N978" s="10">
        <v>40575</v>
      </c>
      <c r="O978" s="6" t="s">
        <v>27</v>
      </c>
      <c r="P978" s="6" t="s">
        <v>933</v>
      </c>
      <c r="Q978" s="6" t="s">
        <v>29</v>
      </c>
      <c r="R978" s="6" t="s">
        <v>2026</v>
      </c>
      <c r="S978" s="6" t="s">
        <v>2125</v>
      </c>
      <c r="T978" s="6" t="s">
        <v>31</v>
      </c>
      <c r="U978" s="6">
        <v>0</v>
      </c>
    </row>
    <row r="979" spans="1:21" ht="38.25" hidden="1">
      <c r="A979" s="6" t="s">
        <v>411</v>
      </c>
      <c r="B979" s="6" t="s">
        <v>5839</v>
      </c>
      <c r="C979" s="6" t="s">
        <v>220</v>
      </c>
      <c r="D979" s="6" t="s">
        <v>984</v>
      </c>
      <c r="E979" s="6" t="s">
        <v>1367</v>
      </c>
      <c r="F979" s="6" t="s">
        <v>2152</v>
      </c>
      <c r="G979" s="6">
        <v>100</v>
      </c>
      <c r="H979" s="6">
        <v>50</v>
      </c>
      <c r="I979" s="6" t="s">
        <v>60</v>
      </c>
      <c r="J979" s="49">
        <v>3.0489999999999999</v>
      </c>
      <c r="K979" s="49">
        <v>304.89999999999998</v>
      </c>
      <c r="L979" s="49">
        <v>152.44999999999999</v>
      </c>
      <c r="M979" s="10">
        <v>40787</v>
      </c>
      <c r="N979" s="10">
        <v>40603</v>
      </c>
      <c r="O979" s="6" t="s">
        <v>52</v>
      </c>
      <c r="P979" s="6" t="s">
        <v>28</v>
      </c>
      <c r="Q979" s="6" t="s">
        <v>29</v>
      </c>
      <c r="R979" s="6" t="s">
        <v>1256</v>
      </c>
      <c r="S979" s="6"/>
      <c r="T979" s="6" t="s">
        <v>31</v>
      </c>
      <c r="U979" s="6">
        <v>0</v>
      </c>
    </row>
    <row r="980" spans="1:21" ht="38.25" hidden="1">
      <c r="A980" s="6" t="s">
        <v>411</v>
      </c>
      <c r="B980" s="6" t="s">
        <v>5839</v>
      </c>
      <c r="C980" s="6" t="s">
        <v>220</v>
      </c>
      <c r="D980" s="6" t="s">
        <v>984</v>
      </c>
      <c r="E980" s="6" t="s">
        <v>1367</v>
      </c>
      <c r="F980" s="6" t="s">
        <v>2153</v>
      </c>
      <c r="G980" s="6">
        <v>200</v>
      </c>
      <c r="H980" s="6">
        <v>100</v>
      </c>
      <c r="I980" s="6" t="s">
        <v>60</v>
      </c>
      <c r="J980" s="49">
        <v>61.456000000000003</v>
      </c>
      <c r="K980" s="49">
        <v>12291.2</v>
      </c>
      <c r="L980" s="49">
        <v>6145.6</v>
      </c>
      <c r="M980" s="10">
        <v>40787</v>
      </c>
      <c r="N980" s="10">
        <v>40603</v>
      </c>
      <c r="O980" s="6" t="s">
        <v>52</v>
      </c>
      <c r="P980" s="6" t="s">
        <v>28</v>
      </c>
      <c r="Q980" s="6" t="s">
        <v>29</v>
      </c>
      <c r="R980" s="6" t="s">
        <v>1256</v>
      </c>
      <c r="S980" s="6"/>
      <c r="T980" s="6" t="s">
        <v>31</v>
      </c>
      <c r="U980" s="6">
        <v>0</v>
      </c>
    </row>
    <row r="981" spans="1:21" ht="38.25" hidden="1">
      <c r="A981" s="6" t="s">
        <v>411</v>
      </c>
      <c r="B981" s="6" t="s">
        <v>5839</v>
      </c>
      <c r="C981" s="6" t="s">
        <v>220</v>
      </c>
      <c r="D981" s="6" t="s">
        <v>984</v>
      </c>
      <c r="E981" s="6" t="s">
        <v>1367</v>
      </c>
      <c r="F981" s="6" t="s">
        <v>2154</v>
      </c>
      <c r="G981" s="6">
        <v>100</v>
      </c>
      <c r="H981" s="6">
        <v>50</v>
      </c>
      <c r="I981" s="6" t="s">
        <v>60</v>
      </c>
      <c r="J981" s="49">
        <v>11.717000000000001</v>
      </c>
      <c r="K981" s="49">
        <v>1171.7</v>
      </c>
      <c r="L981" s="49">
        <v>585.85</v>
      </c>
      <c r="M981" s="10">
        <v>40787</v>
      </c>
      <c r="N981" s="10">
        <v>40603</v>
      </c>
      <c r="O981" s="6" t="s">
        <v>52</v>
      </c>
      <c r="P981" s="6" t="s">
        <v>28</v>
      </c>
      <c r="Q981" s="6" t="s">
        <v>29</v>
      </c>
      <c r="R981" s="6" t="s">
        <v>1256</v>
      </c>
      <c r="S981" s="6"/>
      <c r="T981" s="6" t="s">
        <v>31</v>
      </c>
      <c r="U981" s="6">
        <v>0</v>
      </c>
    </row>
    <row r="982" spans="1:21" ht="38.25" hidden="1">
      <c r="A982" s="6" t="s">
        <v>411</v>
      </c>
      <c r="B982" s="6" t="s">
        <v>5839</v>
      </c>
      <c r="C982" s="6" t="s">
        <v>220</v>
      </c>
      <c r="D982" s="6" t="s">
        <v>984</v>
      </c>
      <c r="E982" s="6" t="s">
        <v>1367</v>
      </c>
      <c r="F982" s="6" t="s">
        <v>1368</v>
      </c>
      <c r="G982" s="6">
        <v>100</v>
      </c>
      <c r="H982" s="6">
        <v>50</v>
      </c>
      <c r="I982" s="6" t="s">
        <v>60</v>
      </c>
      <c r="J982" s="49">
        <v>7.2389999999999999</v>
      </c>
      <c r="K982" s="49">
        <v>723.9</v>
      </c>
      <c r="L982" s="49">
        <v>361.95</v>
      </c>
      <c r="M982" s="10">
        <v>40787</v>
      </c>
      <c r="N982" s="10">
        <v>40603</v>
      </c>
      <c r="O982" s="6" t="s">
        <v>52</v>
      </c>
      <c r="P982" s="6" t="s">
        <v>28</v>
      </c>
      <c r="Q982" s="6" t="s">
        <v>29</v>
      </c>
      <c r="R982" s="6" t="s">
        <v>1256</v>
      </c>
      <c r="S982" s="6"/>
      <c r="T982" s="6" t="s">
        <v>31</v>
      </c>
      <c r="U982" s="6">
        <v>0</v>
      </c>
    </row>
    <row r="983" spans="1:21" ht="38.25" hidden="1">
      <c r="A983" s="6" t="s">
        <v>411</v>
      </c>
      <c r="B983" s="6" t="s">
        <v>5839</v>
      </c>
      <c r="C983" s="6" t="s">
        <v>220</v>
      </c>
      <c r="D983" s="6" t="s">
        <v>984</v>
      </c>
      <c r="E983" s="6" t="s">
        <v>985</v>
      </c>
      <c r="F983" s="6" t="s">
        <v>1156</v>
      </c>
      <c r="G983" s="6">
        <v>200</v>
      </c>
      <c r="H983" s="6">
        <v>100</v>
      </c>
      <c r="I983" s="6" t="s">
        <v>60</v>
      </c>
      <c r="J983" s="49">
        <v>20.603999999999999</v>
      </c>
      <c r="K983" s="49">
        <v>4120.8</v>
      </c>
      <c r="L983" s="49">
        <v>2060.4</v>
      </c>
      <c r="M983" s="10">
        <v>40756</v>
      </c>
      <c r="N983" s="10">
        <v>40575</v>
      </c>
      <c r="O983" s="6" t="s">
        <v>52</v>
      </c>
      <c r="P983" s="6" t="s">
        <v>28</v>
      </c>
      <c r="Q983" s="6" t="s">
        <v>29</v>
      </c>
      <c r="R983" s="6" t="s">
        <v>1254</v>
      </c>
      <c r="S983" s="6" t="s">
        <v>108</v>
      </c>
      <c r="T983" s="6" t="s">
        <v>31</v>
      </c>
      <c r="U983" s="6">
        <v>0</v>
      </c>
    </row>
    <row r="984" spans="1:21" ht="25.5">
      <c r="A984" s="6" t="str">
        <f>VLOOKUP(B984,Sheet1!B2:C272,2,FALSE)</f>
        <v>LAC</v>
      </c>
      <c r="B984" s="6" t="s">
        <v>87</v>
      </c>
      <c r="C984" s="6" t="s">
        <v>88</v>
      </c>
      <c r="D984" s="6" t="s">
        <v>23</v>
      </c>
      <c r="E984" s="6" t="s">
        <v>32</v>
      </c>
      <c r="F984" s="6" t="s">
        <v>33</v>
      </c>
      <c r="G984" s="7">
        <v>50000</v>
      </c>
      <c r="H984" s="7">
        <v>0</v>
      </c>
      <c r="I984" s="6" t="s">
        <v>34</v>
      </c>
      <c r="J984" s="49">
        <v>0.45600000000000002</v>
      </c>
      <c r="K984" s="49">
        <v>22800</v>
      </c>
      <c r="L984" s="49">
        <v>0</v>
      </c>
      <c r="M984" s="10">
        <v>40787</v>
      </c>
      <c r="N984" s="10">
        <v>40664</v>
      </c>
      <c r="O984" s="6" t="s">
        <v>70</v>
      </c>
      <c r="P984" s="6" t="s">
        <v>28</v>
      </c>
      <c r="Q984" s="6" t="s">
        <v>29</v>
      </c>
      <c r="R984" s="6" t="s">
        <v>89</v>
      </c>
      <c r="S984" s="6"/>
      <c r="T984" s="6" t="s">
        <v>31</v>
      </c>
      <c r="U984" s="6">
        <v>0</v>
      </c>
    </row>
    <row r="985" spans="1:21">
      <c r="A985" s="6" t="str">
        <f>VLOOKUP(B985,Sheet1!B2:C272,2,FALSE)</f>
        <v>LAC</v>
      </c>
      <c r="B985" s="6" t="s">
        <v>87</v>
      </c>
      <c r="C985" s="6" t="s">
        <v>88</v>
      </c>
      <c r="D985" s="6" t="s">
        <v>23</v>
      </c>
      <c r="E985" s="6" t="s">
        <v>46</v>
      </c>
      <c r="F985" s="6" t="s">
        <v>62</v>
      </c>
      <c r="G985" s="7">
        <v>8333</v>
      </c>
      <c r="H985" s="7">
        <v>0</v>
      </c>
      <c r="I985" s="6" t="s">
        <v>48</v>
      </c>
      <c r="J985" s="49">
        <v>4.9349999999999996</v>
      </c>
      <c r="K985" s="49">
        <v>41123.355000000003</v>
      </c>
      <c r="L985" s="49">
        <v>0</v>
      </c>
      <c r="M985" s="10">
        <v>40787</v>
      </c>
      <c r="N985" s="10">
        <v>40664</v>
      </c>
      <c r="O985" s="6" t="s">
        <v>70</v>
      </c>
      <c r="P985" s="6" t="s">
        <v>28</v>
      </c>
      <c r="Q985" s="6" t="s">
        <v>29</v>
      </c>
      <c r="R985" s="6" t="s">
        <v>89</v>
      </c>
      <c r="S985" s="6"/>
      <c r="T985" s="6" t="s">
        <v>31</v>
      </c>
      <c r="U985" s="6">
        <v>0</v>
      </c>
    </row>
    <row r="986" spans="1:21" ht="25.5">
      <c r="A986" s="6" t="str">
        <f>VLOOKUP(B986,Sheet1!B2:C272,2,FALSE)</f>
        <v>LAC</v>
      </c>
      <c r="B986" s="6" t="s">
        <v>87</v>
      </c>
      <c r="C986" s="6" t="s">
        <v>88</v>
      </c>
      <c r="D986" s="6" t="s">
        <v>23</v>
      </c>
      <c r="E986" s="6" t="s">
        <v>38</v>
      </c>
      <c r="F986" s="6" t="s">
        <v>61</v>
      </c>
      <c r="G986" s="7">
        <v>140000</v>
      </c>
      <c r="H986" s="7">
        <v>0</v>
      </c>
      <c r="I986" s="6" t="s">
        <v>60</v>
      </c>
      <c r="J986" s="49">
        <v>7.4999999999999997E-2</v>
      </c>
      <c r="K986" s="49">
        <v>10500</v>
      </c>
      <c r="L986" s="49">
        <v>0</v>
      </c>
      <c r="M986" s="10">
        <v>40787</v>
      </c>
      <c r="N986" s="10">
        <v>40664</v>
      </c>
      <c r="O986" s="6" t="s">
        <v>70</v>
      </c>
      <c r="P986" s="6" t="s">
        <v>28</v>
      </c>
      <c r="Q986" s="6" t="s">
        <v>29</v>
      </c>
      <c r="R986" s="6" t="s">
        <v>89</v>
      </c>
      <c r="S986" s="6"/>
      <c r="T986" s="6" t="s">
        <v>31</v>
      </c>
      <c r="U986" s="6">
        <v>0</v>
      </c>
    </row>
    <row r="987" spans="1:21" ht="38.25" hidden="1">
      <c r="A987" s="6" t="s">
        <v>411</v>
      </c>
      <c r="B987" s="6" t="s">
        <v>5839</v>
      </c>
      <c r="C987" s="6" t="s">
        <v>220</v>
      </c>
      <c r="D987" s="6" t="s">
        <v>984</v>
      </c>
      <c r="E987" s="6" t="s">
        <v>985</v>
      </c>
      <c r="F987" s="6" t="s">
        <v>1134</v>
      </c>
      <c r="G987" s="6">
        <v>100</v>
      </c>
      <c r="H987" s="6">
        <v>50</v>
      </c>
      <c r="I987" s="6" t="s">
        <v>60</v>
      </c>
      <c r="J987" s="49">
        <v>145.60400000000001</v>
      </c>
      <c r="K987" s="49">
        <v>14560.4</v>
      </c>
      <c r="L987" s="49">
        <v>7280.2</v>
      </c>
      <c r="M987" s="10">
        <v>40756</v>
      </c>
      <c r="N987" s="10">
        <v>40575</v>
      </c>
      <c r="O987" s="6" t="s">
        <v>52</v>
      </c>
      <c r="P987" s="6" t="s">
        <v>28</v>
      </c>
      <c r="Q987" s="6" t="s">
        <v>29</v>
      </c>
      <c r="R987" s="6" t="s">
        <v>1254</v>
      </c>
      <c r="S987" s="6"/>
      <c r="T987" s="6" t="s">
        <v>31</v>
      </c>
      <c r="U987" s="6">
        <v>0</v>
      </c>
    </row>
    <row r="988" spans="1:21" ht="25.5">
      <c r="A988" s="6" t="str">
        <f>VLOOKUP(B988,Sheet1!B2:C272,2,FALSE)</f>
        <v>LAC</v>
      </c>
      <c r="B988" s="6" t="s">
        <v>87</v>
      </c>
      <c r="C988" s="6" t="s">
        <v>88</v>
      </c>
      <c r="D988" s="6" t="s">
        <v>23</v>
      </c>
      <c r="E988" s="6" t="s">
        <v>38</v>
      </c>
      <c r="F988" s="6" t="s">
        <v>39</v>
      </c>
      <c r="G988" s="7">
        <v>140000</v>
      </c>
      <c r="H988" s="7">
        <v>0</v>
      </c>
      <c r="I988" s="6" t="s">
        <v>40</v>
      </c>
      <c r="J988" s="49">
        <v>0.77</v>
      </c>
      <c r="K988" s="49">
        <v>107800</v>
      </c>
      <c r="L988" s="49">
        <v>0</v>
      </c>
      <c r="M988" s="10">
        <v>40787</v>
      </c>
      <c r="N988" s="10">
        <v>40664</v>
      </c>
      <c r="O988" s="6" t="s">
        <v>70</v>
      </c>
      <c r="P988" s="6" t="s">
        <v>28</v>
      </c>
      <c r="Q988" s="6" t="s">
        <v>29</v>
      </c>
      <c r="R988" s="6" t="s">
        <v>89</v>
      </c>
      <c r="S988" s="6"/>
      <c r="T988" s="6" t="s">
        <v>31</v>
      </c>
      <c r="U988" s="6">
        <v>0</v>
      </c>
    </row>
    <row r="989" spans="1:21" ht="25.5">
      <c r="A989" s="6" t="str">
        <f>VLOOKUP(B989,Sheet1!B2:C272,2,FALSE)</f>
        <v>LAC</v>
      </c>
      <c r="B989" s="6" t="s">
        <v>87</v>
      </c>
      <c r="C989" s="6" t="s">
        <v>88</v>
      </c>
      <c r="D989" s="6" t="s">
        <v>23</v>
      </c>
      <c r="E989" s="6" t="s">
        <v>35</v>
      </c>
      <c r="F989" s="6" t="s">
        <v>36</v>
      </c>
      <c r="G989" s="7">
        <v>250000</v>
      </c>
      <c r="H989" s="7">
        <v>0</v>
      </c>
      <c r="I989" s="6" t="s">
        <v>34</v>
      </c>
      <c r="J989" s="49">
        <v>0.33300000000000002</v>
      </c>
      <c r="K989" s="49">
        <v>83250</v>
      </c>
      <c r="L989" s="49">
        <v>0</v>
      </c>
      <c r="M989" s="10">
        <v>40787</v>
      </c>
      <c r="N989" s="10">
        <v>40664</v>
      </c>
      <c r="O989" s="6" t="s">
        <v>70</v>
      </c>
      <c r="P989" s="6" t="s">
        <v>28</v>
      </c>
      <c r="Q989" s="6" t="s">
        <v>29</v>
      </c>
      <c r="R989" s="6" t="s">
        <v>89</v>
      </c>
      <c r="S989" s="6"/>
      <c r="T989" s="6" t="s">
        <v>31</v>
      </c>
      <c r="U989" s="6">
        <v>0</v>
      </c>
    </row>
    <row r="990" spans="1:21" ht="25.5" hidden="1">
      <c r="A990" s="6" t="str">
        <f>VLOOKUP(B990,Sheet1!B2:C272,2,FALSE)</f>
        <v>Africa</v>
      </c>
      <c r="B990" s="6" t="s">
        <v>90</v>
      </c>
      <c r="C990" s="6" t="s">
        <v>91</v>
      </c>
      <c r="D990" s="6" t="s">
        <v>965</v>
      </c>
      <c r="E990" s="6" t="s">
        <v>1046</v>
      </c>
      <c r="F990" s="6" t="s">
        <v>2155</v>
      </c>
      <c r="G990" s="6">
        <v>7</v>
      </c>
      <c r="H990" s="6">
        <v>7</v>
      </c>
      <c r="I990" s="6" t="s">
        <v>60</v>
      </c>
      <c r="J990" s="49">
        <v>202</v>
      </c>
      <c r="K990" s="49">
        <v>1414</v>
      </c>
      <c r="L990" s="49">
        <v>1414</v>
      </c>
      <c r="M990" s="10">
        <v>40787</v>
      </c>
      <c r="N990" s="10">
        <v>40664</v>
      </c>
      <c r="O990" s="6" t="s">
        <v>27</v>
      </c>
      <c r="P990" s="6" t="s">
        <v>933</v>
      </c>
      <c r="Q990" s="6" t="s">
        <v>29</v>
      </c>
      <c r="R990" s="6" t="s">
        <v>2156</v>
      </c>
      <c r="S990" s="6"/>
      <c r="T990" s="6" t="s">
        <v>31</v>
      </c>
      <c r="U990" s="6">
        <v>0</v>
      </c>
    </row>
    <row r="991" spans="1:21" ht="25.5" hidden="1">
      <c r="A991" s="6" t="str">
        <f>VLOOKUP(B991,Sheet1!B2:C272,2,FALSE)</f>
        <v>Africa</v>
      </c>
      <c r="B991" s="6" t="s">
        <v>90</v>
      </c>
      <c r="C991" s="6" t="s">
        <v>91</v>
      </c>
      <c r="D991" s="6" t="s">
        <v>965</v>
      </c>
      <c r="E991" s="6" t="s">
        <v>1169</v>
      </c>
      <c r="F991" s="6" t="s">
        <v>2157</v>
      </c>
      <c r="G991" s="6">
        <v>8</v>
      </c>
      <c r="H991" s="6">
        <v>8</v>
      </c>
      <c r="I991" s="6" t="s">
        <v>60</v>
      </c>
      <c r="J991" s="49">
        <v>632</v>
      </c>
      <c r="K991" s="49">
        <v>5056</v>
      </c>
      <c r="L991" s="49">
        <v>5056</v>
      </c>
      <c r="M991" s="10">
        <v>40787</v>
      </c>
      <c r="N991" s="10">
        <v>40664</v>
      </c>
      <c r="O991" s="6" t="s">
        <v>27</v>
      </c>
      <c r="P991" s="6" t="s">
        <v>933</v>
      </c>
      <c r="Q991" s="6" t="s">
        <v>29</v>
      </c>
      <c r="R991" s="6" t="s">
        <v>2158</v>
      </c>
      <c r="S991" s="6" t="s">
        <v>108</v>
      </c>
      <c r="T991" s="6" t="s">
        <v>31</v>
      </c>
      <c r="U991" s="6">
        <v>0</v>
      </c>
    </row>
    <row r="992" spans="1:21" ht="25.5" hidden="1">
      <c r="A992" s="6" t="str">
        <f>VLOOKUP(B992,Sheet1!B2:C272,2,FALSE)</f>
        <v>Africa</v>
      </c>
      <c r="B992" s="6" t="s">
        <v>90</v>
      </c>
      <c r="C992" s="6" t="s">
        <v>91</v>
      </c>
      <c r="D992" s="6" t="s">
        <v>965</v>
      </c>
      <c r="E992" s="6" t="s">
        <v>966</v>
      </c>
      <c r="F992" s="6" t="s">
        <v>2159</v>
      </c>
      <c r="G992" s="6">
        <v>8</v>
      </c>
      <c r="H992" s="6">
        <v>4</v>
      </c>
      <c r="I992" s="6" t="s">
        <v>60</v>
      </c>
      <c r="J992" s="49">
        <v>700</v>
      </c>
      <c r="K992" s="49">
        <v>5600</v>
      </c>
      <c r="L992" s="49">
        <v>2800</v>
      </c>
      <c r="M992" s="10">
        <v>40787</v>
      </c>
      <c r="N992" s="10">
        <v>40664</v>
      </c>
      <c r="O992" s="6" t="s">
        <v>52</v>
      </c>
      <c r="P992" s="6" t="s">
        <v>933</v>
      </c>
      <c r="Q992" s="6" t="s">
        <v>29</v>
      </c>
      <c r="R992" s="6" t="s">
        <v>2156</v>
      </c>
      <c r="S992" s="6" t="s">
        <v>108</v>
      </c>
      <c r="T992" s="6" t="s">
        <v>31</v>
      </c>
      <c r="U992" s="6">
        <v>0</v>
      </c>
    </row>
    <row r="993" spans="1:21" ht="25.5">
      <c r="A993" s="6" t="str">
        <f>VLOOKUP(B993,Sheet1!B2:C272,2,FALSE)</f>
        <v>Africa</v>
      </c>
      <c r="B993" s="6" t="s">
        <v>90</v>
      </c>
      <c r="C993" s="6" t="s">
        <v>91</v>
      </c>
      <c r="D993" s="6" t="s">
        <v>23</v>
      </c>
      <c r="E993" s="6" t="s">
        <v>42</v>
      </c>
      <c r="F993" s="6" t="s">
        <v>43</v>
      </c>
      <c r="G993" s="7">
        <v>5000</v>
      </c>
      <c r="H993" s="7">
        <v>5000</v>
      </c>
      <c r="I993" s="6" t="s">
        <v>44</v>
      </c>
      <c r="J993" s="49">
        <v>0.6</v>
      </c>
      <c r="K993" s="49">
        <v>3000</v>
      </c>
      <c r="L993" s="49">
        <v>3000</v>
      </c>
      <c r="M993" s="10">
        <v>40756</v>
      </c>
      <c r="N993" s="10">
        <v>40634</v>
      </c>
      <c r="O993" s="6" t="s">
        <v>27</v>
      </c>
      <c r="P993" s="6" t="s">
        <v>28</v>
      </c>
      <c r="Q993" s="6" t="s">
        <v>29</v>
      </c>
      <c r="R993" s="6" t="s">
        <v>92</v>
      </c>
      <c r="S993" s="6"/>
      <c r="T993" s="6" t="s">
        <v>31</v>
      </c>
      <c r="U993" s="6">
        <v>0</v>
      </c>
    </row>
    <row r="994" spans="1:21" ht="25.5">
      <c r="A994" s="6" t="str">
        <f>VLOOKUP(B994,Sheet1!B2:C272,2,FALSE)</f>
        <v>Africa</v>
      </c>
      <c r="B994" s="6" t="s">
        <v>90</v>
      </c>
      <c r="C994" s="6" t="s">
        <v>91</v>
      </c>
      <c r="D994" s="6" t="s">
        <v>23</v>
      </c>
      <c r="E994" s="6" t="s">
        <v>46</v>
      </c>
      <c r="F994" s="6" t="s">
        <v>62</v>
      </c>
      <c r="G994" s="7">
        <v>10000</v>
      </c>
      <c r="H994" s="7">
        <v>10000</v>
      </c>
      <c r="I994" s="6" t="s">
        <v>48</v>
      </c>
      <c r="J994" s="49">
        <v>4.9349999999999996</v>
      </c>
      <c r="K994" s="49">
        <v>49350</v>
      </c>
      <c r="L994" s="49">
        <v>49350</v>
      </c>
      <c r="M994" s="10">
        <v>40756</v>
      </c>
      <c r="N994" s="10">
        <v>40634</v>
      </c>
      <c r="O994" s="6" t="s">
        <v>27</v>
      </c>
      <c r="P994" s="6" t="s">
        <v>28</v>
      </c>
      <c r="Q994" s="6" t="s">
        <v>29</v>
      </c>
      <c r="R994" s="6" t="s">
        <v>92</v>
      </c>
      <c r="S994" s="6"/>
      <c r="T994" s="6" t="s">
        <v>31</v>
      </c>
      <c r="U994" s="6">
        <v>0</v>
      </c>
    </row>
    <row r="995" spans="1:21" ht="25.5">
      <c r="A995" s="6" t="str">
        <f>VLOOKUP(B995,Sheet1!B2:C272,2,FALSE)</f>
        <v>Africa</v>
      </c>
      <c r="B995" s="6" t="s">
        <v>90</v>
      </c>
      <c r="C995" s="6" t="s">
        <v>91</v>
      </c>
      <c r="D995" s="6" t="s">
        <v>23</v>
      </c>
      <c r="E995" s="6" t="s">
        <v>24</v>
      </c>
      <c r="F995" s="6" t="s">
        <v>25</v>
      </c>
      <c r="G995" s="7">
        <v>5000</v>
      </c>
      <c r="H995" s="7">
        <v>5000</v>
      </c>
      <c r="I995" s="6" t="s">
        <v>26</v>
      </c>
      <c r="J995" s="49">
        <v>21</v>
      </c>
      <c r="K995" s="49">
        <v>105000</v>
      </c>
      <c r="L995" s="49">
        <v>105000</v>
      </c>
      <c r="M995" s="10">
        <v>40695</v>
      </c>
      <c r="N995" s="10">
        <v>40575</v>
      </c>
      <c r="O995" s="6" t="s">
        <v>27</v>
      </c>
      <c r="P995" s="6" t="s">
        <v>28</v>
      </c>
      <c r="Q995" s="6" t="s">
        <v>29</v>
      </c>
      <c r="R995" s="6" t="s">
        <v>92</v>
      </c>
      <c r="S995" s="6"/>
      <c r="T995" s="6" t="s">
        <v>31</v>
      </c>
      <c r="U995" s="6">
        <v>0</v>
      </c>
    </row>
    <row r="996" spans="1:21" ht="25.5">
      <c r="A996" s="6" t="str">
        <f>VLOOKUP(B996,Sheet1!B2:C272,2,FALSE)</f>
        <v>Africa</v>
      </c>
      <c r="B996" s="6" t="s">
        <v>90</v>
      </c>
      <c r="C996" s="6" t="s">
        <v>91</v>
      </c>
      <c r="D996" s="6" t="s">
        <v>23</v>
      </c>
      <c r="E996" s="6" t="s">
        <v>38</v>
      </c>
      <c r="F996" s="6" t="s">
        <v>61</v>
      </c>
      <c r="G996" s="7">
        <v>6000</v>
      </c>
      <c r="H996" s="7">
        <v>6000</v>
      </c>
      <c r="I996" s="6" t="s">
        <v>60</v>
      </c>
      <c r="J996" s="49">
        <v>7.4999999999999997E-2</v>
      </c>
      <c r="K996" s="49">
        <v>450</v>
      </c>
      <c r="L996" s="49">
        <v>450</v>
      </c>
      <c r="M996" s="10">
        <v>40756</v>
      </c>
      <c r="N996" s="10">
        <v>40634</v>
      </c>
      <c r="O996" s="6" t="s">
        <v>27</v>
      </c>
      <c r="P996" s="6" t="s">
        <v>28</v>
      </c>
      <c r="Q996" s="6" t="s">
        <v>29</v>
      </c>
      <c r="R996" s="6" t="s">
        <v>92</v>
      </c>
      <c r="S996" s="6"/>
      <c r="T996" s="6" t="s">
        <v>31</v>
      </c>
      <c r="U996" s="6">
        <v>0</v>
      </c>
    </row>
    <row r="997" spans="1:21" ht="25.5">
      <c r="A997" s="6" t="str">
        <f>VLOOKUP(B997,Sheet1!B2:C272,2,FALSE)</f>
        <v>Africa</v>
      </c>
      <c r="B997" s="6" t="s">
        <v>90</v>
      </c>
      <c r="C997" s="6" t="s">
        <v>91</v>
      </c>
      <c r="D997" s="6" t="s">
        <v>23</v>
      </c>
      <c r="E997" s="6" t="s">
        <v>38</v>
      </c>
      <c r="F997" s="6" t="s">
        <v>39</v>
      </c>
      <c r="G997" s="7">
        <v>6000</v>
      </c>
      <c r="H997" s="7">
        <v>6000</v>
      </c>
      <c r="I997" s="6" t="s">
        <v>40</v>
      </c>
      <c r="J997" s="49">
        <v>0.77</v>
      </c>
      <c r="K997" s="49">
        <v>4620</v>
      </c>
      <c r="L997" s="49">
        <v>4620</v>
      </c>
      <c r="M997" s="10">
        <v>40756</v>
      </c>
      <c r="N997" s="10">
        <v>40634</v>
      </c>
      <c r="O997" s="6" t="s">
        <v>27</v>
      </c>
      <c r="P997" s="6" t="s">
        <v>28</v>
      </c>
      <c r="Q997" s="6" t="s">
        <v>29</v>
      </c>
      <c r="R997" s="6" t="s">
        <v>92</v>
      </c>
      <c r="S997" s="6"/>
      <c r="T997" s="6" t="s">
        <v>31</v>
      </c>
      <c r="U997" s="6">
        <v>0</v>
      </c>
    </row>
    <row r="998" spans="1:21" ht="25.5">
      <c r="A998" s="6" t="str">
        <f>VLOOKUP(B998,Sheet1!B2:C272,2,FALSE)</f>
        <v>Africa</v>
      </c>
      <c r="B998" s="6" t="s">
        <v>90</v>
      </c>
      <c r="C998" s="6" t="s">
        <v>91</v>
      </c>
      <c r="D998" s="6" t="s">
        <v>23</v>
      </c>
      <c r="E998" s="6" t="s">
        <v>58</v>
      </c>
      <c r="F998" s="6" t="s">
        <v>59</v>
      </c>
      <c r="G998" s="7">
        <v>10000</v>
      </c>
      <c r="H998" s="7">
        <v>10000</v>
      </c>
      <c r="I998" s="6" t="s">
        <v>60</v>
      </c>
      <c r="J998" s="49">
        <v>0.37</v>
      </c>
      <c r="K998" s="49">
        <v>3700</v>
      </c>
      <c r="L998" s="49">
        <v>3700</v>
      </c>
      <c r="M998" s="10">
        <v>40756</v>
      </c>
      <c r="N998" s="10">
        <v>40664</v>
      </c>
      <c r="O998" s="6" t="s">
        <v>27</v>
      </c>
      <c r="P998" s="6" t="s">
        <v>28</v>
      </c>
      <c r="Q998" s="6" t="s">
        <v>29</v>
      </c>
      <c r="R998" s="6" t="s">
        <v>92</v>
      </c>
      <c r="S998" s="6"/>
      <c r="T998" s="6" t="s">
        <v>31</v>
      </c>
      <c r="U998" s="6">
        <v>0</v>
      </c>
    </row>
    <row r="999" spans="1:21" ht="25.5">
      <c r="A999" s="6" t="str">
        <f>VLOOKUP(B999,Sheet1!B2:C272,2,FALSE)</f>
        <v>Africa</v>
      </c>
      <c r="B999" s="6" t="s">
        <v>90</v>
      </c>
      <c r="C999" s="6" t="s">
        <v>91</v>
      </c>
      <c r="D999" s="6" t="s">
        <v>23</v>
      </c>
      <c r="E999" s="6" t="s">
        <v>35</v>
      </c>
      <c r="F999" s="6" t="s">
        <v>36</v>
      </c>
      <c r="G999" s="7">
        <v>3994</v>
      </c>
      <c r="H999" s="7">
        <v>3994</v>
      </c>
      <c r="I999" s="6" t="s">
        <v>34</v>
      </c>
      <c r="J999" s="49">
        <v>0.33300000000000002</v>
      </c>
      <c r="K999" s="49">
        <v>1330.002</v>
      </c>
      <c r="L999" s="49">
        <v>1330.002</v>
      </c>
      <c r="M999" s="10">
        <v>40756</v>
      </c>
      <c r="N999" s="10">
        <v>40634</v>
      </c>
      <c r="O999" s="6" t="s">
        <v>27</v>
      </c>
      <c r="P999" s="6" t="s">
        <v>28</v>
      </c>
      <c r="Q999" s="6" t="s">
        <v>29</v>
      </c>
      <c r="R999" s="6" t="s">
        <v>92</v>
      </c>
      <c r="S999" s="6"/>
      <c r="T999" s="6" t="s">
        <v>31</v>
      </c>
      <c r="U999" s="6">
        <v>0</v>
      </c>
    </row>
    <row r="1000" spans="1:21" ht="25.5" hidden="1">
      <c r="A1000" s="6" t="str">
        <f>VLOOKUP(B1000,Sheet1!B2:C272,2,FALSE)</f>
        <v>LAC</v>
      </c>
      <c r="B1000" s="6" t="s">
        <v>93</v>
      </c>
      <c r="C1000" s="6" t="s">
        <v>99</v>
      </c>
      <c r="D1000" s="6" t="s">
        <v>984</v>
      </c>
      <c r="E1000" s="6" t="s">
        <v>1209</v>
      </c>
      <c r="F1000" s="6" t="s">
        <v>1464</v>
      </c>
      <c r="G1000" s="6">
        <v>3</v>
      </c>
      <c r="H1000" s="6">
        <v>1.5</v>
      </c>
      <c r="I1000" s="6" t="s">
        <v>60</v>
      </c>
      <c r="J1000" s="49">
        <v>13.036</v>
      </c>
      <c r="K1000" s="49">
        <v>39.107999999999997</v>
      </c>
      <c r="L1000" s="49">
        <v>19.553999999999998</v>
      </c>
      <c r="M1000" s="10">
        <v>40848</v>
      </c>
      <c r="N1000" s="10">
        <v>40664</v>
      </c>
      <c r="O1000" s="6" t="s">
        <v>52</v>
      </c>
      <c r="P1000" s="6" t="s">
        <v>28</v>
      </c>
      <c r="Q1000" s="6" t="s">
        <v>29</v>
      </c>
      <c r="R1000" s="6" t="s">
        <v>2160</v>
      </c>
      <c r="S1000" s="6"/>
      <c r="T1000" s="6" t="s">
        <v>31</v>
      </c>
      <c r="U1000" s="6">
        <v>0</v>
      </c>
    </row>
    <row r="1001" spans="1:21" ht="25.5" hidden="1">
      <c r="A1001" s="6" t="str">
        <f>VLOOKUP(B1001,Sheet1!B2:C272,2,FALSE)</f>
        <v>LAC</v>
      </c>
      <c r="B1001" s="6" t="s">
        <v>93</v>
      </c>
      <c r="C1001" s="6" t="s">
        <v>99</v>
      </c>
      <c r="D1001" s="6"/>
      <c r="E1001" s="6"/>
      <c r="F1001" s="6" t="s">
        <v>2161</v>
      </c>
      <c r="G1001" s="6">
        <v>5</v>
      </c>
      <c r="H1001" s="6">
        <v>2.5</v>
      </c>
      <c r="I1001" s="6" t="s">
        <v>60</v>
      </c>
      <c r="J1001" s="49">
        <v>670</v>
      </c>
      <c r="K1001" s="49">
        <v>3350</v>
      </c>
      <c r="L1001" s="49">
        <v>1675</v>
      </c>
      <c r="M1001" s="10">
        <v>40817</v>
      </c>
      <c r="N1001" s="10">
        <v>40575</v>
      </c>
      <c r="O1001" s="6" t="s">
        <v>52</v>
      </c>
      <c r="P1001" s="6" t="s">
        <v>933</v>
      </c>
      <c r="Q1001" s="6" t="s">
        <v>29</v>
      </c>
      <c r="R1001" s="6" t="s">
        <v>2160</v>
      </c>
      <c r="S1001" s="6" t="s">
        <v>108</v>
      </c>
      <c r="T1001" s="6" t="s">
        <v>31</v>
      </c>
      <c r="U1001" s="6">
        <v>0</v>
      </c>
    </row>
    <row r="1002" spans="1:21" ht="25.5" hidden="1">
      <c r="A1002" s="6" t="str">
        <f>VLOOKUP(B1002,Sheet1!B2:C272,2,FALSE)</f>
        <v>Africa</v>
      </c>
      <c r="B1002" s="6" t="s">
        <v>90</v>
      </c>
      <c r="C1002" s="6" t="s">
        <v>91</v>
      </c>
      <c r="D1002" s="6" t="s">
        <v>984</v>
      </c>
      <c r="E1002" s="6" t="s">
        <v>1091</v>
      </c>
      <c r="F1002" s="6" t="s">
        <v>1528</v>
      </c>
      <c r="G1002" s="6">
        <v>6</v>
      </c>
      <c r="H1002" s="6">
        <v>6</v>
      </c>
      <c r="I1002" s="6" t="s">
        <v>60</v>
      </c>
      <c r="J1002" s="49">
        <v>165.673</v>
      </c>
      <c r="K1002" s="49">
        <v>994.03800000000001</v>
      </c>
      <c r="L1002" s="49">
        <v>994.03800000000001</v>
      </c>
      <c r="M1002" s="10">
        <v>40787</v>
      </c>
      <c r="N1002" s="10">
        <v>40603</v>
      </c>
      <c r="O1002" s="6" t="s">
        <v>27</v>
      </c>
      <c r="P1002" s="6" t="s">
        <v>28</v>
      </c>
      <c r="Q1002" s="6" t="s">
        <v>29</v>
      </c>
      <c r="R1002" s="6" t="s">
        <v>1738</v>
      </c>
      <c r="S1002" s="6"/>
      <c r="T1002" s="6" t="s">
        <v>31</v>
      </c>
      <c r="U1002" s="6">
        <v>0</v>
      </c>
    </row>
    <row r="1003" spans="1:21" ht="25.5" hidden="1">
      <c r="A1003" s="6" t="str">
        <f>VLOOKUP(B1003,Sheet1!B2:C272,2,FALSE)</f>
        <v>Africa</v>
      </c>
      <c r="B1003" s="6" t="s">
        <v>90</v>
      </c>
      <c r="C1003" s="6" t="s">
        <v>91</v>
      </c>
      <c r="D1003" s="6" t="s">
        <v>984</v>
      </c>
      <c r="E1003" s="6" t="s">
        <v>1091</v>
      </c>
      <c r="F1003" s="6" t="s">
        <v>1382</v>
      </c>
      <c r="G1003" s="6">
        <v>10</v>
      </c>
      <c r="H1003" s="6">
        <v>10</v>
      </c>
      <c r="I1003" s="6" t="s">
        <v>60</v>
      </c>
      <c r="J1003" s="49">
        <v>451.923</v>
      </c>
      <c r="K1003" s="49">
        <v>4519.2299999999996</v>
      </c>
      <c r="L1003" s="49">
        <v>4519.2299999999996</v>
      </c>
      <c r="M1003" s="10">
        <v>40787</v>
      </c>
      <c r="N1003" s="10">
        <v>40603</v>
      </c>
      <c r="O1003" s="6" t="s">
        <v>27</v>
      </c>
      <c r="P1003" s="6" t="s">
        <v>28</v>
      </c>
      <c r="Q1003" s="6" t="s">
        <v>29</v>
      </c>
      <c r="R1003" s="6" t="s">
        <v>1738</v>
      </c>
      <c r="S1003" s="6"/>
      <c r="T1003" s="6" t="s">
        <v>31</v>
      </c>
      <c r="U1003" s="6">
        <v>0</v>
      </c>
    </row>
    <row r="1004" spans="1:21" ht="25.5" hidden="1">
      <c r="A1004" s="6" t="str">
        <f>VLOOKUP(B1004,Sheet1!B2:C272,2,FALSE)</f>
        <v>Africa</v>
      </c>
      <c r="B1004" s="6" t="s">
        <v>90</v>
      </c>
      <c r="C1004" s="6" t="s">
        <v>91</v>
      </c>
      <c r="D1004" s="6" t="s">
        <v>984</v>
      </c>
      <c r="E1004" s="6" t="s">
        <v>1091</v>
      </c>
      <c r="F1004" s="6" t="s">
        <v>1539</v>
      </c>
      <c r="G1004" s="6">
        <v>10</v>
      </c>
      <c r="H1004" s="6">
        <v>10</v>
      </c>
      <c r="I1004" s="6" t="s">
        <v>60</v>
      </c>
      <c r="J1004" s="49">
        <v>515.79700000000003</v>
      </c>
      <c r="K1004" s="49">
        <v>5157.97</v>
      </c>
      <c r="L1004" s="49">
        <v>5157.97</v>
      </c>
      <c r="M1004" s="10">
        <v>40787</v>
      </c>
      <c r="N1004" s="10">
        <v>40603</v>
      </c>
      <c r="O1004" s="6" t="s">
        <v>27</v>
      </c>
      <c r="P1004" s="6" t="s">
        <v>28</v>
      </c>
      <c r="Q1004" s="6" t="s">
        <v>29</v>
      </c>
      <c r="R1004" s="6" t="s">
        <v>1738</v>
      </c>
      <c r="S1004" s="6"/>
      <c r="T1004" s="6" t="s">
        <v>31</v>
      </c>
      <c r="U1004" s="6">
        <v>0</v>
      </c>
    </row>
    <row r="1005" spans="1:21" ht="51">
      <c r="A1005" s="6" t="str">
        <f>VLOOKUP(B1005,Sheet1!B2:C272,2,FALSE)</f>
        <v>LAC</v>
      </c>
      <c r="B1005" s="6" t="s">
        <v>93</v>
      </c>
      <c r="C1005" s="6" t="s">
        <v>94</v>
      </c>
      <c r="D1005" s="6" t="s">
        <v>23</v>
      </c>
      <c r="E1005" s="6" t="s">
        <v>95</v>
      </c>
      <c r="F1005" s="6" t="s">
        <v>96</v>
      </c>
      <c r="G1005" s="7">
        <v>5425600</v>
      </c>
      <c r="H1005" s="7">
        <v>2712800</v>
      </c>
      <c r="I1005" s="6" t="s">
        <v>60</v>
      </c>
      <c r="J1005" s="49">
        <v>0</v>
      </c>
      <c r="K1005" s="49">
        <v>0</v>
      </c>
      <c r="L1005" s="49">
        <v>0</v>
      </c>
      <c r="M1005" s="10">
        <v>40878</v>
      </c>
      <c r="N1005" s="10">
        <v>40756</v>
      </c>
      <c r="O1005" s="6" t="s">
        <v>52</v>
      </c>
      <c r="P1005" s="6" t="s">
        <v>53</v>
      </c>
      <c r="Q1005" s="6" t="s">
        <v>29</v>
      </c>
      <c r="R1005" s="6" t="s">
        <v>97</v>
      </c>
      <c r="S1005" s="6" t="s">
        <v>98</v>
      </c>
      <c r="T1005" s="6" t="s">
        <v>31</v>
      </c>
      <c r="U1005" s="6">
        <v>0</v>
      </c>
    </row>
    <row r="1006" spans="1:21" ht="25.5" hidden="1">
      <c r="A1006" s="6" t="str">
        <f>VLOOKUP(B1006,Sheet1!B2:C272,2,FALSE)</f>
        <v>Africa</v>
      </c>
      <c r="B1006" s="6" t="s">
        <v>90</v>
      </c>
      <c r="C1006" s="6" t="s">
        <v>91</v>
      </c>
      <c r="D1006" s="6" t="s">
        <v>984</v>
      </c>
      <c r="E1006" s="6" t="s">
        <v>1091</v>
      </c>
      <c r="F1006" s="6" t="s">
        <v>1140</v>
      </c>
      <c r="G1006" s="6">
        <v>4</v>
      </c>
      <c r="H1006" s="6">
        <v>4</v>
      </c>
      <c r="I1006" s="6" t="s">
        <v>60</v>
      </c>
      <c r="J1006" s="49">
        <v>515.79700000000003</v>
      </c>
      <c r="K1006" s="49">
        <v>2063.1880000000001</v>
      </c>
      <c r="L1006" s="49">
        <v>2063.1880000000001</v>
      </c>
      <c r="M1006" s="10">
        <v>40787</v>
      </c>
      <c r="N1006" s="10">
        <v>40603</v>
      </c>
      <c r="O1006" s="6" t="s">
        <v>27</v>
      </c>
      <c r="P1006" s="6" t="s">
        <v>28</v>
      </c>
      <c r="Q1006" s="6" t="s">
        <v>29</v>
      </c>
      <c r="R1006" s="6" t="s">
        <v>1738</v>
      </c>
      <c r="S1006" s="6"/>
      <c r="T1006" s="6" t="s">
        <v>31</v>
      </c>
      <c r="U1006" s="6">
        <v>0</v>
      </c>
    </row>
    <row r="1007" spans="1:21" ht="25.5" hidden="1">
      <c r="A1007" s="6" t="str">
        <f>VLOOKUP(B1007,Sheet1!B2:C272,2,FALSE)</f>
        <v>Africa</v>
      </c>
      <c r="B1007" s="6" t="s">
        <v>90</v>
      </c>
      <c r="C1007" s="6" t="s">
        <v>91</v>
      </c>
      <c r="D1007" s="6" t="s">
        <v>984</v>
      </c>
      <c r="E1007" s="6" t="s">
        <v>1091</v>
      </c>
      <c r="F1007" s="6" t="s">
        <v>1459</v>
      </c>
      <c r="G1007" s="6">
        <v>20</v>
      </c>
      <c r="H1007" s="6">
        <v>20</v>
      </c>
      <c r="I1007" s="6" t="s">
        <v>60</v>
      </c>
      <c r="J1007" s="49">
        <v>826.923</v>
      </c>
      <c r="K1007" s="49">
        <v>16538.46</v>
      </c>
      <c r="L1007" s="49">
        <v>16538.46</v>
      </c>
      <c r="M1007" s="10">
        <v>40787</v>
      </c>
      <c r="N1007" s="10">
        <v>40603</v>
      </c>
      <c r="O1007" s="6" t="s">
        <v>27</v>
      </c>
      <c r="P1007" s="6" t="s">
        <v>28</v>
      </c>
      <c r="Q1007" s="6" t="s">
        <v>29</v>
      </c>
      <c r="R1007" s="6" t="s">
        <v>1738</v>
      </c>
      <c r="S1007" s="6" t="s">
        <v>108</v>
      </c>
      <c r="T1007" s="6" t="s">
        <v>31</v>
      </c>
      <c r="U1007" s="6">
        <v>0</v>
      </c>
    </row>
    <row r="1008" spans="1:21" ht="25.5">
      <c r="A1008" s="6" t="str">
        <f>VLOOKUP(B1008,Sheet1!B2:C272,2,FALSE)</f>
        <v>LAC</v>
      </c>
      <c r="B1008" s="6" t="s">
        <v>93</v>
      </c>
      <c r="C1008" s="6" t="s">
        <v>99</v>
      </c>
      <c r="D1008" s="6" t="s">
        <v>23</v>
      </c>
      <c r="E1008" s="6" t="s">
        <v>38</v>
      </c>
      <c r="F1008" s="6" t="s">
        <v>39</v>
      </c>
      <c r="G1008" s="7">
        <v>160000</v>
      </c>
      <c r="H1008" s="7">
        <v>80000</v>
      </c>
      <c r="I1008" s="6" t="s">
        <v>40</v>
      </c>
      <c r="J1008" s="49">
        <v>0.77</v>
      </c>
      <c r="K1008" s="49">
        <v>123200</v>
      </c>
      <c r="L1008" s="49">
        <v>61600</v>
      </c>
      <c r="M1008" s="10">
        <v>40878</v>
      </c>
      <c r="N1008" s="10">
        <v>40756</v>
      </c>
      <c r="O1008" s="6" t="s">
        <v>52</v>
      </c>
      <c r="P1008" s="6" t="s">
        <v>53</v>
      </c>
      <c r="Q1008" s="6" t="s">
        <v>29</v>
      </c>
      <c r="R1008" s="6" t="s">
        <v>97</v>
      </c>
      <c r="S1008" s="6"/>
      <c r="T1008" s="6" t="s">
        <v>31</v>
      </c>
      <c r="U1008" s="6">
        <v>0</v>
      </c>
    </row>
    <row r="1009" spans="1:21" ht="25.5" hidden="1">
      <c r="A1009" s="6" t="str">
        <f>VLOOKUP(B1009,Sheet1!B2:C272,2,FALSE)</f>
        <v>Africa</v>
      </c>
      <c r="B1009" s="6" t="s">
        <v>90</v>
      </c>
      <c r="C1009" s="6" t="s">
        <v>91</v>
      </c>
      <c r="D1009" s="6" t="s">
        <v>984</v>
      </c>
      <c r="E1009" s="6" t="s">
        <v>1091</v>
      </c>
      <c r="F1009" s="6" t="s">
        <v>2162</v>
      </c>
      <c r="G1009" s="6">
        <v>20</v>
      </c>
      <c r="H1009" s="6">
        <v>20</v>
      </c>
      <c r="I1009" s="6" t="s">
        <v>60</v>
      </c>
      <c r="J1009" s="49">
        <v>183.24199999999999</v>
      </c>
      <c r="K1009" s="49">
        <v>3664.84</v>
      </c>
      <c r="L1009" s="49">
        <v>3664.84</v>
      </c>
      <c r="M1009" s="10">
        <v>40787</v>
      </c>
      <c r="N1009" s="10">
        <v>40603</v>
      </c>
      <c r="O1009" s="6" t="s">
        <v>27</v>
      </c>
      <c r="P1009" s="6" t="s">
        <v>28</v>
      </c>
      <c r="Q1009" s="6" t="s">
        <v>29</v>
      </c>
      <c r="R1009" s="6" t="s">
        <v>92</v>
      </c>
      <c r="S1009" s="6"/>
      <c r="T1009" s="6" t="s">
        <v>31</v>
      </c>
      <c r="U1009" s="6">
        <v>0</v>
      </c>
    </row>
    <row r="1010" spans="1:21" ht="25.5" hidden="1">
      <c r="A1010" s="6" t="str">
        <f>VLOOKUP(B1010,Sheet1!B2:C272,2,FALSE)</f>
        <v>Africa</v>
      </c>
      <c r="B1010" s="6" t="s">
        <v>90</v>
      </c>
      <c r="C1010" s="6" t="s">
        <v>91</v>
      </c>
      <c r="D1010" s="6" t="s">
        <v>984</v>
      </c>
      <c r="E1010" s="6" t="s">
        <v>1091</v>
      </c>
      <c r="F1010" s="6" t="s">
        <v>1098</v>
      </c>
      <c r="G1010" s="6">
        <v>12</v>
      </c>
      <c r="H1010" s="6">
        <v>12</v>
      </c>
      <c r="I1010" s="6" t="s">
        <v>60</v>
      </c>
      <c r="J1010" s="49">
        <v>922.11500000000001</v>
      </c>
      <c r="K1010" s="49">
        <v>11065.38</v>
      </c>
      <c r="L1010" s="49">
        <v>11065.38</v>
      </c>
      <c r="M1010" s="10">
        <v>40787</v>
      </c>
      <c r="N1010" s="10">
        <v>40603</v>
      </c>
      <c r="O1010" s="6" t="s">
        <v>27</v>
      </c>
      <c r="P1010" s="6" t="s">
        <v>28</v>
      </c>
      <c r="Q1010" s="6" t="s">
        <v>29</v>
      </c>
      <c r="R1010" s="6" t="s">
        <v>1738</v>
      </c>
      <c r="S1010" s="6" t="s">
        <v>108</v>
      </c>
      <c r="T1010" s="6" t="s">
        <v>31</v>
      </c>
      <c r="U1010" s="6">
        <v>0</v>
      </c>
    </row>
    <row r="1011" spans="1:21" ht="25.5" hidden="1">
      <c r="A1011" s="6" t="str">
        <f>VLOOKUP(B1011,Sheet1!B2:C272,2,FALSE)</f>
        <v>Africa</v>
      </c>
      <c r="B1011" s="6" t="s">
        <v>553</v>
      </c>
      <c r="C1011" s="6" t="s">
        <v>1421</v>
      </c>
      <c r="D1011" s="6"/>
      <c r="E1011" s="6"/>
      <c r="F1011" s="6" t="s">
        <v>2163</v>
      </c>
      <c r="G1011" s="6">
        <v>1</v>
      </c>
      <c r="H1011" s="6">
        <v>1</v>
      </c>
      <c r="I1011" s="6" t="s">
        <v>60</v>
      </c>
      <c r="J1011" s="49">
        <v>1200</v>
      </c>
      <c r="K1011" s="49">
        <v>1200</v>
      </c>
      <c r="L1011" s="49">
        <v>1200</v>
      </c>
      <c r="M1011" s="10">
        <v>40634</v>
      </c>
      <c r="N1011" s="10">
        <v>40391</v>
      </c>
      <c r="O1011" s="6" t="s">
        <v>27</v>
      </c>
      <c r="P1011" s="6" t="s">
        <v>28</v>
      </c>
      <c r="Q1011" s="6" t="s">
        <v>29</v>
      </c>
      <c r="R1011" s="6" t="s">
        <v>1035</v>
      </c>
      <c r="S1011" s="6" t="s">
        <v>2164</v>
      </c>
      <c r="T1011" s="6" t="s">
        <v>31</v>
      </c>
      <c r="U1011" s="6">
        <v>0</v>
      </c>
    </row>
    <row r="1012" spans="1:21" ht="25.5">
      <c r="A1012" s="6" t="str">
        <f>VLOOKUP(B1012,Sheet1!B2:C272,2,FALSE)</f>
        <v>LAC</v>
      </c>
      <c r="B1012" s="6" t="s">
        <v>93</v>
      </c>
      <c r="C1012" s="6" t="s">
        <v>94</v>
      </c>
      <c r="D1012" s="6" t="s">
        <v>23</v>
      </c>
      <c r="E1012" s="6" t="s">
        <v>58</v>
      </c>
      <c r="F1012" s="6" t="s">
        <v>59</v>
      </c>
      <c r="G1012" s="7">
        <v>9600</v>
      </c>
      <c r="H1012" s="7">
        <v>4800</v>
      </c>
      <c r="I1012" s="6" t="s">
        <v>60</v>
      </c>
      <c r="J1012" s="49">
        <v>0.37</v>
      </c>
      <c r="K1012" s="49">
        <v>3552</v>
      </c>
      <c r="L1012" s="49">
        <v>1776</v>
      </c>
      <c r="M1012" s="10">
        <v>40878</v>
      </c>
      <c r="N1012" s="10">
        <v>40787</v>
      </c>
      <c r="O1012" s="6" t="s">
        <v>52</v>
      </c>
      <c r="P1012" s="6" t="s">
        <v>53</v>
      </c>
      <c r="Q1012" s="6" t="s">
        <v>29</v>
      </c>
      <c r="R1012" s="6" t="s">
        <v>97</v>
      </c>
      <c r="S1012" s="6"/>
      <c r="T1012" s="6" t="s">
        <v>31</v>
      </c>
      <c r="U1012" s="6">
        <v>0</v>
      </c>
    </row>
    <row r="1013" spans="1:21" ht="25.5">
      <c r="A1013" s="6" t="str">
        <f>VLOOKUP(B1013,Sheet1!B2:C272,2,FALSE)</f>
        <v>LAC</v>
      </c>
      <c r="B1013" s="6" t="s">
        <v>93</v>
      </c>
      <c r="C1013" s="6" t="s">
        <v>94</v>
      </c>
      <c r="D1013" s="6" t="s">
        <v>23</v>
      </c>
      <c r="E1013" s="6" t="s">
        <v>35</v>
      </c>
      <c r="F1013" s="6" t="s">
        <v>36</v>
      </c>
      <c r="G1013" s="7">
        <v>950400</v>
      </c>
      <c r="H1013" s="7">
        <v>475200</v>
      </c>
      <c r="I1013" s="6" t="s">
        <v>34</v>
      </c>
      <c r="J1013" s="49">
        <v>0.33300000000000002</v>
      </c>
      <c r="K1013" s="49">
        <v>316483.20000000001</v>
      </c>
      <c r="L1013" s="49">
        <v>158241.60000000001</v>
      </c>
      <c r="M1013" s="10">
        <v>40878</v>
      </c>
      <c r="N1013" s="10">
        <v>40756</v>
      </c>
      <c r="O1013" s="6" t="s">
        <v>52</v>
      </c>
      <c r="P1013" s="6" t="s">
        <v>53</v>
      </c>
      <c r="Q1013" s="6" t="s">
        <v>29</v>
      </c>
      <c r="R1013" s="6" t="s">
        <v>100</v>
      </c>
      <c r="S1013" s="6"/>
      <c r="T1013" s="6" t="s">
        <v>31</v>
      </c>
      <c r="U1013" s="6">
        <v>0</v>
      </c>
    </row>
    <row r="1014" spans="1:21" ht="25.5" hidden="1">
      <c r="A1014" s="6" t="str">
        <f>VLOOKUP(B1014,Sheet1!B2:C272,2,FALSE)</f>
        <v>Africa</v>
      </c>
      <c r="B1014" s="6" t="s">
        <v>553</v>
      </c>
      <c r="C1014" s="6" t="s">
        <v>1421</v>
      </c>
      <c r="D1014" s="6"/>
      <c r="E1014" s="6"/>
      <c r="F1014" s="6" t="s">
        <v>2165</v>
      </c>
      <c r="G1014" s="6">
        <v>10</v>
      </c>
      <c r="H1014" s="6">
        <v>10</v>
      </c>
      <c r="I1014" s="6" t="s">
        <v>60</v>
      </c>
      <c r="J1014" s="49">
        <v>300</v>
      </c>
      <c r="K1014" s="49">
        <v>3000</v>
      </c>
      <c r="L1014" s="49">
        <v>3000</v>
      </c>
      <c r="M1014" s="10">
        <v>40634</v>
      </c>
      <c r="N1014" s="10">
        <v>40391</v>
      </c>
      <c r="O1014" s="6" t="s">
        <v>27</v>
      </c>
      <c r="P1014" s="6" t="s">
        <v>28</v>
      </c>
      <c r="Q1014" s="6" t="s">
        <v>29</v>
      </c>
      <c r="R1014" s="6" t="s">
        <v>2166</v>
      </c>
      <c r="S1014" s="6" t="s">
        <v>2167</v>
      </c>
      <c r="T1014" s="6" t="s">
        <v>31</v>
      </c>
      <c r="U1014" s="6">
        <v>0</v>
      </c>
    </row>
    <row r="1015" spans="1:21" ht="114.75">
      <c r="A1015" s="6" t="str">
        <f>VLOOKUP(B1015,Sheet1!B2:C272,2,FALSE)</f>
        <v>LAC</v>
      </c>
      <c r="B1015" s="6" t="s">
        <v>93</v>
      </c>
      <c r="C1015" s="6" t="s">
        <v>99</v>
      </c>
      <c r="D1015" s="6" t="s">
        <v>23</v>
      </c>
      <c r="E1015" s="6" t="s">
        <v>46</v>
      </c>
      <c r="F1015" s="6" t="s">
        <v>101</v>
      </c>
      <c r="G1015" s="7">
        <v>29900</v>
      </c>
      <c r="H1015" s="7">
        <v>14950</v>
      </c>
      <c r="I1015" s="6" t="s">
        <v>48</v>
      </c>
      <c r="J1015" s="49">
        <v>5.1449999999999996</v>
      </c>
      <c r="K1015" s="49">
        <v>153835.5</v>
      </c>
      <c r="L1015" s="49">
        <v>76917.75</v>
      </c>
      <c r="M1015" s="10">
        <v>40878</v>
      </c>
      <c r="N1015" s="10">
        <v>40756</v>
      </c>
      <c r="O1015" s="6" t="s">
        <v>52</v>
      </c>
      <c r="P1015" s="6" t="s">
        <v>53</v>
      </c>
      <c r="Q1015" s="6" t="s">
        <v>29</v>
      </c>
      <c r="R1015" s="6" t="s">
        <v>97</v>
      </c>
      <c r="S1015" s="6" t="s">
        <v>102</v>
      </c>
      <c r="T1015" s="6" t="s">
        <v>31</v>
      </c>
      <c r="U1015" s="6">
        <v>0</v>
      </c>
    </row>
    <row r="1016" spans="1:21" ht="51" hidden="1">
      <c r="A1016" s="6" t="str">
        <f>VLOOKUP(B1016,Sheet1!B2:C272,2,FALSE)</f>
        <v>Africa</v>
      </c>
      <c r="B1016" s="6" t="s">
        <v>553</v>
      </c>
      <c r="C1016" s="6" t="s">
        <v>1421</v>
      </c>
      <c r="D1016" s="6"/>
      <c r="E1016" s="6"/>
      <c r="F1016" s="6" t="s">
        <v>2168</v>
      </c>
      <c r="G1016" s="6">
        <v>6</v>
      </c>
      <c r="H1016" s="6">
        <v>6</v>
      </c>
      <c r="I1016" s="6" t="s">
        <v>60</v>
      </c>
      <c r="J1016" s="49">
        <v>1800</v>
      </c>
      <c r="K1016" s="49">
        <v>10800</v>
      </c>
      <c r="L1016" s="49">
        <v>10800</v>
      </c>
      <c r="M1016" s="10">
        <v>40634</v>
      </c>
      <c r="N1016" s="10">
        <v>40391</v>
      </c>
      <c r="O1016" s="6" t="s">
        <v>27</v>
      </c>
      <c r="P1016" s="6" t="s">
        <v>28</v>
      </c>
      <c r="Q1016" s="6" t="s">
        <v>29</v>
      </c>
      <c r="R1016" s="6" t="s">
        <v>2169</v>
      </c>
      <c r="S1016" s="6" t="s">
        <v>2170</v>
      </c>
      <c r="T1016" s="6" t="s">
        <v>31</v>
      </c>
      <c r="U1016" s="6">
        <v>0</v>
      </c>
    </row>
    <row r="1017" spans="1:21" ht="25.5">
      <c r="A1017" s="6" t="str">
        <f>VLOOKUP(B1017,Sheet1!B2:C272,2,FALSE)</f>
        <v>LAC</v>
      </c>
      <c r="B1017" s="6" t="s">
        <v>93</v>
      </c>
      <c r="C1017" s="6" t="s">
        <v>99</v>
      </c>
      <c r="D1017" s="6" t="s">
        <v>23</v>
      </c>
      <c r="E1017" s="6" t="s">
        <v>46</v>
      </c>
      <c r="F1017" s="6" t="s">
        <v>62</v>
      </c>
      <c r="G1017" s="7">
        <v>500</v>
      </c>
      <c r="H1017" s="7">
        <v>250</v>
      </c>
      <c r="I1017" s="6" t="s">
        <v>48</v>
      </c>
      <c r="J1017" s="49">
        <v>4.9349999999999996</v>
      </c>
      <c r="K1017" s="49">
        <v>2467.5</v>
      </c>
      <c r="L1017" s="49">
        <v>1233.75</v>
      </c>
      <c r="M1017" s="10">
        <v>40725</v>
      </c>
      <c r="N1017" s="10">
        <v>40603</v>
      </c>
      <c r="O1017" s="6" t="s">
        <v>52</v>
      </c>
      <c r="P1017" s="6" t="s">
        <v>28</v>
      </c>
      <c r="Q1017" s="6" t="s">
        <v>29</v>
      </c>
      <c r="R1017" s="6" t="s">
        <v>103</v>
      </c>
      <c r="S1017" s="6"/>
      <c r="T1017" s="6" t="s">
        <v>31</v>
      </c>
      <c r="U1017" s="6">
        <v>0</v>
      </c>
    </row>
    <row r="1018" spans="1:21" ht="25.5" hidden="1">
      <c r="A1018" s="6" t="str">
        <f>VLOOKUP(B1018,Sheet1!B2:C272,2,FALSE)</f>
        <v>Africa</v>
      </c>
      <c r="B1018" s="6" t="s">
        <v>90</v>
      </c>
      <c r="C1018" s="6" t="s">
        <v>91</v>
      </c>
      <c r="D1018" s="6" t="s">
        <v>984</v>
      </c>
      <c r="E1018" s="6" t="s">
        <v>1091</v>
      </c>
      <c r="F1018" s="6" t="s">
        <v>2171</v>
      </c>
      <c r="G1018" s="6">
        <v>6</v>
      </c>
      <c r="H1018" s="6">
        <v>3</v>
      </c>
      <c r="I1018" s="6" t="s">
        <v>60</v>
      </c>
      <c r="J1018" s="49">
        <v>111.95099999999999</v>
      </c>
      <c r="K1018" s="49">
        <v>671.70600000000002</v>
      </c>
      <c r="L1018" s="49">
        <v>335.85300000000001</v>
      </c>
      <c r="M1018" s="10">
        <v>40787</v>
      </c>
      <c r="N1018" s="10">
        <v>40603</v>
      </c>
      <c r="O1018" s="6" t="s">
        <v>52</v>
      </c>
      <c r="P1018" s="6" t="s">
        <v>28</v>
      </c>
      <c r="Q1018" s="6" t="s">
        <v>29</v>
      </c>
      <c r="R1018" s="6" t="s">
        <v>92</v>
      </c>
      <c r="S1018" s="6"/>
      <c r="T1018" s="6" t="s">
        <v>31</v>
      </c>
      <c r="U1018" s="6">
        <v>0</v>
      </c>
    </row>
    <row r="1019" spans="1:21" ht="25.5" hidden="1">
      <c r="A1019" s="6" t="str">
        <f>VLOOKUP(B1019,Sheet1!B2:C272,2,FALSE)</f>
        <v>Africa</v>
      </c>
      <c r="B1019" s="6" t="s">
        <v>90</v>
      </c>
      <c r="C1019" s="6" t="s">
        <v>91</v>
      </c>
      <c r="D1019" s="6" t="s">
        <v>984</v>
      </c>
      <c r="E1019" s="6" t="s">
        <v>1021</v>
      </c>
      <c r="F1019" s="6" t="s">
        <v>2172</v>
      </c>
      <c r="G1019" s="6">
        <v>1</v>
      </c>
      <c r="H1019" s="6">
        <v>1</v>
      </c>
      <c r="I1019" s="6" t="s">
        <v>60</v>
      </c>
      <c r="J1019" s="49">
        <v>250</v>
      </c>
      <c r="K1019" s="49">
        <v>250</v>
      </c>
      <c r="L1019" s="49">
        <v>250</v>
      </c>
      <c r="M1019" s="10">
        <v>40756</v>
      </c>
      <c r="N1019" s="10">
        <v>40575</v>
      </c>
      <c r="O1019" s="6" t="s">
        <v>27</v>
      </c>
      <c r="P1019" s="6" t="s">
        <v>933</v>
      </c>
      <c r="Q1019" s="6" t="s">
        <v>29</v>
      </c>
      <c r="R1019" s="6" t="s">
        <v>92</v>
      </c>
      <c r="S1019" s="6" t="s">
        <v>108</v>
      </c>
      <c r="T1019" s="6" t="s">
        <v>31</v>
      </c>
      <c r="U1019" s="6">
        <v>0</v>
      </c>
    </row>
    <row r="1020" spans="1:21" ht="38.25" hidden="1">
      <c r="A1020" s="6" t="str">
        <f>VLOOKUP(B1020,Sheet1!B2:C272,2,FALSE)</f>
        <v>Africa</v>
      </c>
      <c r="B1020" s="6" t="s">
        <v>553</v>
      </c>
      <c r="C1020" s="6" t="s">
        <v>1421</v>
      </c>
      <c r="D1020" s="6"/>
      <c r="E1020" s="6"/>
      <c r="F1020" s="6" t="s">
        <v>2173</v>
      </c>
      <c r="G1020" s="6">
        <v>1</v>
      </c>
      <c r="H1020" s="6">
        <v>1</v>
      </c>
      <c r="I1020" s="6" t="s">
        <v>60</v>
      </c>
      <c r="J1020" s="49">
        <v>800</v>
      </c>
      <c r="K1020" s="49">
        <v>800</v>
      </c>
      <c r="L1020" s="49">
        <v>800</v>
      </c>
      <c r="M1020" s="10">
        <v>40634</v>
      </c>
      <c r="N1020" s="10">
        <v>40391</v>
      </c>
      <c r="O1020" s="6" t="s">
        <v>27</v>
      </c>
      <c r="P1020" s="6" t="s">
        <v>28</v>
      </c>
      <c r="Q1020" s="6" t="s">
        <v>29</v>
      </c>
      <c r="R1020" s="6" t="s">
        <v>2174</v>
      </c>
      <c r="S1020" s="6" t="s">
        <v>2175</v>
      </c>
      <c r="T1020" s="6" t="s">
        <v>31</v>
      </c>
      <c r="U1020" s="6">
        <v>0</v>
      </c>
    </row>
    <row r="1021" spans="1:21" ht="51" hidden="1">
      <c r="A1021" s="6" t="str">
        <f>VLOOKUP(B1021,Sheet1!B2:C272,2,FALSE)</f>
        <v>Africa</v>
      </c>
      <c r="B1021" s="6" t="s">
        <v>553</v>
      </c>
      <c r="C1021" s="6" t="s">
        <v>1421</v>
      </c>
      <c r="D1021" s="6"/>
      <c r="E1021" s="6"/>
      <c r="F1021" s="6" t="s">
        <v>2176</v>
      </c>
      <c r="G1021" s="6">
        <v>3</v>
      </c>
      <c r="H1021" s="6">
        <v>3</v>
      </c>
      <c r="I1021" s="6" t="s">
        <v>60</v>
      </c>
      <c r="J1021" s="49">
        <v>1800</v>
      </c>
      <c r="K1021" s="49">
        <v>5400</v>
      </c>
      <c r="L1021" s="49">
        <v>5400</v>
      </c>
      <c r="M1021" s="10">
        <v>40634</v>
      </c>
      <c r="N1021" s="10">
        <v>40391</v>
      </c>
      <c r="O1021" s="6" t="s">
        <v>27</v>
      </c>
      <c r="P1021" s="6" t="s">
        <v>28</v>
      </c>
      <c r="Q1021" s="6" t="s">
        <v>29</v>
      </c>
      <c r="R1021" s="6" t="s">
        <v>2174</v>
      </c>
      <c r="S1021" s="6" t="s">
        <v>2177</v>
      </c>
      <c r="T1021" s="6" t="s">
        <v>31</v>
      </c>
      <c r="U1021" s="6">
        <v>0</v>
      </c>
    </row>
    <row r="1022" spans="1:21" ht="38.25" hidden="1">
      <c r="A1022" s="6" t="str">
        <f>VLOOKUP(B1022,Sheet1!B2:C272,2,FALSE)</f>
        <v>Africa</v>
      </c>
      <c r="B1022" s="6" t="s">
        <v>90</v>
      </c>
      <c r="C1022" s="6" t="s">
        <v>91</v>
      </c>
      <c r="D1022" s="6" t="s">
        <v>1180</v>
      </c>
      <c r="E1022" s="6" t="s">
        <v>1213</v>
      </c>
      <c r="F1022" s="6" t="s">
        <v>2178</v>
      </c>
      <c r="G1022" s="6">
        <v>60</v>
      </c>
      <c r="H1022" s="6">
        <v>60</v>
      </c>
      <c r="I1022" s="6" t="s">
        <v>1176</v>
      </c>
      <c r="J1022" s="49">
        <v>10</v>
      </c>
      <c r="K1022" s="49">
        <v>600</v>
      </c>
      <c r="L1022" s="49">
        <v>600</v>
      </c>
      <c r="M1022" s="10">
        <v>40756</v>
      </c>
      <c r="N1022" s="10">
        <v>40603</v>
      </c>
      <c r="O1022" s="6" t="s">
        <v>27</v>
      </c>
      <c r="P1022" s="6" t="s">
        <v>933</v>
      </c>
      <c r="Q1022" s="6" t="s">
        <v>29</v>
      </c>
      <c r="R1022" s="6" t="s">
        <v>92</v>
      </c>
      <c r="S1022" s="6"/>
      <c r="T1022" s="6" t="s">
        <v>31</v>
      </c>
      <c r="U1022" s="6">
        <v>0</v>
      </c>
    </row>
    <row r="1023" spans="1:21" ht="38.25" hidden="1">
      <c r="A1023" s="6" t="str">
        <f>VLOOKUP(B1023,Sheet1!B2:C272,2,FALSE)</f>
        <v>Africa</v>
      </c>
      <c r="B1023" s="6" t="s">
        <v>90</v>
      </c>
      <c r="C1023" s="6" t="s">
        <v>91</v>
      </c>
      <c r="D1023" s="6" t="s">
        <v>1180</v>
      </c>
      <c r="E1023" s="6" t="s">
        <v>1213</v>
      </c>
      <c r="F1023" s="6" t="s">
        <v>2179</v>
      </c>
      <c r="G1023" s="6">
        <v>250</v>
      </c>
      <c r="H1023" s="6">
        <v>250</v>
      </c>
      <c r="I1023" s="6" t="s">
        <v>2180</v>
      </c>
      <c r="J1023" s="49">
        <v>5</v>
      </c>
      <c r="K1023" s="49">
        <v>1250</v>
      </c>
      <c r="L1023" s="49">
        <v>1250</v>
      </c>
      <c r="M1023" s="10">
        <v>40756</v>
      </c>
      <c r="N1023" s="10">
        <v>40603</v>
      </c>
      <c r="O1023" s="6" t="s">
        <v>27</v>
      </c>
      <c r="P1023" s="6" t="s">
        <v>933</v>
      </c>
      <c r="Q1023" s="6" t="s">
        <v>29</v>
      </c>
      <c r="R1023" s="6" t="s">
        <v>92</v>
      </c>
      <c r="S1023" s="6"/>
      <c r="T1023" s="6" t="s">
        <v>31</v>
      </c>
      <c r="U1023" s="6">
        <v>0</v>
      </c>
    </row>
    <row r="1024" spans="1:21" ht="25.5" hidden="1">
      <c r="A1024" s="6" t="str">
        <f>VLOOKUP(B1024,Sheet1!B2:C272,2,FALSE)</f>
        <v>Africa</v>
      </c>
      <c r="B1024" s="6" t="s">
        <v>553</v>
      </c>
      <c r="C1024" s="6" t="s">
        <v>1421</v>
      </c>
      <c r="D1024" s="6"/>
      <c r="E1024" s="6"/>
      <c r="F1024" s="6" t="s">
        <v>2181</v>
      </c>
      <c r="G1024" s="6">
        <v>2</v>
      </c>
      <c r="H1024" s="6">
        <v>2</v>
      </c>
      <c r="I1024" s="6" t="s">
        <v>60</v>
      </c>
      <c r="J1024" s="49">
        <v>6000</v>
      </c>
      <c r="K1024" s="49">
        <v>12000</v>
      </c>
      <c r="L1024" s="49">
        <v>12000</v>
      </c>
      <c r="M1024" s="10">
        <v>40634</v>
      </c>
      <c r="N1024" s="10">
        <v>40391</v>
      </c>
      <c r="O1024" s="6" t="s">
        <v>27</v>
      </c>
      <c r="P1024" s="6" t="s">
        <v>933</v>
      </c>
      <c r="Q1024" s="6" t="s">
        <v>29</v>
      </c>
      <c r="R1024" s="6" t="s">
        <v>2182</v>
      </c>
      <c r="S1024" s="6" t="s">
        <v>2183</v>
      </c>
      <c r="T1024" s="6" t="s">
        <v>31</v>
      </c>
      <c r="U1024" s="6">
        <v>0</v>
      </c>
    </row>
    <row r="1025" spans="1:21" ht="25.5" hidden="1">
      <c r="A1025" s="6" t="str">
        <f>VLOOKUP(B1025,Sheet1!B2:C272,2,FALSE)</f>
        <v>Africa</v>
      </c>
      <c r="B1025" s="6" t="s">
        <v>553</v>
      </c>
      <c r="C1025" s="6" t="s">
        <v>1421</v>
      </c>
      <c r="D1025" s="6"/>
      <c r="E1025" s="6"/>
      <c r="F1025" s="6" t="s">
        <v>2184</v>
      </c>
      <c r="G1025" s="6">
        <v>1</v>
      </c>
      <c r="H1025" s="6">
        <v>1</v>
      </c>
      <c r="I1025" s="6" t="s">
        <v>60</v>
      </c>
      <c r="J1025" s="49">
        <v>300</v>
      </c>
      <c r="K1025" s="49">
        <v>300</v>
      </c>
      <c r="L1025" s="49">
        <v>300</v>
      </c>
      <c r="M1025" s="10">
        <v>40695</v>
      </c>
      <c r="N1025" s="10">
        <v>40452</v>
      </c>
      <c r="O1025" s="6" t="s">
        <v>27</v>
      </c>
      <c r="P1025" s="6" t="s">
        <v>28</v>
      </c>
      <c r="Q1025" s="6" t="s">
        <v>29</v>
      </c>
      <c r="R1025" s="6" t="s">
        <v>2182</v>
      </c>
      <c r="S1025" s="6" t="s">
        <v>2185</v>
      </c>
      <c r="T1025" s="6" t="s">
        <v>31</v>
      </c>
      <c r="U1025" s="6">
        <v>0</v>
      </c>
    </row>
    <row r="1026" spans="1:21" ht="25.5" hidden="1">
      <c r="A1026" s="6" t="str">
        <f>VLOOKUP(B1026,Sheet1!B2:C272,2,FALSE)</f>
        <v>Africa</v>
      </c>
      <c r="B1026" s="6" t="s">
        <v>90</v>
      </c>
      <c r="C1026" s="6" t="s">
        <v>91</v>
      </c>
      <c r="D1026" s="6" t="s">
        <v>1180</v>
      </c>
      <c r="E1026" s="6" t="s">
        <v>1267</v>
      </c>
      <c r="F1026" s="6" t="s">
        <v>2186</v>
      </c>
      <c r="G1026" s="6">
        <v>60</v>
      </c>
      <c r="H1026" s="6">
        <v>60</v>
      </c>
      <c r="I1026" s="6" t="s">
        <v>60</v>
      </c>
      <c r="J1026" s="49">
        <v>10</v>
      </c>
      <c r="K1026" s="49">
        <v>600</v>
      </c>
      <c r="L1026" s="49">
        <v>600</v>
      </c>
      <c r="M1026" s="10">
        <v>40756</v>
      </c>
      <c r="N1026" s="10">
        <v>40603</v>
      </c>
      <c r="O1026" s="6" t="s">
        <v>27</v>
      </c>
      <c r="P1026" s="6" t="s">
        <v>933</v>
      </c>
      <c r="Q1026" s="6" t="s">
        <v>29</v>
      </c>
      <c r="R1026" s="6" t="s">
        <v>92</v>
      </c>
      <c r="S1026" s="6"/>
      <c r="T1026" s="6" t="s">
        <v>31</v>
      </c>
      <c r="U1026" s="6">
        <v>0</v>
      </c>
    </row>
    <row r="1027" spans="1:21" ht="25.5" hidden="1">
      <c r="A1027" s="6" t="str">
        <f>VLOOKUP(B1027,Sheet1!B2:C272,2,FALSE)</f>
        <v>Africa</v>
      </c>
      <c r="B1027" s="6" t="s">
        <v>90</v>
      </c>
      <c r="C1027" s="6" t="s">
        <v>91</v>
      </c>
      <c r="D1027" s="6" t="s">
        <v>1180</v>
      </c>
      <c r="E1027" s="6" t="s">
        <v>1267</v>
      </c>
      <c r="F1027" s="6" t="s">
        <v>2187</v>
      </c>
      <c r="G1027" s="6">
        <v>60</v>
      </c>
      <c r="H1027" s="6">
        <v>60</v>
      </c>
      <c r="I1027" s="6" t="s">
        <v>60</v>
      </c>
      <c r="J1027" s="49">
        <v>10</v>
      </c>
      <c r="K1027" s="49">
        <v>600</v>
      </c>
      <c r="L1027" s="49">
        <v>600</v>
      </c>
      <c r="M1027" s="10">
        <v>40756</v>
      </c>
      <c r="N1027" s="10">
        <v>40603</v>
      </c>
      <c r="O1027" s="6" t="s">
        <v>27</v>
      </c>
      <c r="P1027" s="6" t="s">
        <v>933</v>
      </c>
      <c r="Q1027" s="6" t="s">
        <v>29</v>
      </c>
      <c r="R1027" s="6" t="s">
        <v>92</v>
      </c>
      <c r="S1027" s="6"/>
      <c r="T1027" s="6" t="s">
        <v>31</v>
      </c>
      <c r="U1027" s="6">
        <v>0</v>
      </c>
    </row>
    <row r="1028" spans="1:21" ht="25.5" hidden="1">
      <c r="A1028" s="6" t="str">
        <f>VLOOKUP(B1028,Sheet1!B2:C272,2,FALSE)</f>
        <v>Africa</v>
      </c>
      <c r="B1028" s="6" t="s">
        <v>553</v>
      </c>
      <c r="C1028" s="6" t="s">
        <v>1421</v>
      </c>
      <c r="D1028" s="6"/>
      <c r="E1028" s="6"/>
      <c r="F1028" s="6" t="s">
        <v>2188</v>
      </c>
      <c r="G1028" s="6">
        <v>1</v>
      </c>
      <c r="H1028" s="6">
        <v>1</v>
      </c>
      <c r="I1028" s="6" t="s">
        <v>60</v>
      </c>
      <c r="J1028" s="49">
        <v>3500</v>
      </c>
      <c r="K1028" s="49">
        <v>3500</v>
      </c>
      <c r="L1028" s="49">
        <v>3500</v>
      </c>
      <c r="M1028" s="10">
        <v>40664</v>
      </c>
      <c r="N1028" s="10">
        <v>40422</v>
      </c>
      <c r="O1028" s="6" t="s">
        <v>27</v>
      </c>
      <c r="P1028" s="6" t="s">
        <v>28</v>
      </c>
      <c r="Q1028" s="6" t="s">
        <v>29</v>
      </c>
      <c r="R1028" s="6" t="s">
        <v>2182</v>
      </c>
      <c r="S1028" s="6" t="s">
        <v>2189</v>
      </c>
      <c r="T1028" s="6" t="s">
        <v>31</v>
      </c>
      <c r="U1028" s="6">
        <v>0</v>
      </c>
    </row>
    <row r="1029" spans="1:21" ht="25.5" hidden="1">
      <c r="A1029" s="6" t="str">
        <f>VLOOKUP(B1029,Sheet1!B2:C272,2,FALSE)</f>
        <v>Africa</v>
      </c>
      <c r="B1029" s="6" t="s">
        <v>90</v>
      </c>
      <c r="C1029" s="6" t="s">
        <v>91</v>
      </c>
      <c r="D1029" s="6" t="s">
        <v>1180</v>
      </c>
      <c r="E1029" s="6" t="s">
        <v>1267</v>
      </c>
      <c r="F1029" s="6" t="s">
        <v>2190</v>
      </c>
      <c r="G1029" s="6">
        <v>600</v>
      </c>
      <c r="H1029" s="6">
        <v>600</v>
      </c>
      <c r="I1029" s="6" t="s">
        <v>1217</v>
      </c>
      <c r="J1029" s="49">
        <v>0.9</v>
      </c>
      <c r="K1029" s="49">
        <v>540</v>
      </c>
      <c r="L1029" s="49">
        <v>540</v>
      </c>
      <c r="M1029" s="10">
        <v>40756</v>
      </c>
      <c r="N1029" s="10">
        <v>40603</v>
      </c>
      <c r="O1029" s="6" t="s">
        <v>27</v>
      </c>
      <c r="P1029" s="6" t="s">
        <v>933</v>
      </c>
      <c r="Q1029" s="6" t="s">
        <v>29</v>
      </c>
      <c r="R1029" s="6" t="s">
        <v>92</v>
      </c>
      <c r="S1029" s="6"/>
      <c r="T1029" s="6" t="s">
        <v>31</v>
      </c>
      <c r="U1029" s="6">
        <v>0</v>
      </c>
    </row>
    <row r="1030" spans="1:21" ht="25.5" hidden="1">
      <c r="A1030" s="6" t="str">
        <f>VLOOKUP(B1030,Sheet1!B2:C272,2,FALSE)</f>
        <v>Africa</v>
      </c>
      <c r="B1030" s="6" t="s">
        <v>90</v>
      </c>
      <c r="C1030" s="6" t="s">
        <v>91</v>
      </c>
      <c r="D1030" s="6" t="s">
        <v>1180</v>
      </c>
      <c r="E1030" s="6" t="s">
        <v>1267</v>
      </c>
      <c r="F1030" s="6" t="s">
        <v>2191</v>
      </c>
      <c r="G1030" s="6">
        <v>60</v>
      </c>
      <c r="H1030" s="6">
        <v>60</v>
      </c>
      <c r="I1030" s="6" t="s">
        <v>60</v>
      </c>
      <c r="J1030" s="49">
        <v>0.5</v>
      </c>
      <c r="K1030" s="49">
        <v>30</v>
      </c>
      <c r="L1030" s="49">
        <v>30</v>
      </c>
      <c r="M1030" s="10">
        <v>40756</v>
      </c>
      <c r="N1030" s="10">
        <v>40603</v>
      </c>
      <c r="O1030" s="6" t="s">
        <v>27</v>
      </c>
      <c r="P1030" s="6" t="s">
        <v>933</v>
      </c>
      <c r="Q1030" s="6" t="s">
        <v>29</v>
      </c>
      <c r="R1030" s="6" t="s">
        <v>92</v>
      </c>
      <c r="S1030" s="6"/>
      <c r="T1030" s="6" t="s">
        <v>31</v>
      </c>
      <c r="U1030" s="6">
        <v>0</v>
      </c>
    </row>
    <row r="1031" spans="1:21" ht="25.5" hidden="1">
      <c r="A1031" s="6" t="str">
        <f>VLOOKUP(B1031,Sheet1!B2:C272,2,FALSE)</f>
        <v>Africa</v>
      </c>
      <c r="B1031" s="6" t="s">
        <v>553</v>
      </c>
      <c r="C1031" s="6" t="s">
        <v>1421</v>
      </c>
      <c r="D1031" s="6"/>
      <c r="E1031" s="6"/>
      <c r="F1031" s="6" t="s">
        <v>2192</v>
      </c>
      <c r="G1031" s="6">
        <v>3</v>
      </c>
      <c r="H1031" s="6">
        <v>3</v>
      </c>
      <c r="I1031" s="6" t="s">
        <v>60</v>
      </c>
      <c r="J1031" s="49">
        <v>2000</v>
      </c>
      <c r="K1031" s="49">
        <v>6000</v>
      </c>
      <c r="L1031" s="49">
        <v>6000</v>
      </c>
      <c r="M1031" s="10">
        <v>40634</v>
      </c>
      <c r="N1031" s="10">
        <v>40391</v>
      </c>
      <c r="O1031" s="6" t="s">
        <v>27</v>
      </c>
      <c r="P1031" s="6" t="s">
        <v>933</v>
      </c>
      <c r="Q1031" s="6" t="s">
        <v>29</v>
      </c>
      <c r="R1031" s="6" t="s">
        <v>2193</v>
      </c>
      <c r="S1031" s="6" t="s">
        <v>2194</v>
      </c>
      <c r="T1031" s="6" t="s">
        <v>31</v>
      </c>
      <c r="U1031" s="6">
        <v>0</v>
      </c>
    </row>
    <row r="1032" spans="1:21" ht="25.5" hidden="1">
      <c r="A1032" s="6" t="str">
        <f>VLOOKUP(B1032,Sheet1!B2:C272,2,FALSE)</f>
        <v>Africa</v>
      </c>
      <c r="B1032" s="6" t="s">
        <v>90</v>
      </c>
      <c r="C1032" s="6" t="s">
        <v>91</v>
      </c>
      <c r="D1032" s="6" t="s">
        <v>1180</v>
      </c>
      <c r="E1032" s="6" t="s">
        <v>1267</v>
      </c>
      <c r="F1032" s="6" t="s">
        <v>2195</v>
      </c>
      <c r="G1032" s="6">
        <v>60</v>
      </c>
      <c r="H1032" s="6">
        <v>60</v>
      </c>
      <c r="I1032" s="6" t="s">
        <v>60</v>
      </c>
      <c r="J1032" s="49">
        <v>0.5</v>
      </c>
      <c r="K1032" s="49">
        <v>30</v>
      </c>
      <c r="L1032" s="49">
        <v>30</v>
      </c>
      <c r="M1032" s="10">
        <v>40756</v>
      </c>
      <c r="N1032" s="10">
        <v>40603</v>
      </c>
      <c r="O1032" s="6" t="s">
        <v>27</v>
      </c>
      <c r="P1032" s="6" t="s">
        <v>933</v>
      </c>
      <c r="Q1032" s="6" t="s">
        <v>29</v>
      </c>
      <c r="R1032" s="6" t="s">
        <v>92</v>
      </c>
      <c r="S1032" s="6"/>
      <c r="T1032" s="6" t="s">
        <v>31</v>
      </c>
      <c r="U1032" s="6">
        <v>0</v>
      </c>
    </row>
    <row r="1033" spans="1:21" ht="25.5" hidden="1">
      <c r="A1033" s="6" t="str">
        <f>VLOOKUP(B1033,Sheet1!B2:C272,2,FALSE)</f>
        <v>Africa</v>
      </c>
      <c r="B1033" s="6" t="s">
        <v>90</v>
      </c>
      <c r="C1033" s="6" t="s">
        <v>91</v>
      </c>
      <c r="D1033" s="6" t="s">
        <v>1180</v>
      </c>
      <c r="E1033" s="6" t="s">
        <v>1267</v>
      </c>
      <c r="F1033" s="6" t="s">
        <v>2196</v>
      </c>
      <c r="G1033" s="6">
        <v>60</v>
      </c>
      <c r="H1033" s="6">
        <v>60</v>
      </c>
      <c r="I1033" s="6" t="s">
        <v>60</v>
      </c>
      <c r="J1033" s="49">
        <v>10</v>
      </c>
      <c r="K1033" s="49">
        <v>600</v>
      </c>
      <c r="L1033" s="49">
        <v>600</v>
      </c>
      <c r="M1033" s="10">
        <v>40756</v>
      </c>
      <c r="N1033" s="10">
        <v>40603</v>
      </c>
      <c r="O1033" s="6" t="s">
        <v>27</v>
      </c>
      <c r="P1033" s="6" t="s">
        <v>933</v>
      </c>
      <c r="Q1033" s="6" t="s">
        <v>29</v>
      </c>
      <c r="R1033" s="6" t="s">
        <v>92</v>
      </c>
      <c r="S1033" s="6"/>
      <c r="T1033" s="6" t="s">
        <v>31</v>
      </c>
      <c r="U1033" s="6">
        <v>0</v>
      </c>
    </row>
    <row r="1034" spans="1:21" ht="38.25" hidden="1">
      <c r="A1034" s="6" t="str">
        <f>VLOOKUP(B1034,Sheet1!B2:C272,2,FALSE)</f>
        <v>Africa</v>
      </c>
      <c r="B1034" s="6" t="s">
        <v>553</v>
      </c>
      <c r="C1034" s="6" t="s">
        <v>1421</v>
      </c>
      <c r="D1034" s="6"/>
      <c r="E1034" s="6"/>
      <c r="F1034" s="6" t="s">
        <v>2197</v>
      </c>
      <c r="G1034" s="6">
        <v>3</v>
      </c>
      <c r="H1034" s="6">
        <v>3</v>
      </c>
      <c r="I1034" s="6" t="s">
        <v>60</v>
      </c>
      <c r="J1034" s="49">
        <v>3000</v>
      </c>
      <c r="K1034" s="49">
        <v>9000</v>
      </c>
      <c r="L1034" s="49">
        <v>9000</v>
      </c>
      <c r="M1034" s="10">
        <v>40634</v>
      </c>
      <c r="N1034" s="10">
        <v>40391</v>
      </c>
      <c r="O1034" s="6" t="s">
        <v>27</v>
      </c>
      <c r="P1034" s="6" t="s">
        <v>28</v>
      </c>
      <c r="Q1034" s="6" t="s">
        <v>29</v>
      </c>
      <c r="R1034" s="6" t="s">
        <v>2182</v>
      </c>
      <c r="S1034" s="6" t="s">
        <v>2198</v>
      </c>
      <c r="T1034" s="6" t="s">
        <v>31</v>
      </c>
      <c r="U1034" s="6">
        <v>0</v>
      </c>
    </row>
    <row r="1035" spans="1:21" ht="25.5" hidden="1">
      <c r="A1035" s="6" t="str">
        <f>VLOOKUP(B1035,Sheet1!B2:C272,2,FALSE)</f>
        <v>Africa</v>
      </c>
      <c r="B1035" s="6" t="s">
        <v>90</v>
      </c>
      <c r="C1035" s="6" t="s">
        <v>91</v>
      </c>
      <c r="D1035" s="6" t="s">
        <v>1180</v>
      </c>
      <c r="E1035" s="6" t="s">
        <v>1267</v>
      </c>
      <c r="F1035" s="6" t="s">
        <v>2199</v>
      </c>
      <c r="G1035" s="6">
        <v>60</v>
      </c>
      <c r="H1035" s="6">
        <v>60</v>
      </c>
      <c r="I1035" s="6" t="s">
        <v>1176</v>
      </c>
      <c r="J1035" s="49">
        <v>15</v>
      </c>
      <c r="K1035" s="49">
        <v>900</v>
      </c>
      <c r="L1035" s="49">
        <v>900</v>
      </c>
      <c r="M1035" s="10">
        <v>40756</v>
      </c>
      <c r="N1035" s="10">
        <v>40603</v>
      </c>
      <c r="O1035" s="6" t="s">
        <v>27</v>
      </c>
      <c r="P1035" s="6" t="s">
        <v>933</v>
      </c>
      <c r="Q1035" s="6" t="s">
        <v>29</v>
      </c>
      <c r="R1035" s="6" t="s">
        <v>92</v>
      </c>
      <c r="S1035" s="6"/>
      <c r="T1035" s="6" t="s">
        <v>31</v>
      </c>
      <c r="U1035" s="6">
        <v>0</v>
      </c>
    </row>
    <row r="1036" spans="1:21" ht="51" hidden="1">
      <c r="A1036" s="6" t="str">
        <f>VLOOKUP(B1036,Sheet1!B2:C272,2,FALSE)</f>
        <v>Africa</v>
      </c>
      <c r="B1036" s="6" t="s">
        <v>553</v>
      </c>
      <c r="C1036" s="6" t="s">
        <v>1421</v>
      </c>
      <c r="D1036" s="6"/>
      <c r="E1036" s="6"/>
      <c r="F1036" s="6" t="s">
        <v>2200</v>
      </c>
      <c r="G1036" s="6">
        <v>1</v>
      </c>
      <c r="H1036" s="6">
        <v>0.5</v>
      </c>
      <c r="I1036" s="6" t="s">
        <v>60</v>
      </c>
      <c r="J1036" s="49">
        <v>58000</v>
      </c>
      <c r="K1036" s="49">
        <v>58000</v>
      </c>
      <c r="L1036" s="49">
        <v>29000</v>
      </c>
      <c r="M1036" s="10">
        <v>40695</v>
      </c>
      <c r="N1036" s="10">
        <v>40452</v>
      </c>
      <c r="O1036" s="6" t="s">
        <v>52</v>
      </c>
      <c r="P1036" s="6" t="s">
        <v>28</v>
      </c>
      <c r="Q1036" s="6" t="s">
        <v>29</v>
      </c>
      <c r="R1036" s="6" t="s">
        <v>2182</v>
      </c>
      <c r="S1036" s="6" t="s">
        <v>2201</v>
      </c>
      <c r="T1036" s="6" t="s">
        <v>31</v>
      </c>
      <c r="U1036" s="6">
        <v>0</v>
      </c>
    </row>
    <row r="1037" spans="1:21" ht="102" hidden="1">
      <c r="A1037" s="6" t="str">
        <f>VLOOKUP(B1037,Sheet1!B2:C272,2,FALSE)</f>
        <v>Africa</v>
      </c>
      <c r="B1037" s="6" t="s">
        <v>553</v>
      </c>
      <c r="C1037" s="6" t="s">
        <v>1421</v>
      </c>
      <c r="D1037" s="6"/>
      <c r="E1037" s="6"/>
      <c r="F1037" s="6" t="s">
        <v>2202</v>
      </c>
      <c r="G1037" s="6">
        <v>1</v>
      </c>
      <c r="H1037" s="6">
        <v>0.5</v>
      </c>
      <c r="I1037" s="6" t="s">
        <v>60</v>
      </c>
      <c r="J1037" s="49">
        <v>58000</v>
      </c>
      <c r="K1037" s="49">
        <v>58000</v>
      </c>
      <c r="L1037" s="49">
        <v>29000</v>
      </c>
      <c r="M1037" s="10">
        <v>40695</v>
      </c>
      <c r="N1037" s="10">
        <v>40452</v>
      </c>
      <c r="O1037" s="6" t="s">
        <v>52</v>
      </c>
      <c r="P1037" s="6" t="s">
        <v>28</v>
      </c>
      <c r="Q1037" s="6" t="s">
        <v>29</v>
      </c>
      <c r="R1037" s="6" t="s">
        <v>2193</v>
      </c>
      <c r="S1037" s="6" t="s">
        <v>2203</v>
      </c>
      <c r="T1037" s="6" t="s">
        <v>31</v>
      </c>
      <c r="U1037" s="6">
        <v>0</v>
      </c>
    </row>
    <row r="1038" spans="1:21" ht="25.5" hidden="1">
      <c r="A1038" s="6" t="str">
        <f>VLOOKUP(B1038,Sheet1!B2:C272,2,FALSE)</f>
        <v>Africa</v>
      </c>
      <c r="B1038" s="6" t="s">
        <v>90</v>
      </c>
      <c r="C1038" s="6" t="s">
        <v>91</v>
      </c>
      <c r="D1038" s="6" t="s">
        <v>1180</v>
      </c>
      <c r="E1038" s="6" t="s">
        <v>1267</v>
      </c>
      <c r="F1038" s="6" t="s">
        <v>2204</v>
      </c>
      <c r="G1038" s="6">
        <v>42</v>
      </c>
      <c r="H1038" s="6">
        <v>42</v>
      </c>
      <c r="I1038" s="6" t="s">
        <v>60</v>
      </c>
      <c r="J1038" s="49">
        <v>10</v>
      </c>
      <c r="K1038" s="49">
        <v>420</v>
      </c>
      <c r="L1038" s="49">
        <v>420</v>
      </c>
      <c r="M1038" s="10">
        <v>40756</v>
      </c>
      <c r="N1038" s="10">
        <v>40603</v>
      </c>
      <c r="O1038" s="6" t="s">
        <v>27</v>
      </c>
      <c r="P1038" s="6" t="s">
        <v>933</v>
      </c>
      <c r="Q1038" s="6" t="s">
        <v>29</v>
      </c>
      <c r="R1038" s="6" t="s">
        <v>92</v>
      </c>
      <c r="S1038" s="6"/>
      <c r="T1038" s="6" t="s">
        <v>31</v>
      </c>
      <c r="U1038" s="6">
        <v>0</v>
      </c>
    </row>
    <row r="1039" spans="1:21" ht="25.5" hidden="1">
      <c r="A1039" s="6" t="str">
        <f>VLOOKUP(B1039,Sheet1!B2:C272,2,FALSE)</f>
        <v>Africa</v>
      </c>
      <c r="B1039" s="6" t="s">
        <v>645</v>
      </c>
      <c r="C1039" s="6" t="s">
        <v>1629</v>
      </c>
      <c r="D1039" s="6"/>
      <c r="E1039" s="6"/>
      <c r="F1039" s="6" t="s">
        <v>2205</v>
      </c>
      <c r="G1039" s="6">
        <v>1</v>
      </c>
      <c r="H1039" s="6">
        <v>1</v>
      </c>
      <c r="I1039" s="6" t="s">
        <v>60</v>
      </c>
      <c r="J1039" s="49">
        <v>750</v>
      </c>
      <c r="K1039" s="49">
        <v>750</v>
      </c>
      <c r="L1039" s="49">
        <v>750</v>
      </c>
      <c r="M1039" s="10">
        <v>40695</v>
      </c>
      <c r="N1039" s="10">
        <v>40452</v>
      </c>
      <c r="O1039" s="6" t="s">
        <v>27</v>
      </c>
      <c r="P1039" s="6" t="s">
        <v>933</v>
      </c>
      <c r="Q1039" s="6" t="s">
        <v>29</v>
      </c>
      <c r="R1039" s="6" t="s">
        <v>1630</v>
      </c>
      <c r="S1039" s="6"/>
      <c r="T1039" s="6" t="s">
        <v>31</v>
      </c>
      <c r="U1039" s="6">
        <v>0</v>
      </c>
    </row>
    <row r="1040" spans="1:21" ht="25.5" hidden="1">
      <c r="A1040" s="6" t="str">
        <f>VLOOKUP(B1040,Sheet1!B2:C272,2,FALSE)</f>
        <v>Africa</v>
      </c>
      <c r="B1040" s="6" t="s">
        <v>645</v>
      </c>
      <c r="C1040" s="6" t="s">
        <v>1629</v>
      </c>
      <c r="D1040" s="6"/>
      <c r="E1040" s="6"/>
      <c r="F1040" s="6" t="s">
        <v>2206</v>
      </c>
      <c r="G1040" s="6">
        <v>1</v>
      </c>
      <c r="H1040" s="6">
        <v>1</v>
      </c>
      <c r="I1040" s="6" t="s">
        <v>60</v>
      </c>
      <c r="J1040" s="49">
        <v>860</v>
      </c>
      <c r="K1040" s="49">
        <v>860</v>
      </c>
      <c r="L1040" s="49">
        <v>860</v>
      </c>
      <c r="M1040" s="10">
        <v>40695</v>
      </c>
      <c r="N1040" s="10">
        <v>40452</v>
      </c>
      <c r="O1040" s="6" t="s">
        <v>27</v>
      </c>
      <c r="P1040" s="6" t="s">
        <v>933</v>
      </c>
      <c r="Q1040" s="6" t="s">
        <v>29</v>
      </c>
      <c r="R1040" s="6" t="s">
        <v>1630</v>
      </c>
      <c r="S1040" s="6"/>
      <c r="T1040" s="6" t="s">
        <v>31</v>
      </c>
      <c r="U1040" s="6">
        <v>0</v>
      </c>
    </row>
    <row r="1041" spans="1:21" ht="25.5" hidden="1">
      <c r="A1041" s="6" t="str">
        <f>VLOOKUP(B1041,Sheet1!B2:C272,2,FALSE)</f>
        <v>Africa</v>
      </c>
      <c r="B1041" s="6" t="s">
        <v>645</v>
      </c>
      <c r="C1041" s="6" t="s">
        <v>1629</v>
      </c>
      <c r="D1041" s="6"/>
      <c r="E1041" s="6"/>
      <c r="F1041" s="6" t="s">
        <v>1523</v>
      </c>
      <c r="G1041" s="6">
        <v>4</v>
      </c>
      <c r="H1041" s="6">
        <v>2</v>
      </c>
      <c r="I1041" s="6" t="s">
        <v>60</v>
      </c>
      <c r="J1041" s="49">
        <v>1150</v>
      </c>
      <c r="K1041" s="49">
        <v>4600</v>
      </c>
      <c r="L1041" s="49">
        <v>2300</v>
      </c>
      <c r="M1041" s="10">
        <v>40695</v>
      </c>
      <c r="N1041" s="10">
        <v>40452</v>
      </c>
      <c r="O1041" s="6" t="s">
        <v>52</v>
      </c>
      <c r="P1041" s="6" t="s">
        <v>933</v>
      </c>
      <c r="Q1041" s="6" t="s">
        <v>29</v>
      </c>
      <c r="R1041" s="6" t="s">
        <v>2207</v>
      </c>
      <c r="S1041" s="6" t="s">
        <v>108</v>
      </c>
      <c r="T1041" s="6" t="s">
        <v>31</v>
      </c>
      <c r="U1041" s="6">
        <v>0</v>
      </c>
    </row>
    <row r="1042" spans="1:21" ht="25.5" hidden="1">
      <c r="A1042" s="6" t="str">
        <f>VLOOKUP(B1042,Sheet1!B2:C272,2,FALSE)</f>
        <v>Africa</v>
      </c>
      <c r="B1042" s="6" t="s">
        <v>645</v>
      </c>
      <c r="C1042" s="6" t="s">
        <v>1629</v>
      </c>
      <c r="D1042" s="6"/>
      <c r="E1042" s="6"/>
      <c r="F1042" s="6" t="s">
        <v>2208</v>
      </c>
      <c r="G1042" s="6">
        <v>8</v>
      </c>
      <c r="H1042" s="6">
        <v>8</v>
      </c>
      <c r="I1042" s="6" t="s">
        <v>60</v>
      </c>
      <c r="J1042" s="49">
        <v>1950</v>
      </c>
      <c r="K1042" s="49">
        <v>15600</v>
      </c>
      <c r="L1042" s="49">
        <v>15600</v>
      </c>
      <c r="M1042" s="10">
        <v>40695</v>
      </c>
      <c r="N1042" s="10">
        <v>40452</v>
      </c>
      <c r="O1042" s="6" t="s">
        <v>27</v>
      </c>
      <c r="P1042" s="6" t="s">
        <v>933</v>
      </c>
      <c r="Q1042" s="6" t="s">
        <v>29</v>
      </c>
      <c r="R1042" s="6" t="s">
        <v>2209</v>
      </c>
      <c r="S1042" s="6"/>
      <c r="T1042" s="6" t="s">
        <v>31</v>
      </c>
      <c r="U1042" s="6">
        <v>0</v>
      </c>
    </row>
    <row r="1043" spans="1:21" ht="25.5" hidden="1">
      <c r="A1043" s="6" t="str">
        <f>VLOOKUP(B1043,Sheet1!B2:C272,2,FALSE)</f>
        <v>Africa</v>
      </c>
      <c r="B1043" s="6" t="s">
        <v>104</v>
      </c>
      <c r="C1043" s="6" t="s">
        <v>105</v>
      </c>
      <c r="D1043" s="6" t="s">
        <v>1180</v>
      </c>
      <c r="E1043" s="6" t="s">
        <v>1320</v>
      </c>
      <c r="F1043" s="6" t="s">
        <v>2210</v>
      </c>
      <c r="G1043" s="6">
        <v>700</v>
      </c>
      <c r="H1043" s="6">
        <v>350</v>
      </c>
      <c r="I1043" s="6" t="s">
        <v>1176</v>
      </c>
      <c r="J1043" s="49">
        <v>2.85</v>
      </c>
      <c r="K1043" s="49">
        <v>1995</v>
      </c>
      <c r="L1043" s="49">
        <v>997.5</v>
      </c>
      <c r="M1043" s="10">
        <v>40695</v>
      </c>
      <c r="N1043" s="10">
        <v>40544</v>
      </c>
      <c r="O1043" s="6" t="s">
        <v>52</v>
      </c>
      <c r="P1043" s="6" t="s">
        <v>28</v>
      </c>
      <c r="Q1043" s="6" t="s">
        <v>106</v>
      </c>
      <c r="R1043" s="6" t="s">
        <v>107</v>
      </c>
      <c r="S1043" s="6" t="s">
        <v>108</v>
      </c>
      <c r="T1043" s="6" t="s">
        <v>31</v>
      </c>
      <c r="U1043" s="6">
        <v>0</v>
      </c>
    </row>
    <row r="1044" spans="1:21" ht="25.5" hidden="1">
      <c r="A1044" s="6" t="str">
        <f>VLOOKUP(B1044,Sheet1!B2:C272,2,FALSE)</f>
        <v>Africa</v>
      </c>
      <c r="B1044" s="6" t="s">
        <v>645</v>
      </c>
      <c r="C1044" s="6" t="s">
        <v>1629</v>
      </c>
      <c r="D1044" s="6"/>
      <c r="E1044" s="6"/>
      <c r="F1044" s="6" t="s">
        <v>1857</v>
      </c>
      <c r="G1044" s="6">
        <v>3</v>
      </c>
      <c r="H1044" s="6">
        <v>3</v>
      </c>
      <c r="I1044" s="6" t="s">
        <v>60</v>
      </c>
      <c r="J1044" s="49">
        <v>520</v>
      </c>
      <c r="K1044" s="49">
        <v>1560</v>
      </c>
      <c r="L1044" s="49">
        <v>1560</v>
      </c>
      <c r="M1044" s="10">
        <v>40756</v>
      </c>
      <c r="N1044" s="10">
        <v>40513</v>
      </c>
      <c r="O1044" s="6" t="s">
        <v>27</v>
      </c>
      <c r="P1044" s="6" t="s">
        <v>933</v>
      </c>
      <c r="Q1044" s="6" t="s">
        <v>29</v>
      </c>
      <c r="R1044" s="6" t="s">
        <v>2207</v>
      </c>
      <c r="S1044" s="6"/>
      <c r="T1044" s="6" t="s">
        <v>31</v>
      </c>
      <c r="U1044" s="6">
        <v>0</v>
      </c>
    </row>
    <row r="1045" spans="1:21" ht="25.5" hidden="1">
      <c r="A1045" s="6" t="str">
        <f>VLOOKUP(B1045,Sheet1!B2:C272,2,FALSE)</f>
        <v>Africa</v>
      </c>
      <c r="B1045" s="6" t="s">
        <v>104</v>
      </c>
      <c r="C1045" s="6" t="s">
        <v>105</v>
      </c>
      <c r="D1045" s="6" t="s">
        <v>1180</v>
      </c>
      <c r="E1045" s="6" t="s">
        <v>1352</v>
      </c>
      <c r="F1045" s="6" t="s">
        <v>2211</v>
      </c>
      <c r="G1045" s="6">
        <v>1000</v>
      </c>
      <c r="H1045" s="6">
        <v>500</v>
      </c>
      <c r="I1045" s="6" t="s">
        <v>1217</v>
      </c>
      <c r="J1045" s="49">
        <v>5.26</v>
      </c>
      <c r="K1045" s="49">
        <v>5260</v>
      </c>
      <c r="L1045" s="49">
        <v>2630</v>
      </c>
      <c r="M1045" s="10">
        <v>40695</v>
      </c>
      <c r="N1045" s="10">
        <v>40544</v>
      </c>
      <c r="O1045" s="6" t="s">
        <v>52</v>
      </c>
      <c r="P1045" s="6" t="s">
        <v>28</v>
      </c>
      <c r="Q1045" s="6" t="s">
        <v>106</v>
      </c>
      <c r="R1045" s="6" t="s">
        <v>107</v>
      </c>
      <c r="S1045" s="6" t="s">
        <v>108</v>
      </c>
      <c r="T1045" s="6" t="s">
        <v>31</v>
      </c>
      <c r="U1045" s="6">
        <v>0</v>
      </c>
    </row>
    <row r="1046" spans="1:21" ht="25.5" hidden="1">
      <c r="A1046" s="6" t="str">
        <f>VLOOKUP(B1046,Sheet1!B2:C272,2,FALSE)</f>
        <v>Africa</v>
      </c>
      <c r="B1046" s="6" t="s">
        <v>104</v>
      </c>
      <c r="C1046" s="6" t="s">
        <v>105</v>
      </c>
      <c r="D1046" s="6" t="s">
        <v>1180</v>
      </c>
      <c r="E1046" s="6" t="s">
        <v>1352</v>
      </c>
      <c r="F1046" s="6" t="s">
        <v>2212</v>
      </c>
      <c r="G1046" s="6">
        <v>1000</v>
      </c>
      <c r="H1046" s="6">
        <v>500</v>
      </c>
      <c r="I1046" s="6" t="s">
        <v>1176</v>
      </c>
      <c r="J1046" s="49">
        <v>4.75</v>
      </c>
      <c r="K1046" s="49">
        <v>4750</v>
      </c>
      <c r="L1046" s="49">
        <v>2375</v>
      </c>
      <c r="M1046" s="10">
        <v>40695</v>
      </c>
      <c r="N1046" s="10">
        <v>40544</v>
      </c>
      <c r="O1046" s="6" t="s">
        <v>52</v>
      </c>
      <c r="P1046" s="6" t="s">
        <v>28</v>
      </c>
      <c r="Q1046" s="6" t="s">
        <v>106</v>
      </c>
      <c r="R1046" s="6" t="s">
        <v>107</v>
      </c>
      <c r="S1046" s="6" t="s">
        <v>108</v>
      </c>
      <c r="T1046" s="6" t="s">
        <v>31</v>
      </c>
      <c r="U1046" s="6">
        <v>0</v>
      </c>
    </row>
    <row r="1047" spans="1:21" ht="38.25" hidden="1">
      <c r="A1047" s="6" t="str">
        <f>VLOOKUP(B1047,Sheet1!B2:C272,2,FALSE)</f>
        <v>Africa</v>
      </c>
      <c r="B1047" s="6" t="s">
        <v>73</v>
      </c>
      <c r="C1047" s="6" t="s">
        <v>74</v>
      </c>
      <c r="D1047" s="6" t="s">
        <v>965</v>
      </c>
      <c r="E1047" s="6" t="s">
        <v>966</v>
      </c>
      <c r="F1047" s="6" t="s">
        <v>2213</v>
      </c>
      <c r="G1047" s="6">
        <v>10</v>
      </c>
      <c r="H1047" s="6">
        <v>10</v>
      </c>
      <c r="I1047" s="6" t="s">
        <v>60</v>
      </c>
      <c r="J1047" s="49">
        <v>655.47</v>
      </c>
      <c r="K1047" s="49">
        <v>6554.7</v>
      </c>
      <c r="L1047" s="49">
        <v>6554.7</v>
      </c>
      <c r="M1047" s="10">
        <v>40695</v>
      </c>
      <c r="N1047" s="10">
        <v>40575</v>
      </c>
      <c r="O1047" s="6" t="s">
        <v>27</v>
      </c>
      <c r="P1047" s="6" t="s">
        <v>933</v>
      </c>
      <c r="Q1047" s="6" t="s">
        <v>29</v>
      </c>
      <c r="R1047" s="6" t="s">
        <v>2026</v>
      </c>
      <c r="S1047" s="6" t="s">
        <v>2214</v>
      </c>
      <c r="T1047" s="6" t="s">
        <v>31</v>
      </c>
      <c r="U1047" s="6">
        <v>0</v>
      </c>
    </row>
    <row r="1048" spans="1:21" ht="25.5" hidden="1">
      <c r="A1048" s="6" t="str">
        <f>VLOOKUP(B1048,Sheet1!B2:C272,2,FALSE)</f>
        <v>Africa</v>
      </c>
      <c r="B1048" s="6" t="s">
        <v>104</v>
      </c>
      <c r="C1048" s="6" t="s">
        <v>105</v>
      </c>
      <c r="D1048" s="6" t="s">
        <v>1180</v>
      </c>
      <c r="E1048" s="6" t="s">
        <v>1352</v>
      </c>
      <c r="F1048" s="6" t="s">
        <v>2215</v>
      </c>
      <c r="G1048" s="6">
        <v>100</v>
      </c>
      <c r="H1048" s="6">
        <v>50</v>
      </c>
      <c r="I1048" s="6" t="s">
        <v>350</v>
      </c>
      <c r="J1048" s="49">
        <v>31.5</v>
      </c>
      <c r="K1048" s="49">
        <v>3150</v>
      </c>
      <c r="L1048" s="49">
        <v>1575</v>
      </c>
      <c r="M1048" s="10">
        <v>40695</v>
      </c>
      <c r="N1048" s="10">
        <v>40544</v>
      </c>
      <c r="O1048" s="6" t="s">
        <v>52</v>
      </c>
      <c r="P1048" s="6" t="s">
        <v>28</v>
      </c>
      <c r="Q1048" s="6" t="s">
        <v>106</v>
      </c>
      <c r="R1048" s="6" t="s">
        <v>107</v>
      </c>
      <c r="S1048" s="6" t="s">
        <v>108</v>
      </c>
      <c r="T1048" s="6" t="s">
        <v>31</v>
      </c>
      <c r="U1048" s="6">
        <v>0</v>
      </c>
    </row>
    <row r="1049" spans="1:21" ht="25.5" hidden="1">
      <c r="A1049" s="6" t="str">
        <f>VLOOKUP(B1049,Sheet1!B2:C272,2,FALSE)</f>
        <v>Africa</v>
      </c>
      <c r="B1049" s="6" t="s">
        <v>104</v>
      </c>
      <c r="C1049" s="6" t="s">
        <v>105</v>
      </c>
      <c r="D1049" s="6" t="s">
        <v>1180</v>
      </c>
      <c r="E1049" s="6" t="s">
        <v>1218</v>
      </c>
      <c r="F1049" s="6" t="s">
        <v>2216</v>
      </c>
      <c r="G1049" s="6">
        <v>500</v>
      </c>
      <c r="H1049" s="6">
        <v>250</v>
      </c>
      <c r="I1049" s="6" t="s">
        <v>350</v>
      </c>
      <c r="J1049" s="49">
        <v>2.4500000000000002</v>
      </c>
      <c r="K1049" s="49">
        <v>1225</v>
      </c>
      <c r="L1049" s="49">
        <v>612.5</v>
      </c>
      <c r="M1049" s="10">
        <v>40695</v>
      </c>
      <c r="N1049" s="10">
        <v>40544</v>
      </c>
      <c r="O1049" s="6" t="s">
        <v>52</v>
      </c>
      <c r="P1049" s="6" t="s">
        <v>28</v>
      </c>
      <c r="Q1049" s="6" t="s">
        <v>106</v>
      </c>
      <c r="R1049" s="6" t="s">
        <v>107</v>
      </c>
      <c r="S1049" s="6"/>
      <c r="T1049" s="6" t="s">
        <v>31</v>
      </c>
      <c r="U1049" s="6">
        <v>0</v>
      </c>
    </row>
    <row r="1050" spans="1:21" ht="25.5" hidden="1">
      <c r="A1050" s="6" t="str">
        <f>VLOOKUP(B1050,Sheet1!B2:C272,2,FALSE)</f>
        <v>Africa</v>
      </c>
      <c r="B1050" s="6" t="s">
        <v>104</v>
      </c>
      <c r="C1050" s="6" t="s">
        <v>105</v>
      </c>
      <c r="D1050" s="6" t="s">
        <v>1180</v>
      </c>
      <c r="E1050" s="6" t="s">
        <v>2217</v>
      </c>
      <c r="F1050" s="6" t="s">
        <v>2218</v>
      </c>
      <c r="G1050" s="6">
        <v>500</v>
      </c>
      <c r="H1050" s="6">
        <v>250</v>
      </c>
      <c r="I1050" s="6" t="s">
        <v>1133</v>
      </c>
      <c r="J1050" s="49">
        <v>2</v>
      </c>
      <c r="K1050" s="49">
        <v>1000</v>
      </c>
      <c r="L1050" s="49">
        <v>500</v>
      </c>
      <c r="M1050" s="10">
        <v>40695</v>
      </c>
      <c r="N1050" s="10">
        <v>40544</v>
      </c>
      <c r="O1050" s="6" t="s">
        <v>52</v>
      </c>
      <c r="P1050" s="6" t="s">
        <v>28</v>
      </c>
      <c r="Q1050" s="6" t="s">
        <v>106</v>
      </c>
      <c r="R1050" s="6" t="s">
        <v>107</v>
      </c>
      <c r="S1050" s="6"/>
      <c r="T1050" s="6" t="s">
        <v>31</v>
      </c>
      <c r="U1050" s="6">
        <v>0</v>
      </c>
    </row>
    <row r="1051" spans="1:21" ht="25.5" hidden="1">
      <c r="A1051" s="6" t="str">
        <f>VLOOKUP(B1051,Sheet1!B2:C272,2,FALSE)</f>
        <v>Africa</v>
      </c>
      <c r="B1051" s="6" t="s">
        <v>90</v>
      </c>
      <c r="C1051" s="6" t="s">
        <v>91</v>
      </c>
      <c r="D1051" s="6" t="s">
        <v>1180</v>
      </c>
      <c r="E1051" s="6" t="s">
        <v>1267</v>
      </c>
      <c r="F1051" s="6" t="s">
        <v>2219</v>
      </c>
      <c r="G1051" s="6">
        <v>36</v>
      </c>
      <c r="H1051" s="6">
        <v>36</v>
      </c>
      <c r="I1051" s="6" t="s">
        <v>60</v>
      </c>
      <c r="J1051" s="49">
        <v>10</v>
      </c>
      <c r="K1051" s="49">
        <v>360</v>
      </c>
      <c r="L1051" s="49">
        <v>360</v>
      </c>
      <c r="M1051" s="10">
        <v>40756</v>
      </c>
      <c r="N1051" s="10">
        <v>40603</v>
      </c>
      <c r="O1051" s="6" t="s">
        <v>27</v>
      </c>
      <c r="P1051" s="6" t="s">
        <v>933</v>
      </c>
      <c r="Q1051" s="6" t="s">
        <v>29</v>
      </c>
      <c r="R1051" s="6" t="s">
        <v>92</v>
      </c>
      <c r="S1051" s="6"/>
      <c r="T1051" s="6" t="s">
        <v>31</v>
      </c>
      <c r="U1051" s="6">
        <v>0</v>
      </c>
    </row>
    <row r="1052" spans="1:21" ht="25.5" hidden="1">
      <c r="A1052" s="6" t="str">
        <f>VLOOKUP(B1052,Sheet1!B2:C272,2,FALSE)</f>
        <v>Africa</v>
      </c>
      <c r="B1052" s="6" t="s">
        <v>104</v>
      </c>
      <c r="C1052" s="6" t="s">
        <v>105</v>
      </c>
      <c r="D1052" s="6" t="s">
        <v>1180</v>
      </c>
      <c r="E1052" s="6" t="s">
        <v>1352</v>
      </c>
      <c r="F1052" s="6" t="s">
        <v>2220</v>
      </c>
      <c r="G1052" s="6">
        <v>200</v>
      </c>
      <c r="H1052" s="6">
        <v>100</v>
      </c>
      <c r="I1052" s="6" t="s">
        <v>1322</v>
      </c>
      <c r="J1052" s="49">
        <v>5</v>
      </c>
      <c r="K1052" s="49">
        <v>1000</v>
      </c>
      <c r="L1052" s="49">
        <v>500</v>
      </c>
      <c r="M1052" s="10">
        <v>40695</v>
      </c>
      <c r="N1052" s="10">
        <v>40544</v>
      </c>
      <c r="O1052" s="6" t="s">
        <v>52</v>
      </c>
      <c r="P1052" s="6" t="s">
        <v>28</v>
      </c>
      <c r="Q1052" s="6" t="s">
        <v>106</v>
      </c>
      <c r="R1052" s="6" t="s">
        <v>107</v>
      </c>
      <c r="S1052" s="6"/>
      <c r="T1052" s="6" t="s">
        <v>31</v>
      </c>
      <c r="U1052" s="6">
        <v>0</v>
      </c>
    </row>
    <row r="1053" spans="1:21" ht="25.5" hidden="1">
      <c r="A1053" s="6" t="str">
        <f>VLOOKUP(B1053,Sheet1!B2:C272,2,FALSE)</f>
        <v>Africa</v>
      </c>
      <c r="B1053" s="6" t="s">
        <v>90</v>
      </c>
      <c r="C1053" s="6" t="s">
        <v>91</v>
      </c>
      <c r="D1053" s="6" t="s">
        <v>1180</v>
      </c>
      <c r="E1053" s="6"/>
      <c r="F1053" s="6" t="s">
        <v>2221</v>
      </c>
      <c r="G1053" s="6">
        <v>36</v>
      </c>
      <c r="H1053" s="6">
        <v>36</v>
      </c>
      <c r="I1053" s="6" t="s">
        <v>60</v>
      </c>
      <c r="J1053" s="49">
        <v>10</v>
      </c>
      <c r="K1053" s="49">
        <v>360</v>
      </c>
      <c r="L1053" s="49">
        <v>360</v>
      </c>
      <c r="M1053" s="10">
        <v>40756</v>
      </c>
      <c r="N1053" s="10">
        <v>40513</v>
      </c>
      <c r="O1053" s="6" t="s">
        <v>27</v>
      </c>
      <c r="P1053" s="6" t="s">
        <v>933</v>
      </c>
      <c r="Q1053" s="6" t="s">
        <v>29</v>
      </c>
      <c r="R1053" s="6" t="s">
        <v>92</v>
      </c>
      <c r="S1053" s="6"/>
      <c r="T1053" s="6" t="s">
        <v>31</v>
      </c>
      <c r="U1053" s="6">
        <v>0</v>
      </c>
    </row>
    <row r="1054" spans="1:21" ht="51" hidden="1">
      <c r="A1054" s="6" t="str">
        <f>VLOOKUP(B1054,Sheet1!B2:C272,2,FALSE)</f>
        <v>Africa</v>
      </c>
      <c r="B1054" s="6" t="s">
        <v>73</v>
      </c>
      <c r="C1054" s="6" t="s">
        <v>74</v>
      </c>
      <c r="D1054" s="6" t="s">
        <v>965</v>
      </c>
      <c r="E1054" s="6" t="s">
        <v>1474</v>
      </c>
      <c r="F1054" s="6" t="s">
        <v>2222</v>
      </c>
      <c r="G1054" s="6">
        <v>100</v>
      </c>
      <c r="H1054" s="6">
        <v>100</v>
      </c>
      <c r="I1054" s="6" t="s">
        <v>60</v>
      </c>
      <c r="J1054" s="49">
        <v>174.79</v>
      </c>
      <c r="K1054" s="49">
        <v>17479</v>
      </c>
      <c r="L1054" s="49">
        <v>17479</v>
      </c>
      <c r="M1054" s="10">
        <v>40695</v>
      </c>
      <c r="N1054" s="10">
        <v>40575</v>
      </c>
      <c r="O1054" s="6" t="s">
        <v>27</v>
      </c>
      <c r="P1054" s="6" t="s">
        <v>933</v>
      </c>
      <c r="Q1054" s="6" t="s">
        <v>29</v>
      </c>
      <c r="R1054" s="6" t="s">
        <v>1565</v>
      </c>
      <c r="S1054" s="6" t="s">
        <v>2223</v>
      </c>
      <c r="T1054" s="6" t="s">
        <v>31</v>
      </c>
      <c r="U1054" s="6">
        <v>0</v>
      </c>
    </row>
    <row r="1055" spans="1:21" ht="25.5" hidden="1">
      <c r="A1055" s="6" t="str">
        <f>VLOOKUP(B1055,Sheet1!B2:C272,2,FALSE)</f>
        <v>Africa</v>
      </c>
      <c r="B1055" s="6" t="s">
        <v>90</v>
      </c>
      <c r="C1055" s="6" t="s">
        <v>91</v>
      </c>
      <c r="D1055" s="6" t="s">
        <v>1180</v>
      </c>
      <c r="E1055" s="6" t="s">
        <v>1267</v>
      </c>
      <c r="F1055" s="6" t="s">
        <v>2224</v>
      </c>
      <c r="G1055" s="6">
        <v>36</v>
      </c>
      <c r="H1055" s="6">
        <v>36</v>
      </c>
      <c r="I1055" s="6" t="s">
        <v>60</v>
      </c>
      <c r="J1055" s="49">
        <v>10</v>
      </c>
      <c r="K1055" s="49">
        <v>360</v>
      </c>
      <c r="L1055" s="49">
        <v>360</v>
      </c>
      <c r="M1055" s="10">
        <v>40756</v>
      </c>
      <c r="N1055" s="10">
        <v>40603</v>
      </c>
      <c r="O1055" s="6" t="s">
        <v>27</v>
      </c>
      <c r="P1055" s="6" t="s">
        <v>933</v>
      </c>
      <c r="Q1055" s="6" t="s">
        <v>29</v>
      </c>
      <c r="R1055" s="6" t="s">
        <v>92</v>
      </c>
      <c r="S1055" s="6"/>
      <c r="T1055" s="6" t="s">
        <v>31</v>
      </c>
      <c r="U1055" s="6">
        <v>0</v>
      </c>
    </row>
    <row r="1056" spans="1:21" ht="25.5" hidden="1">
      <c r="A1056" s="6" t="str">
        <f>VLOOKUP(B1056,Sheet1!B2:C272,2,FALSE)</f>
        <v>Africa</v>
      </c>
      <c r="B1056" s="6" t="s">
        <v>178</v>
      </c>
      <c r="C1056" s="6" t="s">
        <v>179</v>
      </c>
      <c r="D1056" s="6"/>
      <c r="E1056" s="6"/>
      <c r="F1056" s="6" t="s">
        <v>2225</v>
      </c>
      <c r="G1056" s="6">
        <v>1</v>
      </c>
      <c r="H1056" s="6">
        <v>1</v>
      </c>
      <c r="I1056" s="6" t="s">
        <v>60</v>
      </c>
      <c r="J1056" s="49">
        <v>10000</v>
      </c>
      <c r="K1056" s="49">
        <v>10000</v>
      </c>
      <c r="L1056" s="49">
        <v>10000</v>
      </c>
      <c r="M1056" s="10">
        <v>40695</v>
      </c>
      <c r="N1056" s="10">
        <v>40452</v>
      </c>
      <c r="O1056" s="6" t="s">
        <v>27</v>
      </c>
      <c r="P1056" s="6" t="s">
        <v>933</v>
      </c>
      <c r="Q1056" s="6" t="s">
        <v>29</v>
      </c>
      <c r="R1056" s="6" t="s">
        <v>2226</v>
      </c>
      <c r="S1056" s="6" t="s">
        <v>2227</v>
      </c>
      <c r="T1056" s="6" t="s">
        <v>31</v>
      </c>
      <c r="U1056" s="6">
        <v>0</v>
      </c>
    </row>
    <row r="1057" spans="1:21" ht="25.5" hidden="1">
      <c r="A1057" s="6" t="str">
        <f>VLOOKUP(B1057,Sheet1!B2:C272,2,FALSE)</f>
        <v>Africa</v>
      </c>
      <c r="B1057" s="6" t="s">
        <v>104</v>
      </c>
      <c r="C1057" s="6" t="s">
        <v>105</v>
      </c>
      <c r="D1057" s="6" t="s">
        <v>1180</v>
      </c>
      <c r="E1057" s="6" t="s">
        <v>1330</v>
      </c>
      <c r="F1057" s="6" t="s">
        <v>1331</v>
      </c>
      <c r="G1057" s="6">
        <v>500</v>
      </c>
      <c r="H1057" s="6">
        <v>250</v>
      </c>
      <c r="I1057" s="6" t="s">
        <v>350</v>
      </c>
      <c r="J1057" s="49">
        <v>4.0999999999999996</v>
      </c>
      <c r="K1057" s="49">
        <v>2050</v>
      </c>
      <c r="L1057" s="49">
        <v>1025</v>
      </c>
      <c r="M1057" s="10">
        <v>40695</v>
      </c>
      <c r="N1057" s="10">
        <v>40544</v>
      </c>
      <c r="O1057" s="6" t="s">
        <v>52</v>
      </c>
      <c r="P1057" s="6" t="s">
        <v>28</v>
      </c>
      <c r="Q1057" s="6" t="s">
        <v>106</v>
      </c>
      <c r="R1057" s="6" t="s">
        <v>107</v>
      </c>
      <c r="S1057" s="6" t="s">
        <v>108</v>
      </c>
      <c r="T1057" s="6" t="s">
        <v>31</v>
      </c>
      <c r="U1057" s="6">
        <v>0</v>
      </c>
    </row>
    <row r="1058" spans="1:21" ht="51" hidden="1">
      <c r="A1058" s="6" t="str">
        <f>VLOOKUP(B1058,Sheet1!B2:C272,2,FALSE)</f>
        <v>Africa</v>
      </c>
      <c r="B1058" s="6" t="s">
        <v>178</v>
      </c>
      <c r="C1058" s="6" t="s">
        <v>179</v>
      </c>
      <c r="D1058" s="6"/>
      <c r="E1058" s="6"/>
      <c r="F1058" s="6" t="s">
        <v>2228</v>
      </c>
      <c r="G1058" s="6">
        <v>1</v>
      </c>
      <c r="H1058" s="6">
        <v>1</v>
      </c>
      <c r="I1058" s="6" t="s">
        <v>60</v>
      </c>
      <c r="J1058" s="49">
        <v>20000</v>
      </c>
      <c r="K1058" s="49">
        <v>20000</v>
      </c>
      <c r="L1058" s="49">
        <v>20000</v>
      </c>
      <c r="M1058" s="10">
        <v>40695</v>
      </c>
      <c r="N1058" s="10">
        <v>40452</v>
      </c>
      <c r="O1058" s="6" t="s">
        <v>27</v>
      </c>
      <c r="P1058" s="6" t="s">
        <v>933</v>
      </c>
      <c r="Q1058" s="6" t="s">
        <v>29</v>
      </c>
      <c r="R1058" s="6" t="s">
        <v>2226</v>
      </c>
      <c r="S1058" s="6" t="s">
        <v>2227</v>
      </c>
      <c r="T1058" s="6" t="s">
        <v>31</v>
      </c>
      <c r="U1058" s="6">
        <v>0</v>
      </c>
    </row>
    <row r="1059" spans="1:21" ht="63.75" hidden="1">
      <c r="A1059" s="6" t="str">
        <f>VLOOKUP(B1059,Sheet1!B2:C272,2,FALSE)</f>
        <v>Africa</v>
      </c>
      <c r="B1059" s="6" t="s">
        <v>178</v>
      </c>
      <c r="C1059" s="6" t="s">
        <v>179</v>
      </c>
      <c r="D1059" s="6"/>
      <c r="E1059" s="6"/>
      <c r="F1059" s="6" t="s">
        <v>2229</v>
      </c>
      <c r="G1059" s="6">
        <v>1</v>
      </c>
      <c r="H1059" s="6">
        <v>1</v>
      </c>
      <c r="I1059" s="6" t="s">
        <v>60</v>
      </c>
      <c r="J1059" s="49">
        <v>4000</v>
      </c>
      <c r="K1059" s="49">
        <v>4000</v>
      </c>
      <c r="L1059" s="49">
        <v>4000</v>
      </c>
      <c r="M1059" s="10">
        <v>40695</v>
      </c>
      <c r="N1059" s="10">
        <v>40452</v>
      </c>
      <c r="O1059" s="6" t="s">
        <v>27</v>
      </c>
      <c r="P1059" s="6" t="s">
        <v>933</v>
      </c>
      <c r="Q1059" s="6" t="s">
        <v>29</v>
      </c>
      <c r="R1059" s="6" t="s">
        <v>1089</v>
      </c>
      <c r="S1059" s="6" t="s">
        <v>2227</v>
      </c>
      <c r="T1059" s="6" t="s">
        <v>31</v>
      </c>
      <c r="U1059" s="6">
        <v>0</v>
      </c>
    </row>
    <row r="1060" spans="1:21" ht="25.5" hidden="1">
      <c r="A1060" s="6" t="str">
        <f>VLOOKUP(B1060,Sheet1!B2:C272,2,FALSE)</f>
        <v>Africa</v>
      </c>
      <c r="B1060" s="6" t="s">
        <v>90</v>
      </c>
      <c r="C1060" s="6" t="s">
        <v>91</v>
      </c>
      <c r="D1060" s="6" t="s">
        <v>984</v>
      </c>
      <c r="E1060" s="6" t="s">
        <v>1093</v>
      </c>
      <c r="F1060" s="6" t="s">
        <v>2230</v>
      </c>
      <c r="G1060" s="6">
        <v>300</v>
      </c>
      <c r="H1060" s="6">
        <v>300</v>
      </c>
      <c r="I1060" s="6" t="s">
        <v>60</v>
      </c>
      <c r="J1060" s="49">
        <v>15</v>
      </c>
      <c r="K1060" s="49">
        <v>4500</v>
      </c>
      <c r="L1060" s="49">
        <v>4500</v>
      </c>
      <c r="M1060" s="10">
        <v>40756</v>
      </c>
      <c r="N1060" s="10">
        <v>40575</v>
      </c>
      <c r="O1060" s="6" t="s">
        <v>27</v>
      </c>
      <c r="P1060" s="6" t="s">
        <v>28</v>
      </c>
      <c r="Q1060" s="6" t="s">
        <v>29</v>
      </c>
      <c r="R1060" s="6" t="s">
        <v>1738</v>
      </c>
      <c r="S1060" s="6" t="s">
        <v>108</v>
      </c>
      <c r="T1060" s="6" t="s">
        <v>31</v>
      </c>
      <c r="U1060" s="6">
        <v>0</v>
      </c>
    </row>
    <row r="1061" spans="1:21" ht="25.5" hidden="1">
      <c r="A1061" s="6" t="str">
        <f>VLOOKUP(B1061,Sheet1!B2:C272,2,FALSE)</f>
        <v>Africa</v>
      </c>
      <c r="B1061" s="6" t="s">
        <v>73</v>
      </c>
      <c r="C1061" s="6" t="s">
        <v>74</v>
      </c>
      <c r="D1061" s="6" t="s">
        <v>1442</v>
      </c>
      <c r="E1061" s="6" t="s">
        <v>1453</v>
      </c>
      <c r="F1061" s="6" t="s">
        <v>2231</v>
      </c>
      <c r="G1061" s="6">
        <v>15</v>
      </c>
      <c r="H1061" s="6">
        <v>15</v>
      </c>
      <c r="I1061" s="6" t="s">
        <v>60</v>
      </c>
      <c r="J1061" s="49">
        <v>32.770000000000003</v>
      </c>
      <c r="K1061" s="49">
        <v>491.55</v>
      </c>
      <c r="L1061" s="49">
        <v>491.55</v>
      </c>
      <c r="M1061" s="10">
        <v>40695</v>
      </c>
      <c r="N1061" s="10">
        <v>40603</v>
      </c>
      <c r="O1061" s="6" t="s">
        <v>27</v>
      </c>
      <c r="P1061" s="6" t="s">
        <v>933</v>
      </c>
      <c r="Q1061" s="6" t="s">
        <v>29</v>
      </c>
      <c r="R1061" s="6" t="s">
        <v>2232</v>
      </c>
      <c r="S1061" s="6" t="s">
        <v>2233</v>
      </c>
      <c r="T1061" s="6" t="s">
        <v>31</v>
      </c>
      <c r="U1061" s="6">
        <v>0</v>
      </c>
    </row>
    <row r="1062" spans="1:21" ht="25.5" hidden="1">
      <c r="A1062" s="6" t="str">
        <f>VLOOKUP(B1062,Sheet1!B2:C272,2,FALSE)</f>
        <v>Africa</v>
      </c>
      <c r="B1062" s="6" t="s">
        <v>178</v>
      </c>
      <c r="C1062" s="6" t="s">
        <v>179</v>
      </c>
      <c r="D1062" s="6"/>
      <c r="E1062" s="6"/>
      <c r="F1062" s="6" t="s">
        <v>2234</v>
      </c>
      <c r="G1062" s="6">
        <v>1</v>
      </c>
      <c r="H1062" s="6">
        <v>1</v>
      </c>
      <c r="I1062" s="6" t="s">
        <v>60</v>
      </c>
      <c r="J1062" s="49">
        <v>5000</v>
      </c>
      <c r="K1062" s="49">
        <v>5000</v>
      </c>
      <c r="L1062" s="49">
        <v>5000</v>
      </c>
      <c r="M1062" s="10">
        <v>40695</v>
      </c>
      <c r="N1062" s="10">
        <v>40452</v>
      </c>
      <c r="O1062" s="6" t="s">
        <v>27</v>
      </c>
      <c r="P1062" s="6" t="s">
        <v>933</v>
      </c>
      <c r="Q1062" s="6" t="s">
        <v>29</v>
      </c>
      <c r="R1062" s="6" t="s">
        <v>1089</v>
      </c>
      <c r="S1062" s="6" t="s">
        <v>2227</v>
      </c>
      <c r="T1062" s="6" t="s">
        <v>31</v>
      </c>
      <c r="U1062" s="6">
        <v>0</v>
      </c>
    </row>
    <row r="1063" spans="1:21" ht="25.5" hidden="1">
      <c r="A1063" s="6" t="str">
        <f>VLOOKUP(B1063,Sheet1!B2:C272,2,FALSE)</f>
        <v>Africa</v>
      </c>
      <c r="B1063" s="6" t="s">
        <v>645</v>
      </c>
      <c r="C1063" s="6" t="s">
        <v>1629</v>
      </c>
      <c r="D1063" s="6"/>
      <c r="E1063" s="6"/>
      <c r="F1063" s="6" t="s">
        <v>2235</v>
      </c>
      <c r="G1063" s="6">
        <v>1</v>
      </c>
      <c r="H1063" s="6">
        <v>0.5</v>
      </c>
      <c r="I1063" s="6" t="s">
        <v>60</v>
      </c>
      <c r="J1063" s="49">
        <v>670</v>
      </c>
      <c r="K1063" s="49">
        <v>670</v>
      </c>
      <c r="L1063" s="49">
        <v>335</v>
      </c>
      <c r="M1063" s="10">
        <v>40695</v>
      </c>
      <c r="N1063" s="10">
        <v>40452</v>
      </c>
      <c r="O1063" s="6" t="s">
        <v>52</v>
      </c>
      <c r="P1063" s="6" t="s">
        <v>933</v>
      </c>
      <c r="Q1063" s="6" t="s">
        <v>29</v>
      </c>
      <c r="R1063" s="6" t="s">
        <v>1630</v>
      </c>
      <c r="S1063" s="6" t="s">
        <v>108</v>
      </c>
      <c r="T1063" s="6" t="s">
        <v>31</v>
      </c>
      <c r="U1063" s="6">
        <v>0</v>
      </c>
    </row>
    <row r="1064" spans="1:21" ht="25.5" hidden="1">
      <c r="A1064" s="6" t="str">
        <f>VLOOKUP(B1064,Sheet1!B2:C272,2,FALSE)</f>
        <v>Africa</v>
      </c>
      <c r="B1064" s="6" t="s">
        <v>73</v>
      </c>
      <c r="C1064" s="6" t="s">
        <v>74</v>
      </c>
      <c r="D1064" s="6" t="s">
        <v>1442</v>
      </c>
      <c r="E1064" s="6" t="s">
        <v>1453</v>
      </c>
      <c r="F1064" s="6" t="s">
        <v>2236</v>
      </c>
      <c r="G1064" s="6">
        <v>15</v>
      </c>
      <c r="H1064" s="6">
        <v>15</v>
      </c>
      <c r="I1064" s="6" t="s">
        <v>60</v>
      </c>
      <c r="J1064" s="49">
        <v>163.87</v>
      </c>
      <c r="K1064" s="49">
        <v>2458.0500000000002</v>
      </c>
      <c r="L1064" s="49">
        <v>2458.0500000000002</v>
      </c>
      <c r="M1064" s="10">
        <v>40695</v>
      </c>
      <c r="N1064" s="10">
        <v>40603</v>
      </c>
      <c r="O1064" s="6" t="s">
        <v>27</v>
      </c>
      <c r="P1064" s="6" t="s">
        <v>933</v>
      </c>
      <c r="Q1064" s="6" t="s">
        <v>29</v>
      </c>
      <c r="R1064" s="6" t="s">
        <v>2232</v>
      </c>
      <c r="S1064" s="6" t="s">
        <v>2233</v>
      </c>
      <c r="T1064" s="6" t="s">
        <v>31</v>
      </c>
      <c r="U1064" s="6">
        <v>0</v>
      </c>
    </row>
    <row r="1065" spans="1:21" ht="38.25" hidden="1">
      <c r="A1065" s="6" t="str">
        <f>VLOOKUP(B1065,Sheet1!B2:C272,2,FALSE)</f>
        <v>Africa</v>
      </c>
      <c r="B1065" s="6" t="s">
        <v>178</v>
      </c>
      <c r="C1065" s="6" t="s">
        <v>179</v>
      </c>
      <c r="D1065" s="6"/>
      <c r="E1065" s="6"/>
      <c r="F1065" s="6" t="s">
        <v>2237</v>
      </c>
      <c r="G1065" s="6">
        <v>1</v>
      </c>
      <c r="H1065" s="6">
        <v>1</v>
      </c>
      <c r="I1065" s="6" t="s">
        <v>60</v>
      </c>
      <c r="J1065" s="49">
        <v>2500</v>
      </c>
      <c r="K1065" s="49">
        <v>2500</v>
      </c>
      <c r="L1065" s="49">
        <v>2500</v>
      </c>
      <c r="M1065" s="10">
        <v>40695</v>
      </c>
      <c r="N1065" s="10">
        <v>40452</v>
      </c>
      <c r="O1065" s="6" t="s">
        <v>27</v>
      </c>
      <c r="P1065" s="6" t="s">
        <v>933</v>
      </c>
      <c r="Q1065" s="6" t="s">
        <v>29</v>
      </c>
      <c r="R1065" s="6" t="s">
        <v>1089</v>
      </c>
      <c r="S1065" s="6" t="s">
        <v>2227</v>
      </c>
      <c r="T1065" s="6" t="s">
        <v>31</v>
      </c>
      <c r="U1065" s="6">
        <v>0</v>
      </c>
    </row>
    <row r="1066" spans="1:21" ht="38.25" hidden="1">
      <c r="A1066" s="6" t="str">
        <f>VLOOKUP(B1066,Sheet1!B2:C272,2,FALSE)</f>
        <v>Africa</v>
      </c>
      <c r="B1066" s="6" t="s">
        <v>178</v>
      </c>
      <c r="C1066" s="6" t="s">
        <v>179</v>
      </c>
      <c r="D1066" s="6"/>
      <c r="E1066" s="6"/>
      <c r="F1066" s="6" t="s">
        <v>2238</v>
      </c>
      <c r="G1066" s="6">
        <v>1</v>
      </c>
      <c r="H1066" s="6">
        <v>1</v>
      </c>
      <c r="I1066" s="6" t="s">
        <v>60</v>
      </c>
      <c r="J1066" s="49">
        <v>2500</v>
      </c>
      <c r="K1066" s="49">
        <v>2500</v>
      </c>
      <c r="L1066" s="49">
        <v>2500</v>
      </c>
      <c r="M1066" s="10">
        <v>40695</v>
      </c>
      <c r="N1066" s="10">
        <v>40452</v>
      </c>
      <c r="O1066" s="6" t="s">
        <v>27</v>
      </c>
      <c r="P1066" s="6" t="s">
        <v>933</v>
      </c>
      <c r="Q1066" s="6" t="s">
        <v>29</v>
      </c>
      <c r="R1066" s="6" t="s">
        <v>1089</v>
      </c>
      <c r="S1066" s="6" t="s">
        <v>2227</v>
      </c>
      <c r="T1066" s="6" t="s">
        <v>31</v>
      </c>
      <c r="U1066" s="6">
        <v>0</v>
      </c>
    </row>
    <row r="1067" spans="1:21" ht="25.5" hidden="1">
      <c r="A1067" s="6" t="str">
        <f>VLOOKUP(B1067,Sheet1!B2:C272,2,FALSE)</f>
        <v>Africa</v>
      </c>
      <c r="B1067" s="6" t="s">
        <v>73</v>
      </c>
      <c r="C1067" s="6" t="s">
        <v>74</v>
      </c>
      <c r="D1067" s="6" t="s">
        <v>1442</v>
      </c>
      <c r="E1067" s="6" t="s">
        <v>1453</v>
      </c>
      <c r="F1067" s="6" t="s">
        <v>2239</v>
      </c>
      <c r="G1067" s="6">
        <v>15</v>
      </c>
      <c r="H1067" s="6">
        <v>15</v>
      </c>
      <c r="I1067" s="6" t="s">
        <v>60</v>
      </c>
      <c r="J1067" s="49">
        <v>163.87</v>
      </c>
      <c r="K1067" s="49">
        <v>2458.0500000000002</v>
      </c>
      <c r="L1067" s="49">
        <v>2458.0500000000002</v>
      </c>
      <c r="M1067" s="10">
        <v>40695</v>
      </c>
      <c r="N1067" s="10">
        <v>40603</v>
      </c>
      <c r="O1067" s="6" t="s">
        <v>27</v>
      </c>
      <c r="P1067" s="6" t="s">
        <v>933</v>
      </c>
      <c r="Q1067" s="6" t="s">
        <v>29</v>
      </c>
      <c r="R1067" s="6" t="s">
        <v>2232</v>
      </c>
      <c r="S1067" s="6" t="s">
        <v>2240</v>
      </c>
      <c r="T1067" s="6" t="s">
        <v>31</v>
      </c>
      <c r="U1067" s="6">
        <v>0</v>
      </c>
    </row>
    <row r="1068" spans="1:21" ht="63.75" hidden="1">
      <c r="A1068" s="6" t="str">
        <f>VLOOKUP(B1068,Sheet1!B2:C272,2,FALSE)</f>
        <v>Africa</v>
      </c>
      <c r="B1068" s="6" t="s">
        <v>178</v>
      </c>
      <c r="C1068" s="6" t="s">
        <v>179</v>
      </c>
      <c r="D1068" s="6"/>
      <c r="E1068" s="6"/>
      <c r="F1068" s="6" t="s">
        <v>2241</v>
      </c>
      <c r="G1068" s="6">
        <v>1</v>
      </c>
      <c r="H1068" s="6">
        <v>1</v>
      </c>
      <c r="I1068" s="6" t="s">
        <v>60</v>
      </c>
      <c r="J1068" s="49">
        <v>5000</v>
      </c>
      <c r="K1068" s="49">
        <v>5000</v>
      </c>
      <c r="L1068" s="49">
        <v>5000</v>
      </c>
      <c r="M1068" s="10">
        <v>40695</v>
      </c>
      <c r="N1068" s="10">
        <v>40452</v>
      </c>
      <c r="O1068" s="6" t="s">
        <v>27</v>
      </c>
      <c r="P1068" s="6" t="s">
        <v>933</v>
      </c>
      <c r="Q1068" s="6" t="s">
        <v>29</v>
      </c>
      <c r="R1068" s="6" t="s">
        <v>1089</v>
      </c>
      <c r="S1068" s="6" t="s">
        <v>2227</v>
      </c>
      <c r="T1068" s="6" t="s">
        <v>31</v>
      </c>
      <c r="U1068" s="6">
        <v>0</v>
      </c>
    </row>
    <row r="1069" spans="1:21" ht="25.5" hidden="1">
      <c r="A1069" s="6" t="str">
        <f>VLOOKUP(B1069,Sheet1!B2:C272,2,FALSE)</f>
        <v>Africa</v>
      </c>
      <c r="B1069" s="6" t="s">
        <v>73</v>
      </c>
      <c r="C1069" s="6" t="s">
        <v>74</v>
      </c>
      <c r="D1069" s="6" t="s">
        <v>984</v>
      </c>
      <c r="E1069" s="6" t="s">
        <v>1131</v>
      </c>
      <c r="F1069" s="6" t="s">
        <v>2242</v>
      </c>
      <c r="G1069" s="6">
        <v>200</v>
      </c>
      <c r="H1069" s="6">
        <v>200</v>
      </c>
      <c r="I1069" s="6" t="s">
        <v>26</v>
      </c>
      <c r="J1069" s="49">
        <v>13.1</v>
      </c>
      <c r="K1069" s="49">
        <v>2620</v>
      </c>
      <c r="L1069" s="49">
        <v>2620</v>
      </c>
      <c r="M1069" s="10">
        <v>40695</v>
      </c>
      <c r="N1069" s="10">
        <v>40513</v>
      </c>
      <c r="O1069" s="6" t="s">
        <v>27</v>
      </c>
      <c r="P1069" s="6" t="s">
        <v>933</v>
      </c>
      <c r="Q1069" s="6" t="s">
        <v>29</v>
      </c>
      <c r="R1069" s="6" t="s">
        <v>1565</v>
      </c>
      <c r="S1069" s="6" t="s">
        <v>2243</v>
      </c>
      <c r="T1069" s="6" t="s">
        <v>31</v>
      </c>
      <c r="U1069" s="6">
        <v>0</v>
      </c>
    </row>
    <row r="1070" spans="1:21" ht="25.5" hidden="1">
      <c r="A1070" s="6" t="str">
        <f>VLOOKUP(B1070,Sheet1!B2:C272,2,FALSE)</f>
        <v>Africa</v>
      </c>
      <c r="B1070" s="6" t="s">
        <v>110</v>
      </c>
      <c r="C1070" s="6" t="s">
        <v>111</v>
      </c>
      <c r="D1070" s="6" t="s">
        <v>965</v>
      </c>
      <c r="E1070" s="6" t="s">
        <v>966</v>
      </c>
      <c r="F1070" s="6" t="s">
        <v>1938</v>
      </c>
      <c r="G1070" s="6">
        <v>2</v>
      </c>
      <c r="H1070" s="6">
        <v>2</v>
      </c>
      <c r="I1070" s="6" t="s">
        <v>60</v>
      </c>
      <c r="J1070" s="49">
        <v>1200</v>
      </c>
      <c r="K1070" s="49">
        <v>2400</v>
      </c>
      <c r="L1070" s="49">
        <v>2400</v>
      </c>
      <c r="M1070" s="10">
        <v>40695</v>
      </c>
      <c r="N1070" s="10">
        <v>40575</v>
      </c>
      <c r="O1070" s="6" t="s">
        <v>27</v>
      </c>
      <c r="P1070" s="6" t="s">
        <v>28</v>
      </c>
      <c r="Q1070" s="6" t="s">
        <v>29</v>
      </c>
      <c r="R1070" s="6" t="s">
        <v>1527</v>
      </c>
      <c r="S1070" s="6" t="s">
        <v>2244</v>
      </c>
      <c r="T1070" s="6" t="s">
        <v>31</v>
      </c>
      <c r="U1070" s="6">
        <v>0</v>
      </c>
    </row>
    <row r="1071" spans="1:21" ht="25.5">
      <c r="A1071" s="6" t="str">
        <f>VLOOKUP(B1071,Sheet1!B2:C272,2,FALSE)</f>
        <v>Africa</v>
      </c>
      <c r="B1071" s="6" t="s">
        <v>104</v>
      </c>
      <c r="C1071" s="6" t="s">
        <v>105</v>
      </c>
      <c r="D1071" s="6" t="s">
        <v>23</v>
      </c>
      <c r="E1071" s="6" t="s">
        <v>38</v>
      </c>
      <c r="F1071" s="6" t="s">
        <v>39</v>
      </c>
      <c r="G1071" s="7">
        <v>9925</v>
      </c>
      <c r="H1071" s="7">
        <v>4962.5</v>
      </c>
      <c r="I1071" s="6" t="s">
        <v>40</v>
      </c>
      <c r="J1071" s="49">
        <v>0.77</v>
      </c>
      <c r="K1071" s="49">
        <v>7642.25</v>
      </c>
      <c r="L1071" s="49">
        <v>3821.125</v>
      </c>
      <c r="M1071" s="10">
        <v>40695</v>
      </c>
      <c r="N1071" s="10">
        <v>40575</v>
      </c>
      <c r="O1071" s="6" t="s">
        <v>52</v>
      </c>
      <c r="P1071" s="6" t="s">
        <v>28</v>
      </c>
      <c r="Q1071" s="6" t="s">
        <v>106</v>
      </c>
      <c r="R1071" s="6" t="s">
        <v>107</v>
      </c>
      <c r="S1071" s="6"/>
      <c r="T1071" s="6" t="s">
        <v>31</v>
      </c>
      <c r="U1071" s="6">
        <v>0</v>
      </c>
    </row>
    <row r="1072" spans="1:21" ht="25.5" hidden="1">
      <c r="A1072" s="6" t="str">
        <f>VLOOKUP(B1072,Sheet1!B2:C272,2,FALSE)</f>
        <v>Africa</v>
      </c>
      <c r="B1072" s="6" t="s">
        <v>178</v>
      </c>
      <c r="C1072" s="6" t="s">
        <v>179</v>
      </c>
      <c r="D1072" s="6"/>
      <c r="E1072" s="6"/>
      <c r="F1072" s="6" t="s">
        <v>2245</v>
      </c>
      <c r="G1072" s="6">
        <v>1</v>
      </c>
      <c r="H1072" s="6">
        <v>1</v>
      </c>
      <c r="I1072" s="6" t="s">
        <v>60</v>
      </c>
      <c r="J1072" s="49">
        <v>5000</v>
      </c>
      <c r="K1072" s="49">
        <v>5000</v>
      </c>
      <c r="L1072" s="49">
        <v>5000</v>
      </c>
      <c r="M1072" s="10">
        <v>40695</v>
      </c>
      <c r="N1072" s="10">
        <v>40452</v>
      </c>
      <c r="O1072" s="6" t="s">
        <v>27</v>
      </c>
      <c r="P1072" s="6" t="s">
        <v>933</v>
      </c>
      <c r="Q1072" s="6" t="s">
        <v>29</v>
      </c>
      <c r="R1072" s="6" t="s">
        <v>1089</v>
      </c>
      <c r="S1072" s="6" t="s">
        <v>2227</v>
      </c>
      <c r="T1072" s="6" t="s">
        <v>31</v>
      </c>
      <c r="U1072" s="6">
        <v>0</v>
      </c>
    </row>
    <row r="1073" spans="1:21" ht="51" hidden="1">
      <c r="A1073" s="6" t="str">
        <f>VLOOKUP(B1073,Sheet1!B2:C272,2,FALSE)</f>
        <v>Africa</v>
      </c>
      <c r="B1073" s="6" t="s">
        <v>178</v>
      </c>
      <c r="C1073" s="6" t="s">
        <v>179</v>
      </c>
      <c r="D1073" s="6"/>
      <c r="E1073" s="6"/>
      <c r="F1073" s="6" t="s">
        <v>2246</v>
      </c>
      <c r="G1073" s="6">
        <v>1</v>
      </c>
      <c r="H1073" s="6">
        <v>1</v>
      </c>
      <c r="I1073" s="6" t="s">
        <v>60</v>
      </c>
      <c r="J1073" s="49">
        <v>5000</v>
      </c>
      <c r="K1073" s="49">
        <v>5000</v>
      </c>
      <c r="L1073" s="49">
        <v>5000</v>
      </c>
      <c r="M1073" s="10">
        <v>40695</v>
      </c>
      <c r="N1073" s="10">
        <v>40452</v>
      </c>
      <c r="O1073" s="6" t="s">
        <v>27</v>
      </c>
      <c r="P1073" s="6" t="s">
        <v>933</v>
      </c>
      <c r="Q1073" s="6" t="s">
        <v>29</v>
      </c>
      <c r="R1073" s="6" t="s">
        <v>1089</v>
      </c>
      <c r="S1073" s="6" t="s">
        <v>2227</v>
      </c>
      <c r="T1073" s="6" t="s">
        <v>31</v>
      </c>
      <c r="U1073" s="6">
        <v>0</v>
      </c>
    </row>
    <row r="1074" spans="1:21" ht="25.5" hidden="1">
      <c r="A1074" s="6" t="str">
        <f>VLOOKUP(B1074,Sheet1!B2:C272,2,FALSE)</f>
        <v>Africa</v>
      </c>
      <c r="B1074" s="6" t="s">
        <v>73</v>
      </c>
      <c r="C1074" s="6" t="s">
        <v>74</v>
      </c>
      <c r="D1074" s="6" t="s">
        <v>984</v>
      </c>
      <c r="E1074" s="6" t="s">
        <v>1131</v>
      </c>
      <c r="F1074" s="6" t="s">
        <v>2247</v>
      </c>
      <c r="G1074" s="6">
        <v>100</v>
      </c>
      <c r="H1074" s="6">
        <v>100</v>
      </c>
      <c r="I1074" s="6" t="s">
        <v>40</v>
      </c>
      <c r="J1074" s="49">
        <v>5.24</v>
      </c>
      <c r="K1074" s="49">
        <v>524</v>
      </c>
      <c r="L1074" s="49">
        <v>524</v>
      </c>
      <c r="M1074" s="10">
        <v>40695</v>
      </c>
      <c r="N1074" s="10">
        <v>40513</v>
      </c>
      <c r="O1074" s="6" t="s">
        <v>27</v>
      </c>
      <c r="P1074" s="6" t="s">
        <v>933</v>
      </c>
      <c r="Q1074" s="6" t="s">
        <v>29</v>
      </c>
      <c r="R1074" s="6" t="s">
        <v>1565</v>
      </c>
      <c r="S1074" s="6" t="s">
        <v>2248</v>
      </c>
      <c r="T1074" s="6" t="s">
        <v>31</v>
      </c>
      <c r="U1074" s="6">
        <v>0</v>
      </c>
    </row>
    <row r="1075" spans="1:21" ht="63.75" hidden="1">
      <c r="A1075" s="6" t="str">
        <f>VLOOKUP(B1075,Sheet1!B2:C272,2,FALSE)</f>
        <v>Africa</v>
      </c>
      <c r="B1075" s="6" t="s">
        <v>178</v>
      </c>
      <c r="C1075" s="6" t="s">
        <v>179</v>
      </c>
      <c r="D1075" s="6"/>
      <c r="E1075" s="6"/>
      <c r="F1075" s="6" t="s">
        <v>2249</v>
      </c>
      <c r="G1075" s="6">
        <v>1</v>
      </c>
      <c r="H1075" s="6">
        <v>1</v>
      </c>
      <c r="I1075" s="6" t="s">
        <v>60</v>
      </c>
      <c r="J1075" s="49">
        <v>3000</v>
      </c>
      <c r="K1075" s="49">
        <v>3000</v>
      </c>
      <c r="L1075" s="49">
        <v>3000</v>
      </c>
      <c r="M1075" s="10">
        <v>40695</v>
      </c>
      <c r="N1075" s="10">
        <v>40452</v>
      </c>
      <c r="O1075" s="6" t="s">
        <v>27</v>
      </c>
      <c r="P1075" s="6" t="s">
        <v>933</v>
      </c>
      <c r="Q1075" s="6" t="s">
        <v>29</v>
      </c>
      <c r="R1075" s="6" t="s">
        <v>2250</v>
      </c>
      <c r="S1075" s="6" t="s">
        <v>2227</v>
      </c>
      <c r="T1075" s="6" t="s">
        <v>31</v>
      </c>
      <c r="U1075" s="6">
        <v>0</v>
      </c>
    </row>
    <row r="1076" spans="1:21" ht="25.5" hidden="1">
      <c r="A1076" s="6" t="str">
        <f>VLOOKUP(B1076,Sheet1!B2:C272,2,FALSE)</f>
        <v>Africa</v>
      </c>
      <c r="B1076" s="6" t="s">
        <v>110</v>
      </c>
      <c r="C1076" s="6" t="s">
        <v>111</v>
      </c>
      <c r="D1076" s="6" t="s">
        <v>1105</v>
      </c>
      <c r="E1076" s="6" t="s">
        <v>1106</v>
      </c>
      <c r="F1076" s="6" t="s">
        <v>2251</v>
      </c>
      <c r="G1076" s="6">
        <v>1</v>
      </c>
      <c r="H1076" s="6">
        <v>1</v>
      </c>
      <c r="I1076" s="6" t="s">
        <v>60</v>
      </c>
      <c r="J1076" s="49">
        <v>33343</v>
      </c>
      <c r="K1076" s="49">
        <v>33343</v>
      </c>
      <c r="L1076" s="49">
        <v>33343</v>
      </c>
      <c r="M1076" s="10">
        <v>40725</v>
      </c>
      <c r="N1076" s="10">
        <v>40603</v>
      </c>
      <c r="O1076" s="6" t="s">
        <v>27</v>
      </c>
      <c r="P1076" s="6" t="s">
        <v>53</v>
      </c>
      <c r="Q1076" s="6" t="s">
        <v>29</v>
      </c>
      <c r="R1076" s="6" t="s">
        <v>1527</v>
      </c>
      <c r="S1076" s="6" t="s">
        <v>2244</v>
      </c>
      <c r="T1076" s="6" t="s">
        <v>31</v>
      </c>
      <c r="U1076" s="6">
        <v>0</v>
      </c>
    </row>
    <row r="1077" spans="1:21" ht="25.5">
      <c r="A1077" s="6" t="str">
        <f>VLOOKUP(B1077,Sheet1!B2:C272,2,FALSE)</f>
        <v>Africa</v>
      </c>
      <c r="B1077" s="6" t="s">
        <v>104</v>
      </c>
      <c r="C1077" s="6" t="s">
        <v>105</v>
      </c>
      <c r="D1077" s="6" t="s">
        <v>23</v>
      </c>
      <c r="E1077" s="6" t="s">
        <v>35</v>
      </c>
      <c r="F1077" s="6" t="s">
        <v>36</v>
      </c>
      <c r="G1077" s="7">
        <v>663</v>
      </c>
      <c r="H1077" s="7">
        <v>331.5</v>
      </c>
      <c r="I1077" s="6" t="s">
        <v>34</v>
      </c>
      <c r="J1077" s="49">
        <v>0.33300000000000002</v>
      </c>
      <c r="K1077" s="49">
        <v>220.779</v>
      </c>
      <c r="L1077" s="49">
        <v>110.3895</v>
      </c>
      <c r="M1077" s="10">
        <v>40695</v>
      </c>
      <c r="N1077" s="10">
        <v>40575</v>
      </c>
      <c r="O1077" s="6" t="s">
        <v>52</v>
      </c>
      <c r="P1077" s="6" t="s">
        <v>28</v>
      </c>
      <c r="Q1077" s="6" t="s">
        <v>106</v>
      </c>
      <c r="R1077" s="6" t="s">
        <v>107</v>
      </c>
      <c r="S1077" s="6"/>
      <c r="T1077" s="6" t="s">
        <v>31</v>
      </c>
      <c r="U1077" s="6">
        <v>0</v>
      </c>
    </row>
    <row r="1078" spans="1:21" ht="51" hidden="1">
      <c r="A1078" s="6" t="str">
        <f>VLOOKUP(B1078,Sheet1!B2:C272,2,FALSE)</f>
        <v>Africa</v>
      </c>
      <c r="B1078" s="6" t="s">
        <v>178</v>
      </c>
      <c r="C1078" s="6" t="s">
        <v>179</v>
      </c>
      <c r="D1078" s="6"/>
      <c r="E1078" s="6"/>
      <c r="F1078" s="6" t="s">
        <v>2252</v>
      </c>
      <c r="G1078" s="6">
        <v>1</v>
      </c>
      <c r="H1078" s="6">
        <v>1</v>
      </c>
      <c r="I1078" s="6" t="s">
        <v>60</v>
      </c>
      <c r="J1078" s="49">
        <v>3000</v>
      </c>
      <c r="K1078" s="49">
        <v>3000</v>
      </c>
      <c r="L1078" s="49">
        <v>3000</v>
      </c>
      <c r="M1078" s="10">
        <v>40695</v>
      </c>
      <c r="N1078" s="10">
        <v>40452</v>
      </c>
      <c r="O1078" s="6" t="s">
        <v>27</v>
      </c>
      <c r="P1078" s="6" t="s">
        <v>933</v>
      </c>
      <c r="Q1078" s="6" t="s">
        <v>29</v>
      </c>
      <c r="R1078" s="6" t="s">
        <v>2250</v>
      </c>
      <c r="S1078" s="6" t="s">
        <v>2227</v>
      </c>
      <c r="T1078" s="6" t="s">
        <v>31</v>
      </c>
      <c r="U1078" s="6">
        <v>0</v>
      </c>
    </row>
    <row r="1079" spans="1:21" ht="76.5" hidden="1">
      <c r="A1079" s="6" t="str">
        <f>VLOOKUP(B1079,Sheet1!B2:C272,2,FALSE)</f>
        <v>Africa</v>
      </c>
      <c r="B1079" s="6" t="s">
        <v>178</v>
      </c>
      <c r="C1079" s="6" t="s">
        <v>179</v>
      </c>
      <c r="D1079" s="6"/>
      <c r="E1079" s="6"/>
      <c r="F1079" s="6" t="s">
        <v>2253</v>
      </c>
      <c r="G1079" s="6">
        <v>1</v>
      </c>
      <c r="H1079" s="6">
        <v>1</v>
      </c>
      <c r="I1079" s="6" t="s">
        <v>60</v>
      </c>
      <c r="J1079" s="49">
        <v>3000</v>
      </c>
      <c r="K1079" s="49">
        <v>3000</v>
      </c>
      <c r="L1079" s="49">
        <v>3000</v>
      </c>
      <c r="M1079" s="10">
        <v>40695</v>
      </c>
      <c r="N1079" s="10">
        <v>40452</v>
      </c>
      <c r="O1079" s="6" t="s">
        <v>27</v>
      </c>
      <c r="P1079" s="6" t="s">
        <v>933</v>
      </c>
      <c r="Q1079" s="6" t="s">
        <v>29</v>
      </c>
      <c r="R1079" s="6" t="s">
        <v>2250</v>
      </c>
      <c r="S1079" s="6" t="s">
        <v>2227</v>
      </c>
      <c r="T1079" s="6" t="s">
        <v>31</v>
      </c>
      <c r="U1079" s="6">
        <v>0</v>
      </c>
    </row>
    <row r="1080" spans="1:21" ht="25.5">
      <c r="A1080" s="6" t="str">
        <f>VLOOKUP(B1080,Sheet1!B2:C272,2,FALSE)</f>
        <v>Africa</v>
      </c>
      <c r="B1080" s="6" t="s">
        <v>104</v>
      </c>
      <c r="C1080" s="6" t="s">
        <v>105</v>
      </c>
      <c r="D1080" s="6" t="s">
        <v>23</v>
      </c>
      <c r="E1080" s="6" t="s">
        <v>42</v>
      </c>
      <c r="F1080" s="6" t="s">
        <v>43</v>
      </c>
      <c r="G1080" s="7">
        <v>200</v>
      </c>
      <c r="H1080" s="7">
        <v>100</v>
      </c>
      <c r="I1080" s="6" t="s">
        <v>44</v>
      </c>
      <c r="J1080" s="49">
        <v>0.6</v>
      </c>
      <c r="K1080" s="49">
        <v>120</v>
      </c>
      <c r="L1080" s="49">
        <v>60</v>
      </c>
      <c r="M1080" s="10">
        <v>40695</v>
      </c>
      <c r="N1080" s="10">
        <v>40575</v>
      </c>
      <c r="O1080" s="6" t="s">
        <v>52</v>
      </c>
      <c r="P1080" s="6" t="s">
        <v>28</v>
      </c>
      <c r="Q1080" s="6" t="s">
        <v>106</v>
      </c>
      <c r="R1080" s="6" t="s">
        <v>107</v>
      </c>
      <c r="S1080" s="6" t="s">
        <v>108</v>
      </c>
      <c r="T1080" s="6" t="s">
        <v>31</v>
      </c>
      <c r="U1080" s="6">
        <v>0</v>
      </c>
    </row>
    <row r="1081" spans="1:21" ht="38.25" hidden="1">
      <c r="A1081" s="6" t="str">
        <f>VLOOKUP(B1081,Sheet1!B2:C272,2,FALSE)</f>
        <v>Africa</v>
      </c>
      <c r="B1081" s="6" t="s">
        <v>178</v>
      </c>
      <c r="C1081" s="6" t="s">
        <v>179</v>
      </c>
      <c r="D1081" s="6"/>
      <c r="E1081" s="6"/>
      <c r="F1081" s="6" t="s">
        <v>2254</v>
      </c>
      <c r="G1081" s="6">
        <v>1</v>
      </c>
      <c r="H1081" s="6">
        <v>1</v>
      </c>
      <c r="I1081" s="6" t="s">
        <v>60</v>
      </c>
      <c r="J1081" s="49">
        <v>3000</v>
      </c>
      <c r="K1081" s="49">
        <v>3000</v>
      </c>
      <c r="L1081" s="49">
        <v>3000</v>
      </c>
      <c r="M1081" s="10">
        <v>40695</v>
      </c>
      <c r="N1081" s="10">
        <v>40452</v>
      </c>
      <c r="O1081" s="6" t="s">
        <v>27</v>
      </c>
      <c r="P1081" s="6" t="s">
        <v>933</v>
      </c>
      <c r="Q1081" s="6" t="s">
        <v>29</v>
      </c>
      <c r="R1081" s="6" t="s">
        <v>2255</v>
      </c>
      <c r="S1081" s="6" t="s">
        <v>2227</v>
      </c>
      <c r="T1081" s="6" t="s">
        <v>31</v>
      </c>
      <c r="U1081" s="6">
        <v>0</v>
      </c>
    </row>
    <row r="1082" spans="1:21" ht="38.25" hidden="1">
      <c r="A1082" s="6" t="str">
        <f>VLOOKUP(B1082,Sheet1!B2:C272,2,FALSE)</f>
        <v>Africa</v>
      </c>
      <c r="B1082" s="6" t="s">
        <v>178</v>
      </c>
      <c r="C1082" s="6" t="s">
        <v>179</v>
      </c>
      <c r="D1082" s="6"/>
      <c r="E1082" s="6"/>
      <c r="F1082" s="6" t="s">
        <v>2256</v>
      </c>
      <c r="G1082" s="6">
        <v>1</v>
      </c>
      <c r="H1082" s="6">
        <v>1</v>
      </c>
      <c r="I1082" s="6" t="s">
        <v>60</v>
      </c>
      <c r="J1082" s="49">
        <v>3000</v>
      </c>
      <c r="K1082" s="49">
        <v>3000</v>
      </c>
      <c r="L1082" s="49">
        <v>3000</v>
      </c>
      <c r="M1082" s="10">
        <v>40634</v>
      </c>
      <c r="N1082" s="10">
        <v>40391</v>
      </c>
      <c r="O1082" s="6" t="s">
        <v>27</v>
      </c>
      <c r="P1082" s="6" t="s">
        <v>933</v>
      </c>
      <c r="Q1082" s="6" t="s">
        <v>29</v>
      </c>
      <c r="R1082" s="6" t="s">
        <v>2257</v>
      </c>
      <c r="S1082" s="6" t="s">
        <v>2227</v>
      </c>
      <c r="T1082" s="6" t="s">
        <v>31</v>
      </c>
      <c r="U1082" s="6">
        <v>0</v>
      </c>
    </row>
    <row r="1083" spans="1:21" ht="25.5" hidden="1">
      <c r="A1083" s="6" t="str">
        <f>VLOOKUP(B1083,Sheet1!B2:C272,2,FALSE)</f>
        <v>Africa</v>
      </c>
      <c r="B1083" s="6" t="s">
        <v>73</v>
      </c>
      <c r="C1083" s="6" t="s">
        <v>74</v>
      </c>
      <c r="D1083" s="6" t="s">
        <v>984</v>
      </c>
      <c r="E1083" s="6" t="s">
        <v>1131</v>
      </c>
      <c r="F1083" s="6" t="s">
        <v>2258</v>
      </c>
      <c r="G1083" s="6">
        <v>300</v>
      </c>
      <c r="H1083" s="6">
        <v>300</v>
      </c>
      <c r="I1083" s="6" t="s">
        <v>40</v>
      </c>
      <c r="J1083" s="49">
        <v>3.28</v>
      </c>
      <c r="K1083" s="49">
        <v>984</v>
      </c>
      <c r="L1083" s="49">
        <v>984</v>
      </c>
      <c r="M1083" s="10">
        <v>40695</v>
      </c>
      <c r="N1083" s="10">
        <v>40513</v>
      </c>
      <c r="O1083" s="6" t="s">
        <v>27</v>
      </c>
      <c r="P1083" s="6" t="s">
        <v>933</v>
      </c>
      <c r="Q1083" s="6" t="s">
        <v>29</v>
      </c>
      <c r="R1083" s="6" t="s">
        <v>1565</v>
      </c>
      <c r="S1083" s="6" t="s">
        <v>2243</v>
      </c>
      <c r="T1083" s="6" t="s">
        <v>31</v>
      </c>
      <c r="U1083" s="6">
        <v>0</v>
      </c>
    </row>
    <row r="1084" spans="1:21" ht="25.5" hidden="1">
      <c r="A1084" s="6" t="str">
        <f>VLOOKUP(B1084,Sheet1!B2:C272,2,FALSE)</f>
        <v>Africa</v>
      </c>
      <c r="B1084" s="6" t="s">
        <v>178</v>
      </c>
      <c r="C1084" s="6" t="s">
        <v>179</v>
      </c>
      <c r="D1084" s="6"/>
      <c r="E1084" s="6"/>
      <c r="F1084" s="6" t="s">
        <v>2259</v>
      </c>
      <c r="G1084" s="6">
        <v>1</v>
      </c>
      <c r="H1084" s="6">
        <v>1</v>
      </c>
      <c r="I1084" s="6" t="s">
        <v>60</v>
      </c>
      <c r="J1084" s="49">
        <v>3000</v>
      </c>
      <c r="K1084" s="49">
        <v>3000</v>
      </c>
      <c r="L1084" s="49">
        <v>3000</v>
      </c>
      <c r="M1084" s="10">
        <v>40634</v>
      </c>
      <c r="N1084" s="10">
        <v>40391</v>
      </c>
      <c r="O1084" s="6" t="s">
        <v>27</v>
      </c>
      <c r="P1084" s="6" t="s">
        <v>933</v>
      </c>
      <c r="Q1084" s="6" t="s">
        <v>29</v>
      </c>
      <c r="R1084" s="6" t="s">
        <v>2257</v>
      </c>
      <c r="S1084" s="6" t="s">
        <v>2227</v>
      </c>
      <c r="T1084" s="6" t="s">
        <v>31</v>
      </c>
      <c r="U1084" s="6">
        <v>0</v>
      </c>
    </row>
    <row r="1085" spans="1:21" ht="25.5">
      <c r="A1085" s="6" t="str">
        <f>VLOOKUP(B1085,Sheet1!B2:C272,2,FALSE)</f>
        <v>Africa</v>
      </c>
      <c r="B1085" s="6" t="s">
        <v>104</v>
      </c>
      <c r="C1085" s="6" t="s">
        <v>105</v>
      </c>
      <c r="D1085" s="6" t="s">
        <v>23</v>
      </c>
      <c r="E1085" s="6" t="s">
        <v>46</v>
      </c>
      <c r="F1085" s="6" t="s">
        <v>47</v>
      </c>
      <c r="G1085" s="7">
        <v>2780</v>
      </c>
      <c r="H1085" s="7">
        <v>1390</v>
      </c>
      <c r="I1085" s="6" t="s">
        <v>48</v>
      </c>
      <c r="J1085" s="49">
        <v>4.9349999999999996</v>
      </c>
      <c r="K1085" s="49">
        <v>13719.3</v>
      </c>
      <c r="L1085" s="49">
        <v>6859.65</v>
      </c>
      <c r="M1085" s="10">
        <v>40695</v>
      </c>
      <c r="N1085" s="10">
        <v>40575</v>
      </c>
      <c r="O1085" s="6" t="s">
        <v>52</v>
      </c>
      <c r="P1085" s="6" t="s">
        <v>28</v>
      </c>
      <c r="Q1085" s="6" t="s">
        <v>106</v>
      </c>
      <c r="R1085" s="6" t="s">
        <v>107</v>
      </c>
      <c r="S1085" s="6" t="s">
        <v>109</v>
      </c>
      <c r="T1085" s="6" t="s">
        <v>31</v>
      </c>
      <c r="U1085" s="6">
        <v>0</v>
      </c>
    </row>
    <row r="1086" spans="1:21" ht="25.5" hidden="1">
      <c r="A1086" s="6" t="str">
        <f>VLOOKUP(B1086,Sheet1!B2:C272,2,FALSE)</f>
        <v>Africa</v>
      </c>
      <c r="B1086" s="6" t="s">
        <v>73</v>
      </c>
      <c r="C1086" s="6" t="s">
        <v>74</v>
      </c>
      <c r="D1086" s="6" t="s">
        <v>984</v>
      </c>
      <c r="E1086" s="6" t="s">
        <v>1131</v>
      </c>
      <c r="F1086" s="6" t="s">
        <v>2260</v>
      </c>
      <c r="G1086" s="6">
        <v>300</v>
      </c>
      <c r="H1086" s="6">
        <v>300</v>
      </c>
      <c r="I1086" s="6" t="s">
        <v>40</v>
      </c>
      <c r="J1086" s="49">
        <v>3.28</v>
      </c>
      <c r="K1086" s="49">
        <v>984</v>
      </c>
      <c r="L1086" s="49">
        <v>984</v>
      </c>
      <c r="M1086" s="10">
        <v>40695</v>
      </c>
      <c r="N1086" s="10">
        <v>40513</v>
      </c>
      <c r="O1086" s="6" t="s">
        <v>27</v>
      </c>
      <c r="P1086" s="6" t="s">
        <v>933</v>
      </c>
      <c r="Q1086" s="6" t="s">
        <v>29</v>
      </c>
      <c r="R1086" s="6" t="s">
        <v>1565</v>
      </c>
      <c r="S1086" s="6" t="s">
        <v>2243</v>
      </c>
      <c r="T1086" s="6" t="s">
        <v>31</v>
      </c>
      <c r="U1086" s="6">
        <v>0</v>
      </c>
    </row>
    <row r="1087" spans="1:21" ht="25.5" hidden="1">
      <c r="A1087" s="6" t="str">
        <f>VLOOKUP(B1087,Sheet1!B2:C272,2,FALSE)</f>
        <v>Africa</v>
      </c>
      <c r="B1087" s="6" t="s">
        <v>178</v>
      </c>
      <c r="C1087" s="6" t="s">
        <v>179</v>
      </c>
      <c r="D1087" s="6"/>
      <c r="E1087" s="6"/>
      <c r="F1087" s="6" t="s">
        <v>2261</v>
      </c>
      <c r="G1087" s="6">
        <v>1</v>
      </c>
      <c r="H1087" s="6">
        <v>1</v>
      </c>
      <c r="I1087" s="6" t="s">
        <v>60</v>
      </c>
      <c r="J1087" s="49">
        <v>5000</v>
      </c>
      <c r="K1087" s="49">
        <v>5000</v>
      </c>
      <c r="L1087" s="49">
        <v>5000</v>
      </c>
      <c r="M1087" s="10">
        <v>40695</v>
      </c>
      <c r="N1087" s="10">
        <v>40452</v>
      </c>
      <c r="O1087" s="6" t="s">
        <v>27</v>
      </c>
      <c r="P1087" s="6" t="s">
        <v>933</v>
      </c>
      <c r="Q1087" s="6" t="s">
        <v>29</v>
      </c>
      <c r="R1087" s="6" t="s">
        <v>180</v>
      </c>
      <c r="S1087" s="6" t="s">
        <v>2262</v>
      </c>
      <c r="T1087" s="6" t="s">
        <v>31</v>
      </c>
      <c r="U1087" s="6">
        <v>0</v>
      </c>
    </row>
    <row r="1088" spans="1:21" ht="38.25" hidden="1">
      <c r="A1088" s="6" t="str">
        <f>VLOOKUP(B1088,Sheet1!B2:C272,2,FALSE)</f>
        <v>Africa</v>
      </c>
      <c r="B1088" s="6" t="s">
        <v>178</v>
      </c>
      <c r="C1088" s="6" t="s">
        <v>179</v>
      </c>
      <c r="D1088" s="6"/>
      <c r="E1088" s="6"/>
      <c r="F1088" s="6" t="s">
        <v>2263</v>
      </c>
      <c r="G1088" s="6">
        <v>1</v>
      </c>
      <c r="H1088" s="6">
        <v>1</v>
      </c>
      <c r="I1088" s="6" t="s">
        <v>60</v>
      </c>
      <c r="J1088" s="49">
        <v>5000</v>
      </c>
      <c r="K1088" s="49">
        <v>5000</v>
      </c>
      <c r="L1088" s="49">
        <v>5000</v>
      </c>
      <c r="M1088" s="10">
        <v>40695</v>
      </c>
      <c r="N1088" s="10">
        <v>40452</v>
      </c>
      <c r="O1088" s="6" t="s">
        <v>27</v>
      </c>
      <c r="P1088" s="6" t="s">
        <v>933</v>
      </c>
      <c r="Q1088" s="6" t="s">
        <v>29</v>
      </c>
      <c r="R1088" s="6" t="s">
        <v>180</v>
      </c>
      <c r="S1088" s="6" t="s">
        <v>2227</v>
      </c>
      <c r="T1088" s="6" t="s">
        <v>31</v>
      </c>
      <c r="U1088" s="6">
        <v>0</v>
      </c>
    </row>
    <row r="1089" spans="1:21" ht="25.5" hidden="1">
      <c r="A1089" s="6" t="s">
        <v>411</v>
      </c>
      <c r="B1089" s="6" t="s">
        <v>171</v>
      </c>
      <c r="C1089" s="6" t="s">
        <v>172</v>
      </c>
      <c r="D1089" s="6"/>
      <c r="E1089" s="6"/>
      <c r="F1089" s="6" t="s">
        <v>2264</v>
      </c>
      <c r="G1089" s="6">
        <v>1</v>
      </c>
      <c r="H1089" s="6">
        <v>1</v>
      </c>
      <c r="I1089" s="6"/>
      <c r="J1089" s="49">
        <v>230</v>
      </c>
      <c r="K1089" s="49">
        <v>230</v>
      </c>
      <c r="L1089" s="49">
        <v>230</v>
      </c>
      <c r="M1089" s="10">
        <v>40725</v>
      </c>
      <c r="N1089" s="10">
        <v>40483</v>
      </c>
      <c r="O1089" s="6" t="s">
        <v>27</v>
      </c>
      <c r="P1089" s="6" t="s">
        <v>28</v>
      </c>
      <c r="Q1089" s="6" t="s">
        <v>29</v>
      </c>
      <c r="R1089" s="6" t="s">
        <v>2265</v>
      </c>
      <c r="S1089" s="6"/>
      <c r="T1089" s="6" t="s">
        <v>31</v>
      </c>
      <c r="U1089" s="6">
        <v>0</v>
      </c>
    </row>
    <row r="1090" spans="1:21" ht="25.5" hidden="1">
      <c r="A1090" s="6" t="str">
        <f>VLOOKUP(B1090,Sheet1!B2:C272,2,FALSE)</f>
        <v>Africa</v>
      </c>
      <c r="B1090" s="6" t="s">
        <v>73</v>
      </c>
      <c r="C1090" s="6" t="s">
        <v>74</v>
      </c>
      <c r="D1090" s="6" t="s">
        <v>984</v>
      </c>
      <c r="E1090" s="6" t="s">
        <v>1131</v>
      </c>
      <c r="F1090" s="6" t="s">
        <v>2266</v>
      </c>
      <c r="G1090" s="6">
        <v>200</v>
      </c>
      <c r="H1090" s="6">
        <v>200</v>
      </c>
      <c r="I1090" s="6" t="s">
        <v>60</v>
      </c>
      <c r="J1090" s="49">
        <v>13.1</v>
      </c>
      <c r="K1090" s="49">
        <v>2620</v>
      </c>
      <c r="L1090" s="49">
        <v>2620</v>
      </c>
      <c r="M1090" s="10">
        <v>40695</v>
      </c>
      <c r="N1090" s="10">
        <v>40513</v>
      </c>
      <c r="O1090" s="6" t="s">
        <v>27</v>
      </c>
      <c r="P1090" s="6" t="s">
        <v>933</v>
      </c>
      <c r="Q1090" s="6" t="s">
        <v>29</v>
      </c>
      <c r="R1090" s="6" t="s">
        <v>1565</v>
      </c>
      <c r="S1090" s="6" t="s">
        <v>2243</v>
      </c>
      <c r="T1090" s="6" t="s">
        <v>31</v>
      </c>
      <c r="U1090" s="6">
        <v>0</v>
      </c>
    </row>
    <row r="1091" spans="1:21" ht="25.5" hidden="1">
      <c r="A1091" s="6" t="str">
        <f>VLOOKUP(B1091,Sheet1!B2:C272,2,FALSE)</f>
        <v>Africa</v>
      </c>
      <c r="B1091" s="6" t="s">
        <v>73</v>
      </c>
      <c r="C1091" s="6" t="s">
        <v>74</v>
      </c>
      <c r="D1091" s="6" t="s">
        <v>984</v>
      </c>
      <c r="E1091" s="6" t="s">
        <v>1131</v>
      </c>
      <c r="F1091" s="6" t="s">
        <v>2267</v>
      </c>
      <c r="G1091" s="6">
        <v>400</v>
      </c>
      <c r="H1091" s="6">
        <v>400</v>
      </c>
      <c r="I1091" s="6" t="s">
        <v>293</v>
      </c>
      <c r="J1091" s="49">
        <v>13.1</v>
      </c>
      <c r="K1091" s="49">
        <v>5240</v>
      </c>
      <c r="L1091" s="49">
        <v>5240</v>
      </c>
      <c r="M1091" s="10">
        <v>40695</v>
      </c>
      <c r="N1091" s="10">
        <v>40513</v>
      </c>
      <c r="O1091" s="6" t="s">
        <v>27</v>
      </c>
      <c r="P1091" s="6" t="s">
        <v>933</v>
      </c>
      <c r="Q1091" s="6" t="s">
        <v>29</v>
      </c>
      <c r="R1091" s="6" t="s">
        <v>1565</v>
      </c>
      <c r="S1091" s="6" t="s">
        <v>2243</v>
      </c>
      <c r="T1091" s="6" t="s">
        <v>31</v>
      </c>
      <c r="U1091" s="6">
        <v>0</v>
      </c>
    </row>
    <row r="1092" spans="1:21" ht="25.5" hidden="1">
      <c r="A1092" s="6" t="str">
        <f>VLOOKUP(B1092,Sheet1!B2:C272,2,FALSE)</f>
        <v>Africa</v>
      </c>
      <c r="B1092" s="6" t="s">
        <v>178</v>
      </c>
      <c r="C1092" s="6" t="s">
        <v>179</v>
      </c>
      <c r="D1092" s="6"/>
      <c r="E1092" s="6"/>
      <c r="F1092" s="6" t="s">
        <v>2268</v>
      </c>
      <c r="G1092" s="6">
        <v>1</v>
      </c>
      <c r="H1092" s="6">
        <v>1</v>
      </c>
      <c r="I1092" s="6" t="s">
        <v>60</v>
      </c>
      <c r="J1092" s="49">
        <v>5000</v>
      </c>
      <c r="K1092" s="49">
        <v>5000</v>
      </c>
      <c r="L1092" s="49">
        <v>5000</v>
      </c>
      <c r="M1092" s="10">
        <v>40695</v>
      </c>
      <c r="N1092" s="10">
        <v>40452</v>
      </c>
      <c r="O1092" s="6" t="s">
        <v>27</v>
      </c>
      <c r="P1092" s="6" t="s">
        <v>933</v>
      </c>
      <c r="Q1092" s="6" t="s">
        <v>29</v>
      </c>
      <c r="R1092" s="6" t="s">
        <v>180</v>
      </c>
      <c r="S1092" s="6" t="s">
        <v>2269</v>
      </c>
      <c r="T1092" s="6" t="s">
        <v>31</v>
      </c>
      <c r="U1092" s="6">
        <v>0</v>
      </c>
    </row>
    <row r="1093" spans="1:21" ht="25.5" hidden="1">
      <c r="A1093" s="6" t="str">
        <f>VLOOKUP(B1093,Sheet1!B2:C272,2,FALSE)</f>
        <v>Africa</v>
      </c>
      <c r="B1093" s="6" t="s">
        <v>73</v>
      </c>
      <c r="C1093" s="6" t="s">
        <v>74</v>
      </c>
      <c r="D1093" s="6" t="s">
        <v>984</v>
      </c>
      <c r="E1093" s="6" t="s">
        <v>1131</v>
      </c>
      <c r="F1093" s="6" t="s">
        <v>2270</v>
      </c>
      <c r="G1093" s="6">
        <v>100</v>
      </c>
      <c r="H1093" s="6">
        <v>100</v>
      </c>
      <c r="I1093" s="6" t="s">
        <v>1080</v>
      </c>
      <c r="J1093" s="49">
        <v>3.28</v>
      </c>
      <c r="K1093" s="49">
        <v>328</v>
      </c>
      <c r="L1093" s="49">
        <v>328</v>
      </c>
      <c r="M1093" s="10">
        <v>40695</v>
      </c>
      <c r="N1093" s="10">
        <v>40513</v>
      </c>
      <c r="O1093" s="6" t="s">
        <v>27</v>
      </c>
      <c r="P1093" s="6" t="s">
        <v>933</v>
      </c>
      <c r="Q1093" s="6" t="s">
        <v>29</v>
      </c>
      <c r="R1093" s="6" t="s">
        <v>1565</v>
      </c>
      <c r="S1093" s="6" t="s">
        <v>2243</v>
      </c>
      <c r="T1093" s="6" t="s">
        <v>31</v>
      </c>
      <c r="U1093" s="6">
        <v>0</v>
      </c>
    </row>
    <row r="1094" spans="1:21" ht="25.5" hidden="1">
      <c r="A1094" s="6" t="str">
        <f>VLOOKUP(B1094,Sheet1!B2:C272,2,FALSE)</f>
        <v>Africa</v>
      </c>
      <c r="B1094" s="6" t="s">
        <v>73</v>
      </c>
      <c r="C1094" s="6" t="s">
        <v>74</v>
      </c>
      <c r="D1094" s="6" t="s">
        <v>984</v>
      </c>
      <c r="E1094" s="6" t="s">
        <v>1131</v>
      </c>
      <c r="F1094" s="6" t="s">
        <v>2271</v>
      </c>
      <c r="G1094" s="6">
        <v>100</v>
      </c>
      <c r="H1094" s="6">
        <v>100</v>
      </c>
      <c r="I1094" s="6" t="s">
        <v>1080</v>
      </c>
      <c r="J1094" s="49">
        <v>6.55</v>
      </c>
      <c r="K1094" s="49">
        <v>655</v>
      </c>
      <c r="L1094" s="49">
        <v>655</v>
      </c>
      <c r="M1094" s="10">
        <v>40695</v>
      </c>
      <c r="N1094" s="10">
        <v>40513</v>
      </c>
      <c r="O1094" s="6" t="s">
        <v>27</v>
      </c>
      <c r="P1094" s="6" t="s">
        <v>933</v>
      </c>
      <c r="Q1094" s="6" t="s">
        <v>29</v>
      </c>
      <c r="R1094" s="6" t="s">
        <v>1565</v>
      </c>
      <c r="S1094" s="6" t="s">
        <v>2243</v>
      </c>
      <c r="T1094" s="6" t="s">
        <v>31</v>
      </c>
      <c r="U1094" s="6">
        <v>0</v>
      </c>
    </row>
    <row r="1095" spans="1:21" ht="25.5" hidden="1">
      <c r="A1095" s="6" t="str">
        <f>VLOOKUP(B1095,Sheet1!B2:C272,2,FALSE)</f>
        <v>Africa</v>
      </c>
      <c r="B1095" s="6" t="s">
        <v>178</v>
      </c>
      <c r="C1095" s="6" t="s">
        <v>179</v>
      </c>
      <c r="D1095" s="6" t="s">
        <v>942</v>
      </c>
      <c r="E1095" s="6"/>
      <c r="F1095" s="6" t="s">
        <v>2272</v>
      </c>
      <c r="G1095" s="6">
        <v>1</v>
      </c>
      <c r="H1095" s="6">
        <v>1</v>
      </c>
      <c r="I1095" s="6" t="s">
        <v>60</v>
      </c>
      <c r="J1095" s="49">
        <v>10000</v>
      </c>
      <c r="K1095" s="49">
        <v>10000</v>
      </c>
      <c r="L1095" s="49">
        <v>10000</v>
      </c>
      <c r="M1095" s="10">
        <v>40695</v>
      </c>
      <c r="N1095" s="10">
        <v>40452</v>
      </c>
      <c r="O1095" s="6" t="s">
        <v>27</v>
      </c>
      <c r="P1095" s="6" t="s">
        <v>933</v>
      </c>
      <c r="Q1095" s="6" t="s">
        <v>29</v>
      </c>
      <c r="R1095" s="6" t="s">
        <v>180</v>
      </c>
      <c r="S1095" s="6" t="s">
        <v>2273</v>
      </c>
      <c r="T1095" s="6" t="s">
        <v>31</v>
      </c>
      <c r="U1095" s="6">
        <v>0</v>
      </c>
    </row>
    <row r="1096" spans="1:21" ht="25.5" hidden="1">
      <c r="A1096" s="6" t="str">
        <f>VLOOKUP(B1096,Sheet1!B2:C272,2,FALSE)</f>
        <v>Africa</v>
      </c>
      <c r="B1096" s="6" t="s">
        <v>178</v>
      </c>
      <c r="C1096" s="6" t="s">
        <v>179</v>
      </c>
      <c r="D1096" s="6" t="s">
        <v>942</v>
      </c>
      <c r="E1096" s="6"/>
      <c r="F1096" s="6" t="s">
        <v>2274</v>
      </c>
      <c r="G1096" s="6">
        <v>1</v>
      </c>
      <c r="H1096" s="6">
        <v>1</v>
      </c>
      <c r="I1096" s="6" t="s">
        <v>60</v>
      </c>
      <c r="J1096" s="49">
        <v>80000</v>
      </c>
      <c r="K1096" s="49">
        <v>80000</v>
      </c>
      <c r="L1096" s="49">
        <v>80000</v>
      </c>
      <c r="M1096" s="10">
        <v>40695</v>
      </c>
      <c r="N1096" s="10">
        <v>40452</v>
      </c>
      <c r="O1096" s="6" t="s">
        <v>27</v>
      </c>
      <c r="P1096" s="6" t="s">
        <v>933</v>
      </c>
      <c r="Q1096" s="6" t="s">
        <v>29</v>
      </c>
      <c r="R1096" s="6" t="s">
        <v>180</v>
      </c>
      <c r="S1096" s="6" t="s">
        <v>2262</v>
      </c>
      <c r="T1096" s="6" t="s">
        <v>31</v>
      </c>
      <c r="U1096" s="6">
        <v>0</v>
      </c>
    </row>
    <row r="1097" spans="1:21" ht="25.5" hidden="1">
      <c r="A1097" s="6" t="str">
        <f>VLOOKUP(B1097,Sheet1!B2:C272,2,FALSE)</f>
        <v>Africa</v>
      </c>
      <c r="B1097" s="6" t="s">
        <v>73</v>
      </c>
      <c r="C1097" s="6" t="s">
        <v>74</v>
      </c>
      <c r="D1097" s="6" t="s">
        <v>984</v>
      </c>
      <c r="E1097" s="6" t="s">
        <v>1131</v>
      </c>
      <c r="F1097" s="6" t="s">
        <v>2275</v>
      </c>
      <c r="G1097" s="6">
        <v>100</v>
      </c>
      <c r="H1097" s="6">
        <v>100</v>
      </c>
      <c r="I1097" s="6" t="s">
        <v>1920</v>
      </c>
      <c r="J1097" s="49">
        <v>13.1</v>
      </c>
      <c r="K1097" s="49">
        <v>1310</v>
      </c>
      <c r="L1097" s="49">
        <v>1310</v>
      </c>
      <c r="M1097" s="10">
        <v>40695</v>
      </c>
      <c r="N1097" s="10">
        <v>40513</v>
      </c>
      <c r="O1097" s="6" t="s">
        <v>27</v>
      </c>
      <c r="P1097" s="6" t="s">
        <v>933</v>
      </c>
      <c r="Q1097" s="6" t="s">
        <v>29</v>
      </c>
      <c r="R1097" s="6" t="s">
        <v>1565</v>
      </c>
      <c r="S1097" s="6" t="s">
        <v>2243</v>
      </c>
      <c r="T1097" s="6" t="s">
        <v>31</v>
      </c>
      <c r="U1097" s="6">
        <v>0</v>
      </c>
    </row>
    <row r="1098" spans="1:21" ht="38.25" hidden="1">
      <c r="A1098" s="6" t="str">
        <f>VLOOKUP(B1098,Sheet1!B2:C272,2,FALSE)</f>
        <v>Africa</v>
      </c>
      <c r="B1098" s="6" t="s">
        <v>178</v>
      </c>
      <c r="C1098" s="6" t="s">
        <v>179</v>
      </c>
      <c r="D1098" s="6"/>
      <c r="E1098" s="6"/>
      <c r="F1098" s="6" t="s">
        <v>2276</v>
      </c>
      <c r="G1098" s="6">
        <v>36</v>
      </c>
      <c r="H1098" s="6">
        <v>36</v>
      </c>
      <c r="I1098" s="6" t="s">
        <v>60</v>
      </c>
      <c r="J1098" s="49">
        <v>50</v>
      </c>
      <c r="K1098" s="49">
        <v>1800</v>
      </c>
      <c r="L1098" s="49">
        <v>1800</v>
      </c>
      <c r="M1098" s="10">
        <v>40695</v>
      </c>
      <c r="N1098" s="10">
        <v>40452</v>
      </c>
      <c r="O1098" s="6" t="s">
        <v>27</v>
      </c>
      <c r="P1098" s="6" t="s">
        <v>933</v>
      </c>
      <c r="Q1098" s="6" t="s">
        <v>29</v>
      </c>
      <c r="R1098" s="6" t="s">
        <v>2277</v>
      </c>
      <c r="S1098" s="6" t="s">
        <v>2278</v>
      </c>
      <c r="T1098" s="6" t="s">
        <v>31</v>
      </c>
      <c r="U1098" s="6">
        <v>0</v>
      </c>
    </row>
    <row r="1099" spans="1:21" ht="25.5" hidden="1">
      <c r="A1099" s="6" t="str">
        <f>VLOOKUP(B1099,Sheet1!B2:C272,2,FALSE)</f>
        <v>Africa</v>
      </c>
      <c r="B1099" s="6" t="s">
        <v>73</v>
      </c>
      <c r="C1099" s="6" t="s">
        <v>74</v>
      </c>
      <c r="D1099" s="6" t="s">
        <v>984</v>
      </c>
      <c r="E1099" s="6" t="s">
        <v>1131</v>
      </c>
      <c r="F1099" s="6" t="s">
        <v>2279</v>
      </c>
      <c r="G1099" s="6">
        <v>300</v>
      </c>
      <c r="H1099" s="6">
        <v>300</v>
      </c>
      <c r="I1099" s="6" t="s">
        <v>1009</v>
      </c>
      <c r="J1099" s="49">
        <v>6.55</v>
      </c>
      <c r="K1099" s="49">
        <v>1965</v>
      </c>
      <c r="L1099" s="49">
        <v>1965</v>
      </c>
      <c r="M1099" s="10">
        <v>40695</v>
      </c>
      <c r="N1099" s="10">
        <v>40513</v>
      </c>
      <c r="O1099" s="6" t="s">
        <v>27</v>
      </c>
      <c r="P1099" s="6" t="s">
        <v>933</v>
      </c>
      <c r="Q1099" s="6" t="s">
        <v>29</v>
      </c>
      <c r="R1099" s="6" t="s">
        <v>1565</v>
      </c>
      <c r="S1099" s="6" t="s">
        <v>2280</v>
      </c>
      <c r="T1099" s="6" t="s">
        <v>31</v>
      </c>
      <c r="U1099" s="6">
        <v>0</v>
      </c>
    </row>
    <row r="1100" spans="1:21" ht="25.5" hidden="1">
      <c r="A1100" s="6" t="str">
        <f>VLOOKUP(B1100,Sheet1!B2:C272,2,FALSE)</f>
        <v>Africa</v>
      </c>
      <c r="B1100" s="6" t="s">
        <v>178</v>
      </c>
      <c r="C1100" s="6" t="s">
        <v>179</v>
      </c>
      <c r="D1100" s="6"/>
      <c r="E1100" s="6"/>
      <c r="F1100" s="6" t="s">
        <v>2281</v>
      </c>
      <c r="G1100" s="6">
        <v>20</v>
      </c>
      <c r="H1100" s="6">
        <v>20</v>
      </c>
      <c r="I1100" s="6" t="s">
        <v>60</v>
      </c>
      <c r="J1100" s="49">
        <v>50</v>
      </c>
      <c r="K1100" s="49">
        <v>1000</v>
      </c>
      <c r="L1100" s="49">
        <v>1000</v>
      </c>
      <c r="M1100" s="10">
        <v>40695</v>
      </c>
      <c r="N1100" s="10">
        <v>40452</v>
      </c>
      <c r="O1100" s="6" t="s">
        <v>27</v>
      </c>
      <c r="P1100" s="6" t="s">
        <v>933</v>
      </c>
      <c r="Q1100" s="6" t="s">
        <v>29</v>
      </c>
      <c r="R1100" s="6" t="s">
        <v>1089</v>
      </c>
      <c r="S1100" s="6" t="s">
        <v>2282</v>
      </c>
      <c r="T1100" s="6" t="s">
        <v>31</v>
      </c>
      <c r="U1100" s="6">
        <v>0</v>
      </c>
    </row>
    <row r="1101" spans="1:21" ht="25.5" hidden="1">
      <c r="A1101" s="6" t="str">
        <f>VLOOKUP(B1101,Sheet1!B2:C272,2,FALSE)</f>
        <v>Africa</v>
      </c>
      <c r="B1101" s="6" t="s">
        <v>178</v>
      </c>
      <c r="C1101" s="6" t="s">
        <v>179</v>
      </c>
      <c r="D1101" s="6"/>
      <c r="E1101" s="6"/>
      <c r="F1101" s="6" t="s">
        <v>2283</v>
      </c>
      <c r="G1101" s="6">
        <v>1</v>
      </c>
      <c r="H1101" s="6">
        <v>1</v>
      </c>
      <c r="I1101" s="6" t="s">
        <v>60</v>
      </c>
      <c r="J1101" s="49">
        <v>1200</v>
      </c>
      <c r="K1101" s="49">
        <v>1200</v>
      </c>
      <c r="L1101" s="49">
        <v>1200</v>
      </c>
      <c r="M1101" s="10">
        <v>40695</v>
      </c>
      <c r="N1101" s="10">
        <v>40452</v>
      </c>
      <c r="O1101" s="6" t="s">
        <v>27</v>
      </c>
      <c r="P1101" s="6" t="s">
        <v>933</v>
      </c>
      <c r="Q1101" s="6" t="s">
        <v>29</v>
      </c>
      <c r="R1101" s="6" t="s">
        <v>1089</v>
      </c>
      <c r="S1101" s="6" t="s">
        <v>2284</v>
      </c>
      <c r="T1101" s="6" t="s">
        <v>31</v>
      </c>
      <c r="U1101" s="6">
        <v>0</v>
      </c>
    </row>
    <row r="1102" spans="1:21" ht="38.25" hidden="1">
      <c r="A1102" s="6" t="str">
        <f>VLOOKUP(B1102,Sheet1!B2:C272,2,FALSE)</f>
        <v>Africa</v>
      </c>
      <c r="B1102" s="6" t="s">
        <v>178</v>
      </c>
      <c r="C1102" s="6" t="s">
        <v>179</v>
      </c>
      <c r="D1102" s="6"/>
      <c r="E1102" s="6"/>
      <c r="F1102" s="6" t="s">
        <v>2285</v>
      </c>
      <c r="G1102" s="6">
        <v>1</v>
      </c>
      <c r="H1102" s="6">
        <v>1</v>
      </c>
      <c r="I1102" s="6" t="s">
        <v>60</v>
      </c>
      <c r="J1102" s="49">
        <v>120</v>
      </c>
      <c r="K1102" s="49">
        <v>120</v>
      </c>
      <c r="L1102" s="49">
        <v>120</v>
      </c>
      <c r="M1102" s="10">
        <v>40575</v>
      </c>
      <c r="N1102" s="10">
        <v>40330</v>
      </c>
      <c r="O1102" s="6" t="s">
        <v>27</v>
      </c>
      <c r="P1102" s="6" t="s">
        <v>933</v>
      </c>
      <c r="Q1102" s="6" t="s">
        <v>2286</v>
      </c>
      <c r="R1102" s="6" t="s">
        <v>1171</v>
      </c>
      <c r="S1102" s="6" t="s">
        <v>2287</v>
      </c>
      <c r="T1102" s="6" t="s">
        <v>31</v>
      </c>
      <c r="U1102" s="6">
        <v>0</v>
      </c>
    </row>
    <row r="1103" spans="1:21" ht="25.5" hidden="1">
      <c r="A1103" s="6" t="str">
        <f>VLOOKUP(B1103,Sheet1!B2:C272,2,FALSE)</f>
        <v>Africa</v>
      </c>
      <c r="B1103" s="6" t="s">
        <v>73</v>
      </c>
      <c r="C1103" s="6" t="s">
        <v>74</v>
      </c>
      <c r="D1103" s="6" t="s">
        <v>984</v>
      </c>
      <c r="E1103" s="6" t="s">
        <v>1131</v>
      </c>
      <c r="F1103" s="6" t="s">
        <v>2288</v>
      </c>
      <c r="G1103" s="6">
        <v>100</v>
      </c>
      <c r="H1103" s="6">
        <v>100</v>
      </c>
      <c r="I1103" s="6" t="s">
        <v>60</v>
      </c>
      <c r="J1103" s="49">
        <v>6.55</v>
      </c>
      <c r="K1103" s="49">
        <v>655</v>
      </c>
      <c r="L1103" s="49">
        <v>655</v>
      </c>
      <c r="M1103" s="10">
        <v>40695</v>
      </c>
      <c r="N1103" s="10">
        <v>40513</v>
      </c>
      <c r="O1103" s="6" t="s">
        <v>27</v>
      </c>
      <c r="P1103" s="6" t="s">
        <v>933</v>
      </c>
      <c r="Q1103" s="6" t="s">
        <v>29</v>
      </c>
      <c r="R1103" s="6" t="s">
        <v>1565</v>
      </c>
      <c r="S1103" s="6" t="s">
        <v>2289</v>
      </c>
      <c r="T1103" s="6" t="s">
        <v>31</v>
      </c>
      <c r="U1103" s="6">
        <v>0</v>
      </c>
    </row>
    <row r="1104" spans="1:21" ht="38.25" hidden="1">
      <c r="A1104" s="6" t="str">
        <f>VLOOKUP(B1104,Sheet1!B2:C272,2,FALSE)</f>
        <v>Africa</v>
      </c>
      <c r="B1104" s="6" t="s">
        <v>178</v>
      </c>
      <c r="C1104" s="6" t="s">
        <v>179</v>
      </c>
      <c r="D1104" s="6"/>
      <c r="E1104" s="6"/>
      <c r="F1104" s="6" t="s">
        <v>2290</v>
      </c>
      <c r="G1104" s="6">
        <v>1</v>
      </c>
      <c r="H1104" s="6">
        <v>1</v>
      </c>
      <c r="I1104" s="6" t="s">
        <v>60</v>
      </c>
      <c r="J1104" s="49">
        <v>50</v>
      </c>
      <c r="K1104" s="49">
        <v>50</v>
      </c>
      <c r="L1104" s="49">
        <v>50</v>
      </c>
      <c r="M1104" s="10">
        <v>40575</v>
      </c>
      <c r="N1104" s="10">
        <v>40330</v>
      </c>
      <c r="O1104" s="6" t="s">
        <v>27</v>
      </c>
      <c r="P1104" s="6" t="s">
        <v>933</v>
      </c>
      <c r="Q1104" s="6" t="s">
        <v>2286</v>
      </c>
      <c r="R1104" s="6" t="s">
        <v>1171</v>
      </c>
      <c r="S1104" s="6" t="s">
        <v>2291</v>
      </c>
      <c r="T1104" s="6" t="s">
        <v>31</v>
      </c>
      <c r="U1104" s="6">
        <v>0</v>
      </c>
    </row>
    <row r="1105" spans="1:21" ht="25.5" hidden="1">
      <c r="A1105" s="6" t="str">
        <f>VLOOKUP(B1105,Sheet1!B2:C272,2,FALSE)</f>
        <v>Africa</v>
      </c>
      <c r="B1105" s="6" t="s">
        <v>178</v>
      </c>
      <c r="C1105" s="6" t="s">
        <v>179</v>
      </c>
      <c r="D1105" s="6"/>
      <c r="E1105" s="6"/>
      <c r="F1105" s="6" t="s">
        <v>2292</v>
      </c>
      <c r="G1105" s="6">
        <v>10</v>
      </c>
      <c r="H1105" s="6">
        <v>10</v>
      </c>
      <c r="I1105" s="6" t="s">
        <v>60</v>
      </c>
      <c r="J1105" s="49">
        <v>50</v>
      </c>
      <c r="K1105" s="49">
        <v>500</v>
      </c>
      <c r="L1105" s="49">
        <v>500</v>
      </c>
      <c r="M1105" s="10">
        <v>40695</v>
      </c>
      <c r="N1105" s="10">
        <v>40452</v>
      </c>
      <c r="O1105" s="6" t="s">
        <v>27</v>
      </c>
      <c r="P1105" s="6" t="s">
        <v>933</v>
      </c>
      <c r="Q1105" s="6" t="s">
        <v>29</v>
      </c>
      <c r="R1105" s="6" t="s">
        <v>2255</v>
      </c>
      <c r="S1105" s="6" t="s">
        <v>2293</v>
      </c>
      <c r="T1105" s="6" t="s">
        <v>31</v>
      </c>
      <c r="U1105" s="6">
        <v>0</v>
      </c>
    </row>
    <row r="1106" spans="1:21" ht="25.5" hidden="1">
      <c r="A1106" s="6" t="str">
        <f>VLOOKUP(B1106,Sheet1!B2:C272,2,FALSE)</f>
        <v>Africa</v>
      </c>
      <c r="B1106" s="6" t="s">
        <v>73</v>
      </c>
      <c r="C1106" s="6" t="s">
        <v>74</v>
      </c>
      <c r="D1106" s="6" t="s">
        <v>984</v>
      </c>
      <c r="E1106" s="6" t="s">
        <v>1131</v>
      </c>
      <c r="F1106" s="6" t="s">
        <v>2294</v>
      </c>
      <c r="G1106" s="6">
        <v>100</v>
      </c>
      <c r="H1106" s="6">
        <v>100</v>
      </c>
      <c r="I1106" s="6" t="s">
        <v>60</v>
      </c>
      <c r="J1106" s="49">
        <v>6.55</v>
      </c>
      <c r="K1106" s="49">
        <v>655</v>
      </c>
      <c r="L1106" s="49">
        <v>655</v>
      </c>
      <c r="M1106" s="10">
        <v>40695</v>
      </c>
      <c r="N1106" s="10">
        <v>40513</v>
      </c>
      <c r="O1106" s="6" t="s">
        <v>27</v>
      </c>
      <c r="P1106" s="6" t="s">
        <v>933</v>
      </c>
      <c r="Q1106" s="6" t="s">
        <v>29</v>
      </c>
      <c r="R1106" s="6" t="s">
        <v>1565</v>
      </c>
      <c r="S1106" s="6" t="s">
        <v>2243</v>
      </c>
      <c r="T1106" s="6" t="s">
        <v>31</v>
      </c>
      <c r="U1106" s="6">
        <v>0</v>
      </c>
    </row>
    <row r="1107" spans="1:21" ht="25.5" hidden="1">
      <c r="A1107" s="6" t="str">
        <f>VLOOKUP(B1107,Sheet1!B2:C272,2,FALSE)</f>
        <v>Africa</v>
      </c>
      <c r="B1107" s="6" t="s">
        <v>178</v>
      </c>
      <c r="C1107" s="6" t="s">
        <v>179</v>
      </c>
      <c r="D1107" s="6"/>
      <c r="E1107" s="6"/>
      <c r="F1107" s="6" t="s">
        <v>2295</v>
      </c>
      <c r="G1107" s="6">
        <v>1</v>
      </c>
      <c r="H1107" s="6">
        <v>1</v>
      </c>
      <c r="I1107" s="6" t="s">
        <v>60</v>
      </c>
      <c r="J1107" s="49">
        <v>120</v>
      </c>
      <c r="K1107" s="49">
        <v>120</v>
      </c>
      <c r="L1107" s="49">
        <v>120</v>
      </c>
      <c r="M1107" s="10">
        <v>40575</v>
      </c>
      <c r="N1107" s="10">
        <v>40330</v>
      </c>
      <c r="O1107" s="6" t="s">
        <v>27</v>
      </c>
      <c r="P1107" s="6" t="s">
        <v>933</v>
      </c>
      <c r="Q1107" s="6" t="s">
        <v>2286</v>
      </c>
      <c r="R1107" s="6" t="s">
        <v>1171</v>
      </c>
      <c r="S1107" s="6" t="s">
        <v>2296</v>
      </c>
      <c r="T1107" s="6" t="s">
        <v>31</v>
      </c>
      <c r="U1107" s="6">
        <v>0</v>
      </c>
    </row>
    <row r="1108" spans="1:21" ht="63.75" hidden="1">
      <c r="A1108" s="6" t="str">
        <f>VLOOKUP(B1108,Sheet1!B2:C272,2,FALSE)</f>
        <v>Africa</v>
      </c>
      <c r="B1108" s="6" t="s">
        <v>178</v>
      </c>
      <c r="C1108" s="6" t="s">
        <v>179</v>
      </c>
      <c r="D1108" s="6"/>
      <c r="E1108" s="6"/>
      <c r="F1108" s="6" t="s">
        <v>2297</v>
      </c>
      <c r="G1108" s="6">
        <v>14</v>
      </c>
      <c r="H1108" s="6">
        <v>14</v>
      </c>
      <c r="I1108" s="6" t="s">
        <v>60</v>
      </c>
      <c r="J1108" s="49">
        <v>442.85700000000003</v>
      </c>
      <c r="K1108" s="49">
        <v>6199.9979999999996</v>
      </c>
      <c r="L1108" s="49">
        <v>6199.9979999999996</v>
      </c>
      <c r="M1108" s="10">
        <v>40695</v>
      </c>
      <c r="N1108" s="10">
        <v>40452</v>
      </c>
      <c r="O1108" s="6" t="s">
        <v>27</v>
      </c>
      <c r="P1108" s="6" t="s">
        <v>933</v>
      </c>
      <c r="Q1108" s="6" t="s">
        <v>29</v>
      </c>
      <c r="R1108" s="6" t="s">
        <v>2298</v>
      </c>
      <c r="S1108" s="6" t="s">
        <v>2299</v>
      </c>
      <c r="T1108" s="6" t="s">
        <v>31</v>
      </c>
      <c r="U1108" s="6">
        <v>0</v>
      </c>
    </row>
    <row r="1109" spans="1:21" ht="38.25" hidden="1">
      <c r="A1109" s="6" t="s">
        <v>416</v>
      </c>
      <c r="B1109" s="6" t="s">
        <v>2300</v>
      </c>
      <c r="C1109" s="6" t="s">
        <v>2301</v>
      </c>
      <c r="D1109" s="6" t="s">
        <v>965</v>
      </c>
      <c r="E1109" s="6" t="s">
        <v>966</v>
      </c>
      <c r="F1109" s="6" t="s">
        <v>2302</v>
      </c>
      <c r="G1109" s="6">
        <v>1</v>
      </c>
      <c r="H1109" s="6">
        <v>1</v>
      </c>
      <c r="I1109" s="6" t="s">
        <v>60</v>
      </c>
      <c r="J1109" s="49">
        <v>1500</v>
      </c>
      <c r="K1109" s="49">
        <v>1500</v>
      </c>
      <c r="L1109" s="49">
        <v>1500</v>
      </c>
      <c r="M1109" s="10">
        <v>40756</v>
      </c>
      <c r="N1109" s="10">
        <v>40634</v>
      </c>
      <c r="O1109" s="6" t="s">
        <v>27</v>
      </c>
      <c r="P1109" s="6" t="s">
        <v>933</v>
      </c>
      <c r="Q1109" s="6" t="s">
        <v>29</v>
      </c>
      <c r="R1109" s="6" t="s">
        <v>2303</v>
      </c>
      <c r="S1109" s="6"/>
      <c r="T1109" s="6" t="s">
        <v>31</v>
      </c>
      <c r="U1109" s="6">
        <v>0</v>
      </c>
    </row>
    <row r="1110" spans="1:21" ht="25.5" hidden="1">
      <c r="A1110" s="6" t="str">
        <f>VLOOKUP(B1110,Sheet1!B2:C272,2,FALSE)</f>
        <v>Africa</v>
      </c>
      <c r="B1110" s="6" t="s">
        <v>73</v>
      </c>
      <c r="C1110" s="6" t="s">
        <v>74</v>
      </c>
      <c r="D1110" s="6" t="s">
        <v>984</v>
      </c>
      <c r="E1110" s="6"/>
      <c r="F1110" s="6" t="s">
        <v>2304</v>
      </c>
      <c r="G1110" s="6">
        <v>22</v>
      </c>
      <c r="H1110" s="6">
        <v>22</v>
      </c>
      <c r="I1110" s="6" t="s">
        <v>60</v>
      </c>
      <c r="J1110" s="49">
        <v>6.55</v>
      </c>
      <c r="K1110" s="49">
        <v>144.1</v>
      </c>
      <c r="L1110" s="49">
        <v>144.1</v>
      </c>
      <c r="M1110" s="10">
        <v>40695</v>
      </c>
      <c r="N1110" s="10">
        <v>40452</v>
      </c>
      <c r="O1110" s="6" t="s">
        <v>27</v>
      </c>
      <c r="P1110" s="6" t="s">
        <v>933</v>
      </c>
      <c r="Q1110" s="6" t="s">
        <v>29</v>
      </c>
      <c r="R1110" s="6" t="s">
        <v>1565</v>
      </c>
      <c r="S1110" s="6" t="s">
        <v>2305</v>
      </c>
      <c r="T1110" s="6" t="s">
        <v>31</v>
      </c>
      <c r="U1110" s="6">
        <v>0</v>
      </c>
    </row>
    <row r="1111" spans="1:21" ht="51" hidden="1">
      <c r="A1111" s="6" t="s">
        <v>416</v>
      </c>
      <c r="B1111" s="6" t="s">
        <v>2300</v>
      </c>
      <c r="C1111" s="6" t="s">
        <v>2301</v>
      </c>
      <c r="D1111" s="6" t="s">
        <v>965</v>
      </c>
      <c r="E1111" s="6" t="s">
        <v>1046</v>
      </c>
      <c r="F1111" s="6" t="s">
        <v>2306</v>
      </c>
      <c r="G1111" s="6">
        <v>1</v>
      </c>
      <c r="H1111" s="6">
        <v>1</v>
      </c>
      <c r="I1111" s="6" t="s">
        <v>60</v>
      </c>
      <c r="J1111" s="49">
        <v>350</v>
      </c>
      <c r="K1111" s="49">
        <v>350</v>
      </c>
      <c r="L1111" s="49">
        <v>350</v>
      </c>
      <c r="M1111" s="10">
        <v>40756</v>
      </c>
      <c r="N1111" s="10">
        <v>40634</v>
      </c>
      <c r="O1111" s="6" t="s">
        <v>27</v>
      </c>
      <c r="P1111" s="6" t="s">
        <v>933</v>
      </c>
      <c r="Q1111" s="6" t="s">
        <v>29</v>
      </c>
      <c r="R1111" s="6" t="s">
        <v>2303</v>
      </c>
      <c r="S1111" s="6" t="s">
        <v>108</v>
      </c>
      <c r="T1111" s="6" t="s">
        <v>31</v>
      </c>
      <c r="U1111" s="6">
        <v>0</v>
      </c>
    </row>
    <row r="1112" spans="1:21" ht="38.25" hidden="1">
      <c r="A1112" s="6" t="s">
        <v>416</v>
      </c>
      <c r="B1112" s="6" t="s">
        <v>2300</v>
      </c>
      <c r="C1112" s="6" t="s">
        <v>2301</v>
      </c>
      <c r="D1112" s="6" t="s">
        <v>965</v>
      </c>
      <c r="E1112" s="6" t="s">
        <v>1480</v>
      </c>
      <c r="F1112" s="6" t="s">
        <v>2307</v>
      </c>
      <c r="G1112" s="6">
        <v>1</v>
      </c>
      <c r="H1112" s="6">
        <v>1</v>
      </c>
      <c r="I1112" s="6" t="s">
        <v>1397</v>
      </c>
      <c r="J1112" s="49">
        <v>5000</v>
      </c>
      <c r="K1112" s="49">
        <v>5000</v>
      </c>
      <c r="L1112" s="49">
        <v>5000</v>
      </c>
      <c r="M1112" s="10">
        <v>40756</v>
      </c>
      <c r="N1112" s="10">
        <v>40634</v>
      </c>
      <c r="O1112" s="6" t="s">
        <v>27</v>
      </c>
      <c r="P1112" s="6" t="s">
        <v>933</v>
      </c>
      <c r="Q1112" s="6" t="s">
        <v>29</v>
      </c>
      <c r="R1112" s="6" t="s">
        <v>2303</v>
      </c>
      <c r="S1112" s="6" t="s">
        <v>108</v>
      </c>
      <c r="T1112" s="6" t="s">
        <v>31</v>
      </c>
      <c r="U1112" s="6">
        <v>0</v>
      </c>
    </row>
    <row r="1113" spans="1:21" ht="38.25" hidden="1">
      <c r="A1113" s="6" t="str">
        <f>VLOOKUP(B1113,Sheet1!B2:C272,2,FALSE)</f>
        <v>Africa</v>
      </c>
      <c r="B1113" s="6" t="s">
        <v>73</v>
      </c>
      <c r="C1113" s="6" t="s">
        <v>74</v>
      </c>
      <c r="D1113" s="6" t="s">
        <v>984</v>
      </c>
      <c r="E1113" s="6" t="s">
        <v>1131</v>
      </c>
      <c r="F1113" s="6" t="s">
        <v>2308</v>
      </c>
      <c r="G1113" s="6">
        <v>600</v>
      </c>
      <c r="H1113" s="6">
        <v>600</v>
      </c>
      <c r="I1113" s="6" t="s">
        <v>1080</v>
      </c>
      <c r="J1113" s="49">
        <v>6.55</v>
      </c>
      <c r="K1113" s="49">
        <v>3930</v>
      </c>
      <c r="L1113" s="49">
        <v>3930</v>
      </c>
      <c r="M1113" s="10">
        <v>40695</v>
      </c>
      <c r="N1113" s="10">
        <v>40513</v>
      </c>
      <c r="O1113" s="6" t="s">
        <v>27</v>
      </c>
      <c r="P1113" s="6" t="s">
        <v>933</v>
      </c>
      <c r="Q1113" s="6" t="s">
        <v>29</v>
      </c>
      <c r="R1113" s="6" t="s">
        <v>1565</v>
      </c>
      <c r="S1113" s="6" t="s">
        <v>2309</v>
      </c>
      <c r="T1113" s="6" t="s">
        <v>31</v>
      </c>
      <c r="U1113" s="6">
        <v>0</v>
      </c>
    </row>
    <row r="1114" spans="1:21" ht="38.25" hidden="1">
      <c r="A1114" s="6" t="s">
        <v>416</v>
      </c>
      <c r="B1114" s="6" t="s">
        <v>2300</v>
      </c>
      <c r="C1114" s="6" t="s">
        <v>2301</v>
      </c>
      <c r="D1114" s="6" t="s">
        <v>965</v>
      </c>
      <c r="E1114" s="6" t="s">
        <v>1508</v>
      </c>
      <c r="F1114" s="6" t="s">
        <v>2310</v>
      </c>
      <c r="G1114" s="6">
        <v>1</v>
      </c>
      <c r="H1114" s="6">
        <v>1</v>
      </c>
      <c r="I1114" s="6" t="s">
        <v>60</v>
      </c>
      <c r="J1114" s="49">
        <v>2400</v>
      </c>
      <c r="K1114" s="49">
        <v>2400</v>
      </c>
      <c r="L1114" s="49">
        <v>2400</v>
      </c>
      <c r="M1114" s="10">
        <v>40725</v>
      </c>
      <c r="N1114" s="10">
        <v>40603</v>
      </c>
      <c r="O1114" s="6" t="s">
        <v>27</v>
      </c>
      <c r="P1114" s="6" t="s">
        <v>933</v>
      </c>
      <c r="Q1114" s="6" t="s">
        <v>29</v>
      </c>
      <c r="R1114" s="6" t="s">
        <v>2303</v>
      </c>
      <c r="S1114" s="6"/>
      <c r="T1114" s="6" t="s">
        <v>31</v>
      </c>
      <c r="U1114" s="6">
        <v>0</v>
      </c>
    </row>
    <row r="1115" spans="1:21" ht="38.25" hidden="1">
      <c r="A1115" s="6" t="str">
        <f>VLOOKUP(B1115,Sheet1!B2:C272,2,FALSE)</f>
        <v>Africa</v>
      </c>
      <c r="B1115" s="6" t="s">
        <v>73</v>
      </c>
      <c r="C1115" s="6" t="s">
        <v>74</v>
      </c>
      <c r="D1115" s="6" t="s">
        <v>984</v>
      </c>
      <c r="E1115" s="6" t="s">
        <v>1131</v>
      </c>
      <c r="F1115" s="6" t="s">
        <v>2311</v>
      </c>
      <c r="G1115" s="6">
        <v>700</v>
      </c>
      <c r="H1115" s="6">
        <v>700</v>
      </c>
      <c r="I1115" s="6" t="s">
        <v>1080</v>
      </c>
      <c r="J1115" s="49">
        <v>3.28</v>
      </c>
      <c r="K1115" s="49">
        <v>2296</v>
      </c>
      <c r="L1115" s="49">
        <v>2296</v>
      </c>
      <c r="M1115" s="10">
        <v>40695</v>
      </c>
      <c r="N1115" s="10">
        <v>40513</v>
      </c>
      <c r="O1115" s="6" t="s">
        <v>27</v>
      </c>
      <c r="P1115" s="6" t="s">
        <v>933</v>
      </c>
      <c r="Q1115" s="6" t="s">
        <v>29</v>
      </c>
      <c r="R1115" s="6" t="s">
        <v>1565</v>
      </c>
      <c r="S1115" s="6" t="s">
        <v>2312</v>
      </c>
      <c r="T1115" s="6" t="s">
        <v>31</v>
      </c>
      <c r="U1115" s="6">
        <v>0</v>
      </c>
    </row>
    <row r="1116" spans="1:21" ht="38.25" hidden="1">
      <c r="A1116" s="6" t="str">
        <f>VLOOKUP(B1116,Sheet1!B2:C272,2,FALSE)</f>
        <v>Africa</v>
      </c>
      <c r="B1116" s="6" t="s">
        <v>73</v>
      </c>
      <c r="C1116" s="6" t="s">
        <v>74</v>
      </c>
      <c r="D1116" s="6" t="s">
        <v>984</v>
      </c>
      <c r="E1116" s="6" t="s">
        <v>1131</v>
      </c>
      <c r="F1116" s="6" t="s">
        <v>2313</v>
      </c>
      <c r="G1116" s="6">
        <v>6000</v>
      </c>
      <c r="H1116" s="6">
        <v>6000</v>
      </c>
      <c r="I1116" s="6" t="s">
        <v>60</v>
      </c>
      <c r="J1116" s="49">
        <v>6.55</v>
      </c>
      <c r="K1116" s="49">
        <v>39300</v>
      </c>
      <c r="L1116" s="49">
        <v>39300</v>
      </c>
      <c r="M1116" s="10">
        <v>40695</v>
      </c>
      <c r="N1116" s="10">
        <v>40513</v>
      </c>
      <c r="O1116" s="6" t="s">
        <v>27</v>
      </c>
      <c r="P1116" s="6" t="s">
        <v>933</v>
      </c>
      <c r="Q1116" s="6" t="s">
        <v>29</v>
      </c>
      <c r="R1116" s="6" t="s">
        <v>1565</v>
      </c>
      <c r="S1116" s="6" t="s">
        <v>2314</v>
      </c>
      <c r="T1116" s="6" t="s">
        <v>31</v>
      </c>
      <c r="U1116" s="6">
        <v>0</v>
      </c>
    </row>
    <row r="1117" spans="1:21" ht="76.5" hidden="1">
      <c r="A1117" s="6" t="str">
        <f>VLOOKUP(B1117,Sheet1!B2:C272,2,FALSE)</f>
        <v>Africa</v>
      </c>
      <c r="B1117" s="6" t="s">
        <v>73</v>
      </c>
      <c r="C1117" s="6" t="s">
        <v>74</v>
      </c>
      <c r="D1117" s="6" t="s">
        <v>984</v>
      </c>
      <c r="E1117" s="6" t="s">
        <v>1131</v>
      </c>
      <c r="F1117" s="6" t="s">
        <v>2315</v>
      </c>
      <c r="G1117" s="6">
        <v>13216</v>
      </c>
      <c r="H1117" s="6">
        <v>13216</v>
      </c>
      <c r="I1117" s="6" t="s">
        <v>77</v>
      </c>
      <c r="J1117" s="49">
        <v>4.58</v>
      </c>
      <c r="K1117" s="49">
        <v>60529.279999999999</v>
      </c>
      <c r="L1117" s="49">
        <v>60529.279999999999</v>
      </c>
      <c r="M1117" s="10">
        <v>40695</v>
      </c>
      <c r="N1117" s="10">
        <v>40513</v>
      </c>
      <c r="O1117" s="6" t="s">
        <v>27</v>
      </c>
      <c r="P1117" s="6" t="s">
        <v>933</v>
      </c>
      <c r="Q1117" s="6" t="s">
        <v>29</v>
      </c>
      <c r="R1117" s="6" t="s">
        <v>1565</v>
      </c>
      <c r="S1117" s="6" t="s">
        <v>2316</v>
      </c>
      <c r="T1117" s="6" t="s">
        <v>31</v>
      </c>
      <c r="U1117" s="6">
        <v>0</v>
      </c>
    </row>
    <row r="1118" spans="1:21" ht="38.25" hidden="1">
      <c r="A1118" s="6" t="str">
        <f>VLOOKUP(B1118,Sheet1!B2:C272,2,FALSE)</f>
        <v>Africa</v>
      </c>
      <c r="B1118" s="6" t="s">
        <v>73</v>
      </c>
      <c r="C1118" s="6" t="s">
        <v>74</v>
      </c>
      <c r="D1118" s="6" t="s">
        <v>1129</v>
      </c>
      <c r="E1118" s="6" t="s">
        <v>1265</v>
      </c>
      <c r="F1118" s="6" t="s">
        <v>2317</v>
      </c>
      <c r="G1118" s="6">
        <v>1060</v>
      </c>
      <c r="H1118" s="6">
        <v>1060</v>
      </c>
      <c r="I1118" s="6" t="s">
        <v>60</v>
      </c>
      <c r="J1118" s="49">
        <v>55.72</v>
      </c>
      <c r="K1118" s="49">
        <v>59063.199999999997</v>
      </c>
      <c r="L1118" s="49">
        <v>59063.199999999997</v>
      </c>
      <c r="M1118" s="10">
        <v>40695</v>
      </c>
      <c r="N1118" s="10">
        <v>40513</v>
      </c>
      <c r="O1118" s="6" t="s">
        <v>27</v>
      </c>
      <c r="P1118" s="6" t="s">
        <v>933</v>
      </c>
      <c r="Q1118" s="6" t="s">
        <v>29</v>
      </c>
      <c r="R1118" s="6" t="s">
        <v>80</v>
      </c>
      <c r="S1118" s="6" t="s">
        <v>2318</v>
      </c>
      <c r="T1118" s="6" t="s">
        <v>31</v>
      </c>
      <c r="U1118" s="6">
        <v>0</v>
      </c>
    </row>
    <row r="1119" spans="1:21" ht="25.5" hidden="1">
      <c r="A1119" s="6" t="str">
        <f>VLOOKUP(B1119,Sheet1!B2:C272,2,FALSE)</f>
        <v>Africa</v>
      </c>
      <c r="B1119" s="6" t="s">
        <v>73</v>
      </c>
      <c r="C1119" s="6" t="s">
        <v>74</v>
      </c>
      <c r="D1119" s="6" t="s">
        <v>984</v>
      </c>
      <c r="E1119" s="6"/>
      <c r="F1119" s="6" t="s">
        <v>2319</v>
      </c>
      <c r="G1119" s="6">
        <v>60</v>
      </c>
      <c r="H1119" s="6">
        <v>60</v>
      </c>
      <c r="I1119" s="6" t="s">
        <v>60</v>
      </c>
      <c r="J1119" s="49">
        <v>13.1</v>
      </c>
      <c r="K1119" s="49">
        <v>786</v>
      </c>
      <c r="L1119" s="49">
        <v>786</v>
      </c>
      <c r="M1119" s="10">
        <v>40695</v>
      </c>
      <c r="N1119" s="10">
        <v>40452</v>
      </c>
      <c r="O1119" s="6" t="s">
        <v>27</v>
      </c>
      <c r="P1119" s="6" t="s">
        <v>933</v>
      </c>
      <c r="Q1119" s="6" t="s">
        <v>29</v>
      </c>
      <c r="R1119" s="6" t="s">
        <v>80</v>
      </c>
      <c r="S1119" s="6" t="s">
        <v>2320</v>
      </c>
      <c r="T1119" s="6" t="s">
        <v>31</v>
      </c>
      <c r="U1119" s="6">
        <v>0</v>
      </c>
    </row>
    <row r="1120" spans="1:21" ht="51" hidden="1">
      <c r="A1120" s="6" t="str">
        <f>VLOOKUP(B1120,Sheet1!B2:C272,2,FALSE)</f>
        <v>Africa</v>
      </c>
      <c r="B1120" s="6" t="s">
        <v>797</v>
      </c>
      <c r="C1120" s="6" t="s">
        <v>1543</v>
      </c>
      <c r="D1120" s="6" t="s">
        <v>965</v>
      </c>
      <c r="E1120" s="6" t="s">
        <v>966</v>
      </c>
      <c r="F1120" s="6" t="s">
        <v>2321</v>
      </c>
      <c r="G1120" s="6">
        <v>32</v>
      </c>
      <c r="H1120" s="6">
        <v>32</v>
      </c>
      <c r="I1120" s="6" t="s">
        <v>60</v>
      </c>
      <c r="J1120" s="49">
        <v>1200</v>
      </c>
      <c r="K1120" s="49">
        <v>38400</v>
      </c>
      <c r="L1120" s="49">
        <v>38400</v>
      </c>
      <c r="M1120" s="10">
        <v>40695</v>
      </c>
      <c r="N1120" s="10">
        <v>40575</v>
      </c>
      <c r="O1120" s="6" t="s">
        <v>27</v>
      </c>
      <c r="P1120" s="6" t="s">
        <v>28</v>
      </c>
      <c r="Q1120" s="6" t="s">
        <v>29</v>
      </c>
      <c r="R1120" s="6" t="s">
        <v>2322</v>
      </c>
      <c r="S1120" s="6" t="s">
        <v>2323</v>
      </c>
      <c r="T1120" s="6" t="s">
        <v>31</v>
      </c>
      <c r="U1120" s="6">
        <v>0</v>
      </c>
    </row>
    <row r="1121" spans="1:21" ht="89.25" hidden="1">
      <c r="A1121" s="6" t="s">
        <v>416</v>
      </c>
      <c r="B1121" s="6" t="s">
        <v>2300</v>
      </c>
      <c r="C1121" s="6" t="s">
        <v>2301</v>
      </c>
      <c r="D1121" s="6" t="s">
        <v>942</v>
      </c>
      <c r="E1121" s="6"/>
      <c r="F1121" s="6" t="s">
        <v>2324</v>
      </c>
      <c r="G1121" s="6">
        <v>1</v>
      </c>
      <c r="H1121" s="6">
        <v>1</v>
      </c>
      <c r="I1121" s="6" t="s">
        <v>1397</v>
      </c>
      <c r="J1121" s="49">
        <v>3000</v>
      </c>
      <c r="K1121" s="49">
        <v>3000</v>
      </c>
      <c r="L1121" s="49">
        <v>3000</v>
      </c>
      <c r="M1121" s="10">
        <v>40634</v>
      </c>
      <c r="N1121" s="10">
        <v>40391</v>
      </c>
      <c r="O1121" s="6" t="s">
        <v>27</v>
      </c>
      <c r="P1121" s="6" t="s">
        <v>933</v>
      </c>
      <c r="Q1121" s="6" t="s">
        <v>29</v>
      </c>
      <c r="R1121" s="6"/>
      <c r="S1121" s="6" t="s">
        <v>2325</v>
      </c>
      <c r="T1121" s="6" t="s">
        <v>31</v>
      </c>
      <c r="U1121" s="6">
        <v>0</v>
      </c>
    </row>
    <row r="1122" spans="1:21" ht="25.5" hidden="1">
      <c r="A1122" s="6" t="str">
        <f>VLOOKUP(B1122,Sheet1!B2:C272,2,FALSE)</f>
        <v>Africa</v>
      </c>
      <c r="B1122" s="6" t="s">
        <v>110</v>
      </c>
      <c r="C1122" s="6" t="s">
        <v>111</v>
      </c>
      <c r="D1122" s="6" t="s">
        <v>1039</v>
      </c>
      <c r="E1122" s="6" t="s">
        <v>1395</v>
      </c>
      <c r="F1122" s="6" t="s">
        <v>2326</v>
      </c>
      <c r="G1122" s="6">
        <v>1000</v>
      </c>
      <c r="H1122" s="6">
        <v>1000</v>
      </c>
      <c r="I1122" s="6" t="s">
        <v>60</v>
      </c>
      <c r="J1122" s="49">
        <v>45</v>
      </c>
      <c r="K1122" s="49">
        <v>45000</v>
      </c>
      <c r="L1122" s="49">
        <v>45000</v>
      </c>
      <c r="M1122" s="10">
        <v>40725</v>
      </c>
      <c r="N1122" s="10">
        <v>40634</v>
      </c>
      <c r="O1122" s="6" t="s">
        <v>27</v>
      </c>
      <c r="P1122" s="6" t="s">
        <v>933</v>
      </c>
      <c r="Q1122" s="6" t="s">
        <v>29</v>
      </c>
      <c r="R1122" s="6" t="s">
        <v>1527</v>
      </c>
      <c r="S1122" s="6" t="s">
        <v>2327</v>
      </c>
      <c r="T1122" s="6" t="s">
        <v>31</v>
      </c>
      <c r="U1122" s="6">
        <v>0</v>
      </c>
    </row>
    <row r="1123" spans="1:21" ht="25.5" hidden="1">
      <c r="A1123" s="6" t="str">
        <f>VLOOKUP(B1123,Sheet1!B2:C272,2,FALSE)</f>
        <v>Africa</v>
      </c>
      <c r="B1123" s="6" t="s">
        <v>178</v>
      </c>
      <c r="C1123" s="6" t="s">
        <v>179</v>
      </c>
      <c r="D1123" s="6"/>
      <c r="E1123" s="6"/>
      <c r="F1123" s="6" t="s">
        <v>2328</v>
      </c>
      <c r="G1123" s="6">
        <v>1</v>
      </c>
      <c r="H1123" s="6">
        <v>1</v>
      </c>
      <c r="I1123" s="6" t="s">
        <v>60</v>
      </c>
      <c r="J1123" s="49">
        <v>120</v>
      </c>
      <c r="K1123" s="49">
        <v>120</v>
      </c>
      <c r="L1123" s="49">
        <v>120</v>
      </c>
      <c r="M1123" s="10">
        <v>40575</v>
      </c>
      <c r="N1123" s="10">
        <v>40330</v>
      </c>
      <c r="O1123" s="6" t="s">
        <v>27</v>
      </c>
      <c r="P1123" s="6" t="s">
        <v>933</v>
      </c>
      <c r="Q1123" s="6" t="s">
        <v>2286</v>
      </c>
      <c r="R1123" s="6" t="s">
        <v>1171</v>
      </c>
      <c r="S1123" s="6" t="s">
        <v>2296</v>
      </c>
      <c r="T1123" s="6" t="s">
        <v>31</v>
      </c>
      <c r="U1123" s="6">
        <v>0</v>
      </c>
    </row>
    <row r="1124" spans="1:21" ht="63.75" hidden="1">
      <c r="A1124" s="6" t="s">
        <v>416</v>
      </c>
      <c r="B1124" s="6" t="s">
        <v>2300</v>
      </c>
      <c r="C1124" s="6" t="s">
        <v>2301</v>
      </c>
      <c r="D1124" s="6" t="s">
        <v>1401</v>
      </c>
      <c r="E1124" s="6" t="s">
        <v>1410</v>
      </c>
      <c r="F1124" s="6" t="s">
        <v>2329</v>
      </c>
      <c r="G1124" s="6">
        <v>1</v>
      </c>
      <c r="H1124" s="6">
        <v>1</v>
      </c>
      <c r="I1124" s="6" t="s">
        <v>1397</v>
      </c>
      <c r="J1124" s="49">
        <v>2000</v>
      </c>
      <c r="K1124" s="49">
        <v>2000</v>
      </c>
      <c r="L1124" s="49">
        <v>2000</v>
      </c>
      <c r="M1124" s="10">
        <v>40634</v>
      </c>
      <c r="N1124" s="10">
        <v>40513</v>
      </c>
      <c r="O1124" s="6" t="s">
        <v>27</v>
      </c>
      <c r="P1124" s="6" t="s">
        <v>933</v>
      </c>
      <c r="Q1124" s="6" t="s">
        <v>29</v>
      </c>
      <c r="R1124" s="6"/>
      <c r="S1124" s="6" t="s">
        <v>2330</v>
      </c>
      <c r="T1124" s="6" t="s">
        <v>31</v>
      </c>
      <c r="U1124" s="6">
        <v>0</v>
      </c>
    </row>
    <row r="1125" spans="1:21" ht="25.5" hidden="1">
      <c r="A1125" s="6" t="str">
        <f>VLOOKUP(B1125,Sheet1!B2:C272,2,FALSE)</f>
        <v>Africa</v>
      </c>
      <c r="B1125" s="6" t="s">
        <v>73</v>
      </c>
      <c r="C1125" s="6" t="s">
        <v>74</v>
      </c>
      <c r="D1125" s="6" t="s">
        <v>984</v>
      </c>
      <c r="E1125" s="6" t="s">
        <v>1131</v>
      </c>
      <c r="F1125" s="6" t="s">
        <v>2331</v>
      </c>
      <c r="G1125" s="6">
        <v>60</v>
      </c>
      <c r="H1125" s="6">
        <v>60</v>
      </c>
      <c r="I1125" s="6" t="s">
        <v>1176</v>
      </c>
      <c r="J1125" s="49">
        <v>5.4950000000000001</v>
      </c>
      <c r="K1125" s="49">
        <v>329.7</v>
      </c>
      <c r="L1125" s="49">
        <v>329.7</v>
      </c>
      <c r="M1125" s="10">
        <v>40695</v>
      </c>
      <c r="N1125" s="10">
        <v>40513</v>
      </c>
      <c r="O1125" s="6" t="s">
        <v>27</v>
      </c>
      <c r="P1125" s="6" t="s">
        <v>933</v>
      </c>
      <c r="Q1125" s="6" t="s">
        <v>29</v>
      </c>
      <c r="R1125" s="6" t="s">
        <v>80</v>
      </c>
      <c r="S1125" s="6" t="s">
        <v>2320</v>
      </c>
      <c r="T1125" s="6" t="s">
        <v>31</v>
      </c>
      <c r="U1125" s="6">
        <v>0</v>
      </c>
    </row>
    <row r="1126" spans="1:21" ht="38.25" hidden="1">
      <c r="A1126" s="6" t="str">
        <f>VLOOKUP(B1126,Sheet1!B2:C272,2,FALSE)</f>
        <v>Africa</v>
      </c>
      <c r="B1126" s="6" t="s">
        <v>193</v>
      </c>
      <c r="C1126" s="6" t="s">
        <v>194</v>
      </c>
      <c r="D1126" s="6" t="s">
        <v>1105</v>
      </c>
      <c r="E1126" s="6"/>
      <c r="F1126" s="6" t="s">
        <v>2332</v>
      </c>
      <c r="G1126" s="6">
        <v>1</v>
      </c>
      <c r="H1126" s="6">
        <v>1</v>
      </c>
      <c r="I1126" s="6" t="s">
        <v>60</v>
      </c>
      <c r="J1126" s="49">
        <v>30000</v>
      </c>
      <c r="K1126" s="49">
        <v>30000</v>
      </c>
      <c r="L1126" s="49">
        <v>30000</v>
      </c>
      <c r="M1126" s="10">
        <v>40695</v>
      </c>
      <c r="N1126" s="10">
        <v>40452</v>
      </c>
      <c r="O1126" s="6" t="s">
        <v>27</v>
      </c>
      <c r="P1126" s="6" t="s">
        <v>933</v>
      </c>
      <c r="Q1126" s="6" t="s">
        <v>29</v>
      </c>
      <c r="R1126" s="6" t="s">
        <v>195</v>
      </c>
      <c r="S1126" s="6" t="s">
        <v>2333</v>
      </c>
      <c r="T1126" s="6" t="s">
        <v>31</v>
      </c>
      <c r="U1126" s="6">
        <v>0</v>
      </c>
    </row>
    <row r="1127" spans="1:21" ht="38.25" hidden="1">
      <c r="A1127" s="6" t="str">
        <f>VLOOKUP(B1127,Sheet1!B2:C272,2,FALSE)</f>
        <v>Africa</v>
      </c>
      <c r="B1127" s="6" t="s">
        <v>104</v>
      </c>
      <c r="C1127" s="6" t="s">
        <v>105</v>
      </c>
      <c r="D1127" s="6"/>
      <c r="E1127" s="6"/>
      <c r="F1127" s="6" t="s">
        <v>2334</v>
      </c>
      <c r="G1127" s="6">
        <v>1</v>
      </c>
      <c r="H1127" s="6">
        <v>0.5</v>
      </c>
      <c r="I1127" s="6" t="s">
        <v>60</v>
      </c>
      <c r="J1127" s="49">
        <v>1015.62</v>
      </c>
      <c r="K1127" s="49">
        <v>1015.62</v>
      </c>
      <c r="L1127" s="49">
        <v>507.81</v>
      </c>
      <c r="M1127" s="10">
        <v>40634</v>
      </c>
      <c r="N1127" s="10">
        <v>40391</v>
      </c>
      <c r="O1127" s="6" t="s">
        <v>52</v>
      </c>
      <c r="P1127" s="6" t="s">
        <v>933</v>
      </c>
      <c r="Q1127" s="6" t="s">
        <v>106</v>
      </c>
      <c r="R1127" s="6" t="s">
        <v>2335</v>
      </c>
      <c r="S1127" s="6" t="s">
        <v>2336</v>
      </c>
      <c r="T1127" s="6" t="s">
        <v>31</v>
      </c>
      <c r="U1127" s="6">
        <v>0</v>
      </c>
    </row>
    <row r="1128" spans="1:21" ht="25.5" hidden="1">
      <c r="A1128" s="6" t="str">
        <f>VLOOKUP(B1128,Sheet1!B2:C272,2,FALSE)</f>
        <v>Africa</v>
      </c>
      <c r="B1128" s="6" t="s">
        <v>73</v>
      </c>
      <c r="C1128" s="6" t="s">
        <v>74</v>
      </c>
      <c r="D1128" s="6" t="s">
        <v>984</v>
      </c>
      <c r="E1128" s="6" t="s">
        <v>1367</v>
      </c>
      <c r="F1128" s="6" t="s">
        <v>2147</v>
      </c>
      <c r="G1128" s="6">
        <v>60</v>
      </c>
      <c r="H1128" s="6">
        <v>60</v>
      </c>
      <c r="I1128" s="6" t="s">
        <v>60</v>
      </c>
      <c r="J1128" s="49">
        <v>2.294</v>
      </c>
      <c r="K1128" s="49">
        <v>137.63999999999999</v>
      </c>
      <c r="L1128" s="49">
        <v>137.63999999999999</v>
      </c>
      <c r="M1128" s="10">
        <v>40695</v>
      </c>
      <c r="N1128" s="10">
        <v>40513</v>
      </c>
      <c r="O1128" s="6" t="s">
        <v>27</v>
      </c>
      <c r="P1128" s="6" t="s">
        <v>933</v>
      </c>
      <c r="Q1128" s="6" t="s">
        <v>29</v>
      </c>
      <c r="R1128" s="6" t="s">
        <v>2337</v>
      </c>
      <c r="S1128" s="6" t="s">
        <v>2320</v>
      </c>
      <c r="T1128" s="6" t="s">
        <v>31</v>
      </c>
      <c r="U1128" s="6">
        <v>0</v>
      </c>
    </row>
    <row r="1129" spans="1:21" ht="38.25" hidden="1">
      <c r="A1129" s="6" t="str">
        <f>VLOOKUP(B1129,Sheet1!B2:C272,2,FALSE)</f>
        <v>Africa</v>
      </c>
      <c r="B1129" s="6" t="s">
        <v>193</v>
      </c>
      <c r="C1129" s="6" t="s">
        <v>194</v>
      </c>
      <c r="D1129" s="6" t="s">
        <v>965</v>
      </c>
      <c r="E1129" s="6" t="s">
        <v>966</v>
      </c>
      <c r="F1129" s="6" t="s">
        <v>2338</v>
      </c>
      <c r="G1129" s="6">
        <v>7</v>
      </c>
      <c r="H1129" s="6">
        <v>7</v>
      </c>
      <c r="I1129" s="6" t="s">
        <v>60</v>
      </c>
      <c r="J1129" s="49">
        <v>800</v>
      </c>
      <c r="K1129" s="49">
        <v>5600</v>
      </c>
      <c r="L1129" s="49">
        <v>5600</v>
      </c>
      <c r="M1129" s="10">
        <v>40695</v>
      </c>
      <c r="N1129" s="10">
        <v>40575</v>
      </c>
      <c r="O1129" s="6" t="s">
        <v>27</v>
      </c>
      <c r="P1129" s="6" t="s">
        <v>933</v>
      </c>
      <c r="Q1129" s="6" t="s">
        <v>29</v>
      </c>
      <c r="R1129" s="6" t="s">
        <v>195</v>
      </c>
      <c r="S1129" s="6" t="s">
        <v>2333</v>
      </c>
      <c r="T1129" s="6" t="s">
        <v>31</v>
      </c>
      <c r="U1129" s="6">
        <v>0</v>
      </c>
    </row>
    <row r="1130" spans="1:21" ht="38.25" hidden="1">
      <c r="A1130" s="6" t="str">
        <f>VLOOKUP(B1130,Sheet1!B2:C272,2,FALSE)</f>
        <v>Africa</v>
      </c>
      <c r="B1130" s="6" t="s">
        <v>104</v>
      </c>
      <c r="C1130" s="6" t="s">
        <v>105</v>
      </c>
      <c r="D1130" s="6"/>
      <c r="E1130" s="6"/>
      <c r="F1130" s="6" t="s">
        <v>2339</v>
      </c>
      <c r="G1130" s="6">
        <v>1</v>
      </c>
      <c r="H1130" s="6">
        <v>0.5</v>
      </c>
      <c r="I1130" s="6" t="s">
        <v>60</v>
      </c>
      <c r="J1130" s="49">
        <v>3115</v>
      </c>
      <c r="K1130" s="49">
        <v>3115</v>
      </c>
      <c r="L1130" s="49">
        <v>1557.5</v>
      </c>
      <c r="M1130" s="10">
        <v>40664</v>
      </c>
      <c r="N1130" s="10">
        <v>40422</v>
      </c>
      <c r="O1130" s="6" t="s">
        <v>52</v>
      </c>
      <c r="P1130" s="6" t="s">
        <v>933</v>
      </c>
      <c r="Q1130" s="6" t="s">
        <v>106</v>
      </c>
      <c r="R1130" s="6" t="s">
        <v>2340</v>
      </c>
      <c r="S1130" s="6" t="s">
        <v>2341</v>
      </c>
      <c r="T1130" s="6" t="s">
        <v>31</v>
      </c>
      <c r="U1130" s="6">
        <v>0</v>
      </c>
    </row>
    <row r="1131" spans="1:21" ht="38.25" hidden="1">
      <c r="A1131" s="6" t="str">
        <f>VLOOKUP(B1131,Sheet1!B2:C272,2,FALSE)</f>
        <v>Africa</v>
      </c>
      <c r="B1131" s="6" t="s">
        <v>104</v>
      </c>
      <c r="C1131" s="6" t="s">
        <v>105</v>
      </c>
      <c r="D1131" s="6"/>
      <c r="E1131" s="6"/>
      <c r="F1131" s="6" t="s">
        <v>1240</v>
      </c>
      <c r="G1131" s="6">
        <v>2</v>
      </c>
      <c r="H1131" s="6">
        <v>1</v>
      </c>
      <c r="I1131" s="6" t="s">
        <v>60</v>
      </c>
      <c r="J1131" s="49">
        <v>450</v>
      </c>
      <c r="K1131" s="49">
        <v>900</v>
      </c>
      <c r="L1131" s="49">
        <v>450</v>
      </c>
      <c r="M1131" s="10">
        <v>40695</v>
      </c>
      <c r="N1131" s="10">
        <v>40452</v>
      </c>
      <c r="O1131" s="6" t="s">
        <v>52</v>
      </c>
      <c r="P1131" s="6" t="s">
        <v>933</v>
      </c>
      <c r="Q1131" s="6" t="s">
        <v>106</v>
      </c>
      <c r="R1131" s="6" t="s">
        <v>107</v>
      </c>
      <c r="S1131" s="6" t="s">
        <v>2342</v>
      </c>
      <c r="T1131" s="6" t="s">
        <v>31</v>
      </c>
      <c r="U1131" s="6">
        <v>0</v>
      </c>
    </row>
    <row r="1132" spans="1:21" ht="25.5" hidden="1">
      <c r="A1132" s="6" t="str">
        <f>VLOOKUP(B1132,Sheet1!B2:C272,2,FALSE)</f>
        <v>Africa</v>
      </c>
      <c r="B1132" s="6" t="s">
        <v>73</v>
      </c>
      <c r="C1132" s="6" t="s">
        <v>74</v>
      </c>
      <c r="D1132" s="6" t="s">
        <v>984</v>
      </c>
      <c r="E1132" s="6" t="s">
        <v>1135</v>
      </c>
      <c r="F1132" s="6" t="s">
        <v>2343</v>
      </c>
      <c r="G1132" s="6">
        <v>60</v>
      </c>
      <c r="H1132" s="6">
        <v>60</v>
      </c>
      <c r="I1132" s="6" t="s">
        <v>60</v>
      </c>
      <c r="J1132" s="49">
        <v>32.770000000000003</v>
      </c>
      <c r="K1132" s="49">
        <v>1966.2</v>
      </c>
      <c r="L1132" s="49">
        <v>1966.2</v>
      </c>
      <c r="M1132" s="10">
        <v>40695</v>
      </c>
      <c r="N1132" s="10">
        <v>40513</v>
      </c>
      <c r="O1132" s="6" t="s">
        <v>27</v>
      </c>
      <c r="P1132" s="6" t="s">
        <v>933</v>
      </c>
      <c r="Q1132" s="6" t="s">
        <v>29</v>
      </c>
      <c r="R1132" s="6" t="s">
        <v>80</v>
      </c>
      <c r="S1132" s="6" t="s">
        <v>2320</v>
      </c>
      <c r="T1132" s="6" t="s">
        <v>31</v>
      </c>
      <c r="U1132" s="6">
        <v>0</v>
      </c>
    </row>
    <row r="1133" spans="1:21" ht="25.5" hidden="1">
      <c r="A1133" s="6" t="str">
        <f>VLOOKUP(B1133,Sheet1!B2:C272,2,FALSE)</f>
        <v>Africa</v>
      </c>
      <c r="B1133" s="6" t="s">
        <v>104</v>
      </c>
      <c r="C1133" s="6" t="s">
        <v>105</v>
      </c>
      <c r="D1133" s="6"/>
      <c r="E1133" s="6"/>
      <c r="F1133" s="6" t="s">
        <v>2344</v>
      </c>
      <c r="G1133" s="6">
        <v>1</v>
      </c>
      <c r="H1133" s="6">
        <v>0.5</v>
      </c>
      <c r="I1133" s="6" t="s">
        <v>60</v>
      </c>
      <c r="J1133" s="49">
        <v>3530</v>
      </c>
      <c r="K1133" s="49">
        <v>3530</v>
      </c>
      <c r="L1133" s="49">
        <v>1765</v>
      </c>
      <c r="M1133" s="10">
        <v>40695</v>
      </c>
      <c r="N1133" s="10">
        <v>40452</v>
      </c>
      <c r="O1133" s="6" t="s">
        <v>52</v>
      </c>
      <c r="P1133" s="6" t="s">
        <v>933</v>
      </c>
      <c r="Q1133" s="6" t="s">
        <v>106</v>
      </c>
      <c r="R1133" s="6" t="s">
        <v>107</v>
      </c>
      <c r="S1133" s="6" t="s">
        <v>2345</v>
      </c>
      <c r="T1133" s="6" t="s">
        <v>31</v>
      </c>
      <c r="U1133" s="6">
        <v>0</v>
      </c>
    </row>
    <row r="1134" spans="1:21" ht="25.5" hidden="1">
      <c r="A1134" s="6" t="str">
        <f>VLOOKUP(B1134,Sheet1!B2:C272,2,FALSE)</f>
        <v>Africa</v>
      </c>
      <c r="B1134" s="6" t="s">
        <v>104</v>
      </c>
      <c r="C1134" s="6" t="s">
        <v>105</v>
      </c>
      <c r="D1134" s="6"/>
      <c r="E1134" s="6"/>
      <c r="F1134" s="6" t="s">
        <v>2346</v>
      </c>
      <c r="G1134" s="6">
        <v>2</v>
      </c>
      <c r="H1134" s="6">
        <v>1</v>
      </c>
      <c r="I1134" s="6" t="s">
        <v>60</v>
      </c>
      <c r="J1134" s="49">
        <v>890</v>
      </c>
      <c r="K1134" s="49">
        <v>1780</v>
      </c>
      <c r="L1134" s="49">
        <v>890</v>
      </c>
      <c r="M1134" s="10">
        <v>40695</v>
      </c>
      <c r="N1134" s="10">
        <v>40452</v>
      </c>
      <c r="O1134" s="6" t="s">
        <v>52</v>
      </c>
      <c r="P1134" s="6" t="s">
        <v>933</v>
      </c>
      <c r="Q1134" s="6" t="s">
        <v>106</v>
      </c>
      <c r="R1134" s="6" t="s">
        <v>107</v>
      </c>
      <c r="S1134" s="6" t="s">
        <v>2347</v>
      </c>
      <c r="T1134" s="6" t="s">
        <v>31</v>
      </c>
      <c r="U1134" s="6">
        <v>0</v>
      </c>
    </row>
    <row r="1135" spans="1:21" ht="51" hidden="1">
      <c r="A1135" s="6" t="str">
        <f>VLOOKUP(B1135,Sheet1!B2:C272,2,FALSE)</f>
        <v>Africa</v>
      </c>
      <c r="B1135" s="6" t="s">
        <v>104</v>
      </c>
      <c r="C1135" s="6" t="s">
        <v>105</v>
      </c>
      <c r="D1135" s="6"/>
      <c r="E1135" s="6"/>
      <c r="F1135" s="6" t="s">
        <v>2348</v>
      </c>
      <c r="G1135" s="6">
        <v>2</v>
      </c>
      <c r="H1135" s="6">
        <v>1</v>
      </c>
      <c r="I1135" s="6" t="s">
        <v>60</v>
      </c>
      <c r="J1135" s="49">
        <v>1560</v>
      </c>
      <c r="K1135" s="49">
        <v>3120</v>
      </c>
      <c r="L1135" s="49">
        <v>1560</v>
      </c>
      <c r="M1135" s="10">
        <v>40695</v>
      </c>
      <c r="N1135" s="10">
        <v>40452</v>
      </c>
      <c r="O1135" s="6" t="s">
        <v>52</v>
      </c>
      <c r="P1135" s="6" t="s">
        <v>933</v>
      </c>
      <c r="Q1135" s="6" t="s">
        <v>106</v>
      </c>
      <c r="R1135" s="6" t="s">
        <v>107</v>
      </c>
      <c r="S1135" s="6" t="s">
        <v>2349</v>
      </c>
      <c r="T1135" s="6" t="s">
        <v>31</v>
      </c>
      <c r="U1135" s="6">
        <v>0</v>
      </c>
    </row>
    <row r="1136" spans="1:21" ht="25.5" hidden="1">
      <c r="A1136" s="6" t="str">
        <f>VLOOKUP(B1136,Sheet1!B2:C272,2,FALSE)</f>
        <v>Africa</v>
      </c>
      <c r="B1136" s="6" t="s">
        <v>104</v>
      </c>
      <c r="C1136" s="6" t="s">
        <v>105</v>
      </c>
      <c r="D1136" s="6"/>
      <c r="E1136" s="6"/>
      <c r="F1136" s="6" t="s">
        <v>2350</v>
      </c>
      <c r="G1136" s="6">
        <v>1</v>
      </c>
      <c r="H1136" s="6">
        <v>0.5</v>
      </c>
      <c r="I1136" s="6" t="s">
        <v>60</v>
      </c>
      <c r="J1136" s="49">
        <v>536</v>
      </c>
      <c r="K1136" s="49">
        <v>536</v>
      </c>
      <c r="L1136" s="49">
        <v>268</v>
      </c>
      <c r="M1136" s="10">
        <v>40695</v>
      </c>
      <c r="N1136" s="10">
        <v>40452</v>
      </c>
      <c r="O1136" s="6" t="s">
        <v>52</v>
      </c>
      <c r="P1136" s="6" t="s">
        <v>933</v>
      </c>
      <c r="Q1136" s="6" t="s">
        <v>106</v>
      </c>
      <c r="R1136" s="6" t="s">
        <v>2351</v>
      </c>
      <c r="S1136" s="6"/>
      <c r="T1136" s="6" t="s">
        <v>31</v>
      </c>
      <c r="U1136" s="6">
        <v>0</v>
      </c>
    </row>
    <row r="1137" spans="1:21" ht="25.5" hidden="1">
      <c r="A1137" s="6" t="str">
        <f>VLOOKUP(B1137,Sheet1!B2:C272,2,FALSE)</f>
        <v>Africa</v>
      </c>
      <c r="B1137" s="6" t="s">
        <v>104</v>
      </c>
      <c r="C1137" s="6" t="s">
        <v>105</v>
      </c>
      <c r="D1137" s="6"/>
      <c r="E1137" s="6"/>
      <c r="F1137" s="6" t="s">
        <v>2352</v>
      </c>
      <c r="G1137" s="6">
        <v>4</v>
      </c>
      <c r="H1137" s="6">
        <v>2</v>
      </c>
      <c r="I1137" s="6" t="s">
        <v>60</v>
      </c>
      <c r="J1137" s="49">
        <v>177</v>
      </c>
      <c r="K1137" s="49">
        <v>708</v>
      </c>
      <c r="L1137" s="49">
        <v>354</v>
      </c>
      <c r="M1137" s="10">
        <v>40664</v>
      </c>
      <c r="N1137" s="10">
        <v>40422</v>
      </c>
      <c r="O1137" s="6" t="s">
        <v>52</v>
      </c>
      <c r="P1137" s="6" t="s">
        <v>933</v>
      </c>
      <c r="Q1137" s="6" t="s">
        <v>106</v>
      </c>
      <c r="R1137" s="6" t="s">
        <v>2351</v>
      </c>
      <c r="S1137" s="6"/>
      <c r="T1137" s="6" t="s">
        <v>31</v>
      </c>
      <c r="U1137" s="6">
        <v>0</v>
      </c>
    </row>
    <row r="1138" spans="1:21" ht="25.5" hidden="1">
      <c r="A1138" s="6" t="str">
        <f>VLOOKUP(B1138,Sheet1!B2:C272,2,FALSE)</f>
        <v>Africa</v>
      </c>
      <c r="B1138" s="6" t="s">
        <v>73</v>
      </c>
      <c r="C1138" s="6" t="s">
        <v>74</v>
      </c>
      <c r="D1138" s="6"/>
      <c r="E1138" s="6"/>
      <c r="F1138" s="6" t="s">
        <v>2353</v>
      </c>
      <c r="G1138" s="6">
        <v>60</v>
      </c>
      <c r="H1138" s="6">
        <v>60</v>
      </c>
      <c r="I1138" s="6" t="s">
        <v>60</v>
      </c>
      <c r="J1138" s="49">
        <v>16.38</v>
      </c>
      <c r="K1138" s="49">
        <v>982.8</v>
      </c>
      <c r="L1138" s="49">
        <v>982.8</v>
      </c>
      <c r="M1138" s="10">
        <v>40695</v>
      </c>
      <c r="N1138" s="10">
        <v>40452</v>
      </c>
      <c r="O1138" s="6" t="s">
        <v>27</v>
      </c>
      <c r="P1138" s="6" t="s">
        <v>933</v>
      </c>
      <c r="Q1138" s="6" t="s">
        <v>29</v>
      </c>
      <c r="R1138" s="6" t="s">
        <v>80</v>
      </c>
      <c r="S1138" s="6" t="s">
        <v>2320</v>
      </c>
      <c r="T1138" s="6" t="s">
        <v>31</v>
      </c>
      <c r="U1138" s="6">
        <v>0</v>
      </c>
    </row>
    <row r="1139" spans="1:21" ht="25.5" hidden="1">
      <c r="A1139" s="6" t="str">
        <f>VLOOKUP(B1139,Sheet1!B2:C272,2,FALSE)</f>
        <v>Africa</v>
      </c>
      <c r="B1139" s="6" t="s">
        <v>104</v>
      </c>
      <c r="C1139" s="6" t="s">
        <v>105</v>
      </c>
      <c r="D1139" s="6"/>
      <c r="E1139" s="6"/>
      <c r="F1139" s="6" t="s">
        <v>2354</v>
      </c>
      <c r="G1139" s="6">
        <v>4</v>
      </c>
      <c r="H1139" s="6">
        <v>2</v>
      </c>
      <c r="I1139" s="6" t="s">
        <v>60</v>
      </c>
      <c r="J1139" s="49">
        <v>182</v>
      </c>
      <c r="K1139" s="49">
        <v>728</v>
      </c>
      <c r="L1139" s="49">
        <v>364</v>
      </c>
      <c r="M1139" s="10">
        <v>40695</v>
      </c>
      <c r="N1139" s="10">
        <v>40452</v>
      </c>
      <c r="O1139" s="6" t="s">
        <v>52</v>
      </c>
      <c r="P1139" s="6" t="s">
        <v>933</v>
      </c>
      <c r="Q1139" s="6" t="s">
        <v>106</v>
      </c>
      <c r="R1139" s="6" t="s">
        <v>2355</v>
      </c>
      <c r="S1139" s="6"/>
      <c r="T1139" s="6" t="s">
        <v>31</v>
      </c>
      <c r="U1139" s="6">
        <v>0</v>
      </c>
    </row>
    <row r="1140" spans="1:21" ht="25.5" hidden="1">
      <c r="A1140" s="6" t="str">
        <f>VLOOKUP(B1140,Sheet1!B2:C272,2,FALSE)</f>
        <v>APD</v>
      </c>
      <c r="B1140" s="6" t="s">
        <v>201</v>
      </c>
      <c r="C1140" s="6" t="s">
        <v>202</v>
      </c>
      <c r="D1140" s="6"/>
      <c r="E1140" s="6"/>
      <c r="F1140" s="6" t="s">
        <v>2356</v>
      </c>
      <c r="G1140" s="6">
        <v>20</v>
      </c>
      <c r="H1140" s="6">
        <v>10</v>
      </c>
      <c r="I1140" s="6" t="s">
        <v>60</v>
      </c>
      <c r="J1140" s="49">
        <v>22210</v>
      </c>
      <c r="K1140" s="49">
        <v>444200</v>
      </c>
      <c r="L1140" s="49">
        <v>222100</v>
      </c>
      <c r="M1140" s="10">
        <v>40603</v>
      </c>
      <c r="N1140" s="10">
        <v>40360</v>
      </c>
      <c r="O1140" s="6" t="s">
        <v>52</v>
      </c>
      <c r="P1140" s="6" t="s">
        <v>28</v>
      </c>
      <c r="Q1140" s="6" t="s">
        <v>248</v>
      </c>
      <c r="R1140" s="6" t="s">
        <v>1998</v>
      </c>
      <c r="S1140" s="6" t="s">
        <v>108</v>
      </c>
      <c r="T1140" s="6" t="s">
        <v>31</v>
      </c>
      <c r="U1140" s="6">
        <v>0</v>
      </c>
    </row>
    <row r="1141" spans="1:21" ht="25.5" hidden="1">
      <c r="A1141" s="6" t="str">
        <f>VLOOKUP(B1141,Sheet1!B2:C272,2,FALSE)</f>
        <v>Africa</v>
      </c>
      <c r="B1141" s="6" t="s">
        <v>193</v>
      </c>
      <c r="C1141" s="6" t="s">
        <v>194</v>
      </c>
      <c r="D1141" s="6" t="s">
        <v>965</v>
      </c>
      <c r="E1141" s="6" t="s">
        <v>1110</v>
      </c>
      <c r="F1141" s="6" t="s">
        <v>1602</v>
      </c>
      <c r="G1141" s="6">
        <v>3</v>
      </c>
      <c r="H1141" s="6">
        <v>3</v>
      </c>
      <c r="I1141" s="6" t="s">
        <v>60</v>
      </c>
      <c r="J1141" s="49">
        <v>600</v>
      </c>
      <c r="K1141" s="49">
        <v>1800</v>
      </c>
      <c r="L1141" s="49">
        <v>1800</v>
      </c>
      <c r="M1141" s="10">
        <v>40695</v>
      </c>
      <c r="N1141" s="10">
        <v>40575</v>
      </c>
      <c r="O1141" s="6" t="s">
        <v>27</v>
      </c>
      <c r="P1141" s="6" t="s">
        <v>933</v>
      </c>
      <c r="Q1141" s="6" t="s">
        <v>29</v>
      </c>
      <c r="R1141" s="6" t="s">
        <v>195</v>
      </c>
      <c r="S1141" s="6" t="s">
        <v>2357</v>
      </c>
      <c r="T1141" s="6" t="s">
        <v>31</v>
      </c>
      <c r="U1141" s="6">
        <v>0</v>
      </c>
    </row>
    <row r="1142" spans="1:21" ht="25.5" hidden="1">
      <c r="A1142" s="6" t="str">
        <f>VLOOKUP(B1142,Sheet1!B2:C272,2,FALSE)</f>
        <v>Africa</v>
      </c>
      <c r="B1142" s="6" t="s">
        <v>104</v>
      </c>
      <c r="C1142" s="6" t="s">
        <v>105</v>
      </c>
      <c r="D1142" s="6"/>
      <c r="E1142" s="6"/>
      <c r="F1142" s="6" t="s">
        <v>2358</v>
      </c>
      <c r="G1142" s="6">
        <v>30</v>
      </c>
      <c r="H1142" s="6">
        <v>15</v>
      </c>
      <c r="I1142" s="6" t="s">
        <v>60</v>
      </c>
      <c r="J1142" s="49">
        <v>52</v>
      </c>
      <c r="K1142" s="49">
        <v>1560</v>
      </c>
      <c r="L1142" s="49">
        <v>780</v>
      </c>
      <c r="M1142" s="10">
        <v>40695</v>
      </c>
      <c r="N1142" s="10">
        <v>40452</v>
      </c>
      <c r="O1142" s="6" t="s">
        <v>52</v>
      </c>
      <c r="P1142" s="6" t="s">
        <v>933</v>
      </c>
      <c r="Q1142" s="6" t="s">
        <v>106</v>
      </c>
      <c r="R1142" s="6" t="s">
        <v>2351</v>
      </c>
      <c r="S1142" s="6"/>
      <c r="T1142" s="6" t="s">
        <v>31</v>
      </c>
      <c r="U1142" s="6">
        <v>0</v>
      </c>
    </row>
    <row r="1143" spans="1:21" ht="25.5" hidden="1">
      <c r="A1143" s="6" t="str">
        <f>VLOOKUP(B1143,Sheet1!B2:C272,2,FALSE)</f>
        <v>Africa</v>
      </c>
      <c r="B1143" s="6" t="s">
        <v>104</v>
      </c>
      <c r="C1143" s="6" t="s">
        <v>105</v>
      </c>
      <c r="D1143" s="6"/>
      <c r="E1143" s="6"/>
      <c r="F1143" s="6" t="s">
        <v>2359</v>
      </c>
      <c r="G1143" s="6">
        <v>2</v>
      </c>
      <c r="H1143" s="6">
        <v>1</v>
      </c>
      <c r="I1143" s="6" t="s">
        <v>60</v>
      </c>
      <c r="J1143" s="49">
        <v>1610</v>
      </c>
      <c r="K1143" s="49">
        <v>3220</v>
      </c>
      <c r="L1143" s="49">
        <v>1610</v>
      </c>
      <c r="M1143" s="10">
        <v>40695</v>
      </c>
      <c r="N1143" s="10">
        <v>40452</v>
      </c>
      <c r="O1143" s="6" t="s">
        <v>52</v>
      </c>
      <c r="P1143" s="6" t="s">
        <v>933</v>
      </c>
      <c r="Q1143" s="6" t="s">
        <v>106</v>
      </c>
      <c r="R1143" s="6" t="s">
        <v>2351</v>
      </c>
      <c r="S1143" s="6"/>
      <c r="T1143" s="6" t="s">
        <v>31</v>
      </c>
      <c r="U1143" s="6">
        <v>0</v>
      </c>
    </row>
    <row r="1144" spans="1:21" ht="25.5" hidden="1">
      <c r="A1144" s="6" t="str">
        <f>VLOOKUP(B1144,Sheet1!B2:C272,2,FALSE)</f>
        <v>Africa</v>
      </c>
      <c r="B1144" s="6" t="s">
        <v>73</v>
      </c>
      <c r="C1144" s="6" t="s">
        <v>74</v>
      </c>
      <c r="D1144" s="6" t="s">
        <v>984</v>
      </c>
      <c r="E1144" s="6" t="s">
        <v>994</v>
      </c>
      <c r="F1144" s="6" t="s">
        <v>1033</v>
      </c>
      <c r="G1144" s="6">
        <v>60</v>
      </c>
      <c r="H1144" s="6">
        <v>60</v>
      </c>
      <c r="I1144" s="6" t="s">
        <v>60</v>
      </c>
      <c r="J1144" s="49">
        <v>14.766</v>
      </c>
      <c r="K1144" s="49">
        <v>885.96</v>
      </c>
      <c r="L1144" s="49">
        <v>885.96</v>
      </c>
      <c r="M1144" s="10">
        <v>40695</v>
      </c>
      <c r="N1144" s="10">
        <v>40513</v>
      </c>
      <c r="O1144" s="6" t="s">
        <v>27</v>
      </c>
      <c r="P1144" s="6" t="s">
        <v>933</v>
      </c>
      <c r="Q1144" s="6" t="s">
        <v>29</v>
      </c>
      <c r="R1144" s="6" t="s">
        <v>80</v>
      </c>
      <c r="S1144" s="6" t="s">
        <v>2320</v>
      </c>
      <c r="T1144" s="6" t="s">
        <v>31</v>
      </c>
      <c r="U1144" s="6">
        <v>0</v>
      </c>
    </row>
    <row r="1145" spans="1:21" ht="25.5" hidden="1">
      <c r="A1145" s="6" t="str">
        <f>VLOOKUP(B1145,Sheet1!B2:C272,2,FALSE)</f>
        <v>Africa</v>
      </c>
      <c r="B1145" s="6" t="s">
        <v>104</v>
      </c>
      <c r="C1145" s="6" t="s">
        <v>105</v>
      </c>
      <c r="D1145" s="6"/>
      <c r="E1145" s="6"/>
      <c r="F1145" s="6" t="s">
        <v>2360</v>
      </c>
      <c r="G1145" s="6">
        <v>5</v>
      </c>
      <c r="H1145" s="6">
        <v>2.5</v>
      </c>
      <c r="I1145" s="6" t="s">
        <v>60</v>
      </c>
      <c r="J1145" s="49">
        <v>7.32</v>
      </c>
      <c r="K1145" s="49">
        <v>36.6</v>
      </c>
      <c r="L1145" s="49">
        <v>18.3</v>
      </c>
      <c r="M1145" s="10">
        <v>40664</v>
      </c>
      <c r="N1145" s="10">
        <v>40422</v>
      </c>
      <c r="O1145" s="6" t="s">
        <v>52</v>
      </c>
      <c r="P1145" s="6" t="s">
        <v>933</v>
      </c>
      <c r="Q1145" s="6" t="s">
        <v>106</v>
      </c>
      <c r="R1145" s="6" t="s">
        <v>2361</v>
      </c>
      <c r="S1145" s="6"/>
      <c r="T1145" s="6" t="s">
        <v>31</v>
      </c>
      <c r="U1145" s="6">
        <v>0</v>
      </c>
    </row>
    <row r="1146" spans="1:21" ht="25.5" hidden="1">
      <c r="A1146" s="6" t="str">
        <f>VLOOKUP(B1146,Sheet1!B2:C272,2,FALSE)</f>
        <v>Africa</v>
      </c>
      <c r="B1146" s="6" t="s">
        <v>355</v>
      </c>
      <c r="C1146" s="6" t="s">
        <v>356</v>
      </c>
      <c r="D1146" s="6"/>
      <c r="E1146" s="6"/>
      <c r="F1146" s="6" t="s">
        <v>2362</v>
      </c>
      <c r="G1146" s="6">
        <v>1</v>
      </c>
      <c r="H1146" s="6">
        <v>0.5</v>
      </c>
      <c r="I1146" s="6" t="s">
        <v>60</v>
      </c>
      <c r="J1146" s="49">
        <v>2950</v>
      </c>
      <c r="K1146" s="49">
        <v>2950</v>
      </c>
      <c r="L1146" s="49">
        <v>1475</v>
      </c>
      <c r="M1146" s="10">
        <v>40634</v>
      </c>
      <c r="N1146" s="10">
        <v>40391</v>
      </c>
      <c r="O1146" s="6" t="s">
        <v>52</v>
      </c>
      <c r="P1146" s="6" t="s">
        <v>933</v>
      </c>
      <c r="Q1146" s="6" t="s">
        <v>29</v>
      </c>
      <c r="R1146" s="6" t="s">
        <v>357</v>
      </c>
      <c r="S1146" s="6" t="s">
        <v>2363</v>
      </c>
      <c r="T1146" s="6" t="s">
        <v>31</v>
      </c>
      <c r="U1146" s="6">
        <v>0</v>
      </c>
    </row>
    <row r="1147" spans="1:21" ht="25.5" hidden="1">
      <c r="A1147" s="6" t="str">
        <f>VLOOKUP(B1147,Sheet1!B2:C272,2,FALSE)</f>
        <v>Africa</v>
      </c>
      <c r="B1147" s="6" t="s">
        <v>73</v>
      </c>
      <c r="C1147" s="6" t="s">
        <v>74</v>
      </c>
      <c r="D1147" s="6" t="s">
        <v>984</v>
      </c>
      <c r="E1147" s="6" t="s">
        <v>994</v>
      </c>
      <c r="F1147" s="6" t="s">
        <v>1036</v>
      </c>
      <c r="G1147" s="6">
        <v>120</v>
      </c>
      <c r="H1147" s="6">
        <v>120</v>
      </c>
      <c r="I1147" s="6" t="s">
        <v>60</v>
      </c>
      <c r="J1147" s="49">
        <v>16.565999999999999</v>
      </c>
      <c r="K1147" s="49">
        <v>1987.92</v>
      </c>
      <c r="L1147" s="49">
        <v>1987.92</v>
      </c>
      <c r="M1147" s="10">
        <v>40695</v>
      </c>
      <c r="N1147" s="10">
        <v>40513</v>
      </c>
      <c r="O1147" s="6" t="s">
        <v>27</v>
      </c>
      <c r="P1147" s="6" t="s">
        <v>933</v>
      </c>
      <c r="Q1147" s="6" t="s">
        <v>29</v>
      </c>
      <c r="R1147" s="6" t="s">
        <v>1565</v>
      </c>
      <c r="S1147" s="6" t="s">
        <v>2364</v>
      </c>
      <c r="T1147" s="6" t="s">
        <v>31</v>
      </c>
      <c r="U1147" s="6">
        <v>0</v>
      </c>
    </row>
    <row r="1148" spans="1:21" ht="25.5" hidden="1">
      <c r="A1148" s="6" t="str">
        <f>VLOOKUP(B1148,Sheet1!B2:C272,2,FALSE)</f>
        <v>APD</v>
      </c>
      <c r="B1148" s="6" t="s">
        <v>201</v>
      </c>
      <c r="C1148" s="6" t="s">
        <v>202</v>
      </c>
      <c r="D1148" s="6"/>
      <c r="E1148" s="6"/>
      <c r="F1148" s="6" t="s">
        <v>2365</v>
      </c>
      <c r="G1148" s="6">
        <v>1</v>
      </c>
      <c r="H1148" s="6">
        <v>0.5</v>
      </c>
      <c r="I1148" s="6" t="s">
        <v>1555</v>
      </c>
      <c r="J1148" s="49">
        <v>45050</v>
      </c>
      <c r="K1148" s="49">
        <v>45050</v>
      </c>
      <c r="L1148" s="49">
        <v>22525</v>
      </c>
      <c r="M1148" s="10">
        <v>40603</v>
      </c>
      <c r="N1148" s="10">
        <v>40360</v>
      </c>
      <c r="O1148" s="6" t="s">
        <v>52</v>
      </c>
      <c r="P1148" s="6" t="s">
        <v>933</v>
      </c>
      <c r="Q1148" s="6" t="s">
        <v>248</v>
      </c>
      <c r="R1148" s="6" t="s">
        <v>1998</v>
      </c>
      <c r="S1148" s="6"/>
      <c r="T1148" s="6" t="s">
        <v>31</v>
      </c>
      <c r="U1148" s="6">
        <v>0</v>
      </c>
    </row>
    <row r="1149" spans="1:21" ht="25.5" hidden="1">
      <c r="A1149" s="6" t="str">
        <f>VLOOKUP(B1149,Sheet1!B2:C272,2,FALSE)</f>
        <v>Africa</v>
      </c>
      <c r="B1149" s="6" t="s">
        <v>243</v>
      </c>
      <c r="C1149" s="6" t="s">
        <v>244</v>
      </c>
      <c r="D1149" s="6" t="s">
        <v>1039</v>
      </c>
      <c r="E1149" s="6" t="s">
        <v>1395</v>
      </c>
      <c r="F1149" s="6" t="s">
        <v>2366</v>
      </c>
      <c r="G1149" s="6">
        <v>2000</v>
      </c>
      <c r="H1149" s="6">
        <v>2000</v>
      </c>
      <c r="I1149" s="6" t="s">
        <v>60</v>
      </c>
      <c r="J1149" s="49">
        <v>11</v>
      </c>
      <c r="K1149" s="49">
        <v>22000</v>
      </c>
      <c r="L1149" s="49">
        <v>22000</v>
      </c>
      <c r="M1149" s="10">
        <v>40695</v>
      </c>
      <c r="N1149" s="10">
        <v>40603</v>
      </c>
      <c r="O1149" s="6" t="s">
        <v>27</v>
      </c>
      <c r="P1149" s="6" t="s">
        <v>933</v>
      </c>
      <c r="Q1149" s="6" t="s">
        <v>29</v>
      </c>
      <c r="R1149" s="6" t="s">
        <v>245</v>
      </c>
      <c r="S1149" s="6" t="s">
        <v>2367</v>
      </c>
      <c r="T1149" s="6" t="s">
        <v>31</v>
      </c>
      <c r="U1149" s="6">
        <v>0</v>
      </c>
    </row>
    <row r="1150" spans="1:21" ht="51" hidden="1">
      <c r="A1150" s="6" t="str">
        <f>VLOOKUP(B1150,Sheet1!B2:C272,2,FALSE)</f>
        <v>Africa</v>
      </c>
      <c r="B1150" s="6" t="s">
        <v>73</v>
      </c>
      <c r="C1150" s="6" t="s">
        <v>74</v>
      </c>
      <c r="D1150" s="6" t="s">
        <v>984</v>
      </c>
      <c r="E1150" s="6" t="s">
        <v>994</v>
      </c>
      <c r="F1150" s="6" t="s">
        <v>1346</v>
      </c>
      <c r="G1150" s="6">
        <v>150</v>
      </c>
      <c r="H1150" s="6">
        <v>150</v>
      </c>
      <c r="I1150" s="6" t="s">
        <v>60</v>
      </c>
      <c r="J1150" s="49">
        <v>13.736000000000001</v>
      </c>
      <c r="K1150" s="49">
        <v>2060.4</v>
      </c>
      <c r="L1150" s="49">
        <v>2060.4</v>
      </c>
      <c r="M1150" s="10">
        <v>40695</v>
      </c>
      <c r="N1150" s="10">
        <v>40513</v>
      </c>
      <c r="O1150" s="6" t="s">
        <v>27</v>
      </c>
      <c r="P1150" s="6" t="s">
        <v>933</v>
      </c>
      <c r="Q1150" s="6" t="s">
        <v>29</v>
      </c>
      <c r="R1150" s="6" t="s">
        <v>2368</v>
      </c>
      <c r="S1150" s="6" t="s">
        <v>2369</v>
      </c>
      <c r="T1150" s="6" t="s">
        <v>31</v>
      </c>
      <c r="U1150" s="6">
        <v>0</v>
      </c>
    </row>
    <row r="1151" spans="1:21" ht="25.5" hidden="1">
      <c r="A1151" s="6" t="str">
        <f>VLOOKUP(B1151,Sheet1!B2:C272,2,FALSE)</f>
        <v>Africa</v>
      </c>
      <c r="B1151" s="6" t="s">
        <v>90</v>
      </c>
      <c r="C1151" s="6" t="s">
        <v>91</v>
      </c>
      <c r="D1151" s="6" t="s">
        <v>984</v>
      </c>
      <c r="E1151" s="6" t="s">
        <v>1064</v>
      </c>
      <c r="F1151" s="6" t="s">
        <v>2370</v>
      </c>
      <c r="G1151" s="6">
        <v>400</v>
      </c>
      <c r="H1151" s="6">
        <v>400</v>
      </c>
      <c r="I1151" s="6" t="s">
        <v>60</v>
      </c>
      <c r="J1151" s="49">
        <v>2</v>
      </c>
      <c r="K1151" s="49">
        <v>800</v>
      </c>
      <c r="L1151" s="49">
        <v>800</v>
      </c>
      <c r="M1151" s="10">
        <v>40756</v>
      </c>
      <c r="N1151" s="10">
        <v>40603</v>
      </c>
      <c r="O1151" s="6" t="s">
        <v>27</v>
      </c>
      <c r="P1151" s="6" t="s">
        <v>28</v>
      </c>
      <c r="Q1151" s="6" t="s">
        <v>29</v>
      </c>
      <c r="R1151" s="6" t="s">
        <v>1542</v>
      </c>
      <c r="S1151" s="6" t="s">
        <v>108</v>
      </c>
      <c r="T1151" s="6" t="s">
        <v>31</v>
      </c>
      <c r="U1151" s="6">
        <v>0</v>
      </c>
    </row>
    <row r="1152" spans="1:21" ht="25.5" hidden="1">
      <c r="A1152" s="6" t="str">
        <f>VLOOKUP(B1152,Sheet1!B2:C272,2,FALSE)</f>
        <v>Africa</v>
      </c>
      <c r="B1152" s="6" t="s">
        <v>104</v>
      </c>
      <c r="C1152" s="6" t="s">
        <v>105</v>
      </c>
      <c r="D1152" s="6"/>
      <c r="E1152" s="6"/>
      <c r="F1152" s="6" t="s">
        <v>2371</v>
      </c>
      <c r="G1152" s="6">
        <v>2</v>
      </c>
      <c r="H1152" s="6">
        <v>1</v>
      </c>
      <c r="I1152" s="6" t="s">
        <v>60</v>
      </c>
      <c r="J1152" s="49">
        <v>182</v>
      </c>
      <c r="K1152" s="49">
        <v>364</v>
      </c>
      <c r="L1152" s="49">
        <v>182</v>
      </c>
      <c r="M1152" s="10">
        <v>40664</v>
      </c>
      <c r="N1152" s="10">
        <v>40422</v>
      </c>
      <c r="O1152" s="6" t="s">
        <v>52</v>
      </c>
      <c r="P1152" s="6" t="s">
        <v>933</v>
      </c>
      <c r="Q1152" s="6" t="s">
        <v>106</v>
      </c>
      <c r="R1152" s="6" t="s">
        <v>2361</v>
      </c>
      <c r="S1152" s="6"/>
      <c r="T1152" s="6" t="s">
        <v>31</v>
      </c>
      <c r="U1152" s="6">
        <v>0</v>
      </c>
    </row>
    <row r="1153" spans="1:21" ht="25.5" hidden="1">
      <c r="A1153" s="6" t="str">
        <f>VLOOKUP(B1153,Sheet1!B2:C272,2,FALSE)</f>
        <v>Africa</v>
      </c>
      <c r="B1153" s="6" t="s">
        <v>104</v>
      </c>
      <c r="C1153" s="6" t="s">
        <v>105</v>
      </c>
      <c r="D1153" s="6"/>
      <c r="E1153" s="6"/>
      <c r="F1153" s="6" t="s">
        <v>2372</v>
      </c>
      <c r="G1153" s="6">
        <v>4</v>
      </c>
      <c r="H1153" s="6">
        <v>2</v>
      </c>
      <c r="I1153" s="6" t="s">
        <v>60</v>
      </c>
      <c r="J1153" s="49">
        <v>136.11000000000001</v>
      </c>
      <c r="K1153" s="49">
        <v>544.44000000000005</v>
      </c>
      <c r="L1153" s="49">
        <v>272.22000000000003</v>
      </c>
      <c r="M1153" s="10">
        <v>40664</v>
      </c>
      <c r="N1153" s="10">
        <v>40422</v>
      </c>
      <c r="O1153" s="6" t="s">
        <v>52</v>
      </c>
      <c r="P1153" s="6" t="s">
        <v>933</v>
      </c>
      <c r="Q1153" s="6" t="s">
        <v>106</v>
      </c>
      <c r="R1153" s="6" t="s">
        <v>2361</v>
      </c>
      <c r="S1153" s="6"/>
      <c r="T1153" s="6" t="s">
        <v>31</v>
      </c>
      <c r="U1153" s="6">
        <v>0</v>
      </c>
    </row>
    <row r="1154" spans="1:21" ht="25.5" hidden="1">
      <c r="A1154" s="6" t="str">
        <f>VLOOKUP(B1154,Sheet1!B2:C272,2,FALSE)</f>
        <v>APD</v>
      </c>
      <c r="B1154" s="6" t="s">
        <v>201</v>
      </c>
      <c r="C1154" s="6" t="s">
        <v>202</v>
      </c>
      <c r="D1154" s="6"/>
      <c r="E1154" s="6"/>
      <c r="F1154" s="6" t="s">
        <v>2373</v>
      </c>
      <c r="G1154" s="6">
        <v>7</v>
      </c>
      <c r="H1154" s="6">
        <v>3.5</v>
      </c>
      <c r="I1154" s="6" t="s">
        <v>60</v>
      </c>
      <c r="J1154" s="49">
        <v>79113</v>
      </c>
      <c r="K1154" s="49">
        <v>553791</v>
      </c>
      <c r="L1154" s="49">
        <v>276895.5</v>
      </c>
      <c r="M1154" s="10">
        <v>40603</v>
      </c>
      <c r="N1154" s="10">
        <v>40360</v>
      </c>
      <c r="O1154" s="6" t="s">
        <v>52</v>
      </c>
      <c r="P1154" s="6" t="s">
        <v>933</v>
      </c>
      <c r="Q1154" s="6" t="s">
        <v>248</v>
      </c>
      <c r="R1154" s="6" t="s">
        <v>1998</v>
      </c>
      <c r="S1154" s="6" t="s">
        <v>2374</v>
      </c>
      <c r="T1154" s="6" t="s">
        <v>31</v>
      </c>
      <c r="U1154" s="6">
        <v>0</v>
      </c>
    </row>
    <row r="1155" spans="1:21" ht="25.5" hidden="1">
      <c r="A1155" s="6" t="str">
        <f>VLOOKUP(B1155,Sheet1!B2:C272,2,FALSE)</f>
        <v>Africa</v>
      </c>
      <c r="B1155" s="6" t="s">
        <v>90</v>
      </c>
      <c r="C1155" s="6" t="s">
        <v>91</v>
      </c>
      <c r="D1155" s="6" t="s">
        <v>1129</v>
      </c>
      <c r="E1155" s="6"/>
      <c r="F1155" s="6" t="s">
        <v>2375</v>
      </c>
      <c r="G1155" s="6">
        <v>100</v>
      </c>
      <c r="H1155" s="6">
        <v>100</v>
      </c>
      <c r="I1155" s="6" t="s">
        <v>60</v>
      </c>
      <c r="J1155" s="49">
        <v>53</v>
      </c>
      <c r="K1155" s="49">
        <v>5300</v>
      </c>
      <c r="L1155" s="49">
        <v>5300</v>
      </c>
      <c r="M1155" s="10">
        <v>40756</v>
      </c>
      <c r="N1155" s="10">
        <v>40513</v>
      </c>
      <c r="O1155" s="6" t="s">
        <v>27</v>
      </c>
      <c r="P1155" s="6" t="s">
        <v>28</v>
      </c>
      <c r="Q1155" s="6" t="s">
        <v>29</v>
      </c>
      <c r="R1155" s="6" t="s">
        <v>92</v>
      </c>
      <c r="S1155" s="6"/>
      <c r="T1155" s="6" t="s">
        <v>31</v>
      </c>
      <c r="U1155" s="6">
        <v>0</v>
      </c>
    </row>
    <row r="1156" spans="1:21" ht="25.5" hidden="1">
      <c r="A1156" s="6" t="str">
        <f>VLOOKUP(B1156,Sheet1!B2:C272,2,FALSE)</f>
        <v>Africa</v>
      </c>
      <c r="B1156" s="6" t="s">
        <v>893</v>
      </c>
      <c r="C1156" s="6" t="s">
        <v>1995</v>
      </c>
      <c r="D1156" s="6" t="s">
        <v>984</v>
      </c>
      <c r="E1156" s="6" t="s">
        <v>994</v>
      </c>
      <c r="F1156" s="6" t="s">
        <v>2376</v>
      </c>
      <c r="G1156" s="6">
        <v>30</v>
      </c>
      <c r="H1156" s="6">
        <v>0</v>
      </c>
      <c r="I1156" s="6" t="s">
        <v>60</v>
      </c>
      <c r="J1156" s="49">
        <v>18.942</v>
      </c>
      <c r="K1156" s="49">
        <v>568.26</v>
      </c>
      <c r="L1156" s="49">
        <v>0</v>
      </c>
      <c r="M1156" s="10">
        <v>40817</v>
      </c>
      <c r="N1156" s="10">
        <v>40634</v>
      </c>
      <c r="O1156" s="6" t="s">
        <v>70</v>
      </c>
      <c r="P1156" s="6" t="s">
        <v>28</v>
      </c>
      <c r="Q1156" s="6" t="s">
        <v>29</v>
      </c>
      <c r="R1156" s="6" t="s">
        <v>2377</v>
      </c>
      <c r="S1156" s="6" t="s">
        <v>1128</v>
      </c>
      <c r="T1156" s="6" t="s">
        <v>31</v>
      </c>
      <c r="U1156" s="6">
        <v>0</v>
      </c>
    </row>
    <row r="1157" spans="1:21" ht="25.5" hidden="1">
      <c r="A1157" s="6" t="str">
        <f>VLOOKUP(B1157,Sheet1!B2:C272,2,FALSE)</f>
        <v>Africa</v>
      </c>
      <c r="B1157" s="6" t="s">
        <v>90</v>
      </c>
      <c r="C1157" s="6" t="s">
        <v>91</v>
      </c>
      <c r="D1157" s="6" t="s">
        <v>1129</v>
      </c>
      <c r="E1157" s="6"/>
      <c r="F1157" s="6" t="s">
        <v>2378</v>
      </c>
      <c r="G1157" s="6">
        <v>100</v>
      </c>
      <c r="H1157" s="6">
        <v>100</v>
      </c>
      <c r="I1157" s="6" t="s">
        <v>60</v>
      </c>
      <c r="J1157" s="49">
        <v>55</v>
      </c>
      <c r="K1157" s="49">
        <v>5500</v>
      </c>
      <c r="L1157" s="49">
        <v>5500</v>
      </c>
      <c r="M1157" s="10">
        <v>40756</v>
      </c>
      <c r="N1157" s="10">
        <v>40513</v>
      </c>
      <c r="O1157" s="6" t="s">
        <v>27</v>
      </c>
      <c r="P1157" s="6" t="s">
        <v>28</v>
      </c>
      <c r="Q1157" s="6" t="s">
        <v>29</v>
      </c>
      <c r="R1157" s="6" t="s">
        <v>92</v>
      </c>
      <c r="S1157" s="6"/>
      <c r="T1157" s="6" t="s">
        <v>31</v>
      </c>
      <c r="U1157" s="6">
        <v>0</v>
      </c>
    </row>
    <row r="1158" spans="1:21" ht="25.5" hidden="1">
      <c r="A1158" s="6" t="str">
        <f>VLOOKUP(B1158,Sheet1!B2:C272,2,FALSE)</f>
        <v>Africa</v>
      </c>
      <c r="B1158" s="6" t="s">
        <v>243</v>
      </c>
      <c r="C1158" s="6" t="s">
        <v>244</v>
      </c>
      <c r="D1158" s="6" t="s">
        <v>1042</v>
      </c>
      <c r="E1158" s="6" t="s">
        <v>1043</v>
      </c>
      <c r="F1158" s="6" t="s">
        <v>2379</v>
      </c>
      <c r="G1158" s="6">
        <v>2</v>
      </c>
      <c r="H1158" s="6">
        <v>2</v>
      </c>
      <c r="I1158" s="6" t="s">
        <v>60</v>
      </c>
      <c r="J1158" s="49">
        <v>50</v>
      </c>
      <c r="K1158" s="49">
        <v>100</v>
      </c>
      <c r="L1158" s="49">
        <v>100</v>
      </c>
      <c r="M1158" s="10">
        <v>40695</v>
      </c>
      <c r="N1158" s="10">
        <v>40575</v>
      </c>
      <c r="O1158" s="6" t="s">
        <v>27</v>
      </c>
      <c r="P1158" s="6" t="s">
        <v>933</v>
      </c>
      <c r="Q1158" s="6" t="s">
        <v>29</v>
      </c>
      <c r="R1158" s="6" t="s">
        <v>245</v>
      </c>
      <c r="S1158" s="6"/>
      <c r="T1158" s="6" t="s">
        <v>31</v>
      </c>
      <c r="U1158" s="6">
        <v>0</v>
      </c>
    </row>
    <row r="1159" spans="1:21" ht="25.5" hidden="1">
      <c r="A1159" s="6" t="str">
        <f>VLOOKUP(B1159,Sheet1!B2:C272,2,FALSE)</f>
        <v>Africa</v>
      </c>
      <c r="B1159" s="6" t="s">
        <v>893</v>
      </c>
      <c r="C1159" s="6" t="s">
        <v>1995</v>
      </c>
      <c r="D1159" s="6" t="s">
        <v>984</v>
      </c>
      <c r="E1159" s="6" t="s">
        <v>994</v>
      </c>
      <c r="F1159" s="6" t="s">
        <v>1351</v>
      </c>
      <c r="G1159" s="6">
        <v>10</v>
      </c>
      <c r="H1159" s="6">
        <v>0</v>
      </c>
      <c r="I1159" s="6" t="s">
        <v>60</v>
      </c>
      <c r="J1159" s="49">
        <v>13.736000000000001</v>
      </c>
      <c r="K1159" s="49">
        <v>137.36000000000001</v>
      </c>
      <c r="L1159" s="49">
        <v>0</v>
      </c>
      <c r="M1159" s="10">
        <v>40817</v>
      </c>
      <c r="N1159" s="10">
        <v>40634</v>
      </c>
      <c r="O1159" s="6" t="s">
        <v>70</v>
      </c>
      <c r="P1159" s="6" t="s">
        <v>28</v>
      </c>
      <c r="Q1159" s="6" t="s">
        <v>29</v>
      </c>
      <c r="R1159" s="6" t="s">
        <v>1996</v>
      </c>
      <c r="S1159" s="6" t="s">
        <v>108</v>
      </c>
      <c r="T1159" s="6" t="s">
        <v>31</v>
      </c>
      <c r="U1159" s="6">
        <v>0</v>
      </c>
    </row>
    <row r="1160" spans="1:21" ht="25.5" hidden="1">
      <c r="A1160" s="6" t="str">
        <f>VLOOKUP(B1160,Sheet1!B2:C272,2,FALSE)</f>
        <v>Africa</v>
      </c>
      <c r="B1160" s="6" t="s">
        <v>893</v>
      </c>
      <c r="C1160" s="6" t="s">
        <v>1995</v>
      </c>
      <c r="D1160" s="6" t="s">
        <v>984</v>
      </c>
      <c r="E1160" s="6" t="s">
        <v>994</v>
      </c>
      <c r="F1160" s="6" t="s">
        <v>1346</v>
      </c>
      <c r="G1160" s="6">
        <v>20</v>
      </c>
      <c r="H1160" s="6">
        <v>0</v>
      </c>
      <c r="I1160" s="6" t="s">
        <v>60</v>
      </c>
      <c r="J1160" s="49">
        <v>13.736000000000001</v>
      </c>
      <c r="K1160" s="49">
        <v>274.72000000000003</v>
      </c>
      <c r="L1160" s="49">
        <v>0</v>
      </c>
      <c r="M1160" s="10">
        <v>40817</v>
      </c>
      <c r="N1160" s="10">
        <v>40634</v>
      </c>
      <c r="O1160" s="6" t="s">
        <v>70</v>
      </c>
      <c r="P1160" s="6" t="s">
        <v>28</v>
      </c>
      <c r="Q1160" s="6" t="s">
        <v>29</v>
      </c>
      <c r="R1160" s="6" t="s">
        <v>1996</v>
      </c>
      <c r="S1160" s="6" t="s">
        <v>108</v>
      </c>
      <c r="T1160" s="6" t="s">
        <v>31</v>
      </c>
      <c r="U1160" s="6">
        <v>0</v>
      </c>
    </row>
    <row r="1161" spans="1:21" ht="25.5" hidden="1">
      <c r="A1161" s="6" t="str">
        <f>VLOOKUP(B1161,Sheet1!B2:C272,2,FALSE)</f>
        <v>Africa</v>
      </c>
      <c r="B1161" s="6" t="s">
        <v>90</v>
      </c>
      <c r="C1161" s="6" t="s">
        <v>91</v>
      </c>
      <c r="D1161" s="6" t="s">
        <v>1180</v>
      </c>
      <c r="E1161" s="6" t="s">
        <v>1267</v>
      </c>
      <c r="F1161" s="6" t="s">
        <v>2380</v>
      </c>
      <c r="G1161" s="6">
        <v>2400</v>
      </c>
      <c r="H1161" s="6">
        <v>1200</v>
      </c>
      <c r="I1161" s="6" t="s">
        <v>1176</v>
      </c>
      <c r="J1161" s="49">
        <v>20</v>
      </c>
      <c r="K1161" s="49">
        <v>48000</v>
      </c>
      <c r="L1161" s="49">
        <v>24000</v>
      </c>
      <c r="M1161" s="10">
        <v>40756</v>
      </c>
      <c r="N1161" s="10">
        <v>40603</v>
      </c>
      <c r="O1161" s="6" t="s">
        <v>52</v>
      </c>
      <c r="P1161" s="6" t="s">
        <v>28</v>
      </c>
      <c r="Q1161" s="6" t="s">
        <v>29</v>
      </c>
      <c r="R1161" s="6" t="s">
        <v>92</v>
      </c>
      <c r="S1161" s="6"/>
      <c r="T1161" s="6" t="s">
        <v>31</v>
      </c>
      <c r="U1161" s="6">
        <v>0</v>
      </c>
    </row>
    <row r="1162" spans="1:21" ht="25.5" hidden="1">
      <c r="A1162" s="6" t="str">
        <f>VLOOKUP(B1162,Sheet1!B2:C272,2,FALSE)</f>
        <v>Africa</v>
      </c>
      <c r="B1162" s="6" t="s">
        <v>893</v>
      </c>
      <c r="C1162" s="6" t="s">
        <v>1995</v>
      </c>
      <c r="D1162" s="6" t="s">
        <v>984</v>
      </c>
      <c r="E1162" s="6" t="s">
        <v>994</v>
      </c>
      <c r="F1162" s="6" t="s">
        <v>1057</v>
      </c>
      <c r="G1162" s="6">
        <v>10</v>
      </c>
      <c r="H1162" s="6">
        <v>0</v>
      </c>
      <c r="I1162" s="6" t="s">
        <v>60</v>
      </c>
      <c r="J1162" s="49">
        <v>13.736000000000001</v>
      </c>
      <c r="K1162" s="49">
        <v>137.36000000000001</v>
      </c>
      <c r="L1162" s="49">
        <v>0</v>
      </c>
      <c r="M1162" s="10">
        <v>40817</v>
      </c>
      <c r="N1162" s="10">
        <v>40634</v>
      </c>
      <c r="O1162" s="6" t="s">
        <v>70</v>
      </c>
      <c r="P1162" s="6" t="s">
        <v>28</v>
      </c>
      <c r="Q1162" s="6" t="s">
        <v>29</v>
      </c>
      <c r="R1162" s="6" t="s">
        <v>1996</v>
      </c>
      <c r="S1162" s="6" t="s">
        <v>108</v>
      </c>
      <c r="T1162" s="6" t="s">
        <v>31</v>
      </c>
      <c r="U1162" s="6">
        <v>0</v>
      </c>
    </row>
    <row r="1163" spans="1:21" ht="25.5" hidden="1">
      <c r="A1163" s="6" t="str">
        <f>VLOOKUP(B1163,Sheet1!B2:C272,2,FALSE)</f>
        <v>Africa</v>
      </c>
      <c r="B1163" s="6" t="s">
        <v>90</v>
      </c>
      <c r="C1163" s="6" t="s">
        <v>91</v>
      </c>
      <c r="D1163" s="6" t="s">
        <v>1180</v>
      </c>
      <c r="E1163" s="6" t="s">
        <v>1267</v>
      </c>
      <c r="F1163" s="6" t="s">
        <v>2381</v>
      </c>
      <c r="G1163" s="6">
        <v>2400</v>
      </c>
      <c r="H1163" s="6">
        <v>1200</v>
      </c>
      <c r="I1163" s="6" t="s">
        <v>1176</v>
      </c>
      <c r="J1163" s="49">
        <v>0.09</v>
      </c>
      <c r="K1163" s="49">
        <v>216</v>
      </c>
      <c r="L1163" s="49">
        <v>108</v>
      </c>
      <c r="M1163" s="10">
        <v>40756</v>
      </c>
      <c r="N1163" s="10">
        <v>40603</v>
      </c>
      <c r="O1163" s="6" t="s">
        <v>52</v>
      </c>
      <c r="P1163" s="6" t="s">
        <v>28</v>
      </c>
      <c r="Q1163" s="6" t="s">
        <v>29</v>
      </c>
      <c r="R1163" s="6" t="s">
        <v>92</v>
      </c>
      <c r="S1163" s="6"/>
      <c r="T1163" s="6" t="s">
        <v>31</v>
      </c>
      <c r="U1163" s="6">
        <v>0</v>
      </c>
    </row>
    <row r="1164" spans="1:21" ht="25.5" hidden="1">
      <c r="A1164" s="6" t="str">
        <f>VLOOKUP(B1164,Sheet1!B2:C272,2,FALSE)</f>
        <v>Africa</v>
      </c>
      <c r="B1164" s="6" t="s">
        <v>90</v>
      </c>
      <c r="C1164" s="6" t="s">
        <v>91</v>
      </c>
      <c r="D1164" s="6" t="s">
        <v>1180</v>
      </c>
      <c r="E1164" s="6" t="s">
        <v>1267</v>
      </c>
      <c r="F1164" s="6" t="s">
        <v>2382</v>
      </c>
      <c r="G1164" s="6">
        <v>70000</v>
      </c>
      <c r="H1164" s="6">
        <v>35000</v>
      </c>
      <c r="I1164" s="6" t="s">
        <v>1116</v>
      </c>
      <c r="J1164" s="49">
        <v>45</v>
      </c>
      <c r="K1164" s="49">
        <v>3150000</v>
      </c>
      <c r="L1164" s="49">
        <v>1575000</v>
      </c>
      <c r="M1164" s="10">
        <v>40756</v>
      </c>
      <c r="N1164" s="10">
        <v>40603</v>
      </c>
      <c r="O1164" s="6" t="s">
        <v>52</v>
      </c>
      <c r="P1164" s="6" t="s">
        <v>28</v>
      </c>
      <c r="Q1164" s="6" t="s">
        <v>29</v>
      </c>
      <c r="R1164" s="6" t="s">
        <v>92</v>
      </c>
      <c r="S1164" s="6"/>
      <c r="T1164" s="6" t="s">
        <v>31</v>
      </c>
      <c r="U1164" s="6">
        <v>0</v>
      </c>
    </row>
    <row r="1165" spans="1:21" ht="25.5" hidden="1">
      <c r="A1165" s="6" t="str">
        <f>VLOOKUP(B1165,Sheet1!B2:C272,2,FALSE)</f>
        <v>Africa</v>
      </c>
      <c r="B1165" s="6" t="s">
        <v>893</v>
      </c>
      <c r="C1165" s="6" t="s">
        <v>1995</v>
      </c>
      <c r="D1165" s="6"/>
      <c r="E1165" s="6"/>
      <c r="F1165" s="6" t="s">
        <v>2383</v>
      </c>
      <c r="G1165" s="6">
        <v>10</v>
      </c>
      <c r="H1165" s="6">
        <v>10</v>
      </c>
      <c r="I1165" s="6" t="s">
        <v>60</v>
      </c>
      <c r="J1165" s="49">
        <v>171</v>
      </c>
      <c r="K1165" s="49">
        <v>1710</v>
      </c>
      <c r="L1165" s="49">
        <v>1710</v>
      </c>
      <c r="M1165" s="10">
        <v>40787</v>
      </c>
      <c r="N1165" s="10">
        <v>40544</v>
      </c>
      <c r="O1165" s="6" t="s">
        <v>27</v>
      </c>
      <c r="P1165" s="6" t="s">
        <v>28</v>
      </c>
      <c r="Q1165" s="6" t="s">
        <v>29</v>
      </c>
      <c r="R1165" s="6" t="s">
        <v>2384</v>
      </c>
      <c r="S1165" s="6"/>
      <c r="T1165" s="6" t="s">
        <v>31</v>
      </c>
      <c r="U1165" s="6">
        <v>0</v>
      </c>
    </row>
    <row r="1166" spans="1:21" ht="25.5" hidden="1">
      <c r="A1166" s="6" t="str">
        <f>VLOOKUP(B1166,Sheet1!B2:C272,2,FALSE)</f>
        <v>Africa</v>
      </c>
      <c r="B1166" s="6" t="s">
        <v>104</v>
      </c>
      <c r="C1166" s="6" t="s">
        <v>105</v>
      </c>
      <c r="D1166" s="6"/>
      <c r="E1166" s="6"/>
      <c r="F1166" s="6" t="s">
        <v>2385</v>
      </c>
      <c r="G1166" s="6">
        <v>30</v>
      </c>
      <c r="H1166" s="6">
        <v>15</v>
      </c>
      <c r="I1166" s="6" t="s">
        <v>60</v>
      </c>
      <c r="J1166" s="49">
        <v>52</v>
      </c>
      <c r="K1166" s="49">
        <v>1560</v>
      </c>
      <c r="L1166" s="49">
        <v>780</v>
      </c>
      <c r="M1166" s="10">
        <v>40664</v>
      </c>
      <c r="N1166" s="10">
        <v>40422</v>
      </c>
      <c r="O1166" s="6" t="s">
        <v>52</v>
      </c>
      <c r="P1166" s="6" t="s">
        <v>933</v>
      </c>
      <c r="Q1166" s="6" t="s">
        <v>106</v>
      </c>
      <c r="R1166" s="6" t="s">
        <v>2361</v>
      </c>
      <c r="S1166" s="6" t="s">
        <v>2386</v>
      </c>
      <c r="T1166" s="6" t="s">
        <v>31</v>
      </c>
      <c r="U1166" s="6">
        <v>0</v>
      </c>
    </row>
    <row r="1167" spans="1:21" ht="25.5" hidden="1">
      <c r="A1167" s="6" t="str">
        <f>VLOOKUP(B1167,Sheet1!B2:C272,2,FALSE)</f>
        <v>APD</v>
      </c>
      <c r="B1167" s="6" t="s">
        <v>201</v>
      </c>
      <c r="C1167" s="6" t="s">
        <v>202</v>
      </c>
      <c r="D1167" s="6"/>
      <c r="E1167" s="6"/>
      <c r="F1167" s="6" t="s">
        <v>2387</v>
      </c>
      <c r="G1167" s="6">
        <v>300</v>
      </c>
      <c r="H1167" s="6">
        <v>150</v>
      </c>
      <c r="I1167" s="6" t="s">
        <v>60</v>
      </c>
      <c r="J1167" s="49">
        <v>12</v>
      </c>
      <c r="K1167" s="49">
        <v>3600</v>
      </c>
      <c r="L1167" s="49">
        <v>1800</v>
      </c>
      <c r="M1167" s="10">
        <v>40603</v>
      </c>
      <c r="N1167" s="10">
        <v>40360</v>
      </c>
      <c r="O1167" s="6" t="s">
        <v>52</v>
      </c>
      <c r="P1167" s="6" t="s">
        <v>933</v>
      </c>
      <c r="Q1167" s="6" t="s">
        <v>248</v>
      </c>
      <c r="R1167" s="6" t="s">
        <v>1998</v>
      </c>
      <c r="S1167" s="6"/>
      <c r="T1167" s="6" t="s">
        <v>31</v>
      </c>
      <c r="U1167" s="6">
        <v>0</v>
      </c>
    </row>
    <row r="1168" spans="1:21" ht="25.5" hidden="1">
      <c r="A1168" s="6" t="str">
        <f>VLOOKUP(B1168,Sheet1!B2:C272,2,FALSE)</f>
        <v>Africa</v>
      </c>
      <c r="B1168" s="6" t="s">
        <v>90</v>
      </c>
      <c r="C1168" s="6" t="s">
        <v>91</v>
      </c>
      <c r="D1168" s="6" t="s">
        <v>1180</v>
      </c>
      <c r="E1168" s="6"/>
      <c r="F1168" s="6" t="s">
        <v>2388</v>
      </c>
      <c r="G1168" s="6">
        <v>140</v>
      </c>
      <c r="H1168" s="6">
        <v>70</v>
      </c>
      <c r="I1168" s="6" t="s">
        <v>1116</v>
      </c>
      <c r="J1168" s="49">
        <v>45</v>
      </c>
      <c r="K1168" s="49">
        <v>6300</v>
      </c>
      <c r="L1168" s="49">
        <v>3150</v>
      </c>
      <c r="M1168" s="10">
        <v>40756</v>
      </c>
      <c r="N1168" s="10">
        <v>40513</v>
      </c>
      <c r="O1168" s="6" t="s">
        <v>52</v>
      </c>
      <c r="P1168" s="6" t="s">
        <v>28</v>
      </c>
      <c r="Q1168" s="6" t="s">
        <v>29</v>
      </c>
      <c r="R1168" s="6" t="s">
        <v>92</v>
      </c>
      <c r="S1168" s="6"/>
      <c r="T1168" s="6" t="s">
        <v>31</v>
      </c>
      <c r="U1168" s="6">
        <v>0</v>
      </c>
    </row>
    <row r="1169" spans="1:21" ht="25.5" hidden="1">
      <c r="A1169" s="6" t="str">
        <f>VLOOKUP(B1169,Sheet1!B2:C272,2,FALSE)</f>
        <v>APD</v>
      </c>
      <c r="B1169" s="6" t="s">
        <v>201</v>
      </c>
      <c r="C1169" s="6" t="s">
        <v>202</v>
      </c>
      <c r="D1169" s="6"/>
      <c r="E1169" s="6"/>
      <c r="F1169" s="6" t="s">
        <v>2389</v>
      </c>
      <c r="G1169" s="6">
        <v>1</v>
      </c>
      <c r="H1169" s="6">
        <v>0.5</v>
      </c>
      <c r="I1169" s="6" t="s">
        <v>1555</v>
      </c>
      <c r="J1169" s="49">
        <v>65820</v>
      </c>
      <c r="K1169" s="49">
        <v>65820</v>
      </c>
      <c r="L1169" s="49">
        <v>32910</v>
      </c>
      <c r="M1169" s="10">
        <v>40603</v>
      </c>
      <c r="N1169" s="10">
        <v>40360</v>
      </c>
      <c r="O1169" s="6" t="s">
        <v>52</v>
      </c>
      <c r="P1169" s="6" t="s">
        <v>933</v>
      </c>
      <c r="Q1169" s="6" t="s">
        <v>248</v>
      </c>
      <c r="R1169" s="6" t="s">
        <v>1998</v>
      </c>
      <c r="S1169" s="6"/>
      <c r="T1169" s="6" t="s">
        <v>31</v>
      </c>
      <c r="U1169" s="6">
        <v>0</v>
      </c>
    </row>
    <row r="1170" spans="1:21" ht="25.5" hidden="1">
      <c r="A1170" s="6" t="str">
        <f>VLOOKUP(B1170,Sheet1!B2:C272,2,FALSE)</f>
        <v>APD</v>
      </c>
      <c r="B1170" s="6" t="s">
        <v>201</v>
      </c>
      <c r="C1170" s="6" t="s">
        <v>202</v>
      </c>
      <c r="D1170" s="6"/>
      <c r="E1170" s="6"/>
      <c r="F1170" s="6" t="s">
        <v>2390</v>
      </c>
      <c r="G1170" s="6">
        <v>15</v>
      </c>
      <c r="H1170" s="6">
        <v>7.5</v>
      </c>
      <c r="I1170" s="6" t="s">
        <v>60</v>
      </c>
      <c r="J1170" s="49">
        <v>2251</v>
      </c>
      <c r="K1170" s="49">
        <v>33765</v>
      </c>
      <c r="L1170" s="49">
        <v>16882.5</v>
      </c>
      <c r="M1170" s="10">
        <v>40603</v>
      </c>
      <c r="N1170" s="10">
        <v>40360</v>
      </c>
      <c r="O1170" s="6" t="s">
        <v>52</v>
      </c>
      <c r="P1170" s="6" t="s">
        <v>933</v>
      </c>
      <c r="Q1170" s="6" t="s">
        <v>248</v>
      </c>
      <c r="R1170" s="6" t="s">
        <v>1998</v>
      </c>
      <c r="S1170" s="6"/>
      <c r="T1170" s="6" t="s">
        <v>31</v>
      </c>
      <c r="U1170" s="6">
        <v>0</v>
      </c>
    </row>
    <row r="1171" spans="1:21" ht="25.5" hidden="1">
      <c r="A1171" s="6" t="str">
        <f>VLOOKUP(B1171,Sheet1!B2:C272,2,FALSE)</f>
        <v>Africa</v>
      </c>
      <c r="B1171" s="6" t="s">
        <v>90</v>
      </c>
      <c r="C1171" s="6" t="s">
        <v>91</v>
      </c>
      <c r="D1171" s="6" t="s">
        <v>1180</v>
      </c>
      <c r="E1171" s="6" t="s">
        <v>1267</v>
      </c>
      <c r="F1171" s="6" t="s">
        <v>1282</v>
      </c>
      <c r="G1171" s="6">
        <v>240000</v>
      </c>
      <c r="H1171" s="6">
        <v>120000</v>
      </c>
      <c r="I1171" s="6" t="s">
        <v>60</v>
      </c>
      <c r="J1171" s="49">
        <v>42.5</v>
      </c>
      <c r="K1171" s="49">
        <v>10200000</v>
      </c>
      <c r="L1171" s="49">
        <v>5100000</v>
      </c>
      <c r="M1171" s="10">
        <v>40756</v>
      </c>
      <c r="N1171" s="10">
        <v>40603</v>
      </c>
      <c r="O1171" s="6" t="s">
        <v>52</v>
      </c>
      <c r="P1171" s="6" t="s">
        <v>28</v>
      </c>
      <c r="Q1171" s="6" t="s">
        <v>29</v>
      </c>
      <c r="R1171" s="6" t="s">
        <v>92</v>
      </c>
      <c r="S1171" s="6"/>
      <c r="T1171" s="6" t="s">
        <v>31</v>
      </c>
      <c r="U1171" s="6">
        <v>0</v>
      </c>
    </row>
    <row r="1172" spans="1:21" ht="25.5" hidden="1">
      <c r="A1172" s="6" t="str">
        <f>VLOOKUP(B1172,Sheet1!B2:C272,2,FALSE)</f>
        <v>APD</v>
      </c>
      <c r="B1172" s="6" t="s">
        <v>201</v>
      </c>
      <c r="C1172" s="6" t="s">
        <v>202</v>
      </c>
      <c r="D1172" s="6"/>
      <c r="E1172" s="6"/>
      <c r="F1172" s="6" t="s">
        <v>2391</v>
      </c>
      <c r="G1172" s="6">
        <v>1</v>
      </c>
      <c r="H1172" s="6">
        <v>0.5</v>
      </c>
      <c r="I1172" s="6" t="s">
        <v>1555</v>
      </c>
      <c r="J1172" s="49">
        <v>374</v>
      </c>
      <c r="K1172" s="49">
        <v>374</v>
      </c>
      <c r="L1172" s="49">
        <v>187</v>
      </c>
      <c r="M1172" s="10">
        <v>40603</v>
      </c>
      <c r="N1172" s="10">
        <v>40360</v>
      </c>
      <c r="O1172" s="6" t="s">
        <v>52</v>
      </c>
      <c r="P1172" s="6" t="s">
        <v>933</v>
      </c>
      <c r="Q1172" s="6" t="s">
        <v>248</v>
      </c>
      <c r="R1172" s="6" t="s">
        <v>1998</v>
      </c>
      <c r="S1172" s="6" t="s">
        <v>108</v>
      </c>
      <c r="T1172" s="6" t="s">
        <v>31</v>
      </c>
      <c r="U1172" s="6">
        <v>0</v>
      </c>
    </row>
    <row r="1173" spans="1:21" ht="25.5" hidden="1">
      <c r="A1173" s="6" t="str">
        <f>VLOOKUP(B1173,Sheet1!B2:C272,2,FALSE)</f>
        <v>APD</v>
      </c>
      <c r="B1173" s="6" t="s">
        <v>201</v>
      </c>
      <c r="C1173" s="6" t="s">
        <v>202</v>
      </c>
      <c r="D1173" s="6"/>
      <c r="E1173" s="6"/>
      <c r="F1173" s="6" t="s">
        <v>2392</v>
      </c>
      <c r="G1173" s="6">
        <v>1</v>
      </c>
      <c r="H1173" s="6">
        <v>0.5</v>
      </c>
      <c r="I1173" s="6" t="s">
        <v>60</v>
      </c>
      <c r="J1173" s="49">
        <v>30</v>
      </c>
      <c r="K1173" s="49">
        <v>30</v>
      </c>
      <c r="L1173" s="49">
        <v>15</v>
      </c>
      <c r="M1173" s="10">
        <v>40603</v>
      </c>
      <c r="N1173" s="10">
        <v>40360</v>
      </c>
      <c r="O1173" s="6" t="s">
        <v>52</v>
      </c>
      <c r="P1173" s="6" t="s">
        <v>933</v>
      </c>
      <c r="Q1173" s="6" t="s">
        <v>248</v>
      </c>
      <c r="R1173" s="6" t="s">
        <v>1998</v>
      </c>
      <c r="S1173" s="6"/>
      <c r="T1173" s="6" t="s">
        <v>31</v>
      </c>
      <c r="U1173" s="6">
        <v>0</v>
      </c>
    </row>
    <row r="1174" spans="1:21" ht="25.5" hidden="1">
      <c r="A1174" s="6" t="str">
        <f>VLOOKUP(B1174,Sheet1!B2:C272,2,FALSE)</f>
        <v>APD</v>
      </c>
      <c r="B1174" s="6" t="s">
        <v>201</v>
      </c>
      <c r="C1174" s="6" t="s">
        <v>202</v>
      </c>
      <c r="D1174" s="6"/>
      <c r="E1174" s="6"/>
      <c r="F1174" s="6" t="s">
        <v>2393</v>
      </c>
      <c r="G1174" s="6">
        <v>1</v>
      </c>
      <c r="H1174" s="6">
        <v>0.5</v>
      </c>
      <c r="I1174" s="6" t="s">
        <v>60</v>
      </c>
      <c r="J1174" s="49">
        <v>224</v>
      </c>
      <c r="K1174" s="49">
        <v>224</v>
      </c>
      <c r="L1174" s="49">
        <v>112</v>
      </c>
      <c r="M1174" s="10">
        <v>40603</v>
      </c>
      <c r="N1174" s="10">
        <v>40360</v>
      </c>
      <c r="O1174" s="6" t="s">
        <v>52</v>
      </c>
      <c r="P1174" s="6" t="s">
        <v>933</v>
      </c>
      <c r="Q1174" s="6" t="s">
        <v>248</v>
      </c>
      <c r="R1174" s="6" t="s">
        <v>1998</v>
      </c>
      <c r="S1174" s="6"/>
      <c r="T1174" s="6" t="s">
        <v>31</v>
      </c>
      <c r="U1174" s="6">
        <v>0</v>
      </c>
    </row>
    <row r="1175" spans="1:21" ht="25.5" hidden="1">
      <c r="A1175" s="6" t="str">
        <f>VLOOKUP(B1175,Sheet1!B2:C272,2,FALSE)</f>
        <v>Africa</v>
      </c>
      <c r="B1175" s="6" t="s">
        <v>355</v>
      </c>
      <c r="C1175" s="6" t="s">
        <v>356</v>
      </c>
      <c r="D1175" s="6"/>
      <c r="E1175" s="6"/>
      <c r="F1175" s="6" t="s">
        <v>2394</v>
      </c>
      <c r="G1175" s="6">
        <v>1</v>
      </c>
      <c r="H1175" s="6">
        <v>0.5</v>
      </c>
      <c r="I1175" s="6" t="s">
        <v>60</v>
      </c>
      <c r="J1175" s="49">
        <v>45000</v>
      </c>
      <c r="K1175" s="49">
        <v>45000</v>
      </c>
      <c r="L1175" s="49">
        <v>22500</v>
      </c>
      <c r="M1175" s="10">
        <v>40695</v>
      </c>
      <c r="N1175" s="10">
        <v>40452</v>
      </c>
      <c r="O1175" s="6" t="s">
        <v>52</v>
      </c>
      <c r="P1175" s="6" t="s">
        <v>28</v>
      </c>
      <c r="Q1175" s="6" t="s">
        <v>29</v>
      </c>
      <c r="R1175" s="6" t="s">
        <v>2395</v>
      </c>
      <c r="S1175" s="6" t="s">
        <v>2396</v>
      </c>
      <c r="T1175" s="6" t="s">
        <v>31</v>
      </c>
      <c r="U1175" s="6">
        <v>0</v>
      </c>
    </row>
    <row r="1176" spans="1:21" ht="25.5" hidden="1">
      <c r="A1176" s="6" t="str">
        <f>VLOOKUP(B1176,Sheet1!B2:C272,2,FALSE)</f>
        <v>APD</v>
      </c>
      <c r="B1176" s="6" t="s">
        <v>201</v>
      </c>
      <c r="C1176" s="6" t="s">
        <v>202</v>
      </c>
      <c r="D1176" s="6"/>
      <c r="E1176" s="6"/>
      <c r="F1176" s="6" t="s">
        <v>2397</v>
      </c>
      <c r="G1176" s="6">
        <v>1</v>
      </c>
      <c r="H1176" s="6">
        <v>0.5</v>
      </c>
      <c r="I1176" s="6" t="s">
        <v>60</v>
      </c>
      <c r="J1176" s="49">
        <v>6756</v>
      </c>
      <c r="K1176" s="49">
        <v>6756</v>
      </c>
      <c r="L1176" s="49">
        <v>3378</v>
      </c>
      <c r="M1176" s="10">
        <v>40603</v>
      </c>
      <c r="N1176" s="10">
        <v>40360</v>
      </c>
      <c r="O1176" s="6" t="s">
        <v>52</v>
      </c>
      <c r="P1176" s="6" t="s">
        <v>933</v>
      </c>
      <c r="Q1176" s="6" t="s">
        <v>248</v>
      </c>
      <c r="R1176" s="6" t="s">
        <v>1998</v>
      </c>
      <c r="S1176" s="6"/>
      <c r="T1176" s="6" t="s">
        <v>31</v>
      </c>
      <c r="U1176" s="6">
        <v>0</v>
      </c>
    </row>
    <row r="1177" spans="1:21" ht="25.5" hidden="1">
      <c r="A1177" s="6" t="str">
        <f>VLOOKUP(B1177,Sheet1!B2:C272,2,FALSE)</f>
        <v>APD</v>
      </c>
      <c r="B1177" s="6" t="s">
        <v>201</v>
      </c>
      <c r="C1177" s="6" t="s">
        <v>202</v>
      </c>
      <c r="D1177" s="6"/>
      <c r="E1177" s="6"/>
      <c r="F1177" s="6" t="s">
        <v>2398</v>
      </c>
      <c r="G1177" s="6">
        <v>1</v>
      </c>
      <c r="H1177" s="6">
        <v>0.5</v>
      </c>
      <c r="I1177" s="6" t="s">
        <v>60</v>
      </c>
      <c r="J1177" s="49">
        <v>568</v>
      </c>
      <c r="K1177" s="49">
        <v>568</v>
      </c>
      <c r="L1177" s="49">
        <v>284</v>
      </c>
      <c r="M1177" s="10">
        <v>40603</v>
      </c>
      <c r="N1177" s="10">
        <v>40360</v>
      </c>
      <c r="O1177" s="6" t="s">
        <v>52</v>
      </c>
      <c r="P1177" s="6" t="s">
        <v>933</v>
      </c>
      <c r="Q1177" s="6" t="s">
        <v>248</v>
      </c>
      <c r="R1177" s="6" t="s">
        <v>1998</v>
      </c>
      <c r="S1177" s="6"/>
      <c r="T1177" s="6" t="s">
        <v>31</v>
      </c>
      <c r="U1177" s="6">
        <v>0</v>
      </c>
    </row>
    <row r="1178" spans="1:21" ht="25.5" hidden="1">
      <c r="A1178" s="6" t="str">
        <f>VLOOKUP(B1178,Sheet1!B2:C272,2,FALSE)</f>
        <v>Africa</v>
      </c>
      <c r="B1178" s="6" t="s">
        <v>90</v>
      </c>
      <c r="C1178" s="6" t="s">
        <v>91</v>
      </c>
      <c r="D1178" s="6" t="s">
        <v>1180</v>
      </c>
      <c r="E1178" s="6" t="s">
        <v>1267</v>
      </c>
      <c r="F1178" s="6" t="s">
        <v>2399</v>
      </c>
      <c r="G1178" s="6">
        <v>120000</v>
      </c>
      <c r="H1178" s="6">
        <v>60000</v>
      </c>
      <c r="I1178" s="6" t="s">
        <v>1080</v>
      </c>
      <c r="J1178" s="49">
        <v>6</v>
      </c>
      <c r="K1178" s="49">
        <v>720000</v>
      </c>
      <c r="L1178" s="49">
        <v>360000</v>
      </c>
      <c r="M1178" s="10">
        <v>40756</v>
      </c>
      <c r="N1178" s="10">
        <v>40603</v>
      </c>
      <c r="O1178" s="6" t="s">
        <v>52</v>
      </c>
      <c r="P1178" s="6" t="s">
        <v>28</v>
      </c>
      <c r="Q1178" s="6" t="s">
        <v>29</v>
      </c>
      <c r="R1178" s="6" t="s">
        <v>92</v>
      </c>
      <c r="S1178" s="6"/>
      <c r="T1178" s="6" t="s">
        <v>31</v>
      </c>
      <c r="U1178" s="6">
        <v>0</v>
      </c>
    </row>
    <row r="1179" spans="1:21" ht="25.5" hidden="1">
      <c r="A1179" s="6" t="str">
        <f>VLOOKUP(B1179,Sheet1!B2:C272,2,FALSE)</f>
        <v>APD</v>
      </c>
      <c r="B1179" s="6" t="s">
        <v>201</v>
      </c>
      <c r="C1179" s="6" t="s">
        <v>202</v>
      </c>
      <c r="D1179" s="6"/>
      <c r="E1179" s="6"/>
      <c r="F1179" s="6" t="s">
        <v>2400</v>
      </c>
      <c r="G1179" s="6">
        <v>1</v>
      </c>
      <c r="H1179" s="6">
        <v>0.5</v>
      </c>
      <c r="I1179" s="6" t="s">
        <v>1555</v>
      </c>
      <c r="J1179" s="49">
        <v>5367</v>
      </c>
      <c r="K1179" s="49">
        <v>5367</v>
      </c>
      <c r="L1179" s="49">
        <v>2683.5</v>
      </c>
      <c r="M1179" s="10">
        <v>40603</v>
      </c>
      <c r="N1179" s="10">
        <v>40360</v>
      </c>
      <c r="O1179" s="6" t="s">
        <v>52</v>
      </c>
      <c r="P1179" s="6" t="s">
        <v>933</v>
      </c>
      <c r="Q1179" s="6" t="s">
        <v>248</v>
      </c>
      <c r="R1179" s="6" t="s">
        <v>1998</v>
      </c>
      <c r="S1179" s="6"/>
      <c r="T1179" s="6" t="s">
        <v>31</v>
      </c>
      <c r="U1179" s="6">
        <v>0</v>
      </c>
    </row>
    <row r="1180" spans="1:21" ht="63.75" hidden="1">
      <c r="A1180" s="6" t="str">
        <f>VLOOKUP(B1180,Sheet1!B2:C272,2,FALSE)</f>
        <v>APD</v>
      </c>
      <c r="B1180" s="6" t="s">
        <v>201</v>
      </c>
      <c r="C1180" s="6" t="s">
        <v>202</v>
      </c>
      <c r="D1180" s="6"/>
      <c r="E1180" s="6"/>
      <c r="F1180" s="6" t="s">
        <v>2401</v>
      </c>
      <c r="G1180" s="6">
        <v>1</v>
      </c>
      <c r="H1180" s="6">
        <v>0.5</v>
      </c>
      <c r="I1180" s="6" t="s">
        <v>1555</v>
      </c>
      <c r="J1180" s="49">
        <v>2669</v>
      </c>
      <c r="K1180" s="49">
        <v>2669</v>
      </c>
      <c r="L1180" s="49">
        <v>1334.5</v>
      </c>
      <c r="M1180" s="10">
        <v>40603</v>
      </c>
      <c r="N1180" s="10">
        <v>40360</v>
      </c>
      <c r="O1180" s="6" t="s">
        <v>52</v>
      </c>
      <c r="P1180" s="6" t="s">
        <v>933</v>
      </c>
      <c r="Q1180" s="6" t="s">
        <v>248</v>
      </c>
      <c r="R1180" s="6" t="s">
        <v>1998</v>
      </c>
      <c r="S1180" s="6"/>
      <c r="T1180" s="6" t="s">
        <v>31</v>
      </c>
      <c r="U1180" s="6">
        <v>0</v>
      </c>
    </row>
    <row r="1181" spans="1:21" ht="63.75" hidden="1">
      <c r="A1181" s="6" t="str">
        <f>VLOOKUP(B1181,Sheet1!B2:C272,2,FALSE)</f>
        <v>APD</v>
      </c>
      <c r="B1181" s="6" t="s">
        <v>201</v>
      </c>
      <c r="C1181" s="6" t="s">
        <v>202</v>
      </c>
      <c r="D1181" s="6"/>
      <c r="E1181" s="6"/>
      <c r="F1181" s="6" t="s">
        <v>2402</v>
      </c>
      <c r="G1181" s="6">
        <v>1</v>
      </c>
      <c r="H1181" s="6">
        <v>0.5</v>
      </c>
      <c r="I1181" s="6" t="s">
        <v>26</v>
      </c>
      <c r="J1181" s="49">
        <v>2648</v>
      </c>
      <c r="K1181" s="49">
        <v>2648</v>
      </c>
      <c r="L1181" s="49">
        <v>1324</v>
      </c>
      <c r="M1181" s="10">
        <v>40603</v>
      </c>
      <c r="N1181" s="10">
        <v>40360</v>
      </c>
      <c r="O1181" s="6" t="s">
        <v>52</v>
      </c>
      <c r="P1181" s="6" t="s">
        <v>933</v>
      </c>
      <c r="Q1181" s="6" t="s">
        <v>248</v>
      </c>
      <c r="R1181" s="6" t="s">
        <v>1998</v>
      </c>
      <c r="S1181" s="6"/>
      <c r="T1181" s="6" t="s">
        <v>31</v>
      </c>
      <c r="U1181" s="6">
        <v>0</v>
      </c>
    </row>
    <row r="1182" spans="1:21" ht="38.25" hidden="1">
      <c r="A1182" s="6" t="str">
        <f>VLOOKUP(B1182,Sheet1!B2:C272,2,FALSE)</f>
        <v>APD</v>
      </c>
      <c r="B1182" s="6" t="s">
        <v>201</v>
      </c>
      <c r="C1182" s="6" t="s">
        <v>202</v>
      </c>
      <c r="D1182" s="6"/>
      <c r="E1182" s="6"/>
      <c r="F1182" s="6" t="s">
        <v>2403</v>
      </c>
      <c r="G1182" s="6">
        <v>1</v>
      </c>
      <c r="H1182" s="6">
        <v>0.5</v>
      </c>
      <c r="I1182" s="6" t="s">
        <v>1555</v>
      </c>
      <c r="J1182" s="49">
        <v>1382</v>
      </c>
      <c r="K1182" s="49">
        <v>1382</v>
      </c>
      <c r="L1182" s="49">
        <v>691</v>
      </c>
      <c r="M1182" s="10">
        <v>40603</v>
      </c>
      <c r="N1182" s="10">
        <v>40360</v>
      </c>
      <c r="O1182" s="6" t="s">
        <v>52</v>
      </c>
      <c r="P1182" s="6" t="s">
        <v>933</v>
      </c>
      <c r="Q1182" s="6" t="s">
        <v>248</v>
      </c>
      <c r="R1182" s="6" t="s">
        <v>1998</v>
      </c>
      <c r="S1182" s="6"/>
      <c r="T1182" s="6" t="s">
        <v>31</v>
      </c>
      <c r="U1182" s="6">
        <v>0</v>
      </c>
    </row>
    <row r="1183" spans="1:21" ht="25.5" hidden="1">
      <c r="A1183" s="6" t="str">
        <f>VLOOKUP(B1183,Sheet1!B2:C272,2,FALSE)</f>
        <v>APD</v>
      </c>
      <c r="B1183" s="6" t="s">
        <v>201</v>
      </c>
      <c r="C1183" s="6" t="s">
        <v>202</v>
      </c>
      <c r="D1183" s="6"/>
      <c r="E1183" s="6"/>
      <c r="F1183" s="6" t="s">
        <v>2404</v>
      </c>
      <c r="G1183" s="6">
        <v>1</v>
      </c>
      <c r="H1183" s="6">
        <v>0.5</v>
      </c>
      <c r="I1183" s="6" t="s">
        <v>60</v>
      </c>
      <c r="J1183" s="49">
        <v>2671</v>
      </c>
      <c r="K1183" s="49">
        <v>2671</v>
      </c>
      <c r="L1183" s="49">
        <v>1335.5</v>
      </c>
      <c r="M1183" s="10">
        <v>40603</v>
      </c>
      <c r="N1183" s="10">
        <v>40360</v>
      </c>
      <c r="O1183" s="6" t="s">
        <v>52</v>
      </c>
      <c r="P1183" s="6" t="s">
        <v>933</v>
      </c>
      <c r="Q1183" s="6" t="s">
        <v>248</v>
      </c>
      <c r="R1183" s="6" t="s">
        <v>1998</v>
      </c>
      <c r="S1183" s="6"/>
      <c r="T1183" s="6" t="s">
        <v>31</v>
      </c>
      <c r="U1183" s="6">
        <v>0</v>
      </c>
    </row>
    <row r="1184" spans="1:21" ht="38.25" hidden="1">
      <c r="A1184" s="6" t="str">
        <f>VLOOKUP(B1184,Sheet1!B2:C272,2,FALSE)</f>
        <v>APD</v>
      </c>
      <c r="B1184" s="6" t="s">
        <v>201</v>
      </c>
      <c r="C1184" s="6" t="s">
        <v>202</v>
      </c>
      <c r="D1184" s="6"/>
      <c r="E1184" s="6"/>
      <c r="F1184" s="6" t="s">
        <v>2405</v>
      </c>
      <c r="G1184" s="6">
        <v>1</v>
      </c>
      <c r="H1184" s="6">
        <v>0.5</v>
      </c>
      <c r="I1184" s="6" t="s">
        <v>1555</v>
      </c>
      <c r="J1184" s="49">
        <v>1548</v>
      </c>
      <c r="K1184" s="49">
        <v>1548</v>
      </c>
      <c r="L1184" s="49">
        <v>774</v>
      </c>
      <c r="M1184" s="10">
        <v>40603</v>
      </c>
      <c r="N1184" s="10">
        <v>40360</v>
      </c>
      <c r="O1184" s="6" t="s">
        <v>52</v>
      </c>
      <c r="P1184" s="6" t="s">
        <v>933</v>
      </c>
      <c r="Q1184" s="6" t="s">
        <v>248</v>
      </c>
      <c r="R1184" s="6" t="s">
        <v>1998</v>
      </c>
      <c r="S1184" s="6"/>
      <c r="T1184" s="6" t="s">
        <v>31</v>
      </c>
      <c r="U1184" s="6">
        <v>0</v>
      </c>
    </row>
    <row r="1185" spans="1:21" ht="25.5" hidden="1">
      <c r="A1185" s="6" t="str">
        <f>VLOOKUP(B1185,Sheet1!B2:C272,2,FALSE)</f>
        <v>Africa</v>
      </c>
      <c r="B1185" s="6" t="s">
        <v>90</v>
      </c>
      <c r="C1185" s="6" t="s">
        <v>91</v>
      </c>
      <c r="D1185" s="6" t="s">
        <v>1180</v>
      </c>
      <c r="E1185" s="6" t="s">
        <v>1267</v>
      </c>
      <c r="F1185" s="6" t="s">
        <v>1277</v>
      </c>
      <c r="G1185" s="6">
        <v>6000</v>
      </c>
      <c r="H1185" s="6">
        <v>6000</v>
      </c>
      <c r="I1185" s="6" t="s">
        <v>1278</v>
      </c>
      <c r="J1185" s="49">
        <v>0.09</v>
      </c>
      <c r="K1185" s="49">
        <v>540</v>
      </c>
      <c r="L1185" s="49">
        <v>540</v>
      </c>
      <c r="M1185" s="10">
        <v>40756</v>
      </c>
      <c r="N1185" s="10">
        <v>40603</v>
      </c>
      <c r="O1185" s="6" t="s">
        <v>27</v>
      </c>
      <c r="P1185" s="6" t="s">
        <v>28</v>
      </c>
      <c r="Q1185" s="6" t="s">
        <v>29</v>
      </c>
      <c r="R1185" s="6" t="s">
        <v>92</v>
      </c>
      <c r="S1185" s="6"/>
      <c r="T1185" s="6" t="s">
        <v>31</v>
      </c>
      <c r="U1185" s="6">
        <v>0</v>
      </c>
    </row>
    <row r="1186" spans="1:21" ht="25.5" hidden="1">
      <c r="A1186" s="6" t="str">
        <f>VLOOKUP(B1186,Sheet1!B2:C272,2,FALSE)</f>
        <v>APD</v>
      </c>
      <c r="B1186" s="6" t="s">
        <v>201</v>
      </c>
      <c r="C1186" s="6" t="s">
        <v>202</v>
      </c>
      <c r="D1186" s="6"/>
      <c r="E1186" s="6"/>
      <c r="F1186" s="6" t="s">
        <v>2406</v>
      </c>
      <c r="G1186" s="6">
        <v>1</v>
      </c>
      <c r="H1186" s="6">
        <v>0.5</v>
      </c>
      <c r="I1186" s="6" t="s">
        <v>60</v>
      </c>
      <c r="J1186" s="49">
        <v>4859</v>
      </c>
      <c r="K1186" s="49">
        <v>4859</v>
      </c>
      <c r="L1186" s="49">
        <v>2429.5</v>
      </c>
      <c r="M1186" s="10">
        <v>40603</v>
      </c>
      <c r="N1186" s="10">
        <v>40360</v>
      </c>
      <c r="O1186" s="6" t="s">
        <v>52</v>
      </c>
      <c r="P1186" s="6" t="s">
        <v>933</v>
      </c>
      <c r="Q1186" s="6" t="s">
        <v>248</v>
      </c>
      <c r="R1186" s="6" t="s">
        <v>1998</v>
      </c>
      <c r="S1186" s="6"/>
      <c r="T1186" s="6" t="s">
        <v>31</v>
      </c>
      <c r="U1186" s="6">
        <v>0</v>
      </c>
    </row>
    <row r="1187" spans="1:21" ht="38.25" hidden="1">
      <c r="A1187" s="6" t="str">
        <f>VLOOKUP(B1187,Sheet1!B2:C272,2,FALSE)</f>
        <v>APD</v>
      </c>
      <c r="B1187" s="6" t="s">
        <v>201</v>
      </c>
      <c r="C1187" s="6" t="s">
        <v>202</v>
      </c>
      <c r="D1187" s="6"/>
      <c r="E1187" s="6"/>
      <c r="F1187" s="6" t="s">
        <v>2407</v>
      </c>
      <c r="G1187" s="6">
        <v>1</v>
      </c>
      <c r="H1187" s="6">
        <v>0.5</v>
      </c>
      <c r="I1187" s="6" t="s">
        <v>1555</v>
      </c>
      <c r="J1187" s="49">
        <v>1205</v>
      </c>
      <c r="K1187" s="49">
        <v>1205</v>
      </c>
      <c r="L1187" s="49">
        <v>602.5</v>
      </c>
      <c r="M1187" s="10">
        <v>40603</v>
      </c>
      <c r="N1187" s="10">
        <v>40360</v>
      </c>
      <c r="O1187" s="6" t="s">
        <v>52</v>
      </c>
      <c r="P1187" s="6" t="s">
        <v>933</v>
      </c>
      <c r="Q1187" s="6" t="s">
        <v>248</v>
      </c>
      <c r="R1187" s="6" t="s">
        <v>1998</v>
      </c>
      <c r="S1187" s="6"/>
      <c r="T1187" s="6" t="s">
        <v>31</v>
      </c>
      <c r="U1187" s="6">
        <v>0</v>
      </c>
    </row>
    <row r="1188" spans="1:21" ht="25.5" hidden="1">
      <c r="A1188" s="6" t="str">
        <f>VLOOKUP(B1188,Sheet1!B2:C272,2,FALSE)</f>
        <v>Africa</v>
      </c>
      <c r="B1188" s="6" t="s">
        <v>243</v>
      </c>
      <c r="C1188" s="6" t="s">
        <v>244</v>
      </c>
      <c r="D1188" s="6" t="s">
        <v>984</v>
      </c>
      <c r="E1188" s="6" t="s">
        <v>1093</v>
      </c>
      <c r="F1188" s="6" t="s">
        <v>2408</v>
      </c>
      <c r="G1188" s="6">
        <v>200</v>
      </c>
      <c r="H1188" s="6">
        <v>200</v>
      </c>
      <c r="I1188" s="6" t="s">
        <v>60</v>
      </c>
      <c r="J1188" s="49">
        <v>394.36799999999999</v>
      </c>
      <c r="K1188" s="49">
        <v>78873.600000000006</v>
      </c>
      <c r="L1188" s="49">
        <v>78873.600000000006</v>
      </c>
      <c r="M1188" s="10">
        <v>40695</v>
      </c>
      <c r="N1188" s="10">
        <v>40513</v>
      </c>
      <c r="O1188" s="6" t="s">
        <v>27</v>
      </c>
      <c r="P1188" s="6" t="s">
        <v>28</v>
      </c>
      <c r="Q1188" s="6" t="s">
        <v>29</v>
      </c>
      <c r="R1188" s="6" t="s">
        <v>245</v>
      </c>
      <c r="S1188" s="6"/>
      <c r="T1188" s="6" t="s">
        <v>31</v>
      </c>
      <c r="U1188" s="6">
        <v>0</v>
      </c>
    </row>
    <row r="1189" spans="1:21" ht="25.5" hidden="1">
      <c r="A1189" s="6" t="str">
        <f>VLOOKUP(B1189,Sheet1!B2:C272,2,FALSE)</f>
        <v>APD</v>
      </c>
      <c r="B1189" s="6" t="s">
        <v>201</v>
      </c>
      <c r="C1189" s="6" t="s">
        <v>202</v>
      </c>
      <c r="D1189" s="6"/>
      <c r="E1189" s="6"/>
      <c r="F1189" s="6" t="s">
        <v>2409</v>
      </c>
      <c r="G1189" s="6">
        <v>12</v>
      </c>
      <c r="H1189" s="6">
        <v>6</v>
      </c>
      <c r="I1189" s="6" t="s">
        <v>60</v>
      </c>
      <c r="J1189" s="49">
        <v>733</v>
      </c>
      <c r="K1189" s="49">
        <v>8796</v>
      </c>
      <c r="L1189" s="49">
        <v>4398</v>
      </c>
      <c r="M1189" s="10">
        <v>40603</v>
      </c>
      <c r="N1189" s="10">
        <v>40360</v>
      </c>
      <c r="O1189" s="6" t="s">
        <v>52</v>
      </c>
      <c r="P1189" s="6" t="s">
        <v>933</v>
      </c>
      <c r="Q1189" s="6" t="s">
        <v>248</v>
      </c>
      <c r="R1189" s="6" t="s">
        <v>1998</v>
      </c>
      <c r="S1189" s="6"/>
      <c r="T1189" s="6" t="s">
        <v>31</v>
      </c>
      <c r="U1189" s="6">
        <v>0</v>
      </c>
    </row>
    <row r="1190" spans="1:21" ht="25.5" hidden="1">
      <c r="A1190" s="6" t="str">
        <f>VLOOKUP(B1190,Sheet1!B2:C272,2,FALSE)</f>
        <v>APD</v>
      </c>
      <c r="B1190" s="6" t="s">
        <v>201</v>
      </c>
      <c r="C1190" s="6" t="s">
        <v>202</v>
      </c>
      <c r="D1190" s="6"/>
      <c r="E1190" s="6"/>
      <c r="F1190" s="6" t="s">
        <v>2410</v>
      </c>
      <c r="G1190" s="6">
        <v>2</v>
      </c>
      <c r="H1190" s="6">
        <v>1</v>
      </c>
      <c r="I1190" s="6" t="s">
        <v>60</v>
      </c>
      <c r="J1190" s="49">
        <v>3309</v>
      </c>
      <c r="K1190" s="49">
        <v>6618</v>
      </c>
      <c r="L1190" s="49">
        <v>3309</v>
      </c>
      <c r="M1190" s="10">
        <v>40603</v>
      </c>
      <c r="N1190" s="10">
        <v>40360</v>
      </c>
      <c r="O1190" s="6" t="s">
        <v>52</v>
      </c>
      <c r="P1190" s="6" t="s">
        <v>933</v>
      </c>
      <c r="Q1190" s="6" t="s">
        <v>248</v>
      </c>
      <c r="R1190" s="6" t="s">
        <v>1998</v>
      </c>
      <c r="S1190" s="6"/>
      <c r="T1190" s="6" t="s">
        <v>31</v>
      </c>
      <c r="U1190" s="6">
        <v>0</v>
      </c>
    </row>
    <row r="1191" spans="1:21" ht="25.5" hidden="1">
      <c r="A1191" s="6" t="str">
        <f>VLOOKUP(B1191,Sheet1!B2:C272,2,FALSE)</f>
        <v>Africa</v>
      </c>
      <c r="B1191" s="6" t="s">
        <v>178</v>
      </c>
      <c r="C1191" s="6" t="s">
        <v>179</v>
      </c>
      <c r="D1191" s="6"/>
      <c r="E1191" s="6"/>
      <c r="F1191" s="6" t="s">
        <v>2411</v>
      </c>
      <c r="G1191" s="6">
        <v>1</v>
      </c>
      <c r="H1191" s="6">
        <v>1</v>
      </c>
      <c r="I1191" s="6" t="s">
        <v>60</v>
      </c>
      <c r="J1191" s="49">
        <v>1000</v>
      </c>
      <c r="K1191" s="49">
        <v>1000</v>
      </c>
      <c r="L1191" s="49">
        <v>1000</v>
      </c>
      <c r="M1191" s="10">
        <v>40634</v>
      </c>
      <c r="N1191" s="10">
        <v>40391</v>
      </c>
      <c r="O1191" s="6" t="s">
        <v>27</v>
      </c>
      <c r="P1191" s="6" t="s">
        <v>933</v>
      </c>
      <c r="Q1191" s="6" t="s">
        <v>29</v>
      </c>
      <c r="R1191" s="6" t="s">
        <v>1171</v>
      </c>
      <c r="S1191" s="6" t="s">
        <v>2412</v>
      </c>
      <c r="T1191" s="6" t="s">
        <v>31</v>
      </c>
      <c r="U1191" s="6">
        <v>0</v>
      </c>
    </row>
    <row r="1192" spans="1:21" ht="38.25" hidden="1">
      <c r="A1192" s="6" t="str">
        <f>VLOOKUP(B1192,Sheet1!B2:C272,2,FALSE)</f>
        <v>APD</v>
      </c>
      <c r="B1192" s="6" t="s">
        <v>201</v>
      </c>
      <c r="C1192" s="6" t="s">
        <v>202</v>
      </c>
      <c r="D1192" s="6"/>
      <c r="E1192" s="6"/>
      <c r="F1192" s="6" t="s">
        <v>2413</v>
      </c>
      <c r="G1192" s="6">
        <v>1</v>
      </c>
      <c r="H1192" s="6">
        <v>0.5</v>
      </c>
      <c r="I1192" s="6" t="s">
        <v>1555</v>
      </c>
      <c r="J1192" s="49">
        <v>11569</v>
      </c>
      <c r="K1192" s="49">
        <v>11569</v>
      </c>
      <c r="L1192" s="49">
        <v>5784.5</v>
      </c>
      <c r="M1192" s="10">
        <v>40603</v>
      </c>
      <c r="N1192" s="10">
        <v>40360</v>
      </c>
      <c r="O1192" s="6" t="s">
        <v>52</v>
      </c>
      <c r="P1192" s="6" t="s">
        <v>933</v>
      </c>
      <c r="Q1192" s="6" t="s">
        <v>248</v>
      </c>
      <c r="R1192" s="6" t="s">
        <v>1998</v>
      </c>
      <c r="S1192" s="6"/>
      <c r="T1192" s="6" t="s">
        <v>31</v>
      </c>
      <c r="U1192" s="6">
        <v>0</v>
      </c>
    </row>
    <row r="1193" spans="1:21" ht="25.5" hidden="1">
      <c r="A1193" s="6" t="str">
        <f>VLOOKUP(B1193,Sheet1!B2:C272,2,FALSE)</f>
        <v>APD</v>
      </c>
      <c r="B1193" s="6" t="s">
        <v>201</v>
      </c>
      <c r="C1193" s="6" t="s">
        <v>202</v>
      </c>
      <c r="D1193" s="6"/>
      <c r="E1193" s="6"/>
      <c r="F1193" s="6" t="s">
        <v>2414</v>
      </c>
      <c r="G1193" s="6">
        <v>1</v>
      </c>
      <c r="H1193" s="6">
        <v>0.5</v>
      </c>
      <c r="I1193" s="6" t="s">
        <v>60</v>
      </c>
      <c r="J1193" s="49">
        <v>11146</v>
      </c>
      <c r="K1193" s="49">
        <v>11146</v>
      </c>
      <c r="L1193" s="49">
        <v>5573</v>
      </c>
      <c r="M1193" s="10">
        <v>40603</v>
      </c>
      <c r="N1193" s="10">
        <v>40360</v>
      </c>
      <c r="O1193" s="6" t="s">
        <v>52</v>
      </c>
      <c r="P1193" s="6" t="s">
        <v>933</v>
      </c>
      <c r="Q1193" s="6" t="s">
        <v>248</v>
      </c>
      <c r="R1193" s="6" t="s">
        <v>1998</v>
      </c>
      <c r="S1193" s="6"/>
      <c r="T1193" s="6" t="s">
        <v>31</v>
      </c>
      <c r="U1193" s="6">
        <v>0</v>
      </c>
    </row>
    <row r="1194" spans="1:21" ht="38.25" hidden="1">
      <c r="A1194" s="6" t="str">
        <f>VLOOKUP(B1194,Sheet1!B2:C272,2,FALSE)</f>
        <v>APD</v>
      </c>
      <c r="B1194" s="6" t="s">
        <v>201</v>
      </c>
      <c r="C1194" s="6" t="s">
        <v>202</v>
      </c>
      <c r="D1194" s="6"/>
      <c r="E1194" s="6"/>
      <c r="F1194" s="6" t="s">
        <v>2415</v>
      </c>
      <c r="G1194" s="6">
        <v>1</v>
      </c>
      <c r="H1194" s="6">
        <v>0.5</v>
      </c>
      <c r="I1194" s="6" t="s">
        <v>1555</v>
      </c>
      <c r="J1194" s="49">
        <v>21748</v>
      </c>
      <c r="K1194" s="49">
        <v>21748</v>
      </c>
      <c r="L1194" s="49">
        <v>10874</v>
      </c>
      <c r="M1194" s="10">
        <v>40603</v>
      </c>
      <c r="N1194" s="10">
        <v>40360</v>
      </c>
      <c r="O1194" s="6" t="s">
        <v>52</v>
      </c>
      <c r="P1194" s="6" t="s">
        <v>933</v>
      </c>
      <c r="Q1194" s="6" t="s">
        <v>248</v>
      </c>
      <c r="R1194" s="6" t="s">
        <v>1998</v>
      </c>
      <c r="S1194" s="6"/>
      <c r="T1194" s="6" t="s">
        <v>31</v>
      </c>
      <c r="U1194" s="6">
        <v>0</v>
      </c>
    </row>
    <row r="1195" spans="1:21" ht="25.5" hidden="1">
      <c r="A1195" s="6" t="str">
        <f>VLOOKUP(B1195,Sheet1!B2:C272,2,FALSE)</f>
        <v>Africa</v>
      </c>
      <c r="B1195" s="6" t="s">
        <v>178</v>
      </c>
      <c r="C1195" s="6" t="s">
        <v>179</v>
      </c>
      <c r="D1195" s="6" t="s">
        <v>1105</v>
      </c>
      <c r="E1195" s="6"/>
      <c r="F1195" s="6" t="s">
        <v>2416</v>
      </c>
      <c r="G1195" s="6">
        <v>1</v>
      </c>
      <c r="H1195" s="6">
        <v>1</v>
      </c>
      <c r="I1195" s="6" t="s">
        <v>60</v>
      </c>
      <c r="J1195" s="49">
        <v>3000</v>
      </c>
      <c r="K1195" s="49">
        <v>3000</v>
      </c>
      <c r="L1195" s="49">
        <v>3000</v>
      </c>
      <c r="M1195" s="10">
        <v>40695</v>
      </c>
      <c r="N1195" s="10">
        <v>40452</v>
      </c>
      <c r="O1195" s="6" t="s">
        <v>27</v>
      </c>
      <c r="P1195" s="6" t="s">
        <v>933</v>
      </c>
      <c r="Q1195" s="6" t="s">
        <v>106</v>
      </c>
      <c r="R1195" s="6" t="s">
        <v>1089</v>
      </c>
      <c r="S1195" s="6" t="s">
        <v>2417</v>
      </c>
      <c r="T1195" s="6" t="s">
        <v>31</v>
      </c>
      <c r="U1195" s="6">
        <v>0</v>
      </c>
    </row>
    <row r="1196" spans="1:21" ht="25.5" hidden="1">
      <c r="A1196" s="6" t="str">
        <f>VLOOKUP(B1196,Sheet1!B2:C272,2,FALSE)</f>
        <v>APD</v>
      </c>
      <c r="B1196" s="6" t="s">
        <v>201</v>
      </c>
      <c r="C1196" s="6" t="s">
        <v>202</v>
      </c>
      <c r="D1196" s="6"/>
      <c r="E1196" s="6"/>
      <c r="F1196" s="6" t="s">
        <v>2418</v>
      </c>
      <c r="G1196" s="6">
        <v>3</v>
      </c>
      <c r="H1196" s="6">
        <v>1.5</v>
      </c>
      <c r="I1196" s="6" t="s">
        <v>60</v>
      </c>
      <c r="J1196" s="49">
        <v>11146</v>
      </c>
      <c r="K1196" s="49">
        <v>33438</v>
      </c>
      <c r="L1196" s="49">
        <v>16719</v>
      </c>
      <c r="M1196" s="10">
        <v>40603</v>
      </c>
      <c r="N1196" s="10">
        <v>40360</v>
      </c>
      <c r="O1196" s="6" t="s">
        <v>52</v>
      </c>
      <c r="P1196" s="6" t="s">
        <v>933</v>
      </c>
      <c r="Q1196" s="6" t="s">
        <v>248</v>
      </c>
      <c r="R1196" s="6" t="s">
        <v>1998</v>
      </c>
      <c r="S1196" s="6"/>
      <c r="T1196" s="6" t="s">
        <v>31</v>
      </c>
      <c r="U1196" s="6">
        <v>0</v>
      </c>
    </row>
    <row r="1197" spans="1:21" ht="25.5" hidden="1">
      <c r="A1197" s="6" t="str">
        <f>VLOOKUP(B1197,Sheet1!B2:C272,2,FALSE)</f>
        <v>Africa</v>
      </c>
      <c r="B1197" s="6" t="s">
        <v>90</v>
      </c>
      <c r="C1197" s="6" t="s">
        <v>91</v>
      </c>
      <c r="D1197" s="6" t="s">
        <v>984</v>
      </c>
      <c r="E1197" s="6" t="s">
        <v>1060</v>
      </c>
      <c r="F1197" s="6" t="s">
        <v>2419</v>
      </c>
      <c r="G1197" s="6">
        <v>10</v>
      </c>
      <c r="H1197" s="6">
        <v>5</v>
      </c>
      <c r="I1197" s="6" t="s">
        <v>60</v>
      </c>
      <c r="J1197" s="49">
        <v>150</v>
      </c>
      <c r="K1197" s="49">
        <v>1500</v>
      </c>
      <c r="L1197" s="49">
        <v>750</v>
      </c>
      <c r="M1197" s="10">
        <v>40787</v>
      </c>
      <c r="N1197" s="10">
        <v>40603</v>
      </c>
      <c r="O1197" s="6" t="s">
        <v>52</v>
      </c>
      <c r="P1197" s="6" t="s">
        <v>933</v>
      </c>
      <c r="Q1197" s="6" t="s">
        <v>29</v>
      </c>
      <c r="R1197" s="6" t="s">
        <v>1738</v>
      </c>
      <c r="S1197" s="6" t="s">
        <v>108</v>
      </c>
      <c r="T1197" s="6" t="s">
        <v>31</v>
      </c>
      <c r="U1197" s="6">
        <v>0</v>
      </c>
    </row>
    <row r="1198" spans="1:21" ht="25.5" hidden="1">
      <c r="A1198" s="6" t="str">
        <f>VLOOKUP(B1198,Sheet1!B2:C272,2,FALSE)</f>
        <v>Africa</v>
      </c>
      <c r="B1198" s="6" t="s">
        <v>893</v>
      </c>
      <c r="C1198" s="6" t="s">
        <v>1995</v>
      </c>
      <c r="D1198" s="6"/>
      <c r="E1198" s="6"/>
      <c r="F1198" s="6" t="s">
        <v>2420</v>
      </c>
      <c r="G1198" s="6">
        <v>10</v>
      </c>
      <c r="H1198" s="6">
        <v>10</v>
      </c>
      <c r="I1198" s="6" t="s">
        <v>60</v>
      </c>
      <c r="J1198" s="49">
        <v>1017</v>
      </c>
      <c r="K1198" s="49">
        <v>10170</v>
      </c>
      <c r="L1198" s="49">
        <v>10170</v>
      </c>
      <c r="M1198" s="10">
        <v>40787</v>
      </c>
      <c r="N1198" s="10">
        <v>40544</v>
      </c>
      <c r="O1198" s="6" t="s">
        <v>27</v>
      </c>
      <c r="P1198" s="6" t="s">
        <v>28</v>
      </c>
      <c r="Q1198" s="6" t="s">
        <v>29</v>
      </c>
      <c r="R1198" s="6" t="s">
        <v>2384</v>
      </c>
      <c r="S1198" s="6"/>
      <c r="T1198" s="6" t="s">
        <v>31</v>
      </c>
      <c r="U1198" s="6">
        <v>0</v>
      </c>
    </row>
    <row r="1199" spans="1:21" ht="25.5" hidden="1">
      <c r="A1199" s="6" t="str">
        <f>VLOOKUP(B1199,Sheet1!B2:C272,2,FALSE)</f>
        <v>Africa</v>
      </c>
      <c r="B1199" s="6" t="s">
        <v>178</v>
      </c>
      <c r="C1199" s="6" t="s">
        <v>179</v>
      </c>
      <c r="D1199" s="6" t="s">
        <v>1105</v>
      </c>
      <c r="E1199" s="6"/>
      <c r="F1199" s="6" t="s">
        <v>2421</v>
      </c>
      <c r="G1199" s="6">
        <v>1</v>
      </c>
      <c r="H1199" s="6">
        <v>1</v>
      </c>
      <c r="I1199" s="6" t="s">
        <v>60</v>
      </c>
      <c r="J1199" s="49">
        <v>75000</v>
      </c>
      <c r="K1199" s="49">
        <v>75000</v>
      </c>
      <c r="L1199" s="49">
        <v>75000</v>
      </c>
      <c r="M1199" s="10">
        <v>40695</v>
      </c>
      <c r="N1199" s="10">
        <v>40452</v>
      </c>
      <c r="O1199" s="6" t="s">
        <v>27</v>
      </c>
      <c r="P1199" s="6" t="s">
        <v>933</v>
      </c>
      <c r="Q1199" s="6" t="s">
        <v>29</v>
      </c>
      <c r="R1199" s="6" t="s">
        <v>180</v>
      </c>
      <c r="S1199" s="6" t="s">
        <v>2422</v>
      </c>
      <c r="T1199" s="6" t="s">
        <v>31</v>
      </c>
      <c r="U1199" s="6">
        <v>0</v>
      </c>
    </row>
    <row r="1200" spans="1:21" ht="25.5" hidden="1">
      <c r="A1200" s="6" t="str">
        <f>VLOOKUP(B1200,Sheet1!B2:C272,2,FALSE)</f>
        <v>Africa</v>
      </c>
      <c r="B1200" s="6" t="s">
        <v>90</v>
      </c>
      <c r="C1200" s="6" t="s">
        <v>91</v>
      </c>
      <c r="D1200" s="6" t="s">
        <v>984</v>
      </c>
      <c r="E1200" s="6" t="s">
        <v>1060</v>
      </c>
      <c r="F1200" s="6" t="s">
        <v>2423</v>
      </c>
      <c r="G1200" s="6">
        <v>10</v>
      </c>
      <c r="H1200" s="6">
        <v>5</v>
      </c>
      <c r="I1200" s="6" t="s">
        <v>60</v>
      </c>
      <c r="J1200" s="49">
        <v>150</v>
      </c>
      <c r="K1200" s="49">
        <v>1500</v>
      </c>
      <c r="L1200" s="49">
        <v>750</v>
      </c>
      <c r="M1200" s="10">
        <v>40787</v>
      </c>
      <c r="N1200" s="10">
        <v>40603</v>
      </c>
      <c r="O1200" s="6" t="s">
        <v>52</v>
      </c>
      <c r="P1200" s="6" t="s">
        <v>933</v>
      </c>
      <c r="Q1200" s="6" t="s">
        <v>29</v>
      </c>
      <c r="R1200" s="6" t="s">
        <v>1738</v>
      </c>
      <c r="S1200" s="6" t="s">
        <v>108</v>
      </c>
      <c r="T1200" s="6" t="s">
        <v>31</v>
      </c>
      <c r="U1200" s="6">
        <v>0</v>
      </c>
    </row>
    <row r="1201" spans="1:21" ht="25.5" hidden="1">
      <c r="A1201" s="6" t="str">
        <f>VLOOKUP(B1201,Sheet1!B2:C272,2,FALSE)</f>
        <v>Africa</v>
      </c>
      <c r="B1201" s="6" t="s">
        <v>893</v>
      </c>
      <c r="C1201" s="6" t="s">
        <v>1995</v>
      </c>
      <c r="D1201" s="6"/>
      <c r="E1201" s="6"/>
      <c r="F1201" s="6" t="s">
        <v>2424</v>
      </c>
      <c r="G1201" s="6">
        <v>10</v>
      </c>
      <c r="H1201" s="6">
        <v>10</v>
      </c>
      <c r="I1201" s="6" t="s">
        <v>60</v>
      </c>
      <c r="J1201" s="49">
        <v>261</v>
      </c>
      <c r="K1201" s="49">
        <v>2610</v>
      </c>
      <c r="L1201" s="49">
        <v>2610</v>
      </c>
      <c r="M1201" s="10">
        <v>40787</v>
      </c>
      <c r="N1201" s="10">
        <v>40544</v>
      </c>
      <c r="O1201" s="6" t="s">
        <v>27</v>
      </c>
      <c r="P1201" s="6" t="s">
        <v>28</v>
      </c>
      <c r="Q1201" s="6" t="s">
        <v>29</v>
      </c>
      <c r="R1201" s="6" t="s">
        <v>2384</v>
      </c>
      <c r="S1201" s="6" t="s">
        <v>108</v>
      </c>
      <c r="T1201" s="6" t="s">
        <v>31</v>
      </c>
      <c r="U1201" s="6">
        <v>0</v>
      </c>
    </row>
    <row r="1202" spans="1:21" ht="25.5" hidden="1">
      <c r="A1202" s="6" t="str">
        <f>VLOOKUP(B1202,Sheet1!B2:C272,2,FALSE)</f>
        <v>APD</v>
      </c>
      <c r="B1202" s="6" t="s">
        <v>201</v>
      </c>
      <c r="C1202" s="6" t="s">
        <v>202</v>
      </c>
      <c r="D1202" s="6"/>
      <c r="E1202" s="6"/>
      <c r="F1202" s="6" t="s">
        <v>2425</v>
      </c>
      <c r="G1202" s="6">
        <v>12</v>
      </c>
      <c r="H1202" s="6">
        <v>6</v>
      </c>
      <c r="I1202" s="6" t="s">
        <v>60</v>
      </c>
      <c r="J1202" s="49">
        <v>13108</v>
      </c>
      <c r="K1202" s="49">
        <v>157296</v>
      </c>
      <c r="L1202" s="49">
        <v>78648</v>
      </c>
      <c r="M1202" s="10">
        <v>40603</v>
      </c>
      <c r="N1202" s="10">
        <v>40360</v>
      </c>
      <c r="O1202" s="6" t="s">
        <v>52</v>
      </c>
      <c r="P1202" s="6" t="s">
        <v>933</v>
      </c>
      <c r="Q1202" s="6" t="s">
        <v>248</v>
      </c>
      <c r="R1202" s="6" t="s">
        <v>1998</v>
      </c>
      <c r="S1202" s="6"/>
      <c r="T1202" s="6" t="s">
        <v>31</v>
      </c>
      <c r="U1202" s="6">
        <v>0</v>
      </c>
    </row>
    <row r="1203" spans="1:21" ht="38.25" hidden="1">
      <c r="A1203" s="6" t="str">
        <f>VLOOKUP(B1203,Sheet1!B2:C272,2,FALSE)</f>
        <v>Africa</v>
      </c>
      <c r="B1203" s="6" t="s">
        <v>243</v>
      </c>
      <c r="C1203" s="6" t="s">
        <v>244</v>
      </c>
      <c r="D1203" s="6" t="s">
        <v>984</v>
      </c>
      <c r="E1203" s="6" t="s">
        <v>994</v>
      </c>
      <c r="F1203" s="6" t="s">
        <v>2426</v>
      </c>
      <c r="G1203" s="6">
        <v>200</v>
      </c>
      <c r="H1203" s="6">
        <v>200</v>
      </c>
      <c r="I1203" s="6" t="s">
        <v>60</v>
      </c>
      <c r="J1203" s="49">
        <v>50</v>
      </c>
      <c r="K1203" s="49">
        <v>10000</v>
      </c>
      <c r="L1203" s="49">
        <v>10000</v>
      </c>
      <c r="M1203" s="10">
        <v>40695</v>
      </c>
      <c r="N1203" s="10">
        <v>40513</v>
      </c>
      <c r="O1203" s="6" t="s">
        <v>27</v>
      </c>
      <c r="P1203" s="6" t="s">
        <v>28</v>
      </c>
      <c r="Q1203" s="6" t="s">
        <v>29</v>
      </c>
      <c r="R1203" s="6" t="s">
        <v>245</v>
      </c>
      <c r="S1203" s="6"/>
      <c r="T1203" s="6" t="s">
        <v>31</v>
      </c>
      <c r="U1203" s="6">
        <v>0</v>
      </c>
    </row>
    <row r="1204" spans="1:21" ht="25.5" hidden="1">
      <c r="A1204" s="6" t="str">
        <f>VLOOKUP(B1204,Sheet1!B2:C272,2,FALSE)</f>
        <v>Africa</v>
      </c>
      <c r="B1204" s="6" t="s">
        <v>178</v>
      </c>
      <c r="C1204" s="6" t="s">
        <v>179</v>
      </c>
      <c r="D1204" s="6" t="s">
        <v>1105</v>
      </c>
      <c r="E1204" s="6"/>
      <c r="F1204" s="6" t="s">
        <v>2427</v>
      </c>
      <c r="G1204" s="6">
        <v>4</v>
      </c>
      <c r="H1204" s="6">
        <v>4</v>
      </c>
      <c r="I1204" s="6" t="s">
        <v>60</v>
      </c>
      <c r="J1204" s="49">
        <v>37500</v>
      </c>
      <c r="K1204" s="49">
        <v>150000</v>
      </c>
      <c r="L1204" s="49">
        <v>150000</v>
      </c>
      <c r="M1204" s="10">
        <v>40695</v>
      </c>
      <c r="N1204" s="10">
        <v>40452</v>
      </c>
      <c r="O1204" s="6" t="s">
        <v>27</v>
      </c>
      <c r="P1204" s="6" t="s">
        <v>933</v>
      </c>
      <c r="Q1204" s="6" t="s">
        <v>29</v>
      </c>
      <c r="R1204" s="6" t="s">
        <v>180</v>
      </c>
      <c r="S1204" s="6" t="s">
        <v>2428</v>
      </c>
      <c r="T1204" s="6" t="s">
        <v>31</v>
      </c>
      <c r="U1204" s="6">
        <v>0</v>
      </c>
    </row>
    <row r="1205" spans="1:21" ht="25.5" hidden="1">
      <c r="A1205" s="6" t="str">
        <f>VLOOKUP(B1205,Sheet1!B2:C272,2,FALSE)</f>
        <v>APD</v>
      </c>
      <c r="B1205" s="6" t="s">
        <v>201</v>
      </c>
      <c r="C1205" s="6" t="s">
        <v>202</v>
      </c>
      <c r="D1205" s="6"/>
      <c r="E1205" s="6"/>
      <c r="F1205" s="6" t="s">
        <v>2429</v>
      </c>
      <c r="G1205" s="6">
        <v>2</v>
      </c>
      <c r="H1205" s="6">
        <v>1</v>
      </c>
      <c r="I1205" s="6" t="s">
        <v>60</v>
      </c>
      <c r="J1205" s="49">
        <v>6044</v>
      </c>
      <c r="K1205" s="49">
        <v>12088</v>
      </c>
      <c r="L1205" s="49">
        <v>6044</v>
      </c>
      <c r="M1205" s="10">
        <v>40603</v>
      </c>
      <c r="N1205" s="10">
        <v>40360</v>
      </c>
      <c r="O1205" s="6" t="s">
        <v>52</v>
      </c>
      <c r="P1205" s="6" t="s">
        <v>933</v>
      </c>
      <c r="Q1205" s="6" t="s">
        <v>248</v>
      </c>
      <c r="R1205" s="6" t="s">
        <v>1998</v>
      </c>
      <c r="S1205" s="6"/>
      <c r="T1205" s="6" t="s">
        <v>31</v>
      </c>
      <c r="U1205" s="6">
        <v>0</v>
      </c>
    </row>
    <row r="1206" spans="1:21" ht="25.5" hidden="1">
      <c r="A1206" s="6" t="str">
        <f>VLOOKUP(B1206,Sheet1!B2:C272,2,FALSE)</f>
        <v>Africa</v>
      </c>
      <c r="B1206" s="6" t="s">
        <v>90</v>
      </c>
      <c r="C1206" s="6" t="s">
        <v>91</v>
      </c>
      <c r="D1206" s="6" t="s">
        <v>984</v>
      </c>
      <c r="E1206" s="6" t="s">
        <v>1091</v>
      </c>
      <c r="F1206" s="6" t="s">
        <v>2430</v>
      </c>
      <c r="G1206" s="6">
        <v>10</v>
      </c>
      <c r="H1206" s="6">
        <v>5</v>
      </c>
      <c r="I1206" s="6" t="s">
        <v>60</v>
      </c>
      <c r="J1206" s="49">
        <v>300</v>
      </c>
      <c r="K1206" s="49">
        <v>3000</v>
      </c>
      <c r="L1206" s="49">
        <v>1500</v>
      </c>
      <c r="M1206" s="10">
        <v>40787</v>
      </c>
      <c r="N1206" s="10">
        <v>40603</v>
      </c>
      <c r="O1206" s="6" t="s">
        <v>52</v>
      </c>
      <c r="P1206" s="6" t="s">
        <v>933</v>
      </c>
      <c r="Q1206" s="6" t="s">
        <v>29</v>
      </c>
      <c r="R1206" s="6" t="s">
        <v>1738</v>
      </c>
      <c r="S1206" s="6" t="s">
        <v>108</v>
      </c>
      <c r="T1206" s="6" t="s">
        <v>31</v>
      </c>
      <c r="U1206" s="6">
        <v>0</v>
      </c>
    </row>
    <row r="1207" spans="1:21" ht="25.5" hidden="1">
      <c r="A1207" s="6" t="str">
        <f>VLOOKUP(B1207,Sheet1!B2:C272,2,FALSE)</f>
        <v>Africa</v>
      </c>
      <c r="B1207" s="6" t="s">
        <v>121</v>
      </c>
      <c r="C1207" s="6" t="s">
        <v>122</v>
      </c>
      <c r="D1207" s="6"/>
      <c r="E1207" s="6"/>
      <c r="F1207" s="6" t="s">
        <v>2431</v>
      </c>
      <c r="G1207" s="6">
        <v>350</v>
      </c>
      <c r="H1207" s="6">
        <v>350</v>
      </c>
      <c r="I1207" s="6" t="s">
        <v>60</v>
      </c>
      <c r="J1207" s="49">
        <v>4.5</v>
      </c>
      <c r="K1207" s="49">
        <v>1575</v>
      </c>
      <c r="L1207" s="49">
        <v>1575</v>
      </c>
      <c r="M1207" s="10">
        <v>40695</v>
      </c>
      <c r="N1207" s="10">
        <v>40452</v>
      </c>
      <c r="O1207" s="6" t="s">
        <v>27</v>
      </c>
      <c r="P1207" s="6" t="s">
        <v>933</v>
      </c>
      <c r="Q1207" s="6" t="s">
        <v>29</v>
      </c>
      <c r="R1207" s="6" t="s">
        <v>1899</v>
      </c>
      <c r="S1207" s="6"/>
      <c r="T1207" s="6" t="s">
        <v>31</v>
      </c>
      <c r="U1207" s="6">
        <v>0</v>
      </c>
    </row>
    <row r="1208" spans="1:21" ht="25.5" hidden="1">
      <c r="A1208" s="6" t="str">
        <f>VLOOKUP(B1208,Sheet1!B2:C272,2,FALSE)</f>
        <v>Africa</v>
      </c>
      <c r="B1208" s="6" t="s">
        <v>553</v>
      </c>
      <c r="C1208" s="6" t="s">
        <v>1421</v>
      </c>
      <c r="D1208" s="6" t="s">
        <v>984</v>
      </c>
      <c r="E1208" s="6" t="s">
        <v>994</v>
      </c>
      <c r="F1208" s="6" t="s">
        <v>1818</v>
      </c>
      <c r="G1208" s="6">
        <v>2</v>
      </c>
      <c r="H1208" s="6">
        <v>2</v>
      </c>
      <c r="I1208" s="6" t="s">
        <v>60</v>
      </c>
      <c r="J1208" s="49">
        <v>1371.0160000000001</v>
      </c>
      <c r="K1208" s="49">
        <v>2742.0320000000002</v>
      </c>
      <c r="L1208" s="49">
        <v>2742.0320000000002</v>
      </c>
      <c r="M1208" s="10">
        <v>40695</v>
      </c>
      <c r="N1208" s="10">
        <v>40513</v>
      </c>
      <c r="O1208" s="6" t="s">
        <v>27</v>
      </c>
      <c r="P1208" s="6" t="s">
        <v>28</v>
      </c>
      <c r="Q1208" s="6" t="s">
        <v>29</v>
      </c>
      <c r="R1208" s="6" t="s">
        <v>2182</v>
      </c>
      <c r="S1208" s="6"/>
      <c r="T1208" s="6" t="s">
        <v>31</v>
      </c>
      <c r="U1208" s="6">
        <v>0</v>
      </c>
    </row>
    <row r="1209" spans="1:21" ht="38.25" hidden="1">
      <c r="A1209" s="6" t="str">
        <f>VLOOKUP(B1209,Sheet1!B2:C272,2,FALSE)</f>
        <v>Africa</v>
      </c>
      <c r="B1209" s="6" t="s">
        <v>893</v>
      </c>
      <c r="C1209" s="6" t="s">
        <v>1995</v>
      </c>
      <c r="D1209" s="6"/>
      <c r="E1209" s="6"/>
      <c r="F1209" s="6" t="s">
        <v>2432</v>
      </c>
      <c r="G1209" s="6">
        <v>10</v>
      </c>
      <c r="H1209" s="6">
        <v>10</v>
      </c>
      <c r="I1209" s="6" t="s">
        <v>60</v>
      </c>
      <c r="J1209" s="49">
        <v>98</v>
      </c>
      <c r="K1209" s="49">
        <v>980</v>
      </c>
      <c r="L1209" s="49">
        <v>980</v>
      </c>
      <c r="M1209" s="10">
        <v>40787</v>
      </c>
      <c r="N1209" s="10">
        <v>40544</v>
      </c>
      <c r="O1209" s="6" t="s">
        <v>27</v>
      </c>
      <c r="P1209" s="6" t="s">
        <v>28</v>
      </c>
      <c r="Q1209" s="6" t="s">
        <v>29</v>
      </c>
      <c r="R1209" s="6" t="s">
        <v>2384</v>
      </c>
      <c r="S1209" s="6" t="s">
        <v>108</v>
      </c>
      <c r="T1209" s="6" t="s">
        <v>31</v>
      </c>
      <c r="U1209" s="6">
        <v>0</v>
      </c>
    </row>
    <row r="1210" spans="1:21" ht="25.5" hidden="1">
      <c r="A1210" s="6" t="str">
        <f>VLOOKUP(B1210,Sheet1!B2:C272,2,FALSE)</f>
        <v>APD</v>
      </c>
      <c r="B1210" s="6" t="s">
        <v>201</v>
      </c>
      <c r="C1210" s="6" t="s">
        <v>202</v>
      </c>
      <c r="D1210" s="6"/>
      <c r="E1210" s="6"/>
      <c r="F1210" s="6" t="s">
        <v>2433</v>
      </c>
      <c r="G1210" s="6">
        <v>2</v>
      </c>
      <c r="H1210" s="6">
        <v>1</v>
      </c>
      <c r="I1210" s="6" t="s">
        <v>60</v>
      </c>
      <c r="J1210" s="49">
        <v>19070</v>
      </c>
      <c r="K1210" s="49">
        <v>38140</v>
      </c>
      <c r="L1210" s="49">
        <v>19070</v>
      </c>
      <c r="M1210" s="10">
        <v>40603</v>
      </c>
      <c r="N1210" s="10">
        <v>40360</v>
      </c>
      <c r="O1210" s="6" t="s">
        <v>52</v>
      </c>
      <c r="P1210" s="6" t="s">
        <v>933</v>
      </c>
      <c r="Q1210" s="6" t="s">
        <v>248</v>
      </c>
      <c r="R1210" s="6" t="s">
        <v>1998</v>
      </c>
      <c r="S1210" s="6"/>
      <c r="T1210" s="6" t="s">
        <v>31</v>
      </c>
      <c r="U1210" s="6">
        <v>0</v>
      </c>
    </row>
    <row r="1211" spans="1:21" ht="25.5" hidden="1">
      <c r="A1211" s="6" t="str">
        <f>VLOOKUP(B1211,Sheet1!B2:C272,2,FALSE)</f>
        <v>APD</v>
      </c>
      <c r="B1211" s="6" t="s">
        <v>201</v>
      </c>
      <c r="C1211" s="6" t="s">
        <v>202</v>
      </c>
      <c r="D1211" s="6"/>
      <c r="E1211" s="6"/>
      <c r="F1211" s="6" t="s">
        <v>2434</v>
      </c>
      <c r="G1211" s="6">
        <v>40</v>
      </c>
      <c r="H1211" s="6">
        <v>20</v>
      </c>
      <c r="I1211" s="6" t="s">
        <v>60</v>
      </c>
      <c r="J1211" s="49">
        <v>2555</v>
      </c>
      <c r="K1211" s="49">
        <v>102200</v>
      </c>
      <c r="L1211" s="49">
        <v>51100</v>
      </c>
      <c r="M1211" s="10">
        <v>40603</v>
      </c>
      <c r="N1211" s="10">
        <v>40360</v>
      </c>
      <c r="O1211" s="6" t="s">
        <v>52</v>
      </c>
      <c r="P1211" s="6" t="s">
        <v>933</v>
      </c>
      <c r="Q1211" s="6" t="s">
        <v>248</v>
      </c>
      <c r="R1211" s="6" t="s">
        <v>1998</v>
      </c>
      <c r="S1211" s="6"/>
      <c r="T1211" s="6" t="s">
        <v>31</v>
      </c>
      <c r="U1211" s="6">
        <v>0</v>
      </c>
    </row>
    <row r="1212" spans="1:21" ht="25.5" hidden="1">
      <c r="A1212" s="6" t="str">
        <f>VLOOKUP(B1212,Sheet1!B2:C272,2,FALSE)</f>
        <v>Africa</v>
      </c>
      <c r="B1212" s="6" t="s">
        <v>178</v>
      </c>
      <c r="C1212" s="6" t="s">
        <v>179</v>
      </c>
      <c r="D1212" s="6" t="s">
        <v>1105</v>
      </c>
      <c r="E1212" s="6"/>
      <c r="F1212" s="6" t="s">
        <v>2435</v>
      </c>
      <c r="G1212" s="6">
        <v>1</v>
      </c>
      <c r="H1212" s="6">
        <v>1</v>
      </c>
      <c r="I1212" s="6" t="s">
        <v>60</v>
      </c>
      <c r="J1212" s="49">
        <v>45000</v>
      </c>
      <c r="K1212" s="49">
        <v>45000</v>
      </c>
      <c r="L1212" s="49">
        <v>45000</v>
      </c>
      <c r="M1212" s="10">
        <v>40695</v>
      </c>
      <c r="N1212" s="10">
        <v>40452</v>
      </c>
      <c r="O1212" s="6" t="s">
        <v>27</v>
      </c>
      <c r="P1212" s="6" t="s">
        <v>933</v>
      </c>
      <c r="Q1212" s="6" t="s">
        <v>29</v>
      </c>
      <c r="R1212" s="6" t="s">
        <v>180</v>
      </c>
      <c r="S1212" s="6" t="s">
        <v>2422</v>
      </c>
      <c r="T1212" s="6" t="s">
        <v>31</v>
      </c>
      <c r="U1212" s="6">
        <v>0</v>
      </c>
    </row>
    <row r="1213" spans="1:21" customFormat="1" ht="30" hidden="1">
      <c r="A1213" s="28" t="str">
        <f>VLOOKUP(B1213,Sheet1!B2:C272,2,FALSE)</f>
        <v>Africa</v>
      </c>
      <c r="B1213" s="28" t="s">
        <v>355</v>
      </c>
      <c r="C1213" s="28" t="s">
        <v>356</v>
      </c>
      <c r="D1213" s="28"/>
      <c r="E1213" s="28"/>
      <c r="F1213" s="28" t="s">
        <v>2436</v>
      </c>
      <c r="G1213" s="28">
        <v>1</v>
      </c>
      <c r="H1213" s="28">
        <v>0.5</v>
      </c>
      <c r="I1213" s="28" t="s">
        <v>60</v>
      </c>
      <c r="J1213" s="50">
        <v>45000</v>
      </c>
      <c r="K1213" s="50">
        <v>45000</v>
      </c>
      <c r="L1213" s="50">
        <v>22500</v>
      </c>
      <c r="M1213" s="29">
        <v>40695</v>
      </c>
      <c r="N1213" s="29">
        <v>40452</v>
      </c>
      <c r="O1213" s="28" t="s">
        <v>52</v>
      </c>
      <c r="P1213" s="28" t="s">
        <v>28</v>
      </c>
      <c r="Q1213" s="28" t="s">
        <v>29</v>
      </c>
      <c r="R1213" s="28" t="s">
        <v>2437</v>
      </c>
      <c r="S1213" s="28" t="s">
        <v>2438</v>
      </c>
      <c r="T1213" s="28" t="s">
        <v>114</v>
      </c>
      <c r="U1213" s="28">
        <v>0</v>
      </c>
    </row>
    <row r="1214" spans="1:21" ht="25.5" hidden="1">
      <c r="A1214" s="6" t="str">
        <f>VLOOKUP(B1214,Sheet1!B2:C272,2,FALSE)</f>
        <v>APD</v>
      </c>
      <c r="B1214" s="6" t="s">
        <v>201</v>
      </c>
      <c r="C1214" s="6" t="s">
        <v>202</v>
      </c>
      <c r="D1214" s="6"/>
      <c r="E1214" s="6"/>
      <c r="F1214" s="6" t="s">
        <v>2439</v>
      </c>
      <c r="G1214" s="6">
        <v>260</v>
      </c>
      <c r="H1214" s="6">
        <v>130</v>
      </c>
      <c r="I1214" s="6" t="s">
        <v>60</v>
      </c>
      <c r="J1214" s="49">
        <v>1418</v>
      </c>
      <c r="K1214" s="49">
        <v>368680</v>
      </c>
      <c r="L1214" s="49">
        <v>184340</v>
      </c>
      <c r="M1214" s="10">
        <v>40603</v>
      </c>
      <c r="N1214" s="10">
        <v>40360</v>
      </c>
      <c r="O1214" s="6" t="s">
        <v>52</v>
      </c>
      <c r="P1214" s="6" t="s">
        <v>933</v>
      </c>
      <c r="Q1214" s="6" t="s">
        <v>248</v>
      </c>
      <c r="R1214" s="6" t="s">
        <v>1998</v>
      </c>
      <c r="S1214" s="6"/>
      <c r="T1214" s="6" t="s">
        <v>31</v>
      </c>
      <c r="U1214" s="6">
        <v>0</v>
      </c>
    </row>
    <row r="1215" spans="1:21" ht="25.5" hidden="1">
      <c r="A1215" s="6" t="str">
        <f>VLOOKUP(B1215,Sheet1!B2:C272,2,FALSE)</f>
        <v>Africa</v>
      </c>
      <c r="B1215" s="6" t="s">
        <v>121</v>
      </c>
      <c r="C1215" s="6" t="s">
        <v>122</v>
      </c>
      <c r="D1215" s="6"/>
      <c r="E1215" s="6"/>
      <c r="F1215" s="6" t="s">
        <v>2440</v>
      </c>
      <c r="G1215" s="6">
        <v>350</v>
      </c>
      <c r="H1215" s="6">
        <v>350</v>
      </c>
      <c r="I1215" s="6" t="s">
        <v>60</v>
      </c>
      <c r="J1215" s="49">
        <v>11</v>
      </c>
      <c r="K1215" s="49">
        <v>3850</v>
      </c>
      <c r="L1215" s="49">
        <v>3850</v>
      </c>
      <c r="M1215" s="10">
        <v>40695</v>
      </c>
      <c r="N1215" s="10">
        <v>40452</v>
      </c>
      <c r="O1215" s="6" t="s">
        <v>27</v>
      </c>
      <c r="P1215" s="6" t="s">
        <v>933</v>
      </c>
      <c r="Q1215" s="6" t="s">
        <v>29</v>
      </c>
      <c r="R1215" s="6" t="s">
        <v>1899</v>
      </c>
      <c r="S1215" s="6"/>
      <c r="T1215" s="6" t="s">
        <v>31</v>
      </c>
      <c r="U1215" s="6">
        <v>0</v>
      </c>
    </row>
    <row r="1216" spans="1:21" ht="25.5" hidden="1">
      <c r="A1216" s="6" t="str">
        <f>VLOOKUP(B1216,Sheet1!B2:C272,2,FALSE)</f>
        <v>APD</v>
      </c>
      <c r="B1216" s="6" t="s">
        <v>201</v>
      </c>
      <c r="C1216" s="6" t="s">
        <v>202</v>
      </c>
      <c r="D1216" s="6"/>
      <c r="E1216" s="6"/>
      <c r="F1216" s="6" t="s">
        <v>2441</v>
      </c>
      <c r="G1216" s="6">
        <v>40</v>
      </c>
      <c r="H1216" s="6">
        <v>20</v>
      </c>
      <c r="I1216" s="6" t="s">
        <v>60</v>
      </c>
      <c r="J1216" s="49">
        <v>735</v>
      </c>
      <c r="K1216" s="49">
        <v>29400</v>
      </c>
      <c r="L1216" s="49">
        <v>14700</v>
      </c>
      <c r="M1216" s="10">
        <v>40603</v>
      </c>
      <c r="N1216" s="10">
        <v>40360</v>
      </c>
      <c r="O1216" s="6" t="s">
        <v>52</v>
      </c>
      <c r="P1216" s="6" t="s">
        <v>933</v>
      </c>
      <c r="Q1216" s="6" t="s">
        <v>248</v>
      </c>
      <c r="R1216" s="6" t="s">
        <v>1998</v>
      </c>
      <c r="S1216" s="6"/>
      <c r="T1216" s="6" t="s">
        <v>31</v>
      </c>
      <c r="U1216" s="6">
        <v>0</v>
      </c>
    </row>
    <row r="1217" spans="1:21" ht="25.5" hidden="1">
      <c r="A1217" s="6" t="str">
        <f>VLOOKUP(B1217,Sheet1!B2:C272,2,FALSE)</f>
        <v>Africa</v>
      </c>
      <c r="B1217" s="6" t="s">
        <v>110</v>
      </c>
      <c r="C1217" s="6" t="s">
        <v>111</v>
      </c>
      <c r="D1217" s="6" t="s">
        <v>1180</v>
      </c>
      <c r="E1217" s="6" t="s">
        <v>1218</v>
      </c>
      <c r="F1217" s="6" t="s">
        <v>1219</v>
      </c>
      <c r="G1217" s="6">
        <v>1000</v>
      </c>
      <c r="H1217" s="6">
        <v>500</v>
      </c>
      <c r="I1217" s="6" t="s">
        <v>350</v>
      </c>
      <c r="J1217" s="49">
        <v>2</v>
      </c>
      <c r="K1217" s="49">
        <v>2000</v>
      </c>
      <c r="L1217" s="49">
        <v>1000</v>
      </c>
      <c r="M1217" s="10">
        <v>40756</v>
      </c>
      <c r="N1217" s="10">
        <v>40603</v>
      </c>
      <c r="O1217" s="6" t="s">
        <v>52</v>
      </c>
      <c r="P1217" s="6" t="s">
        <v>28</v>
      </c>
      <c r="Q1217" s="6" t="s">
        <v>29</v>
      </c>
      <c r="R1217" s="6" t="s">
        <v>1527</v>
      </c>
      <c r="S1217" s="6" t="s">
        <v>2244</v>
      </c>
      <c r="T1217" s="6" t="s">
        <v>31</v>
      </c>
      <c r="U1217" s="6">
        <v>0</v>
      </c>
    </row>
    <row r="1218" spans="1:21" ht="25.5" hidden="1">
      <c r="A1218" s="6" t="str">
        <f>VLOOKUP(B1218,Sheet1!B2:C272,2,FALSE)</f>
        <v>APD</v>
      </c>
      <c r="B1218" s="6" t="s">
        <v>201</v>
      </c>
      <c r="C1218" s="6" t="s">
        <v>202</v>
      </c>
      <c r="D1218" s="6"/>
      <c r="E1218" s="6"/>
      <c r="F1218" s="6" t="s">
        <v>2442</v>
      </c>
      <c r="G1218" s="6">
        <v>6</v>
      </c>
      <c r="H1218" s="6">
        <v>3</v>
      </c>
      <c r="I1218" s="6" t="s">
        <v>60</v>
      </c>
      <c r="J1218" s="49">
        <v>1203</v>
      </c>
      <c r="K1218" s="49">
        <v>7218</v>
      </c>
      <c r="L1218" s="49">
        <v>3609</v>
      </c>
      <c r="M1218" s="10">
        <v>40603</v>
      </c>
      <c r="N1218" s="10">
        <v>40360</v>
      </c>
      <c r="O1218" s="6" t="s">
        <v>52</v>
      </c>
      <c r="P1218" s="6" t="s">
        <v>933</v>
      </c>
      <c r="Q1218" s="6" t="s">
        <v>248</v>
      </c>
      <c r="R1218" s="6" t="s">
        <v>1998</v>
      </c>
      <c r="S1218" s="6"/>
      <c r="T1218" s="6" t="s">
        <v>31</v>
      </c>
      <c r="U1218" s="6">
        <v>0</v>
      </c>
    </row>
    <row r="1219" spans="1:21" ht="25.5" hidden="1">
      <c r="A1219" s="6" t="str">
        <f>VLOOKUP(B1219,Sheet1!B2:C272,2,FALSE)</f>
        <v>Africa</v>
      </c>
      <c r="B1219" s="6" t="s">
        <v>243</v>
      </c>
      <c r="C1219" s="6" t="s">
        <v>244</v>
      </c>
      <c r="D1219" s="6" t="s">
        <v>984</v>
      </c>
      <c r="E1219" s="6" t="s">
        <v>1093</v>
      </c>
      <c r="F1219" s="6" t="s">
        <v>2443</v>
      </c>
      <c r="G1219" s="6">
        <v>200</v>
      </c>
      <c r="H1219" s="6">
        <v>200</v>
      </c>
      <c r="I1219" s="6" t="s">
        <v>60</v>
      </c>
      <c r="J1219" s="49">
        <v>124.51900000000001</v>
      </c>
      <c r="K1219" s="49">
        <v>24903.8</v>
      </c>
      <c r="L1219" s="49">
        <v>24903.8</v>
      </c>
      <c r="M1219" s="10">
        <v>40695</v>
      </c>
      <c r="N1219" s="10">
        <v>40513</v>
      </c>
      <c r="O1219" s="6" t="s">
        <v>27</v>
      </c>
      <c r="P1219" s="6" t="s">
        <v>28</v>
      </c>
      <c r="Q1219" s="6" t="s">
        <v>29</v>
      </c>
      <c r="R1219" s="6" t="s">
        <v>245</v>
      </c>
      <c r="S1219" s="6"/>
      <c r="T1219" s="6" t="s">
        <v>31</v>
      </c>
      <c r="U1219" s="6">
        <v>0</v>
      </c>
    </row>
    <row r="1220" spans="1:21" ht="25.5" hidden="1">
      <c r="A1220" s="6" t="str">
        <f>VLOOKUP(B1220,Sheet1!B2:C272,2,FALSE)</f>
        <v>APD</v>
      </c>
      <c r="B1220" s="6" t="s">
        <v>201</v>
      </c>
      <c r="C1220" s="6" t="s">
        <v>202</v>
      </c>
      <c r="D1220" s="6"/>
      <c r="E1220" s="6"/>
      <c r="F1220" s="6" t="s">
        <v>2444</v>
      </c>
      <c r="G1220" s="6">
        <v>260</v>
      </c>
      <c r="H1220" s="6">
        <v>130</v>
      </c>
      <c r="I1220" s="6" t="s">
        <v>60</v>
      </c>
      <c r="J1220" s="49">
        <v>497</v>
      </c>
      <c r="K1220" s="49">
        <v>129220</v>
      </c>
      <c r="L1220" s="49">
        <v>64610</v>
      </c>
      <c r="M1220" s="10">
        <v>40603</v>
      </c>
      <c r="N1220" s="10">
        <v>40360</v>
      </c>
      <c r="O1220" s="6" t="s">
        <v>52</v>
      </c>
      <c r="P1220" s="6" t="s">
        <v>933</v>
      </c>
      <c r="Q1220" s="6" t="s">
        <v>248</v>
      </c>
      <c r="R1220" s="6" t="s">
        <v>1998</v>
      </c>
      <c r="S1220" s="6"/>
      <c r="T1220" s="6" t="s">
        <v>31</v>
      </c>
      <c r="U1220" s="6">
        <v>0</v>
      </c>
    </row>
    <row r="1221" spans="1:21" ht="25.5" hidden="1">
      <c r="A1221" s="6" t="str">
        <f>VLOOKUP(B1221,Sheet1!B2:C272,2,FALSE)</f>
        <v>Africa</v>
      </c>
      <c r="B1221" s="6" t="s">
        <v>121</v>
      </c>
      <c r="C1221" s="6" t="s">
        <v>122</v>
      </c>
      <c r="D1221" s="6"/>
      <c r="E1221" s="6"/>
      <c r="F1221" s="6" t="s">
        <v>2445</v>
      </c>
      <c r="G1221" s="6">
        <v>7000</v>
      </c>
      <c r="H1221" s="6">
        <v>7000</v>
      </c>
      <c r="I1221" s="6" t="s">
        <v>60</v>
      </c>
      <c r="J1221" s="49">
        <v>0.43</v>
      </c>
      <c r="K1221" s="49">
        <v>3010</v>
      </c>
      <c r="L1221" s="49">
        <v>3010</v>
      </c>
      <c r="M1221" s="10">
        <v>40695</v>
      </c>
      <c r="N1221" s="10">
        <v>40452</v>
      </c>
      <c r="O1221" s="6" t="s">
        <v>27</v>
      </c>
      <c r="P1221" s="6" t="s">
        <v>933</v>
      </c>
      <c r="Q1221" s="6" t="s">
        <v>29</v>
      </c>
      <c r="R1221" s="6" t="s">
        <v>1899</v>
      </c>
      <c r="S1221" s="6"/>
      <c r="T1221" s="6" t="s">
        <v>31</v>
      </c>
      <c r="U1221" s="6">
        <v>0</v>
      </c>
    </row>
    <row r="1222" spans="1:21" ht="25.5" hidden="1">
      <c r="A1222" s="6" t="str">
        <f>VLOOKUP(B1222,Sheet1!B2:C272,2,FALSE)</f>
        <v>Africa</v>
      </c>
      <c r="B1222" s="6" t="s">
        <v>893</v>
      </c>
      <c r="C1222" s="6" t="s">
        <v>1995</v>
      </c>
      <c r="D1222" s="6"/>
      <c r="E1222" s="6"/>
      <c r="F1222" s="6" t="s">
        <v>2446</v>
      </c>
      <c r="G1222" s="6">
        <v>10</v>
      </c>
      <c r="H1222" s="6">
        <v>10</v>
      </c>
      <c r="I1222" s="6" t="s">
        <v>60</v>
      </c>
      <c r="J1222" s="49">
        <v>4201</v>
      </c>
      <c r="K1222" s="49">
        <v>42010</v>
      </c>
      <c r="L1222" s="49">
        <v>42010</v>
      </c>
      <c r="M1222" s="10">
        <v>40787</v>
      </c>
      <c r="N1222" s="10">
        <v>40544</v>
      </c>
      <c r="O1222" s="6" t="s">
        <v>27</v>
      </c>
      <c r="P1222" s="6" t="s">
        <v>28</v>
      </c>
      <c r="Q1222" s="6" t="s">
        <v>29</v>
      </c>
      <c r="R1222" s="6" t="s">
        <v>2447</v>
      </c>
      <c r="S1222" s="6"/>
      <c r="T1222" s="6" t="s">
        <v>31</v>
      </c>
      <c r="U1222" s="6">
        <v>0</v>
      </c>
    </row>
    <row r="1223" spans="1:21" ht="25.5" hidden="1">
      <c r="A1223" s="6" t="str">
        <f>VLOOKUP(B1223,Sheet1!B2:C272,2,FALSE)</f>
        <v>Africa</v>
      </c>
      <c r="B1223" s="6" t="s">
        <v>110</v>
      </c>
      <c r="C1223" s="6" t="s">
        <v>111</v>
      </c>
      <c r="D1223" s="6" t="s">
        <v>1180</v>
      </c>
      <c r="E1223" s="6" t="s">
        <v>1977</v>
      </c>
      <c r="F1223" s="6" t="s">
        <v>2448</v>
      </c>
      <c r="G1223" s="6">
        <v>12750</v>
      </c>
      <c r="H1223" s="6">
        <v>6375</v>
      </c>
      <c r="I1223" s="6" t="s">
        <v>1217</v>
      </c>
      <c r="J1223" s="49">
        <v>0.85</v>
      </c>
      <c r="K1223" s="49">
        <v>10837.5</v>
      </c>
      <c r="L1223" s="49">
        <v>5418.75</v>
      </c>
      <c r="M1223" s="10">
        <v>40756</v>
      </c>
      <c r="N1223" s="10">
        <v>40603</v>
      </c>
      <c r="O1223" s="6" t="s">
        <v>52</v>
      </c>
      <c r="P1223" s="6" t="s">
        <v>28</v>
      </c>
      <c r="Q1223" s="6" t="s">
        <v>29</v>
      </c>
      <c r="R1223" s="6" t="s">
        <v>1527</v>
      </c>
      <c r="S1223" s="6" t="s">
        <v>2449</v>
      </c>
      <c r="T1223" s="6" t="s">
        <v>31</v>
      </c>
      <c r="U1223" s="6">
        <v>0</v>
      </c>
    </row>
    <row r="1224" spans="1:21" ht="25.5" hidden="1">
      <c r="A1224" s="6" t="str">
        <f>VLOOKUP(B1224,Sheet1!B2:C272,2,FALSE)</f>
        <v>Africa</v>
      </c>
      <c r="B1224" s="6" t="s">
        <v>90</v>
      </c>
      <c r="C1224" s="6" t="s">
        <v>91</v>
      </c>
      <c r="D1224" s="6" t="s">
        <v>984</v>
      </c>
      <c r="E1224" s="6" t="s">
        <v>1135</v>
      </c>
      <c r="F1224" s="6" t="s">
        <v>2450</v>
      </c>
      <c r="G1224" s="6">
        <v>2</v>
      </c>
      <c r="H1224" s="6">
        <v>2</v>
      </c>
      <c r="I1224" s="6" t="s">
        <v>60</v>
      </c>
      <c r="J1224" s="49">
        <v>506.86799999999999</v>
      </c>
      <c r="K1224" s="49">
        <v>1013.736</v>
      </c>
      <c r="L1224" s="49">
        <v>1013.736</v>
      </c>
      <c r="M1224" s="10">
        <v>40787</v>
      </c>
      <c r="N1224" s="10">
        <v>40603</v>
      </c>
      <c r="O1224" s="6" t="s">
        <v>27</v>
      </c>
      <c r="P1224" s="6" t="s">
        <v>28</v>
      </c>
      <c r="Q1224" s="6" t="s">
        <v>29</v>
      </c>
      <c r="R1224" s="6" t="s">
        <v>2451</v>
      </c>
      <c r="S1224" s="6" t="s">
        <v>108</v>
      </c>
      <c r="T1224" s="6" t="s">
        <v>31</v>
      </c>
      <c r="U1224" s="6">
        <v>0</v>
      </c>
    </row>
    <row r="1225" spans="1:21" ht="51" hidden="1">
      <c r="A1225" s="6" t="str">
        <f>VLOOKUP(B1225,Sheet1!B2:C272,2,FALSE)</f>
        <v>Africa</v>
      </c>
      <c r="B1225" s="6" t="s">
        <v>178</v>
      </c>
      <c r="C1225" s="6" t="s">
        <v>179</v>
      </c>
      <c r="D1225" s="6" t="s">
        <v>1105</v>
      </c>
      <c r="E1225" s="6" t="s">
        <v>1106</v>
      </c>
      <c r="F1225" s="6" t="s">
        <v>2452</v>
      </c>
      <c r="G1225" s="6">
        <v>5</v>
      </c>
      <c r="H1225" s="6">
        <v>5</v>
      </c>
      <c r="I1225" s="6" t="s">
        <v>60</v>
      </c>
      <c r="J1225" s="49">
        <v>35000</v>
      </c>
      <c r="K1225" s="49">
        <v>175000</v>
      </c>
      <c r="L1225" s="49">
        <v>175000</v>
      </c>
      <c r="M1225" s="10">
        <v>40695</v>
      </c>
      <c r="N1225" s="10">
        <v>40575</v>
      </c>
      <c r="O1225" s="6" t="s">
        <v>27</v>
      </c>
      <c r="P1225" s="6" t="s">
        <v>933</v>
      </c>
      <c r="Q1225" s="6" t="s">
        <v>29</v>
      </c>
      <c r="R1225" s="6" t="s">
        <v>2453</v>
      </c>
      <c r="S1225" s="6" t="s">
        <v>2454</v>
      </c>
      <c r="T1225" s="6" t="s">
        <v>31</v>
      </c>
      <c r="U1225" s="6">
        <v>0</v>
      </c>
    </row>
    <row r="1226" spans="1:21" ht="38.25" hidden="1">
      <c r="A1226" s="6" t="str">
        <f>VLOOKUP(B1226,Sheet1!B2:C272,2,FALSE)</f>
        <v>APD</v>
      </c>
      <c r="B1226" s="6" t="s">
        <v>201</v>
      </c>
      <c r="C1226" s="6" t="s">
        <v>202</v>
      </c>
      <c r="D1226" s="6"/>
      <c r="E1226" s="6"/>
      <c r="F1226" s="6" t="s">
        <v>2455</v>
      </c>
      <c r="G1226" s="6">
        <v>1</v>
      </c>
      <c r="H1226" s="6">
        <v>0.5</v>
      </c>
      <c r="I1226" s="6" t="s">
        <v>60</v>
      </c>
      <c r="J1226" s="49">
        <v>36882</v>
      </c>
      <c r="K1226" s="49">
        <v>36882</v>
      </c>
      <c r="L1226" s="49">
        <v>18441</v>
      </c>
      <c r="M1226" s="10">
        <v>40603</v>
      </c>
      <c r="N1226" s="10">
        <v>40360</v>
      </c>
      <c r="O1226" s="6" t="s">
        <v>52</v>
      </c>
      <c r="P1226" s="6" t="s">
        <v>933</v>
      </c>
      <c r="Q1226" s="6" t="s">
        <v>248</v>
      </c>
      <c r="R1226" s="6" t="s">
        <v>1998</v>
      </c>
      <c r="S1226" s="6"/>
      <c r="T1226" s="6" t="s">
        <v>31</v>
      </c>
      <c r="U1226" s="6">
        <v>0</v>
      </c>
    </row>
    <row r="1227" spans="1:21" ht="25.5" hidden="1">
      <c r="A1227" s="6" t="str">
        <f>VLOOKUP(B1227,Sheet1!B2:C272,2,FALSE)</f>
        <v>APD</v>
      </c>
      <c r="B1227" s="6" t="s">
        <v>201</v>
      </c>
      <c r="C1227" s="6" t="s">
        <v>202</v>
      </c>
      <c r="D1227" s="6"/>
      <c r="E1227" s="6"/>
      <c r="F1227" s="6" t="s">
        <v>2456</v>
      </c>
      <c r="G1227" s="6">
        <v>12</v>
      </c>
      <c r="H1227" s="6">
        <v>6</v>
      </c>
      <c r="I1227" s="6" t="s">
        <v>60</v>
      </c>
      <c r="J1227" s="49">
        <v>3920</v>
      </c>
      <c r="K1227" s="49">
        <v>47040</v>
      </c>
      <c r="L1227" s="49">
        <v>23520</v>
      </c>
      <c r="M1227" s="10">
        <v>40603</v>
      </c>
      <c r="N1227" s="10">
        <v>40360</v>
      </c>
      <c r="O1227" s="6" t="s">
        <v>52</v>
      </c>
      <c r="P1227" s="6" t="s">
        <v>933</v>
      </c>
      <c r="Q1227" s="6" t="s">
        <v>248</v>
      </c>
      <c r="R1227" s="6" t="s">
        <v>1998</v>
      </c>
      <c r="S1227" s="6"/>
      <c r="T1227" s="6" t="s">
        <v>31</v>
      </c>
      <c r="U1227" s="6">
        <v>0</v>
      </c>
    </row>
    <row r="1228" spans="1:21" ht="25.5" hidden="1">
      <c r="A1228" s="6" t="str">
        <f>VLOOKUP(B1228,Sheet1!B2:C272,2,FALSE)</f>
        <v>Africa</v>
      </c>
      <c r="B1228" s="6" t="s">
        <v>121</v>
      </c>
      <c r="C1228" s="6" t="s">
        <v>122</v>
      </c>
      <c r="D1228" s="6"/>
      <c r="E1228" s="6"/>
      <c r="F1228" s="6" t="s">
        <v>2457</v>
      </c>
      <c r="G1228" s="6">
        <v>14</v>
      </c>
      <c r="H1228" s="6">
        <v>14</v>
      </c>
      <c r="I1228" s="6" t="s">
        <v>60</v>
      </c>
      <c r="J1228" s="49">
        <v>75</v>
      </c>
      <c r="K1228" s="49">
        <v>1050</v>
      </c>
      <c r="L1228" s="49">
        <v>1050</v>
      </c>
      <c r="M1228" s="10">
        <v>40695</v>
      </c>
      <c r="N1228" s="10">
        <v>40452</v>
      </c>
      <c r="O1228" s="6" t="s">
        <v>27</v>
      </c>
      <c r="P1228" s="6" t="s">
        <v>933</v>
      </c>
      <c r="Q1228" s="6" t="s">
        <v>29</v>
      </c>
      <c r="R1228" s="6" t="s">
        <v>1899</v>
      </c>
      <c r="S1228" s="6"/>
      <c r="T1228" s="6" t="s">
        <v>31</v>
      </c>
      <c r="U1228" s="6">
        <v>0</v>
      </c>
    </row>
    <row r="1229" spans="1:21" ht="25.5" hidden="1">
      <c r="A1229" s="6" t="str">
        <f>VLOOKUP(B1229,Sheet1!B2:C272,2,FALSE)</f>
        <v>APD</v>
      </c>
      <c r="B1229" s="6" t="s">
        <v>201</v>
      </c>
      <c r="C1229" s="6" t="s">
        <v>202</v>
      </c>
      <c r="D1229" s="6"/>
      <c r="E1229" s="6"/>
      <c r="F1229" s="6" t="s">
        <v>2458</v>
      </c>
      <c r="G1229" s="6">
        <v>8</v>
      </c>
      <c r="H1229" s="6">
        <v>4</v>
      </c>
      <c r="I1229" s="6" t="s">
        <v>60</v>
      </c>
      <c r="J1229" s="49">
        <v>3285</v>
      </c>
      <c r="K1229" s="49">
        <v>26280</v>
      </c>
      <c r="L1229" s="49">
        <v>13140</v>
      </c>
      <c r="M1229" s="10">
        <v>40603</v>
      </c>
      <c r="N1229" s="10">
        <v>40360</v>
      </c>
      <c r="O1229" s="6" t="s">
        <v>52</v>
      </c>
      <c r="P1229" s="6" t="s">
        <v>933</v>
      </c>
      <c r="Q1229" s="6" t="s">
        <v>248</v>
      </c>
      <c r="R1229" s="6" t="s">
        <v>1998</v>
      </c>
      <c r="S1229" s="6"/>
      <c r="T1229" s="6" t="s">
        <v>31</v>
      </c>
      <c r="U1229" s="6">
        <v>0</v>
      </c>
    </row>
    <row r="1230" spans="1:21" ht="25.5" hidden="1">
      <c r="A1230" s="6" t="str">
        <f>VLOOKUP(B1230,Sheet1!B2:C272,2,FALSE)</f>
        <v>Africa</v>
      </c>
      <c r="B1230" s="6" t="s">
        <v>90</v>
      </c>
      <c r="C1230" s="6" t="s">
        <v>91</v>
      </c>
      <c r="D1230" s="6" t="s">
        <v>984</v>
      </c>
      <c r="E1230" s="6" t="s">
        <v>985</v>
      </c>
      <c r="F1230" s="6" t="s">
        <v>2459</v>
      </c>
      <c r="G1230" s="6">
        <v>5</v>
      </c>
      <c r="H1230" s="6">
        <v>5</v>
      </c>
      <c r="I1230" s="6" t="s">
        <v>60</v>
      </c>
      <c r="J1230" s="49">
        <v>2000</v>
      </c>
      <c r="K1230" s="49">
        <v>10000</v>
      </c>
      <c r="L1230" s="49">
        <v>10000</v>
      </c>
      <c r="M1230" s="10">
        <v>40787</v>
      </c>
      <c r="N1230" s="10">
        <v>40603</v>
      </c>
      <c r="O1230" s="6" t="s">
        <v>27</v>
      </c>
      <c r="P1230" s="6" t="s">
        <v>933</v>
      </c>
      <c r="Q1230" s="6" t="s">
        <v>29</v>
      </c>
      <c r="R1230" s="6" t="s">
        <v>1542</v>
      </c>
      <c r="S1230" s="6" t="s">
        <v>109</v>
      </c>
      <c r="T1230" s="6" t="s">
        <v>31</v>
      </c>
      <c r="U1230" s="6">
        <v>0</v>
      </c>
    </row>
    <row r="1231" spans="1:21" ht="25.5" hidden="1">
      <c r="A1231" s="6" t="str">
        <f>VLOOKUP(B1231,Sheet1!B2:C272,2,FALSE)</f>
        <v>APD</v>
      </c>
      <c r="B1231" s="6" t="s">
        <v>201</v>
      </c>
      <c r="C1231" s="6" t="s">
        <v>202</v>
      </c>
      <c r="D1231" s="6"/>
      <c r="E1231" s="6"/>
      <c r="F1231" s="6" t="s">
        <v>2460</v>
      </c>
      <c r="G1231" s="6">
        <v>3</v>
      </c>
      <c r="H1231" s="6">
        <v>1.5</v>
      </c>
      <c r="I1231" s="6" t="s">
        <v>60</v>
      </c>
      <c r="J1231" s="49">
        <v>17107</v>
      </c>
      <c r="K1231" s="49">
        <v>51321</v>
      </c>
      <c r="L1231" s="49">
        <v>25660.5</v>
      </c>
      <c r="M1231" s="10">
        <v>40603</v>
      </c>
      <c r="N1231" s="10">
        <v>40360</v>
      </c>
      <c r="O1231" s="6" t="s">
        <v>52</v>
      </c>
      <c r="P1231" s="6" t="s">
        <v>933</v>
      </c>
      <c r="Q1231" s="6" t="s">
        <v>248</v>
      </c>
      <c r="R1231" s="6" t="s">
        <v>1998</v>
      </c>
      <c r="S1231" s="6"/>
      <c r="T1231" s="6" t="s">
        <v>31</v>
      </c>
      <c r="U1231" s="6">
        <v>0</v>
      </c>
    </row>
    <row r="1232" spans="1:21" ht="38.25" hidden="1">
      <c r="A1232" s="6" t="str">
        <f>VLOOKUP(B1232,Sheet1!B2:C272,2,FALSE)</f>
        <v>Africa</v>
      </c>
      <c r="B1232" s="6" t="s">
        <v>178</v>
      </c>
      <c r="C1232" s="6" t="s">
        <v>179</v>
      </c>
      <c r="D1232" s="6" t="s">
        <v>1039</v>
      </c>
      <c r="E1232" s="6"/>
      <c r="F1232" s="6" t="s">
        <v>2461</v>
      </c>
      <c r="G1232" s="6">
        <v>1</v>
      </c>
      <c r="H1232" s="6">
        <v>1</v>
      </c>
      <c r="I1232" s="6" t="s">
        <v>60</v>
      </c>
      <c r="J1232" s="49">
        <v>4000</v>
      </c>
      <c r="K1232" s="49">
        <v>4000</v>
      </c>
      <c r="L1232" s="49">
        <v>4000</v>
      </c>
      <c r="M1232" s="10">
        <v>40634</v>
      </c>
      <c r="N1232" s="10">
        <v>40391</v>
      </c>
      <c r="O1232" s="6" t="s">
        <v>27</v>
      </c>
      <c r="P1232" s="6" t="s">
        <v>933</v>
      </c>
      <c r="Q1232" s="6" t="s">
        <v>29</v>
      </c>
      <c r="R1232" s="6" t="s">
        <v>2250</v>
      </c>
      <c r="S1232" s="6" t="s">
        <v>2462</v>
      </c>
      <c r="T1232" s="6" t="s">
        <v>31</v>
      </c>
      <c r="U1232" s="6">
        <v>0</v>
      </c>
    </row>
    <row r="1233" spans="1:21" ht="25.5" hidden="1">
      <c r="A1233" s="6" t="str">
        <f>VLOOKUP(B1233,Sheet1!B2:C272,2,FALSE)</f>
        <v>Africa</v>
      </c>
      <c r="B1233" s="6" t="s">
        <v>110</v>
      </c>
      <c r="C1233" s="6" t="s">
        <v>111</v>
      </c>
      <c r="D1233" s="6" t="s">
        <v>1180</v>
      </c>
      <c r="E1233" s="6" t="s">
        <v>1977</v>
      </c>
      <c r="F1233" s="6" t="s">
        <v>2463</v>
      </c>
      <c r="G1233" s="6">
        <v>30000</v>
      </c>
      <c r="H1233" s="6">
        <v>15000</v>
      </c>
      <c r="I1233" s="6" t="s">
        <v>1176</v>
      </c>
      <c r="J1233" s="49">
        <v>50</v>
      </c>
      <c r="K1233" s="49">
        <v>1500000</v>
      </c>
      <c r="L1233" s="49">
        <v>750000</v>
      </c>
      <c r="M1233" s="10">
        <v>40756</v>
      </c>
      <c r="N1233" s="10">
        <v>40603</v>
      </c>
      <c r="O1233" s="6" t="s">
        <v>52</v>
      </c>
      <c r="P1233" s="6" t="s">
        <v>28</v>
      </c>
      <c r="Q1233" s="6" t="s">
        <v>29</v>
      </c>
      <c r="R1233" s="6" t="s">
        <v>1527</v>
      </c>
      <c r="S1233" s="6" t="s">
        <v>2244</v>
      </c>
      <c r="T1233" s="6" t="s">
        <v>31</v>
      </c>
      <c r="U1233" s="6">
        <v>0</v>
      </c>
    </row>
    <row r="1234" spans="1:21" ht="25.5" hidden="1">
      <c r="A1234" s="6" t="str">
        <f>VLOOKUP(B1234,Sheet1!B2:C272,2,FALSE)</f>
        <v>APD</v>
      </c>
      <c r="B1234" s="6" t="s">
        <v>201</v>
      </c>
      <c r="C1234" s="6" t="s">
        <v>202</v>
      </c>
      <c r="D1234" s="6"/>
      <c r="E1234" s="6"/>
      <c r="F1234" s="6" t="s">
        <v>2464</v>
      </c>
      <c r="G1234" s="6">
        <v>130</v>
      </c>
      <c r="H1234" s="6">
        <v>65</v>
      </c>
      <c r="I1234" s="6" t="s">
        <v>60</v>
      </c>
      <c r="J1234" s="49">
        <v>2015</v>
      </c>
      <c r="K1234" s="49">
        <v>261950</v>
      </c>
      <c r="L1234" s="49">
        <v>130975</v>
      </c>
      <c r="M1234" s="10">
        <v>40603</v>
      </c>
      <c r="N1234" s="10">
        <v>40360</v>
      </c>
      <c r="O1234" s="6" t="s">
        <v>52</v>
      </c>
      <c r="P1234" s="6" t="s">
        <v>933</v>
      </c>
      <c r="Q1234" s="6" t="s">
        <v>248</v>
      </c>
      <c r="R1234" s="6" t="s">
        <v>1998</v>
      </c>
      <c r="S1234" s="6"/>
      <c r="T1234" s="6" t="s">
        <v>31</v>
      </c>
      <c r="U1234" s="6">
        <v>0</v>
      </c>
    </row>
    <row r="1235" spans="1:21" ht="25.5" hidden="1">
      <c r="A1235" s="6" t="str">
        <f>VLOOKUP(B1235,Sheet1!B2:C272,2,FALSE)</f>
        <v>Africa</v>
      </c>
      <c r="B1235" s="6" t="s">
        <v>553</v>
      </c>
      <c r="C1235" s="6" t="s">
        <v>1421</v>
      </c>
      <c r="D1235" s="6" t="s">
        <v>984</v>
      </c>
      <c r="E1235" s="6" t="s">
        <v>1060</v>
      </c>
      <c r="F1235" s="6" t="s">
        <v>1324</v>
      </c>
      <c r="G1235" s="6">
        <v>6</v>
      </c>
      <c r="H1235" s="6">
        <v>6</v>
      </c>
      <c r="I1235" s="6" t="s">
        <v>60</v>
      </c>
      <c r="J1235" s="49">
        <v>8.3789999999999996</v>
      </c>
      <c r="K1235" s="49">
        <v>50.274000000000001</v>
      </c>
      <c r="L1235" s="49">
        <v>50.274000000000001</v>
      </c>
      <c r="M1235" s="10">
        <v>40695</v>
      </c>
      <c r="N1235" s="10">
        <v>40513</v>
      </c>
      <c r="O1235" s="6" t="s">
        <v>27</v>
      </c>
      <c r="P1235" s="6" t="s">
        <v>28</v>
      </c>
      <c r="Q1235" s="6" t="s">
        <v>29</v>
      </c>
      <c r="R1235" s="6" t="s">
        <v>2182</v>
      </c>
      <c r="S1235" s="6"/>
      <c r="T1235" s="6" t="s">
        <v>31</v>
      </c>
      <c r="U1235" s="6">
        <v>0</v>
      </c>
    </row>
    <row r="1236" spans="1:21" ht="25.5" hidden="1">
      <c r="A1236" s="6" t="str">
        <f>VLOOKUP(B1236,Sheet1!B2:C272,2,FALSE)</f>
        <v>APD</v>
      </c>
      <c r="B1236" s="6" t="s">
        <v>201</v>
      </c>
      <c r="C1236" s="6" t="s">
        <v>202</v>
      </c>
      <c r="D1236" s="6"/>
      <c r="E1236" s="6"/>
      <c r="F1236" s="6" t="s">
        <v>2465</v>
      </c>
      <c r="G1236" s="6">
        <v>1</v>
      </c>
      <c r="H1236" s="6">
        <v>0.5</v>
      </c>
      <c r="I1236" s="6" t="s">
        <v>26</v>
      </c>
      <c r="J1236" s="49">
        <v>5794</v>
      </c>
      <c r="K1236" s="49">
        <v>5794</v>
      </c>
      <c r="L1236" s="49">
        <v>2897</v>
      </c>
      <c r="M1236" s="10">
        <v>40603</v>
      </c>
      <c r="N1236" s="10">
        <v>40360</v>
      </c>
      <c r="O1236" s="6" t="s">
        <v>52</v>
      </c>
      <c r="P1236" s="6" t="s">
        <v>933</v>
      </c>
      <c r="Q1236" s="6" t="s">
        <v>248</v>
      </c>
      <c r="R1236" s="6" t="s">
        <v>1998</v>
      </c>
      <c r="S1236" s="6"/>
      <c r="T1236" s="6" t="s">
        <v>31</v>
      </c>
      <c r="U1236" s="6">
        <v>0</v>
      </c>
    </row>
    <row r="1237" spans="1:21" ht="25.5" hidden="1">
      <c r="A1237" s="6" t="str">
        <f>VLOOKUP(B1237,Sheet1!B2:C272,2,FALSE)</f>
        <v>Africa</v>
      </c>
      <c r="B1237" s="6" t="s">
        <v>121</v>
      </c>
      <c r="C1237" s="6" t="s">
        <v>122</v>
      </c>
      <c r="D1237" s="6"/>
      <c r="E1237" s="6"/>
      <c r="F1237" s="6" t="s">
        <v>2466</v>
      </c>
      <c r="G1237" s="6">
        <v>14</v>
      </c>
      <c r="H1237" s="6">
        <v>14</v>
      </c>
      <c r="I1237" s="6" t="s">
        <v>60</v>
      </c>
      <c r="J1237" s="49">
        <v>294</v>
      </c>
      <c r="K1237" s="49">
        <v>4116</v>
      </c>
      <c r="L1237" s="49">
        <v>4116</v>
      </c>
      <c r="M1237" s="10">
        <v>40695</v>
      </c>
      <c r="N1237" s="10">
        <v>40452</v>
      </c>
      <c r="O1237" s="6" t="s">
        <v>27</v>
      </c>
      <c r="P1237" s="6" t="s">
        <v>933</v>
      </c>
      <c r="Q1237" s="6" t="s">
        <v>29</v>
      </c>
      <c r="R1237" s="6" t="s">
        <v>1899</v>
      </c>
      <c r="S1237" s="6"/>
      <c r="T1237" s="6" t="s">
        <v>31</v>
      </c>
      <c r="U1237" s="6">
        <v>0</v>
      </c>
    </row>
    <row r="1238" spans="1:21" ht="25.5" hidden="1">
      <c r="A1238" s="6" t="str">
        <f>VLOOKUP(B1238,Sheet1!B2:C272,2,FALSE)</f>
        <v>APD</v>
      </c>
      <c r="B1238" s="6" t="s">
        <v>201</v>
      </c>
      <c r="C1238" s="6" t="s">
        <v>202</v>
      </c>
      <c r="D1238" s="6"/>
      <c r="E1238" s="6"/>
      <c r="F1238" s="6" t="s">
        <v>2467</v>
      </c>
      <c r="G1238" s="6">
        <v>90</v>
      </c>
      <c r="H1238" s="6">
        <v>45</v>
      </c>
      <c r="I1238" s="6" t="s">
        <v>60</v>
      </c>
      <c r="J1238" s="49">
        <v>194</v>
      </c>
      <c r="K1238" s="49">
        <v>17460</v>
      </c>
      <c r="L1238" s="49">
        <v>8730</v>
      </c>
      <c r="M1238" s="10">
        <v>40603</v>
      </c>
      <c r="N1238" s="10">
        <v>40360</v>
      </c>
      <c r="O1238" s="6" t="s">
        <v>52</v>
      </c>
      <c r="P1238" s="6" t="s">
        <v>933</v>
      </c>
      <c r="Q1238" s="6" t="s">
        <v>248</v>
      </c>
      <c r="R1238" s="6" t="s">
        <v>1998</v>
      </c>
      <c r="S1238" s="6"/>
      <c r="T1238" s="6" t="s">
        <v>31</v>
      </c>
      <c r="U1238" s="6">
        <v>0</v>
      </c>
    </row>
    <row r="1239" spans="1:21" ht="26.25">
      <c r="A1239" s="6" t="str">
        <f>VLOOKUP(B1239,Sheet1!B2:C272,2,FALSE)</f>
        <v>Africa</v>
      </c>
      <c r="B1239" s="6" t="s">
        <v>110</v>
      </c>
      <c r="C1239" s="28" t="s">
        <v>111</v>
      </c>
      <c r="D1239" s="6" t="s">
        <v>23</v>
      </c>
      <c r="E1239" s="6" t="s">
        <v>55</v>
      </c>
      <c r="F1239" s="6" t="s">
        <v>56</v>
      </c>
      <c r="G1239" s="6">
        <v>6000</v>
      </c>
      <c r="H1239" s="6">
        <v>3000</v>
      </c>
      <c r="I1239" s="6" t="s">
        <v>57</v>
      </c>
      <c r="J1239" s="49">
        <v>0.25</v>
      </c>
      <c r="K1239" s="49">
        <v>1500</v>
      </c>
      <c r="L1239" s="49">
        <v>750</v>
      </c>
      <c r="M1239" s="10">
        <v>40848</v>
      </c>
      <c r="N1239" s="10">
        <v>40756</v>
      </c>
      <c r="O1239" s="6" t="s">
        <v>52</v>
      </c>
      <c r="P1239" s="6" t="s">
        <v>28</v>
      </c>
      <c r="Q1239" s="6" t="s">
        <v>29</v>
      </c>
      <c r="R1239" s="6" t="s">
        <v>112</v>
      </c>
      <c r="S1239" s="6" t="s">
        <v>113</v>
      </c>
      <c r="T1239" s="6" t="s">
        <v>114</v>
      </c>
      <c r="U1239" s="6">
        <v>0</v>
      </c>
    </row>
    <row r="1240" spans="1:21" ht="25.5" hidden="1">
      <c r="A1240" s="6" t="str">
        <f>VLOOKUP(B1240,Sheet1!B2:C272,2,FALSE)</f>
        <v>APD</v>
      </c>
      <c r="B1240" s="6" t="s">
        <v>201</v>
      </c>
      <c r="C1240" s="6" t="s">
        <v>202</v>
      </c>
      <c r="D1240" s="6"/>
      <c r="E1240" s="6"/>
      <c r="F1240" s="6" t="s">
        <v>2468</v>
      </c>
      <c r="G1240" s="6">
        <v>600</v>
      </c>
      <c r="H1240" s="6">
        <v>300</v>
      </c>
      <c r="I1240" s="6" t="s">
        <v>60</v>
      </c>
      <c r="J1240" s="49">
        <v>178</v>
      </c>
      <c r="K1240" s="49">
        <v>106800</v>
      </c>
      <c r="L1240" s="49">
        <v>53400</v>
      </c>
      <c r="M1240" s="10">
        <v>40603</v>
      </c>
      <c r="N1240" s="10">
        <v>40360</v>
      </c>
      <c r="O1240" s="6" t="s">
        <v>52</v>
      </c>
      <c r="P1240" s="6" t="s">
        <v>933</v>
      </c>
      <c r="Q1240" s="6" t="s">
        <v>248</v>
      </c>
      <c r="R1240" s="6" t="s">
        <v>1998</v>
      </c>
      <c r="S1240" s="6"/>
      <c r="T1240" s="6" t="s">
        <v>31</v>
      </c>
      <c r="U1240" s="6">
        <v>0</v>
      </c>
    </row>
    <row r="1241" spans="1:21" ht="25.5" hidden="1">
      <c r="A1241" s="6" t="str">
        <f>VLOOKUP(B1241,Sheet1!B2:C272,2,FALSE)</f>
        <v>APD</v>
      </c>
      <c r="B1241" s="6" t="s">
        <v>201</v>
      </c>
      <c r="C1241" s="6" t="s">
        <v>202</v>
      </c>
      <c r="D1241" s="6"/>
      <c r="E1241" s="6"/>
      <c r="F1241" s="6" t="s">
        <v>2469</v>
      </c>
      <c r="G1241" s="6">
        <v>60</v>
      </c>
      <c r="H1241" s="6">
        <v>30</v>
      </c>
      <c r="I1241" s="6" t="s">
        <v>60</v>
      </c>
      <c r="J1241" s="49">
        <v>1008</v>
      </c>
      <c r="K1241" s="49">
        <v>60480</v>
      </c>
      <c r="L1241" s="49">
        <v>30240</v>
      </c>
      <c r="M1241" s="10">
        <v>40603</v>
      </c>
      <c r="N1241" s="10">
        <v>40360</v>
      </c>
      <c r="O1241" s="6" t="s">
        <v>52</v>
      </c>
      <c r="P1241" s="6" t="s">
        <v>933</v>
      </c>
      <c r="Q1241" s="6" t="s">
        <v>248</v>
      </c>
      <c r="R1241" s="6" t="s">
        <v>1998</v>
      </c>
      <c r="S1241" s="6"/>
      <c r="T1241" s="6" t="s">
        <v>31</v>
      </c>
      <c r="U1241" s="6">
        <v>0</v>
      </c>
    </row>
    <row r="1242" spans="1:21" ht="76.5" hidden="1">
      <c r="A1242" s="6" t="str">
        <f>VLOOKUP(B1242,Sheet1!B2:C272,2,FALSE)</f>
        <v>Africa</v>
      </c>
      <c r="B1242" s="6" t="s">
        <v>178</v>
      </c>
      <c r="C1242" s="6" t="s">
        <v>179</v>
      </c>
      <c r="D1242" s="6" t="s">
        <v>1039</v>
      </c>
      <c r="E1242" s="6"/>
      <c r="F1242" s="6" t="s">
        <v>2470</v>
      </c>
      <c r="G1242" s="6">
        <v>1</v>
      </c>
      <c r="H1242" s="6">
        <v>1</v>
      </c>
      <c r="I1242" s="6" t="s">
        <v>60</v>
      </c>
      <c r="J1242" s="49">
        <v>5000</v>
      </c>
      <c r="K1242" s="49">
        <v>5000</v>
      </c>
      <c r="L1242" s="49">
        <v>5000</v>
      </c>
      <c r="M1242" s="10">
        <v>40634</v>
      </c>
      <c r="N1242" s="10">
        <v>40391</v>
      </c>
      <c r="O1242" s="6" t="s">
        <v>27</v>
      </c>
      <c r="P1242" s="6" t="s">
        <v>933</v>
      </c>
      <c r="Q1242" s="6" t="s">
        <v>29</v>
      </c>
      <c r="R1242" s="6" t="s">
        <v>2255</v>
      </c>
      <c r="S1242" s="6" t="s">
        <v>2471</v>
      </c>
      <c r="T1242" s="6" t="s">
        <v>31</v>
      </c>
      <c r="U1242" s="6">
        <v>0</v>
      </c>
    </row>
    <row r="1243" spans="1:21" ht="25.5" hidden="1">
      <c r="A1243" s="6" t="str">
        <f>VLOOKUP(B1243,Sheet1!B2:C272,2,FALSE)</f>
        <v>Africa</v>
      </c>
      <c r="B1243" s="6" t="s">
        <v>553</v>
      </c>
      <c r="C1243" s="6" t="s">
        <v>1421</v>
      </c>
      <c r="D1243" s="6" t="s">
        <v>984</v>
      </c>
      <c r="E1243" s="6" t="s">
        <v>1091</v>
      </c>
      <c r="F1243" s="6" t="s">
        <v>1539</v>
      </c>
      <c r="G1243" s="6">
        <v>2</v>
      </c>
      <c r="H1243" s="6">
        <v>2</v>
      </c>
      <c r="I1243" s="6" t="s">
        <v>60</v>
      </c>
      <c r="J1243" s="49">
        <v>515.79700000000003</v>
      </c>
      <c r="K1243" s="49">
        <v>1031.5940000000001</v>
      </c>
      <c r="L1243" s="49">
        <v>1031.5940000000001</v>
      </c>
      <c r="M1243" s="10">
        <v>40695</v>
      </c>
      <c r="N1243" s="10">
        <v>40513</v>
      </c>
      <c r="O1243" s="6" t="s">
        <v>27</v>
      </c>
      <c r="P1243" s="6" t="s">
        <v>28</v>
      </c>
      <c r="Q1243" s="6" t="s">
        <v>29</v>
      </c>
      <c r="R1243" s="6" t="s">
        <v>2182</v>
      </c>
      <c r="S1243" s="6"/>
      <c r="T1243" s="6" t="s">
        <v>31</v>
      </c>
      <c r="U1243" s="6">
        <v>0</v>
      </c>
    </row>
    <row r="1244" spans="1:21" ht="26.25">
      <c r="A1244" s="6" t="str">
        <f>VLOOKUP(B1244,Sheet1!B2:C272,2,FALSE)</f>
        <v>Africa</v>
      </c>
      <c r="B1244" s="6" t="s">
        <v>110</v>
      </c>
      <c r="C1244" s="28" t="s">
        <v>115</v>
      </c>
      <c r="D1244" s="6" t="s">
        <v>23</v>
      </c>
      <c r="E1244" s="6" t="s">
        <v>24</v>
      </c>
      <c r="F1244" s="6" t="s">
        <v>25</v>
      </c>
      <c r="G1244" s="6">
        <v>90000</v>
      </c>
      <c r="H1244" s="6">
        <v>90000</v>
      </c>
      <c r="I1244" s="6" t="s">
        <v>26</v>
      </c>
      <c r="J1244" s="49">
        <v>21</v>
      </c>
      <c r="K1244" s="49">
        <v>1890000</v>
      </c>
      <c r="L1244" s="49">
        <v>1890000</v>
      </c>
      <c r="M1244" s="10">
        <v>40848</v>
      </c>
      <c r="N1244" s="10">
        <v>40725</v>
      </c>
      <c r="O1244" s="6" t="s">
        <v>27</v>
      </c>
      <c r="P1244" s="6" t="s">
        <v>28</v>
      </c>
      <c r="Q1244" s="6" t="s">
        <v>29</v>
      </c>
      <c r="R1244" s="6" t="s">
        <v>112</v>
      </c>
      <c r="S1244" s="6" t="s">
        <v>113</v>
      </c>
      <c r="T1244" s="6" t="s">
        <v>114</v>
      </c>
      <c r="U1244" s="6">
        <v>0</v>
      </c>
    </row>
    <row r="1245" spans="1:21" ht="25.5" hidden="1">
      <c r="A1245" s="6" t="str">
        <f>VLOOKUP(B1245,Sheet1!B2:C272,2,FALSE)</f>
        <v>APD</v>
      </c>
      <c r="B1245" s="6" t="s">
        <v>201</v>
      </c>
      <c r="C1245" s="6" t="s">
        <v>202</v>
      </c>
      <c r="D1245" s="6"/>
      <c r="E1245" s="6"/>
      <c r="F1245" s="6" t="s">
        <v>2472</v>
      </c>
      <c r="G1245" s="6">
        <v>12000</v>
      </c>
      <c r="H1245" s="6">
        <v>6000</v>
      </c>
      <c r="I1245" s="6" t="s">
        <v>2473</v>
      </c>
      <c r="J1245" s="49">
        <v>14.4</v>
      </c>
      <c r="K1245" s="49">
        <v>172800</v>
      </c>
      <c r="L1245" s="49">
        <v>86400</v>
      </c>
      <c r="M1245" s="10">
        <v>40603</v>
      </c>
      <c r="N1245" s="10">
        <v>40360</v>
      </c>
      <c r="O1245" s="6" t="s">
        <v>52</v>
      </c>
      <c r="P1245" s="6" t="s">
        <v>933</v>
      </c>
      <c r="Q1245" s="6" t="s">
        <v>248</v>
      </c>
      <c r="R1245" s="6" t="s">
        <v>1998</v>
      </c>
      <c r="S1245" s="6"/>
      <c r="T1245" s="6" t="s">
        <v>31</v>
      </c>
      <c r="U1245" s="6">
        <v>0</v>
      </c>
    </row>
    <row r="1246" spans="1:21" ht="25.5" hidden="1">
      <c r="A1246" s="6" t="str">
        <f>VLOOKUP(B1246,Sheet1!B2:C272,2,FALSE)</f>
        <v>APD</v>
      </c>
      <c r="B1246" s="6" t="s">
        <v>201</v>
      </c>
      <c r="C1246" s="6" t="s">
        <v>202</v>
      </c>
      <c r="D1246" s="6"/>
      <c r="E1246" s="6"/>
      <c r="F1246" s="6" t="s">
        <v>2474</v>
      </c>
      <c r="G1246" s="6">
        <v>3</v>
      </c>
      <c r="H1246" s="6">
        <v>1.5</v>
      </c>
      <c r="I1246" s="6" t="s">
        <v>60</v>
      </c>
      <c r="J1246" s="49">
        <v>2427</v>
      </c>
      <c r="K1246" s="49">
        <v>7281</v>
      </c>
      <c r="L1246" s="49">
        <v>3640.5</v>
      </c>
      <c r="M1246" s="10">
        <v>40603</v>
      </c>
      <c r="N1246" s="10">
        <v>40360</v>
      </c>
      <c r="O1246" s="6" t="s">
        <v>52</v>
      </c>
      <c r="P1246" s="6" t="s">
        <v>933</v>
      </c>
      <c r="Q1246" s="6" t="s">
        <v>248</v>
      </c>
      <c r="R1246" s="6" t="s">
        <v>1998</v>
      </c>
      <c r="S1246" s="6"/>
      <c r="T1246" s="6" t="s">
        <v>31</v>
      </c>
      <c r="U1246" s="6">
        <v>0</v>
      </c>
    </row>
    <row r="1247" spans="1:21" ht="25.5" hidden="1">
      <c r="A1247" s="6" t="str">
        <f>VLOOKUP(B1247,Sheet1!B2:C272,2,FALSE)</f>
        <v>APD</v>
      </c>
      <c r="B1247" s="6" t="s">
        <v>201</v>
      </c>
      <c r="C1247" s="6" t="s">
        <v>202</v>
      </c>
      <c r="D1247" s="6"/>
      <c r="E1247" s="6"/>
      <c r="F1247" s="6" t="s">
        <v>2475</v>
      </c>
      <c r="G1247" s="6">
        <v>18</v>
      </c>
      <c r="H1247" s="6">
        <v>9</v>
      </c>
      <c r="I1247" s="6" t="s">
        <v>60</v>
      </c>
      <c r="J1247" s="49">
        <v>1598</v>
      </c>
      <c r="K1247" s="49">
        <v>28764</v>
      </c>
      <c r="L1247" s="49">
        <v>14382</v>
      </c>
      <c r="M1247" s="10">
        <v>40603</v>
      </c>
      <c r="N1247" s="10">
        <v>40360</v>
      </c>
      <c r="O1247" s="6" t="s">
        <v>52</v>
      </c>
      <c r="P1247" s="6" t="s">
        <v>933</v>
      </c>
      <c r="Q1247" s="6" t="s">
        <v>248</v>
      </c>
      <c r="R1247" s="6" t="s">
        <v>1998</v>
      </c>
      <c r="S1247" s="6" t="s">
        <v>108</v>
      </c>
      <c r="T1247" s="6" t="s">
        <v>31</v>
      </c>
      <c r="U1247" s="6">
        <v>0</v>
      </c>
    </row>
    <row r="1248" spans="1:21" ht="25.5" hidden="1">
      <c r="A1248" s="6" t="str">
        <f>VLOOKUP(B1248,Sheet1!B2:C272,2,FALSE)</f>
        <v>APD</v>
      </c>
      <c r="B1248" s="6" t="s">
        <v>201</v>
      </c>
      <c r="C1248" s="6" t="s">
        <v>202</v>
      </c>
      <c r="D1248" s="6"/>
      <c r="E1248" s="6"/>
      <c r="F1248" s="6" t="s">
        <v>2476</v>
      </c>
      <c r="G1248" s="6">
        <v>2</v>
      </c>
      <c r="H1248" s="6">
        <v>1</v>
      </c>
      <c r="I1248" s="6" t="s">
        <v>60</v>
      </c>
      <c r="J1248" s="49">
        <v>2125</v>
      </c>
      <c r="K1248" s="49">
        <v>4250</v>
      </c>
      <c r="L1248" s="49">
        <v>2125</v>
      </c>
      <c r="M1248" s="10">
        <v>40603</v>
      </c>
      <c r="N1248" s="10">
        <v>40360</v>
      </c>
      <c r="O1248" s="6" t="s">
        <v>52</v>
      </c>
      <c r="P1248" s="6" t="s">
        <v>933</v>
      </c>
      <c r="Q1248" s="6" t="s">
        <v>248</v>
      </c>
      <c r="R1248" s="6" t="s">
        <v>1998</v>
      </c>
      <c r="S1248" s="6"/>
      <c r="T1248" s="6" t="s">
        <v>31</v>
      </c>
      <c r="U1248" s="6">
        <v>0</v>
      </c>
    </row>
    <row r="1249" spans="1:21" ht="25.5" hidden="1">
      <c r="A1249" s="6" t="str">
        <f>VLOOKUP(B1249,Sheet1!B2:C272,2,FALSE)</f>
        <v>Africa</v>
      </c>
      <c r="B1249" s="6" t="s">
        <v>90</v>
      </c>
      <c r="C1249" s="6" t="s">
        <v>91</v>
      </c>
      <c r="D1249" s="6" t="s">
        <v>984</v>
      </c>
      <c r="E1249" s="6" t="s">
        <v>1093</v>
      </c>
      <c r="F1249" s="6" t="s">
        <v>2477</v>
      </c>
      <c r="G1249" s="6">
        <v>6</v>
      </c>
      <c r="H1249" s="6">
        <v>3</v>
      </c>
      <c r="I1249" s="6" t="s">
        <v>60</v>
      </c>
      <c r="J1249" s="49">
        <v>150</v>
      </c>
      <c r="K1249" s="49">
        <v>900</v>
      </c>
      <c r="L1249" s="49">
        <v>450</v>
      </c>
      <c r="M1249" s="10">
        <v>40787</v>
      </c>
      <c r="N1249" s="10">
        <v>40603</v>
      </c>
      <c r="O1249" s="6" t="s">
        <v>52</v>
      </c>
      <c r="P1249" s="6" t="s">
        <v>933</v>
      </c>
      <c r="Q1249" s="6" t="s">
        <v>29</v>
      </c>
      <c r="R1249" s="6" t="s">
        <v>1542</v>
      </c>
      <c r="S1249" s="6" t="s">
        <v>109</v>
      </c>
      <c r="T1249" s="6" t="s">
        <v>31</v>
      </c>
      <c r="U1249" s="6">
        <v>0</v>
      </c>
    </row>
    <row r="1250" spans="1:21" ht="25.5" hidden="1">
      <c r="A1250" s="6" t="str">
        <f>VLOOKUP(B1250,Sheet1!B2:C272,2,FALSE)</f>
        <v>Africa</v>
      </c>
      <c r="B1250" s="6" t="s">
        <v>893</v>
      </c>
      <c r="C1250" s="6" t="s">
        <v>1995</v>
      </c>
      <c r="D1250" s="6"/>
      <c r="E1250" s="6"/>
      <c r="F1250" s="6" t="s">
        <v>2478</v>
      </c>
      <c r="G1250" s="6">
        <v>4</v>
      </c>
      <c r="H1250" s="6">
        <v>4</v>
      </c>
      <c r="I1250" s="6" t="s">
        <v>60</v>
      </c>
      <c r="J1250" s="49">
        <v>300</v>
      </c>
      <c r="K1250" s="49">
        <v>1200</v>
      </c>
      <c r="L1250" s="49">
        <v>1200</v>
      </c>
      <c r="M1250" s="10">
        <v>40817</v>
      </c>
      <c r="N1250" s="10">
        <v>40575</v>
      </c>
      <c r="O1250" s="6" t="s">
        <v>27</v>
      </c>
      <c r="P1250" s="6" t="s">
        <v>933</v>
      </c>
      <c r="Q1250" s="6" t="s">
        <v>29</v>
      </c>
      <c r="R1250" s="6" t="s">
        <v>2479</v>
      </c>
      <c r="S1250" s="6" t="s">
        <v>109</v>
      </c>
      <c r="T1250" s="6" t="s">
        <v>31</v>
      </c>
      <c r="U1250" s="6">
        <v>0</v>
      </c>
    </row>
    <row r="1251" spans="1:21" ht="25.5" hidden="1">
      <c r="A1251" s="6" t="str">
        <f>VLOOKUP(B1251,Sheet1!B2:C272,2,FALSE)</f>
        <v>APD</v>
      </c>
      <c r="B1251" s="6" t="s">
        <v>201</v>
      </c>
      <c r="C1251" s="6" t="s">
        <v>202</v>
      </c>
      <c r="D1251" s="6"/>
      <c r="E1251" s="6"/>
      <c r="F1251" s="6" t="s">
        <v>2480</v>
      </c>
      <c r="G1251" s="6">
        <v>2</v>
      </c>
      <c r="H1251" s="6">
        <v>1</v>
      </c>
      <c r="I1251" s="6" t="s">
        <v>60</v>
      </c>
      <c r="J1251" s="49">
        <v>5314</v>
      </c>
      <c r="K1251" s="49">
        <v>10628</v>
      </c>
      <c r="L1251" s="49">
        <v>5314</v>
      </c>
      <c r="M1251" s="10">
        <v>40603</v>
      </c>
      <c r="N1251" s="10">
        <v>40360</v>
      </c>
      <c r="O1251" s="6" t="s">
        <v>52</v>
      </c>
      <c r="P1251" s="6" t="s">
        <v>933</v>
      </c>
      <c r="Q1251" s="6" t="s">
        <v>248</v>
      </c>
      <c r="R1251" s="6" t="s">
        <v>1998</v>
      </c>
      <c r="S1251" s="6"/>
      <c r="T1251" s="6" t="s">
        <v>31</v>
      </c>
      <c r="U1251" s="6">
        <v>0</v>
      </c>
    </row>
    <row r="1252" spans="1:21" ht="25.5" hidden="1">
      <c r="A1252" s="6" t="str">
        <f>VLOOKUP(B1252,Sheet1!B2:C272,2,FALSE)</f>
        <v>Africa</v>
      </c>
      <c r="B1252" s="6" t="s">
        <v>553</v>
      </c>
      <c r="C1252" s="6" t="s">
        <v>1421</v>
      </c>
      <c r="D1252" s="6" t="s">
        <v>984</v>
      </c>
      <c r="E1252" s="6" t="s">
        <v>1060</v>
      </c>
      <c r="F1252" s="6" t="s">
        <v>2481</v>
      </c>
      <c r="G1252" s="6">
        <v>1</v>
      </c>
      <c r="H1252" s="6">
        <v>1</v>
      </c>
      <c r="I1252" s="6" t="s">
        <v>60</v>
      </c>
      <c r="J1252" s="49">
        <v>34.491999999999997</v>
      </c>
      <c r="K1252" s="49">
        <v>34.491999999999997</v>
      </c>
      <c r="L1252" s="49">
        <v>34.491999999999997</v>
      </c>
      <c r="M1252" s="10">
        <v>40695</v>
      </c>
      <c r="N1252" s="10">
        <v>40513</v>
      </c>
      <c r="O1252" s="6" t="s">
        <v>27</v>
      </c>
      <c r="P1252" s="6" t="s">
        <v>28</v>
      </c>
      <c r="Q1252" s="6" t="s">
        <v>29</v>
      </c>
      <c r="R1252" s="6" t="s">
        <v>2182</v>
      </c>
      <c r="S1252" s="6"/>
      <c r="T1252" s="6" t="s">
        <v>31</v>
      </c>
      <c r="U1252" s="6">
        <v>0</v>
      </c>
    </row>
    <row r="1253" spans="1:21" ht="25.5" hidden="1">
      <c r="A1253" s="6" t="str">
        <f>VLOOKUP(B1253,Sheet1!B2:C272,2,FALSE)</f>
        <v>APD</v>
      </c>
      <c r="B1253" s="6" t="s">
        <v>201</v>
      </c>
      <c r="C1253" s="6" t="s">
        <v>202</v>
      </c>
      <c r="D1253" s="6"/>
      <c r="E1253" s="6"/>
      <c r="F1253" s="6" t="s">
        <v>2482</v>
      </c>
      <c r="G1253" s="6">
        <v>2</v>
      </c>
      <c r="H1253" s="6">
        <v>1</v>
      </c>
      <c r="I1253" s="6" t="s">
        <v>60</v>
      </c>
      <c r="J1253" s="49">
        <v>14199</v>
      </c>
      <c r="K1253" s="49">
        <v>28398</v>
      </c>
      <c r="L1253" s="49">
        <v>14199</v>
      </c>
      <c r="M1253" s="10">
        <v>40603</v>
      </c>
      <c r="N1253" s="10">
        <v>40360</v>
      </c>
      <c r="O1253" s="6" t="s">
        <v>52</v>
      </c>
      <c r="P1253" s="6" t="s">
        <v>933</v>
      </c>
      <c r="Q1253" s="6" t="s">
        <v>248</v>
      </c>
      <c r="R1253" s="6" t="s">
        <v>1998</v>
      </c>
      <c r="S1253" s="6"/>
      <c r="T1253" s="6" t="s">
        <v>31</v>
      </c>
      <c r="U1253" s="6">
        <v>0</v>
      </c>
    </row>
    <row r="1254" spans="1:21" ht="26.25">
      <c r="A1254" s="6" t="str">
        <f>VLOOKUP(B1254,Sheet1!B2:C272,2,FALSE)</f>
        <v>Africa</v>
      </c>
      <c r="B1254" s="6" t="s">
        <v>110</v>
      </c>
      <c r="C1254" s="28" t="s">
        <v>115</v>
      </c>
      <c r="D1254" s="6" t="s">
        <v>23</v>
      </c>
      <c r="E1254" s="6" t="s">
        <v>32</v>
      </c>
      <c r="F1254" s="6" t="s">
        <v>33</v>
      </c>
      <c r="G1254" s="6">
        <v>72000</v>
      </c>
      <c r="H1254" s="6">
        <v>72000</v>
      </c>
      <c r="I1254" s="6" t="s">
        <v>34</v>
      </c>
      <c r="J1254" s="49">
        <v>0.45600000000000002</v>
      </c>
      <c r="K1254" s="49">
        <v>32832</v>
      </c>
      <c r="L1254" s="49">
        <v>32832</v>
      </c>
      <c r="M1254" s="10">
        <v>40848</v>
      </c>
      <c r="N1254" s="10">
        <v>40725</v>
      </c>
      <c r="O1254" s="6" t="s">
        <v>27</v>
      </c>
      <c r="P1254" s="6" t="s">
        <v>28</v>
      </c>
      <c r="Q1254" s="6" t="s">
        <v>29</v>
      </c>
      <c r="R1254" s="6" t="s">
        <v>112</v>
      </c>
      <c r="S1254" s="6" t="s">
        <v>113</v>
      </c>
      <c r="T1254" s="6" t="s">
        <v>114</v>
      </c>
      <c r="U1254" s="6">
        <v>0</v>
      </c>
    </row>
    <row r="1255" spans="1:21" ht="25.5" hidden="1">
      <c r="A1255" s="6" t="str">
        <f>VLOOKUP(B1255,Sheet1!B2:C272,2,FALSE)</f>
        <v>Africa</v>
      </c>
      <c r="B1255" s="6" t="s">
        <v>893</v>
      </c>
      <c r="C1255" s="6" t="s">
        <v>1995</v>
      </c>
      <c r="D1255" s="6" t="s">
        <v>1042</v>
      </c>
      <c r="E1255" s="6" t="s">
        <v>1043</v>
      </c>
      <c r="F1255" s="6" t="s">
        <v>2483</v>
      </c>
      <c r="G1255" s="6">
        <v>2</v>
      </c>
      <c r="H1255" s="6">
        <v>2</v>
      </c>
      <c r="I1255" s="6" t="s">
        <v>60</v>
      </c>
      <c r="J1255" s="49">
        <v>700</v>
      </c>
      <c r="K1255" s="49">
        <v>1400</v>
      </c>
      <c r="L1255" s="49">
        <v>1400</v>
      </c>
      <c r="M1255" s="10">
        <v>40756</v>
      </c>
      <c r="N1255" s="10">
        <v>40634</v>
      </c>
      <c r="O1255" s="6" t="s">
        <v>27</v>
      </c>
      <c r="P1255" s="6" t="s">
        <v>933</v>
      </c>
      <c r="Q1255" s="6" t="s">
        <v>29</v>
      </c>
      <c r="R1255" s="6" t="s">
        <v>2484</v>
      </c>
      <c r="S1255" s="6" t="s">
        <v>108</v>
      </c>
      <c r="T1255" s="6" t="s">
        <v>31</v>
      </c>
      <c r="U1255" s="6">
        <v>0</v>
      </c>
    </row>
    <row r="1256" spans="1:21" ht="25.5" hidden="1">
      <c r="A1256" s="6" t="str">
        <f>VLOOKUP(B1256,Sheet1!B2:C272,2,FALSE)</f>
        <v>Africa</v>
      </c>
      <c r="B1256" s="6" t="s">
        <v>90</v>
      </c>
      <c r="C1256" s="6" t="s">
        <v>91</v>
      </c>
      <c r="D1256" s="6" t="s">
        <v>984</v>
      </c>
      <c r="E1256" s="6" t="s">
        <v>1060</v>
      </c>
      <c r="F1256" s="6" t="s">
        <v>2015</v>
      </c>
      <c r="G1256" s="6">
        <v>1</v>
      </c>
      <c r="H1256" s="6">
        <v>0.5</v>
      </c>
      <c r="I1256" s="6" t="s">
        <v>60</v>
      </c>
      <c r="J1256" s="49">
        <v>4663.4620000000004</v>
      </c>
      <c r="K1256" s="49">
        <v>4663.4620000000004</v>
      </c>
      <c r="L1256" s="49">
        <v>2331.7310000000002</v>
      </c>
      <c r="M1256" s="10">
        <v>40787</v>
      </c>
      <c r="N1256" s="10">
        <v>40603</v>
      </c>
      <c r="O1256" s="6" t="s">
        <v>52</v>
      </c>
      <c r="P1256" s="6" t="s">
        <v>28</v>
      </c>
      <c r="Q1256" s="6" t="s">
        <v>29</v>
      </c>
      <c r="R1256" s="6" t="s">
        <v>1542</v>
      </c>
      <c r="S1256" s="6" t="s">
        <v>108</v>
      </c>
      <c r="T1256" s="6" t="s">
        <v>31</v>
      </c>
      <c r="U1256" s="6">
        <v>0</v>
      </c>
    </row>
    <row r="1257" spans="1:21" ht="25.5" hidden="1">
      <c r="A1257" s="6" t="str">
        <f>VLOOKUP(B1257,Sheet1!B2:C272,2,FALSE)</f>
        <v>APD</v>
      </c>
      <c r="B1257" s="6" t="s">
        <v>201</v>
      </c>
      <c r="C1257" s="6" t="s">
        <v>202</v>
      </c>
      <c r="D1257" s="6"/>
      <c r="E1257" s="6"/>
      <c r="F1257" s="6" t="s">
        <v>2485</v>
      </c>
      <c r="G1257" s="6">
        <v>1</v>
      </c>
      <c r="H1257" s="6">
        <v>0.5</v>
      </c>
      <c r="I1257" s="6" t="s">
        <v>60</v>
      </c>
      <c r="J1257" s="49">
        <v>170474</v>
      </c>
      <c r="K1257" s="49">
        <v>170474</v>
      </c>
      <c r="L1257" s="49">
        <v>85237</v>
      </c>
      <c r="M1257" s="10">
        <v>40603</v>
      </c>
      <c r="N1257" s="10">
        <v>40360</v>
      </c>
      <c r="O1257" s="6" t="s">
        <v>52</v>
      </c>
      <c r="P1257" s="6" t="s">
        <v>933</v>
      </c>
      <c r="Q1257" s="6" t="s">
        <v>248</v>
      </c>
      <c r="R1257" s="6" t="s">
        <v>1998</v>
      </c>
      <c r="S1257" s="6"/>
      <c r="T1257" s="6" t="s">
        <v>31</v>
      </c>
      <c r="U1257" s="6">
        <v>0</v>
      </c>
    </row>
    <row r="1258" spans="1:21" ht="25.5" hidden="1">
      <c r="A1258" s="6" t="str">
        <f>VLOOKUP(B1258,Sheet1!B2:C272,2,FALSE)</f>
        <v>APD</v>
      </c>
      <c r="B1258" s="6" t="s">
        <v>201</v>
      </c>
      <c r="C1258" s="6" t="s">
        <v>202</v>
      </c>
      <c r="D1258" s="6"/>
      <c r="E1258" s="6"/>
      <c r="F1258" s="6" t="s">
        <v>2486</v>
      </c>
      <c r="G1258" s="6">
        <v>1</v>
      </c>
      <c r="H1258" s="6">
        <v>0.5</v>
      </c>
      <c r="I1258" s="6" t="s">
        <v>60</v>
      </c>
      <c r="J1258" s="49">
        <v>3888</v>
      </c>
      <c r="K1258" s="49">
        <v>3888</v>
      </c>
      <c r="L1258" s="49">
        <v>1944</v>
      </c>
      <c r="M1258" s="10">
        <v>40603</v>
      </c>
      <c r="N1258" s="10">
        <v>40360</v>
      </c>
      <c r="O1258" s="6" t="s">
        <v>52</v>
      </c>
      <c r="P1258" s="6" t="s">
        <v>933</v>
      </c>
      <c r="Q1258" s="6" t="s">
        <v>248</v>
      </c>
      <c r="R1258" s="6" t="s">
        <v>1998</v>
      </c>
      <c r="S1258" s="6"/>
      <c r="T1258" s="6" t="s">
        <v>31</v>
      </c>
      <c r="U1258" s="6">
        <v>0</v>
      </c>
    </row>
    <row r="1259" spans="1:21" ht="25.5" hidden="1">
      <c r="A1259" s="6" t="str">
        <f>VLOOKUP(B1259,Sheet1!B2:C272,2,FALSE)</f>
        <v>Africa</v>
      </c>
      <c r="B1259" s="6" t="s">
        <v>553</v>
      </c>
      <c r="C1259" s="6" t="s">
        <v>1421</v>
      </c>
      <c r="D1259" s="6" t="s">
        <v>984</v>
      </c>
      <c r="E1259" s="6" t="s">
        <v>1060</v>
      </c>
      <c r="F1259" s="6" t="s">
        <v>1314</v>
      </c>
      <c r="G1259" s="6">
        <v>1</v>
      </c>
      <c r="H1259" s="6">
        <v>1</v>
      </c>
      <c r="I1259" s="6" t="s">
        <v>60</v>
      </c>
      <c r="J1259" s="49">
        <v>316.69</v>
      </c>
      <c r="K1259" s="49">
        <v>316.69</v>
      </c>
      <c r="L1259" s="49">
        <v>316.69</v>
      </c>
      <c r="M1259" s="10">
        <v>40695</v>
      </c>
      <c r="N1259" s="10">
        <v>40513</v>
      </c>
      <c r="O1259" s="6" t="s">
        <v>27</v>
      </c>
      <c r="P1259" s="6" t="s">
        <v>28</v>
      </c>
      <c r="Q1259" s="6" t="s">
        <v>29</v>
      </c>
      <c r="R1259" s="6" t="s">
        <v>2182</v>
      </c>
      <c r="S1259" s="6"/>
      <c r="T1259" s="6" t="s">
        <v>31</v>
      </c>
      <c r="U1259" s="6">
        <v>0</v>
      </c>
    </row>
    <row r="1260" spans="1:21" ht="26.25">
      <c r="A1260" s="6" t="str">
        <f>VLOOKUP(B1260,Sheet1!B2:C272,2,FALSE)</f>
        <v>Africa</v>
      </c>
      <c r="B1260" s="6" t="s">
        <v>110</v>
      </c>
      <c r="C1260" s="28" t="s">
        <v>115</v>
      </c>
      <c r="D1260" s="6" t="s">
        <v>23</v>
      </c>
      <c r="E1260" s="6" t="s">
        <v>58</v>
      </c>
      <c r="F1260" s="6" t="s">
        <v>59</v>
      </c>
      <c r="G1260" s="6">
        <v>60000</v>
      </c>
      <c r="H1260" s="6">
        <v>60000</v>
      </c>
      <c r="I1260" s="6" t="s">
        <v>60</v>
      </c>
      <c r="J1260" s="49">
        <v>0.37</v>
      </c>
      <c r="K1260" s="49">
        <v>22200</v>
      </c>
      <c r="L1260" s="49">
        <v>22200</v>
      </c>
      <c r="M1260" s="10">
        <v>40848</v>
      </c>
      <c r="N1260" s="10">
        <v>40756</v>
      </c>
      <c r="O1260" s="6" t="s">
        <v>27</v>
      </c>
      <c r="P1260" s="6" t="s">
        <v>28</v>
      </c>
      <c r="Q1260" s="6" t="s">
        <v>29</v>
      </c>
      <c r="R1260" s="6" t="s">
        <v>112</v>
      </c>
      <c r="S1260" s="6" t="s">
        <v>113</v>
      </c>
      <c r="T1260" s="6" t="s">
        <v>114</v>
      </c>
      <c r="U1260" s="6">
        <v>0</v>
      </c>
    </row>
    <row r="1261" spans="1:21" ht="25.5" hidden="1">
      <c r="A1261" s="6" t="str">
        <f>VLOOKUP(B1261,Sheet1!B2:C272,2,FALSE)</f>
        <v>APD</v>
      </c>
      <c r="B1261" s="6" t="s">
        <v>201</v>
      </c>
      <c r="C1261" s="6" t="s">
        <v>202</v>
      </c>
      <c r="D1261" s="6"/>
      <c r="E1261" s="6"/>
      <c r="F1261" s="6" t="s">
        <v>2487</v>
      </c>
      <c r="G1261" s="6">
        <v>1</v>
      </c>
      <c r="H1261" s="6">
        <v>0.5</v>
      </c>
      <c r="I1261" s="6" t="s">
        <v>60</v>
      </c>
      <c r="J1261" s="49">
        <v>12194</v>
      </c>
      <c r="K1261" s="49">
        <v>12194</v>
      </c>
      <c r="L1261" s="49">
        <v>6097</v>
      </c>
      <c r="M1261" s="10">
        <v>40603</v>
      </c>
      <c r="N1261" s="10">
        <v>40360</v>
      </c>
      <c r="O1261" s="6" t="s">
        <v>52</v>
      </c>
      <c r="P1261" s="6" t="s">
        <v>933</v>
      </c>
      <c r="Q1261" s="6" t="s">
        <v>248</v>
      </c>
      <c r="R1261" s="6" t="s">
        <v>1998</v>
      </c>
      <c r="S1261" s="6"/>
      <c r="T1261" s="6" t="s">
        <v>31</v>
      </c>
      <c r="U1261" s="6">
        <v>0</v>
      </c>
    </row>
    <row r="1262" spans="1:21" ht="25.5" hidden="1">
      <c r="A1262" s="6" t="str">
        <f>VLOOKUP(B1262,Sheet1!B2:C272,2,FALSE)</f>
        <v>Africa</v>
      </c>
      <c r="B1262" s="6" t="s">
        <v>90</v>
      </c>
      <c r="C1262" s="6" t="s">
        <v>91</v>
      </c>
      <c r="D1262" s="6" t="s">
        <v>984</v>
      </c>
      <c r="E1262" s="6" t="s">
        <v>1060</v>
      </c>
      <c r="F1262" s="6" t="s">
        <v>2488</v>
      </c>
      <c r="G1262" s="6">
        <v>6</v>
      </c>
      <c r="H1262" s="6">
        <v>3</v>
      </c>
      <c r="I1262" s="6" t="s">
        <v>60</v>
      </c>
      <c r="J1262" s="49">
        <v>200</v>
      </c>
      <c r="K1262" s="49">
        <v>1200</v>
      </c>
      <c r="L1262" s="49">
        <v>600</v>
      </c>
      <c r="M1262" s="10">
        <v>40787</v>
      </c>
      <c r="N1262" s="10">
        <v>40603</v>
      </c>
      <c r="O1262" s="6" t="s">
        <v>52</v>
      </c>
      <c r="P1262" s="6" t="s">
        <v>28</v>
      </c>
      <c r="Q1262" s="6" t="s">
        <v>29</v>
      </c>
      <c r="R1262" s="6" t="s">
        <v>1542</v>
      </c>
      <c r="S1262" s="6" t="s">
        <v>108</v>
      </c>
      <c r="T1262" s="6" t="s">
        <v>31</v>
      </c>
      <c r="U1262" s="6">
        <v>0</v>
      </c>
    </row>
    <row r="1263" spans="1:21" ht="25.5" hidden="1">
      <c r="A1263" s="6" t="str">
        <f>VLOOKUP(B1263,Sheet1!B2:C272,2,FALSE)</f>
        <v>APD</v>
      </c>
      <c r="B1263" s="6" t="s">
        <v>201</v>
      </c>
      <c r="C1263" s="6" t="s">
        <v>202</v>
      </c>
      <c r="D1263" s="6"/>
      <c r="E1263" s="6"/>
      <c r="F1263" s="6" t="s">
        <v>1242</v>
      </c>
      <c r="G1263" s="6">
        <v>6</v>
      </c>
      <c r="H1263" s="6">
        <v>3</v>
      </c>
      <c r="I1263" s="6" t="s">
        <v>60</v>
      </c>
      <c r="J1263" s="49">
        <v>7714</v>
      </c>
      <c r="K1263" s="49">
        <v>46284</v>
      </c>
      <c r="L1263" s="49">
        <v>23142</v>
      </c>
      <c r="M1263" s="10">
        <v>40603</v>
      </c>
      <c r="N1263" s="10">
        <v>40360</v>
      </c>
      <c r="O1263" s="6" t="s">
        <v>52</v>
      </c>
      <c r="P1263" s="6" t="s">
        <v>933</v>
      </c>
      <c r="Q1263" s="6" t="s">
        <v>248</v>
      </c>
      <c r="R1263" s="6" t="s">
        <v>1998</v>
      </c>
      <c r="S1263" s="6"/>
      <c r="T1263" s="6" t="s">
        <v>31</v>
      </c>
      <c r="U1263" s="6">
        <v>0</v>
      </c>
    </row>
    <row r="1264" spans="1:21" ht="25.5" hidden="1">
      <c r="A1264" s="6" t="str">
        <f>VLOOKUP(B1264,Sheet1!B2:C272,2,FALSE)</f>
        <v>Africa</v>
      </c>
      <c r="B1264" s="6" t="s">
        <v>893</v>
      </c>
      <c r="C1264" s="6" t="s">
        <v>1995</v>
      </c>
      <c r="D1264" s="6" t="s">
        <v>965</v>
      </c>
      <c r="E1264" s="6"/>
      <c r="F1264" s="6" t="s">
        <v>1240</v>
      </c>
      <c r="G1264" s="6">
        <v>24</v>
      </c>
      <c r="H1264" s="6">
        <v>12</v>
      </c>
      <c r="I1264" s="6" t="s">
        <v>60</v>
      </c>
      <c r="J1264" s="49">
        <v>300</v>
      </c>
      <c r="K1264" s="49">
        <v>7200</v>
      </c>
      <c r="L1264" s="49">
        <v>3600</v>
      </c>
      <c r="M1264" s="10">
        <v>40817</v>
      </c>
      <c r="N1264" s="10">
        <v>40575</v>
      </c>
      <c r="O1264" s="6" t="s">
        <v>52</v>
      </c>
      <c r="P1264" s="6" t="s">
        <v>933</v>
      </c>
      <c r="Q1264" s="6" t="s">
        <v>29</v>
      </c>
      <c r="R1264" s="6" t="s">
        <v>2489</v>
      </c>
      <c r="S1264" s="6" t="s">
        <v>108</v>
      </c>
      <c r="T1264" s="6" t="s">
        <v>31</v>
      </c>
      <c r="U1264" s="6">
        <v>0</v>
      </c>
    </row>
    <row r="1265" spans="1:21" ht="26.25">
      <c r="A1265" s="6" t="str">
        <f>VLOOKUP(B1265,Sheet1!B2:C272,2,FALSE)</f>
        <v>Africa</v>
      </c>
      <c r="B1265" s="6" t="s">
        <v>110</v>
      </c>
      <c r="C1265" s="28" t="s">
        <v>115</v>
      </c>
      <c r="D1265" s="6" t="s">
        <v>23</v>
      </c>
      <c r="E1265" s="6" t="s">
        <v>38</v>
      </c>
      <c r="F1265" s="6" t="s">
        <v>39</v>
      </c>
      <c r="G1265" s="6">
        <v>960000</v>
      </c>
      <c r="H1265" s="6">
        <v>960000</v>
      </c>
      <c r="I1265" s="6" t="s">
        <v>40</v>
      </c>
      <c r="J1265" s="49">
        <v>0.77</v>
      </c>
      <c r="K1265" s="49">
        <v>739200</v>
      </c>
      <c r="L1265" s="49">
        <v>739200</v>
      </c>
      <c r="M1265" s="10">
        <v>40878</v>
      </c>
      <c r="N1265" s="10">
        <v>40756</v>
      </c>
      <c r="O1265" s="6" t="s">
        <v>27</v>
      </c>
      <c r="P1265" s="6" t="s">
        <v>28</v>
      </c>
      <c r="Q1265" s="6" t="s">
        <v>29</v>
      </c>
      <c r="R1265" s="6" t="s">
        <v>112</v>
      </c>
      <c r="S1265" s="6" t="s">
        <v>116</v>
      </c>
      <c r="T1265" s="6" t="s">
        <v>114</v>
      </c>
      <c r="U1265" s="6">
        <v>0</v>
      </c>
    </row>
    <row r="1266" spans="1:21" ht="25.5" hidden="1">
      <c r="A1266" s="6" t="str">
        <f>VLOOKUP(B1266,Sheet1!B2:C272,2,FALSE)</f>
        <v>Africa</v>
      </c>
      <c r="B1266" s="6" t="s">
        <v>553</v>
      </c>
      <c r="C1266" s="6" t="s">
        <v>1421</v>
      </c>
      <c r="D1266" s="6" t="s">
        <v>984</v>
      </c>
      <c r="E1266" s="6" t="s">
        <v>1091</v>
      </c>
      <c r="F1266" s="6" t="s">
        <v>1533</v>
      </c>
      <c r="G1266" s="6">
        <v>2</v>
      </c>
      <c r="H1266" s="6">
        <v>2</v>
      </c>
      <c r="I1266" s="6" t="s">
        <v>60</v>
      </c>
      <c r="J1266" s="49">
        <v>1061.126</v>
      </c>
      <c r="K1266" s="49">
        <v>2122.252</v>
      </c>
      <c r="L1266" s="49">
        <v>2122.252</v>
      </c>
      <c r="M1266" s="10">
        <v>40695</v>
      </c>
      <c r="N1266" s="10">
        <v>40513</v>
      </c>
      <c r="O1266" s="6" t="s">
        <v>27</v>
      </c>
      <c r="P1266" s="6" t="s">
        <v>28</v>
      </c>
      <c r="Q1266" s="6" t="s">
        <v>29</v>
      </c>
      <c r="R1266" s="6" t="s">
        <v>2182</v>
      </c>
      <c r="S1266" s="6"/>
      <c r="T1266" s="6" t="s">
        <v>31</v>
      </c>
      <c r="U1266" s="6">
        <v>0</v>
      </c>
    </row>
    <row r="1267" spans="1:21" ht="38.25" hidden="1">
      <c r="A1267" s="6" t="str">
        <f>VLOOKUP(B1267,Sheet1!B2:C272,2,FALSE)</f>
        <v>APD</v>
      </c>
      <c r="B1267" s="6" t="s">
        <v>201</v>
      </c>
      <c r="C1267" s="6" t="s">
        <v>202</v>
      </c>
      <c r="D1267" s="6"/>
      <c r="E1267" s="6"/>
      <c r="F1267" s="6" t="s">
        <v>2490</v>
      </c>
      <c r="G1267" s="6">
        <v>10</v>
      </c>
      <c r="H1267" s="6">
        <v>5</v>
      </c>
      <c r="I1267" s="6" t="s">
        <v>60</v>
      </c>
      <c r="J1267" s="49">
        <v>1339</v>
      </c>
      <c r="K1267" s="49">
        <v>13390</v>
      </c>
      <c r="L1267" s="49">
        <v>6695</v>
      </c>
      <c r="M1267" s="10">
        <v>40603</v>
      </c>
      <c r="N1267" s="10">
        <v>40360</v>
      </c>
      <c r="O1267" s="6" t="s">
        <v>52</v>
      </c>
      <c r="P1267" s="6" t="s">
        <v>933</v>
      </c>
      <c r="Q1267" s="6" t="s">
        <v>248</v>
      </c>
      <c r="R1267" s="6" t="s">
        <v>1998</v>
      </c>
      <c r="S1267" s="6"/>
      <c r="T1267" s="6" t="s">
        <v>31</v>
      </c>
      <c r="U1267" s="6">
        <v>0</v>
      </c>
    </row>
    <row r="1268" spans="1:21" ht="38.25" hidden="1">
      <c r="A1268" s="6" t="str">
        <f>VLOOKUP(B1268,Sheet1!B2:C272,2,FALSE)</f>
        <v>Africa</v>
      </c>
      <c r="B1268" s="6" t="s">
        <v>193</v>
      </c>
      <c r="C1268" s="6" t="s">
        <v>194</v>
      </c>
      <c r="D1268" s="6" t="s">
        <v>984</v>
      </c>
      <c r="E1268" s="6" t="s">
        <v>1060</v>
      </c>
      <c r="F1268" s="6" t="s">
        <v>1208</v>
      </c>
      <c r="G1268" s="6">
        <v>30</v>
      </c>
      <c r="H1268" s="6">
        <v>30</v>
      </c>
      <c r="I1268" s="6" t="s">
        <v>60</v>
      </c>
      <c r="J1268" s="49">
        <v>89.724999999999994</v>
      </c>
      <c r="K1268" s="49">
        <v>2691.75</v>
      </c>
      <c r="L1268" s="49">
        <v>2691.75</v>
      </c>
      <c r="M1268" s="10">
        <v>40695</v>
      </c>
      <c r="N1268" s="10">
        <v>40513</v>
      </c>
      <c r="O1268" s="6" t="s">
        <v>27</v>
      </c>
      <c r="P1268" s="6" t="s">
        <v>28</v>
      </c>
      <c r="Q1268" s="6" t="s">
        <v>29</v>
      </c>
      <c r="R1268" s="6" t="s">
        <v>195</v>
      </c>
      <c r="S1268" s="6" t="s">
        <v>2491</v>
      </c>
      <c r="T1268" s="6" t="s">
        <v>31</v>
      </c>
      <c r="U1268" s="6">
        <v>0</v>
      </c>
    </row>
    <row r="1269" spans="1:21" ht="25.5" hidden="1">
      <c r="A1269" s="6" t="str">
        <f>VLOOKUP(B1269,Sheet1!B2:C272,2,FALSE)</f>
        <v>APD</v>
      </c>
      <c r="B1269" s="6" t="s">
        <v>201</v>
      </c>
      <c r="C1269" s="6" t="s">
        <v>202</v>
      </c>
      <c r="D1269" s="6"/>
      <c r="E1269" s="6"/>
      <c r="F1269" s="6" t="s">
        <v>2492</v>
      </c>
      <c r="G1269" s="6">
        <v>75</v>
      </c>
      <c r="H1269" s="6">
        <v>37.5</v>
      </c>
      <c r="I1269" s="6" t="s">
        <v>60</v>
      </c>
      <c r="J1269" s="49">
        <v>56</v>
      </c>
      <c r="K1269" s="49">
        <v>4200</v>
      </c>
      <c r="L1269" s="49">
        <v>2100</v>
      </c>
      <c r="M1269" s="10">
        <v>40603</v>
      </c>
      <c r="N1269" s="10">
        <v>40360</v>
      </c>
      <c r="O1269" s="6" t="s">
        <v>52</v>
      </c>
      <c r="P1269" s="6" t="s">
        <v>933</v>
      </c>
      <c r="Q1269" s="6" t="s">
        <v>248</v>
      </c>
      <c r="R1269" s="6" t="s">
        <v>1998</v>
      </c>
      <c r="S1269" s="6"/>
      <c r="T1269" s="6" t="s">
        <v>31</v>
      </c>
      <c r="U1269" s="6">
        <v>0</v>
      </c>
    </row>
    <row r="1270" spans="1:21" ht="25.5" hidden="1">
      <c r="A1270" s="6" t="str">
        <f>VLOOKUP(B1270,Sheet1!B2:C272,2,FALSE)</f>
        <v>APD</v>
      </c>
      <c r="B1270" s="6" t="s">
        <v>201</v>
      </c>
      <c r="C1270" s="6" t="s">
        <v>202</v>
      </c>
      <c r="D1270" s="6"/>
      <c r="E1270" s="6"/>
      <c r="F1270" s="6" t="s">
        <v>2493</v>
      </c>
      <c r="G1270" s="6">
        <v>260</v>
      </c>
      <c r="H1270" s="6">
        <v>130</v>
      </c>
      <c r="I1270" s="6" t="s">
        <v>60</v>
      </c>
      <c r="J1270" s="49">
        <v>175</v>
      </c>
      <c r="K1270" s="49">
        <v>45500</v>
      </c>
      <c r="L1270" s="49">
        <v>22750</v>
      </c>
      <c r="M1270" s="10">
        <v>40603</v>
      </c>
      <c r="N1270" s="10">
        <v>40360</v>
      </c>
      <c r="O1270" s="6" t="s">
        <v>52</v>
      </c>
      <c r="P1270" s="6" t="s">
        <v>933</v>
      </c>
      <c r="Q1270" s="6" t="s">
        <v>248</v>
      </c>
      <c r="R1270" s="6" t="s">
        <v>1998</v>
      </c>
      <c r="S1270" s="6"/>
      <c r="T1270" s="6" t="s">
        <v>31</v>
      </c>
      <c r="U1270" s="6">
        <v>0</v>
      </c>
    </row>
    <row r="1271" spans="1:21" ht="25.5" hidden="1">
      <c r="A1271" s="6" t="str">
        <f>VLOOKUP(B1271,Sheet1!B2:C272,2,FALSE)</f>
        <v>APD</v>
      </c>
      <c r="B1271" s="6" t="s">
        <v>201</v>
      </c>
      <c r="C1271" s="6" t="s">
        <v>202</v>
      </c>
      <c r="D1271" s="6"/>
      <c r="E1271" s="6"/>
      <c r="F1271" s="6" t="s">
        <v>2494</v>
      </c>
      <c r="G1271" s="6">
        <v>205</v>
      </c>
      <c r="H1271" s="6">
        <v>102.5</v>
      </c>
      <c r="I1271" s="6" t="s">
        <v>60</v>
      </c>
      <c r="J1271" s="49">
        <v>549</v>
      </c>
      <c r="K1271" s="49">
        <v>112545</v>
      </c>
      <c r="L1271" s="49">
        <v>56272.5</v>
      </c>
      <c r="M1271" s="10">
        <v>40603</v>
      </c>
      <c r="N1271" s="10">
        <v>40360</v>
      </c>
      <c r="O1271" s="6" t="s">
        <v>52</v>
      </c>
      <c r="P1271" s="6" t="s">
        <v>933</v>
      </c>
      <c r="Q1271" s="6" t="s">
        <v>248</v>
      </c>
      <c r="R1271" s="6" t="s">
        <v>1998</v>
      </c>
      <c r="S1271" s="6"/>
      <c r="T1271" s="6" t="s">
        <v>31</v>
      </c>
      <c r="U1271" s="6">
        <v>0</v>
      </c>
    </row>
    <row r="1272" spans="1:21" ht="38.25" hidden="1">
      <c r="A1272" s="6" t="str">
        <f>VLOOKUP(B1272,Sheet1!B2:C272,2,FALSE)</f>
        <v>Africa</v>
      </c>
      <c r="B1272" s="6" t="s">
        <v>193</v>
      </c>
      <c r="C1272" s="6" t="s">
        <v>194</v>
      </c>
      <c r="D1272" s="6" t="s">
        <v>984</v>
      </c>
      <c r="E1272" s="6" t="s">
        <v>1093</v>
      </c>
      <c r="F1272" s="6" t="s">
        <v>2495</v>
      </c>
      <c r="G1272" s="6">
        <v>30</v>
      </c>
      <c r="H1272" s="6">
        <v>30</v>
      </c>
      <c r="I1272" s="6" t="s">
        <v>60</v>
      </c>
      <c r="J1272" s="49">
        <v>129.97300000000001</v>
      </c>
      <c r="K1272" s="49">
        <v>3899.19</v>
      </c>
      <c r="L1272" s="49">
        <v>3899.19</v>
      </c>
      <c r="M1272" s="10">
        <v>40695</v>
      </c>
      <c r="N1272" s="10">
        <v>40513</v>
      </c>
      <c r="O1272" s="6" t="s">
        <v>27</v>
      </c>
      <c r="P1272" s="6" t="s">
        <v>28</v>
      </c>
      <c r="Q1272" s="6" t="s">
        <v>29</v>
      </c>
      <c r="R1272" s="6" t="s">
        <v>195</v>
      </c>
      <c r="S1272" s="6" t="s">
        <v>2496</v>
      </c>
      <c r="T1272" s="6" t="s">
        <v>31</v>
      </c>
      <c r="U1272" s="6">
        <v>0</v>
      </c>
    </row>
    <row r="1273" spans="1:21" ht="25.5" hidden="1">
      <c r="A1273" s="6" t="str">
        <f>VLOOKUP(B1273,Sheet1!B2:C272,2,FALSE)</f>
        <v>Africa</v>
      </c>
      <c r="B1273" s="6" t="s">
        <v>90</v>
      </c>
      <c r="C1273" s="6" t="s">
        <v>91</v>
      </c>
      <c r="D1273" s="6" t="s">
        <v>984</v>
      </c>
      <c r="E1273" s="6" t="s">
        <v>1367</v>
      </c>
      <c r="F1273" s="6" t="s">
        <v>2497</v>
      </c>
      <c r="G1273" s="6">
        <v>150</v>
      </c>
      <c r="H1273" s="6">
        <v>150</v>
      </c>
      <c r="I1273" s="6" t="s">
        <v>60</v>
      </c>
      <c r="J1273" s="49">
        <v>43.173000000000002</v>
      </c>
      <c r="K1273" s="49">
        <v>6475.95</v>
      </c>
      <c r="L1273" s="49">
        <v>6475.95</v>
      </c>
      <c r="M1273" s="10">
        <v>40817</v>
      </c>
      <c r="N1273" s="10">
        <v>40634</v>
      </c>
      <c r="O1273" s="6" t="s">
        <v>27</v>
      </c>
      <c r="P1273" s="6" t="s">
        <v>28</v>
      </c>
      <c r="Q1273" s="6" t="s">
        <v>29</v>
      </c>
      <c r="R1273" s="6" t="s">
        <v>1542</v>
      </c>
      <c r="S1273" s="6" t="s">
        <v>1128</v>
      </c>
      <c r="T1273" s="6" t="s">
        <v>31</v>
      </c>
      <c r="U1273" s="6">
        <v>0</v>
      </c>
    </row>
    <row r="1274" spans="1:21" ht="25.5" hidden="1">
      <c r="A1274" s="6" t="str">
        <f>VLOOKUP(B1274,Sheet1!B2:C272,2,FALSE)</f>
        <v>APD</v>
      </c>
      <c r="B1274" s="6" t="s">
        <v>201</v>
      </c>
      <c r="C1274" s="6" t="s">
        <v>202</v>
      </c>
      <c r="D1274" s="6"/>
      <c r="E1274" s="6"/>
      <c r="F1274" s="6" t="s">
        <v>2498</v>
      </c>
      <c r="G1274" s="6">
        <v>5</v>
      </c>
      <c r="H1274" s="6">
        <v>2.5</v>
      </c>
      <c r="I1274" s="6" t="s">
        <v>60</v>
      </c>
      <c r="J1274" s="49">
        <v>23600</v>
      </c>
      <c r="K1274" s="49">
        <v>118000</v>
      </c>
      <c r="L1274" s="49">
        <v>59000</v>
      </c>
      <c r="M1274" s="10">
        <v>40603</v>
      </c>
      <c r="N1274" s="10">
        <v>40360</v>
      </c>
      <c r="O1274" s="6" t="s">
        <v>52</v>
      </c>
      <c r="P1274" s="6" t="s">
        <v>933</v>
      </c>
      <c r="Q1274" s="6" t="s">
        <v>248</v>
      </c>
      <c r="R1274" s="6" t="s">
        <v>1998</v>
      </c>
      <c r="S1274" s="6" t="s">
        <v>108</v>
      </c>
      <c r="T1274" s="6" t="s">
        <v>31</v>
      </c>
      <c r="U1274" s="6">
        <v>0</v>
      </c>
    </row>
    <row r="1275" spans="1:21" ht="25.5" hidden="1">
      <c r="A1275" s="6" t="str">
        <f>VLOOKUP(B1275,Sheet1!B2:C272,2,FALSE)</f>
        <v>Africa</v>
      </c>
      <c r="B1275" s="6" t="s">
        <v>178</v>
      </c>
      <c r="C1275" s="6" t="s">
        <v>179</v>
      </c>
      <c r="D1275" s="6" t="s">
        <v>1039</v>
      </c>
      <c r="E1275" s="6"/>
      <c r="F1275" s="6" t="s">
        <v>2499</v>
      </c>
      <c r="G1275" s="6">
        <v>3</v>
      </c>
      <c r="H1275" s="6">
        <v>3</v>
      </c>
      <c r="I1275" s="6" t="s">
        <v>60</v>
      </c>
      <c r="J1275" s="49">
        <v>100</v>
      </c>
      <c r="K1275" s="49">
        <v>300</v>
      </c>
      <c r="L1275" s="49">
        <v>300</v>
      </c>
      <c r="M1275" s="10">
        <v>40695</v>
      </c>
      <c r="N1275" s="10">
        <v>40452</v>
      </c>
      <c r="O1275" s="6" t="s">
        <v>27</v>
      </c>
      <c r="P1275" s="6" t="s">
        <v>933</v>
      </c>
      <c r="Q1275" s="6" t="s">
        <v>29</v>
      </c>
      <c r="R1275" s="6" t="s">
        <v>1171</v>
      </c>
      <c r="S1275" s="6" t="s">
        <v>2500</v>
      </c>
      <c r="T1275" s="6" t="s">
        <v>31</v>
      </c>
      <c r="U1275" s="6">
        <v>0</v>
      </c>
    </row>
    <row r="1276" spans="1:21" ht="63.75" hidden="1">
      <c r="A1276" s="6" t="str">
        <f>VLOOKUP(B1276,Sheet1!B2:C272,2,FALSE)</f>
        <v>Africa</v>
      </c>
      <c r="B1276" s="6" t="s">
        <v>178</v>
      </c>
      <c r="C1276" s="6" t="s">
        <v>179</v>
      </c>
      <c r="D1276" s="6" t="s">
        <v>1039</v>
      </c>
      <c r="E1276" s="6"/>
      <c r="F1276" s="6" t="s">
        <v>2501</v>
      </c>
      <c r="G1276" s="6">
        <v>5</v>
      </c>
      <c r="H1276" s="6">
        <v>5</v>
      </c>
      <c r="I1276" s="6" t="s">
        <v>60</v>
      </c>
      <c r="J1276" s="49">
        <v>200</v>
      </c>
      <c r="K1276" s="49">
        <v>1000</v>
      </c>
      <c r="L1276" s="49">
        <v>1000</v>
      </c>
      <c r="M1276" s="10">
        <v>40695</v>
      </c>
      <c r="N1276" s="10">
        <v>40452</v>
      </c>
      <c r="O1276" s="6" t="s">
        <v>27</v>
      </c>
      <c r="P1276" s="6" t="s">
        <v>933</v>
      </c>
      <c r="Q1276" s="6" t="s">
        <v>29</v>
      </c>
      <c r="R1276" s="6" t="s">
        <v>1171</v>
      </c>
      <c r="S1276" s="6" t="s">
        <v>2502</v>
      </c>
      <c r="T1276" s="6" t="s">
        <v>31</v>
      </c>
      <c r="U1276" s="6">
        <v>0</v>
      </c>
    </row>
    <row r="1277" spans="1:21" ht="25.5" hidden="1">
      <c r="A1277" s="6" t="str">
        <f>VLOOKUP(B1277,Sheet1!B2:C272,2,FALSE)</f>
        <v>Africa</v>
      </c>
      <c r="B1277" s="6" t="s">
        <v>893</v>
      </c>
      <c r="C1277" s="6" t="s">
        <v>1995</v>
      </c>
      <c r="D1277" s="6"/>
      <c r="E1277" s="6"/>
      <c r="F1277" s="6" t="s">
        <v>2503</v>
      </c>
      <c r="G1277" s="6">
        <v>1</v>
      </c>
      <c r="H1277" s="6">
        <v>1</v>
      </c>
      <c r="I1277" s="6"/>
      <c r="J1277" s="49">
        <v>27000</v>
      </c>
      <c r="K1277" s="49">
        <v>27000</v>
      </c>
      <c r="L1277" s="49">
        <v>27000</v>
      </c>
      <c r="M1277" s="10">
        <v>40787</v>
      </c>
      <c r="N1277" s="10">
        <v>40544</v>
      </c>
      <c r="O1277" s="6" t="s">
        <v>27</v>
      </c>
      <c r="P1277" s="6" t="s">
        <v>933</v>
      </c>
      <c r="Q1277" s="6" t="s">
        <v>29</v>
      </c>
      <c r="R1277" s="6" t="s">
        <v>2504</v>
      </c>
      <c r="S1277" s="6" t="s">
        <v>2505</v>
      </c>
      <c r="T1277" s="6" t="s">
        <v>31</v>
      </c>
      <c r="U1277" s="6">
        <v>0</v>
      </c>
    </row>
    <row r="1278" spans="1:21" ht="25.5" hidden="1">
      <c r="A1278" s="6" t="str">
        <f>VLOOKUP(B1278,Sheet1!B2:C272,2,FALSE)</f>
        <v>Africa</v>
      </c>
      <c r="B1278" s="6" t="s">
        <v>178</v>
      </c>
      <c r="C1278" s="6" t="s">
        <v>179</v>
      </c>
      <c r="D1278" s="6" t="s">
        <v>1039</v>
      </c>
      <c r="E1278" s="6"/>
      <c r="F1278" s="6" t="s">
        <v>2506</v>
      </c>
      <c r="G1278" s="6">
        <v>1</v>
      </c>
      <c r="H1278" s="6">
        <v>1</v>
      </c>
      <c r="I1278" s="6" t="s">
        <v>60</v>
      </c>
      <c r="J1278" s="49">
        <v>15000</v>
      </c>
      <c r="K1278" s="49">
        <v>15000</v>
      </c>
      <c r="L1278" s="49">
        <v>15000</v>
      </c>
      <c r="M1278" s="10">
        <v>40695</v>
      </c>
      <c r="N1278" s="10">
        <v>40452</v>
      </c>
      <c r="O1278" s="6" t="s">
        <v>27</v>
      </c>
      <c r="P1278" s="6" t="s">
        <v>933</v>
      </c>
      <c r="Q1278" s="6" t="s">
        <v>29</v>
      </c>
      <c r="R1278" s="6" t="s">
        <v>2226</v>
      </c>
      <c r="S1278" s="6" t="s">
        <v>2507</v>
      </c>
      <c r="T1278" s="6" t="s">
        <v>31</v>
      </c>
      <c r="U1278" s="6">
        <v>0</v>
      </c>
    </row>
    <row r="1279" spans="1:21" hidden="1">
      <c r="A1279" s="6" t="str">
        <f>VLOOKUP(B1279,Sheet1!B2:C272,2,FALSE)</f>
        <v>Africa</v>
      </c>
      <c r="B1279" s="6" t="s">
        <v>893</v>
      </c>
      <c r="C1279" s="6" t="s">
        <v>1995</v>
      </c>
      <c r="D1279" s="6"/>
      <c r="E1279" s="6"/>
      <c r="F1279" s="6" t="s">
        <v>2508</v>
      </c>
      <c r="G1279" s="6">
        <v>3000</v>
      </c>
      <c r="H1279" s="6">
        <v>0</v>
      </c>
      <c r="I1279" s="6" t="s">
        <v>60</v>
      </c>
      <c r="J1279" s="49">
        <v>10</v>
      </c>
      <c r="K1279" s="49">
        <v>30000</v>
      </c>
      <c r="L1279" s="49">
        <v>0</v>
      </c>
      <c r="M1279" s="10">
        <v>40787</v>
      </c>
      <c r="N1279" s="10">
        <v>40544</v>
      </c>
      <c r="O1279" s="6" t="s">
        <v>70</v>
      </c>
      <c r="P1279" s="6" t="s">
        <v>933</v>
      </c>
      <c r="Q1279" s="6" t="s">
        <v>29</v>
      </c>
      <c r="R1279" s="6" t="s">
        <v>2509</v>
      </c>
      <c r="S1279" s="6" t="s">
        <v>109</v>
      </c>
      <c r="T1279" s="6" t="s">
        <v>31</v>
      </c>
      <c r="U1279" s="6">
        <v>0</v>
      </c>
    </row>
    <row r="1280" spans="1:21" ht="63.75" hidden="1">
      <c r="A1280" s="6" t="str">
        <f>VLOOKUP(B1280,Sheet1!B2:C272,2,FALSE)</f>
        <v>Africa</v>
      </c>
      <c r="B1280" s="6" t="s">
        <v>178</v>
      </c>
      <c r="C1280" s="6" t="s">
        <v>179</v>
      </c>
      <c r="D1280" s="6" t="s">
        <v>1039</v>
      </c>
      <c r="E1280" s="6"/>
      <c r="F1280" s="6" t="s">
        <v>2510</v>
      </c>
      <c r="G1280" s="6">
        <v>1</v>
      </c>
      <c r="H1280" s="6">
        <v>1</v>
      </c>
      <c r="I1280" s="6" t="s">
        <v>60</v>
      </c>
      <c r="J1280" s="49">
        <v>10000</v>
      </c>
      <c r="K1280" s="49">
        <v>10000</v>
      </c>
      <c r="L1280" s="49">
        <v>10000</v>
      </c>
      <c r="M1280" s="10">
        <v>40695</v>
      </c>
      <c r="N1280" s="10">
        <v>40452</v>
      </c>
      <c r="O1280" s="6" t="s">
        <v>27</v>
      </c>
      <c r="P1280" s="6" t="s">
        <v>933</v>
      </c>
      <c r="Q1280" s="6" t="s">
        <v>29</v>
      </c>
      <c r="R1280" s="6" t="s">
        <v>1089</v>
      </c>
      <c r="S1280" s="6" t="s">
        <v>2511</v>
      </c>
      <c r="T1280" s="6" t="s">
        <v>31</v>
      </c>
      <c r="U1280" s="6">
        <v>0</v>
      </c>
    </row>
    <row r="1281" spans="1:21" ht="25.5" hidden="1">
      <c r="A1281" s="6" t="str">
        <f>VLOOKUP(B1281,Sheet1!B2:C272,2,FALSE)</f>
        <v>Africa</v>
      </c>
      <c r="B1281" s="6" t="s">
        <v>178</v>
      </c>
      <c r="C1281" s="6" t="s">
        <v>179</v>
      </c>
      <c r="D1281" s="6" t="s">
        <v>1039</v>
      </c>
      <c r="E1281" s="6"/>
      <c r="F1281" s="6" t="s">
        <v>2512</v>
      </c>
      <c r="G1281" s="6">
        <v>1</v>
      </c>
      <c r="H1281" s="6">
        <v>1</v>
      </c>
      <c r="I1281" s="6" t="s">
        <v>60</v>
      </c>
      <c r="J1281" s="49">
        <v>5000</v>
      </c>
      <c r="K1281" s="49">
        <v>5000</v>
      </c>
      <c r="L1281" s="49">
        <v>5000</v>
      </c>
      <c r="M1281" s="10">
        <v>40695</v>
      </c>
      <c r="N1281" s="10">
        <v>40452</v>
      </c>
      <c r="O1281" s="6" t="s">
        <v>27</v>
      </c>
      <c r="P1281" s="6" t="s">
        <v>933</v>
      </c>
      <c r="Q1281" s="6" t="s">
        <v>29</v>
      </c>
      <c r="R1281" s="6" t="s">
        <v>1089</v>
      </c>
      <c r="S1281" s="6" t="s">
        <v>2513</v>
      </c>
      <c r="T1281" s="6" t="s">
        <v>31</v>
      </c>
      <c r="U1281" s="6">
        <v>0</v>
      </c>
    </row>
    <row r="1282" spans="1:21" ht="38.25" hidden="1">
      <c r="A1282" s="6" t="str">
        <f>VLOOKUP(B1282,Sheet1!B2:C272,2,FALSE)</f>
        <v>Africa</v>
      </c>
      <c r="B1282" s="6" t="s">
        <v>178</v>
      </c>
      <c r="C1282" s="6" t="s">
        <v>179</v>
      </c>
      <c r="D1282" s="6" t="s">
        <v>1039</v>
      </c>
      <c r="E1282" s="6"/>
      <c r="F1282" s="6" t="s">
        <v>2514</v>
      </c>
      <c r="G1282" s="6">
        <v>1</v>
      </c>
      <c r="H1282" s="6">
        <v>1</v>
      </c>
      <c r="I1282" s="6" t="s">
        <v>60</v>
      </c>
      <c r="J1282" s="49">
        <v>5000</v>
      </c>
      <c r="K1282" s="49">
        <v>5000</v>
      </c>
      <c r="L1282" s="49">
        <v>5000</v>
      </c>
      <c r="M1282" s="10">
        <v>40695</v>
      </c>
      <c r="N1282" s="10">
        <v>40452</v>
      </c>
      <c r="O1282" s="6" t="s">
        <v>27</v>
      </c>
      <c r="P1282" s="6" t="s">
        <v>933</v>
      </c>
      <c r="Q1282" s="6" t="s">
        <v>29</v>
      </c>
      <c r="R1282" s="6" t="s">
        <v>1089</v>
      </c>
      <c r="S1282" s="6" t="s">
        <v>2515</v>
      </c>
      <c r="T1282" s="6" t="s">
        <v>31</v>
      </c>
      <c r="U1282" s="6">
        <v>0</v>
      </c>
    </row>
    <row r="1283" spans="1:21" ht="25.5" hidden="1">
      <c r="A1283" s="6" t="str">
        <f>VLOOKUP(B1283,Sheet1!B2:C272,2,FALSE)</f>
        <v>Africa</v>
      </c>
      <c r="B1283" s="6" t="s">
        <v>178</v>
      </c>
      <c r="C1283" s="6" t="s">
        <v>179</v>
      </c>
      <c r="D1283" s="6" t="s">
        <v>1039</v>
      </c>
      <c r="E1283" s="6"/>
      <c r="F1283" s="6" t="s">
        <v>2516</v>
      </c>
      <c r="G1283" s="6">
        <v>1</v>
      </c>
      <c r="H1283" s="6">
        <v>1</v>
      </c>
      <c r="I1283" s="6" t="s">
        <v>60</v>
      </c>
      <c r="J1283" s="49">
        <v>28000</v>
      </c>
      <c r="K1283" s="49">
        <v>28000</v>
      </c>
      <c r="L1283" s="49">
        <v>28000</v>
      </c>
      <c r="M1283" s="10">
        <v>40695</v>
      </c>
      <c r="N1283" s="10">
        <v>40452</v>
      </c>
      <c r="O1283" s="6" t="s">
        <v>27</v>
      </c>
      <c r="P1283" s="6" t="s">
        <v>933</v>
      </c>
      <c r="Q1283" s="6" t="s">
        <v>29</v>
      </c>
      <c r="R1283" s="6" t="s">
        <v>180</v>
      </c>
      <c r="S1283" s="6" t="s">
        <v>2517</v>
      </c>
      <c r="T1283" s="6" t="s">
        <v>31</v>
      </c>
      <c r="U1283" s="6">
        <v>0</v>
      </c>
    </row>
    <row r="1284" spans="1:21" ht="25.5" hidden="1">
      <c r="A1284" s="6" t="str">
        <f>VLOOKUP(B1284,Sheet1!B2:C272,2,FALSE)</f>
        <v>Africa</v>
      </c>
      <c r="B1284" s="6" t="s">
        <v>178</v>
      </c>
      <c r="C1284" s="6" t="s">
        <v>179</v>
      </c>
      <c r="D1284" s="6" t="s">
        <v>1039</v>
      </c>
      <c r="E1284" s="6"/>
      <c r="F1284" s="6" t="s">
        <v>2518</v>
      </c>
      <c r="G1284" s="6">
        <v>1</v>
      </c>
      <c r="H1284" s="6">
        <v>1</v>
      </c>
      <c r="I1284" s="6" t="s">
        <v>60</v>
      </c>
      <c r="J1284" s="49">
        <v>15000</v>
      </c>
      <c r="K1284" s="49">
        <v>15000</v>
      </c>
      <c r="L1284" s="49">
        <v>15000</v>
      </c>
      <c r="M1284" s="10">
        <v>40695</v>
      </c>
      <c r="N1284" s="10">
        <v>40452</v>
      </c>
      <c r="O1284" s="6" t="s">
        <v>27</v>
      </c>
      <c r="P1284" s="6" t="s">
        <v>933</v>
      </c>
      <c r="Q1284" s="6" t="s">
        <v>29</v>
      </c>
      <c r="R1284" s="6" t="s">
        <v>180</v>
      </c>
      <c r="S1284" s="6" t="s">
        <v>2519</v>
      </c>
      <c r="T1284" s="6" t="s">
        <v>31</v>
      </c>
      <c r="U1284" s="6">
        <v>0</v>
      </c>
    </row>
    <row r="1285" spans="1:21" ht="25.5" hidden="1">
      <c r="A1285" s="6" t="str">
        <f>VLOOKUP(B1285,Sheet1!B2:C272,2,FALSE)</f>
        <v>Africa</v>
      </c>
      <c r="B1285" s="6" t="s">
        <v>178</v>
      </c>
      <c r="C1285" s="6" t="s">
        <v>179</v>
      </c>
      <c r="D1285" s="6" t="s">
        <v>1039</v>
      </c>
      <c r="E1285" s="6"/>
      <c r="F1285" s="6" t="s">
        <v>2520</v>
      </c>
      <c r="G1285" s="6">
        <v>1</v>
      </c>
      <c r="H1285" s="6">
        <v>1</v>
      </c>
      <c r="I1285" s="6" t="s">
        <v>60</v>
      </c>
      <c r="J1285" s="49">
        <v>15000</v>
      </c>
      <c r="K1285" s="49">
        <v>15000</v>
      </c>
      <c r="L1285" s="49">
        <v>15000</v>
      </c>
      <c r="M1285" s="10">
        <v>40695</v>
      </c>
      <c r="N1285" s="10">
        <v>40452</v>
      </c>
      <c r="O1285" s="6" t="s">
        <v>27</v>
      </c>
      <c r="P1285" s="6" t="s">
        <v>933</v>
      </c>
      <c r="Q1285" s="6" t="s">
        <v>29</v>
      </c>
      <c r="R1285" s="6" t="s">
        <v>180</v>
      </c>
      <c r="S1285" s="6" t="s">
        <v>2521</v>
      </c>
      <c r="T1285" s="6" t="s">
        <v>31</v>
      </c>
      <c r="U1285" s="6">
        <v>0</v>
      </c>
    </row>
    <row r="1286" spans="1:21" ht="25.5" hidden="1">
      <c r="A1286" s="6" t="str">
        <f>VLOOKUP(B1286,Sheet1!B2:C272,2,FALSE)</f>
        <v>Africa</v>
      </c>
      <c r="B1286" s="6" t="s">
        <v>178</v>
      </c>
      <c r="C1286" s="6" t="s">
        <v>179</v>
      </c>
      <c r="D1286" s="6" t="s">
        <v>1039</v>
      </c>
      <c r="E1286" s="6"/>
      <c r="F1286" s="6" t="s">
        <v>2522</v>
      </c>
      <c r="G1286" s="6">
        <v>1</v>
      </c>
      <c r="H1286" s="6">
        <v>1</v>
      </c>
      <c r="I1286" s="6" t="s">
        <v>60</v>
      </c>
      <c r="J1286" s="49">
        <v>5000</v>
      </c>
      <c r="K1286" s="49">
        <v>5000</v>
      </c>
      <c r="L1286" s="49">
        <v>5000</v>
      </c>
      <c r="M1286" s="10">
        <v>40695</v>
      </c>
      <c r="N1286" s="10">
        <v>40452</v>
      </c>
      <c r="O1286" s="6" t="s">
        <v>27</v>
      </c>
      <c r="P1286" s="6" t="s">
        <v>933</v>
      </c>
      <c r="Q1286" s="6" t="s">
        <v>29</v>
      </c>
      <c r="R1286" s="6" t="s">
        <v>180</v>
      </c>
      <c r="S1286" s="6" t="s">
        <v>2513</v>
      </c>
      <c r="T1286" s="6" t="s">
        <v>31</v>
      </c>
      <c r="U1286" s="6">
        <v>0</v>
      </c>
    </row>
    <row r="1287" spans="1:21" ht="25.5" hidden="1">
      <c r="A1287" s="6" t="str">
        <f>VLOOKUP(B1287,Sheet1!B2:C272,2,FALSE)</f>
        <v>Africa</v>
      </c>
      <c r="B1287" s="6" t="s">
        <v>178</v>
      </c>
      <c r="C1287" s="6" t="s">
        <v>179</v>
      </c>
      <c r="D1287" s="6" t="s">
        <v>1039</v>
      </c>
      <c r="E1287" s="6"/>
      <c r="F1287" s="6" t="s">
        <v>2523</v>
      </c>
      <c r="G1287" s="6">
        <v>1</v>
      </c>
      <c r="H1287" s="6">
        <v>1</v>
      </c>
      <c r="I1287" s="6" t="s">
        <v>60</v>
      </c>
      <c r="J1287" s="49">
        <v>5000</v>
      </c>
      <c r="K1287" s="49">
        <v>5000</v>
      </c>
      <c r="L1287" s="49">
        <v>5000</v>
      </c>
      <c r="M1287" s="10">
        <v>40695</v>
      </c>
      <c r="N1287" s="10">
        <v>40452</v>
      </c>
      <c r="O1287" s="6" t="s">
        <v>27</v>
      </c>
      <c r="P1287" s="6" t="s">
        <v>933</v>
      </c>
      <c r="Q1287" s="6" t="s">
        <v>29</v>
      </c>
      <c r="R1287" s="6" t="s">
        <v>1089</v>
      </c>
      <c r="S1287" s="6" t="s">
        <v>2515</v>
      </c>
      <c r="T1287" s="6" t="s">
        <v>31</v>
      </c>
      <c r="U1287" s="6">
        <v>0</v>
      </c>
    </row>
    <row r="1288" spans="1:21" ht="25.5" hidden="1">
      <c r="A1288" s="6" t="str">
        <f>VLOOKUP(B1288,Sheet1!B2:C272,2,FALSE)</f>
        <v>Africa</v>
      </c>
      <c r="B1288" s="6" t="s">
        <v>553</v>
      </c>
      <c r="C1288" s="6" t="s">
        <v>1421</v>
      </c>
      <c r="D1288" s="6" t="s">
        <v>984</v>
      </c>
      <c r="E1288" s="6" t="s">
        <v>1091</v>
      </c>
      <c r="F1288" s="6" t="s">
        <v>1098</v>
      </c>
      <c r="G1288" s="6">
        <v>1</v>
      </c>
      <c r="H1288" s="6">
        <v>1</v>
      </c>
      <c r="I1288" s="6" t="s">
        <v>60</v>
      </c>
      <c r="J1288" s="49">
        <v>922.11500000000001</v>
      </c>
      <c r="K1288" s="49">
        <v>922.11500000000001</v>
      </c>
      <c r="L1288" s="49">
        <v>922.11500000000001</v>
      </c>
      <c r="M1288" s="10">
        <v>40695</v>
      </c>
      <c r="N1288" s="10">
        <v>40513</v>
      </c>
      <c r="O1288" s="6" t="s">
        <v>27</v>
      </c>
      <c r="P1288" s="6" t="s">
        <v>28</v>
      </c>
      <c r="Q1288" s="6" t="s">
        <v>29</v>
      </c>
      <c r="R1288" s="6" t="s">
        <v>2182</v>
      </c>
      <c r="S1288" s="6"/>
      <c r="T1288" s="6" t="s">
        <v>31</v>
      </c>
      <c r="U1288" s="6">
        <v>0</v>
      </c>
    </row>
    <row r="1289" spans="1:21" ht="38.25" hidden="1">
      <c r="A1289" s="6" t="str">
        <f>VLOOKUP(B1289,Sheet1!B2:C272,2,FALSE)</f>
        <v>Africa</v>
      </c>
      <c r="B1289" s="6" t="s">
        <v>178</v>
      </c>
      <c r="C1289" s="6" t="s">
        <v>179</v>
      </c>
      <c r="D1289" s="6" t="s">
        <v>1039</v>
      </c>
      <c r="E1289" s="6" t="s">
        <v>1395</v>
      </c>
      <c r="F1289" s="6" t="s">
        <v>2524</v>
      </c>
      <c r="G1289" s="6">
        <v>1</v>
      </c>
      <c r="H1289" s="6">
        <v>1</v>
      </c>
      <c r="I1289" s="6" t="s">
        <v>60</v>
      </c>
      <c r="J1289" s="49">
        <v>5000</v>
      </c>
      <c r="K1289" s="49">
        <v>5000</v>
      </c>
      <c r="L1289" s="49">
        <v>5000</v>
      </c>
      <c r="M1289" s="10">
        <v>40695</v>
      </c>
      <c r="N1289" s="10">
        <v>40603</v>
      </c>
      <c r="O1289" s="6" t="s">
        <v>27</v>
      </c>
      <c r="P1289" s="6" t="s">
        <v>933</v>
      </c>
      <c r="Q1289" s="6" t="s">
        <v>29</v>
      </c>
      <c r="R1289" s="6" t="s">
        <v>1089</v>
      </c>
      <c r="S1289" s="6" t="s">
        <v>2525</v>
      </c>
      <c r="T1289" s="6" t="s">
        <v>31</v>
      </c>
      <c r="U1289" s="6">
        <v>0</v>
      </c>
    </row>
    <row r="1290" spans="1:21" ht="25.5" hidden="1">
      <c r="A1290" s="6" t="str">
        <f>VLOOKUP(B1290,Sheet1!B2:C272,2,FALSE)</f>
        <v>Africa</v>
      </c>
      <c r="B1290" s="6" t="s">
        <v>178</v>
      </c>
      <c r="C1290" s="6" t="s">
        <v>179</v>
      </c>
      <c r="D1290" s="6" t="s">
        <v>1039</v>
      </c>
      <c r="E1290" s="6"/>
      <c r="F1290" s="6" t="s">
        <v>2526</v>
      </c>
      <c r="G1290" s="6">
        <v>1</v>
      </c>
      <c r="H1290" s="6">
        <v>1</v>
      </c>
      <c r="I1290" s="6" t="s">
        <v>60</v>
      </c>
      <c r="J1290" s="49">
        <v>5000</v>
      </c>
      <c r="K1290" s="49">
        <v>5000</v>
      </c>
      <c r="L1290" s="49">
        <v>5000</v>
      </c>
      <c r="M1290" s="10">
        <v>40695</v>
      </c>
      <c r="N1290" s="10">
        <v>40452</v>
      </c>
      <c r="O1290" s="6" t="s">
        <v>27</v>
      </c>
      <c r="P1290" s="6" t="s">
        <v>933</v>
      </c>
      <c r="Q1290" s="6" t="s">
        <v>29</v>
      </c>
      <c r="R1290" s="6" t="s">
        <v>1089</v>
      </c>
      <c r="S1290" s="6" t="s">
        <v>2513</v>
      </c>
      <c r="T1290" s="6" t="s">
        <v>31</v>
      </c>
      <c r="U1290" s="6">
        <v>0</v>
      </c>
    </row>
    <row r="1291" spans="1:21" ht="25.5" hidden="1">
      <c r="A1291" s="6" t="str">
        <f>VLOOKUP(B1291,Sheet1!B2:C272,2,FALSE)</f>
        <v>Africa</v>
      </c>
      <c r="B1291" s="6" t="s">
        <v>553</v>
      </c>
      <c r="C1291" s="6" t="s">
        <v>1421</v>
      </c>
      <c r="D1291" s="6" t="s">
        <v>984</v>
      </c>
      <c r="E1291" s="6" t="s">
        <v>985</v>
      </c>
      <c r="F1291" s="6" t="s">
        <v>1134</v>
      </c>
      <c r="G1291" s="6">
        <v>1</v>
      </c>
      <c r="H1291" s="6">
        <v>1</v>
      </c>
      <c r="I1291" s="6" t="s">
        <v>60</v>
      </c>
      <c r="J1291" s="49">
        <v>145.60400000000001</v>
      </c>
      <c r="K1291" s="49">
        <v>145.60400000000001</v>
      </c>
      <c r="L1291" s="49">
        <v>145.60400000000001</v>
      </c>
      <c r="M1291" s="10">
        <v>40634</v>
      </c>
      <c r="N1291" s="10">
        <v>40452</v>
      </c>
      <c r="O1291" s="6" t="s">
        <v>27</v>
      </c>
      <c r="P1291" s="6" t="s">
        <v>28</v>
      </c>
      <c r="Q1291" s="6" t="s">
        <v>29</v>
      </c>
      <c r="R1291" s="6" t="s">
        <v>2182</v>
      </c>
      <c r="S1291" s="6"/>
      <c r="T1291" s="6" t="s">
        <v>31</v>
      </c>
      <c r="U1291" s="6">
        <v>0</v>
      </c>
    </row>
    <row r="1292" spans="1:21" hidden="1">
      <c r="A1292" s="6" t="str">
        <f>VLOOKUP(B1292,Sheet1!B2:C272,2,FALSE)</f>
        <v>Africa</v>
      </c>
      <c r="B1292" s="6" t="s">
        <v>893</v>
      </c>
      <c r="C1292" s="6" t="s">
        <v>1995</v>
      </c>
      <c r="D1292" s="6" t="s">
        <v>984</v>
      </c>
      <c r="E1292" s="6"/>
      <c r="F1292" s="6" t="s">
        <v>2527</v>
      </c>
      <c r="G1292" s="6">
        <v>50</v>
      </c>
      <c r="H1292" s="6">
        <v>0</v>
      </c>
      <c r="I1292" s="6" t="s">
        <v>60</v>
      </c>
      <c r="J1292" s="49">
        <v>50</v>
      </c>
      <c r="K1292" s="49">
        <v>2500</v>
      </c>
      <c r="L1292" s="49">
        <v>0</v>
      </c>
      <c r="M1292" s="10">
        <v>40817</v>
      </c>
      <c r="N1292" s="10">
        <v>40575</v>
      </c>
      <c r="O1292" s="6" t="s">
        <v>70</v>
      </c>
      <c r="P1292" s="6" t="s">
        <v>28</v>
      </c>
      <c r="Q1292" s="6" t="s">
        <v>29</v>
      </c>
      <c r="R1292" s="6" t="s">
        <v>2528</v>
      </c>
      <c r="S1292" s="6" t="s">
        <v>109</v>
      </c>
      <c r="T1292" s="6" t="s">
        <v>31</v>
      </c>
      <c r="U1292" s="6">
        <v>0</v>
      </c>
    </row>
    <row r="1293" spans="1:21" ht="51" hidden="1">
      <c r="A1293" s="6" t="str">
        <f>VLOOKUP(B1293,Sheet1!B2:C272,2,FALSE)</f>
        <v>Africa</v>
      </c>
      <c r="B1293" s="6" t="s">
        <v>129</v>
      </c>
      <c r="C1293" s="6" t="s">
        <v>130</v>
      </c>
      <c r="D1293" s="6" t="s">
        <v>1105</v>
      </c>
      <c r="E1293" s="6" t="s">
        <v>1106</v>
      </c>
      <c r="F1293" s="6" t="s">
        <v>2529</v>
      </c>
      <c r="G1293" s="6">
        <v>1</v>
      </c>
      <c r="H1293" s="6">
        <v>0.5</v>
      </c>
      <c r="I1293" s="6" t="s">
        <v>60</v>
      </c>
      <c r="J1293" s="49">
        <v>80000</v>
      </c>
      <c r="K1293" s="49">
        <v>80000</v>
      </c>
      <c r="L1293" s="49">
        <v>40000</v>
      </c>
      <c r="M1293" s="10">
        <v>40695</v>
      </c>
      <c r="N1293" s="10">
        <v>40575</v>
      </c>
      <c r="O1293" s="6" t="s">
        <v>52</v>
      </c>
      <c r="P1293" s="6" t="s">
        <v>28</v>
      </c>
      <c r="Q1293" s="6" t="s">
        <v>29</v>
      </c>
      <c r="R1293" s="6" t="s">
        <v>2530</v>
      </c>
      <c r="S1293" s="6" t="s">
        <v>2531</v>
      </c>
      <c r="T1293" s="6" t="s">
        <v>31</v>
      </c>
      <c r="U1293" s="6">
        <v>0</v>
      </c>
    </row>
    <row r="1294" spans="1:21" ht="51" hidden="1">
      <c r="A1294" s="6" t="str">
        <f>VLOOKUP(B1294,Sheet1!B2:C272,2,FALSE)</f>
        <v>Africa</v>
      </c>
      <c r="B1294" s="6" t="s">
        <v>178</v>
      </c>
      <c r="C1294" s="6" t="s">
        <v>179</v>
      </c>
      <c r="D1294" s="6" t="s">
        <v>1039</v>
      </c>
      <c r="E1294" s="6"/>
      <c r="F1294" s="6" t="s">
        <v>2532</v>
      </c>
      <c r="G1294" s="6">
        <v>1</v>
      </c>
      <c r="H1294" s="6">
        <v>1</v>
      </c>
      <c r="I1294" s="6" t="s">
        <v>60</v>
      </c>
      <c r="J1294" s="49">
        <v>5000</v>
      </c>
      <c r="K1294" s="49">
        <v>5000</v>
      </c>
      <c r="L1294" s="49">
        <v>5000</v>
      </c>
      <c r="M1294" s="10">
        <v>40695</v>
      </c>
      <c r="N1294" s="10">
        <v>40452</v>
      </c>
      <c r="O1294" s="6" t="s">
        <v>27</v>
      </c>
      <c r="P1294" s="6" t="s">
        <v>933</v>
      </c>
      <c r="Q1294" s="6" t="s">
        <v>29</v>
      </c>
      <c r="R1294" s="6" t="s">
        <v>1089</v>
      </c>
      <c r="S1294" s="6" t="s">
        <v>2533</v>
      </c>
      <c r="T1294" s="6" t="s">
        <v>31</v>
      </c>
      <c r="U1294" s="6">
        <v>0</v>
      </c>
    </row>
    <row r="1295" spans="1:21" ht="51" hidden="1">
      <c r="A1295" s="6" t="str">
        <f>VLOOKUP(B1295,Sheet1!B2:C272,2,FALSE)</f>
        <v>Africa</v>
      </c>
      <c r="B1295" s="6" t="s">
        <v>178</v>
      </c>
      <c r="C1295" s="6" t="s">
        <v>179</v>
      </c>
      <c r="D1295" s="6" t="s">
        <v>1039</v>
      </c>
      <c r="E1295" s="6" t="s">
        <v>1395</v>
      </c>
      <c r="F1295" s="6" t="s">
        <v>2534</v>
      </c>
      <c r="G1295" s="6">
        <v>1</v>
      </c>
      <c r="H1295" s="6">
        <v>1</v>
      </c>
      <c r="I1295" s="6" t="s">
        <v>60</v>
      </c>
      <c r="J1295" s="49">
        <v>5000</v>
      </c>
      <c r="K1295" s="49">
        <v>5000</v>
      </c>
      <c r="L1295" s="49">
        <v>5000</v>
      </c>
      <c r="M1295" s="10">
        <v>40695</v>
      </c>
      <c r="N1295" s="10">
        <v>40603</v>
      </c>
      <c r="O1295" s="6" t="s">
        <v>27</v>
      </c>
      <c r="P1295" s="6" t="s">
        <v>933</v>
      </c>
      <c r="Q1295" s="6" t="s">
        <v>29</v>
      </c>
      <c r="R1295" s="6" t="s">
        <v>1089</v>
      </c>
      <c r="S1295" s="6" t="s">
        <v>2515</v>
      </c>
      <c r="T1295" s="6" t="s">
        <v>31</v>
      </c>
      <c r="U1295" s="6">
        <v>0</v>
      </c>
    </row>
    <row r="1296" spans="1:21" ht="25.5" hidden="1">
      <c r="A1296" s="6" t="str">
        <f>VLOOKUP(B1296,Sheet1!B2:C272,2,FALSE)</f>
        <v>Africa</v>
      </c>
      <c r="B1296" s="6" t="s">
        <v>178</v>
      </c>
      <c r="C1296" s="6" t="s">
        <v>179</v>
      </c>
      <c r="D1296" s="6" t="s">
        <v>1039</v>
      </c>
      <c r="E1296" s="6" t="s">
        <v>1395</v>
      </c>
      <c r="F1296" s="6" t="s">
        <v>2535</v>
      </c>
      <c r="G1296" s="6">
        <v>1</v>
      </c>
      <c r="H1296" s="6">
        <v>1</v>
      </c>
      <c r="I1296" s="6" t="s">
        <v>60</v>
      </c>
      <c r="J1296" s="49">
        <v>5000</v>
      </c>
      <c r="K1296" s="49">
        <v>5000</v>
      </c>
      <c r="L1296" s="49">
        <v>5000</v>
      </c>
      <c r="M1296" s="10">
        <v>40695</v>
      </c>
      <c r="N1296" s="10">
        <v>40603</v>
      </c>
      <c r="O1296" s="6" t="s">
        <v>27</v>
      </c>
      <c r="P1296" s="6" t="s">
        <v>933</v>
      </c>
      <c r="Q1296" s="6" t="s">
        <v>29</v>
      </c>
      <c r="R1296" s="6" t="s">
        <v>180</v>
      </c>
      <c r="S1296" s="6" t="s">
        <v>2536</v>
      </c>
      <c r="T1296" s="6" t="s">
        <v>31</v>
      </c>
      <c r="U1296" s="6">
        <v>0</v>
      </c>
    </row>
    <row r="1297" spans="1:21" ht="25.5" hidden="1">
      <c r="A1297" s="6" t="str">
        <f>VLOOKUP(B1297,Sheet1!B2:C272,2,FALSE)</f>
        <v>Africa</v>
      </c>
      <c r="B1297" s="6" t="s">
        <v>129</v>
      </c>
      <c r="C1297" s="6" t="s">
        <v>130</v>
      </c>
      <c r="D1297" s="6" t="s">
        <v>942</v>
      </c>
      <c r="E1297" s="6"/>
      <c r="F1297" s="6" t="s">
        <v>2537</v>
      </c>
      <c r="G1297" s="6">
        <v>2</v>
      </c>
      <c r="H1297" s="6">
        <v>2</v>
      </c>
      <c r="I1297" s="6" t="s">
        <v>60</v>
      </c>
      <c r="J1297" s="49">
        <v>150</v>
      </c>
      <c r="K1297" s="49">
        <v>300</v>
      </c>
      <c r="L1297" s="49">
        <v>300</v>
      </c>
      <c r="M1297" s="10">
        <v>40695</v>
      </c>
      <c r="N1297" s="10">
        <v>40452</v>
      </c>
      <c r="O1297" s="6" t="s">
        <v>27</v>
      </c>
      <c r="P1297" s="6" t="s">
        <v>28</v>
      </c>
      <c r="Q1297" s="6" t="s">
        <v>29</v>
      </c>
      <c r="R1297" s="6" t="s">
        <v>2530</v>
      </c>
      <c r="S1297" s="6"/>
      <c r="T1297" s="6" t="s">
        <v>31</v>
      </c>
      <c r="U1297" s="6">
        <v>0</v>
      </c>
    </row>
    <row r="1298" spans="1:21" ht="25.5" hidden="1">
      <c r="A1298" s="6" t="str">
        <f>VLOOKUP(B1298,Sheet1!B2:C272,2,FALSE)</f>
        <v>Africa</v>
      </c>
      <c r="B1298" s="6" t="s">
        <v>178</v>
      </c>
      <c r="C1298" s="6" t="s">
        <v>179</v>
      </c>
      <c r="D1298" s="6" t="s">
        <v>1039</v>
      </c>
      <c r="E1298" s="6"/>
      <c r="F1298" s="6" t="s">
        <v>2538</v>
      </c>
      <c r="G1298" s="6">
        <v>1</v>
      </c>
      <c r="H1298" s="6">
        <v>1</v>
      </c>
      <c r="I1298" s="6" t="s">
        <v>60</v>
      </c>
      <c r="J1298" s="49">
        <v>10000</v>
      </c>
      <c r="K1298" s="49">
        <v>10000</v>
      </c>
      <c r="L1298" s="49">
        <v>10000</v>
      </c>
      <c r="M1298" s="10">
        <v>40695</v>
      </c>
      <c r="N1298" s="10">
        <v>40452</v>
      </c>
      <c r="O1298" s="6" t="s">
        <v>27</v>
      </c>
      <c r="P1298" s="6" t="s">
        <v>933</v>
      </c>
      <c r="Q1298" s="6" t="s">
        <v>29</v>
      </c>
      <c r="R1298" s="6" t="s">
        <v>180</v>
      </c>
      <c r="S1298" s="6" t="s">
        <v>2539</v>
      </c>
      <c r="T1298" s="6" t="s">
        <v>31</v>
      </c>
      <c r="U1298" s="6">
        <v>0</v>
      </c>
    </row>
    <row r="1299" spans="1:21" ht="25.5" hidden="1">
      <c r="A1299" s="6" t="s">
        <v>411</v>
      </c>
      <c r="B1299" s="6" t="s">
        <v>171</v>
      </c>
      <c r="C1299" s="6" t="s">
        <v>172</v>
      </c>
      <c r="D1299" s="6"/>
      <c r="E1299" s="6"/>
      <c r="F1299" s="6" t="s">
        <v>1240</v>
      </c>
      <c r="G1299" s="6">
        <v>1</v>
      </c>
      <c r="H1299" s="6">
        <v>1</v>
      </c>
      <c r="I1299" s="6" t="s">
        <v>60</v>
      </c>
      <c r="J1299" s="49">
        <v>260</v>
      </c>
      <c r="K1299" s="49">
        <v>260</v>
      </c>
      <c r="L1299" s="49">
        <v>260</v>
      </c>
      <c r="M1299" s="10">
        <v>40725</v>
      </c>
      <c r="N1299" s="10">
        <v>40483</v>
      </c>
      <c r="O1299" s="6" t="s">
        <v>27</v>
      </c>
      <c r="P1299" s="6" t="s">
        <v>933</v>
      </c>
      <c r="Q1299" s="6" t="s">
        <v>29</v>
      </c>
      <c r="R1299" s="6" t="s">
        <v>2265</v>
      </c>
      <c r="S1299" s="6"/>
      <c r="T1299" s="6" t="s">
        <v>31</v>
      </c>
      <c r="U1299" s="6">
        <v>0</v>
      </c>
    </row>
    <row r="1300" spans="1:21" hidden="1">
      <c r="A1300" s="6" t="str">
        <f>VLOOKUP(B1300,Sheet1!B2:C272,2,FALSE)</f>
        <v>Africa</v>
      </c>
      <c r="B1300" s="6" t="s">
        <v>893</v>
      </c>
      <c r="C1300" s="6" t="s">
        <v>1995</v>
      </c>
      <c r="D1300" s="6" t="s">
        <v>984</v>
      </c>
      <c r="E1300" s="6"/>
      <c r="F1300" s="6" t="s">
        <v>2540</v>
      </c>
      <c r="G1300" s="6">
        <v>50</v>
      </c>
      <c r="H1300" s="6">
        <v>0</v>
      </c>
      <c r="I1300" s="6" t="s">
        <v>60</v>
      </c>
      <c r="J1300" s="49">
        <v>2500</v>
      </c>
      <c r="K1300" s="49">
        <v>125000</v>
      </c>
      <c r="L1300" s="49">
        <v>0</v>
      </c>
      <c r="M1300" s="10">
        <v>40787</v>
      </c>
      <c r="N1300" s="10">
        <v>40544</v>
      </c>
      <c r="O1300" s="6" t="s">
        <v>70</v>
      </c>
      <c r="P1300" s="6" t="s">
        <v>28</v>
      </c>
      <c r="Q1300" s="6" t="s">
        <v>29</v>
      </c>
      <c r="R1300" s="6" t="s">
        <v>2528</v>
      </c>
      <c r="S1300" s="6" t="s">
        <v>108</v>
      </c>
      <c r="T1300" s="6" t="s">
        <v>31</v>
      </c>
      <c r="U1300" s="6">
        <v>0</v>
      </c>
    </row>
    <row r="1301" spans="1:21" ht="25.5" hidden="1">
      <c r="A1301" s="6" t="str">
        <f>VLOOKUP(B1301,Sheet1!B2:C272,2,FALSE)</f>
        <v>Africa</v>
      </c>
      <c r="B1301" s="6" t="s">
        <v>178</v>
      </c>
      <c r="C1301" s="6" t="s">
        <v>179</v>
      </c>
      <c r="D1301" s="6" t="s">
        <v>1039</v>
      </c>
      <c r="E1301" s="6" t="s">
        <v>1395</v>
      </c>
      <c r="F1301" s="6" t="s">
        <v>2541</v>
      </c>
      <c r="G1301" s="6">
        <v>1</v>
      </c>
      <c r="H1301" s="6">
        <v>1</v>
      </c>
      <c r="I1301" s="6" t="s">
        <v>60</v>
      </c>
      <c r="J1301" s="49">
        <v>13588</v>
      </c>
      <c r="K1301" s="49">
        <v>13588</v>
      </c>
      <c r="L1301" s="49">
        <v>13588</v>
      </c>
      <c r="M1301" s="10">
        <v>40695</v>
      </c>
      <c r="N1301" s="10">
        <v>40603</v>
      </c>
      <c r="O1301" s="6" t="s">
        <v>27</v>
      </c>
      <c r="P1301" s="6" t="s">
        <v>933</v>
      </c>
      <c r="Q1301" s="6" t="s">
        <v>29</v>
      </c>
      <c r="R1301" s="6" t="s">
        <v>180</v>
      </c>
      <c r="S1301" s="6" t="s">
        <v>2542</v>
      </c>
      <c r="T1301" s="6" t="s">
        <v>31</v>
      </c>
      <c r="U1301" s="6">
        <v>0</v>
      </c>
    </row>
    <row r="1302" spans="1:21" ht="63.75" hidden="1">
      <c r="A1302" s="6" t="str">
        <f>VLOOKUP(B1302,Sheet1!B2:C272,2,FALSE)</f>
        <v>Africa</v>
      </c>
      <c r="B1302" s="6" t="s">
        <v>129</v>
      </c>
      <c r="C1302" s="6" t="s">
        <v>130</v>
      </c>
      <c r="D1302" s="6"/>
      <c r="E1302" s="6"/>
      <c r="F1302" s="6" t="s">
        <v>2543</v>
      </c>
      <c r="G1302" s="6">
        <v>1</v>
      </c>
      <c r="H1302" s="6">
        <v>1</v>
      </c>
      <c r="I1302" s="6" t="s">
        <v>1624</v>
      </c>
      <c r="J1302" s="49">
        <v>7851</v>
      </c>
      <c r="K1302" s="49">
        <v>7851</v>
      </c>
      <c r="L1302" s="49">
        <v>7851</v>
      </c>
      <c r="M1302" s="10">
        <v>40603</v>
      </c>
      <c r="N1302" s="10">
        <v>40360</v>
      </c>
      <c r="O1302" s="6" t="s">
        <v>27</v>
      </c>
      <c r="P1302" s="6" t="s">
        <v>933</v>
      </c>
      <c r="Q1302" s="6" t="s">
        <v>248</v>
      </c>
      <c r="R1302" s="6" t="s">
        <v>2530</v>
      </c>
      <c r="S1302" s="6" t="s">
        <v>2544</v>
      </c>
      <c r="T1302" s="6" t="s">
        <v>31</v>
      </c>
      <c r="U1302" s="6">
        <v>0</v>
      </c>
    </row>
    <row r="1303" spans="1:21" hidden="1">
      <c r="A1303" s="6" t="str">
        <f>VLOOKUP(B1303,Sheet1!B2:C272,2,FALSE)</f>
        <v>Africa</v>
      </c>
      <c r="B1303" s="6" t="s">
        <v>893</v>
      </c>
      <c r="C1303" s="6" t="s">
        <v>1995</v>
      </c>
      <c r="D1303" s="6"/>
      <c r="E1303" s="6"/>
      <c r="F1303" s="6" t="s">
        <v>2545</v>
      </c>
      <c r="G1303" s="6">
        <v>500</v>
      </c>
      <c r="H1303" s="6">
        <v>0</v>
      </c>
      <c r="I1303" s="6" t="s">
        <v>60</v>
      </c>
      <c r="J1303" s="49">
        <v>103</v>
      </c>
      <c r="K1303" s="49">
        <v>51500</v>
      </c>
      <c r="L1303" s="49">
        <v>0</v>
      </c>
      <c r="M1303" s="10">
        <v>40817</v>
      </c>
      <c r="N1303" s="10">
        <v>40575</v>
      </c>
      <c r="O1303" s="6" t="s">
        <v>70</v>
      </c>
      <c r="P1303" s="6" t="s">
        <v>933</v>
      </c>
      <c r="Q1303" s="6" t="s">
        <v>29</v>
      </c>
      <c r="R1303" s="6" t="s">
        <v>2528</v>
      </c>
      <c r="S1303" s="6" t="s">
        <v>109</v>
      </c>
      <c r="T1303" s="6" t="s">
        <v>31</v>
      </c>
      <c r="U1303" s="6">
        <v>0</v>
      </c>
    </row>
    <row r="1304" spans="1:21" hidden="1">
      <c r="A1304" s="6" t="str">
        <f>VLOOKUP(B1304,Sheet1!B2:C272,2,FALSE)</f>
        <v>Africa</v>
      </c>
      <c r="B1304" s="6" t="s">
        <v>893</v>
      </c>
      <c r="C1304" s="6" t="s">
        <v>1995</v>
      </c>
      <c r="D1304" s="6"/>
      <c r="E1304" s="6"/>
      <c r="F1304" s="6" t="s">
        <v>2546</v>
      </c>
      <c r="G1304" s="6">
        <v>500</v>
      </c>
      <c r="H1304" s="6">
        <v>0</v>
      </c>
      <c r="I1304" s="6" t="s">
        <v>60</v>
      </c>
      <c r="J1304" s="49">
        <v>10</v>
      </c>
      <c r="K1304" s="49">
        <v>5000</v>
      </c>
      <c r="L1304" s="49">
        <v>0</v>
      </c>
      <c r="M1304" s="10">
        <v>40817</v>
      </c>
      <c r="N1304" s="10">
        <v>40575</v>
      </c>
      <c r="O1304" s="6" t="s">
        <v>70</v>
      </c>
      <c r="P1304" s="6" t="s">
        <v>933</v>
      </c>
      <c r="Q1304" s="6" t="s">
        <v>29</v>
      </c>
      <c r="R1304" s="6" t="s">
        <v>2528</v>
      </c>
      <c r="S1304" s="6" t="s">
        <v>109</v>
      </c>
      <c r="T1304" s="6" t="s">
        <v>31</v>
      </c>
      <c r="U1304" s="6">
        <v>0</v>
      </c>
    </row>
    <row r="1305" spans="1:21" hidden="1">
      <c r="A1305" s="6" t="str">
        <f>VLOOKUP(B1305,Sheet1!B2:C272,2,FALSE)</f>
        <v>Africa</v>
      </c>
      <c r="B1305" s="6" t="s">
        <v>893</v>
      </c>
      <c r="C1305" s="6" t="s">
        <v>1995</v>
      </c>
      <c r="D1305" s="6"/>
      <c r="E1305" s="6"/>
      <c r="F1305" s="6" t="s">
        <v>2547</v>
      </c>
      <c r="G1305" s="6">
        <v>2500</v>
      </c>
      <c r="H1305" s="6">
        <v>0</v>
      </c>
      <c r="I1305" s="6" t="s">
        <v>60</v>
      </c>
      <c r="J1305" s="49">
        <v>15</v>
      </c>
      <c r="K1305" s="49">
        <v>37500</v>
      </c>
      <c r="L1305" s="49">
        <v>0</v>
      </c>
      <c r="M1305" s="10">
        <v>40787</v>
      </c>
      <c r="N1305" s="10">
        <v>40544</v>
      </c>
      <c r="O1305" s="6" t="s">
        <v>70</v>
      </c>
      <c r="P1305" s="6" t="s">
        <v>933</v>
      </c>
      <c r="Q1305" s="6" t="s">
        <v>29</v>
      </c>
      <c r="R1305" s="6" t="s">
        <v>2528</v>
      </c>
      <c r="S1305" s="6" t="s">
        <v>1128</v>
      </c>
      <c r="T1305" s="6" t="s">
        <v>31</v>
      </c>
      <c r="U1305" s="6">
        <v>0</v>
      </c>
    </row>
    <row r="1306" spans="1:21" ht="38.25" hidden="1">
      <c r="A1306" s="6" t="str">
        <f>VLOOKUP(B1306,Sheet1!B2:C272,2,FALSE)</f>
        <v>Africa</v>
      </c>
      <c r="B1306" s="6" t="s">
        <v>129</v>
      </c>
      <c r="C1306" s="6" t="s">
        <v>130</v>
      </c>
      <c r="D1306" s="6" t="s">
        <v>965</v>
      </c>
      <c r="E1306" s="6" t="s">
        <v>1046</v>
      </c>
      <c r="F1306" s="6" t="s">
        <v>2548</v>
      </c>
      <c r="G1306" s="6">
        <v>2</v>
      </c>
      <c r="H1306" s="6">
        <v>2</v>
      </c>
      <c r="I1306" s="6" t="s">
        <v>60</v>
      </c>
      <c r="J1306" s="49">
        <v>3500</v>
      </c>
      <c r="K1306" s="49">
        <v>7000</v>
      </c>
      <c r="L1306" s="49">
        <v>7000</v>
      </c>
      <c r="M1306" s="10">
        <v>41000</v>
      </c>
      <c r="N1306" s="10">
        <v>40878</v>
      </c>
      <c r="O1306" s="6" t="s">
        <v>27</v>
      </c>
      <c r="P1306" s="6" t="s">
        <v>933</v>
      </c>
      <c r="Q1306" s="6" t="s">
        <v>248</v>
      </c>
      <c r="R1306" s="6" t="s">
        <v>2530</v>
      </c>
      <c r="S1306" s="6" t="s">
        <v>2549</v>
      </c>
      <c r="T1306" s="6" t="s">
        <v>31</v>
      </c>
      <c r="U1306" s="6">
        <v>0</v>
      </c>
    </row>
    <row r="1307" spans="1:21" ht="25.5" hidden="1">
      <c r="A1307" s="6" t="str">
        <f>VLOOKUP(B1307,Sheet1!B2:C272,2,FALSE)</f>
        <v>Africa</v>
      </c>
      <c r="B1307" s="6" t="s">
        <v>553</v>
      </c>
      <c r="C1307" s="6" t="s">
        <v>1421</v>
      </c>
      <c r="D1307" s="6" t="s">
        <v>1129</v>
      </c>
      <c r="E1307" s="6" t="s">
        <v>1265</v>
      </c>
      <c r="F1307" s="6" t="s">
        <v>1601</v>
      </c>
      <c r="G1307" s="6">
        <v>10</v>
      </c>
      <c r="H1307" s="6">
        <v>10</v>
      </c>
      <c r="I1307" s="6" t="s">
        <v>1116</v>
      </c>
      <c r="J1307" s="49">
        <v>543.02</v>
      </c>
      <c r="K1307" s="49">
        <v>5430.2</v>
      </c>
      <c r="L1307" s="49">
        <v>5430.2</v>
      </c>
      <c r="M1307" s="10">
        <v>40634</v>
      </c>
      <c r="N1307" s="10">
        <v>40452</v>
      </c>
      <c r="O1307" s="6" t="s">
        <v>27</v>
      </c>
      <c r="P1307" s="6" t="s">
        <v>28</v>
      </c>
      <c r="Q1307" s="6" t="s">
        <v>29</v>
      </c>
      <c r="R1307" s="6" t="s">
        <v>2182</v>
      </c>
      <c r="S1307" s="6"/>
      <c r="T1307" s="6" t="s">
        <v>31</v>
      </c>
      <c r="U1307" s="6">
        <v>0</v>
      </c>
    </row>
    <row r="1308" spans="1:21" ht="25.5" hidden="1">
      <c r="A1308" s="6" t="str">
        <f>VLOOKUP(B1308,Sheet1!B2:C272,2,FALSE)</f>
        <v>Africa</v>
      </c>
      <c r="B1308" s="6" t="s">
        <v>178</v>
      </c>
      <c r="C1308" s="6" t="s">
        <v>179</v>
      </c>
      <c r="D1308" s="6" t="s">
        <v>1039</v>
      </c>
      <c r="E1308" s="6" t="s">
        <v>1395</v>
      </c>
      <c r="F1308" s="6" t="s">
        <v>2550</v>
      </c>
      <c r="G1308" s="6">
        <v>1</v>
      </c>
      <c r="H1308" s="6">
        <v>1</v>
      </c>
      <c r="I1308" s="6" t="s">
        <v>60</v>
      </c>
      <c r="J1308" s="49">
        <v>40000</v>
      </c>
      <c r="K1308" s="49">
        <v>40000</v>
      </c>
      <c r="L1308" s="49">
        <v>40000</v>
      </c>
      <c r="M1308" s="10">
        <v>40695</v>
      </c>
      <c r="N1308" s="10">
        <v>40603</v>
      </c>
      <c r="O1308" s="6" t="s">
        <v>27</v>
      </c>
      <c r="P1308" s="6" t="s">
        <v>933</v>
      </c>
      <c r="Q1308" s="6" t="s">
        <v>29</v>
      </c>
      <c r="R1308" s="6" t="s">
        <v>180</v>
      </c>
      <c r="S1308" s="6" t="s">
        <v>2551</v>
      </c>
      <c r="T1308" s="6" t="s">
        <v>31</v>
      </c>
      <c r="U1308" s="6">
        <v>0</v>
      </c>
    </row>
    <row r="1309" spans="1:21" ht="25.5" hidden="1">
      <c r="A1309" s="6" t="s">
        <v>416</v>
      </c>
      <c r="B1309" s="6" t="s">
        <v>117</v>
      </c>
      <c r="C1309" s="6" t="s">
        <v>118</v>
      </c>
      <c r="D1309" s="6" t="s">
        <v>1159</v>
      </c>
      <c r="E1309" s="6" t="s">
        <v>1160</v>
      </c>
      <c r="F1309" s="6" t="s">
        <v>1164</v>
      </c>
      <c r="G1309" s="6">
        <v>1</v>
      </c>
      <c r="H1309" s="6">
        <v>1</v>
      </c>
      <c r="I1309" s="6" t="s">
        <v>1116</v>
      </c>
      <c r="J1309" s="49">
        <v>518</v>
      </c>
      <c r="K1309" s="49">
        <v>518</v>
      </c>
      <c r="L1309" s="49">
        <v>518</v>
      </c>
      <c r="M1309" s="10">
        <v>40634</v>
      </c>
      <c r="N1309" s="10">
        <v>40603</v>
      </c>
      <c r="O1309" s="6" t="s">
        <v>27</v>
      </c>
      <c r="P1309" s="6" t="s">
        <v>28</v>
      </c>
      <c r="Q1309" s="6" t="s">
        <v>106</v>
      </c>
      <c r="R1309" s="6"/>
      <c r="S1309" s="6"/>
      <c r="T1309" s="6" t="s">
        <v>31</v>
      </c>
      <c r="U1309" s="6">
        <v>0</v>
      </c>
    </row>
    <row r="1310" spans="1:21" ht="25.5" hidden="1">
      <c r="A1310" s="6" t="s">
        <v>416</v>
      </c>
      <c r="B1310" s="6" t="s">
        <v>117</v>
      </c>
      <c r="C1310" s="6" t="s">
        <v>118</v>
      </c>
      <c r="D1310" s="6" t="s">
        <v>1159</v>
      </c>
      <c r="E1310" s="6" t="s">
        <v>1160</v>
      </c>
      <c r="F1310" s="6" t="s">
        <v>1167</v>
      </c>
      <c r="G1310" s="6">
        <v>2</v>
      </c>
      <c r="H1310" s="6">
        <v>2</v>
      </c>
      <c r="I1310" s="6" t="s">
        <v>1116</v>
      </c>
      <c r="J1310" s="49">
        <v>573</v>
      </c>
      <c r="K1310" s="49">
        <v>1146</v>
      </c>
      <c r="L1310" s="49">
        <v>1146</v>
      </c>
      <c r="M1310" s="10">
        <v>40634</v>
      </c>
      <c r="N1310" s="10">
        <v>40603</v>
      </c>
      <c r="O1310" s="6" t="s">
        <v>27</v>
      </c>
      <c r="P1310" s="6" t="s">
        <v>28</v>
      </c>
      <c r="Q1310" s="6" t="s">
        <v>106</v>
      </c>
      <c r="R1310" s="6"/>
      <c r="S1310" s="6"/>
      <c r="T1310" s="6" t="s">
        <v>31</v>
      </c>
      <c r="U1310" s="6">
        <v>0</v>
      </c>
    </row>
    <row r="1311" spans="1:21" ht="63.75" hidden="1">
      <c r="A1311" s="6" t="str">
        <f>VLOOKUP(B1311,Sheet1!B2:C272,2,FALSE)</f>
        <v>Africa</v>
      </c>
      <c r="B1311" s="6" t="s">
        <v>178</v>
      </c>
      <c r="C1311" s="6" t="s">
        <v>179</v>
      </c>
      <c r="D1311" s="6" t="s">
        <v>1039</v>
      </c>
      <c r="E1311" s="6" t="s">
        <v>1395</v>
      </c>
      <c r="F1311" s="6" t="s">
        <v>2552</v>
      </c>
      <c r="G1311" s="6">
        <v>1</v>
      </c>
      <c r="H1311" s="6">
        <v>1</v>
      </c>
      <c r="I1311" s="6" t="s">
        <v>60</v>
      </c>
      <c r="J1311" s="49">
        <v>25000</v>
      </c>
      <c r="K1311" s="49">
        <v>25000</v>
      </c>
      <c r="L1311" s="49">
        <v>25000</v>
      </c>
      <c r="M1311" s="10">
        <v>40725</v>
      </c>
      <c r="N1311" s="10">
        <v>40634</v>
      </c>
      <c r="O1311" s="6" t="s">
        <v>27</v>
      </c>
      <c r="P1311" s="6" t="s">
        <v>933</v>
      </c>
      <c r="Q1311" s="6" t="s">
        <v>29</v>
      </c>
      <c r="R1311" s="6" t="s">
        <v>2553</v>
      </c>
      <c r="S1311" s="6" t="s">
        <v>2554</v>
      </c>
      <c r="T1311" s="6" t="s">
        <v>31</v>
      </c>
      <c r="U1311" s="6">
        <v>0</v>
      </c>
    </row>
    <row r="1312" spans="1:21" ht="25.5" hidden="1">
      <c r="A1312" s="6" t="s">
        <v>416</v>
      </c>
      <c r="B1312" s="6" t="s">
        <v>117</v>
      </c>
      <c r="C1312" s="6" t="s">
        <v>118</v>
      </c>
      <c r="D1312" s="6" t="s">
        <v>1159</v>
      </c>
      <c r="E1312" s="6" t="s">
        <v>1160</v>
      </c>
      <c r="F1312" s="6" t="s">
        <v>1168</v>
      </c>
      <c r="G1312" s="6">
        <v>4</v>
      </c>
      <c r="H1312" s="6">
        <v>4</v>
      </c>
      <c r="I1312" s="6" t="s">
        <v>1116</v>
      </c>
      <c r="J1312" s="49">
        <v>253</v>
      </c>
      <c r="K1312" s="49">
        <v>1012</v>
      </c>
      <c r="L1312" s="49">
        <v>1012</v>
      </c>
      <c r="M1312" s="10">
        <v>40634</v>
      </c>
      <c r="N1312" s="10">
        <v>40603</v>
      </c>
      <c r="O1312" s="6" t="s">
        <v>27</v>
      </c>
      <c r="P1312" s="6" t="s">
        <v>28</v>
      </c>
      <c r="Q1312" s="6" t="s">
        <v>106</v>
      </c>
      <c r="R1312" s="6"/>
      <c r="S1312" s="6"/>
      <c r="T1312" s="6" t="s">
        <v>31</v>
      </c>
      <c r="U1312" s="6">
        <v>0</v>
      </c>
    </row>
    <row r="1313" spans="1:21" ht="25.5" hidden="1">
      <c r="A1313" s="6" t="s">
        <v>416</v>
      </c>
      <c r="B1313" s="6" t="s">
        <v>117</v>
      </c>
      <c r="C1313" s="6" t="s">
        <v>118</v>
      </c>
      <c r="D1313" s="6" t="s">
        <v>1159</v>
      </c>
      <c r="E1313" s="6" t="s">
        <v>1160</v>
      </c>
      <c r="F1313" s="6" t="s">
        <v>1536</v>
      </c>
      <c r="G1313" s="6">
        <v>3</v>
      </c>
      <c r="H1313" s="6">
        <v>3</v>
      </c>
      <c r="I1313" s="6" t="s">
        <v>1116</v>
      </c>
      <c r="J1313" s="49">
        <v>956</v>
      </c>
      <c r="K1313" s="49">
        <v>2868</v>
      </c>
      <c r="L1313" s="49">
        <v>2868</v>
      </c>
      <c r="M1313" s="10">
        <v>40634</v>
      </c>
      <c r="N1313" s="10">
        <v>40603</v>
      </c>
      <c r="O1313" s="6" t="s">
        <v>27</v>
      </c>
      <c r="P1313" s="6" t="s">
        <v>28</v>
      </c>
      <c r="Q1313" s="6" t="s">
        <v>106</v>
      </c>
      <c r="R1313" s="6"/>
      <c r="S1313" s="6"/>
      <c r="T1313" s="6" t="s">
        <v>31</v>
      </c>
      <c r="U1313" s="6">
        <v>0</v>
      </c>
    </row>
    <row r="1314" spans="1:21" ht="25.5" hidden="1">
      <c r="A1314" s="6" t="s">
        <v>416</v>
      </c>
      <c r="B1314" s="6" t="s">
        <v>117</v>
      </c>
      <c r="C1314" s="6" t="s">
        <v>118</v>
      </c>
      <c r="D1314" s="6" t="s">
        <v>1159</v>
      </c>
      <c r="E1314" s="6" t="s">
        <v>1160</v>
      </c>
      <c r="F1314" s="6" t="s">
        <v>1225</v>
      </c>
      <c r="G1314" s="6">
        <v>4</v>
      </c>
      <c r="H1314" s="6">
        <v>4</v>
      </c>
      <c r="I1314" s="6" t="s">
        <v>1116</v>
      </c>
      <c r="J1314" s="49">
        <v>478</v>
      </c>
      <c r="K1314" s="49">
        <v>1912</v>
      </c>
      <c r="L1314" s="49">
        <v>1912</v>
      </c>
      <c r="M1314" s="10">
        <v>40634</v>
      </c>
      <c r="N1314" s="10">
        <v>40603</v>
      </c>
      <c r="O1314" s="6" t="s">
        <v>27</v>
      </c>
      <c r="P1314" s="6" t="s">
        <v>28</v>
      </c>
      <c r="Q1314" s="6" t="s">
        <v>106</v>
      </c>
      <c r="R1314" s="6"/>
      <c r="S1314" s="6"/>
      <c r="T1314" s="6" t="s">
        <v>31</v>
      </c>
      <c r="U1314" s="6">
        <v>0</v>
      </c>
    </row>
    <row r="1315" spans="1:21" hidden="1">
      <c r="A1315" s="6" t="str">
        <f>VLOOKUP(B1315,Sheet1!B2:C272,2,FALSE)</f>
        <v>Africa</v>
      </c>
      <c r="B1315" s="6" t="s">
        <v>893</v>
      </c>
      <c r="C1315" s="6" t="s">
        <v>1995</v>
      </c>
      <c r="D1315" s="6" t="s">
        <v>1105</v>
      </c>
      <c r="E1315" s="6" t="s">
        <v>1106</v>
      </c>
      <c r="F1315" s="6" t="s">
        <v>2555</v>
      </c>
      <c r="G1315" s="6">
        <v>7</v>
      </c>
      <c r="H1315" s="6">
        <v>0</v>
      </c>
      <c r="I1315" s="6" t="s">
        <v>60</v>
      </c>
      <c r="J1315" s="49">
        <v>40000</v>
      </c>
      <c r="K1315" s="49">
        <v>280000</v>
      </c>
      <c r="L1315" s="49">
        <v>0</v>
      </c>
      <c r="M1315" s="10">
        <v>40817</v>
      </c>
      <c r="N1315" s="10">
        <v>40695</v>
      </c>
      <c r="O1315" s="6" t="s">
        <v>70</v>
      </c>
      <c r="P1315" s="6" t="s">
        <v>933</v>
      </c>
      <c r="Q1315" s="6" t="s">
        <v>29</v>
      </c>
      <c r="R1315" s="6" t="s">
        <v>2556</v>
      </c>
      <c r="S1315" s="6" t="s">
        <v>108</v>
      </c>
      <c r="T1315" s="6" t="s">
        <v>31</v>
      </c>
      <c r="U1315" s="6">
        <v>0</v>
      </c>
    </row>
    <row r="1316" spans="1:21" ht="25.5" hidden="1">
      <c r="A1316" s="6" t="str">
        <f>VLOOKUP(B1316,Sheet1!B2:C272,2,FALSE)</f>
        <v>Africa</v>
      </c>
      <c r="B1316" s="6" t="s">
        <v>178</v>
      </c>
      <c r="C1316" s="6" t="s">
        <v>179</v>
      </c>
      <c r="D1316" s="6" t="s">
        <v>1039</v>
      </c>
      <c r="E1316" s="6" t="s">
        <v>1395</v>
      </c>
      <c r="F1316" s="6" t="s">
        <v>2557</v>
      </c>
      <c r="G1316" s="6">
        <v>1</v>
      </c>
      <c r="H1316" s="6">
        <v>1</v>
      </c>
      <c r="I1316" s="6" t="s">
        <v>60</v>
      </c>
      <c r="J1316" s="49">
        <v>20000</v>
      </c>
      <c r="K1316" s="49">
        <v>20000</v>
      </c>
      <c r="L1316" s="49">
        <v>20000</v>
      </c>
      <c r="M1316" s="10">
        <v>40695</v>
      </c>
      <c r="N1316" s="10">
        <v>40603</v>
      </c>
      <c r="O1316" s="6" t="s">
        <v>27</v>
      </c>
      <c r="P1316" s="6" t="s">
        <v>933</v>
      </c>
      <c r="Q1316" s="6" t="s">
        <v>29</v>
      </c>
      <c r="R1316" s="6" t="s">
        <v>2553</v>
      </c>
      <c r="S1316" s="6" t="s">
        <v>2558</v>
      </c>
      <c r="T1316" s="6" t="s">
        <v>31</v>
      </c>
      <c r="U1316" s="6">
        <v>0</v>
      </c>
    </row>
    <row r="1317" spans="1:21" ht="25.5" hidden="1">
      <c r="A1317" s="6" t="str">
        <f>VLOOKUP(B1317,Sheet1!B2:C272,2,FALSE)</f>
        <v>Africa</v>
      </c>
      <c r="B1317" s="6" t="s">
        <v>553</v>
      </c>
      <c r="C1317" s="6" t="s">
        <v>1421</v>
      </c>
      <c r="D1317" s="6" t="s">
        <v>984</v>
      </c>
      <c r="E1317" s="6" t="s">
        <v>1060</v>
      </c>
      <c r="F1317" s="6" t="s">
        <v>1307</v>
      </c>
      <c r="G1317" s="6">
        <v>6</v>
      </c>
      <c r="H1317" s="6">
        <v>6</v>
      </c>
      <c r="I1317" s="6" t="s">
        <v>60</v>
      </c>
      <c r="J1317" s="49">
        <v>2.335</v>
      </c>
      <c r="K1317" s="49">
        <v>14.01</v>
      </c>
      <c r="L1317" s="49">
        <v>14.01</v>
      </c>
      <c r="M1317" s="10">
        <v>40634</v>
      </c>
      <c r="N1317" s="10">
        <v>40452</v>
      </c>
      <c r="O1317" s="6" t="s">
        <v>27</v>
      </c>
      <c r="P1317" s="6" t="s">
        <v>28</v>
      </c>
      <c r="Q1317" s="6" t="s">
        <v>29</v>
      </c>
      <c r="R1317" s="6" t="s">
        <v>2182</v>
      </c>
      <c r="S1317" s="6"/>
      <c r="T1317" s="6" t="s">
        <v>31</v>
      </c>
      <c r="U1317" s="6">
        <v>0</v>
      </c>
    </row>
    <row r="1318" spans="1:21" ht="25.5" hidden="1">
      <c r="A1318" s="6" t="s">
        <v>416</v>
      </c>
      <c r="B1318" s="6" t="s">
        <v>117</v>
      </c>
      <c r="C1318" s="6" t="s">
        <v>118</v>
      </c>
      <c r="D1318" s="6" t="s">
        <v>1159</v>
      </c>
      <c r="E1318" s="6" t="s">
        <v>1160</v>
      </c>
      <c r="F1318" s="6" t="s">
        <v>1227</v>
      </c>
      <c r="G1318" s="6">
        <v>3</v>
      </c>
      <c r="H1318" s="6">
        <v>3</v>
      </c>
      <c r="I1318" s="6" t="s">
        <v>1116</v>
      </c>
      <c r="J1318" s="49">
        <v>672</v>
      </c>
      <c r="K1318" s="49">
        <v>2016</v>
      </c>
      <c r="L1318" s="49">
        <v>2016</v>
      </c>
      <c r="M1318" s="10">
        <v>40634</v>
      </c>
      <c r="N1318" s="10">
        <v>40603</v>
      </c>
      <c r="O1318" s="6" t="s">
        <v>27</v>
      </c>
      <c r="P1318" s="6" t="s">
        <v>28</v>
      </c>
      <c r="Q1318" s="6" t="s">
        <v>106</v>
      </c>
      <c r="R1318" s="6"/>
      <c r="S1318" s="6"/>
      <c r="T1318" s="6" t="s">
        <v>31</v>
      </c>
      <c r="U1318" s="6">
        <v>0</v>
      </c>
    </row>
    <row r="1319" spans="1:21" ht="25.5" hidden="1">
      <c r="A1319" s="6" t="str">
        <f>VLOOKUP(B1319,Sheet1!B2:C272,2,FALSE)</f>
        <v>Africa</v>
      </c>
      <c r="B1319" s="6" t="s">
        <v>129</v>
      </c>
      <c r="C1319" s="6" t="s">
        <v>130</v>
      </c>
      <c r="D1319" s="6" t="s">
        <v>965</v>
      </c>
      <c r="E1319" s="6" t="s">
        <v>966</v>
      </c>
      <c r="F1319" s="6" t="s">
        <v>966</v>
      </c>
      <c r="G1319" s="6">
        <v>2</v>
      </c>
      <c r="H1319" s="6">
        <v>1</v>
      </c>
      <c r="I1319" s="6"/>
      <c r="J1319" s="49">
        <v>1000</v>
      </c>
      <c r="K1319" s="49">
        <v>2000</v>
      </c>
      <c r="L1319" s="49">
        <v>1000</v>
      </c>
      <c r="M1319" s="10">
        <v>40695</v>
      </c>
      <c r="N1319" s="10">
        <v>40575</v>
      </c>
      <c r="O1319" s="6" t="s">
        <v>52</v>
      </c>
      <c r="P1319" s="6" t="s">
        <v>933</v>
      </c>
      <c r="Q1319" s="6" t="s">
        <v>29</v>
      </c>
      <c r="R1319" s="6" t="s">
        <v>2530</v>
      </c>
      <c r="S1319" s="6"/>
      <c r="T1319" s="6" t="s">
        <v>31</v>
      </c>
      <c r="U1319" s="6">
        <v>0</v>
      </c>
    </row>
    <row r="1320" spans="1:21" ht="25.5" hidden="1">
      <c r="A1320" s="6" t="str">
        <f>VLOOKUP(B1320,Sheet1!B2:C272,2,FALSE)</f>
        <v>Africa</v>
      </c>
      <c r="B1320" s="6" t="s">
        <v>553</v>
      </c>
      <c r="C1320" s="6" t="s">
        <v>1421</v>
      </c>
      <c r="D1320" s="6" t="s">
        <v>984</v>
      </c>
      <c r="E1320" s="6" t="s">
        <v>1060</v>
      </c>
      <c r="F1320" s="6" t="s">
        <v>1305</v>
      </c>
      <c r="G1320" s="6">
        <v>6</v>
      </c>
      <c r="H1320" s="6">
        <v>6</v>
      </c>
      <c r="I1320" s="6" t="s">
        <v>60</v>
      </c>
      <c r="J1320" s="49">
        <v>3.915</v>
      </c>
      <c r="K1320" s="49">
        <v>23.49</v>
      </c>
      <c r="L1320" s="49">
        <v>23.49</v>
      </c>
      <c r="M1320" s="10">
        <v>40664</v>
      </c>
      <c r="N1320" s="10">
        <v>40483</v>
      </c>
      <c r="O1320" s="6" t="s">
        <v>27</v>
      </c>
      <c r="P1320" s="6" t="s">
        <v>28</v>
      </c>
      <c r="Q1320" s="6" t="s">
        <v>29</v>
      </c>
      <c r="R1320" s="6" t="s">
        <v>2182</v>
      </c>
      <c r="S1320" s="6"/>
      <c r="T1320" s="6" t="s">
        <v>31</v>
      </c>
      <c r="U1320" s="6">
        <v>0</v>
      </c>
    </row>
    <row r="1321" spans="1:21" ht="25.5" hidden="1">
      <c r="A1321" s="6" t="s">
        <v>416</v>
      </c>
      <c r="B1321" s="6" t="s">
        <v>117</v>
      </c>
      <c r="C1321" s="6" t="s">
        <v>118</v>
      </c>
      <c r="D1321" s="6" t="s">
        <v>1159</v>
      </c>
      <c r="E1321" s="6" t="s">
        <v>1160</v>
      </c>
      <c r="F1321" s="6" t="s">
        <v>1229</v>
      </c>
      <c r="G1321" s="6">
        <v>1</v>
      </c>
      <c r="H1321" s="6">
        <v>1</v>
      </c>
      <c r="I1321" s="6" t="s">
        <v>77</v>
      </c>
      <c r="J1321" s="49">
        <v>801</v>
      </c>
      <c r="K1321" s="49">
        <v>801</v>
      </c>
      <c r="L1321" s="49">
        <v>801</v>
      </c>
      <c r="M1321" s="10">
        <v>40634</v>
      </c>
      <c r="N1321" s="10">
        <v>40603</v>
      </c>
      <c r="O1321" s="6" t="s">
        <v>27</v>
      </c>
      <c r="P1321" s="6" t="s">
        <v>28</v>
      </c>
      <c r="Q1321" s="6" t="s">
        <v>106</v>
      </c>
      <c r="R1321" s="6"/>
      <c r="S1321" s="6"/>
      <c r="T1321" s="6" t="s">
        <v>31</v>
      </c>
      <c r="U1321" s="6">
        <v>0</v>
      </c>
    </row>
    <row r="1322" spans="1:21" ht="38.25" hidden="1">
      <c r="A1322" s="6" t="str">
        <f>VLOOKUP(B1322,Sheet1!B2:C272,2,FALSE)</f>
        <v>Africa</v>
      </c>
      <c r="B1322" s="6" t="s">
        <v>178</v>
      </c>
      <c r="C1322" s="6" t="s">
        <v>179</v>
      </c>
      <c r="D1322" s="6"/>
      <c r="E1322" s="6"/>
      <c r="F1322" s="6" t="s">
        <v>2559</v>
      </c>
      <c r="G1322" s="6">
        <v>1</v>
      </c>
      <c r="H1322" s="6">
        <v>1</v>
      </c>
      <c r="I1322" s="6" t="s">
        <v>60</v>
      </c>
      <c r="J1322" s="49">
        <v>20000</v>
      </c>
      <c r="K1322" s="49">
        <v>20000</v>
      </c>
      <c r="L1322" s="49">
        <v>20000</v>
      </c>
      <c r="M1322" s="10">
        <v>40695</v>
      </c>
      <c r="N1322" s="10">
        <v>40452</v>
      </c>
      <c r="O1322" s="6" t="s">
        <v>27</v>
      </c>
      <c r="P1322" s="6" t="s">
        <v>933</v>
      </c>
      <c r="Q1322" s="6" t="s">
        <v>29</v>
      </c>
      <c r="R1322" s="6" t="s">
        <v>2226</v>
      </c>
      <c r="S1322" s="6" t="s">
        <v>2560</v>
      </c>
      <c r="T1322" s="6" t="s">
        <v>31</v>
      </c>
      <c r="U1322" s="6">
        <v>0</v>
      </c>
    </row>
    <row r="1323" spans="1:21" ht="25.5" hidden="1">
      <c r="A1323" s="6" t="s">
        <v>416</v>
      </c>
      <c r="B1323" s="6" t="s">
        <v>117</v>
      </c>
      <c r="C1323" s="6" t="s">
        <v>118</v>
      </c>
      <c r="D1323" s="6" t="s">
        <v>1159</v>
      </c>
      <c r="E1323" s="6" t="s">
        <v>1160</v>
      </c>
      <c r="F1323" s="6" t="s">
        <v>1232</v>
      </c>
      <c r="G1323" s="6">
        <v>4</v>
      </c>
      <c r="H1323" s="6">
        <v>4</v>
      </c>
      <c r="I1323" s="6" t="s">
        <v>60</v>
      </c>
      <c r="J1323" s="49">
        <v>641</v>
      </c>
      <c r="K1323" s="49">
        <v>2564</v>
      </c>
      <c r="L1323" s="49">
        <v>2564</v>
      </c>
      <c r="M1323" s="10">
        <v>40634</v>
      </c>
      <c r="N1323" s="10">
        <v>40603</v>
      </c>
      <c r="O1323" s="6" t="s">
        <v>27</v>
      </c>
      <c r="P1323" s="6" t="s">
        <v>28</v>
      </c>
      <c r="Q1323" s="6" t="s">
        <v>106</v>
      </c>
      <c r="R1323" s="6"/>
      <c r="S1323" s="6"/>
      <c r="T1323" s="6" t="s">
        <v>31</v>
      </c>
      <c r="U1323" s="6">
        <v>0</v>
      </c>
    </row>
    <row r="1324" spans="1:21" ht="25.5" hidden="1">
      <c r="A1324" s="6" t="str">
        <f>VLOOKUP(B1324,Sheet1!B2:C272,2,FALSE)</f>
        <v>Africa</v>
      </c>
      <c r="B1324" s="6" t="s">
        <v>178</v>
      </c>
      <c r="C1324" s="6" t="s">
        <v>179</v>
      </c>
      <c r="D1324" s="6"/>
      <c r="E1324" s="6"/>
      <c r="F1324" s="6" t="s">
        <v>2561</v>
      </c>
      <c r="G1324" s="6">
        <v>1</v>
      </c>
      <c r="H1324" s="6">
        <v>1</v>
      </c>
      <c r="I1324" s="6" t="s">
        <v>60</v>
      </c>
      <c r="J1324" s="49">
        <v>8304</v>
      </c>
      <c r="K1324" s="49">
        <v>8304</v>
      </c>
      <c r="L1324" s="49">
        <v>8304</v>
      </c>
      <c r="M1324" s="10">
        <v>40695</v>
      </c>
      <c r="N1324" s="10">
        <v>40452</v>
      </c>
      <c r="O1324" s="6" t="s">
        <v>27</v>
      </c>
      <c r="P1324" s="6" t="s">
        <v>933</v>
      </c>
      <c r="Q1324" s="6" t="s">
        <v>29</v>
      </c>
      <c r="R1324" s="6" t="s">
        <v>180</v>
      </c>
      <c r="S1324" s="6" t="s">
        <v>2562</v>
      </c>
      <c r="T1324" s="6" t="s">
        <v>31</v>
      </c>
      <c r="U1324" s="6">
        <v>0</v>
      </c>
    </row>
    <row r="1325" spans="1:21" ht="25.5" hidden="1">
      <c r="A1325" s="6" t="str">
        <f>VLOOKUP(B1325,Sheet1!B2:C272,2,FALSE)</f>
        <v>Africa</v>
      </c>
      <c r="B1325" s="6" t="s">
        <v>129</v>
      </c>
      <c r="C1325" s="6" t="s">
        <v>130</v>
      </c>
      <c r="D1325" s="6" t="s">
        <v>965</v>
      </c>
      <c r="E1325" s="6" t="s">
        <v>2061</v>
      </c>
      <c r="F1325" s="6" t="s">
        <v>2563</v>
      </c>
      <c r="G1325" s="6">
        <v>2</v>
      </c>
      <c r="H1325" s="6">
        <v>2</v>
      </c>
      <c r="I1325" s="6" t="s">
        <v>60</v>
      </c>
      <c r="J1325" s="49">
        <v>400</v>
      </c>
      <c r="K1325" s="49">
        <v>800</v>
      </c>
      <c r="L1325" s="49">
        <v>800</v>
      </c>
      <c r="M1325" s="10">
        <v>40695</v>
      </c>
      <c r="N1325" s="10">
        <v>40575</v>
      </c>
      <c r="O1325" s="6" t="s">
        <v>27</v>
      </c>
      <c r="P1325" s="6" t="s">
        <v>933</v>
      </c>
      <c r="Q1325" s="6" t="s">
        <v>29</v>
      </c>
      <c r="R1325" s="6" t="s">
        <v>2530</v>
      </c>
      <c r="S1325" s="6"/>
      <c r="T1325" s="6" t="s">
        <v>31</v>
      </c>
      <c r="U1325" s="6">
        <v>0</v>
      </c>
    </row>
    <row r="1326" spans="1:21" ht="25.5" hidden="1">
      <c r="A1326" s="6" t="str">
        <f>VLOOKUP(B1326,Sheet1!B2:C272,2,FALSE)</f>
        <v>Africa</v>
      </c>
      <c r="B1326" s="6" t="s">
        <v>553</v>
      </c>
      <c r="C1326" s="6" t="s">
        <v>1421</v>
      </c>
      <c r="D1326" s="6" t="s">
        <v>984</v>
      </c>
      <c r="E1326" s="6" t="s">
        <v>1093</v>
      </c>
      <c r="F1326" s="6" t="s">
        <v>2564</v>
      </c>
      <c r="G1326" s="6">
        <v>4</v>
      </c>
      <c r="H1326" s="6">
        <v>4</v>
      </c>
      <c r="I1326" s="6" t="s">
        <v>60</v>
      </c>
      <c r="J1326" s="49">
        <v>129.97300000000001</v>
      </c>
      <c r="K1326" s="49">
        <v>519.89200000000005</v>
      </c>
      <c r="L1326" s="49">
        <v>519.89200000000005</v>
      </c>
      <c r="M1326" s="10">
        <v>40664</v>
      </c>
      <c r="N1326" s="10">
        <v>40483</v>
      </c>
      <c r="O1326" s="6" t="s">
        <v>27</v>
      </c>
      <c r="P1326" s="6" t="s">
        <v>28</v>
      </c>
      <c r="Q1326" s="6" t="s">
        <v>29</v>
      </c>
      <c r="R1326" s="6" t="s">
        <v>2182</v>
      </c>
      <c r="S1326" s="6"/>
      <c r="T1326" s="6" t="s">
        <v>31</v>
      </c>
      <c r="U1326" s="6">
        <v>0</v>
      </c>
    </row>
    <row r="1327" spans="1:21" ht="25.5" hidden="1">
      <c r="A1327" s="6" t="s">
        <v>416</v>
      </c>
      <c r="B1327" s="6" t="s">
        <v>117</v>
      </c>
      <c r="C1327" s="6" t="s">
        <v>118</v>
      </c>
      <c r="D1327" s="6" t="s">
        <v>1159</v>
      </c>
      <c r="E1327" s="6" t="s">
        <v>1160</v>
      </c>
      <c r="F1327" s="6" t="s">
        <v>1230</v>
      </c>
      <c r="G1327" s="6">
        <v>5</v>
      </c>
      <c r="H1327" s="6">
        <v>5</v>
      </c>
      <c r="I1327" s="6" t="s">
        <v>1116</v>
      </c>
      <c r="J1327" s="49">
        <v>127</v>
      </c>
      <c r="K1327" s="49">
        <v>635</v>
      </c>
      <c r="L1327" s="49">
        <v>635</v>
      </c>
      <c r="M1327" s="10">
        <v>40634</v>
      </c>
      <c r="N1327" s="10">
        <v>40603</v>
      </c>
      <c r="O1327" s="6" t="s">
        <v>27</v>
      </c>
      <c r="P1327" s="6" t="s">
        <v>28</v>
      </c>
      <c r="Q1327" s="6" t="s">
        <v>106</v>
      </c>
      <c r="R1327" s="6"/>
      <c r="S1327" s="6" t="s">
        <v>108</v>
      </c>
      <c r="T1327" s="6" t="s">
        <v>31</v>
      </c>
      <c r="U1327" s="6">
        <v>0</v>
      </c>
    </row>
    <row r="1328" spans="1:21" ht="25.5" hidden="1">
      <c r="A1328" s="6" t="str">
        <f>VLOOKUP(B1328,Sheet1!B2:C272,2,FALSE)</f>
        <v>Africa</v>
      </c>
      <c r="B1328" s="6" t="s">
        <v>178</v>
      </c>
      <c r="C1328" s="6" t="s">
        <v>179</v>
      </c>
      <c r="D1328" s="6" t="s">
        <v>1039</v>
      </c>
      <c r="E1328" s="6"/>
      <c r="F1328" s="6" t="s">
        <v>2565</v>
      </c>
      <c r="G1328" s="6">
        <v>1</v>
      </c>
      <c r="H1328" s="6">
        <v>1</v>
      </c>
      <c r="I1328" s="6" t="s">
        <v>60</v>
      </c>
      <c r="J1328" s="49">
        <v>150</v>
      </c>
      <c r="K1328" s="49">
        <v>150</v>
      </c>
      <c r="L1328" s="49">
        <v>150</v>
      </c>
      <c r="M1328" s="10">
        <v>40695</v>
      </c>
      <c r="N1328" s="10">
        <v>40452</v>
      </c>
      <c r="O1328" s="6" t="s">
        <v>27</v>
      </c>
      <c r="P1328" s="6" t="s">
        <v>933</v>
      </c>
      <c r="Q1328" s="6" t="s">
        <v>29</v>
      </c>
      <c r="R1328" s="6" t="s">
        <v>1171</v>
      </c>
      <c r="S1328" s="6" t="s">
        <v>2296</v>
      </c>
      <c r="T1328" s="6" t="s">
        <v>31</v>
      </c>
      <c r="U1328" s="6">
        <v>0</v>
      </c>
    </row>
    <row r="1329" spans="1:21" ht="76.5" hidden="1">
      <c r="A1329" s="6" t="str">
        <f>VLOOKUP(B1329,Sheet1!B2:C272,2,FALSE)</f>
        <v>Africa</v>
      </c>
      <c r="B1329" s="6" t="s">
        <v>178</v>
      </c>
      <c r="C1329" s="6" t="s">
        <v>179</v>
      </c>
      <c r="D1329" s="6" t="s">
        <v>965</v>
      </c>
      <c r="E1329" s="6"/>
      <c r="F1329" s="6" t="s">
        <v>2566</v>
      </c>
      <c r="G1329" s="6">
        <v>9</v>
      </c>
      <c r="H1329" s="6">
        <v>9</v>
      </c>
      <c r="I1329" s="6" t="s">
        <v>60</v>
      </c>
      <c r="J1329" s="49">
        <v>3000</v>
      </c>
      <c r="K1329" s="49">
        <v>27000</v>
      </c>
      <c r="L1329" s="49">
        <v>27000</v>
      </c>
      <c r="M1329" s="10">
        <v>40664</v>
      </c>
      <c r="N1329" s="10">
        <v>40422</v>
      </c>
      <c r="O1329" s="6" t="s">
        <v>27</v>
      </c>
      <c r="P1329" s="6" t="s">
        <v>933</v>
      </c>
      <c r="Q1329" s="6" t="s">
        <v>29</v>
      </c>
      <c r="R1329" s="6" t="s">
        <v>2567</v>
      </c>
      <c r="S1329" s="6" t="s">
        <v>2568</v>
      </c>
      <c r="T1329" s="6" t="s">
        <v>31</v>
      </c>
      <c r="U1329" s="6">
        <v>0</v>
      </c>
    </row>
    <row r="1330" spans="1:21" ht="25.5" hidden="1">
      <c r="A1330" s="6" t="s">
        <v>409</v>
      </c>
      <c r="B1330" s="6" t="s">
        <v>1783</v>
      </c>
      <c r="C1330" s="6" t="s">
        <v>1784</v>
      </c>
      <c r="D1330" s="6" t="s">
        <v>965</v>
      </c>
      <c r="E1330" s="6" t="s">
        <v>1480</v>
      </c>
      <c r="F1330" s="6" t="s">
        <v>2569</v>
      </c>
      <c r="G1330" s="6">
        <v>1</v>
      </c>
      <c r="H1330" s="6">
        <v>0</v>
      </c>
      <c r="I1330" s="6" t="s">
        <v>60</v>
      </c>
      <c r="J1330" s="49">
        <v>3000</v>
      </c>
      <c r="K1330" s="49">
        <v>3000</v>
      </c>
      <c r="L1330" s="49">
        <v>0</v>
      </c>
      <c r="M1330" s="10">
        <v>40725</v>
      </c>
      <c r="N1330" s="10">
        <v>40603</v>
      </c>
      <c r="O1330" s="6" t="s">
        <v>70</v>
      </c>
      <c r="P1330" s="6" t="s">
        <v>28</v>
      </c>
      <c r="Q1330" s="6" t="s">
        <v>29</v>
      </c>
      <c r="R1330" s="6" t="s">
        <v>2570</v>
      </c>
      <c r="S1330" s="6" t="s">
        <v>2571</v>
      </c>
      <c r="T1330" s="6" t="s">
        <v>31</v>
      </c>
      <c r="U1330" s="6">
        <v>0</v>
      </c>
    </row>
    <row r="1331" spans="1:21" ht="25.5">
      <c r="A1331" s="6" t="s">
        <v>416</v>
      </c>
      <c r="B1331" s="6" t="s">
        <v>117</v>
      </c>
      <c r="C1331" s="6" t="s">
        <v>118</v>
      </c>
      <c r="D1331" s="6" t="s">
        <v>23</v>
      </c>
      <c r="E1331" s="6" t="s">
        <v>38</v>
      </c>
      <c r="F1331" s="6" t="s">
        <v>39</v>
      </c>
      <c r="G1331" s="7">
        <v>320000</v>
      </c>
      <c r="H1331" s="7">
        <v>160000</v>
      </c>
      <c r="I1331" s="6" t="s">
        <v>40</v>
      </c>
      <c r="J1331" s="49">
        <v>0.77</v>
      </c>
      <c r="K1331" s="49">
        <v>246400</v>
      </c>
      <c r="L1331" s="49">
        <v>123200</v>
      </c>
      <c r="M1331" s="10">
        <v>40878</v>
      </c>
      <c r="N1331" s="10">
        <v>40756</v>
      </c>
      <c r="O1331" s="6" t="s">
        <v>52</v>
      </c>
      <c r="P1331" s="6" t="s">
        <v>28</v>
      </c>
      <c r="Q1331" s="6" t="s">
        <v>29</v>
      </c>
      <c r="R1331" s="6"/>
      <c r="S1331" s="6"/>
      <c r="T1331" s="6" t="s">
        <v>31</v>
      </c>
      <c r="U1331" s="6">
        <v>0</v>
      </c>
    </row>
    <row r="1332" spans="1:21" ht="38.25" hidden="1">
      <c r="A1332" s="6" t="str">
        <f>VLOOKUP(B1332,Sheet1!B2:C272,2,FALSE)</f>
        <v>Africa</v>
      </c>
      <c r="B1332" s="6" t="s">
        <v>893</v>
      </c>
      <c r="C1332" s="6" t="s">
        <v>1995</v>
      </c>
      <c r="D1332" s="6" t="s">
        <v>965</v>
      </c>
      <c r="E1332" s="6" t="s">
        <v>1480</v>
      </c>
      <c r="F1332" s="6" t="s">
        <v>2572</v>
      </c>
      <c r="G1332" s="6">
        <v>5</v>
      </c>
      <c r="H1332" s="6">
        <v>5</v>
      </c>
      <c r="I1332" s="6"/>
      <c r="J1332" s="49">
        <v>3000</v>
      </c>
      <c r="K1332" s="49">
        <v>15000</v>
      </c>
      <c r="L1332" s="49">
        <v>15000</v>
      </c>
      <c r="M1332" s="10">
        <v>40817</v>
      </c>
      <c r="N1332" s="10">
        <v>40695</v>
      </c>
      <c r="O1332" s="6" t="s">
        <v>27</v>
      </c>
      <c r="P1332" s="6" t="s">
        <v>933</v>
      </c>
      <c r="Q1332" s="6" t="s">
        <v>29</v>
      </c>
      <c r="R1332" s="6" t="s">
        <v>2573</v>
      </c>
      <c r="S1332" s="6" t="s">
        <v>108</v>
      </c>
      <c r="T1332" s="6" t="s">
        <v>31</v>
      </c>
      <c r="U1332" s="6">
        <v>0</v>
      </c>
    </row>
    <row r="1333" spans="1:21" ht="25.5" hidden="1">
      <c r="A1333" s="6" t="str">
        <f>VLOOKUP(B1333,Sheet1!B2:C272,2,FALSE)</f>
        <v>Africa</v>
      </c>
      <c r="B1333" s="6" t="s">
        <v>178</v>
      </c>
      <c r="C1333" s="6" t="s">
        <v>179</v>
      </c>
      <c r="D1333" s="6" t="s">
        <v>965</v>
      </c>
      <c r="E1333" s="6"/>
      <c r="F1333" s="6" t="s">
        <v>2574</v>
      </c>
      <c r="G1333" s="6">
        <v>3</v>
      </c>
      <c r="H1333" s="6">
        <v>3</v>
      </c>
      <c r="I1333" s="6" t="s">
        <v>60</v>
      </c>
      <c r="J1333" s="49">
        <v>600</v>
      </c>
      <c r="K1333" s="49">
        <v>1800</v>
      </c>
      <c r="L1333" s="49">
        <v>1800</v>
      </c>
      <c r="M1333" s="10">
        <v>40695</v>
      </c>
      <c r="N1333" s="10">
        <v>40452</v>
      </c>
      <c r="O1333" s="6" t="s">
        <v>27</v>
      </c>
      <c r="P1333" s="6" t="s">
        <v>933</v>
      </c>
      <c r="Q1333" s="6" t="s">
        <v>29</v>
      </c>
      <c r="R1333" s="6" t="s">
        <v>1171</v>
      </c>
      <c r="S1333" s="6" t="s">
        <v>2575</v>
      </c>
      <c r="T1333" s="6" t="s">
        <v>31</v>
      </c>
      <c r="U1333" s="6">
        <v>0</v>
      </c>
    </row>
    <row r="1334" spans="1:21" ht="25.5" hidden="1">
      <c r="A1334" s="6" t="str">
        <f>VLOOKUP(B1334,Sheet1!B2:C272,2,FALSE)</f>
        <v>Africa</v>
      </c>
      <c r="B1334" s="6" t="s">
        <v>129</v>
      </c>
      <c r="C1334" s="6" t="s">
        <v>130</v>
      </c>
      <c r="D1334" s="6" t="s">
        <v>965</v>
      </c>
      <c r="E1334" s="6" t="s">
        <v>1110</v>
      </c>
      <c r="F1334" s="6" t="s">
        <v>2576</v>
      </c>
      <c r="G1334" s="6">
        <v>2</v>
      </c>
      <c r="H1334" s="6">
        <v>1</v>
      </c>
      <c r="I1334" s="6" t="s">
        <v>60</v>
      </c>
      <c r="J1334" s="49">
        <v>1500</v>
      </c>
      <c r="K1334" s="49">
        <v>3000</v>
      </c>
      <c r="L1334" s="49">
        <v>1500</v>
      </c>
      <c r="M1334" s="10">
        <v>40695</v>
      </c>
      <c r="N1334" s="10">
        <v>40575</v>
      </c>
      <c r="O1334" s="6" t="s">
        <v>52</v>
      </c>
      <c r="P1334" s="6" t="s">
        <v>933</v>
      </c>
      <c r="Q1334" s="6" t="s">
        <v>29</v>
      </c>
      <c r="R1334" s="6" t="s">
        <v>2530</v>
      </c>
      <c r="S1334" s="6"/>
      <c r="T1334" s="6" t="s">
        <v>31</v>
      </c>
      <c r="U1334" s="6">
        <v>0</v>
      </c>
    </row>
    <row r="1335" spans="1:21" ht="38.25" hidden="1">
      <c r="A1335" s="6" t="str">
        <f>VLOOKUP(B1335,Sheet1!B2:C272,2,FALSE)</f>
        <v>Africa</v>
      </c>
      <c r="B1335" s="6" t="s">
        <v>104</v>
      </c>
      <c r="C1335" s="6" t="s">
        <v>105</v>
      </c>
      <c r="D1335" s="6"/>
      <c r="E1335" s="6"/>
      <c r="F1335" s="6" t="s">
        <v>1240</v>
      </c>
      <c r="G1335" s="6">
        <v>1</v>
      </c>
      <c r="H1335" s="6">
        <v>0.5</v>
      </c>
      <c r="I1335" s="6" t="s">
        <v>60</v>
      </c>
      <c r="J1335" s="49">
        <v>450</v>
      </c>
      <c r="K1335" s="49">
        <v>450</v>
      </c>
      <c r="L1335" s="49">
        <v>225</v>
      </c>
      <c r="M1335" s="10">
        <v>40634</v>
      </c>
      <c r="N1335" s="10">
        <v>40391</v>
      </c>
      <c r="O1335" s="6" t="s">
        <v>52</v>
      </c>
      <c r="P1335" s="6" t="s">
        <v>933</v>
      </c>
      <c r="Q1335" s="6" t="s">
        <v>2286</v>
      </c>
      <c r="R1335" s="6" t="s">
        <v>2361</v>
      </c>
      <c r="S1335" s="6" t="s">
        <v>2577</v>
      </c>
      <c r="T1335" s="6" t="s">
        <v>31</v>
      </c>
      <c r="U1335" s="6">
        <v>0</v>
      </c>
    </row>
    <row r="1336" spans="1:21" ht="25.5">
      <c r="A1336" s="6" t="s">
        <v>416</v>
      </c>
      <c r="B1336" s="6" t="s">
        <v>117</v>
      </c>
      <c r="C1336" s="6" t="s">
        <v>118</v>
      </c>
      <c r="D1336" s="6" t="s">
        <v>23</v>
      </c>
      <c r="E1336" s="6" t="s">
        <v>58</v>
      </c>
      <c r="F1336" s="6" t="s">
        <v>119</v>
      </c>
      <c r="G1336" s="7">
        <v>30000</v>
      </c>
      <c r="H1336" s="7">
        <v>15000</v>
      </c>
      <c r="I1336" s="6" t="s">
        <v>60</v>
      </c>
      <c r="J1336" s="49">
        <v>0.44</v>
      </c>
      <c r="K1336" s="49">
        <v>13200</v>
      </c>
      <c r="L1336" s="49">
        <v>6600</v>
      </c>
      <c r="M1336" s="10">
        <v>40878</v>
      </c>
      <c r="N1336" s="10">
        <v>40787</v>
      </c>
      <c r="O1336" s="6" t="s">
        <v>52</v>
      </c>
      <c r="P1336" s="6" t="s">
        <v>28</v>
      </c>
      <c r="Q1336" s="6" t="s">
        <v>29</v>
      </c>
      <c r="R1336" s="6"/>
      <c r="S1336" s="6"/>
      <c r="T1336" s="6" t="s">
        <v>31</v>
      </c>
      <c r="U1336" s="6">
        <v>0</v>
      </c>
    </row>
    <row r="1337" spans="1:21" ht="25.5" hidden="1">
      <c r="A1337" s="6" t="str">
        <f>VLOOKUP(B1337,Sheet1!B2:C272,2,FALSE)</f>
        <v>Africa</v>
      </c>
      <c r="B1337" s="6" t="s">
        <v>178</v>
      </c>
      <c r="C1337" s="6" t="s">
        <v>179</v>
      </c>
      <c r="D1337" s="6" t="s">
        <v>965</v>
      </c>
      <c r="E1337" s="6"/>
      <c r="F1337" s="6" t="s">
        <v>2578</v>
      </c>
      <c r="G1337" s="6">
        <v>1</v>
      </c>
      <c r="H1337" s="6">
        <v>1</v>
      </c>
      <c r="I1337" s="6" t="s">
        <v>60</v>
      </c>
      <c r="J1337" s="49">
        <v>1000</v>
      </c>
      <c r="K1337" s="49">
        <v>1000</v>
      </c>
      <c r="L1337" s="49">
        <v>1000</v>
      </c>
      <c r="M1337" s="10">
        <v>40695</v>
      </c>
      <c r="N1337" s="10">
        <v>40452</v>
      </c>
      <c r="O1337" s="6" t="s">
        <v>27</v>
      </c>
      <c r="P1337" s="6" t="s">
        <v>933</v>
      </c>
      <c r="Q1337" s="6" t="s">
        <v>29</v>
      </c>
      <c r="R1337" s="6" t="s">
        <v>1171</v>
      </c>
      <c r="S1337" s="6" t="s">
        <v>2579</v>
      </c>
      <c r="T1337" s="6" t="s">
        <v>31</v>
      </c>
      <c r="U1337" s="6">
        <v>0</v>
      </c>
    </row>
    <row r="1338" spans="1:21" ht="25.5">
      <c r="A1338" s="6" t="s">
        <v>416</v>
      </c>
      <c r="B1338" s="6" t="s">
        <v>117</v>
      </c>
      <c r="C1338" s="6" t="s">
        <v>118</v>
      </c>
      <c r="D1338" s="6" t="s">
        <v>23</v>
      </c>
      <c r="E1338" s="6" t="s">
        <v>24</v>
      </c>
      <c r="F1338" s="6" t="s">
        <v>120</v>
      </c>
      <c r="G1338" s="7">
        <v>5000</v>
      </c>
      <c r="H1338" s="7">
        <v>2500</v>
      </c>
      <c r="I1338" s="6" t="s">
        <v>26</v>
      </c>
      <c r="J1338" s="49">
        <v>19.600000000000001</v>
      </c>
      <c r="K1338" s="49">
        <v>98000</v>
      </c>
      <c r="L1338" s="49">
        <v>49000</v>
      </c>
      <c r="M1338" s="10">
        <v>40878</v>
      </c>
      <c r="N1338" s="10">
        <v>40756</v>
      </c>
      <c r="O1338" s="6" t="s">
        <v>52</v>
      </c>
      <c r="P1338" s="6" t="s">
        <v>28</v>
      </c>
      <c r="Q1338" s="6" t="s">
        <v>29</v>
      </c>
      <c r="R1338" s="6"/>
      <c r="S1338" s="6"/>
      <c r="T1338" s="6" t="s">
        <v>31</v>
      </c>
      <c r="U1338" s="6">
        <v>0</v>
      </c>
    </row>
    <row r="1339" spans="1:21" ht="25.5" hidden="1">
      <c r="A1339" s="6" t="str">
        <f>VLOOKUP(B1339,Sheet1!B2:C272,2,FALSE)</f>
        <v>Africa</v>
      </c>
      <c r="B1339" s="6" t="s">
        <v>178</v>
      </c>
      <c r="C1339" s="6" t="s">
        <v>179</v>
      </c>
      <c r="D1339" s="6" t="s">
        <v>1039</v>
      </c>
      <c r="E1339" s="6"/>
      <c r="F1339" s="6" t="s">
        <v>2580</v>
      </c>
      <c r="G1339" s="6">
        <v>1</v>
      </c>
      <c r="H1339" s="6">
        <v>1</v>
      </c>
      <c r="I1339" s="6" t="s">
        <v>60</v>
      </c>
      <c r="J1339" s="49">
        <v>300</v>
      </c>
      <c r="K1339" s="49">
        <v>300</v>
      </c>
      <c r="L1339" s="49">
        <v>300</v>
      </c>
      <c r="M1339" s="10">
        <v>40695</v>
      </c>
      <c r="N1339" s="10">
        <v>40452</v>
      </c>
      <c r="O1339" s="6" t="s">
        <v>27</v>
      </c>
      <c r="P1339" s="6" t="s">
        <v>933</v>
      </c>
      <c r="Q1339" s="6" t="s">
        <v>29</v>
      </c>
      <c r="R1339" s="6" t="s">
        <v>1171</v>
      </c>
      <c r="S1339" s="6" t="s">
        <v>2581</v>
      </c>
      <c r="T1339" s="6" t="s">
        <v>31</v>
      </c>
      <c r="U1339" s="6">
        <v>0</v>
      </c>
    </row>
    <row r="1340" spans="1:21" ht="25.5" hidden="1">
      <c r="A1340" s="6" t="str">
        <f>VLOOKUP(B1340,Sheet1!B2:C272,2,FALSE)</f>
        <v>Africa</v>
      </c>
      <c r="B1340" s="6" t="s">
        <v>553</v>
      </c>
      <c r="C1340" s="6" t="s">
        <v>1421</v>
      </c>
      <c r="D1340" s="6" t="s">
        <v>984</v>
      </c>
      <c r="E1340" s="6" t="s">
        <v>1060</v>
      </c>
      <c r="F1340" s="6" t="s">
        <v>2015</v>
      </c>
      <c r="G1340" s="6">
        <v>1</v>
      </c>
      <c r="H1340" s="6">
        <v>1</v>
      </c>
      <c r="I1340" s="6" t="s">
        <v>60</v>
      </c>
      <c r="J1340" s="49">
        <v>4663.4620000000004</v>
      </c>
      <c r="K1340" s="49">
        <v>4663.4620000000004</v>
      </c>
      <c r="L1340" s="49">
        <v>4663.4620000000004</v>
      </c>
      <c r="M1340" s="10">
        <v>40664</v>
      </c>
      <c r="N1340" s="10">
        <v>40483</v>
      </c>
      <c r="O1340" s="6" t="s">
        <v>27</v>
      </c>
      <c r="P1340" s="6" t="s">
        <v>28</v>
      </c>
      <c r="Q1340" s="6" t="s">
        <v>29</v>
      </c>
      <c r="R1340" s="6" t="s">
        <v>2182</v>
      </c>
      <c r="S1340" s="6"/>
      <c r="T1340" s="6" t="s">
        <v>31</v>
      </c>
      <c r="U1340" s="6">
        <v>0</v>
      </c>
    </row>
    <row r="1341" spans="1:21" ht="25.5">
      <c r="A1341" s="6" t="s">
        <v>416</v>
      </c>
      <c r="B1341" s="6" t="s">
        <v>117</v>
      </c>
      <c r="C1341" s="6" t="s">
        <v>118</v>
      </c>
      <c r="D1341" s="6" t="s">
        <v>23</v>
      </c>
      <c r="E1341" s="6" t="s">
        <v>32</v>
      </c>
      <c r="F1341" s="6" t="s">
        <v>33</v>
      </c>
      <c r="G1341" s="7">
        <v>700000</v>
      </c>
      <c r="H1341" s="7">
        <v>350000</v>
      </c>
      <c r="I1341" s="6" t="s">
        <v>34</v>
      </c>
      <c r="J1341" s="49">
        <v>0.45600000000000002</v>
      </c>
      <c r="K1341" s="49">
        <v>319200</v>
      </c>
      <c r="L1341" s="49">
        <v>159600</v>
      </c>
      <c r="M1341" s="10">
        <v>40878</v>
      </c>
      <c r="N1341" s="10">
        <v>40756</v>
      </c>
      <c r="O1341" s="6" t="s">
        <v>52</v>
      </c>
      <c r="P1341" s="6" t="s">
        <v>28</v>
      </c>
      <c r="Q1341" s="6" t="s">
        <v>29</v>
      </c>
      <c r="R1341" s="6"/>
      <c r="S1341" s="6"/>
      <c r="T1341" s="6" t="s">
        <v>31</v>
      </c>
      <c r="U1341" s="6">
        <v>0</v>
      </c>
    </row>
    <row r="1342" spans="1:21" ht="38.25" hidden="1">
      <c r="A1342" s="6" t="str">
        <f>VLOOKUP(B1342,Sheet1!B2:C272,2,FALSE)</f>
        <v>Africa</v>
      </c>
      <c r="B1342" s="6" t="s">
        <v>178</v>
      </c>
      <c r="C1342" s="6" t="s">
        <v>179</v>
      </c>
      <c r="D1342" s="6" t="s">
        <v>1039</v>
      </c>
      <c r="E1342" s="6" t="s">
        <v>1395</v>
      </c>
      <c r="F1342" s="6" t="s">
        <v>2582</v>
      </c>
      <c r="G1342" s="6">
        <v>7</v>
      </c>
      <c r="H1342" s="6">
        <v>7</v>
      </c>
      <c r="I1342" s="6" t="s">
        <v>60</v>
      </c>
      <c r="J1342" s="49">
        <v>1500</v>
      </c>
      <c r="K1342" s="49">
        <v>10500</v>
      </c>
      <c r="L1342" s="49">
        <v>10500</v>
      </c>
      <c r="M1342" s="10">
        <v>40695</v>
      </c>
      <c r="N1342" s="10">
        <v>40603</v>
      </c>
      <c r="O1342" s="6" t="s">
        <v>27</v>
      </c>
      <c r="P1342" s="6" t="s">
        <v>933</v>
      </c>
      <c r="Q1342" s="6" t="s">
        <v>29</v>
      </c>
      <c r="R1342" s="6" t="s">
        <v>2277</v>
      </c>
      <c r="S1342" s="6" t="s">
        <v>2583</v>
      </c>
      <c r="T1342" s="6" t="s">
        <v>31</v>
      </c>
      <c r="U1342" s="6">
        <v>0</v>
      </c>
    </row>
    <row r="1343" spans="1:21" ht="25.5" hidden="1">
      <c r="A1343" s="6" t="str">
        <f>VLOOKUP(B1343,Sheet1!B2:C272,2,FALSE)</f>
        <v>Africa</v>
      </c>
      <c r="B1343" s="6" t="s">
        <v>553</v>
      </c>
      <c r="C1343" s="6" t="s">
        <v>1421</v>
      </c>
      <c r="D1343" s="6" t="s">
        <v>984</v>
      </c>
      <c r="E1343" s="6" t="s">
        <v>1209</v>
      </c>
      <c r="F1343" s="6" t="s">
        <v>1211</v>
      </c>
      <c r="G1343" s="6">
        <v>1</v>
      </c>
      <c r="H1343" s="6">
        <v>1</v>
      </c>
      <c r="I1343" s="6" t="s">
        <v>60</v>
      </c>
      <c r="J1343" s="49">
        <v>86.936999999999998</v>
      </c>
      <c r="K1343" s="49">
        <v>86.936999999999998</v>
      </c>
      <c r="L1343" s="49">
        <v>86.936999999999998</v>
      </c>
      <c r="M1343" s="10">
        <v>40664</v>
      </c>
      <c r="N1343" s="10">
        <v>40483</v>
      </c>
      <c r="O1343" s="6" t="s">
        <v>27</v>
      </c>
      <c r="P1343" s="6" t="s">
        <v>28</v>
      </c>
      <c r="Q1343" s="6" t="s">
        <v>29</v>
      </c>
      <c r="R1343" s="6" t="s">
        <v>2182</v>
      </c>
      <c r="S1343" s="6"/>
      <c r="T1343" s="6" t="s">
        <v>31</v>
      </c>
      <c r="U1343" s="6">
        <v>0</v>
      </c>
    </row>
    <row r="1344" spans="1:21" ht="25.5">
      <c r="A1344" s="6" t="s">
        <v>416</v>
      </c>
      <c r="B1344" s="6" t="s">
        <v>117</v>
      </c>
      <c r="C1344" s="6" t="s">
        <v>118</v>
      </c>
      <c r="D1344" s="6" t="s">
        <v>23</v>
      </c>
      <c r="E1344" s="6" t="s">
        <v>35</v>
      </c>
      <c r="F1344" s="6" t="s">
        <v>36</v>
      </c>
      <c r="G1344" s="7">
        <v>900000</v>
      </c>
      <c r="H1344" s="7">
        <v>450000</v>
      </c>
      <c r="I1344" s="6" t="s">
        <v>34</v>
      </c>
      <c r="J1344" s="49">
        <v>0.33300000000000002</v>
      </c>
      <c r="K1344" s="49">
        <v>299700</v>
      </c>
      <c r="L1344" s="49">
        <v>149850</v>
      </c>
      <c r="M1344" s="10">
        <v>40878</v>
      </c>
      <c r="N1344" s="10">
        <v>40756</v>
      </c>
      <c r="O1344" s="6" t="s">
        <v>52</v>
      </c>
      <c r="P1344" s="6" t="s">
        <v>28</v>
      </c>
      <c r="Q1344" s="6" t="s">
        <v>29</v>
      </c>
      <c r="R1344" s="6"/>
      <c r="S1344" s="6"/>
      <c r="T1344" s="6" t="s">
        <v>31</v>
      </c>
      <c r="U1344" s="6">
        <v>0</v>
      </c>
    </row>
    <row r="1345" spans="1:21" ht="25.5" hidden="1">
      <c r="A1345" s="6" t="str">
        <f>VLOOKUP(B1345,Sheet1!B2:C272,2,FALSE)</f>
        <v>Africa</v>
      </c>
      <c r="B1345" s="6" t="s">
        <v>553</v>
      </c>
      <c r="C1345" s="6" t="s">
        <v>1421</v>
      </c>
      <c r="D1345" s="6" t="s">
        <v>984</v>
      </c>
      <c r="E1345" s="6" t="s">
        <v>1209</v>
      </c>
      <c r="F1345" s="6" t="s">
        <v>1463</v>
      </c>
      <c r="G1345" s="6">
        <v>1</v>
      </c>
      <c r="H1345" s="6">
        <v>1</v>
      </c>
      <c r="I1345" s="6" t="s">
        <v>60</v>
      </c>
      <c r="J1345" s="49">
        <v>57.966999999999999</v>
      </c>
      <c r="K1345" s="49">
        <v>57.966999999999999</v>
      </c>
      <c r="L1345" s="49">
        <v>57.966999999999999</v>
      </c>
      <c r="M1345" s="10">
        <v>40664</v>
      </c>
      <c r="N1345" s="10">
        <v>40483</v>
      </c>
      <c r="O1345" s="6" t="s">
        <v>27</v>
      </c>
      <c r="P1345" s="6" t="s">
        <v>28</v>
      </c>
      <c r="Q1345" s="6" t="s">
        <v>29</v>
      </c>
      <c r="R1345" s="6" t="s">
        <v>2182</v>
      </c>
      <c r="S1345" s="6"/>
      <c r="T1345" s="6" t="s">
        <v>31</v>
      </c>
      <c r="U1345" s="6">
        <v>0</v>
      </c>
    </row>
    <row r="1346" spans="1:21" ht="25.5" hidden="1">
      <c r="A1346" s="6" t="str">
        <f>VLOOKUP(B1346,Sheet1!B2:C272,2,FALSE)</f>
        <v>Africa</v>
      </c>
      <c r="B1346" s="6" t="s">
        <v>104</v>
      </c>
      <c r="C1346" s="6" t="s">
        <v>105</v>
      </c>
      <c r="D1346" s="6"/>
      <c r="E1346" s="6"/>
      <c r="F1346" s="6" t="s">
        <v>2584</v>
      </c>
      <c r="G1346" s="6">
        <v>1</v>
      </c>
      <c r="H1346" s="6">
        <v>0.5</v>
      </c>
      <c r="I1346" s="6" t="s">
        <v>60</v>
      </c>
      <c r="J1346" s="49">
        <v>1560</v>
      </c>
      <c r="K1346" s="49">
        <v>1560</v>
      </c>
      <c r="L1346" s="49">
        <v>780</v>
      </c>
      <c r="M1346" s="10">
        <v>40664</v>
      </c>
      <c r="N1346" s="10">
        <v>40422</v>
      </c>
      <c r="O1346" s="6" t="s">
        <v>52</v>
      </c>
      <c r="P1346" s="6" t="s">
        <v>933</v>
      </c>
      <c r="Q1346" s="6" t="s">
        <v>2286</v>
      </c>
      <c r="R1346" s="6" t="s">
        <v>2361</v>
      </c>
      <c r="S1346" s="6" t="s">
        <v>2585</v>
      </c>
      <c r="T1346" s="6" t="s">
        <v>31</v>
      </c>
      <c r="U1346" s="6">
        <v>0</v>
      </c>
    </row>
    <row r="1347" spans="1:21" ht="25.5" hidden="1">
      <c r="A1347" s="6" t="str">
        <f>VLOOKUP(B1347,Sheet1!B2:C272,2,FALSE)</f>
        <v>DASECA</v>
      </c>
      <c r="B1347" s="6" t="s">
        <v>551</v>
      </c>
      <c r="C1347" s="6" t="s">
        <v>2586</v>
      </c>
      <c r="D1347" s="6"/>
      <c r="E1347" s="6"/>
      <c r="F1347" s="6" t="s">
        <v>2587</v>
      </c>
      <c r="G1347" s="6">
        <v>1</v>
      </c>
      <c r="H1347" s="6">
        <v>0.5</v>
      </c>
      <c r="I1347" s="6" t="s">
        <v>60</v>
      </c>
      <c r="J1347" s="49">
        <v>6000</v>
      </c>
      <c r="K1347" s="49">
        <v>6000</v>
      </c>
      <c r="L1347" s="49">
        <v>3000</v>
      </c>
      <c r="M1347" s="10">
        <v>40725</v>
      </c>
      <c r="N1347" s="10">
        <v>40483</v>
      </c>
      <c r="O1347" s="6" t="s">
        <v>52</v>
      </c>
      <c r="P1347" s="6" t="s">
        <v>933</v>
      </c>
      <c r="Q1347" s="6" t="s">
        <v>29</v>
      </c>
      <c r="R1347" s="6" t="s">
        <v>2588</v>
      </c>
      <c r="S1347" s="6"/>
      <c r="T1347" s="6" t="s">
        <v>31</v>
      </c>
      <c r="U1347" s="6">
        <v>0</v>
      </c>
    </row>
    <row r="1348" spans="1:21" ht="25.5" hidden="1">
      <c r="A1348" s="6" t="str">
        <f>VLOOKUP(B1348,Sheet1!B2:C272,2,FALSE)</f>
        <v>Africa</v>
      </c>
      <c r="B1348" s="6" t="s">
        <v>178</v>
      </c>
      <c r="C1348" s="6" t="s">
        <v>179</v>
      </c>
      <c r="D1348" s="6" t="s">
        <v>965</v>
      </c>
      <c r="E1348" s="6" t="s">
        <v>1480</v>
      </c>
      <c r="F1348" s="6" t="s">
        <v>2589</v>
      </c>
      <c r="G1348" s="6">
        <v>1</v>
      </c>
      <c r="H1348" s="6">
        <v>1</v>
      </c>
      <c r="I1348" s="6" t="s">
        <v>60</v>
      </c>
      <c r="J1348" s="49">
        <v>1000</v>
      </c>
      <c r="K1348" s="49">
        <v>1000</v>
      </c>
      <c r="L1348" s="49">
        <v>1000</v>
      </c>
      <c r="M1348" s="10">
        <v>40695</v>
      </c>
      <c r="N1348" s="10">
        <v>40575</v>
      </c>
      <c r="O1348" s="6" t="s">
        <v>27</v>
      </c>
      <c r="P1348" s="6" t="s">
        <v>933</v>
      </c>
      <c r="Q1348" s="6" t="s">
        <v>29</v>
      </c>
      <c r="R1348" s="6" t="s">
        <v>2590</v>
      </c>
      <c r="S1348" s="6" t="s">
        <v>2591</v>
      </c>
      <c r="T1348" s="6" t="s">
        <v>31</v>
      </c>
      <c r="U1348" s="6">
        <v>0</v>
      </c>
    </row>
    <row r="1349" spans="1:21" ht="25.5" hidden="1">
      <c r="A1349" s="6" t="str">
        <f>VLOOKUP(B1349,Sheet1!B2:C272,2,FALSE)</f>
        <v>Africa</v>
      </c>
      <c r="B1349" s="6" t="s">
        <v>553</v>
      </c>
      <c r="C1349" s="6" t="s">
        <v>1421</v>
      </c>
      <c r="D1349" s="6" t="s">
        <v>984</v>
      </c>
      <c r="E1349" s="6" t="s">
        <v>1209</v>
      </c>
      <c r="F1349" s="6" t="s">
        <v>1463</v>
      </c>
      <c r="G1349" s="6">
        <v>1</v>
      </c>
      <c r="H1349" s="6">
        <v>1</v>
      </c>
      <c r="I1349" s="6" t="s">
        <v>60</v>
      </c>
      <c r="J1349" s="49">
        <v>57.966999999999999</v>
      </c>
      <c r="K1349" s="49">
        <v>57.966999999999999</v>
      </c>
      <c r="L1349" s="49">
        <v>57.966999999999999</v>
      </c>
      <c r="M1349" s="10">
        <v>40634</v>
      </c>
      <c r="N1349" s="10">
        <v>40452</v>
      </c>
      <c r="O1349" s="6" t="s">
        <v>27</v>
      </c>
      <c r="P1349" s="6" t="s">
        <v>28</v>
      </c>
      <c r="Q1349" s="6" t="s">
        <v>29</v>
      </c>
      <c r="R1349" s="6" t="s">
        <v>2182</v>
      </c>
      <c r="S1349" s="6"/>
      <c r="T1349" s="6" t="s">
        <v>31</v>
      </c>
      <c r="U1349" s="6">
        <v>0</v>
      </c>
    </row>
    <row r="1350" spans="1:21" ht="25.5" hidden="1">
      <c r="A1350" s="6" t="str">
        <f>VLOOKUP(B1350,Sheet1!B2:C272,2,FALSE)</f>
        <v>Africa</v>
      </c>
      <c r="B1350" s="6" t="s">
        <v>178</v>
      </c>
      <c r="C1350" s="6" t="s">
        <v>179</v>
      </c>
      <c r="D1350" s="6" t="s">
        <v>965</v>
      </c>
      <c r="E1350" s="6" t="s">
        <v>1480</v>
      </c>
      <c r="F1350" s="6" t="s">
        <v>2592</v>
      </c>
      <c r="G1350" s="6">
        <v>1</v>
      </c>
      <c r="H1350" s="6">
        <v>1</v>
      </c>
      <c r="I1350" s="6" t="s">
        <v>60</v>
      </c>
      <c r="J1350" s="49">
        <v>2000</v>
      </c>
      <c r="K1350" s="49">
        <v>2000</v>
      </c>
      <c r="L1350" s="49">
        <v>2000</v>
      </c>
      <c r="M1350" s="10">
        <v>40695</v>
      </c>
      <c r="N1350" s="10">
        <v>40575</v>
      </c>
      <c r="O1350" s="6" t="s">
        <v>27</v>
      </c>
      <c r="P1350" s="6" t="s">
        <v>933</v>
      </c>
      <c r="Q1350" s="6" t="s">
        <v>29</v>
      </c>
      <c r="R1350" s="6" t="s">
        <v>180</v>
      </c>
      <c r="S1350" s="6" t="s">
        <v>2593</v>
      </c>
      <c r="T1350" s="6" t="s">
        <v>31</v>
      </c>
      <c r="U1350" s="6">
        <v>0</v>
      </c>
    </row>
    <row r="1351" spans="1:21" ht="25.5" hidden="1">
      <c r="A1351" s="6" t="str">
        <f>VLOOKUP(B1351,Sheet1!B2:C272,2,FALSE)</f>
        <v>Africa</v>
      </c>
      <c r="B1351" s="6" t="s">
        <v>121</v>
      </c>
      <c r="C1351" s="6" t="s">
        <v>122</v>
      </c>
      <c r="D1351" s="6"/>
      <c r="E1351" s="6"/>
      <c r="F1351" s="6" t="s">
        <v>2594</v>
      </c>
      <c r="G1351" s="6">
        <v>7</v>
      </c>
      <c r="H1351" s="6">
        <v>7</v>
      </c>
      <c r="I1351" s="6" t="s">
        <v>60</v>
      </c>
      <c r="J1351" s="49">
        <v>800</v>
      </c>
      <c r="K1351" s="49">
        <v>5600</v>
      </c>
      <c r="L1351" s="49">
        <v>5600</v>
      </c>
      <c r="M1351" s="10">
        <v>40695</v>
      </c>
      <c r="N1351" s="10">
        <v>40452</v>
      </c>
      <c r="O1351" s="6" t="s">
        <v>27</v>
      </c>
      <c r="P1351" s="6" t="s">
        <v>933</v>
      </c>
      <c r="Q1351" s="6" t="s">
        <v>29</v>
      </c>
      <c r="R1351" s="6" t="s">
        <v>1899</v>
      </c>
      <c r="S1351" s="6"/>
      <c r="T1351" s="6" t="s">
        <v>31</v>
      </c>
      <c r="U1351" s="6">
        <v>0</v>
      </c>
    </row>
    <row r="1352" spans="1:21" ht="25.5" hidden="1">
      <c r="A1352" s="6" t="str">
        <f>VLOOKUP(B1352,Sheet1!B2:C272,2,FALSE)</f>
        <v>DASECA</v>
      </c>
      <c r="B1352" s="6" t="s">
        <v>551</v>
      </c>
      <c r="C1352" s="6" t="s">
        <v>2586</v>
      </c>
      <c r="D1352" s="6"/>
      <c r="E1352" s="6"/>
      <c r="F1352" s="6" t="s">
        <v>2595</v>
      </c>
      <c r="G1352" s="6">
        <v>3000</v>
      </c>
      <c r="H1352" s="6">
        <v>1500</v>
      </c>
      <c r="I1352" s="6" t="s">
        <v>60</v>
      </c>
      <c r="J1352" s="49">
        <v>0.25</v>
      </c>
      <c r="K1352" s="49">
        <v>750</v>
      </c>
      <c r="L1352" s="49">
        <v>375</v>
      </c>
      <c r="M1352" s="10">
        <v>40756</v>
      </c>
      <c r="N1352" s="10">
        <v>40513</v>
      </c>
      <c r="O1352" s="6" t="s">
        <v>52</v>
      </c>
      <c r="P1352" s="6" t="s">
        <v>933</v>
      </c>
      <c r="Q1352" s="6" t="s">
        <v>29</v>
      </c>
      <c r="R1352" s="6" t="s">
        <v>2596</v>
      </c>
      <c r="S1352" s="6"/>
      <c r="T1352" s="6" t="s">
        <v>31</v>
      </c>
      <c r="U1352" s="6">
        <v>0</v>
      </c>
    </row>
    <row r="1353" spans="1:21" ht="38.25" hidden="1">
      <c r="A1353" s="6" t="str">
        <f>VLOOKUP(B1353,Sheet1!B2:C272,2,FALSE)</f>
        <v>Africa</v>
      </c>
      <c r="B1353" s="6" t="s">
        <v>818</v>
      </c>
      <c r="C1353" s="6" t="s">
        <v>2597</v>
      </c>
      <c r="D1353" s="6" t="s">
        <v>1129</v>
      </c>
      <c r="E1353" s="6"/>
      <c r="F1353" s="6" t="s">
        <v>2598</v>
      </c>
      <c r="G1353" s="6">
        <v>10000</v>
      </c>
      <c r="H1353" s="6">
        <v>5000</v>
      </c>
      <c r="I1353" s="6" t="s">
        <v>293</v>
      </c>
      <c r="J1353" s="49">
        <v>0.6</v>
      </c>
      <c r="K1353" s="49">
        <v>6000</v>
      </c>
      <c r="L1353" s="49">
        <v>3000</v>
      </c>
      <c r="M1353" s="10">
        <v>40756</v>
      </c>
      <c r="N1353" s="10">
        <v>40513</v>
      </c>
      <c r="O1353" s="6" t="s">
        <v>52</v>
      </c>
      <c r="P1353" s="6" t="s">
        <v>28</v>
      </c>
      <c r="Q1353" s="6" t="s">
        <v>29</v>
      </c>
      <c r="R1353" s="6" t="s">
        <v>2599</v>
      </c>
      <c r="S1353" s="6" t="s">
        <v>2600</v>
      </c>
      <c r="T1353" s="6" t="s">
        <v>31</v>
      </c>
      <c r="U1353" s="6">
        <v>0</v>
      </c>
    </row>
    <row r="1354" spans="1:21" ht="25.5" hidden="1">
      <c r="A1354" s="6" t="str">
        <f>VLOOKUP(B1354,Sheet1!B2:C272,2,FALSE)</f>
        <v>DASECA</v>
      </c>
      <c r="B1354" s="6" t="s">
        <v>551</v>
      </c>
      <c r="C1354" s="6" t="s">
        <v>2586</v>
      </c>
      <c r="D1354" s="6"/>
      <c r="E1354" s="6"/>
      <c r="F1354" s="6" t="s">
        <v>1458</v>
      </c>
      <c r="G1354" s="6">
        <v>1</v>
      </c>
      <c r="H1354" s="6">
        <v>0.5</v>
      </c>
      <c r="I1354" s="6" t="s">
        <v>60</v>
      </c>
      <c r="J1354" s="49">
        <v>400</v>
      </c>
      <c r="K1354" s="49">
        <v>400</v>
      </c>
      <c r="L1354" s="49">
        <v>200</v>
      </c>
      <c r="M1354" s="10">
        <v>40756</v>
      </c>
      <c r="N1354" s="10">
        <v>40513</v>
      </c>
      <c r="O1354" s="6" t="s">
        <v>52</v>
      </c>
      <c r="P1354" s="6" t="s">
        <v>933</v>
      </c>
      <c r="Q1354" s="6" t="s">
        <v>29</v>
      </c>
      <c r="R1354" s="6" t="s">
        <v>2596</v>
      </c>
      <c r="S1354" s="6"/>
      <c r="T1354" s="6" t="s">
        <v>31</v>
      </c>
      <c r="U1354" s="6">
        <v>0</v>
      </c>
    </row>
    <row r="1355" spans="1:21" ht="76.5" hidden="1">
      <c r="A1355" s="6" t="str">
        <f>VLOOKUP(B1355,Sheet1!B2:C272,2,FALSE)</f>
        <v>Africa</v>
      </c>
      <c r="B1355" s="6" t="s">
        <v>178</v>
      </c>
      <c r="C1355" s="6" t="s">
        <v>179</v>
      </c>
      <c r="D1355" s="6" t="s">
        <v>965</v>
      </c>
      <c r="E1355" s="6"/>
      <c r="F1355" s="6" t="s">
        <v>2601</v>
      </c>
      <c r="G1355" s="6">
        <v>21</v>
      </c>
      <c r="H1355" s="6">
        <v>21</v>
      </c>
      <c r="I1355" s="6" t="s">
        <v>60</v>
      </c>
      <c r="J1355" s="49">
        <v>1300</v>
      </c>
      <c r="K1355" s="49">
        <v>27300</v>
      </c>
      <c r="L1355" s="49">
        <v>27300</v>
      </c>
      <c r="M1355" s="10">
        <v>40695</v>
      </c>
      <c r="N1355" s="10">
        <v>40452</v>
      </c>
      <c r="O1355" s="6" t="s">
        <v>27</v>
      </c>
      <c r="P1355" s="6" t="s">
        <v>933</v>
      </c>
      <c r="Q1355" s="6" t="s">
        <v>29</v>
      </c>
      <c r="R1355" s="6" t="s">
        <v>2602</v>
      </c>
      <c r="S1355" s="6" t="s">
        <v>2603</v>
      </c>
      <c r="T1355" s="6" t="s">
        <v>31</v>
      </c>
      <c r="U1355" s="6">
        <v>0</v>
      </c>
    </row>
    <row r="1356" spans="1:21" ht="25.5" hidden="1">
      <c r="A1356" s="6" t="str">
        <f>VLOOKUP(B1356,Sheet1!B2:C272,2,FALSE)</f>
        <v>DASECA</v>
      </c>
      <c r="B1356" s="6" t="s">
        <v>551</v>
      </c>
      <c r="C1356" s="6" t="s">
        <v>2586</v>
      </c>
      <c r="D1356" s="6"/>
      <c r="E1356" s="6"/>
      <c r="F1356" s="6" t="s">
        <v>2604</v>
      </c>
      <c r="G1356" s="6">
        <v>2</v>
      </c>
      <c r="H1356" s="6">
        <v>1</v>
      </c>
      <c r="I1356" s="6" t="s">
        <v>60</v>
      </c>
      <c r="J1356" s="49">
        <v>900</v>
      </c>
      <c r="K1356" s="49">
        <v>1800</v>
      </c>
      <c r="L1356" s="49">
        <v>900</v>
      </c>
      <c r="M1356" s="10">
        <v>40756</v>
      </c>
      <c r="N1356" s="10">
        <v>40513</v>
      </c>
      <c r="O1356" s="6" t="s">
        <v>52</v>
      </c>
      <c r="P1356" s="6" t="s">
        <v>933</v>
      </c>
      <c r="Q1356" s="6" t="s">
        <v>29</v>
      </c>
      <c r="R1356" s="6" t="s">
        <v>2596</v>
      </c>
      <c r="S1356" s="6"/>
      <c r="T1356" s="6" t="s">
        <v>31</v>
      </c>
      <c r="U1356" s="6">
        <v>0</v>
      </c>
    </row>
    <row r="1357" spans="1:21" ht="25.5" hidden="1">
      <c r="A1357" s="6" t="str">
        <f>VLOOKUP(B1357,Sheet1!B2:C272,2,FALSE)</f>
        <v>Africa</v>
      </c>
      <c r="B1357" s="6" t="s">
        <v>818</v>
      </c>
      <c r="C1357" s="6" t="s">
        <v>2597</v>
      </c>
      <c r="D1357" s="6" t="s">
        <v>1129</v>
      </c>
      <c r="E1357" s="6"/>
      <c r="F1357" s="6" t="s">
        <v>2605</v>
      </c>
      <c r="G1357" s="6">
        <v>10000</v>
      </c>
      <c r="H1357" s="6">
        <v>5000</v>
      </c>
      <c r="I1357" s="6" t="s">
        <v>293</v>
      </c>
      <c r="J1357" s="49">
        <v>0.6</v>
      </c>
      <c r="K1357" s="49">
        <v>6000</v>
      </c>
      <c r="L1357" s="49">
        <v>3000</v>
      </c>
      <c r="M1357" s="10">
        <v>40756</v>
      </c>
      <c r="N1357" s="10">
        <v>40513</v>
      </c>
      <c r="O1357" s="6" t="s">
        <v>52</v>
      </c>
      <c r="P1357" s="6" t="s">
        <v>28</v>
      </c>
      <c r="Q1357" s="6" t="s">
        <v>29</v>
      </c>
      <c r="R1357" s="6" t="s">
        <v>2599</v>
      </c>
      <c r="S1357" s="6" t="s">
        <v>2606</v>
      </c>
      <c r="T1357" s="6" t="s">
        <v>31</v>
      </c>
      <c r="U1357" s="6">
        <v>0</v>
      </c>
    </row>
    <row r="1358" spans="1:21" ht="25.5" hidden="1">
      <c r="A1358" s="6" t="str">
        <f>VLOOKUP(B1358,Sheet1!B2:C272,2,FALSE)</f>
        <v>Africa</v>
      </c>
      <c r="B1358" s="6" t="s">
        <v>178</v>
      </c>
      <c r="C1358" s="6" t="s">
        <v>179</v>
      </c>
      <c r="D1358" s="6" t="s">
        <v>965</v>
      </c>
      <c r="E1358" s="6"/>
      <c r="F1358" s="6" t="s">
        <v>2607</v>
      </c>
      <c r="G1358" s="6">
        <v>550</v>
      </c>
      <c r="H1358" s="6">
        <v>550</v>
      </c>
      <c r="I1358" s="6" t="s">
        <v>60</v>
      </c>
      <c r="J1358" s="49">
        <v>0.55000000000000004</v>
      </c>
      <c r="K1358" s="49">
        <v>302.5</v>
      </c>
      <c r="L1358" s="49">
        <v>302.5</v>
      </c>
      <c r="M1358" s="10">
        <v>40695</v>
      </c>
      <c r="N1358" s="10">
        <v>40452</v>
      </c>
      <c r="O1358" s="6" t="s">
        <v>27</v>
      </c>
      <c r="P1358" s="6" t="s">
        <v>933</v>
      </c>
      <c r="Q1358" s="6" t="s">
        <v>29</v>
      </c>
      <c r="R1358" s="6" t="s">
        <v>180</v>
      </c>
      <c r="S1358" s="6" t="s">
        <v>2608</v>
      </c>
      <c r="T1358" s="6" t="s">
        <v>31</v>
      </c>
      <c r="U1358" s="6">
        <v>0</v>
      </c>
    </row>
    <row r="1359" spans="1:21" ht="38.25" hidden="1">
      <c r="A1359" s="6" t="str">
        <f>VLOOKUP(B1359,Sheet1!B2:C272,2,FALSE)</f>
        <v>Africa</v>
      </c>
      <c r="B1359" s="6" t="s">
        <v>818</v>
      </c>
      <c r="C1359" s="6" t="s">
        <v>2597</v>
      </c>
      <c r="D1359" s="6" t="s">
        <v>1129</v>
      </c>
      <c r="E1359" s="6"/>
      <c r="F1359" s="6" t="s">
        <v>2609</v>
      </c>
      <c r="G1359" s="6">
        <v>10000</v>
      </c>
      <c r="H1359" s="6">
        <v>5000</v>
      </c>
      <c r="I1359" s="6" t="s">
        <v>293</v>
      </c>
      <c r="J1359" s="49">
        <v>0.6</v>
      </c>
      <c r="K1359" s="49">
        <v>6000</v>
      </c>
      <c r="L1359" s="49">
        <v>3000</v>
      </c>
      <c r="M1359" s="10">
        <v>40756</v>
      </c>
      <c r="N1359" s="10">
        <v>40513</v>
      </c>
      <c r="O1359" s="6" t="s">
        <v>52</v>
      </c>
      <c r="P1359" s="6" t="s">
        <v>28</v>
      </c>
      <c r="Q1359" s="6" t="s">
        <v>29</v>
      </c>
      <c r="R1359" s="6" t="s">
        <v>2599</v>
      </c>
      <c r="S1359" s="6" t="s">
        <v>2610</v>
      </c>
      <c r="T1359" s="6" t="s">
        <v>31</v>
      </c>
      <c r="U1359" s="6">
        <v>0</v>
      </c>
    </row>
    <row r="1360" spans="1:21" ht="38.25" hidden="1">
      <c r="A1360" s="6" t="str">
        <f>VLOOKUP(B1360,Sheet1!B2:C272,2,FALSE)</f>
        <v>Africa</v>
      </c>
      <c r="B1360" s="6" t="s">
        <v>178</v>
      </c>
      <c r="C1360" s="6" t="s">
        <v>179</v>
      </c>
      <c r="D1360" s="6" t="s">
        <v>965</v>
      </c>
      <c r="E1360" s="6"/>
      <c r="F1360" s="6" t="s">
        <v>2611</v>
      </c>
      <c r="G1360" s="6">
        <v>3</v>
      </c>
      <c r="H1360" s="6">
        <v>3</v>
      </c>
      <c r="I1360" s="6" t="s">
        <v>60</v>
      </c>
      <c r="J1360" s="49">
        <v>260</v>
      </c>
      <c r="K1360" s="49">
        <v>780</v>
      </c>
      <c r="L1360" s="49">
        <v>780</v>
      </c>
      <c r="M1360" s="10">
        <v>40664</v>
      </c>
      <c r="N1360" s="10">
        <v>40422</v>
      </c>
      <c r="O1360" s="6" t="s">
        <v>27</v>
      </c>
      <c r="P1360" s="6" t="s">
        <v>933</v>
      </c>
      <c r="Q1360" s="6" t="s">
        <v>29</v>
      </c>
      <c r="R1360" s="6" t="s">
        <v>2612</v>
      </c>
      <c r="S1360" s="6" t="s">
        <v>2613</v>
      </c>
      <c r="T1360" s="6" t="s">
        <v>31</v>
      </c>
      <c r="U1360" s="6">
        <v>0</v>
      </c>
    </row>
    <row r="1361" spans="1:21" ht="25.5" hidden="1">
      <c r="A1361" s="6" t="str">
        <f>VLOOKUP(B1361,Sheet1!B2:C272,2,FALSE)</f>
        <v>Africa</v>
      </c>
      <c r="B1361" s="6" t="s">
        <v>121</v>
      </c>
      <c r="C1361" s="6" t="s">
        <v>122</v>
      </c>
      <c r="D1361" s="6"/>
      <c r="E1361" s="6"/>
      <c r="F1361" s="6" t="s">
        <v>2614</v>
      </c>
      <c r="G1361" s="6">
        <v>14</v>
      </c>
      <c r="H1361" s="6">
        <v>14</v>
      </c>
      <c r="I1361" s="6" t="s">
        <v>60</v>
      </c>
      <c r="J1361" s="49">
        <v>50</v>
      </c>
      <c r="K1361" s="49">
        <v>700</v>
      </c>
      <c r="L1361" s="49">
        <v>700</v>
      </c>
      <c r="M1361" s="10">
        <v>40695</v>
      </c>
      <c r="N1361" s="10">
        <v>40452</v>
      </c>
      <c r="O1361" s="6" t="s">
        <v>27</v>
      </c>
      <c r="P1361" s="6" t="s">
        <v>933</v>
      </c>
      <c r="Q1361" s="6" t="s">
        <v>29</v>
      </c>
      <c r="R1361" s="6" t="s">
        <v>1899</v>
      </c>
      <c r="S1361" s="6"/>
      <c r="T1361" s="6" t="s">
        <v>31</v>
      </c>
      <c r="U1361" s="6">
        <v>0</v>
      </c>
    </row>
    <row r="1362" spans="1:21" ht="38.25" hidden="1">
      <c r="A1362" s="6" t="str">
        <f>VLOOKUP(B1362,Sheet1!B2:C272,2,FALSE)</f>
        <v>Africa</v>
      </c>
      <c r="B1362" s="6" t="s">
        <v>178</v>
      </c>
      <c r="C1362" s="6" t="s">
        <v>179</v>
      </c>
      <c r="D1362" s="6" t="s">
        <v>965</v>
      </c>
      <c r="E1362" s="6"/>
      <c r="F1362" s="6" t="s">
        <v>2615</v>
      </c>
      <c r="G1362" s="6">
        <v>2</v>
      </c>
      <c r="H1362" s="6">
        <v>2</v>
      </c>
      <c r="I1362" s="6" t="s">
        <v>60</v>
      </c>
      <c r="J1362" s="49">
        <v>1000</v>
      </c>
      <c r="K1362" s="49">
        <v>2000</v>
      </c>
      <c r="L1362" s="49">
        <v>2000</v>
      </c>
      <c r="M1362" s="10">
        <v>40695</v>
      </c>
      <c r="N1362" s="10">
        <v>40452</v>
      </c>
      <c r="O1362" s="6" t="s">
        <v>27</v>
      </c>
      <c r="P1362" s="6" t="s">
        <v>933</v>
      </c>
      <c r="Q1362" s="6" t="s">
        <v>29</v>
      </c>
      <c r="R1362" s="6" t="s">
        <v>1171</v>
      </c>
      <c r="S1362" s="6" t="s">
        <v>2616</v>
      </c>
      <c r="T1362" s="6" t="s">
        <v>31</v>
      </c>
      <c r="U1362" s="6">
        <v>0</v>
      </c>
    </row>
    <row r="1363" spans="1:21" ht="25.5" hidden="1">
      <c r="A1363" s="6" t="str">
        <f>VLOOKUP(B1363,Sheet1!B2:C272,2,FALSE)</f>
        <v>Africa</v>
      </c>
      <c r="B1363" s="6" t="s">
        <v>121</v>
      </c>
      <c r="C1363" s="6" t="s">
        <v>122</v>
      </c>
      <c r="D1363" s="6"/>
      <c r="E1363" s="6"/>
      <c r="F1363" s="6" t="s">
        <v>2617</v>
      </c>
      <c r="G1363" s="6">
        <v>14</v>
      </c>
      <c r="H1363" s="6">
        <v>14</v>
      </c>
      <c r="I1363" s="6" t="s">
        <v>60</v>
      </c>
      <c r="J1363" s="49">
        <v>12</v>
      </c>
      <c r="K1363" s="49">
        <v>168</v>
      </c>
      <c r="L1363" s="49">
        <v>168</v>
      </c>
      <c r="M1363" s="10">
        <v>40695</v>
      </c>
      <c r="N1363" s="10">
        <v>40452</v>
      </c>
      <c r="O1363" s="6" t="s">
        <v>27</v>
      </c>
      <c r="P1363" s="6" t="s">
        <v>933</v>
      </c>
      <c r="Q1363" s="6" t="s">
        <v>29</v>
      </c>
      <c r="R1363" s="6" t="s">
        <v>1899</v>
      </c>
      <c r="S1363" s="6"/>
      <c r="T1363" s="6" t="s">
        <v>31</v>
      </c>
      <c r="U1363" s="6">
        <v>0</v>
      </c>
    </row>
    <row r="1364" spans="1:21" ht="25.5" hidden="1">
      <c r="A1364" s="6" t="str">
        <f>VLOOKUP(B1364,Sheet1!B2:C272,2,FALSE)</f>
        <v>Africa</v>
      </c>
      <c r="B1364" s="6" t="s">
        <v>121</v>
      </c>
      <c r="C1364" s="6" t="s">
        <v>122</v>
      </c>
      <c r="D1364" s="6"/>
      <c r="E1364" s="6"/>
      <c r="F1364" s="6" t="s">
        <v>2618</v>
      </c>
      <c r="G1364" s="6">
        <v>14</v>
      </c>
      <c r="H1364" s="6">
        <v>14</v>
      </c>
      <c r="I1364" s="6" t="s">
        <v>60</v>
      </c>
      <c r="J1364" s="49">
        <v>15</v>
      </c>
      <c r="K1364" s="49">
        <v>210</v>
      </c>
      <c r="L1364" s="49">
        <v>210</v>
      </c>
      <c r="M1364" s="10">
        <v>40695</v>
      </c>
      <c r="N1364" s="10">
        <v>40452</v>
      </c>
      <c r="O1364" s="6" t="s">
        <v>27</v>
      </c>
      <c r="P1364" s="6" t="s">
        <v>933</v>
      </c>
      <c r="Q1364" s="6" t="s">
        <v>29</v>
      </c>
      <c r="R1364" s="6" t="s">
        <v>1899</v>
      </c>
      <c r="S1364" s="6"/>
      <c r="T1364" s="6" t="s">
        <v>31</v>
      </c>
      <c r="U1364" s="6">
        <v>0</v>
      </c>
    </row>
    <row r="1365" spans="1:21" ht="38.25" hidden="1">
      <c r="A1365" s="6" t="str">
        <f>VLOOKUP(B1365,Sheet1!B2:C272,2,FALSE)</f>
        <v>Africa</v>
      </c>
      <c r="B1365" s="6" t="s">
        <v>818</v>
      </c>
      <c r="C1365" s="6" t="s">
        <v>2597</v>
      </c>
      <c r="D1365" s="6" t="s">
        <v>984</v>
      </c>
      <c r="E1365" s="6" t="s">
        <v>1060</v>
      </c>
      <c r="F1365" s="6" t="s">
        <v>1208</v>
      </c>
      <c r="G1365" s="6">
        <v>5</v>
      </c>
      <c r="H1365" s="6">
        <v>2.5</v>
      </c>
      <c r="I1365" s="6" t="s">
        <v>60</v>
      </c>
      <c r="J1365" s="49">
        <v>89.724999999999994</v>
      </c>
      <c r="K1365" s="49">
        <v>448.625</v>
      </c>
      <c r="L1365" s="49">
        <v>224.3125</v>
      </c>
      <c r="M1365" s="10">
        <v>40634</v>
      </c>
      <c r="N1365" s="10">
        <v>40452</v>
      </c>
      <c r="O1365" s="6" t="s">
        <v>52</v>
      </c>
      <c r="P1365" s="6" t="s">
        <v>28</v>
      </c>
      <c r="Q1365" s="6" t="s">
        <v>29</v>
      </c>
      <c r="R1365" s="6" t="s">
        <v>2619</v>
      </c>
      <c r="S1365" s="6" t="s">
        <v>2620</v>
      </c>
      <c r="T1365" s="6" t="s">
        <v>31</v>
      </c>
      <c r="U1365" s="6">
        <v>0</v>
      </c>
    </row>
    <row r="1366" spans="1:21" ht="25.5" hidden="1">
      <c r="A1366" s="6" t="str">
        <f>VLOOKUP(B1366,Sheet1!B2:C272,2,FALSE)</f>
        <v>Africa</v>
      </c>
      <c r="B1366" s="6" t="s">
        <v>553</v>
      </c>
      <c r="C1366" s="6" t="s">
        <v>1421</v>
      </c>
      <c r="D1366" s="6" t="s">
        <v>984</v>
      </c>
      <c r="E1366" s="6" t="s">
        <v>1209</v>
      </c>
      <c r="F1366" s="6" t="s">
        <v>1464</v>
      </c>
      <c r="G1366" s="6">
        <v>4</v>
      </c>
      <c r="H1366" s="6">
        <v>4</v>
      </c>
      <c r="I1366" s="6" t="s">
        <v>60</v>
      </c>
      <c r="J1366" s="49">
        <v>13.036</v>
      </c>
      <c r="K1366" s="49">
        <v>52.143999999999998</v>
      </c>
      <c r="L1366" s="49">
        <v>52.143999999999998</v>
      </c>
      <c r="M1366" s="10">
        <v>40634</v>
      </c>
      <c r="N1366" s="10">
        <v>40452</v>
      </c>
      <c r="O1366" s="6" t="s">
        <v>27</v>
      </c>
      <c r="P1366" s="6" t="s">
        <v>28</v>
      </c>
      <c r="Q1366" s="6" t="s">
        <v>29</v>
      </c>
      <c r="R1366" s="6" t="s">
        <v>2182</v>
      </c>
      <c r="S1366" s="6"/>
      <c r="T1366" s="6" t="s">
        <v>31</v>
      </c>
      <c r="U1366" s="6">
        <v>0</v>
      </c>
    </row>
    <row r="1367" spans="1:21" ht="38.25" hidden="1">
      <c r="A1367" s="6" t="str">
        <f>VLOOKUP(B1367,Sheet1!B2:C272,2,FALSE)</f>
        <v>Africa</v>
      </c>
      <c r="B1367" s="6" t="s">
        <v>178</v>
      </c>
      <c r="C1367" s="6" t="s">
        <v>179</v>
      </c>
      <c r="D1367" s="6" t="s">
        <v>965</v>
      </c>
      <c r="E1367" s="6" t="s">
        <v>1046</v>
      </c>
      <c r="F1367" s="6" t="s">
        <v>2621</v>
      </c>
      <c r="G1367" s="6">
        <v>12</v>
      </c>
      <c r="H1367" s="6">
        <v>12</v>
      </c>
      <c r="I1367" s="6" t="s">
        <v>60</v>
      </c>
      <c r="J1367" s="49">
        <v>500</v>
      </c>
      <c r="K1367" s="49">
        <v>6000</v>
      </c>
      <c r="L1367" s="49">
        <v>6000</v>
      </c>
      <c r="M1367" s="10">
        <v>40695</v>
      </c>
      <c r="N1367" s="10">
        <v>40575</v>
      </c>
      <c r="O1367" s="6" t="s">
        <v>27</v>
      </c>
      <c r="P1367" s="6" t="s">
        <v>933</v>
      </c>
      <c r="Q1367" s="6" t="s">
        <v>29</v>
      </c>
      <c r="R1367" s="6" t="s">
        <v>2622</v>
      </c>
      <c r="S1367" s="6" t="s">
        <v>2623</v>
      </c>
      <c r="T1367" s="6" t="s">
        <v>31</v>
      </c>
      <c r="U1367" s="6">
        <v>0</v>
      </c>
    </row>
    <row r="1368" spans="1:21" ht="25.5" hidden="1">
      <c r="A1368" s="6" t="str">
        <f>VLOOKUP(B1368,Sheet1!B2:C272,2,FALSE)</f>
        <v>Africa</v>
      </c>
      <c r="B1368" s="6" t="s">
        <v>893</v>
      </c>
      <c r="C1368" s="6" t="s">
        <v>1995</v>
      </c>
      <c r="D1368" s="6" t="s">
        <v>965</v>
      </c>
      <c r="E1368" s="6" t="s">
        <v>1503</v>
      </c>
      <c r="F1368" s="6" t="s">
        <v>2624</v>
      </c>
      <c r="G1368" s="6">
        <v>1</v>
      </c>
      <c r="H1368" s="6">
        <v>1</v>
      </c>
      <c r="I1368" s="6" t="s">
        <v>60</v>
      </c>
      <c r="J1368" s="49">
        <v>3000</v>
      </c>
      <c r="K1368" s="49">
        <v>3000</v>
      </c>
      <c r="L1368" s="49">
        <v>3000</v>
      </c>
      <c r="M1368" s="10">
        <v>40756</v>
      </c>
      <c r="N1368" s="10">
        <v>40634</v>
      </c>
      <c r="O1368" s="6" t="s">
        <v>27</v>
      </c>
      <c r="P1368" s="6" t="s">
        <v>28</v>
      </c>
      <c r="Q1368" s="6" t="s">
        <v>29</v>
      </c>
      <c r="R1368" s="6" t="s">
        <v>2625</v>
      </c>
      <c r="S1368" s="6"/>
      <c r="T1368" s="6" t="s">
        <v>31</v>
      </c>
      <c r="U1368" s="6">
        <v>0</v>
      </c>
    </row>
    <row r="1369" spans="1:21" ht="51" hidden="1">
      <c r="A1369" s="6" t="str">
        <f>VLOOKUP(B1369,Sheet1!B2:C272,2,FALSE)</f>
        <v>Africa</v>
      </c>
      <c r="B1369" s="6" t="s">
        <v>818</v>
      </c>
      <c r="C1369" s="6" t="s">
        <v>2597</v>
      </c>
      <c r="D1369" s="6" t="s">
        <v>984</v>
      </c>
      <c r="E1369" s="6" t="s">
        <v>1091</v>
      </c>
      <c r="F1369" s="6" t="s">
        <v>2626</v>
      </c>
      <c r="G1369" s="6">
        <v>1</v>
      </c>
      <c r="H1369" s="6">
        <v>0.5</v>
      </c>
      <c r="I1369" s="6" t="s">
        <v>1397</v>
      </c>
      <c r="J1369" s="49">
        <v>204</v>
      </c>
      <c r="K1369" s="49">
        <v>204</v>
      </c>
      <c r="L1369" s="49">
        <v>102</v>
      </c>
      <c r="M1369" s="10">
        <v>40634</v>
      </c>
      <c r="N1369" s="10">
        <v>40452</v>
      </c>
      <c r="O1369" s="6" t="s">
        <v>52</v>
      </c>
      <c r="P1369" s="6" t="s">
        <v>28</v>
      </c>
      <c r="Q1369" s="6" t="s">
        <v>29</v>
      </c>
      <c r="R1369" s="6" t="s">
        <v>2619</v>
      </c>
      <c r="S1369" s="6" t="s">
        <v>2627</v>
      </c>
      <c r="T1369" s="6" t="s">
        <v>31</v>
      </c>
      <c r="U1369" s="6">
        <v>0</v>
      </c>
    </row>
    <row r="1370" spans="1:21" ht="25.5" hidden="1">
      <c r="A1370" s="6" t="str">
        <f>VLOOKUP(B1370,Sheet1!B2:C272,2,FALSE)</f>
        <v>Africa</v>
      </c>
      <c r="B1370" s="6" t="s">
        <v>553</v>
      </c>
      <c r="C1370" s="6" t="s">
        <v>1421</v>
      </c>
      <c r="D1370" s="6" t="s">
        <v>984</v>
      </c>
      <c r="E1370" s="6" t="s">
        <v>1209</v>
      </c>
      <c r="F1370" s="6" t="s">
        <v>1210</v>
      </c>
      <c r="G1370" s="6">
        <v>2</v>
      </c>
      <c r="H1370" s="6">
        <v>2</v>
      </c>
      <c r="I1370" s="6" t="s">
        <v>60</v>
      </c>
      <c r="J1370" s="49">
        <v>340.54899999999998</v>
      </c>
      <c r="K1370" s="49">
        <v>681.09799999999996</v>
      </c>
      <c r="L1370" s="49">
        <v>681.09799999999996</v>
      </c>
      <c r="M1370" s="10">
        <v>40664</v>
      </c>
      <c r="N1370" s="10">
        <v>40483</v>
      </c>
      <c r="O1370" s="6" t="s">
        <v>27</v>
      </c>
      <c r="P1370" s="6" t="s">
        <v>28</v>
      </c>
      <c r="Q1370" s="6" t="s">
        <v>29</v>
      </c>
      <c r="R1370" s="6" t="s">
        <v>2182</v>
      </c>
      <c r="S1370" s="6"/>
      <c r="T1370" s="6" t="s">
        <v>31</v>
      </c>
      <c r="U1370" s="6">
        <v>0</v>
      </c>
    </row>
    <row r="1371" spans="1:21" ht="63.75" hidden="1">
      <c r="A1371" s="6" t="str">
        <f>VLOOKUP(B1371,Sheet1!B2:C272,2,FALSE)</f>
        <v>Africa</v>
      </c>
      <c r="B1371" s="6" t="s">
        <v>178</v>
      </c>
      <c r="C1371" s="6" t="s">
        <v>179</v>
      </c>
      <c r="D1371" s="6" t="s">
        <v>965</v>
      </c>
      <c r="E1371" s="6" t="s">
        <v>1046</v>
      </c>
      <c r="F1371" s="6" t="s">
        <v>2628</v>
      </c>
      <c r="G1371" s="6">
        <v>23</v>
      </c>
      <c r="H1371" s="6">
        <v>23</v>
      </c>
      <c r="I1371" s="6" t="s">
        <v>60</v>
      </c>
      <c r="J1371" s="49">
        <v>160</v>
      </c>
      <c r="K1371" s="49">
        <v>3680</v>
      </c>
      <c r="L1371" s="49">
        <v>3680</v>
      </c>
      <c r="M1371" s="10">
        <v>40695</v>
      </c>
      <c r="N1371" s="10">
        <v>40575</v>
      </c>
      <c r="O1371" s="6" t="s">
        <v>27</v>
      </c>
      <c r="P1371" s="6" t="s">
        <v>933</v>
      </c>
      <c r="Q1371" s="6" t="s">
        <v>29</v>
      </c>
      <c r="R1371" s="6" t="s">
        <v>2629</v>
      </c>
      <c r="S1371" s="6" t="s">
        <v>2630</v>
      </c>
      <c r="T1371" s="6" t="s">
        <v>31</v>
      </c>
      <c r="U1371" s="6">
        <v>0</v>
      </c>
    </row>
    <row r="1372" spans="1:21" ht="25.5" hidden="1">
      <c r="A1372" s="6" t="str">
        <f>VLOOKUP(B1372,Sheet1!B2:C272,2,FALSE)</f>
        <v>Africa</v>
      </c>
      <c r="B1372" s="6" t="s">
        <v>893</v>
      </c>
      <c r="C1372" s="6" t="s">
        <v>1995</v>
      </c>
      <c r="D1372" s="6" t="s">
        <v>965</v>
      </c>
      <c r="E1372" s="6" t="s">
        <v>1435</v>
      </c>
      <c r="F1372" s="6" t="s">
        <v>2631</v>
      </c>
      <c r="G1372" s="6">
        <v>2</v>
      </c>
      <c r="H1372" s="6">
        <v>2</v>
      </c>
      <c r="I1372" s="6" t="s">
        <v>60</v>
      </c>
      <c r="J1372" s="49">
        <v>6000</v>
      </c>
      <c r="K1372" s="49">
        <v>12000</v>
      </c>
      <c r="L1372" s="49">
        <v>12000</v>
      </c>
      <c r="M1372" s="10">
        <v>40756</v>
      </c>
      <c r="N1372" s="10">
        <v>40634</v>
      </c>
      <c r="O1372" s="6" t="s">
        <v>27</v>
      </c>
      <c r="P1372" s="6" t="s">
        <v>28</v>
      </c>
      <c r="Q1372" s="6" t="s">
        <v>29</v>
      </c>
      <c r="R1372" s="6" t="s">
        <v>2632</v>
      </c>
      <c r="S1372" s="6"/>
      <c r="T1372" s="6" t="s">
        <v>31</v>
      </c>
      <c r="U1372" s="6">
        <v>0</v>
      </c>
    </row>
    <row r="1373" spans="1:21" ht="114.75" hidden="1">
      <c r="A1373" s="6" t="str">
        <f>VLOOKUP(B1373,Sheet1!B2:C272,2,FALSE)</f>
        <v>Africa</v>
      </c>
      <c r="B1373" s="6" t="s">
        <v>178</v>
      </c>
      <c r="C1373" s="6" t="s">
        <v>179</v>
      </c>
      <c r="D1373" s="6" t="s">
        <v>965</v>
      </c>
      <c r="E1373" s="6" t="s">
        <v>1169</v>
      </c>
      <c r="F1373" s="6" t="s">
        <v>2633</v>
      </c>
      <c r="G1373" s="6">
        <v>23</v>
      </c>
      <c r="H1373" s="6">
        <v>23</v>
      </c>
      <c r="I1373" s="6" t="s">
        <v>60</v>
      </c>
      <c r="J1373" s="49">
        <v>120</v>
      </c>
      <c r="K1373" s="49">
        <v>2760</v>
      </c>
      <c r="L1373" s="49">
        <v>2760</v>
      </c>
      <c r="M1373" s="10">
        <v>40695</v>
      </c>
      <c r="N1373" s="10">
        <v>40575</v>
      </c>
      <c r="O1373" s="6" t="s">
        <v>27</v>
      </c>
      <c r="P1373" s="6" t="s">
        <v>933</v>
      </c>
      <c r="Q1373" s="6" t="s">
        <v>29</v>
      </c>
      <c r="R1373" s="6" t="s">
        <v>2634</v>
      </c>
      <c r="S1373" s="6" t="s">
        <v>2635</v>
      </c>
      <c r="T1373" s="6" t="s">
        <v>31</v>
      </c>
      <c r="U1373" s="6">
        <v>0</v>
      </c>
    </row>
    <row r="1374" spans="1:21" ht="25.5" hidden="1">
      <c r="A1374" s="6" t="str">
        <f>VLOOKUP(B1374,Sheet1!B2:C272,2,FALSE)</f>
        <v>Africa</v>
      </c>
      <c r="B1374" s="6" t="s">
        <v>129</v>
      </c>
      <c r="C1374" s="6" t="s">
        <v>130</v>
      </c>
      <c r="D1374" s="6" t="s">
        <v>1442</v>
      </c>
      <c r="E1374" s="6"/>
      <c r="F1374" s="6" t="s">
        <v>2636</v>
      </c>
      <c r="G1374" s="6">
        <v>5</v>
      </c>
      <c r="H1374" s="6">
        <v>5</v>
      </c>
      <c r="I1374" s="6" t="s">
        <v>60</v>
      </c>
      <c r="J1374" s="49">
        <v>50</v>
      </c>
      <c r="K1374" s="49">
        <v>250</v>
      </c>
      <c r="L1374" s="49">
        <v>250</v>
      </c>
      <c r="M1374" s="10">
        <v>40695</v>
      </c>
      <c r="N1374" s="10">
        <v>40452</v>
      </c>
      <c r="O1374" s="6" t="s">
        <v>27</v>
      </c>
      <c r="P1374" s="6" t="s">
        <v>28</v>
      </c>
      <c r="Q1374" s="6" t="s">
        <v>29</v>
      </c>
      <c r="R1374" s="6" t="s">
        <v>2530</v>
      </c>
      <c r="S1374" s="6" t="s">
        <v>2637</v>
      </c>
      <c r="T1374" s="6" t="s">
        <v>31</v>
      </c>
      <c r="U1374" s="6">
        <v>0</v>
      </c>
    </row>
    <row r="1375" spans="1:21" ht="51" hidden="1">
      <c r="A1375" s="6" t="str">
        <f>VLOOKUP(B1375,Sheet1!B2:C272,2,FALSE)</f>
        <v>Africa</v>
      </c>
      <c r="B1375" s="6" t="s">
        <v>818</v>
      </c>
      <c r="C1375" s="6" t="s">
        <v>2597</v>
      </c>
      <c r="D1375" s="6" t="s">
        <v>1180</v>
      </c>
      <c r="E1375" s="6" t="s">
        <v>2638</v>
      </c>
      <c r="F1375" s="6" t="s">
        <v>2639</v>
      </c>
      <c r="G1375" s="6">
        <v>1</v>
      </c>
      <c r="H1375" s="6">
        <v>0.5</v>
      </c>
      <c r="I1375" s="6" t="s">
        <v>1397</v>
      </c>
      <c r="J1375" s="49">
        <v>5000</v>
      </c>
      <c r="K1375" s="49">
        <v>5000</v>
      </c>
      <c r="L1375" s="49">
        <v>2500</v>
      </c>
      <c r="M1375" s="10">
        <v>40664</v>
      </c>
      <c r="N1375" s="10">
        <v>40513</v>
      </c>
      <c r="O1375" s="6" t="s">
        <v>52</v>
      </c>
      <c r="P1375" s="6" t="s">
        <v>28</v>
      </c>
      <c r="Q1375" s="6" t="s">
        <v>29</v>
      </c>
      <c r="R1375" s="6" t="s">
        <v>2619</v>
      </c>
      <c r="S1375" s="6" t="s">
        <v>2640</v>
      </c>
      <c r="T1375" s="6" t="s">
        <v>31</v>
      </c>
      <c r="U1375" s="6">
        <v>0</v>
      </c>
    </row>
    <row r="1376" spans="1:21" ht="25.5" hidden="1">
      <c r="A1376" s="6" t="str">
        <f>VLOOKUP(B1376,Sheet1!B2:C272,2,FALSE)</f>
        <v>Africa</v>
      </c>
      <c r="B1376" s="6" t="s">
        <v>178</v>
      </c>
      <c r="C1376" s="6" t="s">
        <v>179</v>
      </c>
      <c r="D1376" s="6" t="s">
        <v>965</v>
      </c>
      <c r="E1376" s="6" t="s">
        <v>1110</v>
      </c>
      <c r="F1376" s="6" t="s">
        <v>2641</v>
      </c>
      <c r="G1376" s="6">
        <v>1</v>
      </c>
      <c r="H1376" s="6">
        <v>1</v>
      </c>
      <c r="I1376" s="6" t="s">
        <v>60</v>
      </c>
      <c r="J1376" s="49">
        <v>2900</v>
      </c>
      <c r="K1376" s="49">
        <v>2900</v>
      </c>
      <c r="L1376" s="49">
        <v>2900</v>
      </c>
      <c r="M1376" s="10">
        <v>40634</v>
      </c>
      <c r="N1376" s="10">
        <v>40513</v>
      </c>
      <c r="O1376" s="6" t="s">
        <v>27</v>
      </c>
      <c r="P1376" s="6" t="s">
        <v>933</v>
      </c>
      <c r="Q1376" s="6" t="s">
        <v>29</v>
      </c>
      <c r="R1376" s="6" t="s">
        <v>2642</v>
      </c>
      <c r="S1376" s="6" t="s">
        <v>2643</v>
      </c>
      <c r="T1376" s="6" t="s">
        <v>31</v>
      </c>
      <c r="U1376" s="6">
        <v>0</v>
      </c>
    </row>
    <row r="1377" spans="1:21" ht="25.5" hidden="1">
      <c r="A1377" s="6" t="str">
        <f>VLOOKUP(B1377,Sheet1!B2:C272,2,FALSE)</f>
        <v>Africa</v>
      </c>
      <c r="B1377" s="6" t="s">
        <v>893</v>
      </c>
      <c r="C1377" s="6" t="s">
        <v>1995</v>
      </c>
      <c r="D1377" s="6" t="s">
        <v>965</v>
      </c>
      <c r="E1377" s="6" t="s">
        <v>1110</v>
      </c>
      <c r="F1377" s="6" t="s">
        <v>2644</v>
      </c>
      <c r="G1377" s="6">
        <v>4</v>
      </c>
      <c r="H1377" s="6">
        <v>4</v>
      </c>
      <c r="I1377" s="6" t="s">
        <v>60</v>
      </c>
      <c r="J1377" s="49">
        <v>1500</v>
      </c>
      <c r="K1377" s="49">
        <v>6000</v>
      </c>
      <c r="L1377" s="49">
        <v>6000</v>
      </c>
      <c r="M1377" s="10">
        <v>40787</v>
      </c>
      <c r="N1377" s="10">
        <v>40664</v>
      </c>
      <c r="O1377" s="6" t="s">
        <v>27</v>
      </c>
      <c r="P1377" s="6" t="s">
        <v>28</v>
      </c>
      <c r="Q1377" s="6" t="s">
        <v>29</v>
      </c>
      <c r="R1377" s="6" t="s">
        <v>2645</v>
      </c>
      <c r="S1377" s="6" t="s">
        <v>1128</v>
      </c>
      <c r="T1377" s="6" t="s">
        <v>31</v>
      </c>
      <c r="U1377" s="6">
        <v>0</v>
      </c>
    </row>
    <row r="1378" spans="1:21" ht="25.5" hidden="1">
      <c r="A1378" s="6" t="str">
        <f>VLOOKUP(B1378,Sheet1!B2:C272,2,FALSE)</f>
        <v>Africa</v>
      </c>
      <c r="B1378" s="6" t="s">
        <v>121</v>
      </c>
      <c r="C1378" s="6" t="s">
        <v>122</v>
      </c>
      <c r="D1378" s="6"/>
      <c r="E1378" s="6"/>
      <c r="F1378" s="6" t="s">
        <v>2646</v>
      </c>
      <c r="G1378" s="6">
        <v>56</v>
      </c>
      <c r="H1378" s="6">
        <v>56</v>
      </c>
      <c r="I1378" s="6" t="s">
        <v>60</v>
      </c>
      <c r="J1378" s="49">
        <v>40</v>
      </c>
      <c r="K1378" s="49">
        <v>2240</v>
      </c>
      <c r="L1378" s="49">
        <v>2240</v>
      </c>
      <c r="M1378" s="10">
        <v>40695</v>
      </c>
      <c r="N1378" s="10">
        <v>40452</v>
      </c>
      <c r="O1378" s="6" t="s">
        <v>27</v>
      </c>
      <c r="P1378" s="6" t="s">
        <v>933</v>
      </c>
      <c r="Q1378" s="6" t="s">
        <v>29</v>
      </c>
      <c r="R1378" s="6" t="s">
        <v>1899</v>
      </c>
      <c r="S1378" s="6"/>
      <c r="T1378" s="6" t="s">
        <v>31</v>
      </c>
      <c r="U1378" s="6">
        <v>0</v>
      </c>
    </row>
    <row r="1379" spans="1:21" ht="25.5" hidden="1">
      <c r="A1379" s="6" t="str">
        <f>VLOOKUP(B1379,Sheet1!B2:C272,2,FALSE)</f>
        <v>Africa</v>
      </c>
      <c r="B1379" s="6" t="s">
        <v>129</v>
      </c>
      <c r="C1379" s="6" t="s">
        <v>130</v>
      </c>
      <c r="D1379" s="6" t="s">
        <v>1442</v>
      </c>
      <c r="E1379" s="6"/>
      <c r="F1379" s="6" t="s">
        <v>2647</v>
      </c>
      <c r="G1379" s="6">
        <v>3</v>
      </c>
      <c r="H1379" s="6">
        <v>3</v>
      </c>
      <c r="I1379" s="6" t="s">
        <v>60</v>
      </c>
      <c r="J1379" s="49">
        <v>100</v>
      </c>
      <c r="K1379" s="49">
        <v>300</v>
      </c>
      <c r="L1379" s="49">
        <v>300</v>
      </c>
      <c r="M1379" s="10">
        <v>40695</v>
      </c>
      <c r="N1379" s="10">
        <v>40452</v>
      </c>
      <c r="O1379" s="6" t="s">
        <v>27</v>
      </c>
      <c r="P1379" s="6" t="s">
        <v>28</v>
      </c>
      <c r="Q1379" s="6" t="s">
        <v>29</v>
      </c>
      <c r="R1379" s="6" t="s">
        <v>2530</v>
      </c>
      <c r="S1379" s="6" t="s">
        <v>2648</v>
      </c>
      <c r="T1379" s="6" t="s">
        <v>31</v>
      </c>
      <c r="U1379" s="6">
        <v>0</v>
      </c>
    </row>
    <row r="1380" spans="1:21" ht="153" hidden="1">
      <c r="A1380" s="6" t="str">
        <f>VLOOKUP(B1380,Sheet1!B2:C272,2,FALSE)</f>
        <v>Africa</v>
      </c>
      <c r="B1380" s="6" t="s">
        <v>178</v>
      </c>
      <c r="C1380" s="6" t="s">
        <v>179</v>
      </c>
      <c r="D1380" s="6" t="s">
        <v>965</v>
      </c>
      <c r="E1380" s="6" t="s">
        <v>1110</v>
      </c>
      <c r="F1380" s="6" t="s">
        <v>2649</v>
      </c>
      <c r="G1380" s="6">
        <v>35</v>
      </c>
      <c r="H1380" s="6">
        <v>35</v>
      </c>
      <c r="I1380" s="6" t="s">
        <v>60</v>
      </c>
      <c r="J1380" s="49">
        <v>1500</v>
      </c>
      <c r="K1380" s="49">
        <v>52500</v>
      </c>
      <c r="L1380" s="49">
        <v>52500</v>
      </c>
      <c r="M1380" s="10">
        <v>40695</v>
      </c>
      <c r="N1380" s="10">
        <v>40575</v>
      </c>
      <c r="O1380" s="6" t="s">
        <v>27</v>
      </c>
      <c r="P1380" s="6" t="s">
        <v>933</v>
      </c>
      <c r="Q1380" s="6" t="s">
        <v>29</v>
      </c>
      <c r="R1380" s="6" t="s">
        <v>2650</v>
      </c>
      <c r="S1380" s="6" t="s">
        <v>2651</v>
      </c>
      <c r="T1380" s="6" t="s">
        <v>31</v>
      </c>
      <c r="U1380" s="6">
        <v>0</v>
      </c>
    </row>
    <row r="1381" spans="1:21" ht="25.5" hidden="1">
      <c r="A1381" s="6" t="str">
        <f>VLOOKUP(B1381,Sheet1!B2:C272,2,FALSE)</f>
        <v>Africa</v>
      </c>
      <c r="B1381" s="6" t="s">
        <v>121</v>
      </c>
      <c r="C1381" s="6" t="s">
        <v>122</v>
      </c>
      <c r="D1381" s="6"/>
      <c r="E1381" s="6"/>
      <c r="F1381" s="6" t="s">
        <v>2652</v>
      </c>
      <c r="G1381" s="6">
        <v>7</v>
      </c>
      <c r="H1381" s="6">
        <v>7</v>
      </c>
      <c r="I1381" s="6" t="s">
        <v>60</v>
      </c>
      <c r="J1381" s="49">
        <v>214.29</v>
      </c>
      <c r="K1381" s="49">
        <v>1500.03</v>
      </c>
      <c r="L1381" s="49">
        <v>1500.03</v>
      </c>
      <c r="M1381" s="10">
        <v>40695</v>
      </c>
      <c r="N1381" s="10">
        <v>40452</v>
      </c>
      <c r="O1381" s="6" t="s">
        <v>27</v>
      </c>
      <c r="P1381" s="6" t="s">
        <v>933</v>
      </c>
      <c r="Q1381" s="6" t="s">
        <v>29</v>
      </c>
      <c r="R1381" s="6" t="s">
        <v>1899</v>
      </c>
      <c r="S1381" s="6"/>
      <c r="T1381" s="6" t="s">
        <v>31</v>
      </c>
      <c r="U1381" s="6">
        <v>0</v>
      </c>
    </row>
    <row r="1382" spans="1:21" ht="25.5" hidden="1">
      <c r="A1382" s="6" t="str">
        <f>VLOOKUP(B1382,Sheet1!B2:C272,2,FALSE)</f>
        <v>Africa</v>
      </c>
      <c r="B1382" s="6" t="s">
        <v>893</v>
      </c>
      <c r="C1382" s="6" t="s">
        <v>1995</v>
      </c>
      <c r="D1382" s="6" t="s">
        <v>1105</v>
      </c>
      <c r="E1382" s="6" t="s">
        <v>1106</v>
      </c>
      <c r="F1382" s="6" t="s">
        <v>2653</v>
      </c>
      <c r="G1382" s="6">
        <v>1</v>
      </c>
      <c r="H1382" s="6">
        <v>1</v>
      </c>
      <c r="I1382" s="6" t="s">
        <v>60</v>
      </c>
      <c r="J1382" s="49">
        <v>35000</v>
      </c>
      <c r="K1382" s="49">
        <v>35000</v>
      </c>
      <c r="L1382" s="49">
        <v>35000</v>
      </c>
      <c r="M1382" s="10">
        <v>40817</v>
      </c>
      <c r="N1382" s="10">
        <v>40695</v>
      </c>
      <c r="O1382" s="6" t="s">
        <v>27</v>
      </c>
      <c r="P1382" s="6" t="s">
        <v>933</v>
      </c>
      <c r="Q1382" s="6" t="s">
        <v>29</v>
      </c>
      <c r="R1382" s="6" t="s">
        <v>2625</v>
      </c>
      <c r="S1382" s="6"/>
      <c r="T1382" s="6" t="s">
        <v>31</v>
      </c>
      <c r="U1382" s="6">
        <v>0</v>
      </c>
    </row>
    <row r="1383" spans="1:21" ht="25.5" hidden="1">
      <c r="A1383" s="6" t="str">
        <f>VLOOKUP(B1383,Sheet1!B2:C272,2,FALSE)</f>
        <v>Africa</v>
      </c>
      <c r="B1383" s="6" t="s">
        <v>121</v>
      </c>
      <c r="C1383" s="6" t="s">
        <v>122</v>
      </c>
      <c r="D1383" s="6"/>
      <c r="E1383" s="6"/>
      <c r="F1383" s="6" t="s">
        <v>2654</v>
      </c>
      <c r="G1383" s="6">
        <v>14</v>
      </c>
      <c r="H1383" s="6">
        <v>14</v>
      </c>
      <c r="I1383" s="6" t="s">
        <v>60</v>
      </c>
      <c r="J1383" s="49">
        <v>35.71</v>
      </c>
      <c r="K1383" s="49">
        <v>499.94</v>
      </c>
      <c r="L1383" s="49">
        <v>499.94</v>
      </c>
      <c r="M1383" s="10">
        <v>40695</v>
      </c>
      <c r="N1383" s="10">
        <v>40452</v>
      </c>
      <c r="O1383" s="6" t="s">
        <v>27</v>
      </c>
      <c r="P1383" s="6" t="s">
        <v>933</v>
      </c>
      <c r="Q1383" s="6" t="s">
        <v>29</v>
      </c>
      <c r="R1383" s="6" t="s">
        <v>1899</v>
      </c>
      <c r="S1383" s="6"/>
      <c r="T1383" s="6" t="s">
        <v>31</v>
      </c>
      <c r="U1383" s="6">
        <v>0</v>
      </c>
    </row>
    <row r="1384" spans="1:21" ht="25.5" hidden="1">
      <c r="A1384" s="6" t="str">
        <f>VLOOKUP(B1384,Sheet1!B2:C272,2,FALSE)</f>
        <v>Africa</v>
      </c>
      <c r="B1384" s="6" t="s">
        <v>121</v>
      </c>
      <c r="C1384" s="6" t="s">
        <v>122</v>
      </c>
      <c r="D1384" s="6"/>
      <c r="E1384" s="6"/>
      <c r="F1384" s="6" t="s">
        <v>2655</v>
      </c>
      <c r="G1384" s="6">
        <v>7</v>
      </c>
      <c r="H1384" s="6">
        <v>7</v>
      </c>
      <c r="I1384" s="6" t="s">
        <v>2656</v>
      </c>
      <c r="J1384" s="49">
        <v>571.42999999999995</v>
      </c>
      <c r="K1384" s="49">
        <v>4000.01</v>
      </c>
      <c r="L1384" s="49">
        <v>4000.01</v>
      </c>
      <c r="M1384" s="10">
        <v>40695</v>
      </c>
      <c r="N1384" s="10">
        <v>40452</v>
      </c>
      <c r="O1384" s="6" t="s">
        <v>27</v>
      </c>
      <c r="P1384" s="6" t="s">
        <v>933</v>
      </c>
      <c r="Q1384" s="6" t="s">
        <v>29</v>
      </c>
      <c r="R1384" s="6" t="s">
        <v>1899</v>
      </c>
      <c r="S1384" s="6"/>
      <c r="T1384" s="6" t="s">
        <v>31</v>
      </c>
      <c r="U1384" s="6">
        <v>0</v>
      </c>
    </row>
    <row r="1385" spans="1:21" ht="25.5" hidden="1">
      <c r="A1385" s="6" t="str">
        <f>VLOOKUP(B1385,Sheet1!B2:C272,2,FALSE)</f>
        <v>Africa</v>
      </c>
      <c r="B1385" s="6" t="s">
        <v>893</v>
      </c>
      <c r="C1385" s="6" t="s">
        <v>1995</v>
      </c>
      <c r="D1385" s="6" t="s">
        <v>965</v>
      </c>
      <c r="E1385" s="6" t="s">
        <v>1046</v>
      </c>
      <c r="F1385" s="6" t="s">
        <v>2657</v>
      </c>
      <c r="G1385" s="6">
        <v>33</v>
      </c>
      <c r="H1385" s="6">
        <v>33</v>
      </c>
      <c r="I1385" s="6" t="s">
        <v>60</v>
      </c>
      <c r="J1385" s="49">
        <v>3000</v>
      </c>
      <c r="K1385" s="49">
        <v>99000</v>
      </c>
      <c r="L1385" s="49">
        <v>99000</v>
      </c>
      <c r="M1385" s="10">
        <v>40787</v>
      </c>
      <c r="N1385" s="10">
        <v>40664</v>
      </c>
      <c r="O1385" s="6" t="s">
        <v>27</v>
      </c>
      <c r="P1385" s="6" t="s">
        <v>28</v>
      </c>
      <c r="Q1385" s="6" t="s">
        <v>29</v>
      </c>
      <c r="R1385" s="6" t="s">
        <v>2658</v>
      </c>
      <c r="S1385" s="6" t="s">
        <v>108</v>
      </c>
      <c r="T1385" s="6" t="s">
        <v>31</v>
      </c>
      <c r="U1385" s="6">
        <v>0</v>
      </c>
    </row>
    <row r="1386" spans="1:21" ht="25.5" hidden="1">
      <c r="A1386" s="6" t="str">
        <f>VLOOKUP(B1386,Sheet1!B2:C272,2,FALSE)</f>
        <v>Africa</v>
      </c>
      <c r="B1386" s="6" t="s">
        <v>129</v>
      </c>
      <c r="C1386" s="6" t="s">
        <v>130</v>
      </c>
      <c r="D1386" s="6" t="s">
        <v>965</v>
      </c>
      <c r="E1386" s="6"/>
      <c r="F1386" s="6" t="s">
        <v>2659</v>
      </c>
      <c r="G1386" s="6">
        <v>8</v>
      </c>
      <c r="H1386" s="6">
        <v>8</v>
      </c>
      <c r="I1386" s="6" t="s">
        <v>60</v>
      </c>
      <c r="J1386" s="49">
        <v>80</v>
      </c>
      <c r="K1386" s="49">
        <v>640</v>
      </c>
      <c r="L1386" s="49">
        <v>640</v>
      </c>
      <c r="M1386" s="10">
        <v>40695</v>
      </c>
      <c r="N1386" s="10">
        <v>40452</v>
      </c>
      <c r="O1386" s="6" t="s">
        <v>27</v>
      </c>
      <c r="P1386" s="6" t="s">
        <v>28</v>
      </c>
      <c r="Q1386" s="6" t="s">
        <v>29</v>
      </c>
      <c r="R1386" s="6" t="s">
        <v>2530</v>
      </c>
      <c r="S1386" s="6" t="s">
        <v>2660</v>
      </c>
      <c r="T1386" s="6" t="s">
        <v>31</v>
      </c>
      <c r="U1386" s="6">
        <v>0</v>
      </c>
    </row>
    <row r="1387" spans="1:21" ht="25.5" hidden="1">
      <c r="A1387" s="6" t="str">
        <f>VLOOKUP(B1387,Sheet1!B2:C272,2,FALSE)</f>
        <v>Africa</v>
      </c>
      <c r="B1387" s="6" t="s">
        <v>121</v>
      </c>
      <c r="C1387" s="6" t="s">
        <v>122</v>
      </c>
      <c r="D1387" s="6"/>
      <c r="E1387" s="6"/>
      <c r="F1387" s="6" t="s">
        <v>2661</v>
      </c>
      <c r="G1387" s="6">
        <v>1000</v>
      </c>
      <c r="H1387" s="6">
        <v>1000</v>
      </c>
      <c r="I1387" s="6" t="s">
        <v>44</v>
      </c>
      <c r="J1387" s="49">
        <v>50</v>
      </c>
      <c r="K1387" s="49">
        <v>50000</v>
      </c>
      <c r="L1387" s="49">
        <v>50000</v>
      </c>
      <c r="M1387" s="10">
        <v>40787</v>
      </c>
      <c r="N1387" s="10">
        <v>40544</v>
      </c>
      <c r="O1387" s="6" t="s">
        <v>27</v>
      </c>
      <c r="P1387" s="6" t="s">
        <v>28</v>
      </c>
      <c r="Q1387" s="6" t="s">
        <v>29</v>
      </c>
      <c r="R1387" s="6" t="s">
        <v>123</v>
      </c>
      <c r="S1387" s="6"/>
      <c r="T1387" s="6" t="s">
        <v>31</v>
      </c>
      <c r="U1387" s="6">
        <v>0</v>
      </c>
    </row>
    <row r="1388" spans="1:21" ht="38.25" hidden="1">
      <c r="A1388" s="6" t="str">
        <f>VLOOKUP(B1388,Sheet1!B2:C272,2,FALSE)</f>
        <v>Africa</v>
      </c>
      <c r="B1388" s="6" t="s">
        <v>178</v>
      </c>
      <c r="C1388" s="6" t="s">
        <v>179</v>
      </c>
      <c r="D1388" s="6" t="s">
        <v>965</v>
      </c>
      <c r="E1388" s="6" t="s">
        <v>1110</v>
      </c>
      <c r="F1388" s="6" t="s">
        <v>2662</v>
      </c>
      <c r="G1388" s="6">
        <v>2</v>
      </c>
      <c r="H1388" s="6">
        <v>2</v>
      </c>
      <c r="I1388" s="6" t="s">
        <v>60</v>
      </c>
      <c r="J1388" s="49">
        <v>5000</v>
      </c>
      <c r="K1388" s="49">
        <v>10000</v>
      </c>
      <c r="L1388" s="49">
        <v>10000</v>
      </c>
      <c r="M1388" s="10">
        <v>40695</v>
      </c>
      <c r="N1388" s="10">
        <v>40575</v>
      </c>
      <c r="O1388" s="6" t="s">
        <v>27</v>
      </c>
      <c r="P1388" s="6" t="s">
        <v>933</v>
      </c>
      <c r="Q1388" s="6" t="s">
        <v>29</v>
      </c>
      <c r="R1388" s="6" t="s">
        <v>2663</v>
      </c>
      <c r="S1388" s="6" t="s">
        <v>2664</v>
      </c>
      <c r="T1388" s="6" t="s">
        <v>31</v>
      </c>
      <c r="U1388" s="6">
        <v>0</v>
      </c>
    </row>
    <row r="1389" spans="1:21" ht="25.5" hidden="1">
      <c r="A1389" s="6" t="str">
        <f>VLOOKUP(B1389,Sheet1!B2:C272,2,FALSE)</f>
        <v>APD</v>
      </c>
      <c r="B1389" s="6" t="s">
        <v>174</v>
      </c>
      <c r="C1389" s="6" t="s">
        <v>175</v>
      </c>
      <c r="D1389" s="6" t="s">
        <v>965</v>
      </c>
      <c r="E1389" s="6" t="s">
        <v>1480</v>
      </c>
      <c r="F1389" s="6" t="s">
        <v>2665</v>
      </c>
      <c r="G1389" s="6">
        <v>1</v>
      </c>
      <c r="H1389" s="6">
        <v>0</v>
      </c>
      <c r="I1389" s="6" t="s">
        <v>1397</v>
      </c>
      <c r="J1389" s="49">
        <v>64546</v>
      </c>
      <c r="K1389" s="49">
        <v>64546</v>
      </c>
      <c r="L1389" s="49">
        <v>0</v>
      </c>
      <c r="M1389" s="10">
        <v>40725</v>
      </c>
      <c r="N1389" s="10">
        <v>40603</v>
      </c>
      <c r="O1389" s="6" t="s">
        <v>70</v>
      </c>
      <c r="P1389" s="6" t="s">
        <v>933</v>
      </c>
      <c r="Q1389" s="6" t="s">
        <v>29</v>
      </c>
      <c r="R1389" s="6"/>
      <c r="S1389" s="6" t="s">
        <v>109</v>
      </c>
      <c r="T1389" s="6" t="s">
        <v>31</v>
      </c>
      <c r="U1389" s="6">
        <v>0</v>
      </c>
    </row>
    <row r="1390" spans="1:21" ht="25.5" hidden="1">
      <c r="A1390" s="6" t="str">
        <f>VLOOKUP(B1390,Sheet1!B2:C272,2,FALSE)</f>
        <v>APD</v>
      </c>
      <c r="B1390" s="6" t="s">
        <v>174</v>
      </c>
      <c r="C1390" s="6" t="s">
        <v>175</v>
      </c>
      <c r="D1390" s="6" t="s">
        <v>965</v>
      </c>
      <c r="E1390" s="6" t="s">
        <v>1480</v>
      </c>
      <c r="F1390" s="6" t="s">
        <v>2666</v>
      </c>
      <c r="G1390" s="6">
        <v>1</v>
      </c>
      <c r="H1390" s="6">
        <v>0</v>
      </c>
      <c r="I1390" s="6" t="s">
        <v>1397</v>
      </c>
      <c r="J1390" s="49">
        <v>46200</v>
      </c>
      <c r="K1390" s="49">
        <v>46200</v>
      </c>
      <c r="L1390" s="49">
        <v>0</v>
      </c>
      <c r="M1390" s="10">
        <v>40756</v>
      </c>
      <c r="N1390" s="10">
        <v>40634</v>
      </c>
      <c r="O1390" s="6" t="s">
        <v>70</v>
      </c>
      <c r="P1390" s="6" t="s">
        <v>933</v>
      </c>
      <c r="Q1390" s="6" t="s">
        <v>29</v>
      </c>
      <c r="R1390" s="6"/>
      <c r="S1390" s="6"/>
      <c r="T1390" s="6" t="s">
        <v>31</v>
      </c>
      <c r="U1390" s="6">
        <v>0</v>
      </c>
    </row>
    <row r="1391" spans="1:21" ht="102" hidden="1">
      <c r="A1391" s="6" t="str">
        <f>VLOOKUP(B1391,Sheet1!B2:C272,2,FALSE)</f>
        <v>Africa</v>
      </c>
      <c r="B1391" s="6" t="s">
        <v>178</v>
      </c>
      <c r="C1391" s="6" t="s">
        <v>179</v>
      </c>
      <c r="D1391" s="6" t="s">
        <v>965</v>
      </c>
      <c r="E1391" s="6" t="s">
        <v>966</v>
      </c>
      <c r="F1391" s="6" t="s">
        <v>2667</v>
      </c>
      <c r="G1391" s="6">
        <v>43</v>
      </c>
      <c r="H1391" s="6">
        <v>43</v>
      </c>
      <c r="I1391" s="6" t="s">
        <v>60</v>
      </c>
      <c r="J1391" s="49">
        <v>800</v>
      </c>
      <c r="K1391" s="49">
        <v>34400</v>
      </c>
      <c r="L1391" s="49">
        <v>34400</v>
      </c>
      <c r="M1391" s="10">
        <v>40695</v>
      </c>
      <c r="N1391" s="10">
        <v>40575</v>
      </c>
      <c r="O1391" s="6" t="s">
        <v>27</v>
      </c>
      <c r="P1391" s="6" t="s">
        <v>933</v>
      </c>
      <c r="Q1391" s="6" t="s">
        <v>29</v>
      </c>
      <c r="R1391" s="6" t="s">
        <v>2668</v>
      </c>
      <c r="S1391" s="6" t="s">
        <v>2669</v>
      </c>
      <c r="T1391" s="6" t="s">
        <v>31</v>
      </c>
      <c r="U1391" s="6">
        <v>0</v>
      </c>
    </row>
    <row r="1392" spans="1:21" ht="26.25">
      <c r="A1392" s="6" t="str">
        <f>VLOOKUP(B1392,Sheet1!B2:C272,2,FALSE)</f>
        <v>Africa</v>
      </c>
      <c r="B1392" s="6" t="s">
        <v>121</v>
      </c>
      <c r="C1392" s="28" t="s">
        <v>122</v>
      </c>
      <c r="D1392" s="6" t="s">
        <v>23</v>
      </c>
      <c r="E1392" s="6" t="s">
        <v>42</v>
      </c>
      <c r="F1392" s="6" t="s">
        <v>43</v>
      </c>
      <c r="G1392" s="6">
        <v>1000</v>
      </c>
      <c r="H1392" s="6">
        <v>1000</v>
      </c>
      <c r="I1392" s="6" t="s">
        <v>44</v>
      </c>
      <c r="J1392" s="49">
        <v>0.6</v>
      </c>
      <c r="K1392" s="49">
        <v>600</v>
      </c>
      <c r="L1392" s="49">
        <v>600</v>
      </c>
      <c r="M1392" s="10">
        <v>40787</v>
      </c>
      <c r="N1392" s="10">
        <v>40664</v>
      </c>
      <c r="O1392" s="6" t="s">
        <v>27</v>
      </c>
      <c r="P1392" s="6" t="s">
        <v>28</v>
      </c>
      <c r="Q1392" s="6" t="s">
        <v>29</v>
      </c>
      <c r="R1392" s="6" t="s">
        <v>123</v>
      </c>
      <c r="S1392" s="6"/>
      <c r="T1392" s="6" t="s">
        <v>114</v>
      </c>
      <c r="U1392" s="6">
        <v>0</v>
      </c>
    </row>
    <row r="1393" spans="1:21" ht="25.5" hidden="1">
      <c r="A1393" s="6" t="str">
        <f>VLOOKUP(B1393,Sheet1!B2:C272,2,FALSE)</f>
        <v>Africa</v>
      </c>
      <c r="B1393" s="6" t="s">
        <v>129</v>
      </c>
      <c r="C1393" s="6" t="s">
        <v>130</v>
      </c>
      <c r="D1393" s="6" t="s">
        <v>965</v>
      </c>
      <c r="E1393" s="6"/>
      <c r="F1393" s="6" t="s">
        <v>2670</v>
      </c>
      <c r="G1393" s="6">
        <v>2</v>
      </c>
      <c r="H1393" s="6">
        <v>2</v>
      </c>
      <c r="I1393" s="6" t="s">
        <v>60</v>
      </c>
      <c r="J1393" s="49">
        <v>150</v>
      </c>
      <c r="K1393" s="49">
        <v>300</v>
      </c>
      <c r="L1393" s="49">
        <v>300</v>
      </c>
      <c r="M1393" s="10">
        <v>40695</v>
      </c>
      <c r="N1393" s="10">
        <v>40452</v>
      </c>
      <c r="O1393" s="6" t="s">
        <v>27</v>
      </c>
      <c r="P1393" s="6" t="s">
        <v>28</v>
      </c>
      <c r="Q1393" s="6" t="s">
        <v>29</v>
      </c>
      <c r="R1393" s="6" t="s">
        <v>2530</v>
      </c>
      <c r="S1393" s="6" t="s">
        <v>2637</v>
      </c>
      <c r="T1393" s="6" t="s">
        <v>31</v>
      </c>
      <c r="U1393" s="6">
        <v>0</v>
      </c>
    </row>
    <row r="1394" spans="1:21" ht="25.5" hidden="1">
      <c r="A1394" s="6" t="str">
        <f>VLOOKUP(B1394,Sheet1!B2:C272,2,FALSE)</f>
        <v>APD</v>
      </c>
      <c r="B1394" s="6" t="s">
        <v>174</v>
      </c>
      <c r="C1394" s="6" t="s">
        <v>175</v>
      </c>
      <c r="D1394" s="6" t="s">
        <v>1039</v>
      </c>
      <c r="E1394" s="6" t="s">
        <v>1395</v>
      </c>
      <c r="F1394" s="6" t="s">
        <v>2671</v>
      </c>
      <c r="G1394" s="6">
        <v>1</v>
      </c>
      <c r="H1394" s="6">
        <v>0</v>
      </c>
      <c r="I1394" s="6" t="s">
        <v>1555</v>
      </c>
      <c r="J1394" s="49">
        <v>23052</v>
      </c>
      <c r="K1394" s="49">
        <v>23052</v>
      </c>
      <c r="L1394" s="49">
        <v>0</v>
      </c>
      <c r="M1394" s="10">
        <v>40756</v>
      </c>
      <c r="N1394" s="10">
        <v>40664</v>
      </c>
      <c r="O1394" s="6" t="s">
        <v>70</v>
      </c>
      <c r="P1394" s="6" t="s">
        <v>933</v>
      </c>
      <c r="Q1394" s="6" t="s">
        <v>29</v>
      </c>
      <c r="R1394" s="6"/>
      <c r="S1394" s="6"/>
      <c r="T1394" s="6" t="s">
        <v>31</v>
      </c>
      <c r="U1394" s="6">
        <v>0</v>
      </c>
    </row>
    <row r="1395" spans="1:21" ht="51" hidden="1">
      <c r="A1395" s="6" t="str">
        <f>VLOOKUP(B1395,Sheet1!B2:C272,2,FALSE)</f>
        <v>Africa</v>
      </c>
      <c r="B1395" s="6" t="s">
        <v>178</v>
      </c>
      <c r="C1395" s="6" t="s">
        <v>179</v>
      </c>
      <c r="D1395" s="6" t="s">
        <v>1442</v>
      </c>
      <c r="E1395" s="6" t="s">
        <v>1453</v>
      </c>
      <c r="F1395" s="6" t="s">
        <v>2672</v>
      </c>
      <c r="G1395" s="6">
        <v>12</v>
      </c>
      <c r="H1395" s="6">
        <v>12</v>
      </c>
      <c r="I1395" s="6" t="s">
        <v>60</v>
      </c>
      <c r="J1395" s="49">
        <v>1700</v>
      </c>
      <c r="K1395" s="49">
        <v>20400</v>
      </c>
      <c r="L1395" s="49">
        <v>20400</v>
      </c>
      <c r="M1395" s="10">
        <v>40695</v>
      </c>
      <c r="N1395" s="10">
        <v>40603</v>
      </c>
      <c r="O1395" s="6" t="s">
        <v>27</v>
      </c>
      <c r="P1395" s="6" t="s">
        <v>933</v>
      </c>
      <c r="Q1395" s="6" t="s">
        <v>29</v>
      </c>
      <c r="R1395" s="6" t="s">
        <v>2673</v>
      </c>
      <c r="S1395" s="6" t="s">
        <v>2674</v>
      </c>
      <c r="T1395" s="6" t="s">
        <v>31</v>
      </c>
      <c r="U1395" s="6">
        <v>0</v>
      </c>
    </row>
    <row r="1396" spans="1:21" ht="25.5" hidden="1">
      <c r="A1396" s="6" t="str">
        <f>VLOOKUP(B1396,Sheet1!B2:C272,2,FALSE)</f>
        <v>APD</v>
      </c>
      <c r="B1396" s="6" t="s">
        <v>174</v>
      </c>
      <c r="C1396" s="6" t="s">
        <v>175</v>
      </c>
      <c r="D1396" s="6" t="s">
        <v>1039</v>
      </c>
      <c r="E1396" s="6" t="s">
        <v>1395</v>
      </c>
      <c r="F1396" s="6" t="s">
        <v>2675</v>
      </c>
      <c r="G1396" s="6">
        <v>1</v>
      </c>
      <c r="H1396" s="6">
        <v>0</v>
      </c>
      <c r="I1396" s="6" t="s">
        <v>1397</v>
      </c>
      <c r="J1396" s="49">
        <v>27662</v>
      </c>
      <c r="K1396" s="49">
        <v>27662</v>
      </c>
      <c r="L1396" s="49">
        <v>0</v>
      </c>
      <c r="M1396" s="10">
        <v>40817</v>
      </c>
      <c r="N1396" s="10">
        <v>40725</v>
      </c>
      <c r="O1396" s="6" t="s">
        <v>70</v>
      </c>
      <c r="P1396" s="6" t="s">
        <v>933</v>
      </c>
      <c r="Q1396" s="6" t="s">
        <v>29</v>
      </c>
      <c r="R1396" s="6"/>
      <c r="S1396" s="6"/>
      <c r="T1396" s="6" t="s">
        <v>31</v>
      </c>
      <c r="U1396" s="6">
        <v>0</v>
      </c>
    </row>
    <row r="1397" spans="1:21" ht="25.5" hidden="1">
      <c r="A1397" s="6" t="str">
        <f>VLOOKUP(B1397,Sheet1!B2:C272,2,FALSE)</f>
        <v>Africa</v>
      </c>
      <c r="B1397" s="6" t="s">
        <v>818</v>
      </c>
      <c r="C1397" s="6" t="s">
        <v>2597</v>
      </c>
      <c r="D1397" s="6" t="s">
        <v>1180</v>
      </c>
      <c r="E1397" s="6"/>
      <c r="F1397" s="6" t="s">
        <v>2676</v>
      </c>
      <c r="G1397" s="6">
        <v>1</v>
      </c>
      <c r="H1397" s="6">
        <v>0.5</v>
      </c>
      <c r="I1397" s="6" t="s">
        <v>1397</v>
      </c>
      <c r="J1397" s="49">
        <v>5000</v>
      </c>
      <c r="K1397" s="49">
        <v>5000</v>
      </c>
      <c r="L1397" s="49">
        <v>2500</v>
      </c>
      <c r="M1397" s="10">
        <v>40664</v>
      </c>
      <c r="N1397" s="10">
        <v>40422</v>
      </c>
      <c r="O1397" s="6" t="s">
        <v>52</v>
      </c>
      <c r="P1397" s="6" t="s">
        <v>28</v>
      </c>
      <c r="Q1397" s="6" t="s">
        <v>29</v>
      </c>
      <c r="R1397" s="6" t="s">
        <v>2619</v>
      </c>
      <c r="S1397" s="6" t="s">
        <v>2677</v>
      </c>
      <c r="T1397" s="6" t="s">
        <v>31</v>
      </c>
      <c r="U1397" s="6">
        <v>0</v>
      </c>
    </row>
    <row r="1398" spans="1:21" ht="51" hidden="1">
      <c r="A1398" s="6" t="str">
        <f>VLOOKUP(B1398,Sheet1!B2:C272,2,FALSE)</f>
        <v>Africa</v>
      </c>
      <c r="B1398" s="6" t="s">
        <v>178</v>
      </c>
      <c r="C1398" s="6" t="s">
        <v>179</v>
      </c>
      <c r="D1398" s="6" t="s">
        <v>1442</v>
      </c>
      <c r="E1398" s="6" t="s">
        <v>1453</v>
      </c>
      <c r="F1398" s="6" t="s">
        <v>2678</v>
      </c>
      <c r="G1398" s="6">
        <v>2</v>
      </c>
      <c r="H1398" s="6">
        <v>2</v>
      </c>
      <c r="I1398" s="6" t="s">
        <v>60</v>
      </c>
      <c r="J1398" s="49">
        <v>486.19</v>
      </c>
      <c r="K1398" s="49">
        <v>972.38</v>
      </c>
      <c r="L1398" s="49">
        <v>972.38</v>
      </c>
      <c r="M1398" s="10">
        <v>40664</v>
      </c>
      <c r="N1398" s="10">
        <v>40575</v>
      </c>
      <c r="O1398" s="6" t="s">
        <v>27</v>
      </c>
      <c r="P1398" s="6" t="s">
        <v>933</v>
      </c>
      <c r="Q1398" s="6" t="s">
        <v>29</v>
      </c>
      <c r="R1398" s="6" t="s">
        <v>2679</v>
      </c>
      <c r="S1398" s="6" t="s">
        <v>2680</v>
      </c>
      <c r="T1398" s="6" t="s">
        <v>31</v>
      </c>
      <c r="U1398" s="6">
        <v>0</v>
      </c>
    </row>
    <row r="1399" spans="1:21" ht="38.25" hidden="1">
      <c r="A1399" s="6" t="str">
        <f>VLOOKUP(B1399,Sheet1!B2:C272,2,FALSE)</f>
        <v>APD</v>
      </c>
      <c r="B1399" s="6" t="s">
        <v>174</v>
      </c>
      <c r="C1399" s="6" t="s">
        <v>175</v>
      </c>
      <c r="D1399" s="6" t="s">
        <v>942</v>
      </c>
      <c r="E1399" s="6"/>
      <c r="F1399" s="6" t="s">
        <v>2681</v>
      </c>
      <c r="G1399" s="6">
        <v>1</v>
      </c>
      <c r="H1399" s="6">
        <v>0</v>
      </c>
      <c r="I1399" s="6" t="s">
        <v>1397</v>
      </c>
      <c r="J1399" s="49">
        <v>18442</v>
      </c>
      <c r="K1399" s="49">
        <v>18442</v>
      </c>
      <c r="L1399" s="49">
        <v>0</v>
      </c>
      <c r="M1399" s="10">
        <v>40817</v>
      </c>
      <c r="N1399" s="10">
        <v>40575</v>
      </c>
      <c r="O1399" s="6" t="s">
        <v>70</v>
      </c>
      <c r="P1399" s="6" t="s">
        <v>933</v>
      </c>
      <c r="Q1399" s="6" t="s">
        <v>29</v>
      </c>
      <c r="R1399" s="6"/>
      <c r="S1399" s="6"/>
      <c r="T1399" s="6" t="s">
        <v>31</v>
      </c>
      <c r="U1399" s="6">
        <v>0</v>
      </c>
    </row>
    <row r="1400" spans="1:21" ht="25.5" hidden="1">
      <c r="A1400" s="6" t="str">
        <f>VLOOKUP(B1400,Sheet1!B2:C272,2,FALSE)</f>
        <v>Africa</v>
      </c>
      <c r="B1400" s="6" t="s">
        <v>818</v>
      </c>
      <c r="C1400" s="6" t="s">
        <v>2597</v>
      </c>
      <c r="D1400" s="6" t="s">
        <v>1180</v>
      </c>
      <c r="E1400" s="6"/>
      <c r="F1400" s="6" t="s">
        <v>2682</v>
      </c>
      <c r="G1400" s="6">
        <v>1</v>
      </c>
      <c r="H1400" s="6">
        <v>0.5</v>
      </c>
      <c r="I1400" s="6" t="s">
        <v>1397</v>
      </c>
      <c r="J1400" s="49">
        <v>5000</v>
      </c>
      <c r="K1400" s="49">
        <v>5000</v>
      </c>
      <c r="L1400" s="49">
        <v>2500</v>
      </c>
      <c r="M1400" s="10">
        <v>40664</v>
      </c>
      <c r="N1400" s="10">
        <v>40422</v>
      </c>
      <c r="O1400" s="6" t="s">
        <v>52</v>
      </c>
      <c r="P1400" s="6" t="s">
        <v>28</v>
      </c>
      <c r="Q1400" s="6" t="s">
        <v>29</v>
      </c>
      <c r="R1400" s="6" t="s">
        <v>2619</v>
      </c>
      <c r="S1400" s="6" t="s">
        <v>2683</v>
      </c>
      <c r="T1400" s="6" t="s">
        <v>31</v>
      </c>
      <c r="U1400" s="6">
        <v>0</v>
      </c>
    </row>
    <row r="1401" spans="1:21" ht="25.5" hidden="1">
      <c r="A1401" s="6" t="str">
        <f>VLOOKUP(B1401,Sheet1!B2:C272,2,FALSE)</f>
        <v>Africa</v>
      </c>
      <c r="B1401" s="6" t="s">
        <v>178</v>
      </c>
      <c r="C1401" s="6" t="s">
        <v>179</v>
      </c>
      <c r="D1401" s="6" t="s">
        <v>984</v>
      </c>
      <c r="E1401" s="6" t="s">
        <v>1091</v>
      </c>
      <c r="F1401" s="6" t="s">
        <v>1620</v>
      </c>
      <c r="G1401" s="6">
        <v>10</v>
      </c>
      <c r="H1401" s="6">
        <v>10</v>
      </c>
      <c r="I1401" s="6" t="s">
        <v>60</v>
      </c>
      <c r="J1401" s="49">
        <v>166.209</v>
      </c>
      <c r="K1401" s="49">
        <v>1662.09</v>
      </c>
      <c r="L1401" s="49">
        <v>1662.09</v>
      </c>
      <c r="M1401" s="10">
        <v>40695</v>
      </c>
      <c r="N1401" s="10">
        <v>40513</v>
      </c>
      <c r="O1401" s="6" t="s">
        <v>27</v>
      </c>
      <c r="P1401" s="6" t="s">
        <v>28</v>
      </c>
      <c r="Q1401" s="6" t="s">
        <v>29</v>
      </c>
      <c r="R1401" s="6" t="s">
        <v>2553</v>
      </c>
      <c r="S1401" s="6" t="s">
        <v>2684</v>
      </c>
      <c r="T1401" s="6" t="s">
        <v>31</v>
      </c>
      <c r="U1401" s="6">
        <v>0</v>
      </c>
    </row>
    <row r="1402" spans="1:21" ht="25.5" hidden="1">
      <c r="A1402" s="6" t="str">
        <f>VLOOKUP(B1402,Sheet1!B2:C272,2,FALSE)</f>
        <v>Africa</v>
      </c>
      <c r="B1402" s="6" t="s">
        <v>818</v>
      </c>
      <c r="C1402" s="6" t="s">
        <v>2597</v>
      </c>
      <c r="D1402" s="6" t="s">
        <v>1180</v>
      </c>
      <c r="E1402" s="6"/>
      <c r="F1402" s="6" t="s">
        <v>2685</v>
      </c>
      <c r="G1402" s="6">
        <v>1</v>
      </c>
      <c r="H1402" s="6">
        <v>0.5</v>
      </c>
      <c r="I1402" s="6" t="s">
        <v>1397</v>
      </c>
      <c r="J1402" s="49">
        <v>2000</v>
      </c>
      <c r="K1402" s="49">
        <v>2000</v>
      </c>
      <c r="L1402" s="49">
        <v>1000</v>
      </c>
      <c r="M1402" s="10">
        <v>40664</v>
      </c>
      <c r="N1402" s="10">
        <v>40422</v>
      </c>
      <c r="O1402" s="6" t="s">
        <v>52</v>
      </c>
      <c r="P1402" s="6" t="s">
        <v>28</v>
      </c>
      <c r="Q1402" s="6" t="s">
        <v>29</v>
      </c>
      <c r="R1402" s="6" t="s">
        <v>2619</v>
      </c>
      <c r="S1402" s="6" t="s">
        <v>2686</v>
      </c>
      <c r="T1402" s="6" t="s">
        <v>31</v>
      </c>
      <c r="U1402" s="6">
        <v>0</v>
      </c>
    </row>
    <row r="1403" spans="1:21" ht="25.5" hidden="1">
      <c r="A1403" s="6" t="str">
        <f>VLOOKUP(B1403,Sheet1!B2:C272,2,FALSE)</f>
        <v>Africa</v>
      </c>
      <c r="B1403" s="6" t="s">
        <v>129</v>
      </c>
      <c r="C1403" s="6" t="s">
        <v>130</v>
      </c>
      <c r="D1403" s="6" t="s">
        <v>965</v>
      </c>
      <c r="E1403" s="6" t="s">
        <v>2061</v>
      </c>
      <c r="F1403" s="6" t="s">
        <v>2687</v>
      </c>
      <c r="G1403" s="6">
        <v>2</v>
      </c>
      <c r="H1403" s="6">
        <v>2</v>
      </c>
      <c r="I1403" s="6" t="s">
        <v>60</v>
      </c>
      <c r="J1403" s="49">
        <v>200</v>
      </c>
      <c r="K1403" s="49">
        <v>400</v>
      </c>
      <c r="L1403" s="49">
        <v>400</v>
      </c>
      <c r="M1403" s="10">
        <v>40695</v>
      </c>
      <c r="N1403" s="10">
        <v>40575</v>
      </c>
      <c r="O1403" s="6" t="s">
        <v>27</v>
      </c>
      <c r="P1403" s="6" t="s">
        <v>28</v>
      </c>
      <c r="Q1403" s="6" t="s">
        <v>29</v>
      </c>
      <c r="R1403" s="6" t="s">
        <v>2530</v>
      </c>
      <c r="S1403" s="6" t="s">
        <v>2688</v>
      </c>
      <c r="T1403" s="6" t="s">
        <v>31</v>
      </c>
      <c r="U1403" s="6">
        <v>0</v>
      </c>
    </row>
    <row r="1404" spans="1:21" ht="25.5" hidden="1">
      <c r="A1404" s="6" t="str">
        <f>VLOOKUP(B1404,Sheet1!B2:C272,2,FALSE)</f>
        <v>APD</v>
      </c>
      <c r="B1404" s="6" t="s">
        <v>174</v>
      </c>
      <c r="C1404" s="6" t="s">
        <v>175</v>
      </c>
      <c r="D1404" s="6" t="s">
        <v>942</v>
      </c>
      <c r="E1404" s="6"/>
      <c r="F1404" s="6" t="s">
        <v>2689</v>
      </c>
      <c r="G1404" s="6">
        <v>1</v>
      </c>
      <c r="H1404" s="6">
        <v>0</v>
      </c>
      <c r="I1404" s="6" t="s">
        <v>1397</v>
      </c>
      <c r="J1404" s="49">
        <v>50000</v>
      </c>
      <c r="K1404" s="49">
        <v>50000</v>
      </c>
      <c r="L1404" s="49">
        <v>0</v>
      </c>
      <c r="M1404" s="10">
        <v>40787</v>
      </c>
      <c r="N1404" s="10">
        <v>40544</v>
      </c>
      <c r="O1404" s="6" t="s">
        <v>70</v>
      </c>
      <c r="P1404" s="6" t="s">
        <v>933</v>
      </c>
      <c r="Q1404" s="6" t="s">
        <v>29</v>
      </c>
      <c r="R1404" s="6"/>
      <c r="S1404" s="6"/>
      <c r="T1404" s="6" t="s">
        <v>31</v>
      </c>
      <c r="U1404" s="6">
        <v>0</v>
      </c>
    </row>
    <row r="1405" spans="1:21" ht="25.5" hidden="1">
      <c r="A1405" s="6" t="str">
        <f>VLOOKUP(B1405,Sheet1!B2:C272,2,FALSE)</f>
        <v>Africa</v>
      </c>
      <c r="B1405" s="6" t="s">
        <v>893</v>
      </c>
      <c r="C1405" s="6" t="s">
        <v>1995</v>
      </c>
      <c r="D1405" s="6" t="s">
        <v>1105</v>
      </c>
      <c r="E1405" s="6" t="s">
        <v>1106</v>
      </c>
      <c r="F1405" s="6" t="s">
        <v>2690</v>
      </c>
      <c r="G1405" s="6">
        <v>5</v>
      </c>
      <c r="H1405" s="6">
        <v>5</v>
      </c>
      <c r="I1405" s="6" t="s">
        <v>60</v>
      </c>
      <c r="J1405" s="49">
        <v>39000</v>
      </c>
      <c r="K1405" s="49">
        <v>195000</v>
      </c>
      <c r="L1405" s="49">
        <v>195000</v>
      </c>
      <c r="M1405" s="10">
        <v>40817</v>
      </c>
      <c r="N1405" s="10">
        <v>40695</v>
      </c>
      <c r="O1405" s="6" t="s">
        <v>27</v>
      </c>
      <c r="P1405" s="6" t="s">
        <v>933</v>
      </c>
      <c r="Q1405" s="6" t="s">
        <v>29</v>
      </c>
      <c r="R1405" s="6" t="s">
        <v>2691</v>
      </c>
      <c r="S1405" s="6" t="s">
        <v>108</v>
      </c>
      <c r="T1405" s="6" t="s">
        <v>31</v>
      </c>
      <c r="U1405" s="6">
        <v>0</v>
      </c>
    </row>
    <row r="1406" spans="1:21" ht="25.5" hidden="1">
      <c r="A1406" s="6" t="str">
        <f>VLOOKUP(B1406,Sheet1!B2:C272,2,FALSE)</f>
        <v>Africa</v>
      </c>
      <c r="B1406" s="6" t="s">
        <v>121</v>
      </c>
      <c r="C1406" s="6" t="s">
        <v>122</v>
      </c>
      <c r="D1406" s="6"/>
      <c r="E1406" s="6"/>
      <c r="F1406" s="6" t="s">
        <v>2692</v>
      </c>
      <c r="G1406" s="6">
        <v>6</v>
      </c>
      <c r="H1406" s="6">
        <v>6</v>
      </c>
      <c r="I1406" s="6" t="s">
        <v>60</v>
      </c>
      <c r="J1406" s="49">
        <v>1300</v>
      </c>
      <c r="K1406" s="49">
        <v>7800</v>
      </c>
      <c r="L1406" s="49">
        <v>7800</v>
      </c>
      <c r="M1406" s="10">
        <v>40664</v>
      </c>
      <c r="N1406" s="10">
        <v>40422</v>
      </c>
      <c r="O1406" s="6" t="s">
        <v>27</v>
      </c>
      <c r="P1406" s="6" t="s">
        <v>933</v>
      </c>
      <c r="Q1406" s="6" t="s">
        <v>29</v>
      </c>
      <c r="R1406" s="6" t="s">
        <v>1881</v>
      </c>
      <c r="S1406" s="6"/>
      <c r="T1406" s="6" t="s">
        <v>31</v>
      </c>
      <c r="U1406" s="6">
        <v>0</v>
      </c>
    </row>
    <row r="1407" spans="1:21" ht="38.25" hidden="1">
      <c r="A1407" s="6" t="str">
        <f>VLOOKUP(B1407,Sheet1!B2:C272,2,FALSE)</f>
        <v>Africa</v>
      </c>
      <c r="B1407" s="6" t="s">
        <v>818</v>
      </c>
      <c r="C1407" s="6" t="s">
        <v>2597</v>
      </c>
      <c r="D1407" s="6" t="s">
        <v>1180</v>
      </c>
      <c r="E1407" s="6" t="s">
        <v>2638</v>
      </c>
      <c r="F1407" s="6" t="s">
        <v>2693</v>
      </c>
      <c r="G1407" s="6">
        <v>1</v>
      </c>
      <c r="H1407" s="6">
        <v>0.5</v>
      </c>
      <c r="I1407" s="6" t="s">
        <v>1397</v>
      </c>
      <c r="J1407" s="49">
        <v>5000</v>
      </c>
      <c r="K1407" s="49">
        <v>5000</v>
      </c>
      <c r="L1407" s="49">
        <v>2500</v>
      </c>
      <c r="M1407" s="10">
        <v>40664</v>
      </c>
      <c r="N1407" s="10">
        <v>40513</v>
      </c>
      <c r="O1407" s="6" t="s">
        <v>52</v>
      </c>
      <c r="P1407" s="6" t="s">
        <v>28</v>
      </c>
      <c r="Q1407" s="6" t="s">
        <v>29</v>
      </c>
      <c r="R1407" s="6" t="s">
        <v>2619</v>
      </c>
      <c r="S1407" s="6" t="s">
        <v>2694</v>
      </c>
      <c r="T1407" s="6" t="s">
        <v>31</v>
      </c>
      <c r="U1407" s="6">
        <v>0</v>
      </c>
    </row>
    <row r="1408" spans="1:21" ht="25.5" hidden="1">
      <c r="A1408" s="6" t="str">
        <f>VLOOKUP(B1408,Sheet1!B2:C272,2,FALSE)</f>
        <v>Africa</v>
      </c>
      <c r="B1408" s="6" t="s">
        <v>121</v>
      </c>
      <c r="C1408" s="6" t="s">
        <v>122</v>
      </c>
      <c r="D1408" s="6"/>
      <c r="E1408" s="6"/>
      <c r="F1408" s="6" t="s">
        <v>2695</v>
      </c>
      <c r="G1408" s="6">
        <v>1</v>
      </c>
      <c r="H1408" s="6">
        <v>1</v>
      </c>
      <c r="I1408" s="6" t="s">
        <v>60</v>
      </c>
      <c r="J1408" s="49">
        <v>1500</v>
      </c>
      <c r="K1408" s="49">
        <v>1500</v>
      </c>
      <c r="L1408" s="49">
        <v>1500</v>
      </c>
      <c r="M1408" s="10">
        <v>40664</v>
      </c>
      <c r="N1408" s="10">
        <v>40422</v>
      </c>
      <c r="O1408" s="6" t="s">
        <v>27</v>
      </c>
      <c r="P1408" s="6" t="s">
        <v>933</v>
      </c>
      <c r="Q1408" s="6" t="s">
        <v>29</v>
      </c>
      <c r="R1408" s="6" t="s">
        <v>1881</v>
      </c>
      <c r="S1408" s="6"/>
      <c r="T1408" s="6" t="s">
        <v>31</v>
      </c>
      <c r="U1408" s="6">
        <v>0</v>
      </c>
    </row>
    <row r="1409" spans="1:21" ht="25.5" hidden="1">
      <c r="A1409" s="6" t="str">
        <f>VLOOKUP(B1409,Sheet1!B2:C272,2,FALSE)</f>
        <v>Africa</v>
      </c>
      <c r="B1409" s="6" t="s">
        <v>818</v>
      </c>
      <c r="C1409" s="6" t="s">
        <v>2597</v>
      </c>
      <c r="D1409" s="6" t="s">
        <v>1180</v>
      </c>
      <c r="E1409" s="6" t="s">
        <v>1977</v>
      </c>
      <c r="F1409" s="6" t="s">
        <v>2696</v>
      </c>
      <c r="G1409" s="6">
        <v>100</v>
      </c>
      <c r="H1409" s="6">
        <v>50</v>
      </c>
      <c r="I1409" s="6" t="s">
        <v>1176</v>
      </c>
      <c r="J1409" s="49">
        <v>50</v>
      </c>
      <c r="K1409" s="49">
        <v>5000</v>
      </c>
      <c r="L1409" s="49">
        <v>2500</v>
      </c>
      <c r="M1409" s="10">
        <v>40664</v>
      </c>
      <c r="N1409" s="10">
        <v>40513</v>
      </c>
      <c r="O1409" s="6" t="s">
        <v>52</v>
      </c>
      <c r="P1409" s="6" t="s">
        <v>28</v>
      </c>
      <c r="Q1409" s="6" t="s">
        <v>29</v>
      </c>
      <c r="R1409" s="6" t="s">
        <v>2619</v>
      </c>
      <c r="S1409" s="6" t="s">
        <v>2697</v>
      </c>
      <c r="T1409" s="6" t="s">
        <v>31</v>
      </c>
      <c r="U1409" s="6">
        <v>0</v>
      </c>
    </row>
    <row r="1410" spans="1:21" ht="25.5" hidden="1">
      <c r="A1410" s="6" t="str">
        <f>VLOOKUP(B1410,Sheet1!B2:C272,2,FALSE)</f>
        <v>Africa</v>
      </c>
      <c r="B1410" s="6" t="s">
        <v>121</v>
      </c>
      <c r="C1410" s="6" t="s">
        <v>122</v>
      </c>
      <c r="D1410" s="6"/>
      <c r="E1410" s="6"/>
      <c r="F1410" s="6" t="s">
        <v>2208</v>
      </c>
      <c r="G1410" s="6">
        <v>7</v>
      </c>
      <c r="H1410" s="6">
        <v>7</v>
      </c>
      <c r="I1410" s="6" t="s">
        <v>60</v>
      </c>
      <c r="J1410" s="49">
        <v>2000</v>
      </c>
      <c r="K1410" s="49">
        <v>14000</v>
      </c>
      <c r="L1410" s="49">
        <v>14000</v>
      </c>
      <c r="M1410" s="10">
        <v>40664</v>
      </c>
      <c r="N1410" s="10">
        <v>40422</v>
      </c>
      <c r="O1410" s="6" t="s">
        <v>27</v>
      </c>
      <c r="P1410" s="6" t="s">
        <v>933</v>
      </c>
      <c r="Q1410" s="6" t="s">
        <v>29</v>
      </c>
      <c r="R1410" s="6" t="s">
        <v>1899</v>
      </c>
      <c r="S1410" s="6"/>
      <c r="T1410" s="6" t="s">
        <v>31</v>
      </c>
      <c r="U1410" s="6">
        <v>0</v>
      </c>
    </row>
    <row r="1411" spans="1:21" ht="25.5" hidden="1">
      <c r="A1411" s="6" t="str">
        <f>VLOOKUP(B1411,Sheet1!B2:C272,2,FALSE)</f>
        <v>Africa</v>
      </c>
      <c r="B1411" s="6" t="s">
        <v>121</v>
      </c>
      <c r="C1411" s="6" t="s">
        <v>122</v>
      </c>
      <c r="D1411" s="6"/>
      <c r="E1411" s="6"/>
      <c r="F1411" s="6" t="s">
        <v>2698</v>
      </c>
      <c r="G1411" s="6">
        <v>20</v>
      </c>
      <c r="H1411" s="6">
        <v>20</v>
      </c>
      <c r="I1411" s="6" t="s">
        <v>60</v>
      </c>
      <c r="J1411" s="49">
        <v>10</v>
      </c>
      <c r="K1411" s="49">
        <v>200</v>
      </c>
      <c r="L1411" s="49">
        <v>200</v>
      </c>
      <c r="M1411" s="10">
        <v>40664</v>
      </c>
      <c r="N1411" s="10">
        <v>40422</v>
      </c>
      <c r="O1411" s="6" t="s">
        <v>27</v>
      </c>
      <c r="P1411" s="6" t="s">
        <v>933</v>
      </c>
      <c r="Q1411" s="6" t="s">
        <v>29</v>
      </c>
      <c r="R1411" s="6" t="s">
        <v>2699</v>
      </c>
      <c r="S1411" s="6"/>
      <c r="T1411" s="6" t="s">
        <v>31</v>
      </c>
      <c r="U1411" s="6">
        <v>0</v>
      </c>
    </row>
    <row r="1412" spans="1:21" ht="25.5" hidden="1">
      <c r="A1412" s="6" t="str">
        <f>VLOOKUP(B1412,Sheet1!B2:C272,2,FALSE)</f>
        <v>Africa</v>
      </c>
      <c r="B1412" s="6" t="s">
        <v>121</v>
      </c>
      <c r="C1412" s="6" t="s">
        <v>122</v>
      </c>
      <c r="D1412" s="6"/>
      <c r="E1412" s="6"/>
      <c r="F1412" s="6" t="s">
        <v>2700</v>
      </c>
      <c r="G1412" s="6">
        <v>7</v>
      </c>
      <c r="H1412" s="6">
        <v>7</v>
      </c>
      <c r="I1412" s="6" t="s">
        <v>60</v>
      </c>
      <c r="J1412" s="49">
        <v>500</v>
      </c>
      <c r="K1412" s="49">
        <v>3500</v>
      </c>
      <c r="L1412" s="49">
        <v>3500</v>
      </c>
      <c r="M1412" s="10">
        <v>40664</v>
      </c>
      <c r="N1412" s="10">
        <v>40422</v>
      </c>
      <c r="O1412" s="6" t="s">
        <v>27</v>
      </c>
      <c r="P1412" s="6" t="s">
        <v>933</v>
      </c>
      <c r="Q1412" s="6" t="s">
        <v>29</v>
      </c>
      <c r="R1412" s="6" t="s">
        <v>1899</v>
      </c>
      <c r="S1412" s="6"/>
      <c r="T1412" s="6" t="s">
        <v>31</v>
      </c>
      <c r="U1412" s="6">
        <v>0</v>
      </c>
    </row>
    <row r="1413" spans="1:21" ht="25.5">
      <c r="A1413" s="6" t="str">
        <f>VLOOKUP(B1413,Sheet1!B2:C272,2,FALSE)</f>
        <v>DASECA</v>
      </c>
      <c r="B1413" s="6" t="s">
        <v>124</v>
      </c>
      <c r="C1413" s="6" t="s">
        <v>125</v>
      </c>
      <c r="D1413" s="6" t="s">
        <v>23</v>
      </c>
      <c r="E1413" s="6" t="s">
        <v>58</v>
      </c>
      <c r="F1413" s="6" t="s">
        <v>126</v>
      </c>
      <c r="G1413" s="7">
        <v>40000</v>
      </c>
      <c r="H1413" s="7">
        <v>40000</v>
      </c>
      <c r="I1413" s="6" t="s">
        <v>60</v>
      </c>
      <c r="J1413" s="49">
        <v>0.44</v>
      </c>
      <c r="K1413" s="49">
        <v>17600</v>
      </c>
      <c r="L1413" s="49">
        <v>17600</v>
      </c>
      <c r="M1413" s="10">
        <v>40664</v>
      </c>
      <c r="N1413" s="10">
        <v>40575</v>
      </c>
      <c r="O1413" s="6" t="s">
        <v>27</v>
      </c>
      <c r="P1413" s="6" t="s">
        <v>28</v>
      </c>
      <c r="Q1413" s="6" t="s">
        <v>29</v>
      </c>
      <c r="R1413" s="6" t="s">
        <v>127</v>
      </c>
      <c r="S1413" s="6" t="s">
        <v>128</v>
      </c>
      <c r="T1413" s="6" t="s">
        <v>31</v>
      </c>
      <c r="U1413" s="6">
        <v>0</v>
      </c>
    </row>
    <row r="1414" spans="1:21" ht="25.5" hidden="1">
      <c r="A1414" s="6" t="str">
        <f>VLOOKUP(B1414,Sheet1!B2:C272,2,FALSE)</f>
        <v>Africa</v>
      </c>
      <c r="B1414" s="6" t="s">
        <v>893</v>
      </c>
      <c r="C1414" s="6" t="s">
        <v>1995</v>
      </c>
      <c r="D1414" s="6" t="s">
        <v>965</v>
      </c>
      <c r="E1414" s="6" t="s">
        <v>966</v>
      </c>
      <c r="F1414" s="6" t="s">
        <v>2321</v>
      </c>
      <c r="G1414" s="6">
        <v>50</v>
      </c>
      <c r="H1414" s="6">
        <v>50</v>
      </c>
      <c r="I1414" s="6" t="s">
        <v>60</v>
      </c>
      <c r="J1414" s="49">
        <v>1500</v>
      </c>
      <c r="K1414" s="49">
        <v>75000</v>
      </c>
      <c r="L1414" s="49">
        <v>75000</v>
      </c>
      <c r="M1414" s="10">
        <v>40817</v>
      </c>
      <c r="N1414" s="10">
        <v>40695</v>
      </c>
      <c r="O1414" s="6" t="s">
        <v>27</v>
      </c>
      <c r="P1414" s="6" t="s">
        <v>28</v>
      </c>
      <c r="Q1414" s="6" t="s">
        <v>29</v>
      </c>
      <c r="R1414" s="6" t="s">
        <v>2658</v>
      </c>
      <c r="S1414" s="6" t="s">
        <v>109</v>
      </c>
      <c r="T1414" s="6" t="s">
        <v>31</v>
      </c>
      <c r="U1414" s="6">
        <v>0</v>
      </c>
    </row>
    <row r="1415" spans="1:21" ht="25.5">
      <c r="A1415" s="6" t="str">
        <f>VLOOKUP(B1415,Sheet1!B2:C272,2,FALSE)</f>
        <v>DASECA</v>
      </c>
      <c r="B1415" s="6" t="s">
        <v>124</v>
      </c>
      <c r="C1415" s="6" t="s">
        <v>125</v>
      </c>
      <c r="D1415" s="6" t="s">
        <v>23</v>
      </c>
      <c r="E1415" s="6" t="s">
        <v>38</v>
      </c>
      <c r="F1415" s="6" t="s">
        <v>39</v>
      </c>
      <c r="G1415" s="7">
        <v>30000</v>
      </c>
      <c r="H1415" s="7">
        <v>30000</v>
      </c>
      <c r="I1415" s="6" t="s">
        <v>40</v>
      </c>
      <c r="J1415" s="49">
        <v>0.77</v>
      </c>
      <c r="K1415" s="49">
        <v>23100</v>
      </c>
      <c r="L1415" s="49">
        <v>23100</v>
      </c>
      <c r="M1415" s="10">
        <v>40664</v>
      </c>
      <c r="N1415" s="10">
        <v>40544</v>
      </c>
      <c r="O1415" s="6" t="s">
        <v>27</v>
      </c>
      <c r="P1415" s="6" t="s">
        <v>28</v>
      </c>
      <c r="Q1415" s="6" t="s">
        <v>29</v>
      </c>
      <c r="R1415" s="6" t="s">
        <v>127</v>
      </c>
      <c r="S1415" s="6"/>
      <c r="T1415" s="6" t="s">
        <v>31</v>
      </c>
      <c r="U1415" s="6">
        <v>0</v>
      </c>
    </row>
    <row r="1416" spans="1:21" ht="25.5" hidden="1">
      <c r="A1416" s="6" t="str">
        <f>VLOOKUP(B1416,Sheet1!B2:C272,2,FALSE)</f>
        <v>Africa</v>
      </c>
      <c r="B1416" s="6" t="s">
        <v>553</v>
      </c>
      <c r="C1416" s="6" t="s">
        <v>1421</v>
      </c>
      <c r="D1416" s="6" t="s">
        <v>984</v>
      </c>
      <c r="E1416" s="6" t="s">
        <v>1209</v>
      </c>
      <c r="F1416" s="6" t="s">
        <v>1253</v>
      </c>
      <c r="G1416" s="6">
        <v>4</v>
      </c>
      <c r="H1416" s="6">
        <v>4</v>
      </c>
      <c r="I1416" s="6" t="s">
        <v>60</v>
      </c>
      <c r="J1416" s="49">
        <v>118.42</v>
      </c>
      <c r="K1416" s="49">
        <v>473.68</v>
      </c>
      <c r="L1416" s="49">
        <v>473.68</v>
      </c>
      <c r="M1416" s="10">
        <v>40664</v>
      </c>
      <c r="N1416" s="10">
        <v>40483</v>
      </c>
      <c r="O1416" s="6" t="s">
        <v>27</v>
      </c>
      <c r="P1416" s="6" t="s">
        <v>28</v>
      </c>
      <c r="Q1416" s="6" t="s">
        <v>29</v>
      </c>
      <c r="R1416" s="6" t="s">
        <v>2182</v>
      </c>
      <c r="S1416" s="6"/>
      <c r="T1416" s="6" t="s">
        <v>31</v>
      </c>
      <c r="U1416" s="6">
        <v>0</v>
      </c>
    </row>
    <row r="1417" spans="1:21" ht="25.5" hidden="1">
      <c r="A1417" s="6" t="str">
        <f>VLOOKUP(B1417,Sheet1!B2:C272,2,FALSE)</f>
        <v>Africa</v>
      </c>
      <c r="B1417" s="6" t="s">
        <v>129</v>
      </c>
      <c r="C1417" s="6" t="s">
        <v>130</v>
      </c>
      <c r="D1417" s="6"/>
      <c r="E1417" s="6"/>
      <c r="F1417" s="6" t="s">
        <v>2701</v>
      </c>
      <c r="G1417" s="6">
        <v>4284</v>
      </c>
      <c r="H1417" s="6">
        <v>2142</v>
      </c>
      <c r="I1417" s="6" t="s">
        <v>2702</v>
      </c>
      <c r="J1417" s="49">
        <v>18</v>
      </c>
      <c r="K1417" s="49">
        <v>77112</v>
      </c>
      <c r="L1417" s="49">
        <v>38556</v>
      </c>
      <c r="M1417" s="10">
        <v>40695</v>
      </c>
      <c r="N1417" s="10">
        <v>40452</v>
      </c>
      <c r="O1417" s="6" t="s">
        <v>52</v>
      </c>
      <c r="P1417" s="6" t="s">
        <v>28</v>
      </c>
      <c r="Q1417" s="6" t="s">
        <v>29</v>
      </c>
      <c r="R1417" s="6" t="s">
        <v>131</v>
      </c>
      <c r="S1417" s="6" t="s">
        <v>108</v>
      </c>
      <c r="T1417" s="6" t="s">
        <v>31</v>
      </c>
      <c r="U1417" s="6">
        <v>0</v>
      </c>
    </row>
    <row r="1418" spans="1:21" ht="51" hidden="1">
      <c r="A1418" s="6" t="str">
        <f>VLOOKUP(B1418,Sheet1!B2:C272,2,FALSE)</f>
        <v>Africa</v>
      </c>
      <c r="B1418" s="6" t="s">
        <v>818</v>
      </c>
      <c r="C1418" s="6" t="s">
        <v>2597</v>
      </c>
      <c r="D1418" s="6" t="s">
        <v>1180</v>
      </c>
      <c r="E1418" s="6" t="s">
        <v>1213</v>
      </c>
      <c r="F1418" s="6" t="s">
        <v>1214</v>
      </c>
      <c r="G1418" s="6">
        <v>2000</v>
      </c>
      <c r="H1418" s="6">
        <v>1000</v>
      </c>
      <c r="I1418" s="6" t="s">
        <v>60</v>
      </c>
      <c r="J1418" s="49">
        <v>2.5</v>
      </c>
      <c r="K1418" s="49">
        <v>5000</v>
      </c>
      <c r="L1418" s="49">
        <v>2500</v>
      </c>
      <c r="M1418" s="10">
        <v>40664</v>
      </c>
      <c r="N1418" s="10">
        <v>40513</v>
      </c>
      <c r="O1418" s="6" t="s">
        <v>52</v>
      </c>
      <c r="P1418" s="6" t="s">
        <v>28</v>
      </c>
      <c r="Q1418" s="6" t="s">
        <v>29</v>
      </c>
      <c r="R1418" s="6" t="s">
        <v>2619</v>
      </c>
      <c r="S1418" s="6" t="s">
        <v>2703</v>
      </c>
      <c r="T1418" s="6" t="s">
        <v>31</v>
      </c>
      <c r="U1418" s="6">
        <v>0</v>
      </c>
    </row>
    <row r="1419" spans="1:21" ht="25.5" hidden="1">
      <c r="A1419" s="6" t="str">
        <f>VLOOKUP(B1419,Sheet1!B2:C272,2,FALSE)</f>
        <v>Africa</v>
      </c>
      <c r="B1419" s="6" t="s">
        <v>193</v>
      </c>
      <c r="C1419" s="6" t="s">
        <v>2704</v>
      </c>
      <c r="D1419" s="6" t="s">
        <v>965</v>
      </c>
      <c r="E1419" s="6" t="s">
        <v>1169</v>
      </c>
      <c r="F1419" s="6" t="s">
        <v>2705</v>
      </c>
      <c r="G1419" s="6">
        <v>5</v>
      </c>
      <c r="H1419" s="6">
        <v>5</v>
      </c>
      <c r="I1419" s="6" t="s">
        <v>60</v>
      </c>
      <c r="J1419" s="49">
        <v>146.79</v>
      </c>
      <c r="K1419" s="49">
        <v>733.95</v>
      </c>
      <c r="L1419" s="49">
        <v>733.95</v>
      </c>
      <c r="M1419" s="10">
        <v>40603</v>
      </c>
      <c r="N1419" s="10">
        <v>40483</v>
      </c>
      <c r="O1419" s="6" t="s">
        <v>27</v>
      </c>
      <c r="P1419" s="6" t="s">
        <v>933</v>
      </c>
      <c r="Q1419" s="6" t="s">
        <v>2286</v>
      </c>
      <c r="R1419" s="6" t="s">
        <v>2706</v>
      </c>
      <c r="S1419" s="6"/>
      <c r="T1419" s="6" t="s">
        <v>31</v>
      </c>
      <c r="U1419" s="6">
        <v>0</v>
      </c>
    </row>
    <row r="1420" spans="1:21" ht="25.5" hidden="1">
      <c r="A1420" s="6" t="str">
        <f>VLOOKUP(B1420,Sheet1!B2:C272,2,FALSE)</f>
        <v>Africa</v>
      </c>
      <c r="B1420" s="6" t="s">
        <v>553</v>
      </c>
      <c r="C1420" s="6" t="s">
        <v>1421</v>
      </c>
      <c r="D1420" s="6" t="s">
        <v>1159</v>
      </c>
      <c r="E1420" s="6" t="s">
        <v>1160</v>
      </c>
      <c r="F1420" s="6" t="s">
        <v>1163</v>
      </c>
      <c r="G1420" s="6">
        <v>2</v>
      </c>
      <c r="H1420" s="6">
        <v>2</v>
      </c>
      <c r="I1420" s="6" t="s">
        <v>1116</v>
      </c>
      <c r="J1420" s="49">
        <v>1081</v>
      </c>
      <c r="K1420" s="49">
        <v>2162</v>
      </c>
      <c r="L1420" s="49">
        <v>2162</v>
      </c>
      <c r="M1420" s="10">
        <v>40664</v>
      </c>
      <c r="N1420" s="10">
        <v>40634</v>
      </c>
      <c r="O1420" s="6" t="s">
        <v>27</v>
      </c>
      <c r="P1420" s="6" t="s">
        <v>28</v>
      </c>
      <c r="Q1420" s="6" t="s">
        <v>29</v>
      </c>
      <c r="R1420" s="6" t="s">
        <v>2182</v>
      </c>
      <c r="S1420" s="6"/>
      <c r="T1420" s="6" t="s">
        <v>31</v>
      </c>
      <c r="U1420" s="6">
        <v>0</v>
      </c>
    </row>
    <row r="1421" spans="1:21" ht="25.5" hidden="1">
      <c r="A1421" s="6" t="str">
        <f>VLOOKUP(B1421,Sheet1!B2:C272,2,FALSE)</f>
        <v>Africa</v>
      </c>
      <c r="B1421" s="6" t="s">
        <v>193</v>
      </c>
      <c r="C1421" s="6" t="s">
        <v>2704</v>
      </c>
      <c r="D1421" s="6" t="s">
        <v>965</v>
      </c>
      <c r="E1421" s="6" t="s">
        <v>1480</v>
      </c>
      <c r="F1421" s="6" t="s">
        <v>2707</v>
      </c>
      <c r="G1421" s="6">
        <v>5</v>
      </c>
      <c r="H1421" s="6">
        <v>5</v>
      </c>
      <c r="I1421" s="6" t="s">
        <v>60</v>
      </c>
      <c r="J1421" s="49">
        <v>1027.52</v>
      </c>
      <c r="K1421" s="49">
        <v>5137.6000000000004</v>
      </c>
      <c r="L1421" s="49">
        <v>5137.6000000000004</v>
      </c>
      <c r="M1421" s="10">
        <v>40603</v>
      </c>
      <c r="N1421" s="10">
        <v>40483</v>
      </c>
      <c r="O1421" s="6" t="s">
        <v>27</v>
      </c>
      <c r="P1421" s="6" t="s">
        <v>933</v>
      </c>
      <c r="Q1421" s="6" t="s">
        <v>2286</v>
      </c>
      <c r="R1421" s="6" t="s">
        <v>2706</v>
      </c>
      <c r="S1421" s="6"/>
      <c r="T1421" s="6" t="s">
        <v>31</v>
      </c>
      <c r="U1421" s="6">
        <v>0</v>
      </c>
    </row>
    <row r="1422" spans="1:21" ht="25.5" hidden="1">
      <c r="A1422" s="6" t="str">
        <f>VLOOKUP(B1422,Sheet1!B2:C272,2,FALSE)</f>
        <v>Africa</v>
      </c>
      <c r="B1422" s="6" t="s">
        <v>553</v>
      </c>
      <c r="C1422" s="6" t="s">
        <v>1421</v>
      </c>
      <c r="D1422" s="6" t="s">
        <v>1159</v>
      </c>
      <c r="E1422" s="6" t="s">
        <v>1160</v>
      </c>
      <c r="F1422" s="6" t="s">
        <v>1161</v>
      </c>
      <c r="G1422" s="6">
        <v>1</v>
      </c>
      <c r="H1422" s="6">
        <v>1</v>
      </c>
      <c r="I1422" s="6" t="s">
        <v>1116</v>
      </c>
      <c r="J1422" s="49">
        <v>3769</v>
      </c>
      <c r="K1422" s="49">
        <v>3769</v>
      </c>
      <c r="L1422" s="49">
        <v>3769</v>
      </c>
      <c r="M1422" s="10">
        <v>40664</v>
      </c>
      <c r="N1422" s="10">
        <v>40634</v>
      </c>
      <c r="O1422" s="6" t="s">
        <v>27</v>
      </c>
      <c r="P1422" s="6" t="s">
        <v>28</v>
      </c>
      <c r="Q1422" s="6" t="s">
        <v>29</v>
      </c>
      <c r="R1422" s="6" t="s">
        <v>2182</v>
      </c>
      <c r="S1422" s="6"/>
      <c r="T1422" s="6" t="s">
        <v>31</v>
      </c>
      <c r="U1422" s="6">
        <v>0</v>
      </c>
    </row>
    <row r="1423" spans="1:21" ht="25.5" hidden="1">
      <c r="A1423" s="6" t="str">
        <f>VLOOKUP(B1423,Sheet1!B2:C272,2,FALSE)</f>
        <v>Africa</v>
      </c>
      <c r="B1423" s="6" t="s">
        <v>193</v>
      </c>
      <c r="C1423" s="6" t="s">
        <v>2704</v>
      </c>
      <c r="D1423" s="6"/>
      <c r="E1423" s="6"/>
      <c r="F1423" s="6" t="s">
        <v>2708</v>
      </c>
      <c r="G1423" s="6">
        <v>2</v>
      </c>
      <c r="H1423" s="6">
        <v>2</v>
      </c>
      <c r="I1423" s="6" t="s">
        <v>60</v>
      </c>
      <c r="J1423" s="49">
        <v>165.14</v>
      </c>
      <c r="K1423" s="49">
        <v>330.28</v>
      </c>
      <c r="L1423" s="49">
        <v>330.28</v>
      </c>
      <c r="M1423" s="10">
        <v>40603</v>
      </c>
      <c r="N1423" s="10">
        <v>40360</v>
      </c>
      <c r="O1423" s="6" t="s">
        <v>27</v>
      </c>
      <c r="P1423" s="6" t="s">
        <v>933</v>
      </c>
      <c r="Q1423" s="6" t="s">
        <v>2286</v>
      </c>
      <c r="R1423" s="6" t="s">
        <v>2706</v>
      </c>
      <c r="S1423" s="6"/>
      <c r="T1423" s="6" t="s">
        <v>31</v>
      </c>
      <c r="U1423" s="6">
        <v>0</v>
      </c>
    </row>
    <row r="1424" spans="1:21" ht="25.5" hidden="1">
      <c r="A1424" s="6" t="str">
        <f>VLOOKUP(B1424,Sheet1!B2:C272,2,FALSE)</f>
        <v>Africa</v>
      </c>
      <c r="B1424" s="6" t="s">
        <v>553</v>
      </c>
      <c r="C1424" s="6" t="s">
        <v>1421</v>
      </c>
      <c r="D1424" s="6" t="s">
        <v>1159</v>
      </c>
      <c r="E1424" s="6" t="s">
        <v>1160</v>
      </c>
      <c r="F1424" s="6" t="s">
        <v>1164</v>
      </c>
      <c r="G1424" s="6">
        <v>1</v>
      </c>
      <c r="H1424" s="6">
        <v>1</v>
      </c>
      <c r="I1424" s="6" t="s">
        <v>1116</v>
      </c>
      <c r="J1424" s="49">
        <v>518</v>
      </c>
      <c r="K1424" s="49">
        <v>518</v>
      </c>
      <c r="L1424" s="49">
        <v>518</v>
      </c>
      <c r="M1424" s="10">
        <v>40664</v>
      </c>
      <c r="N1424" s="10">
        <v>40634</v>
      </c>
      <c r="O1424" s="6" t="s">
        <v>27</v>
      </c>
      <c r="P1424" s="6" t="s">
        <v>28</v>
      </c>
      <c r="Q1424" s="6" t="s">
        <v>29</v>
      </c>
      <c r="R1424" s="6" t="s">
        <v>2182</v>
      </c>
      <c r="S1424" s="6"/>
      <c r="T1424" s="6" t="s">
        <v>31</v>
      </c>
      <c r="U1424" s="6">
        <v>0</v>
      </c>
    </row>
    <row r="1425" spans="1:21" ht="25.5" hidden="1">
      <c r="A1425" s="6" t="str">
        <f>VLOOKUP(B1425,Sheet1!B2:C272,2,FALSE)</f>
        <v>Africa</v>
      </c>
      <c r="B1425" s="6" t="s">
        <v>193</v>
      </c>
      <c r="C1425" s="6" t="s">
        <v>2704</v>
      </c>
      <c r="D1425" s="6"/>
      <c r="E1425" s="6"/>
      <c r="F1425" s="6" t="s">
        <v>2709</v>
      </c>
      <c r="G1425" s="6">
        <v>2</v>
      </c>
      <c r="H1425" s="6">
        <v>2</v>
      </c>
      <c r="I1425" s="6" t="s">
        <v>60</v>
      </c>
      <c r="J1425" s="49">
        <v>477.06</v>
      </c>
      <c r="K1425" s="49">
        <v>954.12</v>
      </c>
      <c r="L1425" s="49">
        <v>954.12</v>
      </c>
      <c r="M1425" s="10">
        <v>40603</v>
      </c>
      <c r="N1425" s="10">
        <v>40360</v>
      </c>
      <c r="O1425" s="6" t="s">
        <v>27</v>
      </c>
      <c r="P1425" s="6" t="s">
        <v>933</v>
      </c>
      <c r="Q1425" s="6" t="s">
        <v>2286</v>
      </c>
      <c r="R1425" s="6" t="s">
        <v>2706</v>
      </c>
      <c r="S1425" s="6"/>
      <c r="T1425" s="6" t="s">
        <v>31</v>
      </c>
      <c r="U1425" s="6">
        <v>0</v>
      </c>
    </row>
    <row r="1426" spans="1:21" ht="25.5" hidden="1">
      <c r="A1426" s="6" t="str">
        <f>VLOOKUP(B1426,Sheet1!B2:C272,2,FALSE)</f>
        <v>Africa</v>
      </c>
      <c r="B1426" s="6" t="s">
        <v>553</v>
      </c>
      <c r="C1426" s="6" t="s">
        <v>1421</v>
      </c>
      <c r="D1426" s="6" t="s">
        <v>1159</v>
      </c>
      <c r="E1426" s="6" t="s">
        <v>1160</v>
      </c>
      <c r="F1426" s="6" t="s">
        <v>1165</v>
      </c>
      <c r="G1426" s="6">
        <v>5</v>
      </c>
      <c r="H1426" s="6">
        <v>5</v>
      </c>
      <c r="I1426" s="6" t="s">
        <v>77</v>
      </c>
      <c r="J1426" s="49">
        <v>998</v>
      </c>
      <c r="K1426" s="49">
        <v>4990</v>
      </c>
      <c r="L1426" s="49">
        <v>4990</v>
      </c>
      <c r="M1426" s="10">
        <v>40664</v>
      </c>
      <c r="N1426" s="10">
        <v>40634</v>
      </c>
      <c r="O1426" s="6" t="s">
        <v>27</v>
      </c>
      <c r="P1426" s="6" t="s">
        <v>28</v>
      </c>
      <c r="Q1426" s="6" t="s">
        <v>29</v>
      </c>
      <c r="R1426" s="6" t="s">
        <v>2182</v>
      </c>
      <c r="S1426" s="6"/>
      <c r="T1426" s="6" t="s">
        <v>31</v>
      </c>
      <c r="U1426" s="6">
        <v>0</v>
      </c>
    </row>
    <row r="1427" spans="1:21" ht="25.5" hidden="1">
      <c r="A1427" s="6" t="str">
        <f>VLOOKUP(B1427,Sheet1!B2:C272,2,FALSE)</f>
        <v>Africa</v>
      </c>
      <c r="B1427" s="6" t="s">
        <v>193</v>
      </c>
      <c r="C1427" s="6" t="s">
        <v>2704</v>
      </c>
      <c r="D1427" s="6" t="s">
        <v>965</v>
      </c>
      <c r="E1427" s="6" t="s">
        <v>1802</v>
      </c>
      <c r="F1427" s="6" t="s">
        <v>2710</v>
      </c>
      <c r="G1427" s="6">
        <v>2</v>
      </c>
      <c r="H1427" s="6">
        <v>2</v>
      </c>
      <c r="I1427" s="6" t="s">
        <v>60</v>
      </c>
      <c r="J1427" s="49">
        <v>121.1</v>
      </c>
      <c r="K1427" s="49">
        <v>242.2</v>
      </c>
      <c r="L1427" s="49">
        <v>242.2</v>
      </c>
      <c r="M1427" s="10">
        <v>40603</v>
      </c>
      <c r="N1427" s="10">
        <v>40483</v>
      </c>
      <c r="O1427" s="6" t="s">
        <v>27</v>
      </c>
      <c r="P1427" s="6" t="s">
        <v>933</v>
      </c>
      <c r="Q1427" s="6" t="s">
        <v>2286</v>
      </c>
      <c r="R1427" s="6" t="s">
        <v>2706</v>
      </c>
      <c r="S1427" s="6"/>
      <c r="T1427" s="6" t="s">
        <v>31</v>
      </c>
      <c r="U1427" s="6">
        <v>0</v>
      </c>
    </row>
    <row r="1428" spans="1:21" ht="25.5" hidden="1">
      <c r="A1428" s="6" t="str">
        <f>VLOOKUP(B1428,Sheet1!B2:C272,2,FALSE)</f>
        <v>Africa</v>
      </c>
      <c r="B1428" s="6" t="s">
        <v>553</v>
      </c>
      <c r="C1428" s="6" t="s">
        <v>1421</v>
      </c>
      <c r="D1428" s="6" t="s">
        <v>1159</v>
      </c>
      <c r="E1428" s="6" t="s">
        <v>1160</v>
      </c>
      <c r="F1428" s="6" t="s">
        <v>1166</v>
      </c>
      <c r="G1428" s="6">
        <v>4</v>
      </c>
      <c r="H1428" s="6">
        <v>4</v>
      </c>
      <c r="I1428" s="6" t="s">
        <v>1116</v>
      </c>
      <c r="J1428" s="49">
        <v>377</v>
      </c>
      <c r="K1428" s="49">
        <v>1508</v>
      </c>
      <c r="L1428" s="49">
        <v>1508</v>
      </c>
      <c r="M1428" s="10">
        <v>40664</v>
      </c>
      <c r="N1428" s="10">
        <v>40634</v>
      </c>
      <c r="O1428" s="6" t="s">
        <v>27</v>
      </c>
      <c r="P1428" s="6" t="s">
        <v>28</v>
      </c>
      <c r="Q1428" s="6" t="s">
        <v>29</v>
      </c>
      <c r="R1428" s="6" t="s">
        <v>2182</v>
      </c>
      <c r="S1428" s="6"/>
      <c r="T1428" s="6" t="s">
        <v>31</v>
      </c>
      <c r="U1428" s="6">
        <v>0</v>
      </c>
    </row>
    <row r="1429" spans="1:21" ht="25.5" hidden="1">
      <c r="A1429" s="6" t="str">
        <f>VLOOKUP(B1429,Sheet1!B2:C272,2,FALSE)</f>
        <v>Africa</v>
      </c>
      <c r="B1429" s="6" t="s">
        <v>193</v>
      </c>
      <c r="C1429" s="6" t="s">
        <v>2704</v>
      </c>
      <c r="D1429" s="6" t="s">
        <v>965</v>
      </c>
      <c r="E1429" s="6" t="s">
        <v>1802</v>
      </c>
      <c r="F1429" s="6" t="s">
        <v>2711</v>
      </c>
      <c r="G1429" s="6">
        <v>1</v>
      </c>
      <c r="H1429" s="6">
        <v>1</v>
      </c>
      <c r="I1429" s="6" t="s">
        <v>60</v>
      </c>
      <c r="J1429" s="49">
        <v>550.45000000000005</v>
      </c>
      <c r="K1429" s="49">
        <v>550.45000000000005</v>
      </c>
      <c r="L1429" s="49">
        <v>550.45000000000005</v>
      </c>
      <c r="M1429" s="10">
        <v>40603</v>
      </c>
      <c r="N1429" s="10">
        <v>40483</v>
      </c>
      <c r="O1429" s="6" t="s">
        <v>27</v>
      </c>
      <c r="P1429" s="6" t="s">
        <v>933</v>
      </c>
      <c r="Q1429" s="6" t="s">
        <v>2286</v>
      </c>
      <c r="R1429" s="6" t="s">
        <v>2706</v>
      </c>
      <c r="S1429" s="6"/>
      <c r="T1429" s="6" t="s">
        <v>31</v>
      </c>
      <c r="U1429" s="6">
        <v>0</v>
      </c>
    </row>
    <row r="1430" spans="1:21" ht="25.5" hidden="1">
      <c r="A1430" s="6" t="str">
        <f>VLOOKUP(B1430,Sheet1!B2:C272,2,FALSE)</f>
        <v>Africa</v>
      </c>
      <c r="B1430" s="6" t="s">
        <v>553</v>
      </c>
      <c r="C1430" s="6" t="s">
        <v>1421</v>
      </c>
      <c r="D1430" s="6" t="s">
        <v>1159</v>
      </c>
      <c r="E1430" s="6" t="s">
        <v>1160</v>
      </c>
      <c r="F1430" s="6" t="s">
        <v>1167</v>
      </c>
      <c r="G1430" s="6">
        <v>4</v>
      </c>
      <c r="H1430" s="6">
        <v>4</v>
      </c>
      <c r="I1430" s="6" t="s">
        <v>1116</v>
      </c>
      <c r="J1430" s="49">
        <v>573</v>
      </c>
      <c r="K1430" s="49">
        <v>2292</v>
      </c>
      <c r="L1430" s="49">
        <v>2292</v>
      </c>
      <c r="M1430" s="10">
        <v>40664</v>
      </c>
      <c r="N1430" s="10">
        <v>40634</v>
      </c>
      <c r="O1430" s="6" t="s">
        <v>27</v>
      </c>
      <c r="P1430" s="6" t="s">
        <v>28</v>
      </c>
      <c r="Q1430" s="6" t="s">
        <v>29</v>
      </c>
      <c r="R1430" s="6" t="s">
        <v>2182</v>
      </c>
      <c r="S1430" s="6"/>
      <c r="T1430" s="6" t="s">
        <v>31</v>
      </c>
      <c r="U1430" s="6">
        <v>0</v>
      </c>
    </row>
    <row r="1431" spans="1:21" ht="25.5">
      <c r="A1431" s="6" t="str">
        <f>VLOOKUP(B1431,Sheet1!B2:C272,2,FALSE)</f>
        <v>Africa</v>
      </c>
      <c r="B1431" s="6" t="s">
        <v>129</v>
      </c>
      <c r="C1431" s="6" t="s">
        <v>130</v>
      </c>
      <c r="D1431" s="6" t="s">
        <v>23</v>
      </c>
      <c r="E1431" s="6" t="s">
        <v>24</v>
      </c>
      <c r="F1431" s="6" t="s">
        <v>25</v>
      </c>
      <c r="G1431" s="7">
        <v>5000</v>
      </c>
      <c r="H1431" s="7">
        <v>2500</v>
      </c>
      <c r="I1431" s="6" t="s">
        <v>26</v>
      </c>
      <c r="J1431" s="49">
        <v>21</v>
      </c>
      <c r="K1431" s="49">
        <v>105000</v>
      </c>
      <c r="L1431" s="49">
        <v>52500</v>
      </c>
      <c r="M1431" s="10">
        <v>40695</v>
      </c>
      <c r="N1431" s="10">
        <v>40575</v>
      </c>
      <c r="O1431" s="6" t="s">
        <v>52</v>
      </c>
      <c r="P1431" s="6" t="s">
        <v>28</v>
      </c>
      <c r="Q1431" s="6" t="s">
        <v>29</v>
      </c>
      <c r="R1431" s="6" t="s">
        <v>131</v>
      </c>
      <c r="S1431" s="6"/>
      <c r="T1431" s="6" t="s">
        <v>31</v>
      </c>
      <c r="U1431" s="6">
        <v>0</v>
      </c>
    </row>
    <row r="1432" spans="1:21" ht="25.5">
      <c r="A1432" s="6" t="str">
        <f>VLOOKUP(B1432,Sheet1!B2:C272,2,FALSE)</f>
        <v>Africa</v>
      </c>
      <c r="B1432" s="6" t="s">
        <v>129</v>
      </c>
      <c r="C1432" s="6" t="s">
        <v>130</v>
      </c>
      <c r="D1432" s="6" t="s">
        <v>23</v>
      </c>
      <c r="E1432" s="6" t="s">
        <v>42</v>
      </c>
      <c r="F1432" s="6" t="s">
        <v>43</v>
      </c>
      <c r="G1432" s="7">
        <v>5000</v>
      </c>
      <c r="H1432" s="7">
        <v>2500</v>
      </c>
      <c r="I1432" s="6" t="s">
        <v>44</v>
      </c>
      <c r="J1432" s="49">
        <v>0.6</v>
      </c>
      <c r="K1432" s="49">
        <v>3000</v>
      </c>
      <c r="L1432" s="49">
        <v>1500</v>
      </c>
      <c r="M1432" s="10">
        <v>40695</v>
      </c>
      <c r="N1432" s="10">
        <v>40575</v>
      </c>
      <c r="O1432" s="6" t="s">
        <v>52</v>
      </c>
      <c r="P1432" s="6" t="s">
        <v>28</v>
      </c>
      <c r="Q1432" s="6" t="s">
        <v>29</v>
      </c>
      <c r="R1432" s="6" t="s">
        <v>131</v>
      </c>
      <c r="S1432" s="6"/>
      <c r="T1432" s="6" t="s">
        <v>31</v>
      </c>
      <c r="U1432" s="6">
        <v>0</v>
      </c>
    </row>
    <row r="1433" spans="1:21" ht="38.25" hidden="1">
      <c r="A1433" s="6" t="str">
        <f>VLOOKUP(B1433,Sheet1!B2:C272,2,FALSE)</f>
        <v>Africa</v>
      </c>
      <c r="B1433" s="6" t="s">
        <v>818</v>
      </c>
      <c r="C1433" s="6" t="s">
        <v>2597</v>
      </c>
      <c r="D1433" s="6" t="s">
        <v>984</v>
      </c>
      <c r="E1433" s="6" t="s">
        <v>1131</v>
      </c>
      <c r="F1433" s="6" t="s">
        <v>2712</v>
      </c>
      <c r="G1433" s="6">
        <v>4</v>
      </c>
      <c r="H1433" s="6">
        <v>0</v>
      </c>
      <c r="I1433" s="6" t="s">
        <v>60</v>
      </c>
      <c r="J1433" s="49">
        <v>6250</v>
      </c>
      <c r="K1433" s="49">
        <v>25000</v>
      </c>
      <c r="L1433" s="49">
        <v>0</v>
      </c>
      <c r="M1433" s="10">
        <v>40756</v>
      </c>
      <c r="N1433" s="10">
        <v>40575</v>
      </c>
      <c r="O1433" s="6" t="s">
        <v>70</v>
      </c>
      <c r="P1433" s="6" t="s">
        <v>28</v>
      </c>
      <c r="Q1433" s="6" t="s">
        <v>29</v>
      </c>
      <c r="R1433" s="6" t="s">
        <v>2619</v>
      </c>
      <c r="S1433" s="6" t="s">
        <v>2713</v>
      </c>
      <c r="T1433" s="6" t="s">
        <v>31</v>
      </c>
      <c r="U1433" s="6">
        <v>0</v>
      </c>
    </row>
    <row r="1434" spans="1:21" ht="25.5" hidden="1">
      <c r="A1434" s="6" t="str">
        <f>VLOOKUP(B1434,Sheet1!B2:C272,2,FALSE)</f>
        <v>Africa</v>
      </c>
      <c r="B1434" s="6" t="s">
        <v>553</v>
      </c>
      <c r="C1434" s="6" t="s">
        <v>1421</v>
      </c>
      <c r="D1434" s="6" t="s">
        <v>1159</v>
      </c>
      <c r="E1434" s="6" t="s">
        <v>1160</v>
      </c>
      <c r="F1434" s="6" t="s">
        <v>1168</v>
      </c>
      <c r="G1434" s="6">
        <v>4</v>
      </c>
      <c r="H1434" s="6">
        <v>4</v>
      </c>
      <c r="I1434" s="6" t="s">
        <v>1116</v>
      </c>
      <c r="J1434" s="49">
        <v>253</v>
      </c>
      <c r="K1434" s="49">
        <v>1012</v>
      </c>
      <c r="L1434" s="49">
        <v>1012</v>
      </c>
      <c r="M1434" s="10">
        <v>40664</v>
      </c>
      <c r="N1434" s="10">
        <v>40634</v>
      </c>
      <c r="O1434" s="6" t="s">
        <v>27</v>
      </c>
      <c r="P1434" s="6" t="s">
        <v>28</v>
      </c>
      <c r="Q1434" s="6" t="s">
        <v>29</v>
      </c>
      <c r="R1434" s="6" t="s">
        <v>2182</v>
      </c>
      <c r="S1434" s="6"/>
      <c r="T1434" s="6" t="s">
        <v>31</v>
      </c>
      <c r="U1434" s="6">
        <v>0</v>
      </c>
    </row>
    <row r="1435" spans="1:21" ht="25.5">
      <c r="A1435" s="6" t="str">
        <f>VLOOKUP(B1435,Sheet1!B2:C272,2,FALSE)</f>
        <v>Africa</v>
      </c>
      <c r="B1435" s="6" t="s">
        <v>129</v>
      </c>
      <c r="C1435" s="6" t="s">
        <v>130</v>
      </c>
      <c r="D1435" s="6" t="s">
        <v>23</v>
      </c>
      <c r="E1435" s="6" t="s">
        <v>38</v>
      </c>
      <c r="F1435" s="6" t="s">
        <v>39</v>
      </c>
      <c r="G1435" s="7">
        <v>257085</v>
      </c>
      <c r="H1435" s="7">
        <v>128542.5</v>
      </c>
      <c r="I1435" s="6" t="s">
        <v>40</v>
      </c>
      <c r="J1435" s="49">
        <v>0.77</v>
      </c>
      <c r="K1435" s="49">
        <v>197955.45</v>
      </c>
      <c r="L1435" s="49">
        <v>98977.725000000006</v>
      </c>
      <c r="M1435" s="10">
        <v>40695</v>
      </c>
      <c r="N1435" s="10">
        <v>40575</v>
      </c>
      <c r="O1435" s="6" t="s">
        <v>52</v>
      </c>
      <c r="P1435" s="6" t="s">
        <v>28</v>
      </c>
      <c r="Q1435" s="6" t="s">
        <v>29</v>
      </c>
      <c r="R1435" s="6" t="s">
        <v>131</v>
      </c>
      <c r="S1435" s="6"/>
      <c r="T1435" s="6" t="s">
        <v>31</v>
      </c>
      <c r="U1435" s="6">
        <v>0</v>
      </c>
    </row>
    <row r="1436" spans="1:21" customFormat="1" ht="30" hidden="1">
      <c r="A1436" s="28" t="str">
        <f>VLOOKUP(B1436,Sheet1!B2:C272,2,FALSE)</f>
        <v>Africa</v>
      </c>
      <c r="B1436" s="28" t="s">
        <v>553</v>
      </c>
      <c r="C1436" s="28" t="s">
        <v>1421</v>
      </c>
      <c r="D1436" s="28" t="s">
        <v>1159</v>
      </c>
      <c r="E1436" s="28" t="s">
        <v>1160</v>
      </c>
      <c r="F1436" s="28" t="s">
        <v>1225</v>
      </c>
      <c r="G1436" s="28">
        <v>4</v>
      </c>
      <c r="H1436" s="28">
        <v>4</v>
      </c>
      <c r="I1436" s="28" t="s">
        <v>1116</v>
      </c>
      <c r="J1436" s="50">
        <v>478</v>
      </c>
      <c r="K1436" s="50">
        <v>1912</v>
      </c>
      <c r="L1436" s="50">
        <v>1912</v>
      </c>
      <c r="M1436" s="29">
        <v>40664</v>
      </c>
      <c r="N1436" s="29">
        <v>40634</v>
      </c>
      <c r="O1436" s="28" t="s">
        <v>27</v>
      </c>
      <c r="P1436" s="28" t="s">
        <v>28</v>
      </c>
      <c r="Q1436" s="28" t="s">
        <v>29</v>
      </c>
      <c r="R1436" s="28" t="s">
        <v>2182</v>
      </c>
      <c r="S1436" s="28" t="s">
        <v>108</v>
      </c>
      <c r="T1436" s="28" t="s">
        <v>114</v>
      </c>
      <c r="U1436" s="28">
        <v>0</v>
      </c>
    </row>
    <row r="1437" spans="1:21" ht="25.5" hidden="1">
      <c r="A1437" s="6" t="str">
        <f>VLOOKUP(B1437,Sheet1!B2:C272,2,FALSE)</f>
        <v>Africa</v>
      </c>
      <c r="B1437" s="6" t="s">
        <v>121</v>
      </c>
      <c r="C1437" s="6" t="s">
        <v>122</v>
      </c>
      <c r="D1437" s="6"/>
      <c r="E1437" s="6"/>
      <c r="F1437" s="6" t="s">
        <v>2714</v>
      </c>
      <c r="G1437" s="6">
        <v>7</v>
      </c>
      <c r="H1437" s="6">
        <v>7</v>
      </c>
      <c r="I1437" s="6" t="s">
        <v>60</v>
      </c>
      <c r="J1437" s="49">
        <v>57.14</v>
      </c>
      <c r="K1437" s="49">
        <v>399.98</v>
      </c>
      <c r="L1437" s="49">
        <v>399.98</v>
      </c>
      <c r="M1437" s="10">
        <v>40664</v>
      </c>
      <c r="N1437" s="10">
        <v>40422</v>
      </c>
      <c r="O1437" s="6" t="s">
        <v>27</v>
      </c>
      <c r="P1437" s="6" t="s">
        <v>933</v>
      </c>
      <c r="Q1437" s="6" t="s">
        <v>29</v>
      </c>
      <c r="R1437" s="6" t="s">
        <v>1899</v>
      </c>
      <c r="S1437" s="6"/>
      <c r="T1437" s="6" t="s">
        <v>31</v>
      </c>
      <c r="U1437" s="6">
        <v>0</v>
      </c>
    </row>
    <row r="1438" spans="1:21" ht="51" hidden="1">
      <c r="A1438" s="6" t="str">
        <f>VLOOKUP(B1438,Sheet1!B2:C272,2,FALSE)</f>
        <v>Africa</v>
      </c>
      <c r="B1438" s="6" t="s">
        <v>818</v>
      </c>
      <c r="C1438" s="6" t="s">
        <v>2597</v>
      </c>
      <c r="D1438" s="6" t="s">
        <v>984</v>
      </c>
      <c r="E1438" s="6"/>
      <c r="F1438" s="6" t="s">
        <v>2715</v>
      </c>
      <c r="G1438" s="6">
        <v>4</v>
      </c>
      <c r="H1438" s="6">
        <v>0</v>
      </c>
      <c r="I1438" s="6" t="s">
        <v>60</v>
      </c>
      <c r="J1438" s="49">
        <v>1250</v>
      </c>
      <c r="K1438" s="49">
        <v>5000</v>
      </c>
      <c r="L1438" s="49">
        <v>0</v>
      </c>
      <c r="M1438" s="10">
        <v>40756</v>
      </c>
      <c r="N1438" s="10">
        <v>40513</v>
      </c>
      <c r="O1438" s="6" t="s">
        <v>70</v>
      </c>
      <c r="P1438" s="6" t="s">
        <v>28</v>
      </c>
      <c r="Q1438" s="6" t="s">
        <v>29</v>
      </c>
      <c r="R1438" s="6" t="s">
        <v>2619</v>
      </c>
      <c r="S1438" s="6" t="s">
        <v>2716</v>
      </c>
      <c r="T1438" s="6" t="s">
        <v>31</v>
      </c>
      <c r="U1438" s="6">
        <v>0</v>
      </c>
    </row>
    <row r="1439" spans="1:21" ht="25.5">
      <c r="A1439" s="6" t="str">
        <f>VLOOKUP(B1439,Sheet1!B2:C272,2,FALSE)</f>
        <v>Africa</v>
      </c>
      <c r="B1439" s="6" t="s">
        <v>129</v>
      </c>
      <c r="C1439" s="6" t="s">
        <v>130</v>
      </c>
      <c r="D1439" s="6" t="s">
        <v>23</v>
      </c>
      <c r="E1439" s="6" t="s">
        <v>32</v>
      </c>
      <c r="F1439" s="6" t="s">
        <v>33</v>
      </c>
      <c r="G1439" s="7">
        <v>31970</v>
      </c>
      <c r="H1439" s="7">
        <v>15985</v>
      </c>
      <c r="I1439" s="6" t="s">
        <v>34</v>
      </c>
      <c r="J1439" s="49">
        <v>0.45600000000000002</v>
      </c>
      <c r="K1439" s="49">
        <v>14578.32</v>
      </c>
      <c r="L1439" s="49">
        <v>7289.16</v>
      </c>
      <c r="M1439" s="10">
        <v>40695</v>
      </c>
      <c r="N1439" s="10">
        <v>40575</v>
      </c>
      <c r="O1439" s="6" t="s">
        <v>52</v>
      </c>
      <c r="P1439" s="6" t="s">
        <v>28</v>
      </c>
      <c r="Q1439" s="6" t="s">
        <v>29</v>
      </c>
      <c r="R1439" s="6" t="s">
        <v>131</v>
      </c>
      <c r="S1439" s="6"/>
      <c r="T1439" s="6" t="s">
        <v>31</v>
      </c>
      <c r="U1439" s="6">
        <v>0</v>
      </c>
    </row>
    <row r="1440" spans="1:21" ht="25.5" hidden="1">
      <c r="A1440" s="6" t="str">
        <f>VLOOKUP(B1440,Sheet1!B2:C272,2,FALSE)</f>
        <v>Africa</v>
      </c>
      <c r="B1440" s="6" t="s">
        <v>193</v>
      </c>
      <c r="C1440" s="6" t="s">
        <v>2704</v>
      </c>
      <c r="D1440" s="6" t="s">
        <v>965</v>
      </c>
      <c r="E1440" s="6" t="s">
        <v>1802</v>
      </c>
      <c r="F1440" s="6" t="s">
        <v>2717</v>
      </c>
      <c r="G1440" s="6">
        <v>1</v>
      </c>
      <c r="H1440" s="6">
        <v>1</v>
      </c>
      <c r="I1440" s="6" t="s">
        <v>60</v>
      </c>
      <c r="J1440" s="49">
        <v>660.55</v>
      </c>
      <c r="K1440" s="49">
        <v>660.55</v>
      </c>
      <c r="L1440" s="49">
        <v>660.55</v>
      </c>
      <c r="M1440" s="10">
        <v>40603</v>
      </c>
      <c r="N1440" s="10">
        <v>40483</v>
      </c>
      <c r="O1440" s="6" t="s">
        <v>27</v>
      </c>
      <c r="P1440" s="6" t="s">
        <v>933</v>
      </c>
      <c r="Q1440" s="6" t="s">
        <v>2286</v>
      </c>
      <c r="R1440" s="6" t="s">
        <v>2706</v>
      </c>
      <c r="S1440" s="6"/>
      <c r="T1440" s="6" t="s">
        <v>31</v>
      </c>
      <c r="U1440" s="6">
        <v>0</v>
      </c>
    </row>
    <row r="1441" spans="1:21" ht="25.5" hidden="1">
      <c r="A1441" s="6" t="str">
        <f>VLOOKUP(B1441,Sheet1!B2:C272,2,FALSE)</f>
        <v>Africa</v>
      </c>
      <c r="B1441" s="6" t="s">
        <v>121</v>
      </c>
      <c r="C1441" s="6" t="s">
        <v>122</v>
      </c>
      <c r="D1441" s="6" t="s">
        <v>1442</v>
      </c>
      <c r="E1441" s="6" t="s">
        <v>1453</v>
      </c>
      <c r="F1441" s="6" t="s">
        <v>2718</v>
      </c>
      <c r="G1441" s="6">
        <v>7</v>
      </c>
      <c r="H1441" s="6">
        <v>7</v>
      </c>
      <c r="I1441" s="6" t="s">
        <v>60</v>
      </c>
      <c r="J1441" s="49">
        <v>1500</v>
      </c>
      <c r="K1441" s="49">
        <v>10500</v>
      </c>
      <c r="L1441" s="49">
        <v>10500</v>
      </c>
      <c r="M1441" s="10">
        <v>40664</v>
      </c>
      <c r="N1441" s="10">
        <v>40575</v>
      </c>
      <c r="O1441" s="6" t="s">
        <v>27</v>
      </c>
      <c r="P1441" s="6" t="s">
        <v>933</v>
      </c>
      <c r="Q1441" s="6" t="s">
        <v>29</v>
      </c>
      <c r="R1441" s="6" t="s">
        <v>1899</v>
      </c>
      <c r="S1441" s="6"/>
      <c r="T1441" s="6" t="s">
        <v>31</v>
      </c>
      <c r="U1441" s="6">
        <v>0</v>
      </c>
    </row>
    <row r="1442" spans="1:21" ht="25.5" hidden="1">
      <c r="A1442" s="6" t="str">
        <f>VLOOKUP(B1442,Sheet1!B2:C272,2,FALSE)</f>
        <v>Africa</v>
      </c>
      <c r="B1442" s="6" t="s">
        <v>553</v>
      </c>
      <c r="C1442" s="6" t="s">
        <v>1421</v>
      </c>
      <c r="D1442" s="6" t="s">
        <v>1159</v>
      </c>
      <c r="E1442" s="6" t="s">
        <v>1160</v>
      </c>
      <c r="F1442" s="6" t="s">
        <v>1536</v>
      </c>
      <c r="G1442" s="6">
        <v>4</v>
      </c>
      <c r="H1442" s="6">
        <v>4</v>
      </c>
      <c r="I1442" s="6" t="s">
        <v>1116</v>
      </c>
      <c r="J1442" s="49">
        <v>956</v>
      </c>
      <c r="K1442" s="49">
        <v>3824</v>
      </c>
      <c r="L1442" s="49">
        <v>3824</v>
      </c>
      <c r="M1442" s="10">
        <v>40664</v>
      </c>
      <c r="N1442" s="10">
        <v>40634</v>
      </c>
      <c r="O1442" s="6" t="s">
        <v>27</v>
      </c>
      <c r="P1442" s="6" t="s">
        <v>28</v>
      </c>
      <c r="Q1442" s="6" t="s">
        <v>29</v>
      </c>
      <c r="R1442" s="6" t="s">
        <v>2182</v>
      </c>
      <c r="S1442" s="6"/>
      <c r="T1442" s="6" t="s">
        <v>31</v>
      </c>
      <c r="U1442" s="6">
        <v>0</v>
      </c>
    </row>
    <row r="1443" spans="1:21" ht="25.5">
      <c r="A1443" s="6" t="str">
        <f>VLOOKUP(B1443,Sheet1!B2:C272,2,FALSE)</f>
        <v>Africa</v>
      </c>
      <c r="B1443" s="6" t="s">
        <v>129</v>
      </c>
      <c r="C1443" s="6" t="s">
        <v>130</v>
      </c>
      <c r="D1443" s="6" t="s">
        <v>23</v>
      </c>
      <c r="E1443" s="6" t="s">
        <v>35</v>
      </c>
      <c r="F1443" s="6" t="s">
        <v>36</v>
      </c>
      <c r="G1443" s="7">
        <v>85695</v>
      </c>
      <c r="H1443" s="7">
        <v>42847.5</v>
      </c>
      <c r="I1443" s="6" t="s">
        <v>34</v>
      </c>
      <c r="J1443" s="49">
        <v>0.33300000000000002</v>
      </c>
      <c r="K1443" s="49">
        <v>28536.435000000001</v>
      </c>
      <c r="L1443" s="49">
        <v>14268.217500000001</v>
      </c>
      <c r="M1443" s="10">
        <v>40695</v>
      </c>
      <c r="N1443" s="10">
        <v>40575</v>
      </c>
      <c r="O1443" s="6" t="s">
        <v>52</v>
      </c>
      <c r="P1443" s="6" t="s">
        <v>28</v>
      </c>
      <c r="Q1443" s="6" t="s">
        <v>29</v>
      </c>
      <c r="R1443" s="6" t="s">
        <v>131</v>
      </c>
      <c r="S1443" s="6"/>
      <c r="T1443" s="6" t="s">
        <v>31</v>
      </c>
      <c r="U1443" s="6">
        <v>0</v>
      </c>
    </row>
    <row r="1444" spans="1:21" ht="63.75" hidden="1">
      <c r="A1444" s="6" t="str">
        <f>VLOOKUP(B1444,Sheet1!B2:C272,2,FALSE)</f>
        <v>Africa</v>
      </c>
      <c r="B1444" s="6" t="s">
        <v>818</v>
      </c>
      <c r="C1444" s="6" t="s">
        <v>2597</v>
      </c>
      <c r="D1444" s="6" t="s">
        <v>984</v>
      </c>
      <c r="E1444" s="6"/>
      <c r="F1444" s="6" t="s">
        <v>2719</v>
      </c>
      <c r="G1444" s="6">
        <v>4</v>
      </c>
      <c r="H1444" s="6">
        <v>0</v>
      </c>
      <c r="I1444" s="6" t="s">
        <v>60</v>
      </c>
      <c r="J1444" s="49">
        <v>2500</v>
      </c>
      <c r="K1444" s="49">
        <v>10000</v>
      </c>
      <c r="L1444" s="49">
        <v>0</v>
      </c>
      <c r="M1444" s="10">
        <v>40756</v>
      </c>
      <c r="N1444" s="10">
        <v>40513</v>
      </c>
      <c r="O1444" s="6" t="s">
        <v>70</v>
      </c>
      <c r="P1444" s="6" t="s">
        <v>28</v>
      </c>
      <c r="Q1444" s="6" t="s">
        <v>29</v>
      </c>
      <c r="R1444" s="6" t="s">
        <v>2619</v>
      </c>
      <c r="S1444" s="6" t="s">
        <v>2720</v>
      </c>
      <c r="T1444" s="6" t="s">
        <v>31</v>
      </c>
      <c r="U1444" s="6">
        <v>0</v>
      </c>
    </row>
    <row r="1445" spans="1:21" ht="25.5" hidden="1">
      <c r="A1445" s="6" t="str">
        <f>VLOOKUP(B1445,Sheet1!B2:C272,2,FALSE)</f>
        <v>Africa</v>
      </c>
      <c r="B1445" s="6" t="s">
        <v>193</v>
      </c>
      <c r="C1445" s="6" t="s">
        <v>2704</v>
      </c>
      <c r="D1445" s="6"/>
      <c r="E1445" s="6"/>
      <c r="F1445" s="6" t="s">
        <v>2721</v>
      </c>
      <c r="G1445" s="6">
        <v>2</v>
      </c>
      <c r="H1445" s="6">
        <v>2</v>
      </c>
      <c r="I1445" s="6" t="s">
        <v>60</v>
      </c>
      <c r="J1445" s="49">
        <v>3036.7</v>
      </c>
      <c r="K1445" s="49">
        <v>6073.4</v>
      </c>
      <c r="L1445" s="49">
        <v>6073.4</v>
      </c>
      <c r="M1445" s="10">
        <v>40603</v>
      </c>
      <c r="N1445" s="10">
        <v>40360</v>
      </c>
      <c r="O1445" s="6" t="s">
        <v>27</v>
      </c>
      <c r="P1445" s="6" t="s">
        <v>933</v>
      </c>
      <c r="Q1445" s="6" t="s">
        <v>2286</v>
      </c>
      <c r="R1445" s="6" t="s">
        <v>2722</v>
      </c>
      <c r="S1445" s="6"/>
      <c r="T1445" s="6" t="s">
        <v>31</v>
      </c>
      <c r="U1445" s="6">
        <v>0</v>
      </c>
    </row>
    <row r="1446" spans="1:21" ht="25.5" hidden="1">
      <c r="A1446" s="6" t="str">
        <f>VLOOKUP(B1446,Sheet1!B2:C272,2,FALSE)</f>
        <v>Africa</v>
      </c>
      <c r="B1446" s="6" t="s">
        <v>553</v>
      </c>
      <c r="C1446" s="6" t="s">
        <v>1421</v>
      </c>
      <c r="D1446" s="6" t="s">
        <v>1159</v>
      </c>
      <c r="E1446" s="6" t="s">
        <v>1160</v>
      </c>
      <c r="F1446" s="6" t="s">
        <v>1228</v>
      </c>
      <c r="G1446" s="6">
        <v>4</v>
      </c>
      <c r="H1446" s="6">
        <v>4</v>
      </c>
      <c r="I1446" s="6" t="s">
        <v>1116</v>
      </c>
      <c r="J1446" s="49">
        <v>427</v>
      </c>
      <c r="K1446" s="49">
        <v>1708</v>
      </c>
      <c r="L1446" s="49">
        <v>1708</v>
      </c>
      <c r="M1446" s="10">
        <v>40664</v>
      </c>
      <c r="N1446" s="10">
        <v>40634</v>
      </c>
      <c r="O1446" s="6" t="s">
        <v>27</v>
      </c>
      <c r="P1446" s="6" t="s">
        <v>28</v>
      </c>
      <c r="Q1446" s="6" t="s">
        <v>29</v>
      </c>
      <c r="R1446" s="6" t="s">
        <v>2182</v>
      </c>
      <c r="S1446" s="6"/>
      <c r="T1446" s="6" t="s">
        <v>31</v>
      </c>
      <c r="U1446" s="6">
        <v>0</v>
      </c>
    </row>
    <row r="1447" spans="1:21" ht="25.5" hidden="1">
      <c r="A1447" s="6" t="str">
        <f>VLOOKUP(B1447,Sheet1!B2:C272,2,FALSE)</f>
        <v>Africa</v>
      </c>
      <c r="B1447" s="6" t="s">
        <v>193</v>
      </c>
      <c r="C1447" s="6" t="s">
        <v>2704</v>
      </c>
      <c r="D1447" s="6" t="s">
        <v>965</v>
      </c>
      <c r="E1447" s="6" t="s">
        <v>966</v>
      </c>
      <c r="F1447" s="6" t="s">
        <v>2723</v>
      </c>
      <c r="G1447" s="6">
        <v>3</v>
      </c>
      <c r="H1447" s="6">
        <v>3</v>
      </c>
      <c r="I1447" s="6" t="s">
        <v>60</v>
      </c>
      <c r="J1447" s="49">
        <v>1100.98</v>
      </c>
      <c r="K1447" s="49">
        <v>3302.94</v>
      </c>
      <c r="L1447" s="49">
        <v>3302.94</v>
      </c>
      <c r="M1447" s="10">
        <v>40603</v>
      </c>
      <c r="N1447" s="10">
        <v>40483</v>
      </c>
      <c r="O1447" s="6" t="s">
        <v>27</v>
      </c>
      <c r="P1447" s="6" t="s">
        <v>933</v>
      </c>
      <c r="Q1447" s="6" t="s">
        <v>2286</v>
      </c>
      <c r="R1447" s="6" t="s">
        <v>2722</v>
      </c>
      <c r="S1447" s="6" t="s">
        <v>2724</v>
      </c>
      <c r="T1447" s="6" t="s">
        <v>31</v>
      </c>
      <c r="U1447" s="6">
        <v>0</v>
      </c>
    </row>
    <row r="1448" spans="1:21" ht="25.5" hidden="1">
      <c r="A1448" s="6" t="str">
        <f>VLOOKUP(B1448,Sheet1!B2:C272,2,FALSE)</f>
        <v>Africa</v>
      </c>
      <c r="B1448" s="6" t="s">
        <v>553</v>
      </c>
      <c r="C1448" s="6" t="s">
        <v>1421</v>
      </c>
      <c r="D1448" s="6" t="s">
        <v>1159</v>
      </c>
      <c r="E1448" s="6" t="s">
        <v>1160</v>
      </c>
      <c r="F1448" s="6" t="s">
        <v>2725</v>
      </c>
      <c r="G1448" s="6">
        <v>4</v>
      </c>
      <c r="H1448" s="6">
        <v>4</v>
      </c>
      <c r="I1448" s="6" t="s">
        <v>1116</v>
      </c>
      <c r="J1448" s="49">
        <v>28</v>
      </c>
      <c r="K1448" s="49">
        <v>112</v>
      </c>
      <c r="L1448" s="49">
        <v>112</v>
      </c>
      <c r="M1448" s="10">
        <v>40664</v>
      </c>
      <c r="N1448" s="10">
        <v>40634</v>
      </c>
      <c r="O1448" s="6" t="s">
        <v>27</v>
      </c>
      <c r="P1448" s="6" t="s">
        <v>28</v>
      </c>
      <c r="Q1448" s="6" t="s">
        <v>29</v>
      </c>
      <c r="R1448" s="6" t="s">
        <v>2182</v>
      </c>
      <c r="S1448" s="6"/>
      <c r="T1448" s="6" t="s">
        <v>31</v>
      </c>
      <c r="U1448" s="6">
        <v>0</v>
      </c>
    </row>
    <row r="1449" spans="1:21" ht="38.25" hidden="1">
      <c r="A1449" s="6" t="str">
        <f>VLOOKUP(B1449,Sheet1!B2:C272,2,FALSE)</f>
        <v>Africa</v>
      </c>
      <c r="B1449" s="6" t="s">
        <v>818</v>
      </c>
      <c r="C1449" s="6" t="s">
        <v>2597</v>
      </c>
      <c r="D1449" s="6" t="s">
        <v>984</v>
      </c>
      <c r="E1449" s="6"/>
      <c r="F1449" s="6" t="s">
        <v>2726</v>
      </c>
      <c r="G1449" s="6">
        <v>172</v>
      </c>
      <c r="H1449" s="6">
        <v>0</v>
      </c>
      <c r="I1449" s="6" t="s">
        <v>60</v>
      </c>
      <c r="J1449" s="49">
        <v>50</v>
      </c>
      <c r="K1449" s="49">
        <v>8600</v>
      </c>
      <c r="L1449" s="49">
        <v>0</v>
      </c>
      <c r="M1449" s="10">
        <v>40756</v>
      </c>
      <c r="N1449" s="10">
        <v>40513</v>
      </c>
      <c r="O1449" s="6" t="s">
        <v>70</v>
      </c>
      <c r="P1449" s="6" t="s">
        <v>28</v>
      </c>
      <c r="Q1449" s="6" t="s">
        <v>29</v>
      </c>
      <c r="R1449" s="6" t="s">
        <v>2619</v>
      </c>
      <c r="S1449" s="6" t="s">
        <v>2727</v>
      </c>
      <c r="T1449" s="6" t="s">
        <v>31</v>
      </c>
      <c r="U1449" s="6">
        <v>0</v>
      </c>
    </row>
    <row r="1450" spans="1:21" ht="25.5">
      <c r="A1450" s="6" t="str">
        <f>VLOOKUP(B1450,Sheet1!B2:C272,2,FALSE)</f>
        <v>Africa</v>
      </c>
      <c r="B1450" s="6" t="s">
        <v>129</v>
      </c>
      <c r="C1450" s="6" t="s">
        <v>130</v>
      </c>
      <c r="D1450" s="6" t="s">
        <v>23</v>
      </c>
      <c r="E1450" s="6" t="s">
        <v>55</v>
      </c>
      <c r="F1450" s="6" t="s">
        <v>56</v>
      </c>
      <c r="G1450" s="7">
        <v>2500</v>
      </c>
      <c r="H1450" s="7">
        <v>1250</v>
      </c>
      <c r="I1450" s="6" t="s">
        <v>57</v>
      </c>
      <c r="J1450" s="49">
        <v>0.25</v>
      </c>
      <c r="K1450" s="49">
        <v>625</v>
      </c>
      <c r="L1450" s="49">
        <v>312.5</v>
      </c>
      <c r="M1450" s="10">
        <v>40695</v>
      </c>
      <c r="N1450" s="10">
        <v>40603</v>
      </c>
      <c r="O1450" s="6" t="s">
        <v>52</v>
      </c>
      <c r="P1450" s="6" t="s">
        <v>28</v>
      </c>
      <c r="Q1450" s="6" t="s">
        <v>29</v>
      </c>
      <c r="R1450" s="6" t="s">
        <v>131</v>
      </c>
      <c r="S1450" s="6"/>
      <c r="T1450" s="6" t="s">
        <v>31</v>
      </c>
      <c r="U1450" s="6">
        <v>0</v>
      </c>
    </row>
    <row r="1451" spans="1:21" ht="25.5" hidden="1">
      <c r="A1451" s="6" t="str">
        <f>VLOOKUP(B1451,Sheet1!B2:C272,2,FALSE)</f>
        <v>Africa</v>
      </c>
      <c r="B1451" s="6" t="s">
        <v>193</v>
      </c>
      <c r="C1451" s="6" t="s">
        <v>2704</v>
      </c>
      <c r="D1451" s="6" t="s">
        <v>965</v>
      </c>
      <c r="E1451" s="6" t="s">
        <v>1046</v>
      </c>
      <c r="F1451" s="6" t="s">
        <v>2728</v>
      </c>
      <c r="G1451" s="6">
        <v>1</v>
      </c>
      <c r="H1451" s="6">
        <v>1</v>
      </c>
      <c r="I1451" s="6" t="s">
        <v>60</v>
      </c>
      <c r="J1451" s="49">
        <v>220.18</v>
      </c>
      <c r="K1451" s="49">
        <v>220.18</v>
      </c>
      <c r="L1451" s="49">
        <v>220.18</v>
      </c>
      <c r="M1451" s="10">
        <v>40664</v>
      </c>
      <c r="N1451" s="10">
        <v>40544</v>
      </c>
      <c r="O1451" s="6" t="s">
        <v>27</v>
      </c>
      <c r="P1451" s="6" t="s">
        <v>933</v>
      </c>
      <c r="Q1451" s="6" t="s">
        <v>29</v>
      </c>
      <c r="R1451" s="6" t="s">
        <v>2729</v>
      </c>
      <c r="S1451" s="6" t="s">
        <v>2724</v>
      </c>
      <c r="T1451" s="6" t="s">
        <v>31</v>
      </c>
      <c r="U1451" s="6">
        <v>0</v>
      </c>
    </row>
    <row r="1452" spans="1:21" ht="25.5" hidden="1">
      <c r="A1452" s="6" t="str">
        <f>VLOOKUP(B1452,Sheet1!B2:C272,2,FALSE)</f>
        <v>DASECA</v>
      </c>
      <c r="B1452" s="6" t="s">
        <v>803</v>
      </c>
      <c r="C1452" s="6" t="s">
        <v>1830</v>
      </c>
      <c r="D1452" s="6" t="s">
        <v>965</v>
      </c>
      <c r="E1452" s="6" t="s">
        <v>1046</v>
      </c>
      <c r="F1452" s="6" t="s">
        <v>2362</v>
      </c>
      <c r="G1452" s="6">
        <v>1</v>
      </c>
      <c r="H1452" s="6">
        <v>1</v>
      </c>
      <c r="I1452" s="6" t="s">
        <v>60</v>
      </c>
      <c r="J1452" s="49">
        <v>7927</v>
      </c>
      <c r="K1452" s="49">
        <v>7927</v>
      </c>
      <c r="L1452" s="49">
        <v>7927</v>
      </c>
      <c r="M1452" s="10">
        <v>40787</v>
      </c>
      <c r="N1452" s="10">
        <v>40664</v>
      </c>
      <c r="O1452" s="6" t="s">
        <v>27</v>
      </c>
      <c r="P1452" s="6" t="s">
        <v>933</v>
      </c>
      <c r="Q1452" s="6" t="s">
        <v>29</v>
      </c>
      <c r="R1452" s="6" t="s">
        <v>2003</v>
      </c>
      <c r="S1452" s="6" t="s">
        <v>2730</v>
      </c>
      <c r="T1452" s="6" t="s">
        <v>31</v>
      </c>
      <c r="U1452" s="6">
        <v>0</v>
      </c>
    </row>
    <row r="1453" spans="1:21" ht="25.5" hidden="1">
      <c r="A1453" s="6" t="str">
        <f>VLOOKUP(B1453,Sheet1!B2:C272,2,FALSE)</f>
        <v>DASECA</v>
      </c>
      <c r="B1453" s="6" t="s">
        <v>803</v>
      </c>
      <c r="C1453" s="6" t="s">
        <v>1830</v>
      </c>
      <c r="D1453" s="6" t="s">
        <v>965</v>
      </c>
      <c r="E1453" s="6" t="s">
        <v>966</v>
      </c>
      <c r="F1453" s="6" t="s">
        <v>1523</v>
      </c>
      <c r="G1453" s="6">
        <v>1</v>
      </c>
      <c r="H1453" s="6">
        <v>1</v>
      </c>
      <c r="I1453" s="6" t="s">
        <v>60</v>
      </c>
      <c r="J1453" s="49">
        <v>976</v>
      </c>
      <c r="K1453" s="49">
        <v>976</v>
      </c>
      <c r="L1453" s="49">
        <v>976</v>
      </c>
      <c r="M1453" s="10">
        <v>40787</v>
      </c>
      <c r="N1453" s="10">
        <v>40664</v>
      </c>
      <c r="O1453" s="6" t="s">
        <v>27</v>
      </c>
      <c r="P1453" s="6" t="s">
        <v>53</v>
      </c>
      <c r="Q1453" s="6" t="s">
        <v>29</v>
      </c>
      <c r="R1453" s="6" t="s">
        <v>2003</v>
      </c>
      <c r="S1453" s="6" t="s">
        <v>2731</v>
      </c>
      <c r="T1453" s="6" t="s">
        <v>31</v>
      </c>
      <c r="U1453" s="6">
        <v>0</v>
      </c>
    </row>
    <row r="1454" spans="1:21" ht="25.5" hidden="1">
      <c r="A1454" s="6" t="str">
        <f>VLOOKUP(B1454,Sheet1!B2:C272,2,FALSE)</f>
        <v>Africa</v>
      </c>
      <c r="B1454" s="6" t="s">
        <v>553</v>
      </c>
      <c r="C1454" s="6" t="s">
        <v>1421</v>
      </c>
      <c r="D1454" s="6" t="s">
        <v>1159</v>
      </c>
      <c r="E1454" s="6" t="s">
        <v>1160</v>
      </c>
      <c r="F1454" s="6" t="s">
        <v>1229</v>
      </c>
      <c r="G1454" s="6">
        <v>4</v>
      </c>
      <c r="H1454" s="6">
        <v>4</v>
      </c>
      <c r="I1454" s="6" t="s">
        <v>77</v>
      </c>
      <c r="J1454" s="49">
        <v>801</v>
      </c>
      <c r="K1454" s="49">
        <v>3204</v>
      </c>
      <c r="L1454" s="49">
        <v>3204</v>
      </c>
      <c r="M1454" s="10">
        <v>40664</v>
      </c>
      <c r="N1454" s="10">
        <v>40634</v>
      </c>
      <c r="O1454" s="6" t="s">
        <v>27</v>
      </c>
      <c r="P1454" s="6" t="s">
        <v>28</v>
      </c>
      <c r="Q1454" s="6" t="s">
        <v>29</v>
      </c>
      <c r="R1454" s="6" t="s">
        <v>2182</v>
      </c>
      <c r="S1454" s="6"/>
      <c r="T1454" s="6" t="s">
        <v>31</v>
      </c>
      <c r="U1454" s="6">
        <v>0</v>
      </c>
    </row>
    <row r="1455" spans="1:21" ht="25.5" hidden="1">
      <c r="A1455" s="6" t="str">
        <f>VLOOKUP(B1455,Sheet1!B2:C272,2,FALSE)</f>
        <v>Africa</v>
      </c>
      <c r="B1455" s="6" t="s">
        <v>193</v>
      </c>
      <c r="C1455" s="6" t="s">
        <v>2704</v>
      </c>
      <c r="D1455" s="6" t="s">
        <v>1039</v>
      </c>
      <c r="E1455" s="6"/>
      <c r="F1455" s="6" t="s">
        <v>2206</v>
      </c>
      <c r="G1455" s="6">
        <v>1</v>
      </c>
      <c r="H1455" s="6">
        <v>1</v>
      </c>
      <c r="I1455" s="6" t="s">
        <v>60</v>
      </c>
      <c r="J1455" s="49">
        <v>366.97</v>
      </c>
      <c r="K1455" s="49">
        <v>366.97</v>
      </c>
      <c r="L1455" s="49">
        <v>366.97</v>
      </c>
      <c r="M1455" s="10">
        <v>40725</v>
      </c>
      <c r="N1455" s="10">
        <v>40483</v>
      </c>
      <c r="O1455" s="6" t="s">
        <v>27</v>
      </c>
      <c r="P1455" s="6" t="s">
        <v>933</v>
      </c>
      <c r="Q1455" s="6" t="s">
        <v>29</v>
      </c>
      <c r="R1455" s="6" t="s">
        <v>2729</v>
      </c>
      <c r="S1455" s="6" t="s">
        <v>2732</v>
      </c>
      <c r="T1455" s="6" t="s">
        <v>31</v>
      </c>
      <c r="U1455" s="6">
        <v>0</v>
      </c>
    </row>
    <row r="1456" spans="1:21" ht="25.5" hidden="1">
      <c r="A1456" s="6" t="str">
        <f>VLOOKUP(B1456,Sheet1!B2:C272,2,FALSE)</f>
        <v>Africa</v>
      </c>
      <c r="B1456" s="6" t="s">
        <v>553</v>
      </c>
      <c r="C1456" s="6" t="s">
        <v>1421</v>
      </c>
      <c r="D1456" s="6" t="s">
        <v>1159</v>
      </c>
      <c r="E1456" s="6" t="s">
        <v>1160</v>
      </c>
      <c r="F1456" s="6" t="s">
        <v>1230</v>
      </c>
      <c r="G1456" s="6">
        <v>4</v>
      </c>
      <c r="H1456" s="6">
        <v>4</v>
      </c>
      <c r="I1456" s="6" t="s">
        <v>1116</v>
      </c>
      <c r="J1456" s="49">
        <v>127</v>
      </c>
      <c r="K1456" s="49">
        <v>508</v>
      </c>
      <c r="L1456" s="49">
        <v>508</v>
      </c>
      <c r="M1456" s="10">
        <v>40664</v>
      </c>
      <c r="N1456" s="10">
        <v>40634</v>
      </c>
      <c r="O1456" s="6" t="s">
        <v>27</v>
      </c>
      <c r="P1456" s="6" t="s">
        <v>28</v>
      </c>
      <c r="Q1456" s="6" t="s">
        <v>29</v>
      </c>
      <c r="R1456" s="6" t="s">
        <v>2182</v>
      </c>
      <c r="S1456" s="6"/>
      <c r="T1456" s="6" t="s">
        <v>31</v>
      </c>
      <c r="U1456" s="6">
        <v>0</v>
      </c>
    </row>
    <row r="1457" spans="1:21" ht="25.5" hidden="1">
      <c r="A1457" s="6" t="str">
        <f>VLOOKUP(B1457,Sheet1!B2:C272,2,FALSE)</f>
        <v>Africa</v>
      </c>
      <c r="B1457" s="6" t="s">
        <v>193</v>
      </c>
      <c r="C1457" s="6" t="s">
        <v>2704</v>
      </c>
      <c r="D1457" s="6" t="s">
        <v>965</v>
      </c>
      <c r="E1457" s="6" t="s">
        <v>1503</v>
      </c>
      <c r="F1457" s="6" t="s">
        <v>2733</v>
      </c>
      <c r="G1457" s="6">
        <v>1</v>
      </c>
      <c r="H1457" s="6">
        <v>1</v>
      </c>
      <c r="I1457" s="6" t="s">
        <v>60</v>
      </c>
      <c r="J1457" s="49">
        <v>1100.98</v>
      </c>
      <c r="K1457" s="49">
        <v>1100.98</v>
      </c>
      <c r="L1457" s="49">
        <v>1100.98</v>
      </c>
      <c r="M1457" s="10">
        <v>40695</v>
      </c>
      <c r="N1457" s="10">
        <v>40575</v>
      </c>
      <c r="O1457" s="6" t="s">
        <v>27</v>
      </c>
      <c r="P1457" s="6" t="s">
        <v>933</v>
      </c>
      <c r="Q1457" s="6" t="s">
        <v>29</v>
      </c>
      <c r="R1457" s="6" t="s">
        <v>2729</v>
      </c>
      <c r="S1457" s="6" t="s">
        <v>2734</v>
      </c>
      <c r="T1457" s="6" t="s">
        <v>31</v>
      </c>
      <c r="U1457" s="6">
        <v>0</v>
      </c>
    </row>
    <row r="1458" spans="1:21" ht="25.5" hidden="1">
      <c r="A1458" s="6" t="str">
        <f>VLOOKUP(B1458,Sheet1!B2:C272,2,FALSE)</f>
        <v>Africa</v>
      </c>
      <c r="B1458" s="6" t="s">
        <v>553</v>
      </c>
      <c r="C1458" s="6" t="s">
        <v>1421</v>
      </c>
      <c r="D1458" s="6" t="s">
        <v>1159</v>
      </c>
      <c r="E1458" s="6" t="s">
        <v>1160</v>
      </c>
      <c r="F1458" s="6" t="s">
        <v>1232</v>
      </c>
      <c r="G1458" s="6">
        <v>4</v>
      </c>
      <c r="H1458" s="6">
        <v>4</v>
      </c>
      <c r="I1458" s="6" t="s">
        <v>60</v>
      </c>
      <c r="J1458" s="49">
        <v>641</v>
      </c>
      <c r="K1458" s="49">
        <v>2564</v>
      </c>
      <c r="L1458" s="49">
        <v>2564</v>
      </c>
      <c r="M1458" s="10">
        <v>40634</v>
      </c>
      <c r="N1458" s="10">
        <v>40603</v>
      </c>
      <c r="O1458" s="6" t="s">
        <v>27</v>
      </c>
      <c r="P1458" s="6" t="s">
        <v>28</v>
      </c>
      <c r="Q1458" s="6" t="s">
        <v>29</v>
      </c>
      <c r="R1458" s="6" t="s">
        <v>2182</v>
      </c>
      <c r="S1458" s="6"/>
      <c r="T1458" s="6" t="s">
        <v>31</v>
      </c>
      <c r="U1458" s="6">
        <v>0</v>
      </c>
    </row>
    <row r="1459" spans="1:21" customFormat="1" ht="60" hidden="1">
      <c r="A1459" s="28" t="str">
        <f>VLOOKUP(B1459,Sheet1!B2:C272,2,FALSE)</f>
        <v>DASECA</v>
      </c>
      <c r="B1459" s="28" t="s">
        <v>803</v>
      </c>
      <c r="C1459" s="28" t="s">
        <v>1830</v>
      </c>
      <c r="D1459" s="28" t="s">
        <v>965</v>
      </c>
      <c r="E1459" s="28" t="s">
        <v>1110</v>
      </c>
      <c r="F1459" s="28" t="s">
        <v>2735</v>
      </c>
      <c r="G1459" s="28">
        <v>5</v>
      </c>
      <c r="H1459" s="28">
        <v>5</v>
      </c>
      <c r="I1459" s="28" t="s">
        <v>60</v>
      </c>
      <c r="J1459" s="50">
        <v>2804.88</v>
      </c>
      <c r="K1459" s="50">
        <v>14024.4</v>
      </c>
      <c r="L1459" s="50">
        <v>14024.4</v>
      </c>
      <c r="M1459" s="29">
        <v>40695</v>
      </c>
      <c r="N1459" s="29">
        <v>40575</v>
      </c>
      <c r="O1459" s="28" t="s">
        <v>27</v>
      </c>
      <c r="P1459" s="28" t="s">
        <v>53</v>
      </c>
      <c r="Q1459" s="28" t="s">
        <v>29</v>
      </c>
      <c r="R1459" s="28" t="s">
        <v>2003</v>
      </c>
      <c r="S1459" s="28" t="s">
        <v>2736</v>
      </c>
      <c r="T1459" s="28" t="s">
        <v>114</v>
      </c>
      <c r="U1459" s="28">
        <v>0</v>
      </c>
    </row>
    <row r="1460" spans="1:21" ht="25.5" hidden="1">
      <c r="A1460" s="6" t="str">
        <f>VLOOKUP(B1460,Sheet1!B2:C272,2,FALSE)</f>
        <v>Africa</v>
      </c>
      <c r="B1460" s="6" t="s">
        <v>553</v>
      </c>
      <c r="C1460" s="6" t="s">
        <v>1421</v>
      </c>
      <c r="D1460" s="6" t="s">
        <v>1159</v>
      </c>
      <c r="E1460" s="6" t="s">
        <v>1160</v>
      </c>
      <c r="F1460" s="6" t="s">
        <v>1387</v>
      </c>
      <c r="G1460" s="6">
        <v>2</v>
      </c>
      <c r="H1460" s="6">
        <v>2</v>
      </c>
      <c r="I1460" s="6" t="s">
        <v>1116</v>
      </c>
      <c r="J1460" s="49">
        <v>371</v>
      </c>
      <c r="K1460" s="49">
        <v>742</v>
      </c>
      <c r="L1460" s="49">
        <v>742</v>
      </c>
      <c r="M1460" s="10">
        <v>40664</v>
      </c>
      <c r="N1460" s="10">
        <v>40634</v>
      </c>
      <c r="O1460" s="6" t="s">
        <v>27</v>
      </c>
      <c r="P1460" s="6" t="s">
        <v>28</v>
      </c>
      <c r="Q1460" s="6" t="s">
        <v>29</v>
      </c>
      <c r="R1460" s="6" t="s">
        <v>2182</v>
      </c>
      <c r="S1460" s="6"/>
      <c r="T1460" s="6" t="s">
        <v>31</v>
      </c>
      <c r="U1460" s="6">
        <v>0</v>
      </c>
    </row>
    <row r="1461" spans="1:21" hidden="1">
      <c r="A1461" s="6" t="str">
        <f>VLOOKUP(B1461,Sheet1!B2:C272,2,FALSE)</f>
        <v>Africa</v>
      </c>
      <c r="B1461" s="6" t="s">
        <v>818</v>
      </c>
      <c r="C1461" s="6" t="s">
        <v>2597</v>
      </c>
      <c r="D1461" s="6" t="s">
        <v>984</v>
      </c>
      <c r="E1461" s="6" t="s">
        <v>1091</v>
      </c>
      <c r="F1461" s="6" t="s">
        <v>2737</v>
      </c>
      <c r="G1461" s="6">
        <v>172</v>
      </c>
      <c r="H1461" s="6">
        <v>0</v>
      </c>
      <c r="I1461" s="6" t="s">
        <v>60</v>
      </c>
      <c r="J1461" s="49">
        <v>40</v>
      </c>
      <c r="K1461" s="49">
        <v>6880</v>
      </c>
      <c r="L1461" s="49">
        <v>0</v>
      </c>
      <c r="M1461" s="10">
        <v>40756</v>
      </c>
      <c r="N1461" s="10">
        <v>40575</v>
      </c>
      <c r="O1461" s="6" t="s">
        <v>70</v>
      </c>
      <c r="P1461" s="6" t="s">
        <v>28</v>
      </c>
      <c r="Q1461" s="6" t="s">
        <v>29</v>
      </c>
      <c r="R1461" s="6" t="s">
        <v>2619</v>
      </c>
      <c r="S1461" s="6" t="s">
        <v>2738</v>
      </c>
      <c r="T1461" s="6" t="s">
        <v>31</v>
      </c>
      <c r="U1461" s="6">
        <v>0</v>
      </c>
    </row>
    <row r="1462" spans="1:21" ht="25.5" hidden="1">
      <c r="A1462" s="6" t="str">
        <f>VLOOKUP(B1462,Sheet1!B2:C272,2,FALSE)</f>
        <v>Africa</v>
      </c>
      <c r="B1462" s="6" t="s">
        <v>193</v>
      </c>
      <c r="C1462" s="6" t="s">
        <v>2704</v>
      </c>
      <c r="D1462" s="6" t="s">
        <v>965</v>
      </c>
      <c r="E1462" s="6" t="s">
        <v>1508</v>
      </c>
      <c r="F1462" s="6" t="s">
        <v>2739</v>
      </c>
      <c r="G1462" s="6">
        <v>1</v>
      </c>
      <c r="H1462" s="6">
        <v>1</v>
      </c>
      <c r="I1462" s="6" t="s">
        <v>60</v>
      </c>
      <c r="J1462" s="49">
        <v>1204.4000000000001</v>
      </c>
      <c r="K1462" s="49">
        <v>1204.4000000000001</v>
      </c>
      <c r="L1462" s="49">
        <v>1204.4000000000001</v>
      </c>
      <c r="M1462" s="10">
        <v>40695</v>
      </c>
      <c r="N1462" s="10">
        <v>40575</v>
      </c>
      <c r="O1462" s="6" t="s">
        <v>27</v>
      </c>
      <c r="P1462" s="6" t="s">
        <v>933</v>
      </c>
      <c r="Q1462" s="6" t="s">
        <v>29</v>
      </c>
      <c r="R1462" s="6" t="s">
        <v>2729</v>
      </c>
      <c r="S1462" s="6" t="s">
        <v>2740</v>
      </c>
      <c r="T1462" s="6" t="s">
        <v>31</v>
      </c>
      <c r="U1462" s="6">
        <v>0</v>
      </c>
    </row>
    <row r="1463" spans="1:21" ht="25.5" hidden="1">
      <c r="A1463" s="6" t="str">
        <f>VLOOKUP(B1463,Sheet1!B2:C272,2,FALSE)</f>
        <v>Africa</v>
      </c>
      <c r="B1463" s="6" t="s">
        <v>553</v>
      </c>
      <c r="C1463" s="6" t="s">
        <v>1421</v>
      </c>
      <c r="D1463" s="6" t="s">
        <v>1159</v>
      </c>
      <c r="E1463" s="6" t="s">
        <v>1160</v>
      </c>
      <c r="F1463" s="6" t="s">
        <v>1234</v>
      </c>
      <c r="G1463" s="6">
        <v>4</v>
      </c>
      <c r="H1463" s="6">
        <v>4</v>
      </c>
      <c r="I1463" s="6" t="s">
        <v>1116</v>
      </c>
      <c r="J1463" s="49">
        <v>566</v>
      </c>
      <c r="K1463" s="49">
        <v>2264</v>
      </c>
      <c r="L1463" s="49">
        <v>2264</v>
      </c>
      <c r="M1463" s="10">
        <v>40664</v>
      </c>
      <c r="N1463" s="10">
        <v>40634</v>
      </c>
      <c r="O1463" s="6" t="s">
        <v>27</v>
      </c>
      <c r="P1463" s="6" t="s">
        <v>28</v>
      </c>
      <c r="Q1463" s="6" t="s">
        <v>29</v>
      </c>
      <c r="R1463" s="6" t="s">
        <v>2182</v>
      </c>
      <c r="S1463" s="6"/>
      <c r="T1463" s="6" t="s">
        <v>31</v>
      </c>
      <c r="U1463" s="6">
        <v>0</v>
      </c>
    </row>
    <row r="1464" spans="1:21" ht="38.25" hidden="1">
      <c r="A1464" s="6" t="str">
        <f>VLOOKUP(B1464,Sheet1!B2:C272,2,FALSE)</f>
        <v>Africa</v>
      </c>
      <c r="B1464" s="6" t="s">
        <v>818</v>
      </c>
      <c r="C1464" s="6" t="s">
        <v>2597</v>
      </c>
      <c r="D1464" s="6" t="s">
        <v>984</v>
      </c>
      <c r="E1464" s="6" t="s">
        <v>1060</v>
      </c>
      <c r="F1464" s="6" t="s">
        <v>2015</v>
      </c>
      <c r="G1464" s="6">
        <v>1</v>
      </c>
      <c r="H1464" s="6">
        <v>0</v>
      </c>
      <c r="I1464" s="6" t="s">
        <v>60</v>
      </c>
      <c r="J1464" s="49">
        <v>4663.4620000000004</v>
      </c>
      <c r="K1464" s="49">
        <v>4663.4620000000004</v>
      </c>
      <c r="L1464" s="49">
        <v>0</v>
      </c>
      <c r="M1464" s="10">
        <v>40634</v>
      </c>
      <c r="N1464" s="10">
        <v>40452</v>
      </c>
      <c r="O1464" s="6" t="s">
        <v>70</v>
      </c>
      <c r="P1464" s="6" t="s">
        <v>28</v>
      </c>
      <c r="Q1464" s="6" t="s">
        <v>29</v>
      </c>
      <c r="R1464" s="6" t="s">
        <v>2619</v>
      </c>
      <c r="S1464" s="6" t="s">
        <v>2741</v>
      </c>
      <c r="T1464" s="6" t="s">
        <v>31</v>
      </c>
      <c r="U1464" s="6">
        <v>0</v>
      </c>
    </row>
    <row r="1465" spans="1:21" ht="38.25" hidden="1">
      <c r="A1465" s="6" t="str">
        <f>VLOOKUP(B1465,Sheet1!B2:C272,2,FALSE)</f>
        <v>Africa</v>
      </c>
      <c r="B1465" s="6" t="s">
        <v>818</v>
      </c>
      <c r="C1465" s="6" t="s">
        <v>2597</v>
      </c>
      <c r="D1465" s="6" t="s">
        <v>984</v>
      </c>
      <c r="E1465" s="6" t="s">
        <v>994</v>
      </c>
      <c r="F1465" s="6" t="s">
        <v>2742</v>
      </c>
      <c r="G1465" s="6">
        <v>10</v>
      </c>
      <c r="H1465" s="6">
        <v>0</v>
      </c>
      <c r="I1465" s="6" t="s">
        <v>60</v>
      </c>
      <c r="J1465" s="49">
        <v>1048</v>
      </c>
      <c r="K1465" s="49">
        <v>10480</v>
      </c>
      <c r="L1465" s="49">
        <v>0</v>
      </c>
      <c r="M1465" s="10">
        <v>40634</v>
      </c>
      <c r="N1465" s="10">
        <v>40452</v>
      </c>
      <c r="O1465" s="6" t="s">
        <v>70</v>
      </c>
      <c r="P1465" s="6" t="s">
        <v>28</v>
      </c>
      <c r="Q1465" s="6" t="s">
        <v>29</v>
      </c>
      <c r="R1465" s="6" t="s">
        <v>2619</v>
      </c>
      <c r="S1465" s="6" t="s">
        <v>2743</v>
      </c>
      <c r="T1465" s="6" t="s">
        <v>31</v>
      </c>
      <c r="U1465" s="6">
        <v>0</v>
      </c>
    </row>
    <row r="1466" spans="1:21" ht="25.5" hidden="1">
      <c r="A1466" s="6" t="str">
        <f>VLOOKUP(B1466,Sheet1!B2:C272,2,FALSE)</f>
        <v>Africa</v>
      </c>
      <c r="B1466" s="6" t="s">
        <v>178</v>
      </c>
      <c r="C1466" s="6" t="s">
        <v>179</v>
      </c>
      <c r="D1466" s="6" t="s">
        <v>984</v>
      </c>
      <c r="E1466" s="6" t="s">
        <v>1091</v>
      </c>
      <c r="F1466" s="6" t="s">
        <v>1098</v>
      </c>
      <c r="G1466" s="6">
        <v>39</v>
      </c>
      <c r="H1466" s="6">
        <v>39</v>
      </c>
      <c r="I1466" s="6" t="s">
        <v>60</v>
      </c>
      <c r="J1466" s="49">
        <v>922.11500000000001</v>
      </c>
      <c r="K1466" s="49">
        <v>35962.485000000001</v>
      </c>
      <c r="L1466" s="49">
        <v>35962.485000000001</v>
      </c>
      <c r="M1466" s="10">
        <v>40695</v>
      </c>
      <c r="N1466" s="10">
        <v>40513</v>
      </c>
      <c r="O1466" s="6" t="s">
        <v>27</v>
      </c>
      <c r="P1466" s="6" t="s">
        <v>28</v>
      </c>
      <c r="Q1466" s="6" t="s">
        <v>29</v>
      </c>
      <c r="R1466" s="6" t="s">
        <v>1089</v>
      </c>
      <c r="S1466" s="6" t="s">
        <v>2744</v>
      </c>
      <c r="T1466" s="6" t="s">
        <v>31</v>
      </c>
      <c r="U1466" s="6">
        <v>0</v>
      </c>
    </row>
    <row r="1467" spans="1:21" ht="25.5" hidden="1">
      <c r="A1467" s="6" t="str">
        <f>VLOOKUP(B1467,Sheet1!B2:C272,2,FALSE)</f>
        <v>Africa</v>
      </c>
      <c r="B1467" s="6" t="s">
        <v>553</v>
      </c>
      <c r="C1467" s="6" t="s">
        <v>1421</v>
      </c>
      <c r="D1467" s="6" t="s">
        <v>1159</v>
      </c>
      <c r="E1467" s="6" t="s">
        <v>1160</v>
      </c>
      <c r="F1467" s="6" t="s">
        <v>2745</v>
      </c>
      <c r="G1467" s="6">
        <v>1</v>
      </c>
      <c r="H1467" s="6">
        <v>1</v>
      </c>
      <c r="I1467" s="6" t="s">
        <v>1116</v>
      </c>
      <c r="J1467" s="49">
        <v>124</v>
      </c>
      <c r="K1467" s="49">
        <v>124</v>
      </c>
      <c r="L1467" s="49">
        <v>124</v>
      </c>
      <c r="M1467" s="10">
        <v>40664</v>
      </c>
      <c r="N1467" s="10">
        <v>40634</v>
      </c>
      <c r="O1467" s="6" t="s">
        <v>27</v>
      </c>
      <c r="P1467" s="6" t="s">
        <v>28</v>
      </c>
      <c r="Q1467" s="6" t="s">
        <v>29</v>
      </c>
      <c r="R1467" s="6" t="s">
        <v>2182</v>
      </c>
      <c r="S1467" s="6"/>
      <c r="T1467" s="6" t="s">
        <v>31</v>
      </c>
      <c r="U1467" s="6">
        <v>0</v>
      </c>
    </row>
    <row r="1468" spans="1:21" ht="25.5">
      <c r="A1468" s="6" t="str">
        <f>VLOOKUP(B1468,Sheet1!B2:C272,2,FALSE)</f>
        <v>DASECA</v>
      </c>
      <c r="B1468" s="6" t="s">
        <v>132</v>
      </c>
      <c r="C1468" s="6" t="s">
        <v>133</v>
      </c>
      <c r="D1468" s="6" t="s">
        <v>23</v>
      </c>
      <c r="E1468" s="6" t="s">
        <v>46</v>
      </c>
      <c r="F1468" s="6" t="s">
        <v>62</v>
      </c>
      <c r="G1468" s="7">
        <v>10000</v>
      </c>
      <c r="H1468" s="7">
        <v>10000</v>
      </c>
      <c r="I1468" s="6" t="s">
        <v>48</v>
      </c>
      <c r="J1468" s="49">
        <v>4.9349999999999996</v>
      </c>
      <c r="K1468" s="49">
        <v>49350</v>
      </c>
      <c r="L1468" s="49">
        <v>49350</v>
      </c>
      <c r="M1468" s="10">
        <v>40787</v>
      </c>
      <c r="N1468" s="10">
        <v>40664</v>
      </c>
      <c r="O1468" s="6" t="s">
        <v>27</v>
      </c>
      <c r="P1468" s="6" t="s">
        <v>53</v>
      </c>
      <c r="Q1468" s="6" t="s">
        <v>29</v>
      </c>
      <c r="R1468" s="6" t="s">
        <v>134</v>
      </c>
      <c r="S1468" s="6"/>
      <c r="T1468" s="6" t="s">
        <v>31</v>
      </c>
      <c r="U1468" s="6">
        <v>0</v>
      </c>
    </row>
    <row r="1469" spans="1:21" ht="38.25" hidden="1">
      <c r="A1469" s="6" t="str">
        <f>VLOOKUP(B1469,Sheet1!B2:C272,2,FALSE)</f>
        <v>Africa</v>
      </c>
      <c r="B1469" s="6" t="s">
        <v>818</v>
      </c>
      <c r="C1469" s="6" t="s">
        <v>2597</v>
      </c>
      <c r="D1469" s="6" t="s">
        <v>984</v>
      </c>
      <c r="E1469" s="6" t="s">
        <v>1093</v>
      </c>
      <c r="F1469" s="6" t="s">
        <v>1404</v>
      </c>
      <c r="G1469" s="6">
        <v>2</v>
      </c>
      <c r="H1469" s="6">
        <v>0</v>
      </c>
      <c r="I1469" s="6" t="s">
        <v>60</v>
      </c>
      <c r="J1469" s="49">
        <v>4279</v>
      </c>
      <c r="K1469" s="49">
        <v>8558</v>
      </c>
      <c r="L1469" s="49">
        <v>0</v>
      </c>
      <c r="M1469" s="10">
        <v>40634</v>
      </c>
      <c r="N1469" s="10">
        <v>40452</v>
      </c>
      <c r="O1469" s="6" t="s">
        <v>70</v>
      </c>
      <c r="P1469" s="6" t="s">
        <v>28</v>
      </c>
      <c r="Q1469" s="6" t="s">
        <v>29</v>
      </c>
      <c r="R1469" s="6" t="s">
        <v>2619</v>
      </c>
      <c r="S1469" s="6" t="s">
        <v>2746</v>
      </c>
      <c r="T1469" s="6" t="s">
        <v>31</v>
      </c>
      <c r="U1469" s="6">
        <v>0</v>
      </c>
    </row>
    <row r="1470" spans="1:21" ht="25.5">
      <c r="A1470" s="6" t="str">
        <f>VLOOKUP(B1470,Sheet1!B2:C272,2,FALSE)</f>
        <v>DASECA</v>
      </c>
      <c r="B1470" s="6" t="s">
        <v>132</v>
      </c>
      <c r="C1470" s="6" t="s">
        <v>133</v>
      </c>
      <c r="D1470" s="6" t="s">
        <v>23</v>
      </c>
      <c r="E1470" s="6" t="s">
        <v>38</v>
      </c>
      <c r="F1470" s="6" t="s">
        <v>76</v>
      </c>
      <c r="G1470" s="7">
        <v>27000</v>
      </c>
      <c r="H1470" s="7">
        <v>27000</v>
      </c>
      <c r="I1470" s="6" t="s">
        <v>77</v>
      </c>
      <c r="J1470" s="49">
        <v>1.38</v>
      </c>
      <c r="K1470" s="49">
        <v>37260</v>
      </c>
      <c r="L1470" s="49">
        <v>37260</v>
      </c>
      <c r="M1470" s="10">
        <v>40787</v>
      </c>
      <c r="N1470" s="10">
        <v>40664</v>
      </c>
      <c r="O1470" s="6" t="s">
        <v>27</v>
      </c>
      <c r="P1470" s="6" t="s">
        <v>28</v>
      </c>
      <c r="Q1470" s="6" t="s">
        <v>29</v>
      </c>
      <c r="R1470" s="6" t="s">
        <v>134</v>
      </c>
      <c r="S1470" s="6"/>
      <c r="T1470" s="6" t="s">
        <v>31</v>
      </c>
      <c r="U1470" s="6">
        <v>0</v>
      </c>
    </row>
    <row r="1471" spans="1:21" ht="25.5">
      <c r="A1471" s="6" t="str">
        <f>VLOOKUP(B1471,Sheet1!B2:C272,2,FALSE)</f>
        <v>DASECA</v>
      </c>
      <c r="B1471" s="6" t="s">
        <v>132</v>
      </c>
      <c r="C1471" s="6" t="s">
        <v>133</v>
      </c>
      <c r="D1471" s="6" t="s">
        <v>23</v>
      </c>
      <c r="E1471" s="6" t="s">
        <v>58</v>
      </c>
      <c r="F1471" s="6" t="s">
        <v>59</v>
      </c>
      <c r="G1471" s="7">
        <v>70000</v>
      </c>
      <c r="H1471" s="7">
        <v>70000</v>
      </c>
      <c r="I1471" s="6" t="s">
        <v>60</v>
      </c>
      <c r="J1471" s="49">
        <v>0.37</v>
      </c>
      <c r="K1471" s="49">
        <v>25900</v>
      </c>
      <c r="L1471" s="49">
        <v>25900</v>
      </c>
      <c r="M1471" s="10">
        <v>40787</v>
      </c>
      <c r="N1471" s="10">
        <v>40695</v>
      </c>
      <c r="O1471" s="6" t="s">
        <v>27</v>
      </c>
      <c r="P1471" s="6" t="s">
        <v>28</v>
      </c>
      <c r="Q1471" s="6" t="s">
        <v>29</v>
      </c>
      <c r="R1471" s="6" t="s">
        <v>134</v>
      </c>
      <c r="S1471" s="6"/>
      <c r="T1471" s="6" t="s">
        <v>31</v>
      </c>
      <c r="U1471" s="6">
        <v>0</v>
      </c>
    </row>
    <row r="1472" spans="1:21" ht="25.5" hidden="1">
      <c r="A1472" s="6" t="str">
        <f>VLOOKUP(B1472,Sheet1!B2:C272,2,FALSE)</f>
        <v>Africa</v>
      </c>
      <c r="B1472" s="6" t="s">
        <v>178</v>
      </c>
      <c r="C1472" s="6" t="s">
        <v>179</v>
      </c>
      <c r="D1472" s="6" t="s">
        <v>984</v>
      </c>
      <c r="E1472" s="6" t="s">
        <v>1131</v>
      </c>
      <c r="F1472" s="6" t="s">
        <v>2747</v>
      </c>
      <c r="G1472" s="6">
        <v>50</v>
      </c>
      <c r="H1472" s="6">
        <v>50</v>
      </c>
      <c r="I1472" s="6" t="s">
        <v>60</v>
      </c>
      <c r="J1472" s="49">
        <v>0.29499999999999998</v>
      </c>
      <c r="K1472" s="49">
        <v>14.75</v>
      </c>
      <c r="L1472" s="49">
        <v>14.75</v>
      </c>
      <c r="M1472" s="10">
        <v>40695</v>
      </c>
      <c r="N1472" s="10">
        <v>40513</v>
      </c>
      <c r="O1472" s="6" t="s">
        <v>27</v>
      </c>
      <c r="P1472" s="6" t="s">
        <v>28</v>
      </c>
      <c r="Q1472" s="6" t="s">
        <v>29</v>
      </c>
      <c r="R1472" s="6" t="s">
        <v>1089</v>
      </c>
      <c r="S1472" s="6" t="s">
        <v>2748</v>
      </c>
      <c r="T1472" s="6" t="s">
        <v>31</v>
      </c>
      <c r="U1472" s="6">
        <v>0</v>
      </c>
    </row>
    <row r="1473" spans="1:21" ht="51" hidden="1">
      <c r="A1473" s="6" t="str">
        <f>VLOOKUP(B1473,Sheet1!B2:C272,2,FALSE)</f>
        <v>Africa</v>
      </c>
      <c r="B1473" s="6" t="s">
        <v>818</v>
      </c>
      <c r="C1473" s="6" t="s">
        <v>2597</v>
      </c>
      <c r="D1473" s="6" t="s">
        <v>984</v>
      </c>
      <c r="E1473" s="6" t="s">
        <v>1091</v>
      </c>
      <c r="F1473" s="6" t="s">
        <v>2749</v>
      </c>
      <c r="G1473" s="6">
        <v>20</v>
      </c>
      <c r="H1473" s="6">
        <v>0</v>
      </c>
      <c r="I1473" s="6" t="s">
        <v>60</v>
      </c>
      <c r="J1473" s="49">
        <v>204</v>
      </c>
      <c r="K1473" s="49">
        <v>4080</v>
      </c>
      <c r="L1473" s="49">
        <v>0</v>
      </c>
      <c r="M1473" s="10">
        <v>40634</v>
      </c>
      <c r="N1473" s="10">
        <v>40452</v>
      </c>
      <c r="O1473" s="6" t="s">
        <v>70</v>
      </c>
      <c r="P1473" s="6" t="s">
        <v>28</v>
      </c>
      <c r="Q1473" s="6" t="s">
        <v>29</v>
      </c>
      <c r="R1473" s="6" t="s">
        <v>2619</v>
      </c>
      <c r="S1473" s="6" t="s">
        <v>2750</v>
      </c>
      <c r="T1473" s="6" t="s">
        <v>31</v>
      </c>
      <c r="U1473" s="6">
        <v>0</v>
      </c>
    </row>
    <row r="1474" spans="1:21" ht="25.5" hidden="1">
      <c r="A1474" s="6" t="str">
        <f>VLOOKUP(B1474,Sheet1!B2:C272,2,FALSE)</f>
        <v>Africa</v>
      </c>
      <c r="B1474" s="6" t="s">
        <v>121</v>
      </c>
      <c r="C1474" s="6" t="s">
        <v>122</v>
      </c>
      <c r="D1474" s="6"/>
      <c r="E1474" s="6"/>
      <c r="F1474" s="6" t="s">
        <v>2751</v>
      </c>
      <c r="G1474" s="6">
        <v>7</v>
      </c>
      <c r="H1474" s="6">
        <v>7</v>
      </c>
      <c r="I1474" s="6" t="s">
        <v>60</v>
      </c>
      <c r="J1474" s="49">
        <v>50</v>
      </c>
      <c r="K1474" s="49">
        <v>350</v>
      </c>
      <c r="L1474" s="49">
        <v>350</v>
      </c>
      <c r="M1474" s="10">
        <v>40664</v>
      </c>
      <c r="N1474" s="10">
        <v>40422</v>
      </c>
      <c r="O1474" s="6" t="s">
        <v>27</v>
      </c>
      <c r="P1474" s="6" t="s">
        <v>933</v>
      </c>
      <c r="Q1474" s="6" t="s">
        <v>29</v>
      </c>
      <c r="R1474" s="6" t="s">
        <v>1899</v>
      </c>
      <c r="S1474" s="6"/>
      <c r="T1474" s="6" t="s">
        <v>31</v>
      </c>
      <c r="U1474" s="6">
        <v>0</v>
      </c>
    </row>
    <row r="1475" spans="1:21" ht="25.5">
      <c r="A1475" s="6" t="str">
        <f>VLOOKUP(B1475,Sheet1!B2:C272,2,FALSE)</f>
        <v>DASECA</v>
      </c>
      <c r="B1475" s="6" t="s">
        <v>132</v>
      </c>
      <c r="C1475" s="6" t="s">
        <v>133</v>
      </c>
      <c r="D1475" s="6" t="s">
        <v>23</v>
      </c>
      <c r="E1475" s="6" t="s">
        <v>32</v>
      </c>
      <c r="F1475" s="6" t="s">
        <v>33</v>
      </c>
      <c r="G1475" s="7">
        <v>300000</v>
      </c>
      <c r="H1475" s="7">
        <v>150000</v>
      </c>
      <c r="I1475" s="6" t="s">
        <v>34</v>
      </c>
      <c r="J1475" s="49">
        <v>0.45600000000000002</v>
      </c>
      <c r="K1475" s="49">
        <v>136800</v>
      </c>
      <c r="L1475" s="49">
        <v>68400</v>
      </c>
      <c r="M1475" s="10">
        <v>40787</v>
      </c>
      <c r="N1475" s="10">
        <v>40664</v>
      </c>
      <c r="O1475" s="6" t="s">
        <v>52</v>
      </c>
      <c r="P1475" s="6" t="s">
        <v>28</v>
      </c>
      <c r="Q1475" s="6" t="s">
        <v>29</v>
      </c>
      <c r="R1475" s="6" t="s">
        <v>134</v>
      </c>
      <c r="S1475" s="6"/>
      <c r="T1475" s="6" t="s">
        <v>31</v>
      </c>
      <c r="U1475" s="6">
        <v>0</v>
      </c>
    </row>
    <row r="1476" spans="1:21" ht="25.5" hidden="1">
      <c r="A1476" s="6" t="str">
        <f>VLOOKUP(B1476,Sheet1!B2:C272,2,FALSE)</f>
        <v>Africa</v>
      </c>
      <c r="B1476" s="6" t="s">
        <v>178</v>
      </c>
      <c r="C1476" s="6" t="s">
        <v>179</v>
      </c>
      <c r="D1476" s="6" t="s">
        <v>984</v>
      </c>
      <c r="E1476" s="6" t="s">
        <v>1367</v>
      </c>
      <c r="F1476" s="6" t="s">
        <v>2752</v>
      </c>
      <c r="G1476" s="6">
        <v>255</v>
      </c>
      <c r="H1476" s="6">
        <v>255</v>
      </c>
      <c r="I1476" s="6" t="s">
        <v>60</v>
      </c>
      <c r="J1476" s="49">
        <v>8.6300000000000008</v>
      </c>
      <c r="K1476" s="49">
        <v>2200.65</v>
      </c>
      <c r="L1476" s="49">
        <v>2200.65</v>
      </c>
      <c r="M1476" s="10">
        <v>40695</v>
      </c>
      <c r="N1476" s="10">
        <v>40513</v>
      </c>
      <c r="O1476" s="6" t="s">
        <v>27</v>
      </c>
      <c r="P1476" s="6" t="s">
        <v>28</v>
      </c>
      <c r="Q1476" s="6" t="s">
        <v>29</v>
      </c>
      <c r="R1476" s="6" t="s">
        <v>1089</v>
      </c>
      <c r="S1476" s="6" t="s">
        <v>2753</v>
      </c>
      <c r="T1476" s="6" t="s">
        <v>31</v>
      </c>
      <c r="U1476" s="6">
        <v>0</v>
      </c>
    </row>
    <row r="1477" spans="1:21" ht="38.25" hidden="1">
      <c r="A1477" s="6" t="str">
        <f>VLOOKUP(B1477,Sheet1!B2:C272,2,FALSE)</f>
        <v>Africa</v>
      </c>
      <c r="B1477" s="6" t="s">
        <v>818</v>
      </c>
      <c r="C1477" s="6" t="s">
        <v>2597</v>
      </c>
      <c r="D1477" s="6" t="s">
        <v>984</v>
      </c>
      <c r="E1477" s="6" t="s">
        <v>1091</v>
      </c>
      <c r="F1477" s="6" t="s">
        <v>2527</v>
      </c>
      <c r="G1477" s="6">
        <v>20</v>
      </c>
      <c r="H1477" s="6">
        <v>0</v>
      </c>
      <c r="I1477" s="6" t="s">
        <v>60</v>
      </c>
      <c r="J1477" s="49">
        <v>263</v>
      </c>
      <c r="K1477" s="49">
        <v>5260</v>
      </c>
      <c r="L1477" s="49">
        <v>0</v>
      </c>
      <c r="M1477" s="10">
        <v>40634</v>
      </c>
      <c r="N1477" s="10">
        <v>40452</v>
      </c>
      <c r="O1477" s="6" t="s">
        <v>70</v>
      </c>
      <c r="P1477" s="6" t="s">
        <v>28</v>
      </c>
      <c r="Q1477" s="6" t="s">
        <v>29</v>
      </c>
      <c r="R1477" s="6" t="s">
        <v>2619</v>
      </c>
      <c r="S1477" s="6" t="s">
        <v>2754</v>
      </c>
      <c r="T1477" s="6" t="s">
        <v>31</v>
      </c>
      <c r="U1477" s="6">
        <v>0</v>
      </c>
    </row>
    <row r="1478" spans="1:21" ht="25.5" hidden="1">
      <c r="A1478" s="6" t="str">
        <f>VLOOKUP(B1478,Sheet1!B2:C272,2,FALSE)</f>
        <v>Africa</v>
      </c>
      <c r="B1478" s="6" t="s">
        <v>121</v>
      </c>
      <c r="C1478" s="6" t="s">
        <v>122</v>
      </c>
      <c r="D1478" s="6"/>
      <c r="E1478" s="6"/>
      <c r="F1478" s="6" t="s">
        <v>2755</v>
      </c>
      <c r="G1478" s="6">
        <v>28</v>
      </c>
      <c r="H1478" s="6">
        <v>28</v>
      </c>
      <c r="I1478" s="6" t="s">
        <v>26</v>
      </c>
      <c r="J1478" s="49">
        <v>17.86</v>
      </c>
      <c r="K1478" s="49">
        <v>500.08</v>
      </c>
      <c r="L1478" s="49">
        <v>500.08</v>
      </c>
      <c r="M1478" s="10">
        <v>40664</v>
      </c>
      <c r="N1478" s="10">
        <v>40422</v>
      </c>
      <c r="O1478" s="6" t="s">
        <v>27</v>
      </c>
      <c r="P1478" s="6" t="s">
        <v>933</v>
      </c>
      <c r="Q1478" s="6" t="s">
        <v>29</v>
      </c>
      <c r="R1478" s="6" t="s">
        <v>1899</v>
      </c>
      <c r="S1478" s="6"/>
      <c r="T1478" s="6" t="s">
        <v>31</v>
      </c>
      <c r="U1478" s="6">
        <v>0</v>
      </c>
    </row>
    <row r="1479" spans="1:21" ht="25.5" hidden="1">
      <c r="A1479" s="6" t="str">
        <f>VLOOKUP(B1479,Sheet1!B2:C272,2,FALSE)</f>
        <v>Africa</v>
      </c>
      <c r="B1479" s="6" t="s">
        <v>121</v>
      </c>
      <c r="C1479" s="6" t="s">
        <v>122</v>
      </c>
      <c r="D1479" s="6"/>
      <c r="E1479" s="6"/>
      <c r="F1479" s="6" t="s">
        <v>2756</v>
      </c>
      <c r="G1479" s="6">
        <v>14</v>
      </c>
      <c r="H1479" s="6">
        <v>14</v>
      </c>
      <c r="I1479" s="6" t="s">
        <v>60</v>
      </c>
      <c r="J1479" s="49">
        <v>7.14</v>
      </c>
      <c r="K1479" s="49">
        <v>99.96</v>
      </c>
      <c r="L1479" s="49">
        <v>99.96</v>
      </c>
      <c r="M1479" s="10">
        <v>40664</v>
      </c>
      <c r="N1479" s="10">
        <v>40422</v>
      </c>
      <c r="O1479" s="6" t="s">
        <v>27</v>
      </c>
      <c r="P1479" s="6" t="s">
        <v>933</v>
      </c>
      <c r="Q1479" s="6" t="s">
        <v>29</v>
      </c>
      <c r="R1479" s="6" t="s">
        <v>1899</v>
      </c>
      <c r="S1479" s="6"/>
      <c r="T1479" s="6" t="s">
        <v>31</v>
      </c>
      <c r="U1479" s="6">
        <v>0</v>
      </c>
    </row>
    <row r="1480" spans="1:21" ht="25.5" hidden="1">
      <c r="A1480" s="6" t="str">
        <f>VLOOKUP(B1480,Sheet1!B2:C272,2,FALSE)</f>
        <v>Africa</v>
      </c>
      <c r="B1480" s="6" t="s">
        <v>121</v>
      </c>
      <c r="C1480" s="6" t="s">
        <v>122</v>
      </c>
      <c r="D1480" s="6"/>
      <c r="E1480" s="6"/>
      <c r="F1480" s="6" t="s">
        <v>2757</v>
      </c>
      <c r="G1480" s="6">
        <v>1</v>
      </c>
      <c r="H1480" s="6">
        <v>1</v>
      </c>
      <c r="I1480" s="6" t="s">
        <v>1397</v>
      </c>
      <c r="J1480" s="49">
        <v>10400</v>
      </c>
      <c r="K1480" s="49">
        <v>10400</v>
      </c>
      <c r="L1480" s="49">
        <v>10400</v>
      </c>
      <c r="M1480" s="10">
        <v>40695</v>
      </c>
      <c r="N1480" s="10">
        <v>40452</v>
      </c>
      <c r="O1480" s="6" t="s">
        <v>27</v>
      </c>
      <c r="P1480" s="6" t="s">
        <v>933</v>
      </c>
      <c r="Q1480" s="6" t="s">
        <v>29</v>
      </c>
      <c r="R1480" s="6" t="s">
        <v>1895</v>
      </c>
      <c r="S1480" s="6"/>
      <c r="T1480" s="6" t="s">
        <v>31</v>
      </c>
      <c r="U1480" s="6">
        <v>0</v>
      </c>
    </row>
    <row r="1481" spans="1:21" ht="25.5" hidden="1">
      <c r="A1481" s="6" t="str">
        <f>VLOOKUP(B1481,Sheet1!B2:C272,2,FALSE)</f>
        <v>Africa</v>
      </c>
      <c r="B1481" s="6" t="s">
        <v>178</v>
      </c>
      <c r="C1481" s="6" t="s">
        <v>179</v>
      </c>
      <c r="D1481" s="6" t="s">
        <v>984</v>
      </c>
      <c r="E1481" s="6" t="s">
        <v>994</v>
      </c>
      <c r="F1481" s="6" t="s">
        <v>2758</v>
      </c>
      <c r="G1481" s="6">
        <v>255</v>
      </c>
      <c r="H1481" s="6">
        <v>255</v>
      </c>
      <c r="I1481" s="6" t="s">
        <v>26</v>
      </c>
      <c r="J1481" s="49">
        <v>137.15700000000001</v>
      </c>
      <c r="K1481" s="49">
        <v>34975.035000000003</v>
      </c>
      <c r="L1481" s="49">
        <v>34975.035000000003</v>
      </c>
      <c r="M1481" s="10">
        <v>40695</v>
      </c>
      <c r="N1481" s="10">
        <v>40513</v>
      </c>
      <c r="O1481" s="6" t="s">
        <v>27</v>
      </c>
      <c r="P1481" s="6" t="s">
        <v>28</v>
      </c>
      <c r="Q1481" s="6" t="s">
        <v>29</v>
      </c>
      <c r="R1481" s="6" t="s">
        <v>1089</v>
      </c>
      <c r="S1481" s="6" t="s">
        <v>2753</v>
      </c>
      <c r="T1481" s="6" t="s">
        <v>31</v>
      </c>
      <c r="U1481" s="6">
        <v>0</v>
      </c>
    </row>
    <row r="1482" spans="1:21" ht="38.25" hidden="1">
      <c r="A1482" s="6" t="str">
        <f>VLOOKUP(B1482,Sheet1!B2:C272,2,FALSE)</f>
        <v>Africa</v>
      </c>
      <c r="B1482" s="6" t="s">
        <v>818</v>
      </c>
      <c r="C1482" s="6" t="s">
        <v>2597</v>
      </c>
      <c r="D1482" s="6" t="s">
        <v>984</v>
      </c>
      <c r="E1482" s="6" t="s">
        <v>1091</v>
      </c>
      <c r="F1482" s="6" t="s">
        <v>2759</v>
      </c>
      <c r="G1482" s="6">
        <v>5</v>
      </c>
      <c r="H1482" s="6">
        <v>0</v>
      </c>
      <c r="I1482" s="6" t="s">
        <v>60</v>
      </c>
      <c r="J1482" s="49">
        <v>2997</v>
      </c>
      <c r="K1482" s="49">
        <v>14985</v>
      </c>
      <c r="L1482" s="49">
        <v>0</v>
      </c>
      <c r="M1482" s="10">
        <v>40664</v>
      </c>
      <c r="N1482" s="10">
        <v>40483</v>
      </c>
      <c r="O1482" s="6" t="s">
        <v>70</v>
      </c>
      <c r="P1482" s="6" t="s">
        <v>28</v>
      </c>
      <c r="Q1482" s="6" t="s">
        <v>29</v>
      </c>
      <c r="R1482" s="6" t="s">
        <v>2619</v>
      </c>
      <c r="S1482" s="6" t="s">
        <v>2760</v>
      </c>
      <c r="T1482" s="6" t="s">
        <v>31</v>
      </c>
      <c r="U1482" s="6">
        <v>0</v>
      </c>
    </row>
    <row r="1483" spans="1:21" ht="38.25" hidden="1">
      <c r="A1483" s="6" t="str">
        <f>VLOOKUP(B1483,Sheet1!B2:C272,2,FALSE)</f>
        <v>Africa</v>
      </c>
      <c r="B1483" s="6" t="s">
        <v>178</v>
      </c>
      <c r="C1483" s="6" t="s">
        <v>179</v>
      </c>
      <c r="D1483" s="6" t="s">
        <v>984</v>
      </c>
      <c r="E1483" s="6" t="s">
        <v>994</v>
      </c>
      <c r="F1483" s="6" t="s">
        <v>2761</v>
      </c>
      <c r="G1483" s="6">
        <v>275</v>
      </c>
      <c r="H1483" s="6">
        <v>275</v>
      </c>
      <c r="I1483" s="6" t="s">
        <v>60</v>
      </c>
      <c r="J1483" s="49">
        <v>12.73</v>
      </c>
      <c r="K1483" s="49">
        <v>3500.75</v>
      </c>
      <c r="L1483" s="49">
        <v>3500.75</v>
      </c>
      <c r="M1483" s="10">
        <v>40695</v>
      </c>
      <c r="N1483" s="10">
        <v>40513</v>
      </c>
      <c r="O1483" s="6" t="s">
        <v>27</v>
      </c>
      <c r="P1483" s="6" t="s">
        <v>28</v>
      </c>
      <c r="Q1483" s="6" t="s">
        <v>29</v>
      </c>
      <c r="R1483" s="6" t="s">
        <v>1089</v>
      </c>
      <c r="S1483" s="6" t="s">
        <v>2762</v>
      </c>
      <c r="T1483" s="6" t="s">
        <v>31</v>
      </c>
      <c r="U1483" s="6">
        <v>0</v>
      </c>
    </row>
    <row r="1484" spans="1:21" ht="25.5" hidden="1">
      <c r="A1484" s="6" t="str">
        <f>VLOOKUP(B1484,Sheet1!B2:C272,2,FALSE)</f>
        <v>Africa</v>
      </c>
      <c r="B1484" s="6" t="s">
        <v>121</v>
      </c>
      <c r="C1484" s="6" t="s">
        <v>122</v>
      </c>
      <c r="D1484" s="6" t="s">
        <v>965</v>
      </c>
      <c r="E1484" s="6" t="s">
        <v>1110</v>
      </c>
      <c r="F1484" s="6" t="s">
        <v>1602</v>
      </c>
      <c r="G1484" s="6">
        <v>1</v>
      </c>
      <c r="H1484" s="6">
        <v>1</v>
      </c>
      <c r="I1484" s="6" t="s">
        <v>60</v>
      </c>
      <c r="J1484" s="49">
        <v>1500</v>
      </c>
      <c r="K1484" s="49">
        <v>1500</v>
      </c>
      <c r="L1484" s="49">
        <v>1500</v>
      </c>
      <c r="M1484" s="10">
        <v>40725</v>
      </c>
      <c r="N1484" s="10">
        <v>40603</v>
      </c>
      <c r="O1484" s="6" t="s">
        <v>27</v>
      </c>
      <c r="P1484" s="6" t="s">
        <v>933</v>
      </c>
      <c r="Q1484" s="6" t="s">
        <v>29</v>
      </c>
      <c r="R1484" s="6" t="s">
        <v>2763</v>
      </c>
      <c r="S1484" s="6"/>
      <c r="T1484" s="6" t="s">
        <v>31</v>
      </c>
      <c r="U1484" s="6">
        <v>0</v>
      </c>
    </row>
    <row r="1485" spans="1:21" ht="25.5" hidden="1">
      <c r="A1485" s="6" t="str">
        <f>VLOOKUP(B1485,Sheet1!B2:C272,2,FALSE)</f>
        <v>Africa</v>
      </c>
      <c r="B1485" s="6" t="s">
        <v>121</v>
      </c>
      <c r="C1485" s="6" t="s">
        <v>122</v>
      </c>
      <c r="D1485" s="6" t="s">
        <v>965</v>
      </c>
      <c r="E1485" s="6" t="s">
        <v>1046</v>
      </c>
      <c r="F1485" s="6" t="s">
        <v>1458</v>
      </c>
      <c r="G1485" s="6">
        <v>1</v>
      </c>
      <c r="H1485" s="6">
        <v>1</v>
      </c>
      <c r="I1485" s="6" t="s">
        <v>60</v>
      </c>
      <c r="J1485" s="49">
        <v>800</v>
      </c>
      <c r="K1485" s="49">
        <v>800</v>
      </c>
      <c r="L1485" s="49">
        <v>800</v>
      </c>
      <c r="M1485" s="10">
        <v>40725</v>
      </c>
      <c r="N1485" s="10">
        <v>40603</v>
      </c>
      <c r="O1485" s="6" t="s">
        <v>27</v>
      </c>
      <c r="P1485" s="6" t="s">
        <v>933</v>
      </c>
      <c r="Q1485" s="6" t="s">
        <v>29</v>
      </c>
      <c r="R1485" s="6" t="s">
        <v>2763</v>
      </c>
      <c r="S1485" s="6"/>
      <c r="T1485" s="6" t="s">
        <v>31</v>
      </c>
      <c r="U1485" s="6">
        <v>0</v>
      </c>
    </row>
    <row r="1486" spans="1:21" ht="25.5" hidden="1">
      <c r="A1486" s="6" t="str">
        <f>VLOOKUP(B1486,Sheet1!B2:C272,2,FALSE)</f>
        <v>Africa</v>
      </c>
      <c r="B1486" s="6" t="s">
        <v>178</v>
      </c>
      <c r="C1486" s="6" t="s">
        <v>179</v>
      </c>
      <c r="D1486" s="6" t="s">
        <v>984</v>
      </c>
      <c r="E1486" s="6" t="s">
        <v>994</v>
      </c>
      <c r="F1486" s="6" t="s">
        <v>2764</v>
      </c>
      <c r="G1486" s="6">
        <v>275</v>
      </c>
      <c r="H1486" s="6">
        <v>275</v>
      </c>
      <c r="I1486" s="6" t="s">
        <v>60</v>
      </c>
      <c r="J1486" s="49">
        <v>12.73</v>
      </c>
      <c r="K1486" s="49">
        <v>3500.75</v>
      </c>
      <c r="L1486" s="49">
        <v>3500.75</v>
      </c>
      <c r="M1486" s="10">
        <v>40695</v>
      </c>
      <c r="N1486" s="10">
        <v>40513</v>
      </c>
      <c r="O1486" s="6" t="s">
        <v>27</v>
      </c>
      <c r="P1486" s="6" t="s">
        <v>28</v>
      </c>
      <c r="Q1486" s="6" t="s">
        <v>29</v>
      </c>
      <c r="R1486" s="6" t="s">
        <v>1089</v>
      </c>
      <c r="S1486" s="6" t="s">
        <v>2762</v>
      </c>
      <c r="T1486" s="6" t="s">
        <v>31</v>
      </c>
      <c r="U1486" s="6">
        <v>0</v>
      </c>
    </row>
    <row r="1487" spans="1:21" ht="25.5" hidden="1">
      <c r="A1487" s="6" t="str">
        <f>VLOOKUP(B1487,Sheet1!B2:C272,2,FALSE)</f>
        <v>Africa</v>
      </c>
      <c r="B1487" s="6" t="s">
        <v>121</v>
      </c>
      <c r="C1487" s="6" t="s">
        <v>122</v>
      </c>
      <c r="D1487" s="6"/>
      <c r="E1487" s="6"/>
      <c r="F1487" s="6" t="s">
        <v>2765</v>
      </c>
      <c r="G1487" s="6">
        <v>1</v>
      </c>
      <c r="H1487" s="6">
        <v>1</v>
      </c>
      <c r="I1487" s="6" t="s">
        <v>60</v>
      </c>
      <c r="J1487" s="49">
        <v>20</v>
      </c>
      <c r="K1487" s="49">
        <v>20</v>
      </c>
      <c r="L1487" s="49">
        <v>20</v>
      </c>
      <c r="M1487" s="10">
        <v>40725</v>
      </c>
      <c r="N1487" s="10">
        <v>40483</v>
      </c>
      <c r="O1487" s="6" t="s">
        <v>27</v>
      </c>
      <c r="P1487" s="6" t="s">
        <v>933</v>
      </c>
      <c r="Q1487" s="6" t="s">
        <v>29</v>
      </c>
      <c r="R1487" s="6" t="s">
        <v>2763</v>
      </c>
      <c r="S1487" s="6"/>
      <c r="T1487" s="6" t="s">
        <v>31</v>
      </c>
      <c r="U1487" s="6">
        <v>0</v>
      </c>
    </row>
    <row r="1488" spans="1:21" ht="25.5" hidden="1">
      <c r="A1488" s="6" t="str">
        <f>VLOOKUP(B1488,Sheet1!B2:C272,2,FALSE)</f>
        <v>Africa</v>
      </c>
      <c r="B1488" s="6" t="s">
        <v>178</v>
      </c>
      <c r="C1488" s="6" t="s">
        <v>179</v>
      </c>
      <c r="D1488" s="6" t="s">
        <v>984</v>
      </c>
      <c r="E1488" s="6" t="s">
        <v>1367</v>
      </c>
      <c r="F1488" s="6" t="s">
        <v>2147</v>
      </c>
      <c r="G1488" s="6">
        <v>36</v>
      </c>
      <c r="H1488" s="6">
        <v>36</v>
      </c>
      <c r="I1488" s="6" t="s">
        <v>60</v>
      </c>
      <c r="J1488" s="49">
        <v>2.294</v>
      </c>
      <c r="K1488" s="49">
        <v>82.584000000000003</v>
      </c>
      <c r="L1488" s="49">
        <v>82.584000000000003</v>
      </c>
      <c r="M1488" s="10">
        <v>40695</v>
      </c>
      <c r="N1488" s="10">
        <v>40513</v>
      </c>
      <c r="O1488" s="6" t="s">
        <v>27</v>
      </c>
      <c r="P1488" s="6" t="s">
        <v>28</v>
      </c>
      <c r="Q1488" s="6" t="s">
        <v>29</v>
      </c>
      <c r="R1488" s="6" t="s">
        <v>1089</v>
      </c>
      <c r="S1488" s="6" t="s">
        <v>2766</v>
      </c>
      <c r="T1488" s="6" t="s">
        <v>31</v>
      </c>
      <c r="U1488" s="6">
        <v>0</v>
      </c>
    </row>
    <row r="1489" spans="1:21" ht="38.25" hidden="1">
      <c r="A1489" s="6" t="str">
        <f>VLOOKUP(B1489,Sheet1!B2:C272,2,FALSE)</f>
        <v>Africa</v>
      </c>
      <c r="B1489" s="6" t="s">
        <v>178</v>
      </c>
      <c r="C1489" s="6" t="s">
        <v>179</v>
      </c>
      <c r="D1489" s="6" t="s">
        <v>984</v>
      </c>
      <c r="E1489" s="6" t="s">
        <v>994</v>
      </c>
      <c r="F1489" s="6" t="s">
        <v>2767</v>
      </c>
      <c r="G1489" s="6">
        <v>36</v>
      </c>
      <c r="H1489" s="6">
        <v>36</v>
      </c>
      <c r="I1489" s="6" t="s">
        <v>60</v>
      </c>
      <c r="J1489" s="49">
        <v>5.56</v>
      </c>
      <c r="K1489" s="49">
        <v>200.16</v>
      </c>
      <c r="L1489" s="49">
        <v>200.16</v>
      </c>
      <c r="M1489" s="10">
        <v>40695</v>
      </c>
      <c r="N1489" s="10">
        <v>40513</v>
      </c>
      <c r="O1489" s="6" t="s">
        <v>27</v>
      </c>
      <c r="P1489" s="6" t="s">
        <v>28</v>
      </c>
      <c r="Q1489" s="6" t="s">
        <v>29</v>
      </c>
      <c r="R1489" s="6" t="s">
        <v>1089</v>
      </c>
      <c r="S1489" s="6" t="s">
        <v>2766</v>
      </c>
      <c r="T1489" s="6" t="s">
        <v>31</v>
      </c>
      <c r="U1489" s="6">
        <v>0</v>
      </c>
    </row>
    <row r="1490" spans="1:21" ht="25.5" hidden="1">
      <c r="A1490" s="6" t="str">
        <f>VLOOKUP(B1490,Sheet1!B2:C272,2,FALSE)</f>
        <v>Africa</v>
      </c>
      <c r="B1490" s="6" t="s">
        <v>121</v>
      </c>
      <c r="C1490" s="6" t="s">
        <v>122</v>
      </c>
      <c r="D1490" s="6" t="s">
        <v>965</v>
      </c>
      <c r="E1490" s="6" t="s">
        <v>1802</v>
      </c>
      <c r="F1490" s="6" t="s">
        <v>2768</v>
      </c>
      <c r="G1490" s="6">
        <v>1</v>
      </c>
      <c r="H1490" s="6">
        <v>1</v>
      </c>
      <c r="I1490" s="6" t="s">
        <v>60</v>
      </c>
      <c r="J1490" s="49">
        <v>60000</v>
      </c>
      <c r="K1490" s="49">
        <v>60000</v>
      </c>
      <c r="L1490" s="49">
        <v>60000</v>
      </c>
      <c r="M1490" s="10">
        <v>40695</v>
      </c>
      <c r="N1490" s="10">
        <v>40575</v>
      </c>
      <c r="O1490" s="6" t="s">
        <v>27</v>
      </c>
      <c r="P1490" s="6" t="s">
        <v>28</v>
      </c>
      <c r="Q1490" s="6" t="s">
        <v>29</v>
      </c>
      <c r="R1490" s="6" t="s">
        <v>2769</v>
      </c>
      <c r="S1490" s="6"/>
      <c r="T1490" s="6" t="s">
        <v>31</v>
      </c>
      <c r="U1490" s="6">
        <v>0</v>
      </c>
    </row>
    <row r="1491" spans="1:21" ht="38.25" hidden="1">
      <c r="A1491" s="6" t="s">
        <v>409</v>
      </c>
      <c r="B1491" s="6" t="s">
        <v>2770</v>
      </c>
      <c r="C1491" s="6" t="s">
        <v>2771</v>
      </c>
      <c r="D1491" s="6"/>
      <c r="E1491" s="6"/>
      <c r="F1491" s="6" t="s">
        <v>2772</v>
      </c>
      <c r="G1491" s="6">
        <v>1</v>
      </c>
      <c r="H1491" s="6">
        <v>1</v>
      </c>
      <c r="I1491" s="6" t="s">
        <v>26</v>
      </c>
      <c r="J1491" s="49">
        <v>8900</v>
      </c>
      <c r="K1491" s="49">
        <v>8900</v>
      </c>
      <c r="L1491" s="49">
        <v>8900</v>
      </c>
      <c r="M1491" s="10">
        <v>40664</v>
      </c>
      <c r="N1491" s="10">
        <v>40422</v>
      </c>
      <c r="O1491" s="6" t="s">
        <v>27</v>
      </c>
      <c r="P1491" s="6" t="s">
        <v>933</v>
      </c>
      <c r="Q1491" s="6" t="s">
        <v>29</v>
      </c>
      <c r="R1491" s="6" t="s">
        <v>2773</v>
      </c>
      <c r="S1491" s="6" t="s">
        <v>2774</v>
      </c>
      <c r="T1491" s="6" t="s">
        <v>31</v>
      </c>
      <c r="U1491" s="6">
        <v>0</v>
      </c>
    </row>
    <row r="1492" spans="1:21" ht="25.5" hidden="1">
      <c r="A1492" s="6" t="str">
        <f>VLOOKUP(B1492,Sheet1!B2:C272,2,FALSE)</f>
        <v>Africa</v>
      </c>
      <c r="B1492" s="6" t="s">
        <v>178</v>
      </c>
      <c r="C1492" s="6" t="s">
        <v>179</v>
      </c>
      <c r="D1492" s="6" t="s">
        <v>984</v>
      </c>
      <c r="E1492" s="6" t="s">
        <v>994</v>
      </c>
      <c r="F1492" s="6" t="s">
        <v>2775</v>
      </c>
      <c r="G1492" s="6">
        <v>36</v>
      </c>
      <c r="H1492" s="6">
        <v>36</v>
      </c>
      <c r="I1492" s="6" t="s">
        <v>60</v>
      </c>
      <c r="J1492" s="49">
        <v>47.871000000000002</v>
      </c>
      <c r="K1492" s="49">
        <v>1723.356</v>
      </c>
      <c r="L1492" s="49">
        <v>1723.356</v>
      </c>
      <c r="M1492" s="10">
        <v>40695</v>
      </c>
      <c r="N1492" s="10">
        <v>40513</v>
      </c>
      <c r="O1492" s="6" t="s">
        <v>27</v>
      </c>
      <c r="P1492" s="6" t="s">
        <v>28</v>
      </c>
      <c r="Q1492" s="6" t="s">
        <v>29</v>
      </c>
      <c r="R1492" s="6" t="s">
        <v>1089</v>
      </c>
      <c r="S1492" s="6" t="s">
        <v>2766</v>
      </c>
      <c r="T1492" s="6" t="s">
        <v>31</v>
      </c>
      <c r="U1492" s="6">
        <v>0</v>
      </c>
    </row>
    <row r="1493" spans="1:21" ht="25.5" hidden="1">
      <c r="A1493" s="6" t="str">
        <f>VLOOKUP(B1493,Sheet1!B2:C272,2,FALSE)</f>
        <v>Africa</v>
      </c>
      <c r="B1493" s="6" t="s">
        <v>121</v>
      </c>
      <c r="C1493" s="6" t="s">
        <v>122</v>
      </c>
      <c r="D1493" s="6"/>
      <c r="E1493" s="6"/>
      <c r="F1493" s="6" t="s">
        <v>2776</v>
      </c>
      <c r="G1493" s="6">
        <v>12</v>
      </c>
      <c r="H1493" s="6">
        <v>12</v>
      </c>
      <c r="I1493" s="6" t="s">
        <v>60</v>
      </c>
      <c r="J1493" s="49">
        <v>400</v>
      </c>
      <c r="K1493" s="49">
        <v>4800</v>
      </c>
      <c r="L1493" s="49">
        <v>4800</v>
      </c>
      <c r="M1493" s="10">
        <v>40695</v>
      </c>
      <c r="N1493" s="10">
        <v>40452</v>
      </c>
      <c r="O1493" s="6" t="s">
        <v>27</v>
      </c>
      <c r="P1493" s="6" t="s">
        <v>933</v>
      </c>
      <c r="Q1493" s="6" t="s">
        <v>29</v>
      </c>
      <c r="R1493" s="6" t="s">
        <v>2769</v>
      </c>
      <c r="S1493" s="6"/>
      <c r="T1493" s="6" t="s">
        <v>31</v>
      </c>
      <c r="U1493" s="6">
        <v>0</v>
      </c>
    </row>
    <row r="1494" spans="1:21" ht="25.5" hidden="1">
      <c r="A1494" s="6" t="str">
        <f>VLOOKUP(B1494,Sheet1!B2:C272,2,FALSE)</f>
        <v>Africa</v>
      </c>
      <c r="B1494" s="6" t="s">
        <v>178</v>
      </c>
      <c r="C1494" s="6" t="s">
        <v>179</v>
      </c>
      <c r="D1494" s="6" t="s">
        <v>984</v>
      </c>
      <c r="E1494" s="6" t="s">
        <v>994</v>
      </c>
      <c r="F1494" s="6" t="s">
        <v>1149</v>
      </c>
      <c r="G1494" s="6">
        <v>36</v>
      </c>
      <c r="H1494" s="6">
        <v>36</v>
      </c>
      <c r="I1494" s="6" t="s">
        <v>60</v>
      </c>
      <c r="J1494" s="49">
        <v>41.387</v>
      </c>
      <c r="K1494" s="49">
        <v>1489.932</v>
      </c>
      <c r="L1494" s="49">
        <v>1489.932</v>
      </c>
      <c r="M1494" s="10">
        <v>40695</v>
      </c>
      <c r="N1494" s="10">
        <v>40513</v>
      </c>
      <c r="O1494" s="6" t="s">
        <v>27</v>
      </c>
      <c r="P1494" s="6" t="s">
        <v>28</v>
      </c>
      <c r="Q1494" s="6" t="s">
        <v>29</v>
      </c>
      <c r="R1494" s="6" t="s">
        <v>1089</v>
      </c>
      <c r="S1494" s="6" t="s">
        <v>2766</v>
      </c>
      <c r="T1494" s="6" t="s">
        <v>31</v>
      </c>
      <c r="U1494" s="6">
        <v>0</v>
      </c>
    </row>
    <row r="1495" spans="1:21" ht="25.5" hidden="1">
      <c r="A1495" s="6" t="str">
        <f>VLOOKUP(B1495,Sheet1!B2:C272,2,FALSE)</f>
        <v>Africa</v>
      </c>
      <c r="B1495" s="6" t="s">
        <v>178</v>
      </c>
      <c r="C1495" s="6" t="s">
        <v>179</v>
      </c>
      <c r="D1495" s="6" t="s">
        <v>984</v>
      </c>
      <c r="E1495" s="6" t="s">
        <v>994</v>
      </c>
      <c r="F1495" s="6" t="s">
        <v>2777</v>
      </c>
      <c r="G1495" s="6">
        <v>36</v>
      </c>
      <c r="H1495" s="6">
        <v>36</v>
      </c>
      <c r="I1495" s="6" t="s">
        <v>60</v>
      </c>
      <c r="J1495" s="49">
        <v>43.887</v>
      </c>
      <c r="K1495" s="49">
        <v>1579.932</v>
      </c>
      <c r="L1495" s="49">
        <v>1579.932</v>
      </c>
      <c r="M1495" s="10">
        <v>40695</v>
      </c>
      <c r="N1495" s="10">
        <v>40513</v>
      </c>
      <c r="O1495" s="6" t="s">
        <v>27</v>
      </c>
      <c r="P1495" s="6" t="s">
        <v>28</v>
      </c>
      <c r="Q1495" s="6" t="s">
        <v>29</v>
      </c>
      <c r="R1495" s="6" t="s">
        <v>1089</v>
      </c>
      <c r="S1495" s="6" t="s">
        <v>2766</v>
      </c>
      <c r="T1495" s="6" t="s">
        <v>31</v>
      </c>
      <c r="U1495" s="6">
        <v>0</v>
      </c>
    </row>
    <row r="1496" spans="1:21" ht="38.25" hidden="1">
      <c r="A1496" s="6" t="str">
        <f>VLOOKUP(B1496,Sheet1!B2:C272,2,FALSE)</f>
        <v>Africa</v>
      </c>
      <c r="B1496" s="6" t="s">
        <v>818</v>
      </c>
      <c r="C1496" s="6" t="s">
        <v>2597</v>
      </c>
      <c r="D1496" s="6" t="s">
        <v>984</v>
      </c>
      <c r="E1496" s="6" t="s">
        <v>1091</v>
      </c>
      <c r="F1496" s="6" t="s">
        <v>1389</v>
      </c>
      <c r="G1496" s="6">
        <v>20</v>
      </c>
      <c r="H1496" s="6">
        <v>0</v>
      </c>
      <c r="I1496" s="6" t="s">
        <v>60</v>
      </c>
      <c r="J1496" s="49">
        <v>383.80500000000001</v>
      </c>
      <c r="K1496" s="49">
        <v>7676.1</v>
      </c>
      <c r="L1496" s="49">
        <v>0</v>
      </c>
      <c r="M1496" s="10">
        <v>40634</v>
      </c>
      <c r="N1496" s="10">
        <v>40452</v>
      </c>
      <c r="O1496" s="6" t="s">
        <v>70</v>
      </c>
      <c r="P1496" s="6" t="s">
        <v>28</v>
      </c>
      <c r="Q1496" s="6" t="s">
        <v>29</v>
      </c>
      <c r="R1496" s="6" t="s">
        <v>2619</v>
      </c>
      <c r="S1496" s="6" t="s">
        <v>2778</v>
      </c>
      <c r="T1496" s="6" t="s">
        <v>31</v>
      </c>
      <c r="U1496" s="6">
        <v>0</v>
      </c>
    </row>
    <row r="1497" spans="1:21" ht="25.5" hidden="1">
      <c r="A1497" s="6" t="s">
        <v>409</v>
      </c>
      <c r="B1497" s="6" t="s">
        <v>2770</v>
      </c>
      <c r="C1497" s="6" t="s">
        <v>2771</v>
      </c>
      <c r="D1497" s="6"/>
      <c r="E1497" s="6"/>
      <c r="F1497" s="6" t="s">
        <v>2779</v>
      </c>
      <c r="G1497" s="6">
        <v>1</v>
      </c>
      <c r="H1497" s="6">
        <v>1</v>
      </c>
      <c r="I1497" s="6" t="s">
        <v>60</v>
      </c>
      <c r="J1497" s="49">
        <v>100</v>
      </c>
      <c r="K1497" s="49">
        <v>100</v>
      </c>
      <c r="L1497" s="49">
        <v>100</v>
      </c>
      <c r="M1497" s="10">
        <v>40664</v>
      </c>
      <c r="N1497" s="10">
        <v>40422</v>
      </c>
      <c r="O1497" s="6" t="s">
        <v>27</v>
      </c>
      <c r="P1497" s="6" t="s">
        <v>933</v>
      </c>
      <c r="Q1497" s="6" t="s">
        <v>29</v>
      </c>
      <c r="R1497" s="6" t="s">
        <v>2773</v>
      </c>
      <c r="S1497" s="6" t="s">
        <v>2780</v>
      </c>
      <c r="T1497" s="6" t="s">
        <v>31</v>
      </c>
      <c r="U1497" s="6">
        <v>0</v>
      </c>
    </row>
    <row r="1498" spans="1:21" ht="25.5" hidden="1">
      <c r="A1498" s="6" t="str">
        <f>VLOOKUP(B1498,Sheet1!B2:C272,2,FALSE)</f>
        <v>Africa</v>
      </c>
      <c r="B1498" s="6" t="s">
        <v>121</v>
      </c>
      <c r="C1498" s="6" t="s">
        <v>122</v>
      </c>
      <c r="D1498" s="6"/>
      <c r="E1498" s="6"/>
      <c r="F1498" s="6" t="s">
        <v>2781</v>
      </c>
      <c r="G1498" s="6">
        <v>1</v>
      </c>
      <c r="H1498" s="6">
        <v>1</v>
      </c>
      <c r="I1498" s="6" t="s">
        <v>60</v>
      </c>
      <c r="J1498" s="49">
        <v>3416.1</v>
      </c>
      <c r="K1498" s="49">
        <v>3416.1</v>
      </c>
      <c r="L1498" s="49">
        <v>3416.1</v>
      </c>
      <c r="M1498" s="10">
        <v>40634</v>
      </c>
      <c r="N1498" s="10">
        <v>40391</v>
      </c>
      <c r="O1498" s="6" t="s">
        <v>27</v>
      </c>
      <c r="P1498" s="6" t="s">
        <v>933</v>
      </c>
      <c r="Q1498" s="6" t="s">
        <v>29</v>
      </c>
      <c r="R1498" s="6" t="s">
        <v>2782</v>
      </c>
      <c r="S1498" s="6"/>
      <c r="T1498" s="6" t="s">
        <v>31</v>
      </c>
      <c r="U1498" s="6">
        <v>0</v>
      </c>
    </row>
    <row r="1499" spans="1:21" ht="25.5" hidden="1">
      <c r="A1499" s="6" t="str">
        <f>VLOOKUP(B1499,Sheet1!B2:C272,2,FALSE)</f>
        <v>Africa</v>
      </c>
      <c r="B1499" s="6" t="s">
        <v>178</v>
      </c>
      <c r="C1499" s="6" t="s">
        <v>179</v>
      </c>
      <c r="D1499" s="6" t="s">
        <v>984</v>
      </c>
      <c r="E1499" s="6" t="s">
        <v>994</v>
      </c>
      <c r="F1499" s="6" t="s">
        <v>1017</v>
      </c>
      <c r="G1499" s="6">
        <v>92</v>
      </c>
      <c r="H1499" s="6">
        <v>92</v>
      </c>
      <c r="I1499" s="6" t="s">
        <v>60</v>
      </c>
      <c r="J1499" s="49">
        <v>39.396000000000001</v>
      </c>
      <c r="K1499" s="49">
        <v>3624.4319999999998</v>
      </c>
      <c r="L1499" s="49">
        <v>3624.4319999999998</v>
      </c>
      <c r="M1499" s="10">
        <v>40695</v>
      </c>
      <c r="N1499" s="10">
        <v>40513</v>
      </c>
      <c r="O1499" s="6" t="s">
        <v>27</v>
      </c>
      <c r="P1499" s="6" t="s">
        <v>28</v>
      </c>
      <c r="Q1499" s="6" t="s">
        <v>29</v>
      </c>
      <c r="R1499" s="6" t="s">
        <v>1089</v>
      </c>
      <c r="S1499" s="6" t="s">
        <v>2783</v>
      </c>
      <c r="T1499" s="6" t="s">
        <v>31</v>
      </c>
      <c r="U1499" s="6">
        <v>0</v>
      </c>
    </row>
    <row r="1500" spans="1:21" ht="25.5" hidden="1">
      <c r="A1500" s="6" t="s">
        <v>409</v>
      </c>
      <c r="B1500" s="6" t="s">
        <v>2770</v>
      </c>
      <c r="C1500" s="6" t="s">
        <v>2771</v>
      </c>
      <c r="D1500" s="6"/>
      <c r="E1500" s="6"/>
      <c r="F1500" s="6" t="s">
        <v>2784</v>
      </c>
      <c r="G1500" s="6">
        <v>1</v>
      </c>
      <c r="H1500" s="6">
        <v>1</v>
      </c>
      <c r="I1500" s="6" t="s">
        <v>60</v>
      </c>
      <c r="J1500" s="49">
        <v>1500</v>
      </c>
      <c r="K1500" s="49">
        <v>1500</v>
      </c>
      <c r="L1500" s="49">
        <v>1500</v>
      </c>
      <c r="M1500" s="10">
        <v>40664</v>
      </c>
      <c r="N1500" s="10">
        <v>40422</v>
      </c>
      <c r="O1500" s="6" t="s">
        <v>27</v>
      </c>
      <c r="P1500" s="6" t="s">
        <v>933</v>
      </c>
      <c r="Q1500" s="6" t="s">
        <v>29</v>
      </c>
      <c r="R1500" s="6" t="s">
        <v>2773</v>
      </c>
      <c r="S1500" s="6" t="s">
        <v>2785</v>
      </c>
      <c r="T1500" s="6" t="s">
        <v>31</v>
      </c>
      <c r="U1500" s="6">
        <v>0</v>
      </c>
    </row>
    <row r="1501" spans="1:21" ht="25.5" hidden="1">
      <c r="A1501" s="6" t="s">
        <v>409</v>
      </c>
      <c r="B1501" s="6" t="s">
        <v>2770</v>
      </c>
      <c r="C1501" s="6" t="s">
        <v>2771</v>
      </c>
      <c r="D1501" s="6"/>
      <c r="E1501" s="6"/>
      <c r="F1501" s="6" t="s">
        <v>2786</v>
      </c>
      <c r="G1501" s="6">
        <v>1</v>
      </c>
      <c r="H1501" s="6">
        <v>1</v>
      </c>
      <c r="I1501" s="6" t="s">
        <v>60</v>
      </c>
      <c r="J1501" s="49">
        <v>5000</v>
      </c>
      <c r="K1501" s="49">
        <v>5000</v>
      </c>
      <c r="L1501" s="49">
        <v>5000</v>
      </c>
      <c r="M1501" s="10">
        <v>40848</v>
      </c>
      <c r="N1501" s="10">
        <v>40603</v>
      </c>
      <c r="O1501" s="6" t="s">
        <v>27</v>
      </c>
      <c r="P1501" s="6" t="s">
        <v>933</v>
      </c>
      <c r="Q1501" s="6" t="s">
        <v>29</v>
      </c>
      <c r="R1501" s="6" t="s">
        <v>2787</v>
      </c>
      <c r="S1501" s="6" t="s">
        <v>2788</v>
      </c>
      <c r="T1501" s="6" t="s">
        <v>31</v>
      </c>
      <c r="U1501" s="6">
        <v>0</v>
      </c>
    </row>
    <row r="1502" spans="1:21" ht="25.5" hidden="1">
      <c r="A1502" s="6" t="s">
        <v>409</v>
      </c>
      <c r="B1502" s="6" t="s">
        <v>2770</v>
      </c>
      <c r="C1502" s="6" t="s">
        <v>2771</v>
      </c>
      <c r="D1502" s="6"/>
      <c r="E1502" s="6"/>
      <c r="F1502" s="6" t="s">
        <v>2786</v>
      </c>
      <c r="G1502" s="6">
        <v>1</v>
      </c>
      <c r="H1502" s="6">
        <v>1</v>
      </c>
      <c r="I1502" s="6" t="s">
        <v>60</v>
      </c>
      <c r="J1502" s="49">
        <v>30000</v>
      </c>
      <c r="K1502" s="49">
        <v>30000</v>
      </c>
      <c r="L1502" s="49">
        <v>30000</v>
      </c>
      <c r="M1502" s="10">
        <v>40848</v>
      </c>
      <c r="N1502" s="10">
        <v>40603</v>
      </c>
      <c r="O1502" s="6" t="s">
        <v>27</v>
      </c>
      <c r="P1502" s="6" t="s">
        <v>933</v>
      </c>
      <c r="Q1502" s="6" t="s">
        <v>29</v>
      </c>
      <c r="R1502" s="6" t="s">
        <v>2789</v>
      </c>
      <c r="S1502" s="6" t="s">
        <v>2790</v>
      </c>
      <c r="T1502" s="6" t="s">
        <v>31</v>
      </c>
      <c r="U1502" s="6">
        <v>0</v>
      </c>
    </row>
    <row r="1503" spans="1:21" ht="25.5" hidden="1">
      <c r="A1503" s="6" t="s">
        <v>409</v>
      </c>
      <c r="B1503" s="6" t="s">
        <v>2770</v>
      </c>
      <c r="C1503" s="6" t="s">
        <v>2771</v>
      </c>
      <c r="D1503" s="6"/>
      <c r="E1503" s="6"/>
      <c r="F1503" s="6" t="s">
        <v>2786</v>
      </c>
      <c r="G1503" s="6">
        <v>1</v>
      </c>
      <c r="H1503" s="6">
        <v>1</v>
      </c>
      <c r="I1503" s="6" t="s">
        <v>60</v>
      </c>
      <c r="J1503" s="49">
        <v>30000</v>
      </c>
      <c r="K1503" s="49">
        <v>30000</v>
      </c>
      <c r="L1503" s="49">
        <v>30000</v>
      </c>
      <c r="M1503" s="10">
        <v>40787</v>
      </c>
      <c r="N1503" s="10">
        <v>40544</v>
      </c>
      <c r="O1503" s="6" t="s">
        <v>27</v>
      </c>
      <c r="P1503" s="6" t="s">
        <v>933</v>
      </c>
      <c r="Q1503" s="6" t="s">
        <v>29</v>
      </c>
      <c r="R1503" s="6" t="s">
        <v>2787</v>
      </c>
      <c r="S1503" s="6" t="s">
        <v>2791</v>
      </c>
      <c r="T1503" s="6" t="s">
        <v>31</v>
      </c>
      <c r="U1503" s="6">
        <v>0</v>
      </c>
    </row>
    <row r="1504" spans="1:21" ht="25.5" hidden="1">
      <c r="A1504" s="6" t="str">
        <f>VLOOKUP(B1504,Sheet1!B2:C272,2,FALSE)</f>
        <v>Africa</v>
      </c>
      <c r="B1504" s="6" t="s">
        <v>178</v>
      </c>
      <c r="C1504" s="6" t="s">
        <v>179</v>
      </c>
      <c r="D1504" s="6" t="s">
        <v>984</v>
      </c>
      <c r="E1504" s="6" t="s">
        <v>994</v>
      </c>
      <c r="F1504" s="6" t="s">
        <v>2792</v>
      </c>
      <c r="G1504" s="6">
        <v>36</v>
      </c>
      <c r="H1504" s="6">
        <v>36</v>
      </c>
      <c r="I1504" s="6" t="s">
        <v>60</v>
      </c>
      <c r="J1504" s="49">
        <v>5.56</v>
      </c>
      <c r="K1504" s="49">
        <v>200.16</v>
      </c>
      <c r="L1504" s="49">
        <v>200.16</v>
      </c>
      <c r="M1504" s="10">
        <v>40695</v>
      </c>
      <c r="N1504" s="10">
        <v>40513</v>
      </c>
      <c r="O1504" s="6" t="s">
        <v>27</v>
      </c>
      <c r="P1504" s="6" t="s">
        <v>28</v>
      </c>
      <c r="Q1504" s="6" t="s">
        <v>29</v>
      </c>
      <c r="R1504" s="6" t="s">
        <v>1089</v>
      </c>
      <c r="S1504" s="6" t="s">
        <v>2766</v>
      </c>
      <c r="T1504" s="6" t="s">
        <v>31</v>
      </c>
      <c r="U1504" s="6">
        <v>0</v>
      </c>
    </row>
    <row r="1505" spans="1:21" ht="25.5">
      <c r="A1505" s="6" t="str">
        <f>VLOOKUP(B1505,Sheet1!B2:C272,2,FALSE)</f>
        <v>DASECA</v>
      </c>
      <c r="B1505" s="6" t="s">
        <v>132</v>
      </c>
      <c r="C1505" s="6" t="s">
        <v>133</v>
      </c>
      <c r="D1505" s="6" t="s">
        <v>23</v>
      </c>
      <c r="E1505" s="6" t="s">
        <v>35</v>
      </c>
      <c r="F1505" s="6" t="s">
        <v>36</v>
      </c>
      <c r="G1505" s="7">
        <v>580000</v>
      </c>
      <c r="H1505" s="7">
        <v>580000</v>
      </c>
      <c r="I1505" s="6" t="s">
        <v>34</v>
      </c>
      <c r="J1505" s="49">
        <v>0.33300000000000002</v>
      </c>
      <c r="K1505" s="49">
        <v>193140</v>
      </c>
      <c r="L1505" s="49">
        <v>193140</v>
      </c>
      <c r="M1505" s="10">
        <v>40787</v>
      </c>
      <c r="N1505" s="10">
        <v>40664</v>
      </c>
      <c r="O1505" s="6" t="s">
        <v>27</v>
      </c>
      <c r="P1505" s="6" t="s">
        <v>28</v>
      </c>
      <c r="Q1505" s="6" t="s">
        <v>29</v>
      </c>
      <c r="R1505" s="6" t="s">
        <v>134</v>
      </c>
      <c r="S1505" s="6"/>
      <c r="T1505" s="6" t="s">
        <v>31</v>
      </c>
      <c r="U1505" s="6">
        <v>0</v>
      </c>
    </row>
    <row r="1506" spans="1:21" ht="25.5" hidden="1">
      <c r="A1506" s="6" t="str">
        <f>VLOOKUP(B1506,Sheet1!B2:C272,2,FALSE)</f>
        <v>Africa</v>
      </c>
      <c r="B1506" s="6" t="s">
        <v>178</v>
      </c>
      <c r="C1506" s="6" t="s">
        <v>179</v>
      </c>
      <c r="D1506" s="6" t="s">
        <v>984</v>
      </c>
      <c r="E1506" s="6" t="s">
        <v>994</v>
      </c>
      <c r="F1506" s="6" t="s">
        <v>2793</v>
      </c>
      <c r="G1506" s="6">
        <v>36</v>
      </c>
      <c r="H1506" s="6">
        <v>36</v>
      </c>
      <c r="I1506" s="6" t="s">
        <v>60</v>
      </c>
      <c r="J1506" s="49">
        <v>5.56</v>
      </c>
      <c r="K1506" s="49">
        <v>200.16</v>
      </c>
      <c r="L1506" s="49">
        <v>200.16</v>
      </c>
      <c r="M1506" s="10">
        <v>40695</v>
      </c>
      <c r="N1506" s="10">
        <v>40513</v>
      </c>
      <c r="O1506" s="6" t="s">
        <v>27</v>
      </c>
      <c r="P1506" s="6" t="s">
        <v>28</v>
      </c>
      <c r="Q1506" s="6" t="s">
        <v>29</v>
      </c>
      <c r="R1506" s="6" t="s">
        <v>1089</v>
      </c>
      <c r="S1506" s="6" t="s">
        <v>2766</v>
      </c>
      <c r="T1506" s="6" t="s">
        <v>31</v>
      </c>
      <c r="U1506" s="6">
        <v>0</v>
      </c>
    </row>
    <row r="1507" spans="1:21" ht="25.5" hidden="1">
      <c r="A1507" s="6" t="s">
        <v>409</v>
      </c>
      <c r="B1507" s="6" t="s">
        <v>2770</v>
      </c>
      <c r="C1507" s="6" t="s">
        <v>2771</v>
      </c>
      <c r="D1507" s="6"/>
      <c r="E1507" s="6"/>
      <c r="F1507" s="6" t="s">
        <v>2786</v>
      </c>
      <c r="G1507" s="6">
        <v>1</v>
      </c>
      <c r="H1507" s="6">
        <v>1</v>
      </c>
      <c r="I1507" s="6" t="s">
        <v>60</v>
      </c>
      <c r="J1507" s="49">
        <v>10000</v>
      </c>
      <c r="K1507" s="49">
        <v>10000</v>
      </c>
      <c r="L1507" s="49">
        <v>10000</v>
      </c>
      <c r="M1507" s="10">
        <v>40756</v>
      </c>
      <c r="N1507" s="10">
        <v>40513</v>
      </c>
      <c r="O1507" s="6" t="s">
        <v>27</v>
      </c>
      <c r="P1507" s="6" t="s">
        <v>933</v>
      </c>
      <c r="Q1507" s="6" t="s">
        <v>29</v>
      </c>
      <c r="R1507" s="6" t="s">
        <v>2794</v>
      </c>
      <c r="S1507" s="6" t="s">
        <v>2795</v>
      </c>
      <c r="T1507" s="6" t="s">
        <v>31</v>
      </c>
      <c r="U1507" s="6">
        <v>0</v>
      </c>
    </row>
    <row r="1508" spans="1:21" ht="38.25" hidden="1">
      <c r="A1508" s="6" t="str">
        <f>VLOOKUP(B1508,Sheet1!B2:C272,2,FALSE)</f>
        <v>Africa</v>
      </c>
      <c r="B1508" s="6" t="s">
        <v>818</v>
      </c>
      <c r="C1508" s="6" t="s">
        <v>2597</v>
      </c>
      <c r="D1508" s="6" t="s">
        <v>984</v>
      </c>
      <c r="E1508" s="6" t="s">
        <v>1091</v>
      </c>
      <c r="F1508" s="6" t="s">
        <v>1098</v>
      </c>
      <c r="G1508" s="6">
        <v>5</v>
      </c>
      <c r="H1508" s="6">
        <v>2.5</v>
      </c>
      <c r="I1508" s="6" t="s">
        <v>60</v>
      </c>
      <c r="J1508" s="49">
        <v>778</v>
      </c>
      <c r="K1508" s="49">
        <v>3890</v>
      </c>
      <c r="L1508" s="49">
        <v>1945</v>
      </c>
      <c r="M1508" s="10">
        <v>40664</v>
      </c>
      <c r="N1508" s="10">
        <v>40483</v>
      </c>
      <c r="O1508" s="6" t="s">
        <v>52</v>
      </c>
      <c r="P1508" s="6" t="s">
        <v>28</v>
      </c>
      <c r="Q1508" s="6" t="s">
        <v>29</v>
      </c>
      <c r="R1508" s="6" t="s">
        <v>2619</v>
      </c>
      <c r="S1508" s="6" t="s">
        <v>2796</v>
      </c>
      <c r="T1508" s="6" t="s">
        <v>31</v>
      </c>
      <c r="U1508" s="6">
        <v>0</v>
      </c>
    </row>
    <row r="1509" spans="1:21" ht="38.25" hidden="1">
      <c r="A1509" s="6" t="s">
        <v>409</v>
      </c>
      <c r="B1509" s="6" t="s">
        <v>2770</v>
      </c>
      <c r="C1509" s="6" t="s">
        <v>2771</v>
      </c>
      <c r="D1509" s="6"/>
      <c r="E1509" s="6"/>
      <c r="F1509" s="6" t="s">
        <v>2786</v>
      </c>
      <c r="G1509" s="6">
        <v>1</v>
      </c>
      <c r="H1509" s="6">
        <v>1</v>
      </c>
      <c r="I1509" s="6" t="s">
        <v>60</v>
      </c>
      <c r="J1509" s="49">
        <v>5000</v>
      </c>
      <c r="K1509" s="49">
        <v>5000</v>
      </c>
      <c r="L1509" s="49">
        <v>5000</v>
      </c>
      <c r="M1509" s="10">
        <v>40725</v>
      </c>
      <c r="N1509" s="10">
        <v>40483</v>
      </c>
      <c r="O1509" s="6" t="s">
        <v>27</v>
      </c>
      <c r="P1509" s="6" t="s">
        <v>933</v>
      </c>
      <c r="Q1509" s="6" t="s">
        <v>29</v>
      </c>
      <c r="R1509" s="6" t="s">
        <v>2794</v>
      </c>
      <c r="S1509" s="6" t="s">
        <v>2797</v>
      </c>
      <c r="T1509" s="6" t="s">
        <v>31</v>
      </c>
      <c r="U1509" s="6">
        <v>0</v>
      </c>
    </row>
    <row r="1510" spans="1:21" ht="25.5" hidden="1">
      <c r="A1510" s="6" t="s">
        <v>409</v>
      </c>
      <c r="B1510" s="6" t="s">
        <v>2770</v>
      </c>
      <c r="C1510" s="6" t="s">
        <v>2771</v>
      </c>
      <c r="D1510" s="6"/>
      <c r="E1510" s="6"/>
      <c r="F1510" s="6" t="s">
        <v>2786</v>
      </c>
      <c r="G1510" s="6">
        <v>1</v>
      </c>
      <c r="H1510" s="6">
        <v>1</v>
      </c>
      <c r="I1510" s="6" t="s">
        <v>60</v>
      </c>
      <c r="J1510" s="49">
        <v>15000</v>
      </c>
      <c r="K1510" s="49">
        <v>15000</v>
      </c>
      <c r="L1510" s="49">
        <v>15000</v>
      </c>
      <c r="M1510" s="10">
        <v>40756</v>
      </c>
      <c r="N1510" s="10">
        <v>40513</v>
      </c>
      <c r="O1510" s="6" t="s">
        <v>27</v>
      </c>
      <c r="P1510" s="6" t="s">
        <v>933</v>
      </c>
      <c r="Q1510" s="6" t="s">
        <v>29</v>
      </c>
      <c r="R1510" s="6" t="s">
        <v>2798</v>
      </c>
      <c r="S1510" s="6" t="s">
        <v>2799</v>
      </c>
      <c r="T1510" s="6" t="s">
        <v>31</v>
      </c>
      <c r="U1510" s="6">
        <v>0</v>
      </c>
    </row>
    <row r="1511" spans="1:21" ht="38.25" hidden="1">
      <c r="A1511" s="6" t="s">
        <v>409</v>
      </c>
      <c r="B1511" s="6" t="s">
        <v>2770</v>
      </c>
      <c r="C1511" s="6" t="s">
        <v>2771</v>
      </c>
      <c r="D1511" s="6"/>
      <c r="E1511" s="6"/>
      <c r="F1511" s="6" t="s">
        <v>2800</v>
      </c>
      <c r="G1511" s="6">
        <v>300</v>
      </c>
      <c r="H1511" s="6">
        <v>300</v>
      </c>
      <c r="I1511" s="6" t="s">
        <v>60</v>
      </c>
      <c r="J1511" s="49">
        <v>26.67</v>
      </c>
      <c r="K1511" s="49">
        <v>8001</v>
      </c>
      <c r="L1511" s="49">
        <v>8001</v>
      </c>
      <c r="M1511" s="10">
        <v>40664</v>
      </c>
      <c r="N1511" s="10">
        <v>40422</v>
      </c>
      <c r="O1511" s="6" t="s">
        <v>27</v>
      </c>
      <c r="P1511" s="6" t="s">
        <v>933</v>
      </c>
      <c r="Q1511" s="6" t="s">
        <v>29</v>
      </c>
      <c r="R1511" s="6" t="s">
        <v>2801</v>
      </c>
      <c r="S1511" s="6" t="s">
        <v>2802</v>
      </c>
      <c r="T1511" s="6" t="s">
        <v>31</v>
      </c>
      <c r="U1511" s="6">
        <v>0</v>
      </c>
    </row>
    <row r="1512" spans="1:21" ht="25.5" hidden="1">
      <c r="A1512" s="6" t="str">
        <f>VLOOKUP(B1512,Sheet1!B2:C272,2,FALSE)</f>
        <v>Africa</v>
      </c>
      <c r="B1512" s="6" t="s">
        <v>178</v>
      </c>
      <c r="C1512" s="6" t="s">
        <v>179</v>
      </c>
      <c r="D1512" s="6" t="s">
        <v>984</v>
      </c>
      <c r="E1512" s="6" t="s">
        <v>994</v>
      </c>
      <c r="F1512" s="6" t="s">
        <v>1016</v>
      </c>
      <c r="G1512" s="6">
        <v>92</v>
      </c>
      <c r="H1512" s="6">
        <v>92</v>
      </c>
      <c r="I1512" s="6" t="s">
        <v>60</v>
      </c>
      <c r="J1512" s="49">
        <v>3.887</v>
      </c>
      <c r="K1512" s="49">
        <v>357.60399999999998</v>
      </c>
      <c r="L1512" s="49">
        <v>357.60399999999998</v>
      </c>
      <c r="M1512" s="10">
        <v>40695</v>
      </c>
      <c r="N1512" s="10">
        <v>40513</v>
      </c>
      <c r="O1512" s="6" t="s">
        <v>27</v>
      </c>
      <c r="P1512" s="6" t="s">
        <v>28</v>
      </c>
      <c r="Q1512" s="6" t="s">
        <v>29</v>
      </c>
      <c r="R1512" s="6" t="s">
        <v>1089</v>
      </c>
      <c r="S1512" s="6" t="s">
        <v>2783</v>
      </c>
      <c r="T1512" s="6" t="s">
        <v>31</v>
      </c>
      <c r="U1512" s="6">
        <v>0</v>
      </c>
    </row>
    <row r="1513" spans="1:21" ht="25.5" hidden="1">
      <c r="A1513" s="6" t="str">
        <f>VLOOKUP(B1513,Sheet1!B2:C272,2,FALSE)</f>
        <v>Africa</v>
      </c>
      <c r="B1513" s="6" t="s">
        <v>178</v>
      </c>
      <c r="C1513" s="6" t="s">
        <v>179</v>
      </c>
      <c r="D1513" s="6" t="s">
        <v>984</v>
      </c>
      <c r="E1513" s="6" t="s">
        <v>994</v>
      </c>
      <c r="F1513" s="6" t="s">
        <v>2803</v>
      </c>
      <c r="G1513" s="6">
        <v>36</v>
      </c>
      <c r="H1513" s="6">
        <v>36</v>
      </c>
      <c r="I1513" s="6" t="s">
        <v>60</v>
      </c>
      <c r="J1513" s="49">
        <v>5.56</v>
      </c>
      <c r="K1513" s="49">
        <v>200.16</v>
      </c>
      <c r="L1513" s="49">
        <v>200.16</v>
      </c>
      <c r="M1513" s="10">
        <v>40695</v>
      </c>
      <c r="N1513" s="10">
        <v>40513</v>
      </c>
      <c r="O1513" s="6" t="s">
        <v>27</v>
      </c>
      <c r="P1513" s="6" t="s">
        <v>28</v>
      </c>
      <c r="Q1513" s="6" t="s">
        <v>29</v>
      </c>
      <c r="R1513" s="6" t="s">
        <v>1089</v>
      </c>
      <c r="S1513" s="6" t="s">
        <v>2766</v>
      </c>
      <c r="T1513" s="6" t="s">
        <v>31</v>
      </c>
      <c r="U1513" s="6">
        <v>0</v>
      </c>
    </row>
    <row r="1514" spans="1:21" ht="25.5" hidden="1">
      <c r="A1514" s="6" t="s">
        <v>409</v>
      </c>
      <c r="B1514" s="6" t="s">
        <v>2770</v>
      </c>
      <c r="C1514" s="6" t="s">
        <v>2771</v>
      </c>
      <c r="D1514" s="6"/>
      <c r="E1514" s="6"/>
      <c r="F1514" s="6" t="s">
        <v>2804</v>
      </c>
      <c r="G1514" s="6">
        <v>50</v>
      </c>
      <c r="H1514" s="6">
        <v>50</v>
      </c>
      <c r="I1514" s="6" t="s">
        <v>60</v>
      </c>
      <c r="J1514" s="49">
        <v>9.6</v>
      </c>
      <c r="K1514" s="49">
        <v>480</v>
      </c>
      <c r="L1514" s="49">
        <v>480</v>
      </c>
      <c r="M1514" s="10">
        <v>40664</v>
      </c>
      <c r="N1514" s="10">
        <v>40422</v>
      </c>
      <c r="O1514" s="6" t="s">
        <v>27</v>
      </c>
      <c r="P1514" s="6" t="s">
        <v>933</v>
      </c>
      <c r="Q1514" s="6" t="s">
        <v>29</v>
      </c>
      <c r="R1514" s="6" t="s">
        <v>2801</v>
      </c>
      <c r="S1514" s="6" t="s">
        <v>2805</v>
      </c>
      <c r="T1514" s="6" t="s">
        <v>31</v>
      </c>
      <c r="U1514" s="6">
        <v>0</v>
      </c>
    </row>
    <row r="1515" spans="1:21" ht="25.5" hidden="1">
      <c r="A1515" s="6" t="s">
        <v>409</v>
      </c>
      <c r="B1515" s="6" t="s">
        <v>2770</v>
      </c>
      <c r="C1515" s="6" t="s">
        <v>2771</v>
      </c>
      <c r="D1515" s="6"/>
      <c r="E1515" s="6"/>
      <c r="F1515" s="6" t="s">
        <v>2806</v>
      </c>
      <c r="G1515" s="6">
        <v>400</v>
      </c>
      <c r="H1515" s="6">
        <v>400</v>
      </c>
      <c r="I1515" s="6" t="s">
        <v>60</v>
      </c>
      <c r="J1515" s="49">
        <v>11.25</v>
      </c>
      <c r="K1515" s="49">
        <v>4500</v>
      </c>
      <c r="L1515" s="49">
        <v>4500</v>
      </c>
      <c r="M1515" s="10">
        <v>40787</v>
      </c>
      <c r="N1515" s="10">
        <v>40544</v>
      </c>
      <c r="O1515" s="6" t="s">
        <v>27</v>
      </c>
      <c r="P1515" s="6" t="s">
        <v>933</v>
      </c>
      <c r="Q1515" s="6" t="s">
        <v>29</v>
      </c>
      <c r="R1515" s="6" t="s">
        <v>2801</v>
      </c>
      <c r="S1515" s="6" t="s">
        <v>2807</v>
      </c>
      <c r="T1515" s="6" t="s">
        <v>31</v>
      </c>
      <c r="U1515" s="6">
        <v>0</v>
      </c>
    </row>
    <row r="1516" spans="1:21" ht="38.25" hidden="1">
      <c r="A1516" s="6" t="str">
        <f>VLOOKUP(B1516,Sheet1!B2:C272,2,FALSE)</f>
        <v>Africa</v>
      </c>
      <c r="B1516" s="6" t="s">
        <v>178</v>
      </c>
      <c r="C1516" s="6" t="s">
        <v>179</v>
      </c>
      <c r="D1516" s="6" t="s">
        <v>984</v>
      </c>
      <c r="E1516" s="6" t="s">
        <v>994</v>
      </c>
      <c r="F1516" s="6" t="s">
        <v>2808</v>
      </c>
      <c r="G1516" s="6">
        <v>36</v>
      </c>
      <c r="H1516" s="6">
        <v>36</v>
      </c>
      <c r="I1516" s="6" t="s">
        <v>60</v>
      </c>
      <c r="J1516" s="49">
        <v>5.56</v>
      </c>
      <c r="K1516" s="49">
        <v>200.16</v>
      </c>
      <c r="L1516" s="49">
        <v>200.16</v>
      </c>
      <c r="M1516" s="10">
        <v>40695</v>
      </c>
      <c r="N1516" s="10">
        <v>40513</v>
      </c>
      <c r="O1516" s="6" t="s">
        <v>27</v>
      </c>
      <c r="P1516" s="6" t="s">
        <v>28</v>
      </c>
      <c r="Q1516" s="6" t="s">
        <v>29</v>
      </c>
      <c r="R1516" s="6" t="s">
        <v>1089</v>
      </c>
      <c r="S1516" s="6" t="s">
        <v>2766</v>
      </c>
      <c r="T1516" s="6" t="s">
        <v>31</v>
      </c>
      <c r="U1516" s="6">
        <v>0</v>
      </c>
    </row>
    <row r="1517" spans="1:21" ht="25.5" hidden="1">
      <c r="A1517" s="6" t="str">
        <f>VLOOKUP(B1517,Sheet1!B2:C272,2,FALSE)</f>
        <v>Africa</v>
      </c>
      <c r="B1517" s="6" t="s">
        <v>178</v>
      </c>
      <c r="C1517" s="6" t="s">
        <v>179</v>
      </c>
      <c r="D1517" s="6" t="s">
        <v>984</v>
      </c>
      <c r="E1517" s="6" t="s">
        <v>994</v>
      </c>
      <c r="F1517" s="6" t="s">
        <v>2809</v>
      </c>
      <c r="G1517" s="6">
        <v>36</v>
      </c>
      <c r="H1517" s="6">
        <v>36</v>
      </c>
      <c r="I1517" s="6" t="s">
        <v>60</v>
      </c>
      <c r="J1517" s="49">
        <v>27.925999999999998</v>
      </c>
      <c r="K1517" s="49">
        <v>1005.336</v>
      </c>
      <c r="L1517" s="49">
        <v>1005.336</v>
      </c>
      <c r="M1517" s="10">
        <v>40695</v>
      </c>
      <c r="N1517" s="10">
        <v>40513</v>
      </c>
      <c r="O1517" s="6" t="s">
        <v>27</v>
      </c>
      <c r="P1517" s="6" t="s">
        <v>28</v>
      </c>
      <c r="Q1517" s="6" t="s">
        <v>29</v>
      </c>
      <c r="R1517" s="6" t="s">
        <v>1089</v>
      </c>
      <c r="S1517" s="6" t="s">
        <v>2766</v>
      </c>
      <c r="T1517" s="6" t="s">
        <v>31</v>
      </c>
      <c r="U1517" s="6">
        <v>0</v>
      </c>
    </row>
    <row r="1518" spans="1:21" ht="25.5" hidden="1">
      <c r="A1518" s="6" t="str">
        <f>VLOOKUP(B1518,Sheet1!B2:C272,2,FALSE)</f>
        <v>Africa</v>
      </c>
      <c r="B1518" s="6" t="s">
        <v>178</v>
      </c>
      <c r="C1518" s="6" t="s">
        <v>179</v>
      </c>
      <c r="D1518" s="6" t="s">
        <v>984</v>
      </c>
      <c r="E1518" s="6" t="s">
        <v>994</v>
      </c>
      <c r="F1518" s="6" t="s">
        <v>2810</v>
      </c>
      <c r="G1518" s="6">
        <v>36</v>
      </c>
      <c r="H1518" s="6">
        <v>36</v>
      </c>
      <c r="I1518" s="6" t="s">
        <v>60</v>
      </c>
      <c r="J1518" s="49">
        <v>5.56</v>
      </c>
      <c r="K1518" s="49">
        <v>200.16</v>
      </c>
      <c r="L1518" s="49">
        <v>200.16</v>
      </c>
      <c r="M1518" s="10">
        <v>40695</v>
      </c>
      <c r="N1518" s="10">
        <v>40513</v>
      </c>
      <c r="O1518" s="6" t="s">
        <v>27</v>
      </c>
      <c r="P1518" s="6" t="s">
        <v>28</v>
      </c>
      <c r="Q1518" s="6" t="s">
        <v>29</v>
      </c>
      <c r="R1518" s="6" t="s">
        <v>1089</v>
      </c>
      <c r="S1518" s="6" t="s">
        <v>2766</v>
      </c>
      <c r="T1518" s="6" t="s">
        <v>31</v>
      </c>
      <c r="U1518" s="6">
        <v>0</v>
      </c>
    </row>
    <row r="1519" spans="1:21" ht="25.5" hidden="1">
      <c r="A1519" s="6" t="s">
        <v>409</v>
      </c>
      <c r="B1519" s="6" t="s">
        <v>2770</v>
      </c>
      <c r="C1519" s="6" t="s">
        <v>2771</v>
      </c>
      <c r="D1519" s="6"/>
      <c r="E1519" s="6"/>
      <c r="F1519" s="6" t="s">
        <v>2811</v>
      </c>
      <c r="G1519" s="6">
        <v>2800</v>
      </c>
      <c r="H1519" s="6">
        <v>2800</v>
      </c>
      <c r="I1519" s="6" t="s">
        <v>60</v>
      </c>
      <c r="J1519" s="49">
        <v>2.3199999999999998</v>
      </c>
      <c r="K1519" s="49">
        <v>6496</v>
      </c>
      <c r="L1519" s="49">
        <v>6496</v>
      </c>
      <c r="M1519" s="10">
        <v>40787</v>
      </c>
      <c r="N1519" s="10">
        <v>40544</v>
      </c>
      <c r="O1519" s="6" t="s">
        <v>27</v>
      </c>
      <c r="P1519" s="6" t="s">
        <v>933</v>
      </c>
      <c r="Q1519" s="6" t="s">
        <v>29</v>
      </c>
      <c r="R1519" s="6" t="s">
        <v>2801</v>
      </c>
      <c r="S1519" s="6" t="s">
        <v>2812</v>
      </c>
      <c r="T1519" s="6" t="s">
        <v>31</v>
      </c>
      <c r="U1519" s="6">
        <v>0</v>
      </c>
    </row>
    <row r="1520" spans="1:21" ht="38.25" hidden="1">
      <c r="A1520" s="6" t="str">
        <f>VLOOKUP(B1520,Sheet1!B2:C272,2,FALSE)</f>
        <v>Africa</v>
      </c>
      <c r="B1520" s="6" t="s">
        <v>178</v>
      </c>
      <c r="C1520" s="6" t="s">
        <v>179</v>
      </c>
      <c r="D1520" s="6" t="s">
        <v>984</v>
      </c>
      <c r="E1520" s="6" t="s">
        <v>994</v>
      </c>
      <c r="F1520" s="6" t="s">
        <v>2813</v>
      </c>
      <c r="G1520" s="6">
        <v>36</v>
      </c>
      <c r="H1520" s="6">
        <v>36</v>
      </c>
      <c r="I1520" s="6" t="s">
        <v>60</v>
      </c>
      <c r="J1520" s="49">
        <v>5.56</v>
      </c>
      <c r="K1520" s="49">
        <v>200.16</v>
      </c>
      <c r="L1520" s="49">
        <v>200.16</v>
      </c>
      <c r="M1520" s="10">
        <v>40695</v>
      </c>
      <c r="N1520" s="10">
        <v>40513</v>
      </c>
      <c r="O1520" s="6" t="s">
        <v>27</v>
      </c>
      <c r="P1520" s="6" t="s">
        <v>28</v>
      </c>
      <c r="Q1520" s="6" t="s">
        <v>29</v>
      </c>
      <c r="R1520" s="6" t="s">
        <v>1089</v>
      </c>
      <c r="S1520" s="6" t="s">
        <v>2766</v>
      </c>
      <c r="T1520" s="6" t="s">
        <v>31</v>
      </c>
      <c r="U1520" s="6">
        <v>0</v>
      </c>
    </row>
    <row r="1521" spans="1:21" ht="25.5" hidden="1">
      <c r="A1521" s="6" t="s">
        <v>409</v>
      </c>
      <c r="B1521" s="6" t="s">
        <v>2770</v>
      </c>
      <c r="C1521" s="6" t="s">
        <v>2771</v>
      </c>
      <c r="D1521" s="6"/>
      <c r="E1521" s="6"/>
      <c r="F1521" s="6" t="s">
        <v>2814</v>
      </c>
      <c r="G1521" s="6">
        <v>300</v>
      </c>
      <c r="H1521" s="6">
        <v>300</v>
      </c>
      <c r="I1521" s="6" t="s">
        <v>60</v>
      </c>
      <c r="J1521" s="49">
        <v>28.332999999999998</v>
      </c>
      <c r="K1521" s="49">
        <v>8499.9</v>
      </c>
      <c r="L1521" s="49">
        <v>8499.9</v>
      </c>
      <c r="M1521" s="10">
        <v>40787</v>
      </c>
      <c r="N1521" s="10">
        <v>40544</v>
      </c>
      <c r="O1521" s="6" t="s">
        <v>27</v>
      </c>
      <c r="P1521" s="6" t="s">
        <v>933</v>
      </c>
      <c r="Q1521" s="6" t="s">
        <v>29</v>
      </c>
      <c r="R1521" s="6" t="s">
        <v>2801</v>
      </c>
      <c r="S1521" s="6" t="s">
        <v>2815</v>
      </c>
      <c r="T1521" s="6" t="s">
        <v>31</v>
      </c>
      <c r="U1521" s="6">
        <v>0</v>
      </c>
    </row>
    <row r="1522" spans="1:21" ht="25.5" hidden="1">
      <c r="A1522" s="6" t="s">
        <v>409</v>
      </c>
      <c r="B1522" s="6" t="s">
        <v>2770</v>
      </c>
      <c r="C1522" s="6" t="s">
        <v>2771</v>
      </c>
      <c r="D1522" s="6"/>
      <c r="E1522" s="6"/>
      <c r="F1522" s="6" t="s">
        <v>2816</v>
      </c>
      <c r="G1522" s="6">
        <v>160</v>
      </c>
      <c r="H1522" s="6">
        <v>160</v>
      </c>
      <c r="I1522" s="6" t="s">
        <v>26</v>
      </c>
      <c r="J1522" s="49">
        <v>137.5</v>
      </c>
      <c r="K1522" s="49">
        <v>22000</v>
      </c>
      <c r="L1522" s="49">
        <v>22000</v>
      </c>
      <c r="M1522" s="10">
        <v>40787</v>
      </c>
      <c r="N1522" s="10">
        <v>40544</v>
      </c>
      <c r="O1522" s="6" t="s">
        <v>27</v>
      </c>
      <c r="P1522" s="6" t="s">
        <v>28</v>
      </c>
      <c r="Q1522" s="6" t="s">
        <v>29</v>
      </c>
      <c r="R1522" s="6" t="s">
        <v>2801</v>
      </c>
      <c r="S1522" s="6" t="s">
        <v>2817</v>
      </c>
      <c r="T1522" s="6" t="s">
        <v>31</v>
      </c>
      <c r="U1522" s="6">
        <v>0</v>
      </c>
    </row>
    <row r="1523" spans="1:21" ht="25.5" hidden="1">
      <c r="A1523" s="6" t="str">
        <f>VLOOKUP(B1523,Sheet1!B2:C272,2,FALSE)</f>
        <v>Africa</v>
      </c>
      <c r="B1523" s="6" t="s">
        <v>178</v>
      </c>
      <c r="C1523" s="6" t="s">
        <v>179</v>
      </c>
      <c r="D1523" s="6" t="s">
        <v>984</v>
      </c>
      <c r="E1523" s="6" t="s">
        <v>985</v>
      </c>
      <c r="F1523" s="6" t="s">
        <v>2818</v>
      </c>
      <c r="G1523" s="6">
        <v>10</v>
      </c>
      <c r="H1523" s="6">
        <v>10</v>
      </c>
      <c r="I1523" s="6" t="s">
        <v>60</v>
      </c>
      <c r="J1523" s="49">
        <v>4.4640000000000004</v>
      </c>
      <c r="K1523" s="49">
        <v>44.64</v>
      </c>
      <c r="L1523" s="49">
        <v>44.64</v>
      </c>
      <c r="M1523" s="10">
        <v>40695</v>
      </c>
      <c r="N1523" s="10">
        <v>40513</v>
      </c>
      <c r="O1523" s="6" t="s">
        <v>27</v>
      </c>
      <c r="P1523" s="6" t="s">
        <v>28</v>
      </c>
      <c r="Q1523" s="6" t="s">
        <v>29</v>
      </c>
      <c r="R1523" s="6" t="s">
        <v>1089</v>
      </c>
      <c r="S1523" s="6" t="s">
        <v>2819</v>
      </c>
      <c r="T1523" s="6" t="s">
        <v>31</v>
      </c>
      <c r="U1523" s="6">
        <v>0</v>
      </c>
    </row>
    <row r="1524" spans="1:21" ht="25.5" hidden="1">
      <c r="A1524" s="6" t="str">
        <f>VLOOKUP(B1524,Sheet1!B2:C272,2,FALSE)</f>
        <v>Africa</v>
      </c>
      <c r="B1524" s="6" t="s">
        <v>178</v>
      </c>
      <c r="C1524" s="6" t="s">
        <v>179</v>
      </c>
      <c r="D1524" s="6" t="s">
        <v>984</v>
      </c>
      <c r="E1524" s="6" t="s">
        <v>1060</v>
      </c>
      <c r="F1524" s="6" t="s">
        <v>1314</v>
      </c>
      <c r="G1524" s="6">
        <v>50</v>
      </c>
      <c r="H1524" s="6">
        <v>50</v>
      </c>
      <c r="I1524" s="6" t="s">
        <v>60</v>
      </c>
      <c r="J1524" s="49">
        <v>316.69</v>
      </c>
      <c r="K1524" s="49">
        <v>15834.5</v>
      </c>
      <c r="L1524" s="49">
        <v>15834.5</v>
      </c>
      <c r="M1524" s="10">
        <v>40695</v>
      </c>
      <c r="N1524" s="10">
        <v>40513</v>
      </c>
      <c r="O1524" s="6" t="s">
        <v>27</v>
      </c>
      <c r="P1524" s="6" t="s">
        <v>28</v>
      </c>
      <c r="Q1524" s="6" t="s">
        <v>29</v>
      </c>
      <c r="R1524" s="6" t="s">
        <v>1089</v>
      </c>
      <c r="S1524" s="6" t="s">
        <v>2748</v>
      </c>
      <c r="T1524" s="6" t="s">
        <v>31</v>
      </c>
      <c r="U1524" s="6">
        <v>0</v>
      </c>
    </row>
    <row r="1525" spans="1:21" customFormat="1" ht="30" hidden="1">
      <c r="A1525" s="28" t="s">
        <v>409</v>
      </c>
      <c r="B1525" s="28" t="s">
        <v>2770</v>
      </c>
      <c r="C1525" s="28" t="s">
        <v>2771</v>
      </c>
      <c r="D1525" s="28" t="s">
        <v>1129</v>
      </c>
      <c r="E1525" s="28" t="s">
        <v>1265</v>
      </c>
      <c r="F1525" s="28" t="s">
        <v>1266</v>
      </c>
      <c r="G1525" s="28">
        <v>160</v>
      </c>
      <c r="H1525" s="28">
        <v>160</v>
      </c>
      <c r="I1525" s="28" t="s">
        <v>1116</v>
      </c>
      <c r="J1525" s="50">
        <v>288.02</v>
      </c>
      <c r="K1525" s="50">
        <v>46083.199999999997</v>
      </c>
      <c r="L1525" s="50">
        <v>46083.199999999997</v>
      </c>
      <c r="M1525" s="29">
        <v>40787</v>
      </c>
      <c r="N1525" s="29">
        <v>40603</v>
      </c>
      <c r="O1525" s="28" t="s">
        <v>27</v>
      </c>
      <c r="P1525" s="28" t="s">
        <v>28</v>
      </c>
      <c r="Q1525" s="28" t="s">
        <v>29</v>
      </c>
      <c r="R1525" s="28" t="s">
        <v>2801</v>
      </c>
      <c r="S1525" s="28" t="s">
        <v>2817</v>
      </c>
      <c r="T1525" s="28" t="s">
        <v>114</v>
      </c>
      <c r="U1525" s="28">
        <v>0</v>
      </c>
    </row>
    <row r="1526" spans="1:21" ht="26.25">
      <c r="A1526" s="6" t="str">
        <f>VLOOKUP(B1526,Sheet1!B2:C272,2,FALSE)</f>
        <v>Africa</v>
      </c>
      <c r="B1526" s="6" t="s">
        <v>110</v>
      </c>
      <c r="C1526" s="28" t="s">
        <v>115</v>
      </c>
      <c r="D1526" s="6" t="s">
        <v>23</v>
      </c>
      <c r="E1526" s="6" t="s">
        <v>35</v>
      </c>
      <c r="F1526" s="6" t="s">
        <v>36</v>
      </c>
      <c r="G1526" s="6">
        <v>140000</v>
      </c>
      <c r="H1526" s="6">
        <v>0</v>
      </c>
      <c r="I1526" s="6" t="s">
        <v>34</v>
      </c>
      <c r="J1526" s="49">
        <v>0.33300000000000002</v>
      </c>
      <c r="K1526" s="49">
        <v>46620</v>
      </c>
      <c r="L1526" s="49">
        <v>0</v>
      </c>
      <c r="M1526" s="10">
        <v>40878</v>
      </c>
      <c r="N1526" s="10">
        <v>40756</v>
      </c>
      <c r="O1526" s="6" t="s">
        <v>70</v>
      </c>
      <c r="P1526" s="6" t="s">
        <v>28</v>
      </c>
      <c r="Q1526" s="6" t="s">
        <v>29</v>
      </c>
      <c r="R1526" s="6" t="s">
        <v>112</v>
      </c>
      <c r="S1526" s="6" t="s">
        <v>109</v>
      </c>
      <c r="T1526" s="6" t="s">
        <v>114</v>
      </c>
      <c r="U1526" s="6">
        <v>0</v>
      </c>
    </row>
    <row r="1527" spans="1:21" ht="25.5" hidden="1">
      <c r="A1527" s="6" t="s">
        <v>409</v>
      </c>
      <c r="B1527" s="6" t="s">
        <v>2770</v>
      </c>
      <c r="C1527" s="6" t="s">
        <v>2771</v>
      </c>
      <c r="D1527" s="6"/>
      <c r="E1527" s="6"/>
      <c r="F1527" s="6" t="s">
        <v>2820</v>
      </c>
      <c r="G1527" s="6">
        <v>1</v>
      </c>
      <c r="H1527" s="6">
        <v>1</v>
      </c>
      <c r="I1527" s="6" t="s">
        <v>26</v>
      </c>
      <c r="J1527" s="49">
        <v>200</v>
      </c>
      <c r="K1527" s="49">
        <v>200</v>
      </c>
      <c r="L1527" s="49">
        <v>200</v>
      </c>
      <c r="M1527" s="10">
        <v>40634</v>
      </c>
      <c r="N1527" s="10">
        <v>40391</v>
      </c>
      <c r="O1527" s="6" t="s">
        <v>27</v>
      </c>
      <c r="P1527" s="6" t="s">
        <v>933</v>
      </c>
      <c r="Q1527" s="6" t="s">
        <v>29</v>
      </c>
      <c r="R1527" s="6" t="s">
        <v>2801</v>
      </c>
      <c r="S1527" s="6" t="s">
        <v>2821</v>
      </c>
      <c r="T1527" s="6" t="s">
        <v>31</v>
      </c>
      <c r="U1527" s="6">
        <v>0</v>
      </c>
    </row>
    <row r="1528" spans="1:21" ht="25.5" hidden="1">
      <c r="A1528" s="6" t="s">
        <v>409</v>
      </c>
      <c r="B1528" s="6" t="s">
        <v>2770</v>
      </c>
      <c r="C1528" s="6" t="s">
        <v>2771</v>
      </c>
      <c r="D1528" s="6"/>
      <c r="E1528" s="6"/>
      <c r="F1528" s="6" t="s">
        <v>2822</v>
      </c>
      <c r="G1528" s="6">
        <v>1</v>
      </c>
      <c r="H1528" s="6">
        <v>1</v>
      </c>
      <c r="I1528" s="6" t="s">
        <v>293</v>
      </c>
      <c r="J1528" s="49">
        <v>260</v>
      </c>
      <c r="K1528" s="49">
        <v>260</v>
      </c>
      <c r="L1528" s="49">
        <v>260</v>
      </c>
      <c r="M1528" s="10">
        <v>40634</v>
      </c>
      <c r="N1528" s="10">
        <v>40391</v>
      </c>
      <c r="O1528" s="6" t="s">
        <v>27</v>
      </c>
      <c r="P1528" s="6" t="s">
        <v>933</v>
      </c>
      <c r="Q1528" s="6" t="s">
        <v>29</v>
      </c>
      <c r="R1528" s="6" t="s">
        <v>2801</v>
      </c>
      <c r="S1528" s="6" t="s">
        <v>2823</v>
      </c>
      <c r="T1528" s="6" t="s">
        <v>31</v>
      </c>
      <c r="U1528" s="6">
        <v>0</v>
      </c>
    </row>
    <row r="1529" spans="1:21" ht="25.5" hidden="1">
      <c r="A1529" s="6" t="s">
        <v>409</v>
      </c>
      <c r="B1529" s="6" t="s">
        <v>2770</v>
      </c>
      <c r="C1529" s="6" t="s">
        <v>2771</v>
      </c>
      <c r="D1529" s="6"/>
      <c r="E1529" s="6"/>
      <c r="F1529" s="6" t="s">
        <v>2824</v>
      </c>
      <c r="G1529" s="6">
        <v>1</v>
      </c>
      <c r="H1529" s="6">
        <v>1</v>
      </c>
      <c r="I1529" s="6" t="s">
        <v>26</v>
      </c>
      <c r="J1529" s="49">
        <v>400</v>
      </c>
      <c r="K1529" s="49">
        <v>400</v>
      </c>
      <c r="L1529" s="49">
        <v>400</v>
      </c>
      <c r="M1529" s="10">
        <v>40634</v>
      </c>
      <c r="N1529" s="10">
        <v>40391</v>
      </c>
      <c r="O1529" s="6" t="s">
        <v>27</v>
      </c>
      <c r="P1529" s="6" t="s">
        <v>933</v>
      </c>
      <c r="Q1529" s="6" t="s">
        <v>29</v>
      </c>
      <c r="R1529" s="6" t="s">
        <v>2801</v>
      </c>
      <c r="S1529" s="6" t="s">
        <v>2825</v>
      </c>
      <c r="T1529" s="6" t="s">
        <v>31</v>
      </c>
      <c r="U1529" s="6">
        <v>0</v>
      </c>
    </row>
    <row r="1530" spans="1:21" ht="25.5" hidden="1">
      <c r="A1530" s="6" t="s">
        <v>409</v>
      </c>
      <c r="B1530" s="6" t="s">
        <v>2770</v>
      </c>
      <c r="C1530" s="6" t="s">
        <v>2771</v>
      </c>
      <c r="D1530" s="6"/>
      <c r="E1530" s="6"/>
      <c r="F1530" s="6" t="s">
        <v>2624</v>
      </c>
      <c r="G1530" s="6">
        <v>1</v>
      </c>
      <c r="H1530" s="6">
        <v>1</v>
      </c>
      <c r="I1530" s="6" t="s">
        <v>26</v>
      </c>
      <c r="J1530" s="49">
        <v>600</v>
      </c>
      <c r="K1530" s="49">
        <v>600</v>
      </c>
      <c r="L1530" s="49">
        <v>600</v>
      </c>
      <c r="M1530" s="10">
        <v>40634</v>
      </c>
      <c r="N1530" s="10">
        <v>40391</v>
      </c>
      <c r="O1530" s="6" t="s">
        <v>27</v>
      </c>
      <c r="P1530" s="6" t="s">
        <v>933</v>
      </c>
      <c r="Q1530" s="6" t="s">
        <v>29</v>
      </c>
      <c r="R1530" s="6" t="s">
        <v>2801</v>
      </c>
      <c r="S1530" s="6" t="s">
        <v>2826</v>
      </c>
      <c r="T1530" s="6" t="s">
        <v>31</v>
      </c>
      <c r="U1530" s="6">
        <v>0</v>
      </c>
    </row>
    <row r="1531" spans="1:21" ht="25.5" hidden="1">
      <c r="A1531" s="6" t="s">
        <v>409</v>
      </c>
      <c r="B1531" s="6" t="s">
        <v>2770</v>
      </c>
      <c r="C1531" s="6" t="s">
        <v>2771</v>
      </c>
      <c r="D1531" s="6"/>
      <c r="E1531" s="6"/>
      <c r="F1531" s="6" t="s">
        <v>2827</v>
      </c>
      <c r="G1531" s="6">
        <v>2</v>
      </c>
      <c r="H1531" s="6">
        <v>2</v>
      </c>
      <c r="I1531" s="6" t="s">
        <v>26</v>
      </c>
      <c r="J1531" s="49">
        <v>1520</v>
      </c>
      <c r="K1531" s="49">
        <v>3040</v>
      </c>
      <c r="L1531" s="49">
        <v>3040</v>
      </c>
      <c r="M1531" s="10">
        <v>40634</v>
      </c>
      <c r="N1531" s="10">
        <v>40391</v>
      </c>
      <c r="O1531" s="6" t="s">
        <v>27</v>
      </c>
      <c r="P1531" s="6" t="s">
        <v>933</v>
      </c>
      <c r="Q1531" s="6" t="s">
        <v>29</v>
      </c>
      <c r="R1531" s="6" t="s">
        <v>2801</v>
      </c>
      <c r="S1531" s="6" t="s">
        <v>2828</v>
      </c>
      <c r="T1531" s="6" t="s">
        <v>31</v>
      </c>
      <c r="U1531" s="6">
        <v>0</v>
      </c>
    </row>
    <row r="1532" spans="1:21" ht="25.5" hidden="1">
      <c r="A1532" s="6" t="s">
        <v>409</v>
      </c>
      <c r="B1532" s="6" t="s">
        <v>2770</v>
      </c>
      <c r="C1532" s="6" t="s">
        <v>2771</v>
      </c>
      <c r="D1532" s="6"/>
      <c r="E1532" s="6"/>
      <c r="F1532" s="6" t="s">
        <v>2829</v>
      </c>
      <c r="G1532" s="6">
        <v>2</v>
      </c>
      <c r="H1532" s="6">
        <v>2</v>
      </c>
      <c r="I1532" s="6" t="s">
        <v>26</v>
      </c>
      <c r="J1532" s="49">
        <v>440</v>
      </c>
      <c r="K1532" s="49">
        <v>880</v>
      </c>
      <c r="L1532" s="49">
        <v>880</v>
      </c>
      <c r="M1532" s="10">
        <v>40634</v>
      </c>
      <c r="N1532" s="10">
        <v>40391</v>
      </c>
      <c r="O1532" s="6" t="s">
        <v>27</v>
      </c>
      <c r="P1532" s="6" t="s">
        <v>933</v>
      </c>
      <c r="Q1532" s="6" t="s">
        <v>29</v>
      </c>
      <c r="R1532" s="6" t="s">
        <v>2801</v>
      </c>
      <c r="S1532" s="6" t="s">
        <v>2830</v>
      </c>
      <c r="T1532" s="6" t="s">
        <v>31</v>
      </c>
      <c r="U1532" s="6">
        <v>0</v>
      </c>
    </row>
    <row r="1533" spans="1:21" ht="25.5" hidden="1">
      <c r="A1533" s="6" t="str">
        <f>VLOOKUP(B1533,Sheet1!B2:C272,2,FALSE)</f>
        <v>Africa</v>
      </c>
      <c r="B1533" s="6" t="s">
        <v>178</v>
      </c>
      <c r="C1533" s="6" t="s">
        <v>179</v>
      </c>
      <c r="D1533" s="6" t="s">
        <v>984</v>
      </c>
      <c r="E1533" s="6" t="s">
        <v>994</v>
      </c>
      <c r="F1533" s="6" t="s">
        <v>2831</v>
      </c>
      <c r="G1533" s="6">
        <v>40</v>
      </c>
      <c r="H1533" s="6">
        <v>40</v>
      </c>
      <c r="I1533" s="6" t="s">
        <v>60</v>
      </c>
      <c r="J1533" s="49">
        <v>5</v>
      </c>
      <c r="K1533" s="49">
        <v>200</v>
      </c>
      <c r="L1533" s="49">
        <v>200</v>
      </c>
      <c r="M1533" s="10">
        <v>40695</v>
      </c>
      <c r="N1533" s="10">
        <v>40513</v>
      </c>
      <c r="O1533" s="6" t="s">
        <v>27</v>
      </c>
      <c r="P1533" s="6" t="s">
        <v>28</v>
      </c>
      <c r="Q1533" s="6" t="s">
        <v>29</v>
      </c>
      <c r="R1533" s="6" t="s">
        <v>1089</v>
      </c>
      <c r="S1533" s="6" t="s">
        <v>2766</v>
      </c>
      <c r="T1533" s="6" t="s">
        <v>31</v>
      </c>
      <c r="U1533" s="6">
        <v>0</v>
      </c>
    </row>
    <row r="1534" spans="1:21" ht="38.25" hidden="1">
      <c r="A1534" s="6" t="str">
        <f>VLOOKUP(B1534,Sheet1!B2:C272,2,FALSE)</f>
        <v>Africa</v>
      </c>
      <c r="B1534" s="6" t="s">
        <v>178</v>
      </c>
      <c r="C1534" s="6" t="s">
        <v>179</v>
      </c>
      <c r="D1534" s="6" t="s">
        <v>984</v>
      </c>
      <c r="E1534" s="6" t="s">
        <v>1060</v>
      </c>
      <c r="F1534" s="6" t="s">
        <v>2832</v>
      </c>
      <c r="G1534" s="6">
        <v>40</v>
      </c>
      <c r="H1534" s="6">
        <v>40</v>
      </c>
      <c r="I1534" s="6" t="s">
        <v>60</v>
      </c>
      <c r="J1534" s="49">
        <v>5</v>
      </c>
      <c r="K1534" s="49">
        <v>200</v>
      </c>
      <c r="L1534" s="49">
        <v>200</v>
      </c>
      <c r="M1534" s="10">
        <v>40695</v>
      </c>
      <c r="N1534" s="10">
        <v>40513</v>
      </c>
      <c r="O1534" s="6" t="s">
        <v>27</v>
      </c>
      <c r="P1534" s="6" t="s">
        <v>28</v>
      </c>
      <c r="Q1534" s="6" t="s">
        <v>29</v>
      </c>
      <c r="R1534" s="6" t="s">
        <v>1089</v>
      </c>
      <c r="S1534" s="6" t="s">
        <v>2766</v>
      </c>
      <c r="T1534" s="6" t="s">
        <v>31</v>
      </c>
      <c r="U1534" s="6">
        <v>0</v>
      </c>
    </row>
    <row r="1535" spans="1:21" ht="25.5" hidden="1">
      <c r="A1535" s="6" t="s">
        <v>409</v>
      </c>
      <c r="B1535" s="6" t="s">
        <v>2770</v>
      </c>
      <c r="C1535" s="6" t="s">
        <v>2771</v>
      </c>
      <c r="D1535" s="6" t="s">
        <v>965</v>
      </c>
      <c r="E1535" s="6"/>
      <c r="F1535" s="6" t="s">
        <v>2833</v>
      </c>
      <c r="G1535" s="6">
        <v>22</v>
      </c>
      <c r="H1535" s="6">
        <v>22</v>
      </c>
      <c r="I1535" s="6" t="s">
        <v>60</v>
      </c>
      <c r="J1535" s="49">
        <v>99</v>
      </c>
      <c r="K1535" s="49">
        <v>2178</v>
      </c>
      <c r="L1535" s="49">
        <v>2178</v>
      </c>
      <c r="M1535" s="10">
        <v>40695</v>
      </c>
      <c r="N1535" s="10">
        <v>40452</v>
      </c>
      <c r="O1535" s="6" t="s">
        <v>27</v>
      </c>
      <c r="P1535" s="6" t="s">
        <v>933</v>
      </c>
      <c r="Q1535" s="6" t="s">
        <v>29</v>
      </c>
      <c r="R1535" s="6" t="s">
        <v>2834</v>
      </c>
      <c r="S1535" s="6" t="s">
        <v>2835</v>
      </c>
      <c r="T1535" s="6" t="s">
        <v>31</v>
      </c>
      <c r="U1535" s="6">
        <v>0</v>
      </c>
    </row>
    <row r="1536" spans="1:21" ht="38.25" hidden="1">
      <c r="A1536" s="6" t="str">
        <f>VLOOKUP(B1536,Sheet1!B2:C272,2,FALSE)</f>
        <v>Africa</v>
      </c>
      <c r="B1536" s="6" t="s">
        <v>178</v>
      </c>
      <c r="C1536" s="6" t="s">
        <v>179</v>
      </c>
      <c r="D1536" s="6" t="s">
        <v>984</v>
      </c>
      <c r="E1536" s="6" t="s">
        <v>994</v>
      </c>
      <c r="F1536" s="6" t="s">
        <v>2836</v>
      </c>
      <c r="G1536" s="6">
        <v>36</v>
      </c>
      <c r="H1536" s="6">
        <v>36</v>
      </c>
      <c r="I1536" s="6" t="s">
        <v>60</v>
      </c>
      <c r="J1536" s="49">
        <v>11.11</v>
      </c>
      <c r="K1536" s="49">
        <v>399.96</v>
      </c>
      <c r="L1536" s="49">
        <v>399.96</v>
      </c>
      <c r="M1536" s="10">
        <v>40695</v>
      </c>
      <c r="N1536" s="10">
        <v>40513</v>
      </c>
      <c r="O1536" s="6" t="s">
        <v>27</v>
      </c>
      <c r="P1536" s="6" t="s">
        <v>28</v>
      </c>
      <c r="Q1536" s="6" t="s">
        <v>29</v>
      </c>
      <c r="R1536" s="6" t="s">
        <v>1089</v>
      </c>
      <c r="S1536" s="6" t="s">
        <v>2766</v>
      </c>
      <c r="T1536" s="6" t="s">
        <v>31</v>
      </c>
      <c r="U1536" s="6">
        <v>0</v>
      </c>
    </row>
    <row r="1537" spans="1:21" ht="25.5" hidden="1">
      <c r="A1537" s="6" t="s">
        <v>409</v>
      </c>
      <c r="B1537" s="6" t="s">
        <v>2770</v>
      </c>
      <c r="C1537" s="6" t="s">
        <v>2771</v>
      </c>
      <c r="D1537" s="6" t="s">
        <v>1039</v>
      </c>
      <c r="E1537" s="6" t="s">
        <v>1395</v>
      </c>
      <c r="F1537" s="6" t="s">
        <v>2837</v>
      </c>
      <c r="G1537" s="6">
        <v>10000</v>
      </c>
      <c r="H1537" s="6">
        <v>10000</v>
      </c>
      <c r="I1537" s="6" t="s">
        <v>44</v>
      </c>
      <c r="J1537" s="49">
        <v>0.1</v>
      </c>
      <c r="K1537" s="49">
        <v>1000</v>
      </c>
      <c r="L1537" s="49">
        <v>1000</v>
      </c>
      <c r="M1537" s="10">
        <v>40787</v>
      </c>
      <c r="N1537" s="10">
        <v>40695</v>
      </c>
      <c r="O1537" s="6" t="s">
        <v>27</v>
      </c>
      <c r="P1537" s="6" t="s">
        <v>933</v>
      </c>
      <c r="Q1537" s="6" t="s">
        <v>29</v>
      </c>
      <c r="R1537" s="6" t="s">
        <v>2834</v>
      </c>
      <c r="S1537" s="6" t="s">
        <v>2838</v>
      </c>
      <c r="T1537" s="6" t="s">
        <v>31</v>
      </c>
      <c r="U1537" s="6">
        <v>0</v>
      </c>
    </row>
    <row r="1538" spans="1:21" ht="38.25" hidden="1">
      <c r="A1538" s="6" t="str">
        <f>VLOOKUP(B1538,Sheet1!B2:C272,2,FALSE)</f>
        <v>Africa</v>
      </c>
      <c r="B1538" s="6" t="s">
        <v>178</v>
      </c>
      <c r="C1538" s="6" t="s">
        <v>179</v>
      </c>
      <c r="D1538" s="6" t="s">
        <v>984</v>
      </c>
      <c r="E1538" s="6" t="s">
        <v>994</v>
      </c>
      <c r="F1538" s="6" t="s">
        <v>2839</v>
      </c>
      <c r="G1538" s="6">
        <v>36</v>
      </c>
      <c r="H1538" s="6">
        <v>36</v>
      </c>
      <c r="I1538" s="6" t="s">
        <v>60</v>
      </c>
      <c r="J1538" s="49">
        <v>11.11</v>
      </c>
      <c r="K1538" s="49">
        <v>399.96</v>
      </c>
      <c r="L1538" s="49">
        <v>399.96</v>
      </c>
      <c r="M1538" s="10">
        <v>40695</v>
      </c>
      <c r="N1538" s="10">
        <v>40513</v>
      </c>
      <c r="O1538" s="6" t="s">
        <v>27</v>
      </c>
      <c r="P1538" s="6" t="s">
        <v>28</v>
      </c>
      <c r="Q1538" s="6" t="s">
        <v>29</v>
      </c>
      <c r="R1538" s="6" t="s">
        <v>1089</v>
      </c>
      <c r="S1538" s="6" t="s">
        <v>2766</v>
      </c>
      <c r="T1538" s="6" t="s">
        <v>31</v>
      </c>
      <c r="U1538" s="6">
        <v>0</v>
      </c>
    </row>
    <row r="1539" spans="1:21" ht="25.5" hidden="1">
      <c r="A1539" s="6" t="s">
        <v>409</v>
      </c>
      <c r="B1539" s="6" t="s">
        <v>2770</v>
      </c>
      <c r="C1539" s="6" t="s">
        <v>2771</v>
      </c>
      <c r="D1539" s="6"/>
      <c r="E1539" s="6"/>
      <c r="F1539" s="6" t="s">
        <v>2840</v>
      </c>
      <c r="G1539" s="6">
        <v>2</v>
      </c>
      <c r="H1539" s="6">
        <v>2</v>
      </c>
      <c r="I1539" s="6" t="s">
        <v>26</v>
      </c>
      <c r="J1539" s="49">
        <v>130</v>
      </c>
      <c r="K1539" s="49">
        <v>260</v>
      </c>
      <c r="L1539" s="49">
        <v>260</v>
      </c>
      <c r="M1539" s="10">
        <v>40695</v>
      </c>
      <c r="N1539" s="10">
        <v>40452</v>
      </c>
      <c r="O1539" s="6" t="s">
        <v>27</v>
      </c>
      <c r="P1539" s="6" t="s">
        <v>933</v>
      </c>
      <c r="Q1539" s="6" t="s">
        <v>29</v>
      </c>
      <c r="R1539" s="6" t="s">
        <v>2834</v>
      </c>
      <c r="S1539" s="6" t="s">
        <v>2841</v>
      </c>
      <c r="T1539" s="6" t="s">
        <v>31</v>
      </c>
      <c r="U1539" s="6">
        <v>0</v>
      </c>
    </row>
    <row r="1540" spans="1:21" ht="38.25" hidden="1">
      <c r="A1540" s="6" t="s">
        <v>409</v>
      </c>
      <c r="B1540" s="6" t="s">
        <v>2770</v>
      </c>
      <c r="C1540" s="6" t="s">
        <v>2771</v>
      </c>
      <c r="D1540" s="6"/>
      <c r="E1540" s="6"/>
      <c r="F1540" s="6" t="s">
        <v>2842</v>
      </c>
      <c r="G1540" s="6">
        <v>4</v>
      </c>
      <c r="H1540" s="6">
        <v>4</v>
      </c>
      <c r="I1540" s="6" t="s">
        <v>26</v>
      </c>
      <c r="J1540" s="49">
        <v>400</v>
      </c>
      <c r="K1540" s="49">
        <v>1600</v>
      </c>
      <c r="L1540" s="49">
        <v>1600</v>
      </c>
      <c r="M1540" s="10">
        <v>40695</v>
      </c>
      <c r="N1540" s="10">
        <v>40452</v>
      </c>
      <c r="O1540" s="6" t="s">
        <v>27</v>
      </c>
      <c r="P1540" s="6" t="s">
        <v>933</v>
      </c>
      <c r="Q1540" s="6" t="s">
        <v>29</v>
      </c>
      <c r="R1540" s="6" t="s">
        <v>2834</v>
      </c>
      <c r="S1540" s="6" t="s">
        <v>2843</v>
      </c>
      <c r="T1540" s="6" t="s">
        <v>31</v>
      </c>
      <c r="U1540" s="6">
        <v>0</v>
      </c>
    </row>
    <row r="1541" spans="1:21" ht="25.5" hidden="1">
      <c r="A1541" s="6" t="s">
        <v>409</v>
      </c>
      <c r="B1541" s="6" t="s">
        <v>2770</v>
      </c>
      <c r="C1541" s="6" t="s">
        <v>2771</v>
      </c>
      <c r="D1541" s="6"/>
      <c r="E1541" s="6"/>
      <c r="F1541" s="6" t="s">
        <v>2824</v>
      </c>
      <c r="G1541" s="6">
        <v>1</v>
      </c>
      <c r="H1541" s="6">
        <v>1</v>
      </c>
      <c r="I1541" s="6" t="s">
        <v>26</v>
      </c>
      <c r="J1541" s="49">
        <v>400</v>
      </c>
      <c r="K1541" s="49">
        <v>400</v>
      </c>
      <c r="L1541" s="49">
        <v>400</v>
      </c>
      <c r="M1541" s="10">
        <v>40695</v>
      </c>
      <c r="N1541" s="10">
        <v>40452</v>
      </c>
      <c r="O1541" s="6" t="s">
        <v>27</v>
      </c>
      <c r="P1541" s="6" t="s">
        <v>933</v>
      </c>
      <c r="Q1541" s="6" t="s">
        <v>29</v>
      </c>
      <c r="R1541" s="6" t="s">
        <v>2834</v>
      </c>
      <c r="S1541" s="6" t="s">
        <v>2844</v>
      </c>
      <c r="T1541" s="6" t="s">
        <v>31</v>
      </c>
      <c r="U1541" s="6">
        <v>0</v>
      </c>
    </row>
    <row r="1542" spans="1:21" ht="25.5" hidden="1">
      <c r="A1542" s="6" t="s">
        <v>409</v>
      </c>
      <c r="B1542" s="6" t="s">
        <v>2770</v>
      </c>
      <c r="C1542" s="6" t="s">
        <v>2771</v>
      </c>
      <c r="D1542" s="6"/>
      <c r="E1542" s="6"/>
      <c r="F1542" s="6" t="s">
        <v>2845</v>
      </c>
      <c r="G1542" s="6">
        <v>1</v>
      </c>
      <c r="H1542" s="6">
        <v>1</v>
      </c>
      <c r="I1542" s="6" t="s">
        <v>26</v>
      </c>
      <c r="J1542" s="49">
        <v>1000</v>
      </c>
      <c r="K1542" s="49">
        <v>1000</v>
      </c>
      <c r="L1542" s="49">
        <v>1000</v>
      </c>
      <c r="M1542" s="10">
        <v>40695</v>
      </c>
      <c r="N1542" s="10">
        <v>40452</v>
      </c>
      <c r="O1542" s="6" t="s">
        <v>27</v>
      </c>
      <c r="P1542" s="6" t="s">
        <v>933</v>
      </c>
      <c r="Q1542" s="6" t="s">
        <v>29</v>
      </c>
      <c r="R1542" s="6" t="s">
        <v>2834</v>
      </c>
      <c r="S1542" s="6" t="s">
        <v>2846</v>
      </c>
      <c r="T1542" s="6" t="s">
        <v>31</v>
      </c>
      <c r="U1542" s="6">
        <v>0</v>
      </c>
    </row>
    <row r="1543" spans="1:21" ht="25.5" hidden="1">
      <c r="A1543" s="6" t="s">
        <v>409</v>
      </c>
      <c r="B1543" s="6" t="s">
        <v>2770</v>
      </c>
      <c r="C1543" s="6" t="s">
        <v>2771</v>
      </c>
      <c r="D1543" s="6"/>
      <c r="E1543" s="6"/>
      <c r="F1543" s="6" t="s">
        <v>2847</v>
      </c>
      <c r="G1543" s="6">
        <v>3</v>
      </c>
      <c r="H1543" s="6">
        <v>3</v>
      </c>
      <c r="I1543" s="6" t="s">
        <v>26</v>
      </c>
      <c r="J1543" s="49">
        <v>760</v>
      </c>
      <c r="K1543" s="49">
        <v>2280</v>
      </c>
      <c r="L1543" s="49">
        <v>2280</v>
      </c>
      <c r="M1543" s="10">
        <v>40725</v>
      </c>
      <c r="N1543" s="10">
        <v>40483</v>
      </c>
      <c r="O1543" s="6" t="s">
        <v>27</v>
      </c>
      <c r="P1543" s="6" t="s">
        <v>933</v>
      </c>
      <c r="Q1543" s="6" t="s">
        <v>29</v>
      </c>
      <c r="R1543" s="6" t="s">
        <v>2834</v>
      </c>
      <c r="S1543" s="6" t="s">
        <v>2848</v>
      </c>
      <c r="T1543" s="6" t="s">
        <v>31</v>
      </c>
      <c r="U1543" s="6">
        <v>0</v>
      </c>
    </row>
    <row r="1544" spans="1:21" ht="38.25" hidden="1">
      <c r="A1544" s="6" t="str">
        <f>VLOOKUP(B1544,Sheet1!B2:C272,2,FALSE)</f>
        <v>Africa</v>
      </c>
      <c r="B1544" s="6" t="s">
        <v>178</v>
      </c>
      <c r="C1544" s="6" t="s">
        <v>179</v>
      </c>
      <c r="D1544" s="6" t="s">
        <v>984</v>
      </c>
      <c r="E1544" s="6" t="s">
        <v>994</v>
      </c>
      <c r="F1544" s="6" t="s">
        <v>2849</v>
      </c>
      <c r="G1544" s="6">
        <v>36</v>
      </c>
      <c r="H1544" s="6">
        <v>36</v>
      </c>
      <c r="I1544" s="6" t="s">
        <v>60</v>
      </c>
      <c r="J1544" s="49">
        <v>11.11</v>
      </c>
      <c r="K1544" s="49">
        <v>399.96</v>
      </c>
      <c r="L1544" s="49">
        <v>399.96</v>
      </c>
      <c r="M1544" s="10">
        <v>40695</v>
      </c>
      <c r="N1544" s="10">
        <v>40513</v>
      </c>
      <c r="O1544" s="6" t="s">
        <v>27</v>
      </c>
      <c r="P1544" s="6" t="s">
        <v>28</v>
      </c>
      <c r="Q1544" s="6" t="s">
        <v>29</v>
      </c>
      <c r="R1544" s="6" t="s">
        <v>1089</v>
      </c>
      <c r="S1544" s="6" t="s">
        <v>2766</v>
      </c>
      <c r="T1544" s="6" t="s">
        <v>31</v>
      </c>
      <c r="U1544" s="6">
        <v>0</v>
      </c>
    </row>
    <row r="1545" spans="1:21" ht="25.5" hidden="1">
      <c r="A1545" s="6" t="s">
        <v>409</v>
      </c>
      <c r="B1545" s="6" t="s">
        <v>2770</v>
      </c>
      <c r="C1545" s="6" t="s">
        <v>2771</v>
      </c>
      <c r="D1545" s="6"/>
      <c r="E1545" s="6"/>
      <c r="F1545" s="6" t="s">
        <v>2827</v>
      </c>
      <c r="G1545" s="6">
        <v>2</v>
      </c>
      <c r="H1545" s="6">
        <v>2</v>
      </c>
      <c r="I1545" s="6" t="s">
        <v>26</v>
      </c>
      <c r="J1545" s="49">
        <v>970</v>
      </c>
      <c r="K1545" s="49">
        <v>1940</v>
      </c>
      <c r="L1545" s="49">
        <v>1940</v>
      </c>
      <c r="M1545" s="10">
        <v>40695</v>
      </c>
      <c r="N1545" s="10">
        <v>40452</v>
      </c>
      <c r="O1545" s="6" t="s">
        <v>27</v>
      </c>
      <c r="P1545" s="6" t="s">
        <v>933</v>
      </c>
      <c r="Q1545" s="6" t="s">
        <v>29</v>
      </c>
      <c r="R1545" s="6" t="s">
        <v>2834</v>
      </c>
      <c r="S1545" s="6" t="s">
        <v>2850</v>
      </c>
      <c r="T1545" s="6" t="s">
        <v>31</v>
      </c>
      <c r="U1545" s="6">
        <v>0</v>
      </c>
    </row>
    <row r="1546" spans="1:21" ht="25.5" hidden="1">
      <c r="A1546" s="6" t="s">
        <v>409</v>
      </c>
      <c r="B1546" s="6" t="s">
        <v>2770</v>
      </c>
      <c r="C1546" s="6" t="s">
        <v>2771</v>
      </c>
      <c r="D1546" s="6" t="s">
        <v>965</v>
      </c>
      <c r="E1546" s="6" t="s">
        <v>966</v>
      </c>
      <c r="F1546" s="6" t="s">
        <v>2829</v>
      </c>
      <c r="G1546" s="6">
        <v>5</v>
      </c>
      <c r="H1546" s="6">
        <v>5</v>
      </c>
      <c r="I1546" s="6" t="s">
        <v>26</v>
      </c>
      <c r="J1546" s="49">
        <v>930</v>
      </c>
      <c r="K1546" s="49">
        <v>4650</v>
      </c>
      <c r="L1546" s="49">
        <v>4650</v>
      </c>
      <c r="M1546" s="10">
        <v>40695</v>
      </c>
      <c r="N1546" s="10">
        <v>40575</v>
      </c>
      <c r="O1546" s="6" t="s">
        <v>27</v>
      </c>
      <c r="P1546" s="6" t="s">
        <v>933</v>
      </c>
      <c r="Q1546" s="6" t="s">
        <v>29</v>
      </c>
      <c r="R1546" s="6" t="s">
        <v>2834</v>
      </c>
      <c r="S1546" s="6" t="s">
        <v>2851</v>
      </c>
      <c r="T1546" s="6" t="s">
        <v>31</v>
      </c>
      <c r="U1546" s="6">
        <v>0</v>
      </c>
    </row>
    <row r="1547" spans="1:21" ht="51" hidden="1">
      <c r="A1547" s="6" t="str">
        <f>VLOOKUP(B1547,Sheet1!B2:C272,2,FALSE)</f>
        <v>Africa</v>
      </c>
      <c r="B1547" s="6" t="s">
        <v>178</v>
      </c>
      <c r="C1547" s="6" t="s">
        <v>179</v>
      </c>
      <c r="D1547" s="6" t="s">
        <v>984</v>
      </c>
      <c r="E1547" s="6" t="s">
        <v>994</v>
      </c>
      <c r="F1547" s="6" t="s">
        <v>2852</v>
      </c>
      <c r="G1547" s="6">
        <v>36</v>
      </c>
      <c r="H1547" s="6">
        <v>36</v>
      </c>
      <c r="I1547" s="6" t="s">
        <v>60</v>
      </c>
      <c r="J1547" s="49">
        <v>11.11</v>
      </c>
      <c r="K1547" s="49">
        <v>399.96</v>
      </c>
      <c r="L1547" s="49">
        <v>399.96</v>
      </c>
      <c r="M1547" s="10">
        <v>40695</v>
      </c>
      <c r="N1547" s="10">
        <v>40513</v>
      </c>
      <c r="O1547" s="6" t="s">
        <v>27</v>
      </c>
      <c r="P1547" s="6" t="s">
        <v>28</v>
      </c>
      <c r="Q1547" s="6" t="s">
        <v>29</v>
      </c>
      <c r="R1547" s="6" t="s">
        <v>1089</v>
      </c>
      <c r="S1547" s="6" t="s">
        <v>2766</v>
      </c>
      <c r="T1547" s="6" t="s">
        <v>31</v>
      </c>
      <c r="U1547" s="6">
        <v>0</v>
      </c>
    </row>
    <row r="1548" spans="1:21" ht="25.5" hidden="1">
      <c r="A1548" s="6" t="str">
        <f>VLOOKUP(B1548,Sheet1!B2:C272,2,FALSE)</f>
        <v>Africa</v>
      </c>
      <c r="B1548" s="6" t="s">
        <v>178</v>
      </c>
      <c r="C1548" s="6" t="s">
        <v>179</v>
      </c>
      <c r="D1548" s="6" t="s">
        <v>984</v>
      </c>
      <c r="E1548" s="6" t="s">
        <v>994</v>
      </c>
      <c r="F1548" s="6" t="s">
        <v>2853</v>
      </c>
      <c r="G1548" s="6">
        <v>36</v>
      </c>
      <c r="H1548" s="6">
        <v>36</v>
      </c>
      <c r="I1548" s="6" t="s">
        <v>60</v>
      </c>
      <c r="J1548" s="49">
        <v>11.11</v>
      </c>
      <c r="K1548" s="49">
        <v>399.96</v>
      </c>
      <c r="L1548" s="49">
        <v>399.96</v>
      </c>
      <c r="M1548" s="10">
        <v>40695</v>
      </c>
      <c r="N1548" s="10">
        <v>40513</v>
      </c>
      <c r="O1548" s="6" t="s">
        <v>27</v>
      </c>
      <c r="P1548" s="6" t="s">
        <v>28</v>
      </c>
      <c r="Q1548" s="6" t="s">
        <v>29</v>
      </c>
      <c r="R1548" s="6" t="s">
        <v>1089</v>
      </c>
      <c r="S1548" s="6" t="s">
        <v>2766</v>
      </c>
      <c r="T1548" s="6" t="s">
        <v>31</v>
      </c>
      <c r="U1548" s="6">
        <v>0</v>
      </c>
    </row>
    <row r="1549" spans="1:21" ht="25.5" hidden="1">
      <c r="A1549" s="6" t="str">
        <f>VLOOKUP(B1549,Sheet1!B2:C272,2,FALSE)</f>
        <v>Africa</v>
      </c>
      <c r="B1549" s="6" t="s">
        <v>178</v>
      </c>
      <c r="C1549" s="6" t="s">
        <v>179</v>
      </c>
      <c r="D1549" s="6" t="s">
        <v>984</v>
      </c>
      <c r="E1549" s="6" t="s">
        <v>994</v>
      </c>
      <c r="F1549" s="6" t="s">
        <v>1148</v>
      </c>
      <c r="G1549" s="6">
        <v>36</v>
      </c>
      <c r="H1549" s="6">
        <v>36</v>
      </c>
      <c r="I1549" s="6" t="s">
        <v>60</v>
      </c>
      <c r="J1549" s="49">
        <v>7.9809999999999999</v>
      </c>
      <c r="K1549" s="49">
        <v>287.31599999999997</v>
      </c>
      <c r="L1549" s="49">
        <v>287.31599999999997</v>
      </c>
      <c r="M1549" s="10">
        <v>40695</v>
      </c>
      <c r="N1549" s="10">
        <v>40513</v>
      </c>
      <c r="O1549" s="6" t="s">
        <v>27</v>
      </c>
      <c r="P1549" s="6" t="s">
        <v>28</v>
      </c>
      <c r="Q1549" s="6" t="s">
        <v>29</v>
      </c>
      <c r="R1549" s="6" t="s">
        <v>1089</v>
      </c>
      <c r="S1549" s="6" t="s">
        <v>2766</v>
      </c>
      <c r="T1549" s="6" t="s">
        <v>31</v>
      </c>
      <c r="U1549" s="6">
        <v>0</v>
      </c>
    </row>
    <row r="1550" spans="1:21" ht="25.5" hidden="1">
      <c r="A1550" s="6" t="str">
        <f>VLOOKUP(B1550,Sheet1!B2:C272,2,FALSE)</f>
        <v>Africa</v>
      </c>
      <c r="B1550" s="6" t="s">
        <v>178</v>
      </c>
      <c r="C1550" s="6" t="s">
        <v>179</v>
      </c>
      <c r="D1550" s="6" t="s">
        <v>984</v>
      </c>
      <c r="E1550" s="6" t="s">
        <v>994</v>
      </c>
      <c r="F1550" s="6" t="s">
        <v>2854</v>
      </c>
      <c r="G1550" s="6">
        <v>36</v>
      </c>
      <c r="H1550" s="6">
        <v>36</v>
      </c>
      <c r="I1550" s="6" t="s">
        <v>60</v>
      </c>
      <c r="J1550" s="49">
        <v>55.838000000000001</v>
      </c>
      <c r="K1550" s="49">
        <v>2010.1679999999999</v>
      </c>
      <c r="L1550" s="49">
        <v>2010.1679999999999</v>
      </c>
      <c r="M1550" s="10">
        <v>40695</v>
      </c>
      <c r="N1550" s="10">
        <v>40513</v>
      </c>
      <c r="O1550" s="6" t="s">
        <v>27</v>
      </c>
      <c r="P1550" s="6" t="s">
        <v>28</v>
      </c>
      <c r="Q1550" s="6" t="s">
        <v>29</v>
      </c>
      <c r="R1550" s="6" t="s">
        <v>1089</v>
      </c>
      <c r="S1550" s="6" t="s">
        <v>2766</v>
      </c>
      <c r="T1550" s="6" t="s">
        <v>31</v>
      </c>
      <c r="U1550" s="6">
        <v>0</v>
      </c>
    </row>
    <row r="1551" spans="1:21" ht="38.25" hidden="1">
      <c r="A1551" s="6" t="str">
        <f>VLOOKUP(B1551,Sheet1!B2:C272,2,FALSE)</f>
        <v>Africa</v>
      </c>
      <c r="B1551" s="6" t="s">
        <v>178</v>
      </c>
      <c r="C1551" s="6" t="s">
        <v>179</v>
      </c>
      <c r="D1551" s="6" t="s">
        <v>984</v>
      </c>
      <c r="E1551" s="6" t="s">
        <v>994</v>
      </c>
      <c r="F1551" s="6" t="s">
        <v>2855</v>
      </c>
      <c r="G1551" s="6">
        <v>36</v>
      </c>
      <c r="H1551" s="6">
        <v>36</v>
      </c>
      <c r="I1551" s="6" t="s">
        <v>60</v>
      </c>
      <c r="J1551" s="49">
        <v>5.56</v>
      </c>
      <c r="K1551" s="49">
        <v>200.16</v>
      </c>
      <c r="L1551" s="49">
        <v>200.16</v>
      </c>
      <c r="M1551" s="10">
        <v>40695</v>
      </c>
      <c r="N1551" s="10">
        <v>40513</v>
      </c>
      <c r="O1551" s="6" t="s">
        <v>27</v>
      </c>
      <c r="P1551" s="6" t="s">
        <v>28</v>
      </c>
      <c r="Q1551" s="6" t="s">
        <v>29</v>
      </c>
      <c r="R1551" s="6" t="s">
        <v>1089</v>
      </c>
      <c r="S1551" s="6" t="s">
        <v>2766</v>
      </c>
      <c r="T1551" s="6" t="s">
        <v>31</v>
      </c>
      <c r="U1551" s="6">
        <v>0</v>
      </c>
    </row>
    <row r="1552" spans="1:21" ht="25.5" hidden="1">
      <c r="A1552" s="6" t="str">
        <f>VLOOKUP(B1552,Sheet1!B2:C272,2,FALSE)</f>
        <v>Africa</v>
      </c>
      <c r="B1552" s="6" t="s">
        <v>178</v>
      </c>
      <c r="C1552" s="6" t="s">
        <v>179</v>
      </c>
      <c r="D1552" s="6" t="s">
        <v>984</v>
      </c>
      <c r="E1552" s="6" t="s">
        <v>994</v>
      </c>
      <c r="F1552" s="6" t="s">
        <v>2856</v>
      </c>
      <c r="G1552" s="6">
        <v>36</v>
      </c>
      <c r="H1552" s="6">
        <v>36</v>
      </c>
      <c r="I1552" s="6" t="s">
        <v>60</v>
      </c>
      <c r="J1552" s="49">
        <v>5.56</v>
      </c>
      <c r="K1552" s="49">
        <v>200.16</v>
      </c>
      <c r="L1552" s="49">
        <v>200.16</v>
      </c>
      <c r="M1552" s="10">
        <v>40695</v>
      </c>
      <c r="N1552" s="10">
        <v>40513</v>
      </c>
      <c r="O1552" s="6" t="s">
        <v>27</v>
      </c>
      <c r="P1552" s="6" t="s">
        <v>28</v>
      </c>
      <c r="Q1552" s="6" t="s">
        <v>29</v>
      </c>
      <c r="R1552" s="6" t="s">
        <v>1089</v>
      </c>
      <c r="S1552" s="6" t="s">
        <v>2766</v>
      </c>
      <c r="T1552" s="6" t="s">
        <v>31</v>
      </c>
      <c r="U1552" s="6">
        <v>0</v>
      </c>
    </row>
    <row r="1553" spans="1:21" ht="51" hidden="1">
      <c r="A1553" s="6" t="str">
        <f>VLOOKUP(B1553,Sheet1!B2:C272,2,FALSE)</f>
        <v>APD</v>
      </c>
      <c r="B1553" s="6" t="s">
        <v>589</v>
      </c>
      <c r="C1553" s="6" t="s">
        <v>2857</v>
      </c>
      <c r="D1553" s="6" t="s">
        <v>984</v>
      </c>
      <c r="E1553" s="6" t="s">
        <v>1209</v>
      </c>
      <c r="F1553" s="6" t="s">
        <v>1212</v>
      </c>
      <c r="G1553" s="6">
        <v>1000</v>
      </c>
      <c r="H1553" s="6">
        <v>500</v>
      </c>
      <c r="I1553" s="6" t="s">
        <v>60</v>
      </c>
      <c r="J1553" s="49">
        <v>473.66800000000001</v>
      </c>
      <c r="K1553" s="49">
        <v>473668</v>
      </c>
      <c r="L1553" s="49">
        <v>236834</v>
      </c>
      <c r="M1553" s="10">
        <v>40695</v>
      </c>
      <c r="N1553" s="10">
        <v>40513</v>
      </c>
      <c r="O1553" s="6" t="s">
        <v>52</v>
      </c>
      <c r="P1553" s="6" t="s">
        <v>28</v>
      </c>
      <c r="Q1553" s="6" t="s">
        <v>29</v>
      </c>
      <c r="R1553" s="6" t="s">
        <v>2858</v>
      </c>
      <c r="S1553" s="6" t="s">
        <v>2859</v>
      </c>
      <c r="T1553" s="6" t="s">
        <v>31</v>
      </c>
      <c r="U1553" s="6">
        <v>0</v>
      </c>
    </row>
    <row r="1554" spans="1:21" ht="25.5" hidden="1">
      <c r="A1554" s="6" t="str">
        <f>VLOOKUP(B1554,Sheet1!B2:C272,2,FALSE)</f>
        <v>Africa</v>
      </c>
      <c r="B1554" s="6" t="s">
        <v>178</v>
      </c>
      <c r="C1554" s="6" t="s">
        <v>179</v>
      </c>
      <c r="D1554" s="6" t="s">
        <v>984</v>
      </c>
      <c r="E1554" s="6" t="s">
        <v>994</v>
      </c>
      <c r="F1554" s="6" t="s">
        <v>2860</v>
      </c>
      <c r="G1554" s="6">
        <v>36</v>
      </c>
      <c r="H1554" s="6">
        <v>36</v>
      </c>
      <c r="I1554" s="6" t="s">
        <v>1176</v>
      </c>
      <c r="J1554" s="49">
        <v>3.915</v>
      </c>
      <c r="K1554" s="49">
        <v>140.94</v>
      </c>
      <c r="L1554" s="49">
        <v>140.94</v>
      </c>
      <c r="M1554" s="10">
        <v>40695</v>
      </c>
      <c r="N1554" s="10">
        <v>40513</v>
      </c>
      <c r="O1554" s="6" t="s">
        <v>27</v>
      </c>
      <c r="P1554" s="6" t="s">
        <v>28</v>
      </c>
      <c r="Q1554" s="6" t="s">
        <v>29</v>
      </c>
      <c r="R1554" s="6" t="s">
        <v>1089</v>
      </c>
      <c r="S1554" s="6" t="s">
        <v>2766</v>
      </c>
      <c r="T1554" s="6" t="s">
        <v>31</v>
      </c>
      <c r="U1554" s="6">
        <v>0</v>
      </c>
    </row>
    <row r="1555" spans="1:21" ht="25.5" hidden="1">
      <c r="A1555" s="6" t="str">
        <f>VLOOKUP(B1555,Sheet1!B2:C272,2,FALSE)</f>
        <v>Africa</v>
      </c>
      <c r="B1555" s="6" t="s">
        <v>178</v>
      </c>
      <c r="C1555" s="6" t="s">
        <v>179</v>
      </c>
      <c r="D1555" s="6" t="s">
        <v>984</v>
      </c>
      <c r="E1555" s="6" t="s">
        <v>994</v>
      </c>
      <c r="F1555" s="6" t="s">
        <v>2861</v>
      </c>
      <c r="G1555" s="6">
        <v>36</v>
      </c>
      <c r="H1555" s="6">
        <v>36</v>
      </c>
      <c r="I1555" s="6" t="s">
        <v>60</v>
      </c>
      <c r="J1555" s="49">
        <v>16.702999999999999</v>
      </c>
      <c r="K1555" s="49">
        <v>601.30799999999999</v>
      </c>
      <c r="L1555" s="49">
        <v>601.30799999999999</v>
      </c>
      <c r="M1555" s="10">
        <v>40695</v>
      </c>
      <c r="N1555" s="10">
        <v>40513</v>
      </c>
      <c r="O1555" s="6" t="s">
        <v>27</v>
      </c>
      <c r="P1555" s="6" t="s">
        <v>28</v>
      </c>
      <c r="Q1555" s="6" t="s">
        <v>29</v>
      </c>
      <c r="R1555" s="6" t="s">
        <v>1089</v>
      </c>
      <c r="S1555" s="6" t="s">
        <v>2766</v>
      </c>
      <c r="T1555" s="6" t="s">
        <v>31</v>
      </c>
      <c r="U1555" s="6">
        <v>0</v>
      </c>
    </row>
    <row r="1556" spans="1:21" ht="25.5" hidden="1">
      <c r="A1556" s="6" t="str">
        <f>VLOOKUP(B1556,Sheet1!B2:C272,2,FALSE)</f>
        <v>Africa</v>
      </c>
      <c r="B1556" s="6" t="s">
        <v>178</v>
      </c>
      <c r="C1556" s="6" t="s">
        <v>179</v>
      </c>
      <c r="D1556" s="6" t="s">
        <v>984</v>
      </c>
      <c r="E1556" s="6" t="s">
        <v>994</v>
      </c>
      <c r="F1556" s="6" t="s">
        <v>1058</v>
      </c>
      <c r="G1556" s="6">
        <v>84</v>
      </c>
      <c r="H1556" s="6">
        <v>84</v>
      </c>
      <c r="I1556" s="6" t="s">
        <v>60</v>
      </c>
      <c r="J1556" s="49">
        <v>8.5850000000000009</v>
      </c>
      <c r="K1556" s="49">
        <v>721.14</v>
      </c>
      <c r="L1556" s="49">
        <v>721.14</v>
      </c>
      <c r="M1556" s="10">
        <v>40695</v>
      </c>
      <c r="N1556" s="10">
        <v>40513</v>
      </c>
      <c r="O1556" s="6" t="s">
        <v>27</v>
      </c>
      <c r="P1556" s="6" t="s">
        <v>28</v>
      </c>
      <c r="Q1556" s="6" t="s">
        <v>29</v>
      </c>
      <c r="R1556" s="6" t="s">
        <v>1089</v>
      </c>
      <c r="S1556" s="6" t="s">
        <v>2862</v>
      </c>
      <c r="T1556" s="6" t="s">
        <v>31</v>
      </c>
      <c r="U1556" s="6">
        <v>0</v>
      </c>
    </row>
    <row r="1557" spans="1:21" customFormat="1" ht="30" hidden="1">
      <c r="A1557" s="28" t="str">
        <f>VLOOKUP(B1557,Sheet1!B2:C272,2,FALSE)</f>
        <v>DASECA</v>
      </c>
      <c r="B1557" s="28" t="s">
        <v>617</v>
      </c>
      <c r="C1557" s="28" t="s">
        <v>1820</v>
      </c>
      <c r="D1557" s="28"/>
      <c r="E1557" s="28"/>
      <c r="F1557" s="28" t="s">
        <v>2863</v>
      </c>
      <c r="G1557" s="28">
        <v>8</v>
      </c>
      <c r="H1557" s="28">
        <v>4</v>
      </c>
      <c r="I1557" s="28" t="s">
        <v>1217</v>
      </c>
      <c r="J1557" s="50">
        <v>35</v>
      </c>
      <c r="K1557" s="50">
        <v>280</v>
      </c>
      <c r="L1557" s="50">
        <v>140</v>
      </c>
      <c r="M1557" s="29">
        <v>40848</v>
      </c>
      <c r="N1557" s="29">
        <v>40603</v>
      </c>
      <c r="O1557" s="28" t="s">
        <v>52</v>
      </c>
      <c r="P1557" s="28" t="s">
        <v>933</v>
      </c>
      <c r="Q1557" s="28" t="s">
        <v>29</v>
      </c>
      <c r="R1557" s="28" t="s">
        <v>2864</v>
      </c>
      <c r="S1557" s="28"/>
      <c r="T1557" s="28" t="s">
        <v>114</v>
      </c>
      <c r="U1557" s="28">
        <v>0</v>
      </c>
    </row>
    <row r="1558" spans="1:21" ht="25.5" hidden="1">
      <c r="A1558" s="6" t="str">
        <f>VLOOKUP(B1558,Sheet1!B2:C272,2,FALSE)</f>
        <v>Africa</v>
      </c>
      <c r="B1558" s="6" t="s">
        <v>178</v>
      </c>
      <c r="C1558" s="6" t="s">
        <v>179</v>
      </c>
      <c r="D1558" s="6" t="s">
        <v>984</v>
      </c>
      <c r="E1558" s="6" t="s">
        <v>994</v>
      </c>
      <c r="F1558" s="6" t="s">
        <v>1087</v>
      </c>
      <c r="G1558" s="6">
        <v>56</v>
      </c>
      <c r="H1558" s="6">
        <v>56</v>
      </c>
      <c r="I1558" s="6" t="s">
        <v>60</v>
      </c>
      <c r="J1558" s="49">
        <v>30.315999999999999</v>
      </c>
      <c r="K1558" s="49">
        <v>1697.6959999999999</v>
      </c>
      <c r="L1558" s="49">
        <v>1697.6959999999999</v>
      </c>
      <c r="M1558" s="10">
        <v>40695</v>
      </c>
      <c r="N1558" s="10">
        <v>40513</v>
      </c>
      <c r="O1558" s="6" t="s">
        <v>27</v>
      </c>
      <c r="P1558" s="6" t="s">
        <v>28</v>
      </c>
      <c r="Q1558" s="6" t="s">
        <v>29</v>
      </c>
      <c r="R1558" s="6" t="s">
        <v>1089</v>
      </c>
      <c r="S1558" s="6" t="s">
        <v>2865</v>
      </c>
      <c r="T1558" s="6" t="s">
        <v>31</v>
      </c>
      <c r="U1558" s="6">
        <v>0</v>
      </c>
    </row>
    <row r="1559" spans="1:21" ht="25.5" hidden="1">
      <c r="A1559" s="6" t="str">
        <f>VLOOKUP(B1559,Sheet1!B2:C272,2,FALSE)</f>
        <v>APD</v>
      </c>
      <c r="B1559" s="6" t="s">
        <v>135</v>
      </c>
      <c r="C1559" s="6" t="s">
        <v>136</v>
      </c>
      <c r="D1559" s="6"/>
      <c r="E1559" s="6"/>
      <c r="F1559" s="6" t="s">
        <v>2866</v>
      </c>
      <c r="G1559" s="6">
        <v>3</v>
      </c>
      <c r="H1559" s="6">
        <v>0</v>
      </c>
      <c r="I1559" s="6" t="s">
        <v>60</v>
      </c>
      <c r="J1559" s="49">
        <v>2500</v>
      </c>
      <c r="K1559" s="49">
        <v>7500</v>
      </c>
      <c r="L1559" s="49">
        <v>0</v>
      </c>
      <c r="M1559" s="10">
        <v>40787</v>
      </c>
      <c r="N1559" s="10">
        <v>40544</v>
      </c>
      <c r="O1559" s="6" t="s">
        <v>70</v>
      </c>
      <c r="P1559" s="6" t="s">
        <v>933</v>
      </c>
      <c r="Q1559" s="6" t="s">
        <v>29</v>
      </c>
      <c r="R1559" s="6" t="s">
        <v>2867</v>
      </c>
      <c r="S1559" s="6" t="s">
        <v>2868</v>
      </c>
      <c r="T1559" s="6" t="s">
        <v>31</v>
      </c>
      <c r="U1559" s="6">
        <v>0</v>
      </c>
    </row>
    <row r="1560" spans="1:21" hidden="1">
      <c r="A1560" s="6" t="str">
        <f>VLOOKUP(B1560,Sheet1!B2:C272,2,FALSE)</f>
        <v>APD</v>
      </c>
      <c r="B1560" s="6" t="s">
        <v>135</v>
      </c>
      <c r="C1560" s="6" t="s">
        <v>136</v>
      </c>
      <c r="D1560" s="6"/>
      <c r="E1560" s="6"/>
      <c r="F1560" s="6" t="s">
        <v>2869</v>
      </c>
      <c r="G1560" s="6">
        <v>1</v>
      </c>
      <c r="H1560" s="6">
        <v>0</v>
      </c>
      <c r="I1560" s="6" t="s">
        <v>60</v>
      </c>
      <c r="J1560" s="49">
        <v>5000</v>
      </c>
      <c r="K1560" s="49">
        <v>5000</v>
      </c>
      <c r="L1560" s="49">
        <v>0</v>
      </c>
      <c r="M1560" s="10">
        <v>40695</v>
      </c>
      <c r="N1560" s="10">
        <v>40452</v>
      </c>
      <c r="O1560" s="6" t="s">
        <v>70</v>
      </c>
      <c r="P1560" s="6" t="s">
        <v>933</v>
      </c>
      <c r="Q1560" s="6" t="s">
        <v>29</v>
      </c>
      <c r="R1560" s="6" t="s">
        <v>716</v>
      </c>
      <c r="S1560" s="6" t="s">
        <v>2870</v>
      </c>
      <c r="T1560" s="6" t="s">
        <v>31</v>
      </c>
      <c r="U1560" s="6">
        <v>0</v>
      </c>
    </row>
    <row r="1561" spans="1:21" customFormat="1" ht="30" hidden="1">
      <c r="A1561" s="28" t="str">
        <f>VLOOKUP(B1561,Sheet1!B2:C272,2,FALSE)</f>
        <v>DASECA</v>
      </c>
      <c r="B1561" s="28" t="s">
        <v>617</v>
      </c>
      <c r="C1561" s="28" t="s">
        <v>1820</v>
      </c>
      <c r="D1561" s="28"/>
      <c r="E1561" s="28"/>
      <c r="F1561" s="28" t="s">
        <v>2871</v>
      </c>
      <c r="G1561" s="28">
        <v>30</v>
      </c>
      <c r="H1561" s="28">
        <v>15</v>
      </c>
      <c r="I1561" s="28" t="s">
        <v>2872</v>
      </c>
      <c r="J1561" s="50">
        <v>15</v>
      </c>
      <c r="K1561" s="50">
        <v>450</v>
      </c>
      <c r="L1561" s="50">
        <v>225</v>
      </c>
      <c r="M1561" s="29">
        <v>40848</v>
      </c>
      <c r="N1561" s="29">
        <v>40603</v>
      </c>
      <c r="O1561" s="28" t="s">
        <v>52</v>
      </c>
      <c r="P1561" s="28" t="s">
        <v>933</v>
      </c>
      <c r="Q1561" s="28" t="s">
        <v>29</v>
      </c>
      <c r="R1561" s="28" t="s">
        <v>2864</v>
      </c>
      <c r="S1561" s="28"/>
      <c r="T1561" s="28" t="s">
        <v>114</v>
      </c>
      <c r="U1561" s="28">
        <v>0</v>
      </c>
    </row>
    <row r="1562" spans="1:21" ht="25.5" hidden="1">
      <c r="A1562" s="6" t="str">
        <f>VLOOKUP(B1562,Sheet1!B2:C272,2,FALSE)</f>
        <v>APD</v>
      </c>
      <c r="B1562" s="6" t="s">
        <v>135</v>
      </c>
      <c r="C1562" s="6" t="s">
        <v>136</v>
      </c>
      <c r="D1562" s="6"/>
      <c r="E1562" s="6"/>
      <c r="F1562" s="6" t="s">
        <v>2873</v>
      </c>
      <c r="G1562" s="6">
        <v>2</v>
      </c>
      <c r="H1562" s="6">
        <v>1</v>
      </c>
      <c r="I1562" s="6" t="s">
        <v>26</v>
      </c>
      <c r="J1562" s="49">
        <v>600</v>
      </c>
      <c r="K1562" s="49">
        <v>1200</v>
      </c>
      <c r="L1562" s="49">
        <v>600</v>
      </c>
      <c r="M1562" s="10">
        <v>40634</v>
      </c>
      <c r="N1562" s="10">
        <v>40391</v>
      </c>
      <c r="O1562" s="6" t="s">
        <v>52</v>
      </c>
      <c r="P1562" s="6" t="s">
        <v>933</v>
      </c>
      <c r="Q1562" s="6" t="s">
        <v>29</v>
      </c>
      <c r="R1562" s="6" t="s">
        <v>137</v>
      </c>
      <c r="S1562" s="6" t="s">
        <v>2874</v>
      </c>
      <c r="T1562" s="6" t="s">
        <v>31</v>
      </c>
      <c r="U1562" s="6">
        <v>0</v>
      </c>
    </row>
    <row r="1563" spans="1:21" ht="25.5" hidden="1">
      <c r="A1563" s="6" t="str">
        <f>VLOOKUP(B1563,Sheet1!B2:C272,2,FALSE)</f>
        <v>Africa</v>
      </c>
      <c r="B1563" s="6" t="s">
        <v>178</v>
      </c>
      <c r="C1563" s="6" t="s">
        <v>179</v>
      </c>
      <c r="D1563" s="6" t="s">
        <v>984</v>
      </c>
      <c r="E1563" s="6" t="s">
        <v>1093</v>
      </c>
      <c r="F1563" s="6" t="s">
        <v>2875</v>
      </c>
      <c r="G1563" s="6">
        <v>65</v>
      </c>
      <c r="H1563" s="6">
        <v>65</v>
      </c>
      <c r="I1563" s="6" t="s">
        <v>60</v>
      </c>
      <c r="J1563" s="49">
        <v>579.66999999999996</v>
      </c>
      <c r="K1563" s="49">
        <v>37678.550000000003</v>
      </c>
      <c r="L1563" s="49">
        <v>37678.550000000003</v>
      </c>
      <c r="M1563" s="10">
        <v>40695</v>
      </c>
      <c r="N1563" s="10">
        <v>40513</v>
      </c>
      <c r="O1563" s="6" t="s">
        <v>27</v>
      </c>
      <c r="P1563" s="6" t="s">
        <v>28</v>
      </c>
      <c r="Q1563" s="6" t="s">
        <v>29</v>
      </c>
      <c r="R1563" s="6" t="s">
        <v>1089</v>
      </c>
      <c r="S1563" s="6" t="s">
        <v>2876</v>
      </c>
      <c r="T1563" s="6" t="s">
        <v>31</v>
      </c>
      <c r="U1563" s="6">
        <v>0</v>
      </c>
    </row>
    <row r="1564" spans="1:21" ht="25.5" hidden="1">
      <c r="A1564" s="6" t="str">
        <f>VLOOKUP(B1564,Sheet1!B2:C272,2,FALSE)</f>
        <v>APD</v>
      </c>
      <c r="B1564" s="6" t="s">
        <v>135</v>
      </c>
      <c r="C1564" s="6" t="s">
        <v>136</v>
      </c>
      <c r="D1564" s="6"/>
      <c r="E1564" s="6"/>
      <c r="F1564" s="6" t="s">
        <v>2877</v>
      </c>
      <c r="G1564" s="6">
        <v>1</v>
      </c>
      <c r="H1564" s="6">
        <v>0</v>
      </c>
      <c r="I1564" s="6" t="s">
        <v>26</v>
      </c>
      <c r="J1564" s="49">
        <v>1500</v>
      </c>
      <c r="K1564" s="49">
        <v>1500</v>
      </c>
      <c r="L1564" s="49">
        <v>0</v>
      </c>
      <c r="M1564" s="10">
        <v>40695</v>
      </c>
      <c r="N1564" s="10">
        <v>40452</v>
      </c>
      <c r="O1564" s="6" t="s">
        <v>70</v>
      </c>
      <c r="P1564" s="6" t="s">
        <v>933</v>
      </c>
      <c r="Q1564" s="6" t="s">
        <v>29</v>
      </c>
      <c r="R1564" s="6" t="s">
        <v>137</v>
      </c>
      <c r="S1564" s="6" t="s">
        <v>2874</v>
      </c>
      <c r="T1564" s="6" t="s">
        <v>31</v>
      </c>
      <c r="U1564" s="6">
        <v>0</v>
      </c>
    </row>
    <row r="1565" spans="1:21" ht="25.5" hidden="1">
      <c r="A1565" s="6" t="str">
        <f>VLOOKUP(B1565,Sheet1!B2:C272,2,FALSE)</f>
        <v>Africa</v>
      </c>
      <c r="B1565" s="6" t="s">
        <v>178</v>
      </c>
      <c r="C1565" s="6" t="s">
        <v>179</v>
      </c>
      <c r="D1565" s="6" t="s">
        <v>984</v>
      </c>
      <c r="E1565" s="6" t="s">
        <v>1060</v>
      </c>
      <c r="F1565" s="6" t="s">
        <v>2878</v>
      </c>
      <c r="G1565" s="6">
        <v>144</v>
      </c>
      <c r="H1565" s="6">
        <v>144</v>
      </c>
      <c r="I1565" s="6" t="s">
        <v>60</v>
      </c>
      <c r="J1565" s="49">
        <v>1.772</v>
      </c>
      <c r="K1565" s="49">
        <v>255.16800000000001</v>
      </c>
      <c r="L1565" s="49">
        <v>255.16800000000001</v>
      </c>
      <c r="M1565" s="10">
        <v>40695</v>
      </c>
      <c r="N1565" s="10">
        <v>40513</v>
      </c>
      <c r="O1565" s="6" t="s">
        <v>27</v>
      </c>
      <c r="P1565" s="6" t="s">
        <v>28</v>
      </c>
      <c r="Q1565" s="6" t="s">
        <v>29</v>
      </c>
      <c r="R1565" s="6" t="s">
        <v>1089</v>
      </c>
      <c r="S1565" s="6" t="s">
        <v>2879</v>
      </c>
      <c r="T1565" s="6" t="s">
        <v>31</v>
      </c>
      <c r="U1565" s="6">
        <v>0</v>
      </c>
    </row>
    <row r="1566" spans="1:21" ht="25.5">
      <c r="A1566" s="6" t="str">
        <f>VLOOKUP(B1566,Sheet1!B2:C272,2,FALSE)</f>
        <v>APD</v>
      </c>
      <c r="B1566" s="6" t="s">
        <v>135</v>
      </c>
      <c r="C1566" s="6" t="s">
        <v>136</v>
      </c>
      <c r="D1566" s="6" t="s">
        <v>23</v>
      </c>
      <c r="E1566" s="6" t="s">
        <v>58</v>
      </c>
      <c r="F1566" s="6" t="s">
        <v>119</v>
      </c>
      <c r="G1566" s="7">
        <v>120000</v>
      </c>
      <c r="H1566" s="7">
        <v>0</v>
      </c>
      <c r="I1566" s="6" t="s">
        <v>60</v>
      </c>
      <c r="J1566" s="49">
        <v>0.44</v>
      </c>
      <c r="K1566" s="49">
        <v>52800</v>
      </c>
      <c r="L1566" s="49">
        <v>0</v>
      </c>
      <c r="M1566" s="10">
        <v>40695</v>
      </c>
      <c r="N1566" s="10">
        <v>40603</v>
      </c>
      <c r="O1566" s="6" t="s">
        <v>70</v>
      </c>
      <c r="P1566" s="6" t="s">
        <v>28</v>
      </c>
      <c r="Q1566" s="6" t="s">
        <v>29</v>
      </c>
      <c r="R1566" s="6" t="s">
        <v>137</v>
      </c>
      <c r="S1566" s="6" t="s">
        <v>138</v>
      </c>
      <c r="T1566" s="6" t="s">
        <v>31</v>
      </c>
      <c r="U1566" s="6">
        <v>0</v>
      </c>
    </row>
    <row r="1567" spans="1:21" ht="25.5" hidden="1">
      <c r="A1567" s="6" t="str">
        <f>VLOOKUP(B1567,Sheet1!B2:C272,2,FALSE)</f>
        <v>DASECA</v>
      </c>
      <c r="B1567" s="6" t="s">
        <v>441</v>
      </c>
      <c r="C1567" s="6" t="s">
        <v>2880</v>
      </c>
      <c r="D1567" s="6"/>
      <c r="E1567" s="6"/>
      <c r="F1567" s="6" t="s">
        <v>2881</v>
      </c>
      <c r="G1567" s="6">
        <v>3</v>
      </c>
      <c r="H1567" s="6">
        <v>1.5</v>
      </c>
      <c r="I1567" s="6" t="s">
        <v>60</v>
      </c>
      <c r="J1567" s="49">
        <v>15000</v>
      </c>
      <c r="K1567" s="49">
        <v>45000</v>
      </c>
      <c r="L1567" s="49">
        <v>22500</v>
      </c>
      <c r="M1567" s="10">
        <v>40664</v>
      </c>
      <c r="N1567" s="10">
        <v>40422</v>
      </c>
      <c r="O1567" s="6" t="s">
        <v>52</v>
      </c>
      <c r="P1567" s="6" t="s">
        <v>933</v>
      </c>
      <c r="Q1567" s="6" t="s">
        <v>29</v>
      </c>
      <c r="R1567" s="6" t="s">
        <v>2882</v>
      </c>
      <c r="S1567" s="6"/>
      <c r="T1567" s="6" t="s">
        <v>31</v>
      </c>
      <c r="U1567" s="6">
        <v>0</v>
      </c>
    </row>
    <row r="1568" spans="1:21" ht="38.25">
      <c r="A1568" s="6" t="str">
        <f>VLOOKUP(B1568,Sheet1!B2:C272,2,FALSE)</f>
        <v>APD</v>
      </c>
      <c r="B1568" s="6" t="s">
        <v>135</v>
      </c>
      <c r="C1568" s="6" t="s">
        <v>136</v>
      </c>
      <c r="D1568" s="6" t="s">
        <v>23</v>
      </c>
      <c r="E1568" s="6" t="s">
        <v>38</v>
      </c>
      <c r="F1568" s="6" t="s">
        <v>139</v>
      </c>
      <c r="G1568" s="7">
        <v>150000</v>
      </c>
      <c r="H1568" s="7">
        <v>0</v>
      </c>
      <c r="I1568" s="6" t="s">
        <v>77</v>
      </c>
      <c r="J1568" s="49">
        <v>0.85</v>
      </c>
      <c r="K1568" s="49">
        <v>127500</v>
      </c>
      <c r="L1568" s="49">
        <v>0</v>
      </c>
      <c r="M1568" s="10">
        <v>40695</v>
      </c>
      <c r="N1568" s="10">
        <v>40575</v>
      </c>
      <c r="O1568" s="6" t="s">
        <v>70</v>
      </c>
      <c r="P1568" s="6" t="s">
        <v>28</v>
      </c>
      <c r="Q1568" s="6" t="s">
        <v>29</v>
      </c>
      <c r="R1568" s="6" t="s">
        <v>137</v>
      </c>
      <c r="S1568" s="6" t="s">
        <v>140</v>
      </c>
      <c r="T1568" s="6" t="s">
        <v>31</v>
      </c>
      <c r="U1568" s="6">
        <v>0</v>
      </c>
    </row>
    <row r="1569" spans="1:21" ht="25.5" hidden="1">
      <c r="A1569" s="6" t="str">
        <f>VLOOKUP(B1569,Sheet1!B2:C272,2,FALSE)</f>
        <v>DASECA</v>
      </c>
      <c r="B1569" s="6" t="s">
        <v>441</v>
      </c>
      <c r="C1569" s="6" t="s">
        <v>2880</v>
      </c>
      <c r="D1569" s="6"/>
      <c r="E1569" s="6"/>
      <c r="F1569" s="6" t="s">
        <v>2883</v>
      </c>
      <c r="G1569" s="6">
        <v>1</v>
      </c>
      <c r="H1569" s="6">
        <v>0.5</v>
      </c>
      <c r="I1569" s="6" t="s">
        <v>60</v>
      </c>
      <c r="J1569" s="49">
        <v>20000</v>
      </c>
      <c r="K1569" s="49">
        <v>20000</v>
      </c>
      <c r="L1569" s="49">
        <v>10000</v>
      </c>
      <c r="M1569" s="10">
        <v>40664</v>
      </c>
      <c r="N1569" s="10">
        <v>40422</v>
      </c>
      <c r="O1569" s="6" t="s">
        <v>52</v>
      </c>
      <c r="P1569" s="6" t="s">
        <v>933</v>
      </c>
      <c r="Q1569" s="6" t="s">
        <v>29</v>
      </c>
      <c r="R1569" s="6" t="s">
        <v>2882</v>
      </c>
      <c r="S1569" s="6"/>
      <c r="T1569" s="6" t="s">
        <v>31</v>
      </c>
      <c r="U1569" s="6">
        <v>0</v>
      </c>
    </row>
    <row r="1570" spans="1:21" ht="51" hidden="1">
      <c r="A1570" s="6" t="str">
        <f>VLOOKUP(B1570,Sheet1!B2:C272,2,FALSE)</f>
        <v>DASECA</v>
      </c>
      <c r="B1570" s="6" t="s">
        <v>441</v>
      </c>
      <c r="C1570" s="6" t="s">
        <v>2880</v>
      </c>
      <c r="D1570" s="6"/>
      <c r="E1570" s="6"/>
      <c r="F1570" s="6" t="s">
        <v>2884</v>
      </c>
      <c r="G1570" s="6">
        <v>1</v>
      </c>
      <c r="H1570" s="6">
        <v>0.5</v>
      </c>
      <c r="I1570" s="6" t="s">
        <v>60</v>
      </c>
      <c r="J1570" s="49">
        <v>1000</v>
      </c>
      <c r="K1570" s="49">
        <v>1000</v>
      </c>
      <c r="L1570" s="49">
        <v>500</v>
      </c>
      <c r="M1570" s="10">
        <v>40664</v>
      </c>
      <c r="N1570" s="10">
        <v>40422</v>
      </c>
      <c r="O1570" s="6" t="s">
        <v>52</v>
      </c>
      <c r="P1570" s="6" t="s">
        <v>933</v>
      </c>
      <c r="Q1570" s="6" t="s">
        <v>29</v>
      </c>
      <c r="R1570" s="6" t="s">
        <v>2882</v>
      </c>
      <c r="S1570" s="6"/>
      <c r="T1570" s="6" t="s">
        <v>31</v>
      </c>
      <c r="U1570" s="6">
        <v>0</v>
      </c>
    </row>
    <row r="1571" spans="1:21" customFormat="1" ht="45" hidden="1">
      <c r="A1571" s="28" t="str">
        <f>VLOOKUP(B1571,Sheet1!B2:C272,2,FALSE)</f>
        <v>APD</v>
      </c>
      <c r="B1571" s="28" t="s">
        <v>135</v>
      </c>
      <c r="C1571" s="28" t="s">
        <v>136</v>
      </c>
      <c r="D1571" s="28"/>
      <c r="E1571" s="28"/>
      <c r="F1571" s="28" t="s">
        <v>984</v>
      </c>
      <c r="G1571" s="28">
        <v>20</v>
      </c>
      <c r="H1571" s="28">
        <v>20</v>
      </c>
      <c r="I1571" s="28" t="s">
        <v>26</v>
      </c>
      <c r="J1571" s="50">
        <v>1000</v>
      </c>
      <c r="K1571" s="50">
        <v>20000</v>
      </c>
      <c r="L1571" s="50">
        <v>20000</v>
      </c>
      <c r="M1571" s="29">
        <v>40695</v>
      </c>
      <c r="N1571" s="29">
        <v>40452</v>
      </c>
      <c r="O1571" s="28" t="s">
        <v>27</v>
      </c>
      <c r="P1571" s="28" t="s">
        <v>933</v>
      </c>
      <c r="Q1571" s="28" t="s">
        <v>29</v>
      </c>
      <c r="R1571" s="28" t="s">
        <v>2885</v>
      </c>
      <c r="S1571" s="28" t="s">
        <v>2886</v>
      </c>
      <c r="T1571" s="28" t="s">
        <v>114</v>
      </c>
      <c r="U1571" s="28">
        <v>0</v>
      </c>
    </row>
    <row r="1572" spans="1:21" ht="25.5" hidden="1">
      <c r="A1572" s="6" t="str">
        <f>VLOOKUP(B1572,Sheet1!B2:C272,2,FALSE)</f>
        <v>APD</v>
      </c>
      <c r="B1572" s="6" t="s">
        <v>135</v>
      </c>
      <c r="C1572" s="6" t="s">
        <v>136</v>
      </c>
      <c r="D1572" s="6"/>
      <c r="E1572" s="6"/>
      <c r="F1572" s="6" t="s">
        <v>2887</v>
      </c>
      <c r="G1572" s="6">
        <v>4</v>
      </c>
      <c r="H1572" s="6">
        <v>4</v>
      </c>
      <c r="I1572" s="6" t="s">
        <v>60</v>
      </c>
      <c r="J1572" s="49">
        <v>4000</v>
      </c>
      <c r="K1572" s="49">
        <v>16000</v>
      </c>
      <c r="L1572" s="49">
        <v>16000</v>
      </c>
      <c r="M1572" s="10">
        <v>40695</v>
      </c>
      <c r="N1572" s="10">
        <v>40452</v>
      </c>
      <c r="O1572" s="6" t="s">
        <v>27</v>
      </c>
      <c r="P1572" s="6" t="s">
        <v>933</v>
      </c>
      <c r="Q1572" s="6" t="s">
        <v>106</v>
      </c>
      <c r="R1572" s="6" t="s">
        <v>2888</v>
      </c>
      <c r="S1572" s="6" t="s">
        <v>2889</v>
      </c>
      <c r="T1572" s="6" t="s">
        <v>31</v>
      </c>
      <c r="U1572" s="6">
        <v>0</v>
      </c>
    </row>
    <row r="1573" spans="1:21" ht="38.25" hidden="1">
      <c r="A1573" s="6" t="str">
        <f>VLOOKUP(B1573,Sheet1!B2:C272,2,FALSE)</f>
        <v>APD</v>
      </c>
      <c r="B1573" s="6" t="s">
        <v>135</v>
      </c>
      <c r="C1573" s="6" t="s">
        <v>136</v>
      </c>
      <c r="D1573" s="6"/>
      <c r="E1573" s="6"/>
      <c r="F1573" s="6" t="s">
        <v>1613</v>
      </c>
      <c r="G1573" s="6">
        <v>4</v>
      </c>
      <c r="H1573" s="6">
        <v>4</v>
      </c>
      <c r="I1573" s="6" t="s">
        <v>60</v>
      </c>
      <c r="J1573" s="49">
        <v>2300</v>
      </c>
      <c r="K1573" s="49">
        <v>9200</v>
      </c>
      <c r="L1573" s="49">
        <v>9200</v>
      </c>
      <c r="M1573" s="10">
        <v>40695</v>
      </c>
      <c r="N1573" s="10">
        <v>40452</v>
      </c>
      <c r="O1573" s="6" t="s">
        <v>27</v>
      </c>
      <c r="P1573" s="6" t="s">
        <v>933</v>
      </c>
      <c r="Q1573" s="6" t="s">
        <v>106</v>
      </c>
      <c r="R1573" s="6" t="s">
        <v>2888</v>
      </c>
      <c r="S1573" s="6" t="s">
        <v>2890</v>
      </c>
      <c r="T1573" s="6" t="s">
        <v>31</v>
      </c>
      <c r="U1573" s="6">
        <v>0</v>
      </c>
    </row>
    <row r="1574" spans="1:21" ht="38.25" hidden="1">
      <c r="A1574" s="6" t="str">
        <f>VLOOKUP(B1574,Sheet1!B2:C272,2,FALSE)</f>
        <v>APD</v>
      </c>
      <c r="B1574" s="6" t="s">
        <v>135</v>
      </c>
      <c r="C1574" s="6" t="s">
        <v>136</v>
      </c>
      <c r="D1574" s="6"/>
      <c r="E1574" s="6"/>
      <c r="F1574" s="6" t="s">
        <v>2891</v>
      </c>
      <c r="G1574" s="6">
        <v>10</v>
      </c>
      <c r="H1574" s="6">
        <v>10</v>
      </c>
      <c r="I1574" s="6" t="s">
        <v>60</v>
      </c>
      <c r="J1574" s="49">
        <v>1200</v>
      </c>
      <c r="K1574" s="49">
        <v>12000</v>
      </c>
      <c r="L1574" s="49">
        <v>12000</v>
      </c>
      <c r="M1574" s="10">
        <v>40695</v>
      </c>
      <c r="N1574" s="10">
        <v>40452</v>
      </c>
      <c r="O1574" s="6" t="s">
        <v>27</v>
      </c>
      <c r="P1574" s="6" t="s">
        <v>933</v>
      </c>
      <c r="Q1574" s="6" t="s">
        <v>106</v>
      </c>
      <c r="R1574" s="6" t="s">
        <v>2888</v>
      </c>
      <c r="S1574" s="6" t="s">
        <v>2890</v>
      </c>
      <c r="T1574" s="6" t="s">
        <v>31</v>
      </c>
      <c r="U1574" s="6">
        <v>0</v>
      </c>
    </row>
    <row r="1575" spans="1:21" ht="25.5" hidden="1">
      <c r="A1575" s="6" t="str">
        <f>VLOOKUP(B1575,Sheet1!B2:C272,2,FALSE)</f>
        <v>APD</v>
      </c>
      <c r="B1575" s="6" t="s">
        <v>135</v>
      </c>
      <c r="C1575" s="6" t="s">
        <v>136</v>
      </c>
      <c r="D1575" s="6"/>
      <c r="E1575" s="6"/>
      <c r="F1575" s="6" t="s">
        <v>2892</v>
      </c>
      <c r="G1575" s="6">
        <v>1</v>
      </c>
      <c r="H1575" s="6">
        <v>1</v>
      </c>
      <c r="I1575" s="6" t="s">
        <v>60</v>
      </c>
      <c r="J1575" s="49">
        <v>25000</v>
      </c>
      <c r="K1575" s="49">
        <v>25000</v>
      </c>
      <c r="L1575" s="49">
        <v>25000</v>
      </c>
      <c r="M1575" s="10">
        <v>40695</v>
      </c>
      <c r="N1575" s="10">
        <v>40452</v>
      </c>
      <c r="O1575" s="6" t="s">
        <v>27</v>
      </c>
      <c r="P1575" s="6" t="s">
        <v>933</v>
      </c>
      <c r="Q1575" s="6" t="s">
        <v>29</v>
      </c>
      <c r="R1575" s="6" t="s">
        <v>2893</v>
      </c>
      <c r="S1575" s="6" t="s">
        <v>2894</v>
      </c>
      <c r="T1575" s="6" t="s">
        <v>31</v>
      </c>
      <c r="U1575" s="6">
        <v>0</v>
      </c>
    </row>
    <row r="1576" spans="1:21" ht="38.25" hidden="1">
      <c r="A1576" s="6" t="str">
        <f>VLOOKUP(B1576,Sheet1!B2:C272,2,FALSE)</f>
        <v>APD</v>
      </c>
      <c r="B1576" s="6" t="s">
        <v>135</v>
      </c>
      <c r="C1576" s="6" t="s">
        <v>136</v>
      </c>
      <c r="D1576" s="6"/>
      <c r="E1576" s="6"/>
      <c r="F1576" s="6" t="s">
        <v>2895</v>
      </c>
      <c r="G1576" s="6">
        <v>10</v>
      </c>
      <c r="H1576" s="6">
        <v>10</v>
      </c>
      <c r="I1576" s="6" t="s">
        <v>60</v>
      </c>
      <c r="J1576" s="49">
        <v>1250</v>
      </c>
      <c r="K1576" s="49">
        <v>12500</v>
      </c>
      <c r="L1576" s="49">
        <v>12500</v>
      </c>
      <c r="M1576" s="10">
        <v>40695</v>
      </c>
      <c r="N1576" s="10">
        <v>40452</v>
      </c>
      <c r="O1576" s="6" t="s">
        <v>27</v>
      </c>
      <c r="P1576" s="6" t="s">
        <v>933</v>
      </c>
      <c r="Q1576" s="6" t="s">
        <v>106</v>
      </c>
      <c r="R1576" s="6" t="s">
        <v>2888</v>
      </c>
      <c r="S1576" s="6" t="s">
        <v>2890</v>
      </c>
      <c r="T1576" s="6" t="s">
        <v>31</v>
      </c>
      <c r="U1576" s="6">
        <v>0</v>
      </c>
    </row>
    <row r="1577" spans="1:21" ht="63.75" hidden="1">
      <c r="A1577" s="6" t="s">
        <v>409</v>
      </c>
      <c r="B1577" s="6" t="s">
        <v>2770</v>
      </c>
      <c r="C1577" s="6" t="s">
        <v>2771</v>
      </c>
      <c r="D1577" s="6" t="s">
        <v>942</v>
      </c>
      <c r="E1577" s="6"/>
      <c r="F1577" s="6" t="s">
        <v>2896</v>
      </c>
      <c r="G1577" s="6">
        <v>1</v>
      </c>
      <c r="H1577" s="6">
        <v>1</v>
      </c>
      <c r="I1577" s="6" t="s">
        <v>60</v>
      </c>
      <c r="J1577" s="49">
        <v>15000</v>
      </c>
      <c r="K1577" s="49">
        <v>15000</v>
      </c>
      <c r="L1577" s="49">
        <v>15000</v>
      </c>
      <c r="M1577" s="10">
        <v>40756</v>
      </c>
      <c r="N1577" s="10">
        <v>40513</v>
      </c>
      <c r="O1577" s="6" t="s">
        <v>27</v>
      </c>
      <c r="P1577" s="6" t="s">
        <v>933</v>
      </c>
      <c r="Q1577" s="6" t="s">
        <v>29</v>
      </c>
      <c r="R1577" s="6" t="s">
        <v>2897</v>
      </c>
      <c r="S1577" s="6" t="s">
        <v>2898</v>
      </c>
      <c r="T1577" s="6" t="s">
        <v>31</v>
      </c>
      <c r="U1577" s="6">
        <v>0</v>
      </c>
    </row>
    <row r="1578" spans="1:21" ht="38.25" hidden="1">
      <c r="A1578" s="6" t="str">
        <f>VLOOKUP(B1578,Sheet1!B2:C272,2,FALSE)</f>
        <v>APD</v>
      </c>
      <c r="B1578" s="6" t="s">
        <v>135</v>
      </c>
      <c r="C1578" s="6" t="s">
        <v>136</v>
      </c>
      <c r="D1578" s="6"/>
      <c r="E1578" s="6"/>
      <c r="F1578" s="6" t="s">
        <v>2899</v>
      </c>
      <c r="G1578" s="6">
        <v>2</v>
      </c>
      <c r="H1578" s="6">
        <v>0</v>
      </c>
      <c r="I1578" s="6" t="s">
        <v>60</v>
      </c>
      <c r="J1578" s="49">
        <v>45000</v>
      </c>
      <c r="K1578" s="49">
        <v>90000</v>
      </c>
      <c r="L1578" s="49">
        <v>0</v>
      </c>
      <c r="M1578" s="10">
        <v>40756</v>
      </c>
      <c r="N1578" s="10">
        <v>40513</v>
      </c>
      <c r="O1578" s="6" t="s">
        <v>70</v>
      </c>
      <c r="P1578" s="6" t="s">
        <v>28</v>
      </c>
      <c r="Q1578" s="6" t="s">
        <v>29</v>
      </c>
      <c r="R1578" s="6" t="s">
        <v>2900</v>
      </c>
      <c r="S1578" s="6" t="s">
        <v>2901</v>
      </c>
      <c r="T1578" s="6" t="s">
        <v>31</v>
      </c>
      <c r="U1578" s="6">
        <v>0</v>
      </c>
    </row>
    <row r="1579" spans="1:21" ht="25.5" hidden="1">
      <c r="A1579" s="6" t="str">
        <f>VLOOKUP(B1579,Sheet1!B2:C272,2,FALSE)</f>
        <v>APD</v>
      </c>
      <c r="B1579" s="6" t="s">
        <v>150</v>
      </c>
      <c r="C1579" s="6" t="s">
        <v>2902</v>
      </c>
      <c r="D1579" s="6" t="s">
        <v>1791</v>
      </c>
      <c r="E1579" s="6" t="s">
        <v>2903</v>
      </c>
      <c r="F1579" s="6" t="s">
        <v>2904</v>
      </c>
      <c r="G1579" s="6">
        <v>5400</v>
      </c>
      <c r="H1579" s="6">
        <v>5400</v>
      </c>
      <c r="I1579" s="6" t="s">
        <v>48</v>
      </c>
      <c r="J1579" s="49">
        <v>0.25</v>
      </c>
      <c r="K1579" s="49">
        <v>1350</v>
      </c>
      <c r="L1579" s="49">
        <v>1350</v>
      </c>
      <c r="M1579" s="10">
        <v>40756</v>
      </c>
      <c r="N1579" s="10">
        <v>40725</v>
      </c>
      <c r="O1579" s="6" t="s">
        <v>27</v>
      </c>
      <c r="P1579" s="6" t="s">
        <v>28</v>
      </c>
      <c r="Q1579" s="6" t="s">
        <v>29</v>
      </c>
      <c r="R1579" s="6" t="s">
        <v>152</v>
      </c>
      <c r="S1579" s="6" t="s">
        <v>2905</v>
      </c>
      <c r="T1579" s="6" t="s">
        <v>31</v>
      </c>
      <c r="U1579" s="6">
        <v>0</v>
      </c>
    </row>
    <row r="1580" spans="1:21" ht="25.5" hidden="1">
      <c r="A1580" s="6" t="s">
        <v>409</v>
      </c>
      <c r="B1580" s="6" t="s">
        <v>2770</v>
      </c>
      <c r="C1580" s="6" t="s">
        <v>2771</v>
      </c>
      <c r="D1580" s="6" t="s">
        <v>942</v>
      </c>
      <c r="E1580" s="6"/>
      <c r="F1580" s="6" t="s">
        <v>2896</v>
      </c>
      <c r="G1580" s="6">
        <v>1</v>
      </c>
      <c r="H1580" s="6">
        <v>1</v>
      </c>
      <c r="I1580" s="6" t="s">
        <v>60</v>
      </c>
      <c r="J1580" s="49">
        <v>8642</v>
      </c>
      <c r="K1580" s="49">
        <v>8642</v>
      </c>
      <c r="L1580" s="49">
        <v>8642</v>
      </c>
      <c r="M1580" s="10">
        <v>40756</v>
      </c>
      <c r="N1580" s="10">
        <v>40513</v>
      </c>
      <c r="O1580" s="6" t="s">
        <v>27</v>
      </c>
      <c r="P1580" s="6" t="s">
        <v>933</v>
      </c>
      <c r="Q1580" s="6" t="s">
        <v>29</v>
      </c>
      <c r="R1580" s="6" t="s">
        <v>2906</v>
      </c>
      <c r="S1580" s="6" t="s">
        <v>2907</v>
      </c>
      <c r="T1580" s="6" t="s">
        <v>31</v>
      </c>
      <c r="U1580" s="6">
        <v>0</v>
      </c>
    </row>
    <row r="1581" spans="1:21" ht="38.25" hidden="1">
      <c r="A1581" s="6" t="str">
        <f>VLOOKUP(B1581,Sheet1!B2:C272,2,FALSE)</f>
        <v>APD</v>
      </c>
      <c r="B1581" s="6" t="s">
        <v>135</v>
      </c>
      <c r="C1581" s="6" t="s">
        <v>136</v>
      </c>
      <c r="D1581" s="6"/>
      <c r="E1581" s="6"/>
      <c r="F1581" s="6" t="s">
        <v>2908</v>
      </c>
      <c r="G1581" s="6">
        <v>6</v>
      </c>
      <c r="H1581" s="6">
        <v>0</v>
      </c>
      <c r="I1581" s="6" t="s">
        <v>60</v>
      </c>
      <c r="J1581" s="49">
        <v>33000</v>
      </c>
      <c r="K1581" s="49">
        <v>198000</v>
      </c>
      <c r="L1581" s="49">
        <v>0</v>
      </c>
      <c r="M1581" s="10">
        <v>40756</v>
      </c>
      <c r="N1581" s="10">
        <v>40513</v>
      </c>
      <c r="O1581" s="6" t="s">
        <v>70</v>
      </c>
      <c r="P1581" s="6" t="s">
        <v>933</v>
      </c>
      <c r="Q1581" s="6" t="s">
        <v>29</v>
      </c>
      <c r="R1581" s="6" t="s">
        <v>2900</v>
      </c>
      <c r="S1581" s="6" t="s">
        <v>2909</v>
      </c>
      <c r="T1581" s="6" t="s">
        <v>31</v>
      </c>
      <c r="U1581" s="6">
        <v>0</v>
      </c>
    </row>
    <row r="1582" spans="1:21" ht="38.25" hidden="1">
      <c r="A1582" s="6" t="s">
        <v>409</v>
      </c>
      <c r="B1582" s="6" t="s">
        <v>2770</v>
      </c>
      <c r="C1582" s="6" t="s">
        <v>2771</v>
      </c>
      <c r="D1582" s="6" t="s">
        <v>942</v>
      </c>
      <c r="E1582" s="6"/>
      <c r="F1582" s="6" t="s">
        <v>2910</v>
      </c>
      <c r="G1582" s="6">
        <v>1</v>
      </c>
      <c r="H1582" s="6">
        <v>1</v>
      </c>
      <c r="I1582" s="6" t="s">
        <v>26</v>
      </c>
      <c r="J1582" s="49">
        <v>750</v>
      </c>
      <c r="K1582" s="49">
        <v>750</v>
      </c>
      <c r="L1582" s="49">
        <v>750</v>
      </c>
      <c r="M1582" s="10">
        <v>40756</v>
      </c>
      <c r="N1582" s="10">
        <v>40513</v>
      </c>
      <c r="O1582" s="6" t="s">
        <v>27</v>
      </c>
      <c r="P1582" s="6" t="s">
        <v>933</v>
      </c>
      <c r="Q1582" s="6" t="s">
        <v>29</v>
      </c>
      <c r="R1582" s="6" t="s">
        <v>2911</v>
      </c>
      <c r="S1582" s="6" t="s">
        <v>2912</v>
      </c>
      <c r="T1582" s="6" t="s">
        <v>31</v>
      </c>
      <c r="U1582" s="6">
        <v>0</v>
      </c>
    </row>
    <row r="1583" spans="1:21" ht="25.5" hidden="1">
      <c r="A1583" s="6" t="str">
        <f>VLOOKUP(B1583,Sheet1!B2:C272,2,FALSE)</f>
        <v>APD</v>
      </c>
      <c r="B1583" s="6" t="s">
        <v>135</v>
      </c>
      <c r="C1583" s="6" t="s">
        <v>136</v>
      </c>
      <c r="D1583" s="6"/>
      <c r="E1583" s="6"/>
      <c r="F1583" s="6" t="s">
        <v>2908</v>
      </c>
      <c r="G1583" s="6">
        <v>4</v>
      </c>
      <c r="H1583" s="6">
        <v>4</v>
      </c>
      <c r="I1583" s="6" t="s">
        <v>60</v>
      </c>
      <c r="J1583" s="49">
        <v>33000</v>
      </c>
      <c r="K1583" s="49">
        <v>132000</v>
      </c>
      <c r="L1583" s="49">
        <v>132000</v>
      </c>
      <c r="M1583" s="10">
        <v>40634</v>
      </c>
      <c r="N1583" s="10">
        <v>40391</v>
      </c>
      <c r="O1583" s="6" t="s">
        <v>27</v>
      </c>
      <c r="P1583" s="6" t="s">
        <v>933</v>
      </c>
      <c r="Q1583" s="6" t="s">
        <v>106</v>
      </c>
      <c r="R1583" s="6" t="s">
        <v>2900</v>
      </c>
      <c r="S1583" s="6" t="s">
        <v>2913</v>
      </c>
      <c r="T1583" s="6" t="s">
        <v>31</v>
      </c>
      <c r="U1583" s="6">
        <v>0</v>
      </c>
    </row>
    <row r="1584" spans="1:21" ht="38.25" hidden="1">
      <c r="A1584" s="6" t="s">
        <v>409</v>
      </c>
      <c r="B1584" s="6" t="s">
        <v>2770</v>
      </c>
      <c r="C1584" s="6" t="s">
        <v>2771</v>
      </c>
      <c r="D1584" s="6" t="s">
        <v>942</v>
      </c>
      <c r="E1584" s="6"/>
      <c r="F1584" s="6" t="s">
        <v>2910</v>
      </c>
      <c r="G1584" s="6">
        <v>1</v>
      </c>
      <c r="H1584" s="6">
        <v>1</v>
      </c>
      <c r="I1584" s="6" t="s">
        <v>60</v>
      </c>
      <c r="J1584" s="49">
        <v>750</v>
      </c>
      <c r="K1584" s="49">
        <v>750</v>
      </c>
      <c r="L1584" s="49">
        <v>750</v>
      </c>
      <c r="M1584" s="10">
        <v>40725</v>
      </c>
      <c r="N1584" s="10">
        <v>40483</v>
      </c>
      <c r="O1584" s="6" t="s">
        <v>27</v>
      </c>
      <c r="P1584" s="6" t="s">
        <v>933</v>
      </c>
      <c r="Q1584" s="6" t="s">
        <v>29</v>
      </c>
      <c r="R1584" s="6" t="s">
        <v>2911</v>
      </c>
      <c r="S1584" s="6" t="s">
        <v>2914</v>
      </c>
      <c r="T1584" s="6" t="s">
        <v>31</v>
      </c>
      <c r="U1584" s="6">
        <v>0</v>
      </c>
    </row>
    <row r="1585" spans="1:21" ht="25.5" hidden="1">
      <c r="A1585" s="6" t="str">
        <f>VLOOKUP(B1585,Sheet1!B2:C272,2,FALSE)</f>
        <v>APD</v>
      </c>
      <c r="B1585" s="6" t="s">
        <v>135</v>
      </c>
      <c r="C1585" s="6" t="s">
        <v>136</v>
      </c>
      <c r="D1585" s="6"/>
      <c r="E1585" s="6"/>
      <c r="F1585" s="6" t="s">
        <v>2915</v>
      </c>
      <c r="G1585" s="6">
        <v>320000</v>
      </c>
      <c r="H1585" s="6">
        <v>320000</v>
      </c>
      <c r="I1585" s="6" t="s">
        <v>60</v>
      </c>
      <c r="J1585" s="49">
        <v>1</v>
      </c>
      <c r="K1585" s="49">
        <v>320000</v>
      </c>
      <c r="L1585" s="49">
        <v>320000</v>
      </c>
      <c r="M1585" s="10">
        <v>40695</v>
      </c>
      <c r="N1585" s="10">
        <v>40452</v>
      </c>
      <c r="O1585" s="6" t="s">
        <v>27</v>
      </c>
      <c r="P1585" s="6" t="s">
        <v>933</v>
      </c>
      <c r="Q1585" s="6" t="s">
        <v>106</v>
      </c>
      <c r="R1585" s="6" t="s">
        <v>2900</v>
      </c>
      <c r="S1585" s="6" t="s">
        <v>2913</v>
      </c>
      <c r="T1585" s="6" t="s">
        <v>31</v>
      </c>
      <c r="U1585" s="6">
        <v>0</v>
      </c>
    </row>
    <row r="1586" spans="1:21" ht="38.25" hidden="1">
      <c r="A1586" s="6" t="str">
        <f>VLOOKUP(B1586,Sheet1!B2:C272,2,FALSE)</f>
        <v>APD</v>
      </c>
      <c r="B1586" s="6" t="s">
        <v>135</v>
      </c>
      <c r="C1586" s="6" t="s">
        <v>136</v>
      </c>
      <c r="D1586" s="6"/>
      <c r="E1586" s="6"/>
      <c r="F1586" s="6" t="s">
        <v>2916</v>
      </c>
      <c r="G1586" s="6">
        <v>3</v>
      </c>
      <c r="H1586" s="6">
        <v>3</v>
      </c>
      <c r="I1586" s="6" t="s">
        <v>60</v>
      </c>
      <c r="J1586" s="49">
        <v>200</v>
      </c>
      <c r="K1586" s="49">
        <v>600</v>
      </c>
      <c r="L1586" s="49">
        <v>600</v>
      </c>
      <c r="M1586" s="10">
        <v>40695</v>
      </c>
      <c r="N1586" s="10">
        <v>40452</v>
      </c>
      <c r="O1586" s="6" t="s">
        <v>27</v>
      </c>
      <c r="P1586" s="6" t="s">
        <v>933</v>
      </c>
      <c r="Q1586" s="6" t="s">
        <v>106</v>
      </c>
      <c r="R1586" s="6" t="s">
        <v>2917</v>
      </c>
      <c r="S1586" s="6" t="s">
        <v>2918</v>
      </c>
      <c r="T1586" s="6" t="s">
        <v>31</v>
      </c>
      <c r="U1586" s="6">
        <v>0</v>
      </c>
    </row>
    <row r="1587" spans="1:21" ht="25.5" hidden="1">
      <c r="A1587" s="6" t="s">
        <v>409</v>
      </c>
      <c r="B1587" s="6" t="s">
        <v>2770</v>
      </c>
      <c r="C1587" s="6" t="s">
        <v>2771</v>
      </c>
      <c r="D1587" s="6" t="s">
        <v>942</v>
      </c>
      <c r="E1587" s="6"/>
      <c r="F1587" s="6" t="s">
        <v>2910</v>
      </c>
      <c r="G1587" s="6">
        <v>1</v>
      </c>
      <c r="H1587" s="6">
        <v>1</v>
      </c>
      <c r="I1587" s="6" t="s">
        <v>26</v>
      </c>
      <c r="J1587" s="49">
        <v>2500</v>
      </c>
      <c r="K1587" s="49">
        <v>2500</v>
      </c>
      <c r="L1587" s="49">
        <v>2500</v>
      </c>
      <c r="M1587" s="10">
        <v>40725</v>
      </c>
      <c r="N1587" s="10">
        <v>40483</v>
      </c>
      <c r="O1587" s="6" t="s">
        <v>27</v>
      </c>
      <c r="P1587" s="6" t="s">
        <v>933</v>
      </c>
      <c r="Q1587" s="6" t="s">
        <v>29</v>
      </c>
      <c r="R1587" s="6" t="s">
        <v>2911</v>
      </c>
      <c r="S1587" s="6" t="s">
        <v>2919</v>
      </c>
      <c r="T1587" s="6" t="s">
        <v>31</v>
      </c>
      <c r="U1587" s="6">
        <v>0</v>
      </c>
    </row>
    <row r="1588" spans="1:21" ht="38.25" hidden="1">
      <c r="A1588" s="6" t="str">
        <f>VLOOKUP(B1588,Sheet1!B2:C272,2,FALSE)</f>
        <v>APD</v>
      </c>
      <c r="B1588" s="6" t="s">
        <v>135</v>
      </c>
      <c r="C1588" s="6" t="s">
        <v>136</v>
      </c>
      <c r="D1588" s="6"/>
      <c r="E1588" s="6"/>
      <c r="F1588" s="6" t="s">
        <v>2920</v>
      </c>
      <c r="G1588" s="6">
        <v>6</v>
      </c>
      <c r="H1588" s="6">
        <v>6</v>
      </c>
      <c r="I1588" s="6" t="s">
        <v>60</v>
      </c>
      <c r="J1588" s="49">
        <v>1000</v>
      </c>
      <c r="K1588" s="49">
        <v>6000</v>
      </c>
      <c r="L1588" s="49">
        <v>6000</v>
      </c>
      <c r="M1588" s="10">
        <v>40695</v>
      </c>
      <c r="N1588" s="10">
        <v>40452</v>
      </c>
      <c r="O1588" s="6" t="s">
        <v>27</v>
      </c>
      <c r="P1588" s="6" t="s">
        <v>933</v>
      </c>
      <c r="Q1588" s="6" t="s">
        <v>106</v>
      </c>
      <c r="R1588" s="6" t="s">
        <v>2900</v>
      </c>
      <c r="S1588" s="6" t="s">
        <v>2921</v>
      </c>
      <c r="T1588" s="6" t="s">
        <v>31</v>
      </c>
      <c r="U1588" s="6">
        <v>0</v>
      </c>
    </row>
    <row r="1589" spans="1:21" ht="51" hidden="1">
      <c r="A1589" s="6" t="s">
        <v>409</v>
      </c>
      <c r="B1589" s="6" t="s">
        <v>2770</v>
      </c>
      <c r="C1589" s="6" t="s">
        <v>2771</v>
      </c>
      <c r="D1589" s="6" t="s">
        <v>942</v>
      </c>
      <c r="E1589" s="6"/>
      <c r="F1589" s="6" t="s">
        <v>2896</v>
      </c>
      <c r="G1589" s="6">
        <v>1</v>
      </c>
      <c r="H1589" s="6">
        <v>1</v>
      </c>
      <c r="I1589" s="6" t="s">
        <v>2922</v>
      </c>
      <c r="J1589" s="49">
        <v>15490</v>
      </c>
      <c r="K1589" s="49">
        <v>15490</v>
      </c>
      <c r="L1589" s="49">
        <v>15490</v>
      </c>
      <c r="M1589" s="10">
        <v>40725</v>
      </c>
      <c r="N1589" s="10">
        <v>40483</v>
      </c>
      <c r="O1589" s="6" t="s">
        <v>27</v>
      </c>
      <c r="P1589" s="6" t="s">
        <v>933</v>
      </c>
      <c r="Q1589" s="6" t="s">
        <v>29</v>
      </c>
      <c r="R1589" s="6" t="s">
        <v>2911</v>
      </c>
      <c r="S1589" s="6" t="s">
        <v>2923</v>
      </c>
      <c r="T1589" s="6" t="s">
        <v>31</v>
      </c>
      <c r="U1589" s="6">
        <v>0</v>
      </c>
    </row>
    <row r="1590" spans="1:21" ht="63.75">
      <c r="A1590" s="6" t="str">
        <f>VLOOKUP(B1590,Sheet1!B2:C272,2,FALSE)</f>
        <v>APD</v>
      </c>
      <c r="B1590" s="6" t="s">
        <v>141</v>
      </c>
      <c r="C1590" s="6" t="s">
        <v>142</v>
      </c>
      <c r="D1590" s="6" t="s">
        <v>23</v>
      </c>
      <c r="E1590" s="6" t="s">
        <v>55</v>
      </c>
      <c r="F1590" s="6" t="s">
        <v>56</v>
      </c>
      <c r="G1590" s="7">
        <v>2800</v>
      </c>
      <c r="H1590" s="7">
        <v>1400</v>
      </c>
      <c r="I1590" s="6" t="s">
        <v>57</v>
      </c>
      <c r="J1590" s="49">
        <v>0.25</v>
      </c>
      <c r="K1590" s="49">
        <v>700</v>
      </c>
      <c r="L1590" s="49">
        <v>350</v>
      </c>
      <c r="M1590" s="10">
        <v>40725</v>
      </c>
      <c r="N1590" s="10">
        <v>40634</v>
      </c>
      <c r="O1590" s="6" t="s">
        <v>52</v>
      </c>
      <c r="P1590" s="6" t="s">
        <v>28</v>
      </c>
      <c r="Q1590" s="6" t="s">
        <v>29</v>
      </c>
      <c r="R1590" s="6" t="s">
        <v>143</v>
      </c>
      <c r="S1590" s="6" t="s">
        <v>144</v>
      </c>
      <c r="T1590" s="6" t="s">
        <v>31</v>
      </c>
      <c r="U1590" s="6">
        <v>0</v>
      </c>
    </row>
    <row r="1591" spans="1:21" ht="25.5" hidden="1">
      <c r="A1591" s="6" t="s">
        <v>409</v>
      </c>
      <c r="B1591" s="6" t="s">
        <v>2770</v>
      </c>
      <c r="C1591" s="6" t="s">
        <v>2771</v>
      </c>
      <c r="D1591" s="6" t="s">
        <v>942</v>
      </c>
      <c r="E1591" s="6"/>
      <c r="F1591" s="6" t="s">
        <v>2910</v>
      </c>
      <c r="G1591" s="6">
        <v>1</v>
      </c>
      <c r="H1591" s="6">
        <v>1</v>
      </c>
      <c r="I1591" s="6" t="s">
        <v>26</v>
      </c>
      <c r="J1591" s="49">
        <v>1200</v>
      </c>
      <c r="K1591" s="49">
        <v>1200</v>
      </c>
      <c r="L1591" s="49">
        <v>1200</v>
      </c>
      <c r="M1591" s="10">
        <v>40695</v>
      </c>
      <c r="N1591" s="10">
        <v>40452</v>
      </c>
      <c r="O1591" s="6" t="s">
        <v>27</v>
      </c>
      <c r="P1591" s="6" t="s">
        <v>933</v>
      </c>
      <c r="Q1591" s="6" t="s">
        <v>29</v>
      </c>
      <c r="R1591" s="6" t="s">
        <v>2911</v>
      </c>
      <c r="S1591" s="6" t="s">
        <v>2924</v>
      </c>
      <c r="T1591" s="6" t="s">
        <v>31</v>
      </c>
      <c r="U1591" s="6">
        <v>0</v>
      </c>
    </row>
    <row r="1592" spans="1:21" ht="63.75">
      <c r="A1592" s="6" t="str">
        <f>VLOOKUP(B1592,Sheet1!B2:C272,2,FALSE)</f>
        <v>APD</v>
      </c>
      <c r="B1592" s="6" t="s">
        <v>141</v>
      </c>
      <c r="C1592" s="6" t="s">
        <v>142</v>
      </c>
      <c r="D1592" s="6" t="s">
        <v>23</v>
      </c>
      <c r="E1592" s="6" t="s">
        <v>35</v>
      </c>
      <c r="F1592" s="6" t="s">
        <v>36</v>
      </c>
      <c r="G1592" s="7">
        <v>88000</v>
      </c>
      <c r="H1592" s="7">
        <v>44000</v>
      </c>
      <c r="I1592" s="6" t="s">
        <v>34</v>
      </c>
      <c r="J1592" s="49">
        <v>0.33300000000000002</v>
      </c>
      <c r="K1592" s="49">
        <v>29304</v>
      </c>
      <c r="L1592" s="49">
        <v>14652</v>
      </c>
      <c r="M1592" s="10">
        <v>40725</v>
      </c>
      <c r="N1592" s="10">
        <v>40603</v>
      </c>
      <c r="O1592" s="6" t="s">
        <v>52</v>
      </c>
      <c r="P1592" s="6" t="s">
        <v>28</v>
      </c>
      <c r="Q1592" s="6" t="s">
        <v>29</v>
      </c>
      <c r="R1592" s="6" t="s">
        <v>143</v>
      </c>
      <c r="S1592" s="6" t="s">
        <v>145</v>
      </c>
      <c r="T1592" s="6" t="s">
        <v>31</v>
      </c>
      <c r="U1592" s="6">
        <v>0</v>
      </c>
    </row>
    <row r="1593" spans="1:21" ht="51" hidden="1">
      <c r="A1593" s="6" t="str">
        <f>VLOOKUP(B1593,Sheet1!B2:C272,2,FALSE)</f>
        <v>APD</v>
      </c>
      <c r="B1593" s="6" t="s">
        <v>135</v>
      </c>
      <c r="C1593" s="6" t="s">
        <v>136</v>
      </c>
      <c r="D1593" s="6"/>
      <c r="E1593" s="6"/>
      <c r="F1593" s="6" t="s">
        <v>2925</v>
      </c>
      <c r="G1593" s="6">
        <v>1</v>
      </c>
      <c r="H1593" s="6">
        <v>1</v>
      </c>
      <c r="I1593" s="6" t="s">
        <v>1420</v>
      </c>
      <c r="J1593" s="49">
        <v>6000</v>
      </c>
      <c r="K1593" s="49">
        <v>6000</v>
      </c>
      <c r="L1593" s="49">
        <v>6000</v>
      </c>
      <c r="M1593" s="10">
        <v>40695</v>
      </c>
      <c r="N1593" s="10">
        <v>40452</v>
      </c>
      <c r="O1593" s="6" t="s">
        <v>27</v>
      </c>
      <c r="P1593" s="6" t="s">
        <v>933</v>
      </c>
      <c r="Q1593" s="6" t="s">
        <v>106</v>
      </c>
      <c r="R1593" s="6" t="s">
        <v>2900</v>
      </c>
      <c r="S1593" s="6" t="s">
        <v>2926</v>
      </c>
      <c r="T1593" s="6" t="s">
        <v>31</v>
      </c>
      <c r="U1593" s="6">
        <v>0</v>
      </c>
    </row>
    <row r="1594" spans="1:21" ht="51" hidden="1">
      <c r="A1594" s="6" t="s">
        <v>409</v>
      </c>
      <c r="B1594" s="6" t="s">
        <v>2770</v>
      </c>
      <c r="C1594" s="6" t="s">
        <v>2771</v>
      </c>
      <c r="D1594" s="6" t="s">
        <v>942</v>
      </c>
      <c r="E1594" s="6"/>
      <c r="F1594" s="6" t="s">
        <v>2896</v>
      </c>
      <c r="G1594" s="6">
        <v>1</v>
      </c>
      <c r="H1594" s="6">
        <v>1</v>
      </c>
      <c r="I1594" s="6" t="s">
        <v>60</v>
      </c>
      <c r="J1594" s="49">
        <v>6798</v>
      </c>
      <c r="K1594" s="49">
        <v>6798</v>
      </c>
      <c r="L1594" s="49">
        <v>6798</v>
      </c>
      <c r="M1594" s="10">
        <v>40695</v>
      </c>
      <c r="N1594" s="10">
        <v>40452</v>
      </c>
      <c r="O1594" s="6" t="s">
        <v>27</v>
      </c>
      <c r="P1594" s="6" t="s">
        <v>933</v>
      </c>
      <c r="Q1594" s="6" t="s">
        <v>29</v>
      </c>
      <c r="R1594" s="6" t="s">
        <v>2911</v>
      </c>
      <c r="S1594" s="6" t="s">
        <v>2927</v>
      </c>
      <c r="T1594" s="6" t="s">
        <v>31</v>
      </c>
      <c r="U1594" s="6">
        <v>0</v>
      </c>
    </row>
    <row r="1595" spans="1:21" ht="63.75">
      <c r="A1595" s="6" t="str">
        <f>VLOOKUP(B1595,Sheet1!B2:C272,2,FALSE)</f>
        <v>APD</v>
      </c>
      <c r="B1595" s="6" t="s">
        <v>141</v>
      </c>
      <c r="C1595" s="6" t="s">
        <v>142</v>
      </c>
      <c r="D1595" s="6" t="s">
        <v>23</v>
      </c>
      <c r="E1595" s="6" t="s">
        <v>38</v>
      </c>
      <c r="F1595" s="6" t="s">
        <v>39</v>
      </c>
      <c r="G1595" s="7">
        <v>111010</v>
      </c>
      <c r="H1595" s="7">
        <v>55505</v>
      </c>
      <c r="I1595" s="6" t="s">
        <v>40</v>
      </c>
      <c r="J1595" s="49">
        <v>0.77</v>
      </c>
      <c r="K1595" s="49">
        <v>85477.7</v>
      </c>
      <c r="L1595" s="49">
        <v>42738.85</v>
      </c>
      <c r="M1595" s="10">
        <v>40725</v>
      </c>
      <c r="N1595" s="10">
        <v>40603</v>
      </c>
      <c r="O1595" s="6" t="s">
        <v>52</v>
      </c>
      <c r="P1595" s="6" t="s">
        <v>28</v>
      </c>
      <c r="Q1595" s="6" t="s">
        <v>29</v>
      </c>
      <c r="R1595" s="6" t="s">
        <v>143</v>
      </c>
      <c r="S1595" s="6" t="s">
        <v>145</v>
      </c>
      <c r="T1595" s="6" t="s">
        <v>31</v>
      </c>
      <c r="U1595" s="6">
        <v>0</v>
      </c>
    </row>
    <row r="1596" spans="1:21" ht="25.5" hidden="1">
      <c r="A1596" s="6" t="str">
        <f>VLOOKUP(B1596,Sheet1!B2:C272,2,FALSE)</f>
        <v>APD</v>
      </c>
      <c r="B1596" s="6" t="s">
        <v>135</v>
      </c>
      <c r="C1596" s="6" t="s">
        <v>136</v>
      </c>
      <c r="D1596" s="6"/>
      <c r="E1596" s="6"/>
      <c r="F1596" s="6" t="s">
        <v>2928</v>
      </c>
      <c r="G1596" s="6">
        <v>36</v>
      </c>
      <c r="H1596" s="6">
        <v>36</v>
      </c>
      <c r="I1596" s="6" t="s">
        <v>60</v>
      </c>
      <c r="J1596" s="49">
        <v>190</v>
      </c>
      <c r="K1596" s="49">
        <v>6840</v>
      </c>
      <c r="L1596" s="49">
        <v>6840</v>
      </c>
      <c r="M1596" s="10">
        <v>40695</v>
      </c>
      <c r="N1596" s="10">
        <v>40452</v>
      </c>
      <c r="O1596" s="6" t="s">
        <v>27</v>
      </c>
      <c r="P1596" s="6" t="s">
        <v>933</v>
      </c>
      <c r="Q1596" s="6" t="s">
        <v>106</v>
      </c>
      <c r="R1596" s="6" t="s">
        <v>2900</v>
      </c>
      <c r="S1596" s="6" t="s">
        <v>2929</v>
      </c>
      <c r="T1596" s="6" t="s">
        <v>31</v>
      </c>
      <c r="U1596" s="6">
        <v>0</v>
      </c>
    </row>
    <row r="1597" spans="1:21" ht="38.25" hidden="1">
      <c r="A1597" s="6" t="s">
        <v>409</v>
      </c>
      <c r="B1597" s="6" t="s">
        <v>50</v>
      </c>
      <c r="C1597" s="6" t="s">
        <v>51</v>
      </c>
      <c r="D1597" s="6" t="s">
        <v>965</v>
      </c>
      <c r="E1597" s="6"/>
      <c r="F1597" s="6" t="s">
        <v>2930</v>
      </c>
      <c r="G1597" s="6">
        <v>1</v>
      </c>
      <c r="H1597" s="6">
        <v>0.5</v>
      </c>
      <c r="I1597" s="6" t="s">
        <v>60</v>
      </c>
      <c r="J1597" s="49">
        <v>20000</v>
      </c>
      <c r="K1597" s="49">
        <v>20000</v>
      </c>
      <c r="L1597" s="49">
        <v>10000</v>
      </c>
      <c r="M1597" s="10">
        <v>40756</v>
      </c>
      <c r="N1597" s="10">
        <v>40513</v>
      </c>
      <c r="O1597" s="6" t="s">
        <v>52</v>
      </c>
      <c r="P1597" s="6" t="s">
        <v>933</v>
      </c>
      <c r="Q1597" s="6" t="s">
        <v>29</v>
      </c>
      <c r="R1597" s="6" t="s">
        <v>2931</v>
      </c>
      <c r="S1597" s="6" t="s">
        <v>2932</v>
      </c>
      <c r="T1597" s="6" t="s">
        <v>31</v>
      </c>
      <c r="U1597" s="6">
        <v>0</v>
      </c>
    </row>
    <row r="1598" spans="1:21" ht="38.25" hidden="1">
      <c r="A1598" s="6" t="str">
        <f>VLOOKUP(B1598,Sheet1!B2:C272,2,FALSE)</f>
        <v>APD</v>
      </c>
      <c r="B1598" s="6" t="s">
        <v>135</v>
      </c>
      <c r="C1598" s="6" t="s">
        <v>136</v>
      </c>
      <c r="D1598" s="6"/>
      <c r="E1598" s="6"/>
      <c r="F1598" s="6" t="s">
        <v>2933</v>
      </c>
      <c r="G1598" s="6">
        <v>6</v>
      </c>
      <c r="H1598" s="6">
        <v>6</v>
      </c>
      <c r="I1598" s="6" t="s">
        <v>60</v>
      </c>
      <c r="J1598" s="49">
        <v>400</v>
      </c>
      <c r="K1598" s="49">
        <v>2400</v>
      </c>
      <c r="L1598" s="49">
        <v>2400</v>
      </c>
      <c r="M1598" s="10">
        <v>40695</v>
      </c>
      <c r="N1598" s="10">
        <v>40452</v>
      </c>
      <c r="O1598" s="6" t="s">
        <v>27</v>
      </c>
      <c r="P1598" s="6" t="s">
        <v>933</v>
      </c>
      <c r="Q1598" s="6" t="s">
        <v>106</v>
      </c>
      <c r="R1598" s="6" t="s">
        <v>2900</v>
      </c>
      <c r="S1598" s="6" t="s">
        <v>2934</v>
      </c>
      <c r="T1598" s="6" t="s">
        <v>31</v>
      </c>
      <c r="U1598" s="6">
        <v>0</v>
      </c>
    </row>
    <row r="1599" spans="1:21" ht="63.75">
      <c r="A1599" s="6" t="str">
        <f>VLOOKUP(B1599,Sheet1!B2:C272,2,FALSE)</f>
        <v>APD</v>
      </c>
      <c r="B1599" s="6" t="s">
        <v>141</v>
      </c>
      <c r="C1599" s="6" t="s">
        <v>142</v>
      </c>
      <c r="D1599" s="6" t="s">
        <v>23</v>
      </c>
      <c r="E1599" s="6" t="s">
        <v>58</v>
      </c>
      <c r="F1599" s="6" t="s">
        <v>59</v>
      </c>
      <c r="G1599" s="7">
        <v>1600</v>
      </c>
      <c r="H1599" s="7">
        <v>800</v>
      </c>
      <c r="I1599" s="6" t="s">
        <v>60</v>
      </c>
      <c r="J1599" s="49">
        <v>0.37</v>
      </c>
      <c r="K1599" s="49">
        <v>592</v>
      </c>
      <c r="L1599" s="49">
        <v>296</v>
      </c>
      <c r="M1599" s="10">
        <v>40725</v>
      </c>
      <c r="N1599" s="10">
        <v>40634</v>
      </c>
      <c r="O1599" s="6" t="s">
        <v>52</v>
      </c>
      <c r="P1599" s="6" t="s">
        <v>28</v>
      </c>
      <c r="Q1599" s="6" t="s">
        <v>29</v>
      </c>
      <c r="R1599" s="6" t="s">
        <v>143</v>
      </c>
      <c r="S1599" s="6" t="s">
        <v>145</v>
      </c>
      <c r="T1599" s="6" t="s">
        <v>31</v>
      </c>
      <c r="U1599" s="6">
        <v>0</v>
      </c>
    </row>
    <row r="1600" spans="1:21" ht="38.25" hidden="1">
      <c r="A1600" s="6" t="str">
        <f>VLOOKUP(B1600,Sheet1!B2:C272,2,FALSE)</f>
        <v>APD</v>
      </c>
      <c r="B1600" s="6" t="s">
        <v>135</v>
      </c>
      <c r="C1600" s="6" t="s">
        <v>136</v>
      </c>
      <c r="D1600" s="6"/>
      <c r="E1600" s="6"/>
      <c r="F1600" s="6" t="s">
        <v>2935</v>
      </c>
      <c r="G1600" s="6">
        <v>6</v>
      </c>
      <c r="H1600" s="6">
        <v>6</v>
      </c>
      <c r="I1600" s="6" t="s">
        <v>60</v>
      </c>
      <c r="J1600" s="49">
        <v>800</v>
      </c>
      <c r="K1600" s="49">
        <v>4800</v>
      </c>
      <c r="L1600" s="49">
        <v>4800</v>
      </c>
      <c r="M1600" s="10">
        <v>40695</v>
      </c>
      <c r="N1600" s="10">
        <v>40452</v>
      </c>
      <c r="O1600" s="6" t="s">
        <v>27</v>
      </c>
      <c r="P1600" s="6" t="s">
        <v>933</v>
      </c>
      <c r="Q1600" s="6" t="s">
        <v>106</v>
      </c>
      <c r="R1600" s="6" t="s">
        <v>2900</v>
      </c>
      <c r="S1600" s="6" t="s">
        <v>2936</v>
      </c>
      <c r="T1600" s="6" t="s">
        <v>31</v>
      </c>
      <c r="U1600" s="6">
        <v>0</v>
      </c>
    </row>
    <row r="1601" spans="1:21" ht="38.25" hidden="1">
      <c r="A1601" s="6" t="str">
        <f>VLOOKUP(B1601,Sheet1!B2:C272,2,FALSE)</f>
        <v>APD</v>
      </c>
      <c r="B1601" s="6" t="s">
        <v>135</v>
      </c>
      <c r="C1601" s="6" t="s">
        <v>136</v>
      </c>
      <c r="D1601" s="6"/>
      <c r="E1601" s="6"/>
      <c r="F1601" s="6" t="s">
        <v>1744</v>
      </c>
      <c r="G1601" s="6">
        <v>3</v>
      </c>
      <c r="H1601" s="6">
        <v>3</v>
      </c>
      <c r="I1601" s="6" t="s">
        <v>60</v>
      </c>
      <c r="J1601" s="49">
        <v>1800</v>
      </c>
      <c r="K1601" s="49">
        <v>5400</v>
      </c>
      <c r="L1601" s="49">
        <v>5400</v>
      </c>
      <c r="M1601" s="10">
        <v>40695</v>
      </c>
      <c r="N1601" s="10">
        <v>40452</v>
      </c>
      <c r="O1601" s="6" t="s">
        <v>27</v>
      </c>
      <c r="P1601" s="6" t="s">
        <v>933</v>
      </c>
      <c r="Q1601" s="6" t="s">
        <v>106</v>
      </c>
      <c r="R1601" s="6" t="s">
        <v>2900</v>
      </c>
      <c r="S1601" s="6" t="s">
        <v>2937</v>
      </c>
      <c r="T1601" s="6" t="s">
        <v>31</v>
      </c>
      <c r="U1601" s="6">
        <v>0</v>
      </c>
    </row>
    <row r="1602" spans="1:21" ht="63.75">
      <c r="A1602" s="6" t="str">
        <f>VLOOKUP(B1602,Sheet1!B2:C272,2,FALSE)</f>
        <v>APD</v>
      </c>
      <c r="B1602" s="6" t="s">
        <v>141</v>
      </c>
      <c r="C1602" s="6" t="s">
        <v>142</v>
      </c>
      <c r="D1602" s="6" t="s">
        <v>23</v>
      </c>
      <c r="E1602" s="6" t="s">
        <v>46</v>
      </c>
      <c r="F1602" s="6" t="s">
        <v>146</v>
      </c>
      <c r="G1602" s="7">
        <v>10700</v>
      </c>
      <c r="H1602" s="7">
        <v>5350</v>
      </c>
      <c r="I1602" s="6" t="s">
        <v>48</v>
      </c>
      <c r="J1602" s="49">
        <v>5.1449999999999996</v>
      </c>
      <c r="K1602" s="49">
        <v>55051.5</v>
      </c>
      <c r="L1602" s="49">
        <v>27525.75</v>
      </c>
      <c r="M1602" s="10">
        <v>40725</v>
      </c>
      <c r="N1602" s="10">
        <v>40603</v>
      </c>
      <c r="O1602" s="6" t="s">
        <v>52</v>
      </c>
      <c r="P1602" s="6" t="s">
        <v>28</v>
      </c>
      <c r="Q1602" s="6" t="s">
        <v>29</v>
      </c>
      <c r="R1602" s="6" t="s">
        <v>143</v>
      </c>
      <c r="S1602" s="6" t="s">
        <v>147</v>
      </c>
      <c r="T1602" s="6" t="s">
        <v>31</v>
      </c>
      <c r="U1602" s="6">
        <v>0</v>
      </c>
    </row>
    <row r="1603" spans="1:21" ht="25.5" hidden="1">
      <c r="A1603" s="6" t="str">
        <f>VLOOKUP(B1603,Sheet1!B2:C272,2,FALSE)</f>
        <v>APD</v>
      </c>
      <c r="B1603" s="6" t="s">
        <v>135</v>
      </c>
      <c r="C1603" s="6" t="s">
        <v>136</v>
      </c>
      <c r="D1603" s="6" t="s">
        <v>1039</v>
      </c>
      <c r="E1603" s="6" t="s">
        <v>1395</v>
      </c>
      <c r="F1603" s="6" t="s">
        <v>2938</v>
      </c>
      <c r="G1603" s="6">
        <v>1</v>
      </c>
      <c r="H1603" s="6">
        <v>1</v>
      </c>
      <c r="I1603" s="6" t="s">
        <v>60</v>
      </c>
      <c r="J1603" s="49">
        <v>3000</v>
      </c>
      <c r="K1603" s="49">
        <v>3000</v>
      </c>
      <c r="L1603" s="49">
        <v>3000</v>
      </c>
      <c r="M1603" s="10">
        <v>40695</v>
      </c>
      <c r="N1603" s="10">
        <v>40603</v>
      </c>
      <c r="O1603" s="6" t="s">
        <v>27</v>
      </c>
      <c r="P1603" s="6" t="s">
        <v>28</v>
      </c>
      <c r="Q1603" s="6" t="s">
        <v>106</v>
      </c>
      <c r="R1603" s="6" t="s">
        <v>2900</v>
      </c>
      <c r="S1603" s="6" t="s">
        <v>2939</v>
      </c>
      <c r="T1603" s="6" t="s">
        <v>31</v>
      </c>
      <c r="U1603" s="6">
        <v>0</v>
      </c>
    </row>
    <row r="1604" spans="1:21" ht="63.75">
      <c r="A1604" s="6" t="str">
        <f>VLOOKUP(B1604,Sheet1!B2:C272,2,FALSE)</f>
        <v>APD</v>
      </c>
      <c r="B1604" s="6" t="s">
        <v>141</v>
      </c>
      <c r="C1604" s="6" t="s">
        <v>142</v>
      </c>
      <c r="D1604" s="6" t="s">
        <v>23</v>
      </c>
      <c r="E1604" s="6" t="s">
        <v>46</v>
      </c>
      <c r="F1604" s="6" t="s">
        <v>148</v>
      </c>
      <c r="G1604" s="7">
        <v>10000</v>
      </c>
      <c r="H1604" s="7">
        <v>5000</v>
      </c>
      <c r="I1604" s="6" t="s">
        <v>48</v>
      </c>
      <c r="J1604" s="49">
        <v>5.1449999999999996</v>
      </c>
      <c r="K1604" s="49">
        <v>51450</v>
      </c>
      <c r="L1604" s="49">
        <v>25725</v>
      </c>
      <c r="M1604" s="10">
        <v>40695</v>
      </c>
      <c r="N1604" s="10">
        <v>40575</v>
      </c>
      <c r="O1604" s="6" t="s">
        <v>52</v>
      </c>
      <c r="P1604" s="6" t="s">
        <v>28</v>
      </c>
      <c r="Q1604" s="6" t="s">
        <v>29</v>
      </c>
      <c r="R1604" s="6" t="s">
        <v>143</v>
      </c>
      <c r="S1604" s="6" t="s">
        <v>149</v>
      </c>
      <c r="T1604" s="6" t="s">
        <v>31</v>
      </c>
      <c r="U1604" s="6">
        <v>0</v>
      </c>
    </row>
    <row r="1605" spans="1:21" ht="25.5" hidden="1">
      <c r="A1605" s="6" t="s">
        <v>409</v>
      </c>
      <c r="B1605" s="6" t="s">
        <v>2770</v>
      </c>
      <c r="C1605" s="6" t="s">
        <v>2771</v>
      </c>
      <c r="D1605" s="6" t="s">
        <v>1401</v>
      </c>
      <c r="E1605" s="6" t="s">
        <v>1410</v>
      </c>
      <c r="F1605" s="6" t="s">
        <v>2940</v>
      </c>
      <c r="G1605" s="6">
        <v>4</v>
      </c>
      <c r="H1605" s="6">
        <v>4</v>
      </c>
      <c r="I1605" s="6" t="s">
        <v>60</v>
      </c>
      <c r="J1605" s="49">
        <v>1300</v>
      </c>
      <c r="K1605" s="49">
        <v>5200</v>
      </c>
      <c r="L1605" s="49">
        <v>5200</v>
      </c>
      <c r="M1605" s="10">
        <v>40695</v>
      </c>
      <c r="N1605" s="10">
        <v>40575</v>
      </c>
      <c r="O1605" s="6" t="s">
        <v>27</v>
      </c>
      <c r="P1605" s="6" t="s">
        <v>933</v>
      </c>
      <c r="Q1605" s="6" t="s">
        <v>29</v>
      </c>
      <c r="R1605" s="6" t="s">
        <v>2941</v>
      </c>
      <c r="S1605" s="6" t="s">
        <v>2942</v>
      </c>
      <c r="T1605" s="6" t="s">
        <v>31</v>
      </c>
      <c r="U1605" s="6">
        <v>0</v>
      </c>
    </row>
    <row r="1606" spans="1:21" ht="25.5" hidden="1">
      <c r="A1606" s="6" t="str">
        <f>VLOOKUP(B1606,Sheet1!B2:C272,2,FALSE)</f>
        <v>APD</v>
      </c>
      <c r="B1606" s="6" t="s">
        <v>135</v>
      </c>
      <c r="C1606" s="6" t="s">
        <v>136</v>
      </c>
      <c r="D1606" s="6" t="s">
        <v>1442</v>
      </c>
      <c r="E1606" s="6"/>
      <c r="F1606" s="6" t="s">
        <v>2943</v>
      </c>
      <c r="G1606" s="6">
        <v>1</v>
      </c>
      <c r="H1606" s="6">
        <v>1</v>
      </c>
      <c r="I1606" s="6" t="s">
        <v>60</v>
      </c>
      <c r="J1606" s="49">
        <v>5000</v>
      </c>
      <c r="K1606" s="49">
        <v>5000</v>
      </c>
      <c r="L1606" s="49">
        <v>5000</v>
      </c>
      <c r="M1606" s="10">
        <v>40695</v>
      </c>
      <c r="N1606" s="10">
        <v>40452</v>
      </c>
      <c r="O1606" s="6" t="s">
        <v>27</v>
      </c>
      <c r="P1606" s="6" t="s">
        <v>933</v>
      </c>
      <c r="Q1606" s="6" t="s">
        <v>106</v>
      </c>
      <c r="R1606" s="6" t="s">
        <v>2900</v>
      </c>
      <c r="S1606" s="6" t="s">
        <v>2944</v>
      </c>
      <c r="T1606" s="6" t="s">
        <v>31</v>
      </c>
      <c r="U1606" s="6">
        <v>0</v>
      </c>
    </row>
    <row r="1607" spans="1:21" ht="25.5" hidden="1">
      <c r="A1607" s="6" t="str">
        <f>VLOOKUP(B1607,Sheet1!B2:C272,2,FALSE)</f>
        <v>APD</v>
      </c>
      <c r="B1607" s="6" t="s">
        <v>135</v>
      </c>
      <c r="C1607" s="6" t="s">
        <v>136</v>
      </c>
      <c r="D1607" s="6" t="s">
        <v>965</v>
      </c>
      <c r="E1607" s="6" t="s">
        <v>1503</v>
      </c>
      <c r="F1607" s="6" t="s">
        <v>2945</v>
      </c>
      <c r="G1607" s="6">
        <v>1</v>
      </c>
      <c r="H1607" s="6">
        <v>1</v>
      </c>
      <c r="I1607" s="6" t="s">
        <v>60</v>
      </c>
      <c r="J1607" s="49">
        <v>1550</v>
      </c>
      <c r="K1607" s="49">
        <v>1550</v>
      </c>
      <c r="L1607" s="49">
        <v>1550</v>
      </c>
      <c r="M1607" s="10">
        <v>40695</v>
      </c>
      <c r="N1607" s="10">
        <v>40575</v>
      </c>
      <c r="O1607" s="6" t="s">
        <v>27</v>
      </c>
      <c r="P1607" s="6" t="s">
        <v>28</v>
      </c>
      <c r="Q1607" s="6" t="s">
        <v>106</v>
      </c>
      <c r="R1607" s="6" t="s">
        <v>2900</v>
      </c>
      <c r="S1607" s="6" t="s">
        <v>2946</v>
      </c>
      <c r="T1607" s="6" t="s">
        <v>31</v>
      </c>
      <c r="U1607" s="6">
        <v>0</v>
      </c>
    </row>
    <row r="1608" spans="1:21" ht="51" hidden="1">
      <c r="A1608" s="6" t="str">
        <f>VLOOKUP(B1608,Sheet1!B2:C272,2,FALSE)</f>
        <v>APD</v>
      </c>
      <c r="B1608" s="6" t="s">
        <v>135</v>
      </c>
      <c r="C1608" s="6" t="s">
        <v>136</v>
      </c>
      <c r="D1608" s="6" t="s">
        <v>965</v>
      </c>
      <c r="E1608" s="6" t="s">
        <v>1110</v>
      </c>
      <c r="F1608" s="6" t="s">
        <v>2947</v>
      </c>
      <c r="G1608" s="6">
        <v>5</v>
      </c>
      <c r="H1608" s="6">
        <v>5</v>
      </c>
      <c r="I1608" s="6" t="s">
        <v>60</v>
      </c>
      <c r="J1608" s="49">
        <v>1200</v>
      </c>
      <c r="K1608" s="49">
        <v>6000</v>
      </c>
      <c r="L1608" s="49">
        <v>6000</v>
      </c>
      <c r="M1608" s="10">
        <v>40695</v>
      </c>
      <c r="N1608" s="10">
        <v>40575</v>
      </c>
      <c r="O1608" s="6" t="s">
        <v>27</v>
      </c>
      <c r="P1608" s="6" t="s">
        <v>933</v>
      </c>
      <c r="Q1608" s="6" t="s">
        <v>106</v>
      </c>
      <c r="R1608" s="6" t="s">
        <v>2900</v>
      </c>
      <c r="S1608" s="6" t="s">
        <v>2948</v>
      </c>
      <c r="T1608" s="6" t="s">
        <v>31</v>
      </c>
      <c r="U1608" s="6">
        <v>0</v>
      </c>
    </row>
    <row r="1609" spans="1:21" ht="25.5" hidden="1">
      <c r="A1609" s="6" t="s">
        <v>409</v>
      </c>
      <c r="B1609" s="6" t="s">
        <v>50</v>
      </c>
      <c r="C1609" s="6" t="s">
        <v>51</v>
      </c>
      <c r="D1609" s="6" t="s">
        <v>984</v>
      </c>
      <c r="E1609" s="6" t="s">
        <v>1060</v>
      </c>
      <c r="F1609" s="6" t="s">
        <v>2949</v>
      </c>
      <c r="G1609" s="6">
        <v>1</v>
      </c>
      <c r="H1609" s="6">
        <v>0.5</v>
      </c>
      <c r="I1609" s="6" t="s">
        <v>60</v>
      </c>
      <c r="J1609" s="49">
        <v>5000</v>
      </c>
      <c r="K1609" s="49">
        <v>5000</v>
      </c>
      <c r="L1609" s="49">
        <v>2500</v>
      </c>
      <c r="M1609" s="10">
        <v>40817</v>
      </c>
      <c r="N1609" s="10">
        <v>40634</v>
      </c>
      <c r="O1609" s="6" t="s">
        <v>52</v>
      </c>
      <c r="P1609" s="6" t="s">
        <v>28</v>
      </c>
      <c r="Q1609" s="6" t="s">
        <v>29</v>
      </c>
      <c r="R1609" s="6" t="s">
        <v>2950</v>
      </c>
      <c r="S1609" s="6" t="s">
        <v>2951</v>
      </c>
      <c r="T1609" s="6" t="s">
        <v>31</v>
      </c>
      <c r="U1609" s="6">
        <v>0</v>
      </c>
    </row>
    <row r="1610" spans="1:21" ht="51" hidden="1">
      <c r="A1610" s="6" t="s">
        <v>409</v>
      </c>
      <c r="B1610" s="6" t="s">
        <v>50</v>
      </c>
      <c r="C1610" s="6" t="s">
        <v>51</v>
      </c>
      <c r="D1610" s="6"/>
      <c r="E1610" s="6"/>
      <c r="F1610" s="6" t="s">
        <v>984</v>
      </c>
      <c r="G1610" s="6">
        <v>1</v>
      </c>
      <c r="H1610" s="6">
        <v>0.5</v>
      </c>
      <c r="I1610" s="6" t="s">
        <v>60</v>
      </c>
      <c r="J1610" s="49">
        <v>15000</v>
      </c>
      <c r="K1610" s="49">
        <v>15000</v>
      </c>
      <c r="L1610" s="49">
        <v>7500</v>
      </c>
      <c r="M1610" s="10">
        <v>40817</v>
      </c>
      <c r="N1610" s="10">
        <v>40575</v>
      </c>
      <c r="O1610" s="6" t="s">
        <v>52</v>
      </c>
      <c r="P1610" s="6" t="s">
        <v>28</v>
      </c>
      <c r="Q1610" s="6" t="s">
        <v>29</v>
      </c>
      <c r="R1610" s="6" t="s">
        <v>2950</v>
      </c>
      <c r="S1610" s="6" t="s">
        <v>2952</v>
      </c>
      <c r="T1610" s="6" t="s">
        <v>31</v>
      </c>
      <c r="U1610" s="6">
        <v>0</v>
      </c>
    </row>
    <row r="1611" spans="1:21" ht="38.25" hidden="1">
      <c r="A1611" s="6" t="s">
        <v>409</v>
      </c>
      <c r="B1611" s="6" t="s">
        <v>50</v>
      </c>
      <c r="C1611" s="6" t="s">
        <v>51</v>
      </c>
      <c r="D1611" s="6"/>
      <c r="E1611" s="6"/>
      <c r="F1611" s="6" t="s">
        <v>2953</v>
      </c>
      <c r="G1611" s="6">
        <v>1</v>
      </c>
      <c r="H1611" s="6">
        <v>0.5</v>
      </c>
      <c r="I1611" s="6" t="s">
        <v>60</v>
      </c>
      <c r="J1611" s="49">
        <v>15000</v>
      </c>
      <c r="K1611" s="49">
        <v>15000</v>
      </c>
      <c r="L1611" s="49">
        <v>7500</v>
      </c>
      <c r="M1611" s="10">
        <v>40817</v>
      </c>
      <c r="N1611" s="10">
        <v>40575</v>
      </c>
      <c r="O1611" s="6" t="s">
        <v>52</v>
      </c>
      <c r="P1611" s="6" t="s">
        <v>28</v>
      </c>
      <c r="Q1611" s="6" t="s">
        <v>29</v>
      </c>
      <c r="R1611" s="6" t="s">
        <v>2950</v>
      </c>
      <c r="S1611" s="6" t="s">
        <v>2954</v>
      </c>
      <c r="T1611" s="6" t="s">
        <v>31</v>
      </c>
      <c r="U1611" s="6">
        <v>0</v>
      </c>
    </row>
    <row r="1612" spans="1:21" ht="63.75" hidden="1">
      <c r="A1612" s="6" t="str">
        <f>VLOOKUP(B1612,Sheet1!B2:C272,2,FALSE)</f>
        <v>APD</v>
      </c>
      <c r="B1612" s="6" t="s">
        <v>135</v>
      </c>
      <c r="C1612" s="6" t="s">
        <v>136</v>
      </c>
      <c r="D1612" s="6" t="s">
        <v>965</v>
      </c>
      <c r="E1612" s="6" t="s">
        <v>966</v>
      </c>
      <c r="F1612" s="6" t="s">
        <v>2955</v>
      </c>
      <c r="G1612" s="6">
        <v>75</v>
      </c>
      <c r="H1612" s="6">
        <v>75</v>
      </c>
      <c r="I1612" s="6" t="s">
        <v>60</v>
      </c>
      <c r="J1612" s="49">
        <v>1000</v>
      </c>
      <c r="K1612" s="49">
        <v>75000</v>
      </c>
      <c r="L1612" s="49">
        <v>75000</v>
      </c>
      <c r="M1612" s="10">
        <v>40695</v>
      </c>
      <c r="N1612" s="10">
        <v>40575</v>
      </c>
      <c r="O1612" s="6" t="s">
        <v>27</v>
      </c>
      <c r="P1612" s="6" t="s">
        <v>933</v>
      </c>
      <c r="Q1612" s="6" t="s">
        <v>106</v>
      </c>
      <c r="R1612" s="6" t="s">
        <v>2900</v>
      </c>
      <c r="S1612" s="6" t="s">
        <v>2956</v>
      </c>
      <c r="T1612" s="6" t="s">
        <v>31</v>
      </c>
      <c r="U1612" s="6">
        <v>0</v>
      </c>
    </row>
    <row r="1613" spans="1:21" ht="63.75" hidden="1">
      <c r="A1613" s="6" t="s">
        <v>409</v>
      </c>
      <c r="B1613" s="6" t="s">
        <v>50</v>
      </c>
      <c r="C1613" s="6" t="s">
        <v>51</v>
      </c>
      <c r="D1613" s="6" t="s">
        <v>984</v>
      </c>
      <c r="E1613" s="6" t="s">
        <v>1060</v>
      </c>
      <c r="F1613" s="6" t="s">
        <v>2957</v>
      </c>
      <c r="G1613" s="6">
        <v>1</v>
      </c>
      <c r="H1613" s="6">
        <v>0.5</v>
      </c>
      <c r="I1613" s="6" t="s">
        <v>60</v>
      </c>
      <c r="J1613" s="49">
        <v>45000</v>
      </c>
      <c r="K1613" s="49">
        <v>45000</v>
      </c>
      <c r="L1613" s="49">
        <v>22500</v>
      </c>
      <c r="M1613" s="10">
        <v>40817</v>
      </c>
      <c r="N1613" s="10">
        <v>40634</v>
      </c>
      <c r="O1613" s="6" t="s">
        <v>52</v>
      </c>
      <c r="P1613" s="6" t="s">
        <v>28</v>
      </c>
      <c r="Q1613" s="6" t="s">
        <v>29</v>
      </c>
      <c r="R1613" s="6" t="s">
        <v>2950</v>
      </c>
      <c r="S1613" s="6" t="s">
        <v>2958</v>
      </c>
      <c r="T1613" s="6" t="s">
        <v>31</v>
      </c>
      <c r="U1613" s="6">
        <v>0</v>
      </c>
    </row>
    <row r="1614" spans="1:21" ht="25.5" hidden="1">
      <c r="A1614" s="6" t="str">
        <f>VLOOKUP(B1614,Sheet1!B2:C272,2,FALSE)</f>
        <v>APD</v>
      </c>
      <c r="B1614" s="6" t="s">
        <v>201</v>
      </c>
      <c r="C1614" s="6" t="s">
        <v>202</v>
      </c>
      <c r="D1614" s="6"/>
      <c r="E1614" s="6"/>
      <c r="F1614" s="6" t="s">
        <v>2959</v>
      </c>
      <c r="G1614" s="6">
        <v>2</v>
      </c>
      <c r="H1614" s="6">
        <v>2</v>
      </c>
      <c r="I1614" s="6" t="s">
        <v>60</v>
      </c>
      <c r="J1614" s="49">
        <v>5400</v>
      </c>
      <c r="K1614" s="49">
        <v>10800</v>
      </c>
      <c r="L1614" s="49">
        <v>10800</v>
      </c>
      <c r="M1614" s="10">
        <v>40603</v>
      </c>
      <c r="N1614" s="10">
        <v>40360</v>
      </c>
      <c r="O1614" s="6" t="s">
        <v>27</v>
      </c>
      <c r="P1614" s="6" t="s">
        <v>933</v>
      </c>
      <c r="Q1614" s="6" t="s">
        <v>248</v>
      </c>
      <c r="R1614" s="6" t="s">
        <v>1998</v>
      </c>
      <c r="S1614" s="6" t="s">
        <v>108</v>
      </c>
      <c r="T1614" s="6" t="s">
        <v>31</v>
      </c>
      <c r="U1614" s="6">
        <v>0</v>
      </c>
    </row>
    <row r="1615" spans="1:21" customFormat="1" ht="30" hidden="1">
      <c r="A1615" s="28" t="str">
        <f>VLOOKUP(B1615,Sheet1!B2:C272,2,FALSE)</f>
        <v>APD</v>
      </c>
      <c r="B1615" s="28" t="s">
        <v>201</v>
      </c>
      <c r="C1615" s="28" t="s">
        <v>202</v>
      </c>
      <c r="D1615" s="28"/>
      <c r="E1615" s="28"/>
      <c r="F1615" s="28" t="s">
        <v>2960</v>
      </c>
      <c r="G1615" s="28">
        <v>0</v>
      </c>
      <c r="H1615" s="28">
        <v>0</v>
      </c>
      <c r="I1615" s="28" t="s">
        <v>60</v>
      </c>
      <c r="J1615" s="50">
        <v>0</v>
      </c>
      <c r="K1615" s="50">
        <v>0</v>
      </c>
      <c r="L1615" s="50">
        <v>0</v>
      </c>
      <c r="M1615" s="29">
        <v>40603</v>
      </c>
      <c r="N1615" s="29">
        <v>40360</v>
      </c>
      <c r="O1615" s="28" t="s">
        <v>70</v>
      </c>
      <c r="P1615" s="28" t="s">
        <v>933</v>
      </c>
      <c r="Q1615" s="28" t="s">
        <v>29</v>
      </c>
      <c r="R1615" s="28"/>
      <c r="S1615" s="28" t="s">
        <v>108</v>
      </c>
      <c r="T1615" s="28" t="s">
        <v>114</v>
      </c>
      <c r="U1615" s="28">
        <v>0</v>
      </c>
    </row>
    <row r="1616" spans="1:21" ht="25.5">
      <c r="A1616" s="6" t="str">
        <f>VLOOKUP(B1616,Sheet1!B2:C272,2,FALSE)</f>
        <v>APD</v>
      </c>
      <c r="B1616" s="6" t="s">
        <v>150</v>
      </c>
      <c r="C1616" s="6" t="s">
        <v>151</v>
      </c>
      <c r="D1616" s="6" t="s">
        <v>23</v>
      </c>
      <c r="E1616" s="6" t="s">
        <v>46</v>
      </c>
      <c r="F1616" s="6" t="s">
        <v>62</v>
      </c>
      <c r="G1616" s="7">
        <v>5400</v>
      </c>
      <c r="H1616" s="7">
        <v>5400</v>
      </c>
      <c r="I1616" s="6" t="s">
        <v>48</v>
      </c>
      <c r="J1616" s="49">
        <v>4.9349999999999996</v>
      </c>
      <c r="K1616" s="49">
        <v>26649</v>
      </c>
      <c r="L1616" s="49">
        <v>26649</v>
      </c>
      <c r="M1616" s="10">
        <v>40756</v>
      </c>
      <c r="N1616" s="10">
        <v>40634</v>
      </c>
      <c r="O1616" s="6" t="s">
        <v>27</v>
      </c>
      <c r="P1616" s="6" t="s">
        <v>28</v>
      </c>
      <c r="Q1616" s="6" t="s">
        <v>29</v>
      </c>
      <c r="R1616" s="6" t="s">
        <v>152</v>
      </c>
      <c r="S1616" s="6" t="s">
        <v>108</v>
      </c>
      <c r="T1616" s="6" t="s">
        <v>31</v>
      </c>
      <c r="U1616" s="6">
        <v>0</v>
      </c>
    </row>
    <row r="1617" spans="1:21" ht="25.5" hidden="1">
      <c r="A1617" s="6" t="str">
        <f>VLOOKUP(B1617,Sheet1!B2:C272,2,FALSE)</f>
        <v>APD</v>
      </c>
      <c r="B1617" s="6" t="s">
        <v>150</v>
      </c>
      <c r="C1617" s="6" t="s">
        <v>151</v>
      </c>
      <c r="D1617" s="6" t="s">
        <v>984</v>
      </c>
      <c r="E1617" s="6" t="s">
        <v>1209</v>
      </c>
      <c r="F1617" s="6" t="s">
        <v>1212</v>
      </c>
      <c r="G1617" s="6">
        <v>50</v>
      </c>
      <c r="H1617" s="6">
        <v>50</v>
      </c>
      <c r="I1617" s="6" t="s">
        <v>60</v>
      </c>
      <c r="J1617" s="49">
        <v>473.66800000000001</v>
      </c>
      <c r="K1617" s="49">
        <v>23683.4</v>
      </c>
      <c r="L1617" s="49">
        <v>23683.4</v>
      </c>
      <c r="M1617" s="10">
        <v>40787</v>
      </c>
      <c r="N1617" s="10">
        <v>40603</v>
      </c>
      <c r="O1617" s="6" t="s">
        <v>27</v>
      </c>
      <c r="P1617" s="6" t="s">
        <v>28</v>
      </c>
      <c r="Q1617" s="6" t="s">
        <v>29</v>
      </c>
      <c r="R1617" s="6" t="s">
        <v>153</v>
      </c>
      <c r="S1617" s="6" t="s">
        <v>2961</v>
      </c>
      <c r="T1617" s="6" t="s">
        <v>31</v>
      </c>
      <c r="U1617" s="6">
        <v>0</v>
      </c>
    </row>
    <row r="1618" spans="1:21" ht="25.5">
      <c r="A1618" s="6" t="str">
        <f>VLOOKUP(B1618,Sheet1!B2:C272,2,FALSE)</f>
        <v>APD</v>
      </c>
      <c r="B1618" s="6" t="s">
        <v>150</v>
      </c>
      <c r="C1618" s="6" t="s">
        <v>151</v>
      </c>
      <c r="D1618" s="6" t="s">
        <v>23</v>
      </c>
      <c r="E1618" s="6" t="s">
        <v>24</v>
      </c>
      <c r="F1618" s="6" t="s">
        <v>25</v>
      </c>
      <c r="G1618" s="7">
        <v>20000</v>
      </c>
      <c r="H1618" s="7">
        <v>0</v>
      </c>
      <c r="I1618" s="6" t="s">
        <v>26</v>
      </c>
      <c r="J1618" s="49">
        <v>21</v>
      </c>
      <c r="K1618" s="49">
        <v>420000</v>
      </c>
      <c r="L1618" s="49">
        <v>0</v>
      </c>
      <c r="M1618" s="10">
        <v>40787</v>
      </c>
      <c r="N1618" s="10">
        <v>40664</v>
      </c>
      <c r="O1618" s="6" t="s">
        <v>70</v>
      </c>
      <c r="P1618" s="6" t="s">
        <v>28</v>
      </c>
      <c r="Q1618" s="6" t="s">
        <v>29</v>
      </c>
      <c r="R1618" s="6" t="s">
        <v>153</v>
      </c>
      <c r="S1618" s="6" t="s">
        <v>154</v>
      </c>
      <c r="T1618" s="6" t="s">
        <v>31</v>
      </c>
      <c r="U1618" s="6">
        <v>0</v>
      </c>
    </row>
    <row r="1619" spans="1:21" ht="25.5" hidden="1">
      <c r="A1619" s="6" t="s">
        <v>409</v>
      </c>
      <c r="B1619" s="6" t="s">
        <v>362</v>
      </c>
      <c r="C1619" s="6" t="s">
        <v>363</v>
      </c>
      <c r="D1619" s="6" t="s">
        <v>1159</v>
      </c>
      <c r="E1619" s="6" t="s">
        <v>1160</v>
      </c>
      <c r="F1619" s="6" t="s">
        <v>1166</v>
      </c>
      <c r="G1619" s="6">
        <v>1</v>
      </c>
      <c r="H1619" s="6">
        <v>0.5</v>
      </c>
      <c r="I1619" s="6" t="s">
        <v>1116</v>
      </c>
      <c r="J1619" s="49">
        <v>380</v>
      </c>
      <c r="K1619" s="49">
        <v>380</v>
      </c>
      <c r="L1619" s="49">
        <v>190</v>
      </c>
      <c r="M1619" s="10">
        <v>40756</v>
      </c>
      <c r="N1619" s="10">
        <v>40725</v>
      </c>
      <c r="O1619" s="6" t="s">
        <v>52</v>
      </c>
      <c r="P1619" s="6" t="s">
        <v>28</v>
      </c>
      <c r="Q1619" s="6" t="s">
        <v>248</v>
      </c>
      <c r="R1619" s="6" t="s">
        <v>364</v>
      </c>
      <c r="S1619" s="6" t="s">
        <v>108</v>
      </c>
      <c r="T1619" s="6" t="s">
        <v>31</v>
      </c>
      <c r="U1619" s="6">
        <v>0</v>
      </c>
    </row>
    <row r="1620" spans="1:21" ht="51" hidden="1">
      <c r="A1620" s="6" t="s">
        <v>409</v>
      </c>
      <c r="B1620" s="6" t="s">
        <v>362</v>
      </c>
      <c r="C1620" s="6" t="s">
        <v>363</v>
      </c>
      <c r="D1620" s="6"/>
      <c r="E1620" s="6"/>
      <c r="F1620" s="6" t="s">
        <v>2962</v>
      </c>
      <c r="G1620" s="6">
        <v>1</v>
      </c>
      <c r="H1620" s="6">
        <v>0.5</v>
      </c>
      <c r="I1620" s="6" t="s">
        <v>60</v>
      </c>
      <c r="J1620" s="49">
        <v>50</v>
      </c>
      <c r="K1620" s="49">
        <v>50</v>
      </c>
      <c r="L1620" s="49">
        <v>25</v>
      </c>
      <c r="M1620" s="10">
        <v>40756</v>
      </c>
      <c r="N1620" s="10">
        <v>40513</v>
      </c>
      <c r="O1620" s="6" t="s">
        <v>52</v>
      </c>
      <c r="P1620" s="6" t="s">
        <v>28</v>
      </c>
      <c r="Q1620" s="6" t="s">
        <v>248</v>
      </c>
      <c r="R1620" s="6" t="s">
        <v>364</v>
      </c>
      <c r="S1620" s="6" t="s">
        <v>2963</v>
      </c>
      <c r="T1620" s="6" t="s">
        <v>31</v>
      </c>
      <c r="U1620" s="6">
        <v>0</v>
      </c>
    </row>
    <row r="1621" spans="1:21" ht="51" hidden="1">
      <c r="A1621" s="6" t="s">
        <v>409</v>
      </c>
      <c r="B1621" s="6" t="s">
        <v>362</v>
      </c>
      <c r="C1621" s="6" t="s">
        <v>363</v>
      </c>
      <c r="D1621" s="6" t="s">
        <v>1180</v>
      </c>
      <c r="E1621" s="6" t="s">
        <v>1330</v>
      </c>
      <c r="F1621" s="6" t="s">
        <v>2964</v>
      </c>
      <c r="G1621" s="6">
        <v>1</v>
      </c>
      <c r="H1621" s="6">
        <v>0.5</v>
      </c>
      <c r="I1621" s="6" t="s">
        <v>60</v>
      </c>
      <c r="J1621" s="49">
        <v>50</v>
      </c>
      <c r="K1621" s="49">
        <v>50</v>
      </c>
      <c r="L1621" s="49">
        <v>25</v>
      </c>
      <c r="M1621" s="10">
        <v>40756</v>
      </c>
      <c r="N1621" s="10">
        <v>40725</v>
      </c>
      <c r="O1621" s="6" t="s">
        <v>52</v>
      </c>
      <c r="P1621" s="6" t="s">
        <v>28</v>
      </c>
      <c r="Q1621" s="6" t="s">
        <v>248</v>
      </c>
      <c r="R1621" s="6" t="s">
        <v>364</v>
      </c>
      <c r="S1621" s="6" t="s">
        <v>2965</v>
      </c>
      <c r="T1621" s="6" t="s">
        <v>31</v>
      </c>
      <c r="U1621" s="6">
        <v>0</v>
      </c>
    </row>
    <row r="1622" spans="1:21" ht="25.5" hidden="1">
      <c r="A1622" s="6" t="s">
        <v>409</v>
      </c>
      <c r="B1622" s="6" t="s">
        <v>362</v>
      </c>
      <c r="C1622" s="6" t="s">
        <v>363</v>
      </c>
      <c r="D1622" s="6" t="s">
        <v>1159</v>
      </c>
      <c r="E1622" s="6" t="s">
        <v>1160</v>
      </c>
      <c r="F1622" s="6" t="s">
        <v>1168</v>
      </c>
      <c r="G1622" s="6">
        <v>1</v>
      </c>
      <c r="H1622" s="6">
        <v>0.5</v>
      </c>
      <c r="I1622" s="6" t="s">
        <v>1116</v>
      </c>
      <c r="J1622" s="49">
        <v>250</v>
      </c>
      <c r="K1622" s="49">
        <v>250</v>
      </c>
      <c r="L1622" s="49">
        <v>125</v>
      </c>
      <c r="M1622" s="10">
        <v>40756</v>
      </c>
      <c r="N1622" s="10">
        <v>40725</v>
      </c>
      <c r="O1622" s="6" t="s">
        <v>52</v>
      </c>
      <c r="P1622" s="6" t="s">
        <v>28</v>
      </c>
      <c r="Q1622" s="6" t="s">
        <v>248</v>
      </c>
      <c r="R1622" s="6" t="s">
        <v>364</v>
      </c>
      <c r="S1622" s="6" t="s">
        <v>108</v>
      </c>
      <c r="T1622" s="6" t="s">
        <v>31</v>
      </c>
      <c r="U1622" s="6">
        <v>0</v>
      </c>
    </row>
    <row r="1623" spans="1:21" ht="25.5" hidden="1">
      <c r="A1623" s="6" t="s">
        <v>409</v>
      </c>
      <c r="B1623" s="6" t="s">
        <v>362</v>
      </c>
      <c r="C1623" s="6" t="s">
        <v>363</v>
      </c>
      <c r="D1623" s="6" t="s">
        <v>1159</v>
      </c>
      <c r="E1623" s="6" t="s">
        <v>1160</v>
      </c>
      <c r="F1623" s="6" t="s">
        <v>1225</v>
      </c>
      <c r="G1623" s="6">
        <v>1</v>
      </c>
      <c r="H1623" s="6">
        <v>0.5</v>
      </c>
      <c r="I1623" s="6" t="s">
        <v>1116</v>
      </c>
      <c r="J1623" s="49">
        <v>900</v>
      </c>
      <c r="K1623" s="49">
        <v>900</v>
      </c>
      <c r="L1623" s="49">
        <v>450</v>
      </c>
      <c r="M1623" s="10">
        <v>40756</v>
      </c>
      <c r="N1623" s="10">
        <v>40725</v>
      </c>
      <c r="O1623" s="6" t="s">
        <v>52</v>
      </c>
      <c r="P1623" s="6" t="s">
        <v>28</v>
      </c>
      <c r="Q1623" s="6" t="s">
        <v>248</v>
      </c>
      <c r="R1623" s="6" t="s">
        <v>364</v>
      </c>
      <c r="S1623" s="6" t="s">
        <v>108</v>
      </c>
      <c r="T1623" s="6" t="s">
        <v>31</v>
      </c>
      <c r="U1623" s="6">
        <v>0</v>
      </c>
    </row>
    <row r="1624" spans="1:21" ht="25.5" hidden="1">
      <c r="A1624" s="6" t="s">
        <v>409</v>
      </c>
      <c r="B1624" s="6" t="s">
        <v>362</v>
      </c>
      <c r="C1624" s="6" t="s">
        <v>363</v>
      </c>
      <c r="D1624" s="6" t="s">
        <v>1159</v>
      </c>
      <c r="E1624" s="6" t="s">
        <v>1160</v>
      </c>
      <c r="F1624" s="6" t="s">
        <v>1227</v>
      </c>
      <c r="G1624" s="6">
        <v>1</v>
      </c>
      <c r="H1624" s="6">
        <v>0.5</v>
      </c>
      <c r="I1624" s="6" t="s">
        <v>1116</v>
      </c>
      <c r="J1624" s="49">
        <v>530</v>
      </c>
      <c r="K1624" s="49">
        <v>530</v>
      </c>
      <c r="L1624" s="49">
        <v>265</v>
      </c>
      <c r="M1624" s="10">
        <v>40756</v>
      </c>
      <c r="N1624" s="10">
        <v>40725</v>
      </c>
      <c r="O1624" s="6" t="s">
        <v>52</v>
      </c>
      <c r="P1624" s="6" t="s">
        <v>28</v>
      </c>
      <c r="Q1624" s="6" t="s">
        <v>248</v>
      </c>
      <c r="R1624" s="6" t="s">
        <v>364</v>
      </c>
      <c r="S1624" s="6" t="s">
        <v>108</v>
      </c>
      <c r="T1624" s="6" t="s">
        <v>31</v>
      </c>
      <c r="U1624" s="6">
        <v>0</v>
      </c>
    </row>
    <row r="1625" spans="1:21" ht="25.5" hidden="1">
      <c r="A1625" s="6" t="s">
        <v>409</v>
      </c>
      <c r="B1625" s="6" t="s">
        <v>362</v>
      </c>
      <c r="C1625" s="6" t="s">
        <v>363</v>
      </c>
      <c r="D1625" s="6" t="s">
        <v>1159</v>
      </c>
      <c r="E1625" s="6" t="s">
        <v>1160</v>
      </c>
      <c r="F1625" s="6" t="s">
        <v>1228</v>
      </c>
      <c r="G1625" s="6">
        <v>1</v>
      </c>
      <c r="H1625" s="6">
        <v>0.5</v>
      </c>
      <c r="I1625" s="6" t="s">
        <v>1116</v>
      </c>
      <c r="J1625" s="49">
        <v>540</v>
      </c>
      <c r="K1625" s="49">
        <v>540</v>
      </c>
      <c r="L1625" s="49">
        <v>270</v>
      </c>
      <c r="M1625" s="10">
        <v>40756</v>
      </c>
      <c r="N1625" s="10">
        <v>40725</v>
      </c>
      <c r="O1625" s="6" t="s">
        <v>52</v>
      </c>
      <c r="P1625" s="6" t="s">
        <v>28</v>
      </c>
      <c r="Q1625" s="6" t="s">
        <v>248</v>
      </c>
      <c r="R1625" s="6" t="s">
        <v>364</v>
      </c>
      <c r="S1625" s="6" t="s">
        <v>108</v>
      </c>
      <c r="T1625" s="6" t="s">
        <v>31</v>
      </c>
      <c r="U1625" s="6">
        <v>0</v>
      </c>
    </row>
    <row r="1626" spans="1:21" ht="25.5" hidden="1">
      <c r="A1626" s="6" t="s">
        <v>409</v>
      </c>
      <c r="B1626" s="6" t="s">
        <v>362</v>
      </c>
      <c r="C1626" s="6" t="s">
        <v>363</v>
      </c>
      <c r="D1626" s="6" t="s">
        <v>1159</v>
      </c>
      <c r="E1626" s="6" t="s">
        <v>1160</v>
      </c>
      <c r="F1626" s="6" t="s">
        <v>1229</v>
      </c>
      <c r="G1626" s="6">
        <v>1</v>
      </c>
      <c r="H1626" s="6">
        <v>0.5</v>
      </c>
      <c r="I1626" s="6" t="s">
        <v>1116</v>
      </c>
      <c r="J1626" s="49">
        <v>90</v>
      </c>
      <c r="K1626" s="49">
        <v>90</v>
      </c>
      <c r="L1626" s="49">
        <v>45</v>
      </c>
      <c r="M1626" s="10">
        <v>40756</v>
      </c>
      <c r="N1626" s="10">
        <v>40725</v>
      </c>
      <c r="O1626" s="6" t="s">
        <v>52</v>
      </c>
      <c r="P1626" s="6" t="s">
        <v>28</v>
      </c>
      <c r="Q1626" s="6" t="s">
        <v>248</v>
      </c>
      <c r="R1626" s="6" t="s">
        <v>364</v>
      </c>
      <c r="S1626" s="6" t="s">
        <v>2966</v>
      </c>
      <c r="T1626" s="6" t="s">
        <v>31</v>
      </c>
      <c r="U1626" s="6">
        <v>0</v>
      </c>
    </row>
    <row r="1627" spans="1:21" ht="25.5" hidden="1">
      <c r="A1627" s="6" t="s">
        <v>409</v>
      </c>
      <c r="B1627" s="6" t="s">
        <v>362</v>
      </c>
      <c r="C1627" s="6" t="s">
        <v>363</v>
      </c>
      <c r="D1627" s="6" t="s">
        <v>1159</v>
      </c>
      <c r="E1627" s="6" t="s">
        <v>1160</v>
      </c>
      <c r="F1627" s="6" t="s">
        <v>1230</v>
      </c>
      <c r="G1627" s="6">
        <v>1</v>
      </c>
      <c r="H1627" s="6">
        <v>0.5</v>
      </c>
      <c r="I1627" s="6" t="s">
        <v>1116</v>
      </c>
      <c r="J1627" s="49">
        <v>110</v>
      </c>
      <c r="K1627" s="49">
        <v>110</v>
      </c>
      <c r="L1627" s="49">
        <v>55</v>
      </c>
      <c r="M1627" s="10">
        <v>40756</v>
      </c>
      <c r="N1627" s="10">
        <v>40725</v>
      </c>
      <c r="O1627" s="6" t="s">
        <v>52</v>
      </c>
      <c r="P1627" s="6" t="s">
        <v>28</v>
      </c>
      <c r="Q1627" s="6" t="s">
        <v>248</v>
      </c>
      <c r="R1627" s="6" t="s">
        <v>364</v>
      </c>
      <c r="S1627" s="6" t="s">
        <v>108</v>
      </c>
      <c r="T1627" s="6" t="s">
        <v>31</v>
      </c>
      <c r="U1627" s="6">
        <v>0</v>
      </c>
    </row>
    <row r="1628" spans="1:21" ht="25.5" hidden="1">
      <c r="A1628" s="6" t="s">
        <v>409</v>
      </c>
      <c r="B1628" s="6" t="s">
        <v>362</v>
      </c>
      <c r="C1628" s="6" t="s">
        <v>363</v>
      </c>
      <c r="D1628" s="6" t="s">
        <v>1159</v>
      </c>
      <c r="E1628" s="6" t="s">
        <v>1160</v>
      </c>
      <c r="F1628" s="6" t="s">
        <v>1232</v>
      </c>
      <c r="G1628" s="6">
        <v>1</v>
      </c>
      <c r="H1628" s="6">
        <v>0.5</v>
      </c>
      <c r="I1628" s="6" t="s">
        <v>60</v>
      </c>
      <c r="J1628" s="49">
        <v>450</v>
      </c>
      <c r="K1628" s="49">
        <v>450</v>
      </c>
      <c r="L1628" s="49">
        <v>225</v>
      </c>
      <c r="M1628" s="10">
        <v>40787</v>
      </c>
      <c r="N1628" s="10">
        <v>40756</v>
      </c>
      <c r="O1628" s="6" t="s">
        <v>52</v>
      </c>
      <c r="P1628" s="6" t="s">
        <v>28</v>
      </c>
      <c r="Q1628" s="6" t="s">
        <v>248</v>
      </c>
      <c r="R1628" s="6" t="s">
        <v>364</v>
      </c>
      <c r="S1628" s="6" t="s">
        <v>108</v>
      </c>
      <c r="T1628" s="6" t="s">
        <v>31</v>
      </c>
      <c r="U1628" s="6">
        <v>0</v>
      </c>
    </row>
    <row r="1629" spans="1:21" ht="38.25">
      <c r="A1629" s="6" t="str">
        <f>VLOOKUP(B1629,Sheet1!B2:C272,2,FALSE)</f>
        <v>DASECA</v>
      </c>
      <c r="B1629" s="6" t="s">
        <v>155</v>
      </c>
      <c r="C1629" s="6" t="s">
        <v>156</v>
      </c>
      <c r="D1629" s="6" t="s">
        <v>23</v>
      </c>
      <c r="E1629" s="6" t="s">
        <v>55</v>
      </c>
      <c r="F1629" s="6" t="s">
        <v>56</v>
      </c>
      <c r="G1629" s="7">
        <v>500</v>
      </c>
      <c r="H1629" s="7">
        <v>250</v>
      </c>
      <c r="I1629" s="6" t="s">
        <v>57</v>
      </c>
      <c r="J1629" s="49">
        <v>0.25</v>
      </c>
      <c r="K1629" s="49">
        <v>125</v>
      </c>
      <c r="L1629" s="49">
        <v>62.5</v>
      </c>
      <c r="M1629" s="10">
        <v>40756</v>
      </c>
      <c r="N1629" s="10">
        <v>40664</v>
      </c>
      <c r="O1629" s="6" t="s">
        <v>52</v>
      </c>
      <c r="P1629" s="6" t="s">
        <v>53</v>
      </c>
      <c r="Q1629" s="6" t="s">
        <v>29</v>
      </c>
      <c r="R1629" s="6" t="s">
        <v>157</v>
      </c>
      <c r="S1629" s="6" t="s">
        <v>158</v>
      </c>
      <c r="T1629" s="6" t="s">
        <v>31</v>
      </c>
      <c r="U1629" s="6">
        <v>0</v>
      </c>
    </row>
    <row r="1630" spans="1:21" ht="25.5" hidden="1">
      <c r="A1630" s="6" t="str">
        <f>VLOOKUP(B1630,Sheet1!B2:C272,2,FALSE)</f>
        <v>DASECA</v>
      </c>
      <c r="B1630" s="6" t="s">
        <v>155</v>
      </c>
      <c r="C1630" s="6" t="s">
        <v>156</v>
      </c>
      <c r="D1630" s="6" t="s">
        <v>1180</v>
      </c>
      <c r="E1630" s="6" t="s">
        <v>2967</v>
      </c>
      <c r="F1630" s="6" t="s">
        <v>2968</v>
      </c>
      <c r="G1630" s="6">
        <v>10</v>
      </c>
      <c r="H1630" s="6">
        <v>5</v>
      </c>
      <c r="I1630" s="6" t="s">
        <v>1176</v>
      </c>
      <c r="J1630" s="49">
        <v>3.72</v>
      </c>
      <c r="K1630" s="49">
        <v>37.200000000000003</v>
      </c>
      <c r="L1630" s="49">
        <v>18.600000000000001</v>
      </c>
      <c r="M1630" s="10">
        <v>40817</v>
      </c>
      <c r="N1630" s="10">
        <v>40664</v>
      </c>
      <c r="O1630" s="6" t="s">
        <v>52</v>
      </c>
      <c r="P1630" s="6" t="s">
        <v>53</v>
      </c>
      <c r="Q1630" s="6" t="s">
        <v>29</v>
      </c>
      <c r="R1630" s="6" t="s">
        <v>157</v>
      </c>
      <c r="S1630" s="6" t="s">
        <v>2969</v>
      </c>
      <c r="T1630" s="6" t="s">
        <v>31</v>
      </c>
      <c r="U1630" s="6">
        <v>0</v>
      </c>
    </row>
    <row r="1631" spans="1:21" ht="25.5" hidden="1">
      <c r="A1631" s="6" t="str">
        <f>VLOOKUP(B1631,Sheet1!B2:C272,2,FALSE)</f>
        <v>DASECA</v>
      </c>
      <c r="B1631" s="6" t="s">
        <v>155</v>
      </c>
      <c r="C1631" s="6" t="s">
        <v>156</v>
      </c>
      <c r="D1631" s="6" t="s">
        <v>1180</v>
      </c>
      <c r="E1631" s="6" t="s">
        <v>2967</v>
      </c>
      <c r="F1631" s="6" t="s">
        <v>2970</v>
      </c>
      <c r="G1631" s="6">
        <v>200</v>
      </c>
      <c r="H1631" s="6">
        <v>100</v>
      </c>
      <c r="I1631" s="6" t="s">
        <v>2971</v>
      </c>
      <c r="J1631" s="49">
        <v>0.35</v>
      </c>
      <c r="K1631" s="49">
        <v>70</v>
      </c>
      <c r="L1631" s="49">
        <v>35</v>
      </c>
      <c r="M1631" s="10">
        <v>40817</v>
      </c>
      <c r="N1631" s="10">
        <v>40664</v>
      </c>
      <c r="O1631" s="6" t="s">
        <v>52</v>
      </c>
      <c r="P1631" s="6" t="s">
        <v>53</v>
      </c>
      <c r="Q1631" s="6" t="s">
        <v>29</v>
      </c>
      <c r="R1631" s="6" t="s">
        <v>157</v>
      </c>
      <c r="S1631" s="6" t="s">
        <v>2972</v>
      </c>
      <c r="T1631" s="6" t="s">
        <v>31</v>
      </c>
      <c r="U1631" s="6">
        <v>0</v>
      </c>
    </row>
    <row r="1632" spans="1:21" customFormat="1" ht="30" hidden="1">
      <c r="A1632" s="28" t="str">
        <f>VLOOKUP(B1632,Sheet1!B2:C272,2,FALSE)</f>
        <v>DASECA</v>
      </c>
      <c r="B1632" s="28" t="s">
        <v>155</v>
      </c>
      <c r="C1632" s="28" t="s">
        <v>156</v>
      </c>
      <c r="D1632" s="28" t="s">
        <v>1159</v>
      </c>
      <c r="E1632" s="28" t="s">
        <v>1160</v>
      </c>
      <c r="F1632" s="28" t="s">
        <v>2725</v>
      </c>
      <c r="G1632" s="28">
        <v>20000</v>
      </c>
      <c r="H1632" s="28">
        <v>10000</v>
      </c>
      <c r="I1632" s="28" t="s">
        <v>1116</v>
      </c>
      <c r="J1632" s="50">
        <v>28</v>
      </c>
      <c r="K1632" s="50">
        <v>560000</v>
      </c>
      <c r="L1632" s="50">
        <v>280000</v>
      </c>
      <c r="M1632" s="29">
        <v>40756</v>
      </c>
      <c r="N1632" s="29">
        <v>40725</v>
      </c>
      <c r="O1632" s="28" t="s">
        <v>52</v>
      </c>
      <c r="P1632" s="28" t="s">
        <v>53</v>
      </c>
      <c r="Q1632" s="28" t="s">
        <v>29</v>
      </c>
      <c r="R1632" s="28" t="s">
        <v>157</v>
      </c>
      <c r="S1632" s="28" t="s">
        <v>2973</v>
      </c>
      <c r="T1632" s="28" t="s">
        <v>114</v>
      </c>
      <c r="U1632" s="28">
        <v>0</v>
      </c>
    </row>
    <row r="1633" spans="1:21" ht="25.5" hidden="1">
      <c r="A1633" s="6" t="str">
        <f>VLOOKUP(B1633,Sheet1!B2:C272,2,FALSE)</f>
        <v>DASECA</v>
      </c>
      <c r="B1633" s="6" t="s">
        <v>155</v>
      </c>
      <c r="C1633" s="6" t="s">
        <v>156</v>
      </c>
      <c r="D1633" s="6" t="s">
        <v>984</v>
      </c>
      <c r="E1633" s="6" t="s">
        <v>1131</v>
      </c>
      <c r="F1633" s="6" t="s">
        <v>2974</v>
      </c>
      <c r="G1633" s="6">
        <v>7</v>
      </c>
      <c r="H1633" s="6">
        <v>3.5</v>
      </c>
      <c r="I1633" s="6" t="s">
        <v>2702</v>
      </c>
      <c r="J1633" s="49">
        <v>25.934000000000001</v>
      </c>
      <c r="K1633" s="49">
        <v>181.53800000000001</v>
      </c>
      <c r="L1633" s="49">
        <v>90.769000000000005</v>
      </c>
      <c r="M1633" s="10">
        <v>40817</v>
      </c>
      <c r="N1633" s="10">
        <v>40634</v>
      </c>
      <c r="O1633" s="6" t="s">
        <v>52</v>
      </c>
      <c r="P1633" s="6" t="s">
        <v>53</v>
      </c>
      <c r="Q1633" s="6" t="s">
        <v>29</v>
      </c>
      <c r="R1633" s="6" t="s">
        <v>157</v>
      </c>
      <c r="S1633" s="6" t="s">
        <v>2975</v>
      </c>
      <c r="T1633" s="6" t="s">
        <v>31</v>
      </c>
      <c r="U1633" s="6">
        <v>0</v>
      </c>
    </row>
    <row r="1634" spans="1:21" ht="25.5">
      <c r="A1634" s="6" t="str">
        <f>VLOOKUP(B1634,Sheet1!B2:C272,2,FALSE)</f>
        <v>LAC</v>
      </c>
      <c r="B1634" s="6" t="s">
        <v>87</v>
      </c>
      <c r="C1634" s="6" t="s">
        <v>88</v>
      </c>
      <c r="D1634" s="6" t="s">
        <v>23</v>
      </c>
      <c r="E1634" s="6" t="s">
        <v>32</v>
      </c>
      <c r="F1634" s="6" t="s">
        <v>33</v>
      </c>
      <c r="G1634" s="7">
        <v>50000</v>
      </c>
      <c r="H1634" s="7">
        <v>50000</v>
      </c>
      <c r="I1634" s="6" t="s">
        <v>34</v>
      </c>
      <c r="J1634" s="49">
        <v>0.45600000000000002</v>
      </c>
      <c r="K1634" s="49">
        <v>22800</v>
      </c>
      <c r="L1634" s="49">
        <v>22800</v>
      </c>
      <c r="M1634" s="10">
        <v>40695</v>
      </c>
      <c r="N1634" s="10">
        <v>40575</v>
      </c>
      <c r="O1634" s="6" t="s">
        <v>27</v>
      </c>
      <c r="P1634" s="6" t="s">
        <v>28</v>
      </c>
      <c r="Q1634" s="6" t="s">
        <v>29</v>
      </c>
      <c r="R1634" s="6" t="s">
        <v>89</v>
      </c>
      <c r="S1634" s="6"/>
      <c r="T1634" s="6" t="s">
        <v>31</v>
      </c>
      <c r="U1634" s="6">
        <v>0</v>
      </c>
    </row>
    <row r="1635" spans="1:21" ht="25.5">
      <c r="A1635" s="6" t="str">
        <f>VLOOKUP(B1635,Sheet1!B2:C272,2,FALSE)</f>
        <v>DASECA</v>
      </c>
      <c r="B1635" s="6" t="s">
        <v>155</v>
      </c>
      <c r="C1635" s="6" t="s">
        <v>156</v>
      </c>
      <c r="D1635" s="6" t="s">
        <v>23</v>
      </c>
      <c r="E1635" s="6" t="s">
        <v>38</v>
      </c>
      <c r="F1635" s="6" t="s">
        <v>39</v>
      </c>
      <c r="G1635" s="7">
        <v>400</v>
      </c>
      <c r="H1635" s="7">
        <v>200</v>
      </c>
      <c r="I1635" s="6" t="s">
        <v>40</v>
      </c>
      <c r="J1635" s="49">
        <v>0.77</v>
      </c>
      <c r="K1635" s="49">
        <v>308</v>
      </c>
      <c r="L1635" s="49">
        <v>154</v>
      </c>
      <c r="M1635" s="10">
        <v>40756</v>
      </c>
      <c r="N1635" s="10">
        <v>40634</v>
      </c>
      <c r="O1635" s="6" t="s">
        <v>52</v>
      </c>
      <c r="P1635" s="6" t="s">
        <v>53</v>
      </c>
      <c r="Q1635" s="6" t="s">
        <v>29</v>
      </c>
      <c r="R1635" s="6" t="s">
        <v>157</v>
      </c>
      <c r="S1635" s="6" t="s">
        <v>159</v>
      </c>
      <c r="T1635" s="6" t="s">
        <v>31</v>
      </c>
      <c r="U1635" s="6">
        <v>0</v>
      </c>
    </row>
    <row r="1636" spans="1:21" ht="25.5">
      <c r="A1636" s="6" t="str">
        <f>VLOOKUP(B1636,Sheet1!B2:C272,2,FALSE)</f>
        <v>LAC</v>
      </c>
      <c r="B1636" s="6" t="s">
        <v>87</v>
      </c>
      <c r="C1636" s="6" t="s">
        <v>88</v>
      </c>
      <c r="D1636" s="6" t="s">
        <v>23</v>
      </c>
      <c r="E1636" s="6" t="s">
        <v>46</v>
      </c>
      <c r="F1636" s="6" t="s">
        <v>62</v>
      </c>
      <c r="G1636" s="7">
        <v>8333</v>
      </c>
      <c r="H1636" s="7">
        <v>8333</v>
      </c>
      <c r="I1636" s="6" t="s">
        <v>48</v>
      </c>
      <c r="J1636" s="49">
        <v>4.9349999999999996</v>
      </c>
      <c r="K1636" s="49">
        <v>41123.355000000003</v>
      </c>
      <c r="L1636" s="49">
        <v>41123.355000000003</v>
      </c>
      <c r="M1636" s="10">
        <v>40695</v>
      </c>
      <c r="N1636" s="10">
        <v>40575</v>
      </c>
      <c r="O1636" s="6" t="s">
        <v>27</v>
      </c>
      <c r="P1636" s="6" t="s">
        <v>28</v>
      </c>
      <c r="Q1636" s="6" t="s">
        <v>29</v>
      </c>
      <c r="R1636" s="6" t="s">
        <v>89</v>
      </c>
      <c r="S1636" s="6" t="s">
        <v>108</v>
      </c>
      <c r="T1636" s="6" t="s">
        <v>31</v>
      </c>
      <c r="U1636" s="6">
        <v>0</v>
      </c>
    </row>
    <row r="1637" spans="1:21" ht="25.5">
      <c r="A1637" s="6" t="str">
        <f>VLOOKUP(B1637,Sheet1!B2:C272,2,FALSE)</f>
        <v>LAC</v>
      </c>
      <c r="B1637" s="6" t="s">
        <v>87</v>
      </c>
      <c r="C1637" s="6" t="s">
        <v>88</v>
      </c>
      <c r="D1637" s="6" t="s">
        <v>23</v>
      </c>
      <c r="E1637" s="6" t="s">
        <v>38</v>
      </c>
      <c r="F1637" s="6" t="s">
        <v>61</v>
      </c>
      <c r="G1637" s="7">
        <v>140000</v>
      </c>
      <c r="H1637" s="7">
        <v>140000</v>
      </c>
      <c r="I1637" s="6" t="s">
        <v>60</v>
      </c>
      <c r="J1637" s="49">
        <v>7.4999999999999997E-2</v>
      </c>
      <c r="K1637" s="49">
        <v>10500</v>
      </c>
      <c r="L1637" s="49">
        <v>10500</v>
      </c>
      <c r="M1637" s="10">
        <v>40695</v>
      </c>
      <c r="N1637" s="10">
        <v>40575</v>
      </c>
      <c r="O1637" s="6" t="s">
        <v>27</v>
      </c>
      <c r="P1637" s="6" t="s">
        <v>28</v>
      </c>
      <c r="Q1637" s="6" t="s">
        <v>29</v>
      </c>
      <c r="R1637" s="6" t="s">
        <v>89</v>
      </c>
      <c r="S1637" s="6"/>
      <c r="T1637" s="6" t="s">
        <v>31</v>
      </c>
      <c r="U1637" s="6">
        <v>0</v>
      </c>
    </row>
    <row r="1638" spans="1:21" ht="25.5">
      <c r="A1638" s="6" t="str">
        <f>VLOOKUP(B1638,Sheet1!B2:C272,2,FALSE)</f>
        <v>LAC</v>
      </c>
      <c r="B1638" s="6" t="s">
        <v>87</v>
      </c>
      <c r="C1638" s="6" t="s">
        <v>88</v>
      </c>
      <c r="D1638" s="6" t="s">
        <v>23</v>
      </c>
      <c r="E1638" s="6" t="s">
        <v>38</v>
      </c>
      <c r="F1638" s="6" t="s">
        <v>39</v>
      </c>
      <c r="G1638" s="7">
        <v>140000</v>
      </c>
      <c r="H1638" s="7">
        <v>140000</v>
      </c>
      <c r="I1638" s="6" t="s">
        <v>40</v>
      </c>
      <c r="J1638" s="49">
        <v>0.77</v>
      </c>
      <c r="K1638" s="49">
        <v>107800</v>
      </c>
      <c r="L1638" s="49">
        <v>107800</v>
      </c>
      <c r="M1638" s="10">
        <v>40695</v>
      </c>
      <c r="N1638" s="10">
        <v>40575</v>
      </c>
      <c r="O1638" s="6" t="s">
        <v>27</v>
      </c>
      <c r="P1638" s="6" t="s">
        <v>28</v>
      </c>
      <c r="Q1638" s="6" t="s">
        <v>29</v>
      </c>
      <c r="R1638" s="6" t="s">
        <v>89</v>
      </c>
      <c r="S1638" s="6"/>
      <c r="T1638" s="6" t="s">
        <v>31</v>
      </c>
      <c r="U1638" s="6">
        <v>0</v>
      </c>
    </row>
    <row r="1639" spans="1:21" ht="25.5" hidden="1">
      <c r="A1639" s="6" t="str">
        <f>VLOOKUP(B1639,Sheet1!B2:C272,2,FALSE)</f>
        <v>Africa</v>
      </c>
      <c r="B1639" s="6" t="s">
        <v>73</v>
      </c>
      <c r="C1639" s="6" t="s">
        <v>74</v>
      </c>
      <c r="D1639" s="6" t="s">
        <v>984</v>
      </c>
      <c r="E1639" s="6" t="s">
        <v>1091</v>
      </c>
      <c r="F1639" s="6" t="s">
        <v>1382</v>
      </c>
      <c r="G1639" s="6">
        <v>60</v>
      </c>
      <c r="H1639" s="6">
        <v>60</v>
      </c>
      <c r="I1639" s="6" t="s">
        <v>60</v>
      </c>
      <c r="J1639" s="49">
        <v>451.923</v>
      </c>
      <c r="K1639" s="49">
        <v>27115.38</v>
      </c>
      <c r="L1639" s="49">
        <v>27115.38</v>
      </c>
      <c r="M1639" s="10">
        <v>40695</v>
      </c>
      <c r="N1639" s="10">
        <v>40513</v>
      </c>
      <c r="O1639" s="6" t="s">
        <v>27</v>
      </c>
      <c r="P1639" s="6" t="s">
        <v>933</v>
      </c>
      <c r="Q1639" s="6" t="s">
        <v>29</v>
      </c>
      <c r="R1639" s="6" t="s">
        <v>1565</v>
      </c>
      <c r="S1639" s="6" t="s">
        <v>2976</v>
      </c>
      <c r="T1639" s="6" t="s">
        <v>31</v>
      </c>
      <c r="U1639" s="6">
        <v>0</v>
      </c>
    </row>
    <row r="1640" spans="1:21" ht="25.5" hidden="1">
      <c r="A1640" s="6" t="str">
        <f>VLOOKUP(B1640,Sheet1!B2:C272,2,FALSE)</f>
        <v>Africa</v>
      </c>
      <c r="B1640" s="6" t="s">
        <v>73</v>
      </c>
      <c r="C1640" s="6" t="s">
        <v>74</v>
      </c>
      <c r="D1640" s="6" t="s">
        <v>984</v>
      </c>
      <c r="E1640" s="6" t="s">
        <v>1091</v>
      </c>
      <c r="F1640" s="6" t="s">
        <v>1140</v>
      </c>
      <c r="G1640" s="6">
        <v>60</v>
      </c>
      <c r="H1640" s="6">
        <v>60</v>
      </c>
      <c r="I1640" s="6" t="s">
        <v>60</v>
      </c>
      <c r="J1640" s="49">
        <v>515.79700000000003</v>
      </c>
      <c r="K1640" s="49">
        <v>30947.82</v>
      </c>
      <c r="L1640" s="49">
        <v>30947.82</v>
      </c>
      <c r="M1640" s="10">
        <v>40695</v>
      </c>
      <c r="N1640" s="10">
        <v>40513</v>
      </c>
      <c r="O1640" s="6" t="s">
        <v>27</v>
      </c>
      <c r="P1640" s="6" t="s">
        <v>933</v>
      </c>
      <c r="Q1640" s="6" t="s">
        <v>29</v>
      </c>
      <c r="R1640" s="6" t="s">
        <v>2977</v>
      </c>
      <c r="S1640" s="6" t="s">
        <v>2320</v>
      </c>
      <c r="T1640" s="6" t="s">
        <v>31</v>
      </c>
      <c r="U1640" s="6">
        <v>0</v>
      </c>
    </row>
    <row r="1641" spans="1:21" ht="25.5">
      <c r="A1641" s="6" t="str">
        <f>VLOOKUP(B1641,Sheet1!B2:C272,2,FALSE)</f>
        <v>LAC</v>
      </c>
      <c r="B1641" s="6" t="s">
        <v>87</v>
      </c>
      <c r="C1641" s="6" t="s">
        <v>88</v>
      </c>
      <c r="D1641" s="6" t="s">
        <v>23</v>
      </c>
      <c r="E1641" s="6" t="s">
        <v>35</v>
      </c>
      <c r="F1641" s="6" t="s">
        <v>36</v>
      </c>
      <c r="G1641" s="7">
        <v>250000</v>
      </c>
      <c r="H1641" s="7">
        <v>250000</v>
      </c>
      <c r="I1641" s="6" t="s">
        <v>34</v>
      </c>
      <c r="J1641" s="49">
        <v>0.33300000000000002</v>
      </c>
      <c r="K1641" s="49">
        <v>83250</v>
      </c>
      <c r="L1641" s="49">
        <v>83250</v>
      </c>
      <c r="M1641" s="10">
        <v>40695</v>
      </c>
      <c r="N1641" s="10">
        <v>40575</v>
      </c>
      <c r="O1641" s="6" t="s">
        <v>27</v>
      </c>
      <c r="P1641" s="6" t="s">
        <v>28</v>
      </c>
      <c r="Q1641" s="6" t="s">
        <v>29</v>
      </c>
      <c r="R1641" s="6" t="s">
        <v>89</v>
      </c>
      <c r="S1641" s="6"/>
      <c r="T1641" s="6" t="s">
        <v>31</v>
      </c>
      <c r="U1641" s="6">
        <v>0</v>
      </c>
    </row>
    <row r="1642" spans="1:21" ht="25.5" hidden="1">
      <c r="A1642" s="6" t="str">
        <f>VLOOKUP(B1642,Sheet1!B2:C272,2,FALSE)</f>
        <v>Africa</v>
      </c>
      <c r="B1642" s="6" t="s">
        <v>73</v>
      </c>
      <c r="C1642" s="6" t="s">
        <v>74</v>
      </c>
      <c r="D1642" s="6" t="s">
        <v>984</v>
      </c>
      <c r="E1642" s="6" t="s">
        <v>1060</v>
      </c>
      <c r="F1642" s="6" t="s">
        <v>2978</v>
      </c>
      <c r="G1642" s="6">
        <v>90</v>
      </c>
      <c r="H1642" s="6">
        <v>90</v>
      </c>
      <c r="I1642" s="6" t="s">
        <v>60</v>
      </c>
      <c r="J1642" s="49">
        <v>2.335</v>
      </c>
      <c r="K1642" s="49">
        <v>210.15</v>
      </c>
      <c r="L1642" s="49">
        <v>210.15</v>
      </c>
      <c r="M1642" s="10">
        <v>40695</v>
      </c>
      <c r="N1642" s="10">
        <v>40513</v>
      </c>
      <c r="O1642" s="6" t="s">
        <v>27</v>
      </c>
      <c r="P1642" s="6" t="s">
        <v>933</v>
      </c>
      <c r="Q1642" s="6" t="s">
        <v>29</v>
      </c>
      <c r="R1642" s="6" t="s">
        <v>1565</v>
      </c>
      <c r="S1642" s="6" t="s">
        <v>2979</v>
      </c>
      <c r="T1642" s="6" t="s">
        <v>31</v>
      </c>
      <c r="U1642" s="6">
        <v>0</v>
      </c>
    </row>
    <row r="1643" spans="1:21" ht="25.5" hidden="1">
      <c r="A1643" s="6" t="str">
        <f>VLOOKUP(B1643,Sheet1!B2:C272,2,FALSE)</f>
        <v>Africa</v>
      </c>
      <c r="B1643" s="6" t="s">
        <v>73</v>
      </c>
      <c r="C1643" s="6" t="s">
        <v>74</v>
      </c>
      <c r="D1643" s="6" t="s">
        <v>984</v>
      </c>
      <c r="E1643" s="6" t="s">
        <v>1091</v>
      </c>
      <c r="F1643" s="6" t="s">
        <v>2980</v>
      </c>
      <c r="G1643" s="6">
        <v>120</v>
      </c>
      <c r="H1643" s="6">
        <v>120</v>
      </c>
      <c r="I1643" s="6" t="s">
        <v>60</v>
      </c>
      <c r="J1643" s="49">
        <v>120</v>
      </c>
      <c r="K1643" s="49">
        <v>14400</v>
      </c>
      <c r="L1643" s="49">
        <v>14400</v>
      </c>
      <c r="M1643" s="10">
        <v>40695</v>
      </c>
      <c r="N1643" s="10">
        <v>40513</v>
      </c>
      <c r="O1643" s="6" t="s">
        <v>27</v>
      </c>
      <c r="P1643" s="6" t="s">
        <v>933</v>
      </c>
      <c r="Q1643" s="6" t="s">
        <v>29</v>
      </c>
      <c r="R1643" s="6" t="s">
        <v>2981</v>
      </c>
      <c r="S1643" s="6" t="s">
        <v>2364</v>
      </c>
      <c r="T1643" s="6" t="s">
        <v>31</v>
      </c>
      <c r="U1643" s="6">
        <v>0</v>
      </c>
    </row>
    <row r="1644" spans="1:21" ht="51" hidden="1">
      <c r="A1644" s="6" t="str">
        <f>VLOOKUP(B1644,Sheet1!B2:C272,2,FALSE)</f>
        <v>Africa</v>
      </c>
      <c r="B1644" s="6" t="s">
        <v>73</v>
      </c>
      <c r="C1644" s="6" t="s">
        <v>74</v>
      </c>
      <c r="D1644" s="6" t="s">
        <v>984</v>
      </c>
      <c r="E1644" s="6" t="s">
        <v>1091</v>
      </c>
      <c r="F1644" s="6" t="s">
        <v>2982</v>
      </c>
      <c r="G1644" s="6">
        <v>180</v>
      </c>
      <c r="H1644" s="6">
        <v>180</v>
      </c>
      <c r="I1644" s="6" t="s">
        <v>60</v>
      </c>
      <c r="J1644" s="49">
        <v>151.00299999999999</v>
      </c>
      <c r="K1644" s="49">
        <v>27180.54</v>
      </c>
      <c r="L1644" s="49">
        <v>27180.54</v>
      </c>
      <c r="M1644" s="10">
        <v>40695</v>
      </c>
      <c r="N1644" s="10">
        <v>40513</v>
      </c>
      <c r="O1644" s="6" t="s">
        <v>27</v>
      </c>
      <c r="P1644" s="6" t="s">
        <v>933</v>
      </c>
      <c r="Q1644" s="6" t="s">
        <v>29</v>
      </c>
      <c r="R1644" s="6" t="s">
        <v>1565</v>
      </c>
      <c r="S1644" s="6" t="s">
        <v>2983</v>
      </c>
      <c r="T1644" s="6" t="s">
        <v>31</v>
      </c>
      <c r="U1644" s="6">
        <v>0</v>
      </c>
    </row>
    <row r="1645" spans="1:21" ht="51" hidden="1">
      <c r="A1645" s="6" t="str">
        <f>VLOOKUP(B1645,Sheet1!B2:C272,2,FALSE)</f>
        <v>Africa</v>
      </c>
      <c r="B1645" s="6" t="s">
        <v>73</v>
      </c>
      <c r="C1645" s="6" t="s">
        <v>74</v>
      </c>
      <c r="D1645" s="6" t="s">
        <v>984</v>
      </c>
      <c r="E1645" s="6" t="s">
        <v>1091</v>
      </c>
      <c r="F1645" s="6" t="s">
        <v>1385</v>
      </c>
      <c r="G1645" s="6">
        <v>120</v>
      </c>
      <c r="H1645" s="6">
        <v>120</v>
      </c>
      <c r="I1645" s="6" t="s">
        <v>60</v>
      </c>
      <c r="J1645" s="49">
        <v>314.01100000000002</v>
      </c>
      <c r="K1645" s="49">
        <v>37681.32</v>
      </c>
      <c r="L1645" s="49">
        <v>37681.32</v>
      </c>
      <c r="M1645" s="10">
        <v>40695</v>
      </c>
      <c r="N1645" s="10">
        <v>40513</v>
      </c>
      <c r="O1645" s="6" t="s">
        <v>27</v>
      </c>
      <c r="P1645" s="6" t="s">
        <v>933</v>
      </c>
      <c r="Q1645" s="6" t="s">
        <v>29</v>
      </c>
      <c r="R1645" s="6" t="s">
        <v>1565</v>
      </c>
      <c r="S1645" s="6" t="s">
        <v>2984</v>
      </c>
      <c r="T1645" s="6" t="s">
        <v>31</v>
      </c>
      <c r="U1645" s="6">
        <v>0</v>
      </c>
    </row>
    <row r="1646" spans="1:21" ht="25.5" hidden="1">
      <c r="A1646" s="6" t="str">
        <f>VLOOKUP(B1646,Sheet1!B2:C272,2,FALSE)</f>
        <v>Africa</v>
      </c>
      <c r="B1646" s="6" t="s">
        <v>73</v>
      </c>
      <c r="C1646" s="6" t="s">
        <v>74</v>
      </c>
      <c r="D1646" s="6" t="s">
        <v>984</v>
      </c>
      <c r="E1646" s="6"/>
      <c r="F1646" s="6" t="s">
        <v>2985</v>
      </c>
      <c r="G1646" s="6">
        <v>30</v>
      </c>
      <c r="H1646" s="6">
        <v>30</v>
      </c>
      <c r="I1646" s="6" t="s">
        <v>60</v>
      </c>
      <c r="J1646" s="49">
        <v>65.55</v>
      </c>
      <c r="K1646" s="49">
        <v>1966.5</v>
      </c>
      <c r="L1646" s="49">
        <v>1966.5</v>
      </c>
      <c r="M1646" s="10">
        <v>40695</v>
      </c>
      <c r="N1646" s="10">
        <v>40452</v>
      </c>
      <c r="O1646" s="6" t="s">
        <v>27</v>
      </c>
      <c r="P1646" s="6" t="s">
        <v>933</v>
      </c>
      <c r="Q1646" s="6" t="s">
        <v>29</v>
      </c>
      <c r="R1646" s="6" t="s">
        <v>1565</v>
      </c>
      <c r="S1646" s="6" t="s">
        <v>2305</v>
      </c>
      <c r="T1646" s="6" t="s">
        <v>31</v>
      </c>
      <c r="U1646" s="6">
        <v>0</v>
      </c>
    </row>
    <row r="1647" spans="1:21" ht="63.75" hidden="1">
      <c r="A1647" s="6" t="str">
        <f>VLOOKUP(B1647,Sheet1!B2:C272,2,FALSE)</f>
        <v>LAC</v>
      </c>
      <c r="B1647" s="6" t="s">
        <v>217</v>
      </c>
      <c r="C1647" s="6" t="s">
        <v>218</v>
      </c>
      <c r="D1647" s="6" t="s">
        <v>965</v>
      </c>
      <c r="E1647" s="6" t="s">
        <v>966</v>
      </c>
      <c r="F1647" s="6" t="s">
        <v>2986</v>
      </c>
      <c r="G1647" s="6">
        <v>1</v>
      </c>
      <c r="H1647" s="6">
        <v>1</v>
      </c>
      <c r="I1647" s="6" t="s">
        <v>60</v>
      </c>
      <c r="J1647" s="49">
        <v>1300</v>
      </c>
      <c r="K1647" s="49">
        <v>1300</v>
      </c>
      <c r="L1647" s="49">
        <v>1300</v>
      </c>
      <c r="M1647" s="10">
        <v>40787</v>
      </c>
      <c r="N1647" s="10">
        <v>40664</v>
      </c>
      <c r="O1647" s="6" t="s">
        <v>27</v>
      </c>
      <c r="P1647" s="6" t="s">
        <v>933</v>
      </c>
      <c r="Q1647" s="6" t="s">
        <v>29</v>
      </c>
      <c r="R1647" s="6" t="s">
        <v>2987</v>
      </c>
      <c r="S1647" s="6" t="s">
        <v>2988</v>
      </c>
      <c r="T1647" s="6" t="s">
        <v>31</v>
      </c>
      <c r="U1647" s="6">
        <v>0</v>
      </c>
    </row>
    <row r="1648" spans="1:21" ht="25.5" hidden="1">
      <c r="A1648" s="6" t="str">
        <f>VLOOKUP(B1648,Sheet1!B2:C272,2,FALSE)</f>
        <v>Africa</v>
      </c>
      <c r="B1648" s="6" t="s">
        <v>73</v>
      </c>
      <c r="C1648" s="6" t="s">
        <v>74</v>
      </c>
      <c r="D1648" s="6" t="s">
        <v>984</v>
      </c>
      <c r="E1648" s="6" t="s">
        <v>1209</v>
      </c>
      <c r="F1648" s="6" t="s">
        <v>1211</v>
      </c>
      <c r="G1648" s="6">
        <v>24</v>
      </c>
      <c r="H1648" s="6">
        <v>24</v>
      </c>
      <c r="I1648" s="6" t="s">
        <v>60</v>
      </c>
      <c r="J1648" s="49">
        <v>86.936999999999998</v>
      </c>
      <c r="K1648" s="49">
        <v>2086.4879999999998</v>
      </c>
      <c r="L1648" s="49">
        <v>2086.4879999999998</v>
      </c>
      <c r="M1648" s="10">
        <v>40695</v>
      </c>
      <c r="N1648" s="10">
        <v>40513</v>
      </c>
      <c r="O1648" s="6" t="s">
        <v>27</v>
      </c>
      <c r="P1648" s="6" t="s">
        <v>28</v>
      </c>
      <c r="Q1648" s="6" t="s">
        <v>29</v>
      </c>
      <c r="R1648" s="6" t="s">
        <v>1565</v>
      </c>
      <c r="S1648" s="6" t="s">
        <v>2989</v>
      </c>
      <c r="T1648" s="6" t="s">
        <v>31</v>
      </c>
      <c r="U1648" s="6">
        <v>0</v>
      </c>
    </row>
    <row r="1649" spans="1:21" ht="25.5" hidden="1">
      <c r="A1649" s="6" t="str">
        <f>VLOOKUP(B1649,Sheet1!B2:C272,2,FALSE)</f>
        <v>LAC</v>
      </c>
      <c r="B1649" s="6" t="s">
        <v>217</v>
      </c>
      <c r="C1649" s="6" t="s">
        <v>218</v>
      </c>
      <c r="D1649" s="6" t="s">
        <v>965</v>
      </c>
      <c r="E1649" s="6" t="s">
        <v>966</v>
      </c>
      <c r="F1649" s="6" t="s">
        <v>2986</v>
      </c>
      <c r="G1649" s="6">
        <v>1</v>
      </c>
      <c r="H1649" s="6">
        <v>1</v>
      </c>
      <c r="I1649" s="6" t="s">
        <v>60</v>
      </c>
      <c r="J1649" s="49">
        <v>1300</v>
      </c>
      <c r="K1649" s="49">
        <v>1300</v>
      </c>
      <c r="L1649" s="49">
        <v>1300</v>
      </c>
      <c r="M1649" s="10">
        <v>40787</v>
      </c>
      <c r="N1649" s="10">
        <v>40664</v>
      </c>
      <c r="O1649" s="6" t="s">
        <v>27</v>
      </c>
      <c r="P1649" s="6" t="s">
        <v>933</v>
      </c>
      <c r="Q1649" s="6" t="s">
        <v>29</v>
      </c>
      <c r="R1649" s="6" t="s">
        <v>2990</v>
      </c>
      <c r="S1649" s="6"/>
      <c r="T1649" s="6" t="s">
        <v>31</v>
      </c>
      <c r="U1649" s="6">
        <v>0</v>
      </c>
    </row>
    <row r="1650" spans="1:21" ht="25.5" hidden="1">
      <c r="A1650" s="6" t="str">
        <f>VLOOKUP(B1650,Sheet1!B2:C272,2,FALSE)</f>
        <v>Africa</v>
      </c>
      <c r="B1650" s="6" t="s">
        <v>73</v>
      </c>
      <c r="C1650" s="6" t="s">
        <v>74</v>
      </c>
      <c r="D1650" s="6" t="s">
        <v>984</v>
      </c>
      <c r="E1650" s="6" t="s">
        <v>1209</v>
      </c>
      <c r="F1650" s="6" t="s">
        <v>1463</v>
      </c>
      <c r="G1650" s="6">
        <v>24</v>
      </c>
      <c r="H1650" s="6">
        <v>24</v>
      </c>
      <c r="I1650" s="6" t="s">
        <v>60</v>
      </c>
      <c r="J1650" s="49">
        <v>57.966999999999999</v>
      </c>
      <c r="K1650" s="49">
        <v>1391.2080000000001</v>
      </c>
      <c r="L1650" s="49">
        <v>1391.2080000000001</v>
      </c>
      <c r="M1650" s="10">
        <v>40695</v>
      </c>
      <c r="N1650" s="10">
        <v>40513</v>
      </c>
      <c r="O1650" s="6" t="s">
        <v>27</v>
      </c>
      <c r="P1650" s="6" t="s">
        <v>28</v>
      </c>
      <c r="Q1650" s="6" t="s">
        <v>29</v>
      </c>
      <c r="R1650" s="6" t="s">
        <v>1565</v>
      </c>
      <c r="S1650" s="6" t="s">
        <v>2989</v>
      </c>
      <c r="T1650" s="6" t="s">
        <v>31</v>
      </c>
      <c r="U1650" s="6">
        <v>0</v>
      </c>
    </row>
    <row r="1651" spans="1:21" ht="25.5" hidden="1">
      <c r="A1651" s="6" t="str">
        <f>VLOOKUP(B1651,Sheet1!B2:C272,2,FALSE)</f>
        <v>Africa</v>
      </c>
      <c r="B1651" s="6" t="s">
        <v>73</v>
      </c>
      <c r="C1651" s="6" t="s">
        <v>74</v>
      </c>
      <c r="D1651" s="6" t="s">
        <v>1129</v>
      </c>
      <c r="E1651" s="6" t="s">
        <v>1265</v>
      </c>
      <c r="F1651" s="6" t="s">
        <v>2991</v>
      </c>
      <c r="G1651" s="6">
        <v>40</v>
      </c>
      <c r="H1651" s="6">
        <v>40</v>
      </c>
      <c r="I1651" s="6" t="s">
        <v>60</v>
      </c>
      <c r="J1651" s="49">
        <v>7.87</v>
      </c>
      <c r="K1651" s="49">
        <v>314.8</v>
      </c>
      <c r="L1651" s="49">
        <v>314.8</v>
      </c>
      <c r="M1651" s="10">
        <v>40695</v>
      </c>
      <c r="N1651" s="10">
        <v>40513</v>
      </c>
      <c r="O1651" s="6" t="s">
        <v>27</v>
      </c>
      <c r="P1651" s="6" t="s">
        <v>933</v>
      </c>
      <c r="Q1651" s="6" t="s">
        <v>29</v>
      </c>
      <c r="R1651" s="6" t="s">
        <v>1565</v>
      </c>
      <c r="S1651" s="6" t="s">
        <v>2992</v>
      </c>
      <c r="T1651" s="6" t="s">
        <v>31</v>
      </c>
      <c r="U1651" s="6">
        <v>0</v>
      </c>
    </row>
    <row r="1652" spans="1:21" ht="51" hidden="1">
      <c r="A1652" s="6" t="str">
        <f>VLOOKUP(B1652,Sheet1!B2:C272,2,FALSE)</f>
        <v>LAC</v>
      </c>
      <c r="B1652" s="6" t="s">
        <v>217</v>
      </c>
      <c r="C1652" s="6" t="s">
        <v>218</v>
      </c>
      <c r="D1652" s="6" t="s">
        <v>965</v>
      </c>
      <c r="E1652" s="6"/>
      <c r="F1652" s="6" t="s">
        <v>2993</v>
      </c>
      <c r="G1652" s="6">
        <v>1</v>
      </c>
      <c r="H1652" s="6">
        <v>1</v>
      </c>
      <c r="I1652" s="6" t="s">
        <v>60</v>
      </c>
      <c r="J1652" s="49">
        <v>3000</v>
      </c>
      <c r="K1652" s="49">
        <v>3000</v>
      </c>
      <c r="L1652" s="49">
        <v>3000</v>
      </c>
      <c r="M1652" s="10">
        <v>40756</v>
      </c>
      <c r="N1652" s="10">
        <v>40513</v>
      </c>
      <c r="O1652" s="6" t="s">
        <v>27</v>
      </c>
      <c r="P1652" s="6" t="s">
        <v>933</v>
      </c>
      <c r="Q1652" s="6" t="s">
        <v>29</v>
      </c>
      <c r="R1652" s="6" t="s">
        <v>2994</v>
      </c>
      <c r="S1652" s="6" t="s">
        <v>2995</v>
      </c>
      <c r="T1652" s="6" t="s">
        <v>31</v>
      </c>
      <c r="U1652" s="6">
        <v>0</v>
      </c>
    </row>
    <row r="1653" spans="1:21" ht="25.5" hidden="1">
      <c r="A1653" s="6" t="str">
        <f>VLOOKUP(B1653,Sheet1!B2:C272,2,FALSE)</f>
        <v>Africa</v>
      </c>
      <c r="B1653" s="6" t="s">
        <v>73</v>
      </c>
      <c r="C1653" s="6" t="s">
        <v>74</v>
      </c>
      <c r="D1653" s="6" t="s">
        <v>984</v>
      </c>
      <c r="E1653" s="6" t="s">
        <v>1091</v>
      </c>
      <c r="F1653" s="6" t="s">
        <v>1389</v>
      </c>
      <c r="G1653" s="6">
        <v>240</v>
      </c>
      <c r="H1653" s="6">
        <v>240</v>
      </c>
      <c r="I1653" s="6" t="s">
        <v>60</v>
      </c>
      <c r="J1653" s="49">
        <v>383.80500000000001</v>
      </c>
      <c r="K1653" s="49">
        <v>92113.2</v>
      </c>
      <c r="L1653" s="49">
        <v>92113.2</v>
      </c>
      <c r="M1653" s="10">
        <v>40695</v>
      </c>
      <c r="N1653" s="10">
        <v>40513</v>
      </c>
      <c r="O1653" s="6" t="s">
        <v>27</v>
      </c>
      <c r="P1653" s="6" t="s">
        <v>28</v>
      </c>
      <c r="Q1653" s="6" t="s">
        <v>29</v>
      </c>
      <c r="R1653" s="6" t="s">
        <v>1565</v>
      </c>
      <c r="S1653" s="6" t="s">
        <v>2996</v>
      </c>
      <c r="T1653" s="6" t="s">
        <v>31</v>
      </c>
      <c r="U1653" s="6">
        <v>0</v>
      </c>
    </row>
    <row r="1654" spans="1:21" ht="25.5" hidden="1">
      <c r="A1654" s="6" t="str">
        <f>VLOOKUP(B1654,Sheet1!B2:C272,2,FALSE)</f>
        <v>DASECA</v>
      </c>
      <c r="B1654" s="6" t="s">
        <v>155</v>
      </c>
      <c r="C1654" s="6" t="s">
        <v>156</v>
      </c>
      <c r="D1654" s="6" t="s">
        <v>1180</v>
      </c>
      <c r="E1654" s="6" t="s">
        <v>1977</v>
      </c>
      <c r="F1654" s="6" t="s">
        <v>2448</v>
      </c>
      <c r="G1654" s="6">
        <v>100</v>
      </c>
      <c r="H1654" s="6">
        <v>50</v>
      </c>
      <c r="I1654" s="6" t="s">
        <v>1217</v>
      </c>
      <c r="J1654" s="49">
        <v>0.85</v>
      </c>
      <c r="K1654" s="49">
        <v>85</v>
      </c>
      <c r="L1654" s="49">
        <v>42.5</v>
      </c>
      <c r="M1654" s="10">
        <v>40817</v>
      </c>
      <c r="N1654" s="10">
        <v>40664</v>
      </c>
      <c r="O1654" s="6" t="s">
        <v>52</v>
      </c>
      <c r="P1654" s="6" t="s">
        <v>53</v>
      </c>
      <c r="Q1654" s="6" t="s">
        <v>29</v>
      </c>
      <c r="R1654" s="6" t="s">
        <v>157</v>
      </c>
      <c r="S1654" s="6" t="s">
        <v>2997</v>
      </c>
      <c r="T1654" s="6" t="s">
        <v>31</v>
      </c>
      <c r="U1654" s="6">
        <v>0</v>
      </c>
    </row>
    <row r="1655" spans="1:21" ht="25.5" hidden="1">
      <c r="A1655" s="6" t="str">
        <f>VLOOKUP(B1655,Sheet1!B2:C272,2,FALSE)</f>
        <v>Africa</v>
      </c>
      <c r="B1655" s="6" t="s">
        <v>73</v>
      </c>
      <c r="C1655" s="6" t="s">
        <v>74</v>
      </c>
      <c r="D1655" s="6" t="s">
        <v>984</v>
      </c>
      <c r="E1655" s="6" t="s">
        <v>1091</v>
      </c>
      <c r="F1655" s="6" t="s">
        <v>1098</v>
      </c>
      <c r="G1655" s="6">
        <v>60</v>
      </c>
      <c r="H1655" s="6">
        <v>60</v>
      </c>
      <c r="I1655" s="6" t="s">
        <v>60</v>
      </c>
      <c r="J1655" s="49">
        <v>922.11500000000001</v>
      </c>
      <c r="K1655" s="49">
        <v>55326.9</v>
      </c>
      <c r="L1655" s="49">
        <v>55326.9</v>
      </c>
      <c r="M1655" s="10">
        <v>40695</v>
      </c>
      <c r="N1655" s="10">
        <v>40513</v>
      </c>
      <c r="O1655" s="6" t="s">
        <v>27</v>
      </c>
      <c r="P1655" s="6" t="s">
        <v>28</v>
      </c>
      <c r="Q1655" s="6" t="s">
        <v>29</v>
      </c>
      <c r="R1655" s="6" t="s">
        <v>1565</v>
      </c>
      <c r="S1655" s="6" t="s">
        <v>2998</v>
      </c>
      <c r="T1655" s="6" t="s">
        <v>31</v>
      </c>
      <c r="U1655" s="6">
        <v>0</v>
      </c>
    </row>
    <row r="1656" spans="1:21" ht="38.25" hidden="1">
      <c r="A1656" s="6" t="str">
        <f>VLOOKUP(B1656,Sheet1!B2:C272,2,FALSE)</f>
        <v>DASECA</v>
      </c>
      <c r="B1656" s="6" t="s">
        <v>155</v>
      </c>
      <c r="C1656" s="6" t="s">
        <v>156</v>
      </c>
      <c r="D1656" s="6" t="s">
        <v>1180</v>
      </c>
      <c r="E1656" s="6" t="s">
        <v>2638</v>
      </c>
      <c r="F1656" s="6" t="s">
        <v>2999</v>
      </c>
      <c r="G1656" s="6">
        <v>360000</v>
      </c>
      <c r="H1656" s="6">
        <v>180000</v>
      </c>
      <c r="I1656" s="6" t="s">
        <v>1080</v>
      </c>
      <c r="J1656" s="49">
        <v>0.35</v>
      </c>
      <c r="K1656" s="49">
        <v>126000</v>
      </c>
      <c r="L1656" s="49">
        <v>63000</v>
      </c>
      <c r="M1656" s="10">
        <v>40817</v>
      </c>
      <c r="N1656" s="10">
        <v>40664</v>
      </c>
      <c r="O1656" s="6" t="s">
        <v>52</v>
      </c>
      <c r="P1656" s="6" t="s">
        <v>53</v>
      </c>
      <c r="Q1656" s="6" t="s">
        <v>29</v>
      </c>
      <c r="R1656" s="6" t="s">
        <v>157</v>
      </c>
      <c r="S1656" s="6" t="s">
        <v>3000</v>
      </c>
      <c r="T1656" s="6" t="s">
        <v>31</v>
      </c>
      <c r="U1656" s="6">
        <v>0</v>
      </c>
    </row>
    <row r="1657" spans="1:21" ht="63.75" hidden="1">
      <c r="A1657" s="6" t="str">
        <f>VLOOKUP(B1657,Sheet1!B2:C272,2,FALSE)</f>
        <v>Africa</v>
      </c>
      <c r="B1657" s="6" t="s">
        <v>73</v>
      </c>
      <c r="C1657" s="6" t="s">
        <v>74</v>
      </c>
      <c r="D1657" s="6" t="s">
        <v>1129</v>
      </c>
      <c r="E1657" s="6" t="s">
        <v>1265</v>
      </c>
      <c r="F1657" s="6" t="s">
        <v>1601</v>
      </c>
      <c r="G1657" s="6">
        <v>6300</v>
      </c>
      <c r="H1657" s="6">
        <v>6300</v>
      </c>
      <c r="I1657" s="6" t="s">
        <v>1116</v>
      </c>
      <c r="J1657" s="49">
        <v>543.02</v>
      </c>
      <c r="K1657" s="49">
        <v>3421026</v>
      </c>
      <c r="L1657" s="49">
        <v>3421026</v>
      </c>
      <c r="M1657" s="10">
        <v>40725</v>
      </c>
      <c r="N1657" s="10">
        <v>40544</v>
      </c>
      <c r="O1657" s="6" t="s">
        <v>27</v>
      </c>
      <c r="P1657" s="6" t="s">
        <v>28</v>
      </c>
      <c r="Q1657" s="6" t="s">
        <v>29</v>
      </c>
      <c r="R1657" s="6" t="s">
        <v>1565</v>
      </c>
      <c r="S1657" s="6" t="s">
        <v>3001</v>
      </c>
      <c r="T1657" s="6" t="s">
        <v>31</v>
      </c>
      <c r="U1657" s="6">
        <v>0</v>
      </c>
    </row>
    <row r="1658" spans="1:21" ht="25.5" hidden="1">
      <c r="A1658" s="6" t="str">
        <f>VLOOKUP(B1658,Sheet1!B2:C272,2,FALSE)</f>
        <v>DASECA</v>
      </c>
      <c r="B1658" s="6" t="s">
        <v>155</v>
      </c>
      <c r="C1658" s="6" t="s">
        <v>156</v>
      </c>
      <c r="D1658" s="6" t="s">
        <v>1180</v>
      </c>
      <c r="E1658" s="6" t="s">
        <v>1320</v>
      </c>
      <c r="F1658" s="6" t="s">
        <v>3002</v>
      </c>
      <c r="G1658" s="6">
        <v>7000</v>
      </c>
      <c r="H1658" s="6">
        <v>3500</v>
      </c>
      <c r="I1658" s="6" t="s">
        <v>176</v>
      </c>
      <c r="J1658" s="49">
        <v>5.5</v>
      </c>
      <c r="K1658" s="49">
        <v>38500</v>
      </c>
      <c r="L1658" s="49">
        <v>19250</v>
      </c>
      <c r="M1658" s="10">
        <v>40817</v>
      </c>
      <c r="N1658" s="10">
        <v>40664</v>
      </c>
      <c r="O1658" s="6" t="s">
        <v>52</v>
      </c>
      <c r="P1658" s="6" t="s">
        <v>53</v>
      </c>
      <c r="Q1658" s="6" t="s">
        <v>29</v>
      </c>
      <c r="R1658" s="6" t="s">
        <v>157</v>
      </c>
      <c r="S1658" s="6" t="s">
        <v>3003</v>
      </c>
      <c r="T1658" s="6" t="s">
        <v>31</v>
      </c>
      <c r="U1658" s="6">
        <v>0</v>
      </c>
    </row>
    <row r="1659" spans="1:21" ht="25.5" hidden="1">
      <c r="A1659" s="6" t="str">
        <f>VLOOKUP(B1659,Sheet1!B2:C272,2,FALSE)</f>
        <v>DASECA</v>
      </c>
      <c r="B1659" s="6" t="s">
        <v>155</v>
      </c>
      <c r="C1659" s="6" t="s">
        <v>156</v>
      </c>
      <c r="D1659" s="6" t="s">
        <v>1180</v>
      </c>
      <c r="E1659" s="6" t="s">
        <v>1213</v>
      </c>
      <c r="F1659" s="6" t="s">
        <v>1315</v>
      </c>
      <c r="G1659" s="6">
        <v>40000</v>
      </c>
      <c r="H1659" s="6">
        <v>20000</v>
      </c>
      <c r="I1659" s="6" t="s">
        <v>1316</v>
      </c>
      <c r="J1659" s="49">
        <v>3.56</v>
      </c>
      <c r="K1659" s="49">
        <v>142400</v>
      </c>
      <c r="L1659" s="49">
        <v>71200</v>
      </c>
      <c r="M1659" s="10">
        <v>40817</v>
      </c>
      <c r="N1659" s="10">
        <v>40664</v>
      </c>
      <c r="O1659" s="6" t="s">
        <v>52</v>
      </c>
      <c r="P1659" s="6" t="s">
        <v>53</v>
      </c>
      <c r="Q1659" s="6" t="s">
        <v>29</v>
      </c>
      <c r="R1659" s="6" t="s">
        <v>157</v>
      </c>
      <c r="S1659" s="6" t="s">
        <v>3004</v>
      </c>
      <c r="T1659" s="6" t="s">
        <v>31</v>
      </c>
      <c r="U1659" s="6">
        <v>0</v>
      </c>
    </row>
    <row r="1660" spans="1:21" ht="38.25" hidden="1">
      <c r="A1660" s="6" t="str">
        <f>VLOOKUP(B1660,Sheet1!B2:C272,2,FALSE)</f>
        <v>Africa</v>
      </c>
      <c r="B1660" s="6" t="s">
        <v>73</v>
      </c>
      <c r="C1660" s="6" t="s">
        <v>74</v>
      </c>
      <c r="D1660" s="6" t="s">
        <v>1129</v>
      </c>
      <c r="E1660" s="6" t="s">
        <v>1265</v>
      </c>
      <c r="F1660" s="6" t="s">
        <v>3005</v>
      </c>
      <c r="G1660" s="6">
        <v>1300</v>
      </c>
      <c r="H1660" s="6">
        <v>1300</v>
      </c>
      <c r="I1660" s="6" t="s">
        <v>60</v>
      </c>
      <c r="J1660" s="49">
        <v>6.55</v>
      </c>
      <c r="K1660" s="49">
        <v>8515</v>
      </c>
      <c r="L1660" s="49">
        <v>8515</v>
      </c>
      <c r="M1660" s="10">
        <v>40695</v>
      </c>
      <c r="N1660" s="10">
        <v>40513</v>
      </c>
      <c r="O1660" s="6" t="s">
        <v>27</v>
      </c>
      <c r="P1660" s="6" t="s">
        <v>933</v>
      </c>
      <c r="Q1660" s="6" t="s">
        <v>29</v>
      </c>
      <c r="R1660" s="6" t="s">
        <v>1565</v>
      </c>
      <c r="S1660" s="6" t="s">
        <v>3006</v>
      </c>
      <c r="T1660" s="6" t="s">
        <v>31</v>
      </c>
      <c r="U1660" s="6">
        <v>0</v>
      </c>
    </row>
    <row r="1661" spans="1:21" ht="25.5">
      <c r="A1661" s="6" t="str">
        <f>VLOOKUP(B1661,Sheet1!B2:C272,2,FALSE)</f>
        <v>DASECA</v>
      </c>
      <c r="B1661" s="6" t="s">
        <v>155</v>
      </c>
      <c r="C1661" s="6" t="s">
        <v>156</v>
      </c>
      <c r="D1661" s="6" t="s">
        <v>23</v>
      </c>
      <c r="E1661" s="6" t="s">
        <v>46</v>
      </c>
      <c r="F1661" s="6" t="s">
        <v>47</v>
      </c>
      <c r="G1661" s="7">
        <v>5250</v>
      </c>
      <c r="H1661" s="7">
        <v>2625</v>
      </c>
      <c r="I1661" s="6" t="s">
        <v>48</v>
      </c>
      <c r="J1661" s="49">
        <v>4.9349999999999996</v>
      </c>
      <c r="K1661" s="49">
        <v>25908.75</v>
      </c>
      <c r="L1661" s="49">
        <v>12954.375</v>
      </c>
      <c r="M1661" s="10">
        <v>40756</v>
      </c>
      <c r="N1661" s="10">
        <v>40634</v>
      </c>
      <c r="O1661" s="6" t="s">
        <v>52</v>
      </c>
      <c r="P1661" s="6" t="s">
        <v>53</v>
      </c>
      <c r="Q1661" s="6" t="s">
        <v>29</v>
      </c>
      <c r="R1661" s="6" t="s">
        <v>157</v>
      </c>
      <c r="S1661" s="6" t="s">
        <v>160</v>
      </c>
      <c r="T1661" s="6" t="s">
        <v>31</v>
      </c>
      <c r="U1661" s="6">
        <v>0</v>
      </c>
    </row>
    <row r="1662" spans="1:21" ht="76.5" hidden="1">
      <c r="A1662" s="6" t="str">
        <f>VLOOKUP(B1662,Sheet1!B2:C272,2,FALSE)</f>
        <v>Africa</v>
      </c>
      <c r="B1662" s="6" t="s">
        <v>73</v>
      </c>
      <c r="C1662" s="6" t="s">
        <v>74</v>
      </c>
      <c r="D1662" s="6" t="s">
        <v>984</v>
      </c>
      <c r="E1662" s="6" t="s">
        <v>1093</v>
      </c>
      <c r="F1662" s="6" t="s">
        <v>3007</v>
      </c>
      <c r="G1662" s="6">
        <v>21320</v>
      </c>
      <c r="H1662" s="6">
        <v>21320</v>
      </c>
      <c r="I1662" s="6" t="s">
        <v>60</v>
      </c>
      <c r="J1662" s="49">
        <v>1</v>
      </c>
      <c r="K1662" s="49">
        <v>21320</v>
      </c>
      <c r="L1662" s="49">
        <v>21320</v>
      </c>
      <c r="M1662" s="10">
        <v>40695</v>
      </c>
      <c r="N1662" s="10">
        <v>40513</v>
      </c>
      <c r="O1662" s="6" t="s">
        <v>27</v>
      </c>
      <c r="P1662" s="6" t="s">
        <v>933</v>
      </c>
      <c r="Q1662" s="6" t="s">
        <v>29</v>
      </c>
      <c r="R1662" s="6" t="s">
        <v>1565</v>
      </c>
      <c r="S1662" s="6" t="s">
        <v>3008</v>
      </c>
      <c r="T1662" s="6" t="s">
        <v>31</v>
      </c>
      <c r="U1662" s="6">
        <v>0</v>
      </c>
    </row>
    <row r="1663" spans="1:21" ht="25.5">
      <c r="A1663" s="6" t="str">
        <f>VLOOKUP(B1663,Sheet1!B2:C272,2,FALSE)</f>
        <v>DASECA</v>
      </c>
      <c r="B1663" s="6" t="s">
        <v>155</v>
      </c>
      <c r="C1663" s="6" t="s">
        <v>156</v>
      </c>
      <c r="D1663" s="6" t="s">
        <v>23</v>
      </c>
      <c r="E1663" s="6" t="s">
        <v>58</v>
      </c>
      <c r="F1663" s="6" t="s">
        <v>119</v>
      </c>
      <c r="G1663" s="7">
        <v>12000</v>
      </c>
      <c r="H1663" s="7">
        <v>6000</v>
      </c>
      <c r="I1663" s="6" t="s">
        <v>60</v>
      </c>
      <c r="J1663" s="49">
        <v>0.44</v>
      </c>
      <c r="K1663" s="49">
        <v>5280</v>
      </c>
      <c r="L1663" s="49">
        <v>2640</v>
      </c>
      <c r="M1663" s="10">
        <v>40756</v>
      </c>
      <c r="N1663" s="10">
        <v>40664</v>
      </c>
      <c r="O1663" s="6" t="s">
        <v>52</v>
      </c>
      <c r="P1663" s="6" t="s">
        <v>53</v>
      </c>
      <c r="Q1663" s="6" t="s">
        <v>29</v>
      </c>
      <c r="R1663" s="6" t="s">
        <v>157</v>
      </c>
      <c r="S1663" s="6" t="s">
        <v>161</v>
      </c>
      <c r="T1663" s="6" t="s">
        <v>31</v>
      </c>
      <c r="U1663" s="6">
        <v>0</v>
      </c>
    </row>
    <row r="1664" spans="1:21" ht="51" hidden="1">
      <c r="A1664" s="6" t="str">
        <f>VLOOKUP(B1664,Sheet1!B2:C272,2,FALSE)</f>
        <v>Africa</v>
      </c>
      <c r="B1664" s="6" t="s">
        <v>73</v>
      </c>
      <c r="C1664" s="6" t="s">
        <v>74</v>
      </c>
      <c r="D1664" s="6" t="s">
        <v>984</v>
      </c>
      <c r="E1664" s="6"/>
      <c r="F1664" s="6" t="s">
        <v>3009</v>
      </c>
      <c r="G1664" s="6">
        <v>150</v>
      </c>
      <c r="H1664" s="6">
        <v>150</v>
      </c>
      <c r="I1664" s="6" t="s">
        <v>60</v>
      </c>
      <c r="J1664" s="49">
        <v>327.74</v>
      </c>
      <c r="K1664" s="49">
        <v>49161</v>
      </c>
      <c r="L1664" s="49">
        <v>49161</v>
      </c>
      <c r="M1664" s="10">
        <v>40695</v>
      </c>
      <c r="N1664" s="10">
        <v>40452</v>
      </c>
      <c r="O1664" s="6" t="s">
        <v>27</v>
      </c>
      <c r="P1664" s="6" t="s">
        <v>933</v>
      </c>
      <c r="Q1664" s="6" t="s">
        <v>29</v>
      </c>
      <c r="R1664" s="6" t="s">
        <v>1565</v>
      </c>
      <c r="S1664" s="6" t="s">
        <v>3010</v>
      </c>
      <c r="T1664" s="6" t="s">
        <v>31</v>
      </c>
      <c r="U1664" s="6">
        <v>0</v>
      </c>
    </row>
    <row r="1665" spans="1:21" ht="25.5">
      <c r="A1665" s="6" t="str">
        <f>VLOOKUP(B1665,Sheet1!B2:C272,2,FALSE)</f>
        <v>DASECA</v>
      </c>
      <c r="B1665" s="6" t="s">
        <v>155</v>
      </c>
      <c r="C1665" s="6" t="s">
        <v>156</v>
      </c>
      <c r="D1665" s="6" t="s">
        <v>23</v>
      </c>
      <c r="E1665" s="6" t="s">
        <v>58</v>
      </c>
      <c r="F1665" s="6" t="s">
        <v>59</v>
      </c>
      <c r="G1665" s="7">
        <v>15000</v>
      </c>
      <c r="H1665" s="7">
        <v>7500</v>
      </c>
      <c r="I1665" s="6" t="s">
        <v>60</v>
      </c>
      <c r="J1665" s="49">
        <v>0.37</v>
      </c>
      <c r="K1665" s="49">
        <v>5550</v>
      </c>
      <c r="L1665" s="49">
        <v>2775</v>
      </c>
      <c r="M1665" s="10">
        <v>40756</v>
      </c>
      <c r="N1665" s="10">
        <v>40664</v>
      </c>
      <c r="O1665" s="6" t="s">
        <v>52</v>
      </c>
      <c r="P1665" s="6" t="s">
        <v>53</v>
      </c>
      <c r="Q1665" s="6" t="s">
        <v>29</v>
      </c>
      <c r="R1665" s="6" t="s">
        <v>157</v>
      </c>
      <c r="S1665" s="6" t="s">
        <v>162</v>
      </c>
      <c r="T1665" s="6" t="s">
        <v>31</v>
      </c>
      <c r="U1665" s="6">
        <v>0</v>
      </c>
    </row>
    <row r="1666" spans="1:21" ht="25.5" hidden="1">
      <c r="A1666" s="6" t="str">
        <f>VLOOKUP(B1666,Sheet1!B2:C272,2,FALSE)</f>
        <v>Africa</v>
      </c>
      <c r="B1666" s="6" t="s">
        <v>73</v>
      </c>
      <c r="C1666" s="6" t="s">
        <v>74</v>
      </c>
      <c r="D1666" s="6" t="s">
        <v>984</v>
      </c>
      <c r="E1666" s="6" t="s">
        <v>994</v>
      </c>
      <c r="F1666" s="6" t="s">
        <v>995</v>
      </c>
      <c r="G1666" s="6">
        <v>100</v>
      </c>
      <c r="H1666" s="6">
        <v>100</v>
      </c>
      <c r="I1666" s="6" t="s">
        <v>60</v>
      </c>
      <c r="J1666" s="49">
        <v>9.35</v>
      </c>
      <c r="K1666" s="49">
        <v>935</v>
      </c>
      <c r="L1666" s="49">
        <v>935</v>
      </c>
      <c r="M1666" s="10">
        <v>40695</v>
      </c>
      <c r="N1666" s="10">
        <v>40513</v>
      </c>
      <c r="O1666" s="6" t="s">
        <v>27</v>
      </c>
      <c r="P1666" s="6" t="s">
        <v>28</v>
      </c>
      <c r="Q1666" s="6" t="s">
        <v>29</v>
      </c>
      <c r="R1666" s="6" t="s">
        <v>1565</v>
      </c>
      <c r="S1666" s="6" t="s">
        <v>3011</v>
      </c>
      <c r="T1666" s="6" t="s">
        <v>31</v>
      </c>
      <c r="U1666" s="6">
        <v>0</v>
      </c>
    </row>
    <row r="1667" spans="1:21" ht="25.5" hidden="1">
      <c r="A1667" s="6" t="str">
        <f>VLOOKUP(B1667,Sheet1!B2:C272,2,FALSE)</f>
        <v>Africa</v>
      </c>
      <c r="B1667" s="6" t="s">
        <v>73</v>
      </c>
      <c r="C1667" s="6" t="s">
        <v>74</v>
      </c>
      <c r="D1667" s="6" t="s">
        <v>984</v>
      </c>
      <c r="E1667" s="6" t="s">
        <v>994</v>
      </c>
      <c r="F1667" s="6" t="s">
        <v>3012</v>
      </c>
      <c r="G1667" s="6">
        <v>420</v>
      </c>
      <c r="H1667" s="6">
        <v>420</v>
      </c>
      <c r="I1667" s="6" t="s">
        <v>26</v>
      </c>
      <c r="J1667" s="49">
        <v>0.14000000000000001</v>
      </c>
      <c r="K1667" s="49">
        <v>58.8</v>
      </c>
      <c r="L1667" s="49">
        <v>58.8</v>
      </c>
      <c r="M1667" s="10">
        <v>40695</v>
      </c>
      <c r="N1667" s="10">
        <v>40513</v>
      </c>
      <c r="O1667" s="6" t="s">
        <v>27</v>
      </c>
      <c r="P1667" s="6" t="s">
        <v>28</v>
      </c>
      <c r="Q1667" s="6" t="s">
        <v>29</v>
      </c>
      <c r="R1667" s="6" t="s">
        <v>1565</v>
      </c>
      <c r="S1667" s="6" t="s">
        <v>3013</v>
      </c>
      <c r="T1667" s="6" t="s">
        <v>31</v>
      </c>
      <c r="U1667" s="6">
        <v>0</v>
      </c>
    </row>
    <row r="1668" spans="1:21" ht="25.5" hidden="1">
      <c r="A1668" s="6" t="str">
        <f>VLOOKUP(B1668,Sheet1!B2:C272,2,FALSE)</f>
        <v>Africa</v>
      </c>
      <c r="B1668" s="6" t="s">
        <v>73</v>
      </c>
      <c r="C1668" s="6" t="s">
        <v>74</v>
      </c>
      <c r="D1668" s="6" t="s">
        <v>984</v>
      </c>
      <c r="E1668" s="6" t="s">
        <v>1091</v>
      </c>
      <c r="F1668" s="6" t="s">
        <v>3014</v>
      </c>
      <c r="G1668" s="6">
        <v>124</v>
      </c>
      <c r="H1668" s="6">
        <v>124</v>
      </c>
      <c r="I1668" s="6" t="s">
        <v>60</v>
      </c>
      <c r="J1668" s="49">
        <v>164.71199999999999</v>
      </c>
      <c r="K1668" s="49">
        <v>20424.288</v>
      </c>
      <c r="L1668" s="49">
        <v>20424.288</v>
      </c>
      <c r="M1668" s="10">
        <v>40695</v>
      </c>
      <c r="N1668" s="10">
        <v>40513</v>
      </c>
      <c r="O1668" s="6" t="s">
        <v>27</v>
      </c>
      <c r="P1668" s="6" t="s">
        <v>933</v>
      </c>
      <c r="Q1668" s="6" t="s">
        <v>29</v>
      </c>
      <c r="R1668" s="6" t="s">
        <v>1565</v>
      </c>
      <c r="S1668" s="6" t="s">
        <v>3015</v>
      </c>
      <c r="T1668" s="6" t="s">
        <v>31</v>
      </c>
      <c r="U1668" s="6">
        <v>0</v>
      </c>
    </row>
    <row r="1669" spans="1:21" ht="25.5" hidden="1">
      <c r="A1669" s="6" t="str">
        <f>VLOOKUP(B1669,Sheet1!B2:C272,2,FALSE)</f>
        <v>Africa</v>
      </c>
      <c r="B1669" s="6" t="s">
        <v>73</v>
      </c>
      <c r="C1669" s="6" t="s">
        <v>74</v>
      </c>
      <c r="D1669" s="6" t="s">
        <v>984</v>
      </c>
      <c r="E1669" s="6" t="s">
        <v>985</v>
      </c>
      <c r="F1669" s="6" t="s">
        <v>989</v>
      </c>
      <c r="G1669" s="6">
        <v>8</v>
      </c>
      <c r="H1669" s="6">
        <v>8</v>
      </c>
      <c r="I1669" s="6" t="s">
        <v>60</v>
      </c>
      <c r="J1669" s="49">
        <v>68.680999999999997</v>
      </c>
      <c r="K1669" s="49">
        <v>549.44799999999998</v>
      </c>
      <c r="L1669" s="49">
        <v>549.44799999999998</v>
      </c>
      <c r="M1669" s="10">
        <v>40695</v>
      </c>
      <c r="N1669" s="10">
        <v>40513</v>
      </c>
      <c r="O1669" s="6" t="s">
        <v>27</v>
      </c>
      <c r="P1669" s="6" t="s">
        <v>933</v>
      </c>
      <c r="Q1669" s="6" t="s">
        <v>29</v>
      </c>
      <c r="R1669" s="6" t="s">
        <v>1565</v>
      </c>
      <c r="S1669" s="6" t="s">
        <v>3015</v>
      </c>
      <c r="T1669" s="6" t="s">
        <v>31</v>
      </c>
      <c r="U1669" s="6">
        <v>0</v>
      </c>
    </row>
    <row r="1670" spans="1:21" ht="25.5" hidden="1">
      <c r="A1670" s="6" t="str">
        <f>VLOOKUP(B1670,Sheet1!B2:C272,2,FALSE)</f>
        <v>Africa</v>
      </c>
      <c r="B1670" s="6" t="s">
        <v>73</v>
      </c>
      <c r="C1670" s="6" t="s">
        <v>74</v>
      </c>
      <c r="D1670" s="6" t="s">
        <v>984</v>
      </c>
      <c r="E1670" s="6" t="s">
        <v>1093</v>
      </c>
      <c r="F1670" s="6" t="s">
        <v>3016</v>
      </c>
      <c r="G1670" s="6">
        <v>8</v>
      </c>
      <c r="H1670" s="6">
        <v>8</v>
      </c>
      <c r="I1670" s="6" t="s">
        <v>60</v>
      </c>
      <c r="J1670" s="49">
        <v>3125</v>
      </c>
      <c r="K1670" s="49">
        <v>25000</v>
      </c>
      <c r="L1670" s="49">
        <v>25000</v>
      </c>
      <c r="M1670" s="10">
        <v>40695</v>
      </c>
      <c r="N1670" s="10">
        <v>40513</v>
      </c>
      <c r="O1670" s="6" t="s">
        <v>27</v>
      </c>
      <c r="P1670" s="6" t="s">
        <v>933</v>
      </c>
      <c r="Q1670" s="6" t="s">
        <v>29</v>
      </c>
      <c r="R1670" s="6" t="s">
        <v>1565</v>
      </c>
      <c r="S1670" s="6" t="s">
        <v>3017</v>
      </c>
      <c r="T1670" s="6" t="s">
        <v>31</v>
      </c>
      <c r="U1670" s="6">
        <v>0</v>
      </c>
    </row>
    <row r="1671" spans="1:21" ht="51" hidden="1">
      <c r="A1671" s="6" t="str">
        <f>VLOOKUP(B1671,Sheet1!B2:C272,2,FALSE)</f>
        <v>Africa</v>
      </c>
      <c r="B1671" s="6" t="s">
        <v>73</v>
      </c>
      <c r="C1671" s="6" t="s">
        <v>74</v>
      </c>
      <c r="D1671" s="6" t="s">
        <v>984</v>
      </c>
      <c r="E1671" s="6" t="s">
        <v>1064</v>
      </c>
      <c r="F1671" s="6" t="s">
        <v>1065</v>
      </c>
      <c r="G1671" s="6">
        <v>580</v>
      </c>
      <c r="H1671" s="6">
        <v>580</v>
      </c>
      <c r="I1671" s="6" t="s">
        <v>1066</v>
      </c>
      <c r="J1671" s="49">
        <v>60.81</v>
      </c>
      <c r="K1671" s="49">
        <v>35269.800000000003</v>
      </c>
      <c r="L1671" s="49">
        <v>35269.800000000003</v>
      </c>
      <c r="M1671" s="10">
        <v>40695</v>
      </c>
      <c r="N1671" s="10">
        <v>40544</v>
      </c>
      <c r="O1671" s="6" t="s">
        <v>27</v>
      </c>
      <c r="P1671" s="6" t="s">
        <v>933</v>
      </c>
      <c r="Q1671" s="6" t="s">
        <v>29</v>
      </c>
      <c r="R1671" s="6" t="s">
        <v>1565</v>
      </c>
      <c r="S1671" s="6" t="s">
        <v>3018</v>
      </c>
      <c r="T1671" s="6" t="s">
        <v>31</v>
      </c>
      <c r="U1671" s="6">
        <v>0</v>
      </c>
    </row>
    <row r="1672" spans="1:21" ht="25.5" hidden="1">
      <c r="A1672" s="6" t="str">
        <f>VLOOKUP(B1672,Sheet1!B2:C272,2,FALSE)</f>
        <v>Africa</v>
      </c>
      <c r="B1672" s="6" t="s">
        <v>73</v>
      </c>
      <c r="C1672" s="6" t="s">
        <v>74</v>
      </c>
      <c r="D1672" s="6" t="s">
        <v>984</v>
      </c>
      <c r="E1672" s="6" t="s">
        <v>1131</v>
      </c>
      <c r="F1672" s="6" t="s">
        <v>3019</v>
      </c>
      <c r="G1672" s="6">
        <v>7300</v>
      </c>
      <c r="H1672" s="6">
        <v>7300</v>
      </c>
      <c r="I1672" s="6" t="s">
        <v>60</v>
      </c>
      <c r="J1672" s="49">
        <v>1.96</v>
      </c>
      <c r="K1672" s="49">
        <v>14308</v>
      </c>
      <c r="L1672" s="49">
        <v>14308</v>
      </c>
      <c r="M1672" s="10">
        <v>40695</v>
      </c>
      <c r="N1672" s="10">
        <v>40513</v>
      </c>
      <c r="O1672" s="6" t="s">
        <v>27</v>
      </c>
      <c r="P1672" s="6" t="s">
        <v>933</v>
      </c>
      <c r="Q1672" s="6" t="s">
        <v>29</v>
      </c>
      <c r="R1672" s="6" t="s">
        <v>1565</v>
      </c>
      <c r="S1672" s="6" t="s">
        <v>3020</v>
      </c>
      <c r="T1672" s="6" t="s">
        <v>31</v>
      </c>
      <c r="U1672" s="6">
        <v>0</v>
      </c>
    </row>
    <row r="1673" spans="1:21" ht="51" hidden="1">
      <c r="A1673" s="6" t="str">
        <f>VLOOKUP(B1673,Sheet1!B2:C272,2,FALSE)</f>
        <v>Africa</v>
      </c>
      <c r="B1673" s="6" t="s">
        <v>73</v>
      </c>
      <c r="C1673" s="6" t="s">
        <v>74</v>
      </c>
      <c r="D1673" s="6" t="s">
        <v>984</v>
      </c>
      <c r="E1673" s="6" t="s">
        <v>1091</v>
      </c>
      <c r="F1673" s="6" t="s">
        <v>2162</v>
      </c>
      <c r="G1673" s="6">
        <v>488</v>
      </c>
      <c r="H1673" s="6">
        <v>488</v>
      </c>
      <c r="I1673" s="6" t="s">
        <v>60</v>
      </c>
      <c r="J1673" s="49">
        <v>183.24199999999999</v>
      </c>
      <c r="K1673" s="49">
        <v>89422.096000000005</v>
      </c>
      <c r="L1673" s="49">
        <v>89422.096000000005</v>
      </c>
      <c r="M1673" s="10">
        <v>40725</v>
      </c>
      <c r="N1673" s="10">
        <v>40544</v>
      </c>
      <c r="O1673" s="6" t="s">
        <v>27</v>
      </c>
      <c r="P1673" s="6" t="s">
        <v>933</v>
      </c>
      <c r="Q1673" s="6" t="s">
        <v>29</v>
      </c>
      <c r="R1673" s="6" t="s">
        <v>1565</v>
      </c>
      <c r="S1673" s="6" t="s">
        <v>3021</v>
      </c>
      <c r="T1673" s="6" t="s">
        <v>31</v>
      </c>
      <c r="U1673" s="6">
        <v>0</v>
      </c>
    </row>
    <row r="1674" spans="1:21" ht="25.5" hidden="1">
      <c r="A1674" s="6" t="str">
        <f>VLOOKUP(B1674,Sheet1!B2:C272,2,FALSE)</f>
        <v>Africa</v>
      </c>
      <c r="B1674" s="6" t="s">
        <v>73</v>
      </c>
      <c r="C1674" s="6" t="s">
        <v>74</v>
      </c>
      <c r="D1674" s="6" t="s">
        <v>984</v>
      </c>
      <c r="E1674" s="6" t="s">
        <v>994</v>
      </c>
      <c r="F1674" s="6" t="s">
        <v>3022</v>
      </c>
      <c r="G1674" s="6">
        <v>92</v>
      </c>
      <c r="H1674" s="6">
        <v>92</v>
      </c>
      <c r="I1674" s="6" t="s">
        <v>60</v>
      </c>
      <c r="J1674" s="49">
        <v>1.786</v>
      </c>
      <c r="K1674" s="49">
        <v>164.31200000000001</v>
      </c>
      <c r="L1674" s="49">
        <v>164.31200000000001</v>
      </c>
      <c r="M1674" s="10">
        <v>40725</v>
      </c>
      <c r="N1674" s="10">
        <v>40544</v>
      </c>
      <c r="O1674" s="6" t="s">
        <v>27</v>
      </c>
      <c r="P1674" s="6" t="s">
        <v>933</v>
      </c>
      <c r="Q1674" s="6" t="s">
        <v>29</v>
      </c>
      <c r="R1674" s="6" t="s">
        <v>1565</v>
      </c>
      <c r="S1674" s="6" t="s">
        <v>3023</v>
      </c>
      <c r="T1674" s="6" t="s">
        <v>31</v>
      </c>
      <c r="U1674" s="6">
        <v>0</v>
      </c>
    </row>
    <row r="1675" spans="1:21" ht="25.5" hidden="1">
      <c r="A1675" s="6" t="str">
        <f>VLOOKUP(B1675,Sheet1!B2:C272,2,FALSE)</f>
        <v>Africa</v>
      </c>
      <c r="B1675" s="6" t="s">
        <v>73</v>
      </c>
      <c r="C1675" s="6" t="s">
        <v>74</v>
      </c>
      <c r="D1675" s="6" t="s">
        <v>984</v>
      </c>
      <c r="E1675" s="6" t="s">
        <v>1060</v>
      </c>
      <c r="F1675" s="6" t="s">
        <v>3024</v>
      </c>
      <c r="G1675" s="6">
        <v>1840</v>
      </c>
      <c r="H1675" s="6">
        <v>1840</v>
      </c>
      <c r="I1675" s="6" t="s">
        <v>60</v>
      </c>
      <c r="J1675" s="49">
        <v>8.3789999999999996</v>
      </c>
      <c r="K1675" s="49">
        <v>15417.36</v>
      </c>
      <c r="L1675" s="49">
        <v>15417.36</v>
      </c>
      <c r="M1675" s="10">
        <v>40725</v>
      </c>
      <c r="N1675" s="10">
        <v>40544</v>
      </c>
      <c r="O1675" s="6" t="s">
        <v>27</v>
      </c>
      <c r="P1675" s="6" t="s">
        <v>933</v>
      </c>
      <c r="Q1675" s="6" t="s">
        <v>29</v>
      </c>
      <c r="R1675" s="6" t="s">
        <v>1565</v>
      </c>
      <c r="S1675" s="6" t="s">
        <v>3025</v>
      </c>
      <c r="T1675" s="6" t="s">
        <v>31</v>
      </c>
      <c r="U1675" s="6">
        <v>0</v>
      </c>
    </row>
    <row r="1676" spans="1:21" ht="38.25" hidden="1">
      <c r="A1676" s="6" t="str">
        <f>VLOOKUP(B1676,Sheet1!B2:C272,2,FALSE)</f>
        <v>Africa</v>
      </c>
      <c r="B1676" s="6" t="s">
        <v>73</v>
      </c>
      <c r="C1676" s="6" t="s">
        <v>74</v>
      </c>
      <c r="D1676" s="6" t="s">
        <v>984</v>
      </c>
      <c r="E1676" s="6" t="s">
        <v>1135</v>
      </c>
      <c r="F1676" s="6" t="s">
        <v>3026</v>
      </c>
      <c r="G1676" s="6">
        <v>392</v>
      </c>
      <c r="H1676" s="6">
        <v>392</v>
      </c>
      <c r="I1676" s="6" t="s">
        <v>60</v>
      </c>
      <c r="J1676" s="49">
        <v>103.709</v>
      </c>
      <c r="K1676" s="49">
        <v>40653.928</v>
      </c>
      <c r="L1676" s="49">
        <v>40653.928</v>
      </c>
      <c r="M1676" s="10">
        <v>40725</v>
      </c>
      <c r="N1676" s="10">
        <v>40544</v>
      </c>
      <c r="O1676" s="6" t="s">
        <v>27</v>
      </c>
      <c r="P1676" s="6" t="s">
        <v>933</v>
      </c>
      <c r="Q1676" s="6" t="s">
        <v>29</v>
      </c>
      <c r="R1676" s="6" t="s">
        <v>1565</v>
      </c>
      <c r="S1676" s="6" t="s">
        <v>3027</v>
      </c>
      <c r="T1676" s="6" t="s">
        <v>31</v>
      </c>
      <c r="U1676" s="6">
        <v>0</v>
      </c>
    </row>
    <row r="1677" spans="1:21" ht="25.5" hidden="1">
      <c r="A1677" s="6" t="str">
        <f>VLOOKUP(B1677,Sheet1!B2:C272,2,FALSE)</f>
        <v>Africa</v>
      </c>
      <c r="B1677" s="6" t="s">
        <v>73</v>
      </c>
      <c r="C1677" s="6" t="s">
        <v>74</v>
      </c>
      <c r="D1677" s="6" t="s">
        <v>984</v>
      </c>
      <c r="E1677" s="6" t="s">
        <v>1060</v>
      </c>
      <c r="F1677" s="6" t="s">
        <v>1319</v>
      </c>
      <c r="G1677" s="6">
        <v>368</v>
      </c>
      <c r="H1677" s="6">
        <v>368</v>
      </c>
      <c r="I1677" s="6" t="s">
        <v>60</v>
      </c>
      <c r="J1677" s="49">
        <v>1.2769999999999999</v>
      </c>
      <c r="K1677" s="49">
        <v>469.93599999999998</v>
      </c>
      <c r="L1677" s="49">
        <v>469.93599999999998</v>
      </c>
      <c r="M1677" s="10">
        <v>40725</v>
      </c>
      <c r="N1677" s="10">
        <v>40544</v>
      </c>
      <c r="O1677" s="6" t="s">
        <v>27</v>
      </c>
      <c r="P1677" s="6" t="s">
        <v>933</v>
      </c>
      <c r="Q1677" s="6" t="s">
        <v>29</v>
      </c>
      <c r="R1677" s="6" t="s">
        <v>1565</v>
      </c>
      <c r="S1677" s="6" t="s">
        <v>3028</v>
      </c>
      <c r="T1677" s="6" t="s">
        <v>31</v>
      </c>
      <c r="U1677" s="6">
        <v>0</v>
      </c>
    </row>
    <row r="1678" spans="1:21" ht="25.5" hidden="1">
      <c r="A1678" s="6" t="str">
        <f>VLOOKUP(B1678,Sheet1!B2:C272,2,FALSE)</f>
        <v>Africa</v>
      </c>
      <c r="B1678" s="6" t="s">
        <v>73</v>
      </c>
      <c r="C1678" s="6" t="s">
        <v>74</v>
      </c>
      <c r="D1678" s="6" t="s">
        <v>984</v>
      </c>
      <c r="E1678" s="6" t="s">
        <v>1060</v>
      </c>
      <c r="F1678" s="6" t="s">
        <v>3029</v>
      </c>
      <c r="G1678" s="6">
        <v>3500</v>
      </c>
      <c r="H1678" s="6">
        <v>3500</v>
      </c>
      <c r="I1678" s="6" t="s">
        <v>60</v>
      </c>
      <c r="J1678" s="49">
        <v>1</v>
      </c>
      <c r="K1678" s="49">
        <v>3500</v>
      </c>
      <c r="L1678" s="49">
        <v>3500</v>
      </c>
      <c r="M1678" s="10">
        <v>40725</v>
      </c>
      <c r="N1678" s="10">
        <v>40544</v>
      </c>
      <c r="O1678" s="6" t="s">
        <v>27</v>
      </c>
      <c r="P1678" s="6" t="s">
        <v>933</v>
      </c>
      <c r="Q1678" s="6" t="s">
        <v>29</v>
      </c>
      <c r="R1678" s="6" t="s">
        <v>1565</v>
      </c>
      <c r="S1678" s="6" t="s">
        <v>3030</v>
      </c>
      <c r="T1678" s="6" t="s">
        <v>31</v>
      </c>
      <c r="U1678" s="6">
        <v>0</v>
      </c>
    </row>
    <row r="1679" spans="1:21" ht="25.5" hidden="1">
      <c r="A1679" s="6" t="str">
        <f>VLOOKUP(B1679,Sheet1!B2:C272,2,FALSE)</f>
        <v>Africa</v>
      </c>
      <c r="B1679" s="6" t="s">
        <v>73</v>
      </c>
      <c r="C1679" s="6" t="s">
        <v>74</v>
      </c>
      <c r="D1679" s="6" t="s">
        <v>984</v>
      </c>
      <c r="E1679" s="6" t="s">
        <v>1060</v>
      </c>
      <c r="F1679" s="6" t="s">
        <v>3031</v>
      </c>
      <c r="G1679" s="6">
        <v>60</v>
      </c>
      <c r="H1679" s="6">
        <v>60</v>
      </c>
      <c r="I1679" s="6" t="s">
        <v>60</v>
      </c>
      <c r="J1679" s="49">
        <v>316.69</v>
      </c>
      <c r="K1679" s="49">
        <v>19001.400000000001</v>
      </c>
      <c r="L1679" s="49">
        <v>19001.400000000001</v>
      </c>
      <c r="M1679" s="10">
        <v>40725</v>
      </c>
      <c r="N1679" s="10">
        <v>40544</v>
      </c>
      <c r="O1679" s="6" t="s">
        <v>27</v>
      </c>
      <c r="P1679" s="6" t="s">
        <v>28</v>
      </c>
      <c r="Q1679" s="6" t="s">
        <v>29</v>
      </c>
      <c r="R1679" s="6" t="s">
        <v>1565</v>
      </c>
      <c r="S1679" s="6" t="s">
        <v>2976</v>
      </c>
      <c r="T1679" s="6" t="s">
        <v>31</v>
      </c>
      <c r="U1679" s="6">
        <v>0</v>
      </c>
    </row>
    <row r="1680" spans="1:21" ht="38.25" hidden="1">
      <c r="A1680" s="6" t="str">
        <f>VLOOKUP(B1680,Sheet1!B2:C272,2,FALSE)</f>
        <v>Africa</v>
      </c>
      <c r="B1680" s="6" t="s">
        <v>73</v>
      </c>
      <c r="C1680" s="6" t="s">
        <v>74</v>
      </c>
      <c r="D1680" s="6" t="s">
        <v>984</v>
      </c>
      <c r="E1680" s="6" t="s">
        <v>1060</v>
      </c>
      <c r="F1680" s="6" t="s">
        <v>2481</v>
      </c>
      <c r="G1680" s="6">
        <v>156</v>
      </c>
      <c r="H1680" s="6">
        <v>156</v>
      </c>
      <c r="I1680" s="6" t="s">
        <v>60</v>
      </c>
      <c r="J1680" s="49">
        <v>34.491999999999997</v>
      </c>
      <c r="K1680" s="49">
        <v>5380.7520000000004</v>
      </c>
      <c r="L1680" s="49">
        <v>5380.7520000000004</v>
      </c>
      <c r="M1680" s="10">
        <v>40725</v>
      </c>
      <c r="N1680" s="10">
        <v>40544</v>
      </c>
      <c r="O1680" s="6" t="s">
        <v>27</v>
      </c>
      <c r="P1680" s="6" t="s">
        <v>28</v>
      </c>
      <c r="Q1680" s="6" t="s">
        <v>29</v>
      </c>
      <c r="R1680" s="6" t="s">
        <v>1565</v>
      </c>
      <c r="S1680" s="6" t="s">
        <v>3032</v>
      </c>
      <c r="T1680" s="6" t="s">
        <v>31</v>
      </c>
      <c r="U1680" s="6">
        <v>0</v>
      </c>
    </row>
    <row r="1681" spans="1:21" ht="25.5" hidden="1">
      <c r="A1681" s="6" t="str">
        <f>VLOOKUP(B1681,Sheet1!B2:C272,2,FALSE)</f>
        <v>Africa</v>
      </c>
      <c r="B1681" s="6" t="s">
        <v>73</v>
      </c>
      <c r="C1681" s="6" t="s">
        <v>74</v>
      </c>
      <c r="D1681" s="6" t="s">
        <v>984</v>
      </c>
      <c r="E1681" s="6" t="s">
        <v>994</v>
      </c>
      <c r="F1681" s="6" t="s">
        <v>3033</v>
      </c>
      <c r="G1681" s="6">
        <v>306</v>
      </c>
      <c r="H1681" s="6">
        <v>306</v>
      </c>
      <c r="I1681" s="6" t="s">
        <v>60</v>
      </c>
      <c r="J1681" s="49">
        <v>8.173</v>
      </c>
      <c r="K1681" s="49">
        <v>2500.9380000000001</v>
      </c>
      <c r="L1681" s="49">
        <v>2500.9380000000001</v>
      </c>
      <c r="M1681" s="10">
        <v>40725</v>
      </c>
      <c r="N1681" s="10">
        <v>40544</v>
      </c>
      <c r="O1681" s="6" t="s">
        <v>27</v>
      </c>
      <c r="P1681" s="6" t="s">
        <v>28</v>
      </c>
      <c r="Q1681" s="6" t="s">
        <v>29</v>
      </c>
      <c r="R1681" s="6" t="s">
        <v>1565</v>
      </c>
      <c r="S1681" s="6" t="s">
        <v>3034</v>
      </c>
      <c r="T1681" s="6" t="s">
        <v>31</v>
      </c>
      <c r="U1681" s="6">
        <v>0</v>
      </c>
    </row>
    <row r="1682" spans="1:21" ht="25.5" hidden="1">
      <c r="A1682" s="6" t="str">
        <f>VLOOKUP(B1682,Sheet1!B2:C272,2,FALSE)</f>
        <v>Africa</v>
      </c>
      <c r="B1682" s="6" t="s">
        <v>73</v>
      </c>
      <c r="C1682" s="6" t="s">
        <v>74</v>
      </c>
      <c r="D1682" s="6" t="s">
        <v>984</v>
      </c>
      <c r="E1682" s="6" t="s">
        <v>1060</v>
      </c>
      <c r="F1682" s="6" t="s">
        <v>3035</v>
      </c>
      <c r="G1682" s="6">
        <v>166</v>
      </c>
      <c r="H1682" s="6">
        <v>166</v>
      </c>
      <c r="I1682" s="6" t="s">
        <v>60</v>
      </c>
      <c r="J1682" s="49">
        <v>1.96</v>
      </c>
      <c r="K1682" s="49">
        <v>325.36</v>
      </c>
      <c r="L1682" s="49">
        <v>325.36</v>
      </c>
      <c r="M1682" s="10">
        <v>40725</v>
      </c>
      <c r="N1682" s="10">
        <v>40544</v>
      </c>
      <c r="O1682" s="6" t="s">
        <v>27</v>
      </c>
      <c r="P1682" s="6" t="s">
        <v>28</v>
      </c>
      <c r="Q1682" s="6" t="s">
        <v>29</v>
      </c>
      <c r="R1682" s="6" t="s">
        <v>1565</v>
      </c>
      <c r="S1682" s="6" t="s">
        <v>3036</v>
      </c>
      <c r="T1682" s="6" t="s">
        <v>31</v>
      </c>
      <c r="U1682" s="6">
        <v>0</v>
      </c>
    </row>
    <row r="1683" spans="1:21" ht="25.5" hidden="1">
      <c r="A1683" s="6" t="str">
        <f>VLOOKUP(B1683,Sheet1!B2:C272,2,FALSE)</f>
        <v>Africa</v>
      </c>
      <c r="B1683" s="6" t="s">
        <v>73</v>
      </c>
      <c r="C1683" s="6" t="s">
        <v>74</v>
      </c>
      <c r="D1683" s="6" t="s">
        <v>984</v>
      </c>
      <c r="E1683" s="6" t="s">
        <v>994</v>
      </c>
      <c r="F1683" s="6" t="s">
        <v>1085</v>
      </c>
      <c r="G1683" s="6">
        <v>166</v>
      </c>
      <c r="H1683" s="6">
        <v>166</v>
      </c>
      <c r="I1683" s="6" t="s">
        <v>60</v>
      </c>
      <c r="J1683" s="49">
        <v>34.326999999999998</v>
      </c>
      <c r="K1683" s="49">
        <v>5698.2820000000002</v>
      </c>
      <c r="L1683" s="49">
        <v>5698.2820000000002</v>
      </c>
      <c r="M1683" s="10">
        <v>40725</v>
      </c>
      <c r="N1683" s="10">
        <v>40544</v>
      </c>
      <c r="O1683" s="6" t="s">
        <v>27</v>
      </c>
      <c r="P1683" s="6" t="s">
        <v>28</v>
      </c>
      <c r="Q1683" s="6" t="s">
        <v>29</v>
      </c>
      <c r="R1683" s="6" t="s">
        <v>1565</v>
      </c>
      <c r="S1683" s="6" t="s">
        <v>3036</v>
      </c>
      <c r="T1683" s="6" t="s">
        <v>31</v>
      </c>
      <c r="U1683" s="6">
        <v>0</v>
      </c>
    </row>
    <row r="1684" spans="1:21" ht="25.5" hidden="1">
      <c r="A1684" s="6" t="str">
        <f>VLOOKUP(B1684,Sheet1!B2:C272,2,FALSE)</f>
        <v>Africa</v>
      </c>
      <c r="B1684" s="6" t="s">
        <v>73</v>
      </c>
      <c r="C1684" s="6" t="s">
        <v>74</v>
      </c>
      <c r="D1684" s="6" t="s">
        <v>984</v>
      </c>
      <c r="E1684" s="6" t="s">
        <v>1060</v>
      </c>
      <c r="F1684" s="6" t="s">
        <v>3037</v>
      </c>
      <c r="G1684" s="6">
        <v>60</v>
      </c>
      <c r="H1684" s="6">
        <v>60</v>
      </c>
      <c r="I1684" s="6" t="s">
        <v>60</v>
      </c>
      <c r="J1684" s="49">
        <v>2.335</v>
      </c>
      <c r="K1684" s="49">
        <v>140.1</v>
      </c>
      <c r="L1684" s="49">
        <v>140.1</v>
      </c>
      <c r="M1684" s="10">
        <v>40725</v>
      </c>
      <c r="N1684" s="10">
        <v>40544</v>
      </c>
      <c r="O1684" s="6" t="s">
        <v>27</v>
      </c>
      <c r="P1684" s="6" t="s">
        <v>28</v>
      </c>
      <c r="Q1684" s="6" t="s">
        <v>29</v>
      </c>
      <c r="R1684" s="6" t="s">
        <v>1565</v>
      </c>
      <c r="S1684" s="6" t="s">
        <v>2976</v>
      </c>
      <c r="T1684" s="6" t="s">
        <v>31</v>
      </c>
      <c r="U1684" s="6">
        <v>0</v>
      </c>
    </row>
    <row r="1685" spans="1:21" ht="51" hidden="1">
      <c r="A1685" s="6" t="str">
        <f>VLOOKUP(B1685,Sheet1!B2:C272,2,FALSE)</f>
        <v>Africa</v>
      </c>
      <c r="B1685" s="6" t="s">
        <v>73</v>
      </c>
      <c r="C1685" s="6" t="s">
        <v>74</v>
      </c>
      <c r="D1685" s="6" t="s">
        <v>984</v>
      </c>
      <c r="E1685" s="6" t="s">
        <v>1060</v>
      </c>
      <c r="F1685" s="6" t="s">
        <v>1305</v>
      </c>
      <c r="G1685" s="6">
        <v>226</v>
      </c>
      <c r="H1685" s="6">
        <v>226</v>
      </c>
      <c r="I1685" s="6" t="s">
        <v>60</v>
      </c>
      <c r="J1685" s="49">
        <v>3.915</v>
      </c>
      <c r="K1685" s="49">
        <v>884.79</v>
      </c>
      <c r="L1685" s="49">
        <v>884.79</v>
      </c>
      <c r="M1685" s="10">
        <v>40725</v>
      </c>
      <c r="N1685" s="10">
        <v>40544</v>
      </c>
      <c r="O1685" s="6" t="s">
        <v>27</v>
      </c>
      <c r="P1685" s="6" t="s">
        <v>28</v>
      </c>
      <c r="Q1685" s="6" t="s">
        <v>29</v>
      </c>
      <c r="R1685" s="6" t="s">
        <v>1565</v>
      </c>
      <c r="S1685" s="6" t="s">
        <v>3038</v>
      </c>
      <c r="T1685" s="6" t="s">
        <v>31</v>
      </c>
      <c r="U1685" s="6">
        <v>0</v>
      </c>
    </row>
    <row r="1686" spans="1:21" ht="38.25" hidden="1">
      <c r="A1686" s="6" t="str">
        <f>VLOOKUP(B1686,Sheet1!B2:C272,2,FALSE)</f>
        <v>Africa</v>
      </c>
      <c r="B1686" s="6" t="s">
        <v>73</v>
      </c>
      <c r="C1686" s="6" t="s">
        <v>74</v>
      </c>
      <c r="D1686" s="6"/>
      <c r="E1686" s="6"/>
      <c r="F1686" s="6" t="s">
        <v>3039</v>
      </c>
      <c r="G1686" s="6">
        <v>30</v>
      </c>
      <c r="H1686" s="6">
        <v>30</v>
      </c>
      <c r="I1686" s="6" t="s">
        <v>60</v>
      </c>
      <c r="J1686" s="49">
        <v>20</v>
      </c>
      <c r="K1686" s="49">
        <v>600</v>
      </c>
      <c r="L1686" s="49">
        <v>600</v>
      </c>
      <c r="M1686" s="10">
        <v>40725</v>
      </c>
      <c r="N1686" s="10">
        <v>40483</v>
      </c>
      <c r="O1686" s="6" t="s">
        <v>27</v>
      </c>
      <c r="P1686" s="6" t="s">
        <v>28</v>
      </c>
      <c r="Q1686" s="6" t="s">
        <v>29</v>
      </c>
      <c r="R1686" s="6" t="s">
        <v>1565</v>
      </c>
      <c r="S1686" s="6" t="s">
        <v>3040</v>
      </c>
      <c r="T1686" s="6" t="s">
        <v>31</v>
      </c>
      <c r="U1686" s="6">
        <v>0</v>
      </c>
    </row>
    <row r="1687" spans="1:21" ht="25.5" hidden="1">
      <c r="A1687" s="6" t="str">
        <f>VLOOKUP(B1687,Sheet1!B2:C272,2,FALSE)</f>
        <v>Africa</v>
      </c>
      <c r="B1687" s="6" t="s">
        <v>73</v>
      </c>
      <c r="C1687" s="6" t="s">
        <v>74</v>
      </c>
      <c r="D1687" s="6" t="s">
        <v>984</v>
      </c>
      <c r="E1687" s="6" t="s">
        <v>1060</v>
      </c>
      <c r="F1687" s="6" t="s">
        <v>1324</v>
      </c>
      <c r="G1687" s="6">
        <v>166</v>
      </c>
      <c r="H1687" s="6">
        <v>166</v>
      </c>
      <c r="I1687" s="6" t="s">
        <v>60</v>
      </c>
      <c r="J1687" s="49">
        <v>8.3789999999999996</v>
      </c>
      <c r="K1687" s="49">
        <v>1390.914</v>
      </c>
      <c r="L1687" s="49">
        <v>1390.914</v>
      </c>
      <c r="M1687" s="10">
        <v>40725</v>
      </c>
      <c r="N1687" s="10">
        <v>40544</v>
      </c>
      <c r="O1687" s="6" t="s">
        <v>27</v>
      </c>
      <c r="P1687" s="6" t="s">
        <v>28</v>
      </c>
      <c r="Q1687" s="6" t="s">
        <v>29</v>
      </c>
      <c r="R1687" s="6" t="s">
        <v>1565</v>
      </c>
      <c r="S1687" s="6" t="s">
        <v>3036</v>
      </c>
      <c r="T1687" s="6" t="s">
        <v>31</v>
      </c>
      <c r="U1687" s="6">
        <v>0</v>
      </c>
    </row>
    <row r="1688" spans="1:21" ht="25.5" hidden="1">
      <c r="A1688" s="6" t="str">
        <f>VLOOKUP(B1688,Sheet1!B2:C272,2,FALSE)</f>
        <v>Africa</v>
      </c>
      <c r="B1688" s="6" t="s">
        <v>73</v>
      </c>
      <c r="C1688" s="6" t="s">
        <v>74</v>
      </c>
      <c r="D1688" s="6" t="s">
        <v>984</v>
      </c>
      <c r="E1688" s="6" t="s">
        <v>994</v>
      </c>
      <c r="F1688" s="6" t="s">
        <v>1082</v>
      </c>
      <c r="G1688" s="6">
        <v>272</v>
      </c>
      <c r="H1688" s="6">
        <v>272</v>
      </c>
      <c r="I1688" s="6" t="s">
        <v>60</v>
      </c>
      <c r="J1688" s="49">
        <v>8.173</v>
      </c>
      <c r="K1688" s="49">
        <v>2223.056</v>
      </c>
      <c r="L1688" s="49">
        <v>2223.056</v>
      </c>
      <c r="M1688" s="10">
        <v>40725</v>
      </c>
      <c r="N1688" s="10">
        <v>40544</v>
      </c>
      <c r="O1688" s="6" t="s">
        <v>27</v>
      </c>
      <c r="P1688" s="6" t="s">
        <v>28</v>
      </c>
      <c r="Q1688" s="6" t="s">
        <v>29</v>
      </c>
      <c r="R1688" s="6" t="s">
        <v>1565</v>
      </c>
      <c r="S1688" s="6" t="s">
        <v>3041</v>
      </c>
      <c r="T1688" s="6" t="s">
        <v>31</v>
      </c>
      <c r="U1688" s="6">
        <v>0</v>
      </c>
    </row>
    <row r="1689" spans="1:21" ht="25.5" hidden="1">
      <c r="A1689" s="6" t="str">
        <f>VLOOKUP(B1689,Sheet1!B2:C272,2,FALSE)</f>
        <v>Africa</v>
      </c>
      <c r="B1689" s="6" t="s">
        <v>73</v>
      </c>
      <c r="C1689" s="6" t="s">
        <v>74</v>
      </c>
      <c r="D1689" s="6" t="s">
        <v>984</v>
      </c>
      <c r="E1689" s="6" t="s">
        <v>994</v>
      </c>
      <c r="F1689" s="6" t="s">
        <v>1036</v>
      </c>
      <c r="G1689" s="6">
        <v>166</v>
      </c>
      <c r="H1689" s="6">
        <v>166</v>
      </c>
      <c r="I1689" s="6" t="s">
        <v>60</v>
      </c>
      <c r="J1689" s="49">
        <v>16.565999999999999</v>
      </c>
      <c r="K1689" s="49">
        <v>2749.9560000000001</v>
      </c>
      <c r="L1689" s="49">
        <v>2749.9560000000001</v>
      </c>
      <c r="M1689" s="10">
        <v>40725</v>
      </c>
      <c r="N1689" s="10">
        <v>40544</v>
      </c>
      <c r="O1689" s="6" t="s">
        <v>27</v>
      </c>
      <c r="P1689" s="6" t="s">
        <v>28</v>
      </c>
      <c r="Q1689" s="6" t="s">
        <v>29</v>
      </c>
      <c r="R1689" s="6" t="s">
        <v>3042</v>
      </c>
      <c r="S1689" s="6" t="s">
        <v>3036</v>
      </c>
      <c r="T1689" s="6" t="s">
        <v>31</v>
      </c>
      <c r="U1689" s="6">
        <v>0</v>
      </c>
    </row>
    <row r="1690" spans="1:21" ht="25.5" hidden="1">
      <c r="A1690" s="6" t="str">
        <f>VLOOKUP(B1690,Sheet1!B2:C272,2,FALSE)</f>
        <v>Africa</v>
      </c>
      <c r="B1690" s="6" t="s">
        <v>73</v>
      </c>
      <c r="C1690" s="6" t="s">
        <v>74</v>
      </c>
      <c r="D1690" s="6" t="s">
        <v>984</v>
      </c>
      <c r="E1690" s="6" t="s">
        <v>1093</v>
      </c>
      <c r="F1690" s="6" t="s">
        <v>3043</v>
      </c>
      <c r="G1690" s="6">
        <v>166</v>
      </c>
      <c r="H1690" s="6">
        <v>166</v>
      </c>
      <c r="I1690" s="6" t="s">
        <v>60</v>
      </c>
      <c r="J1690" s="49">
        <v>178.57</v>
      </c>
      <c r="K1690" s="49">
        <v>29642.62</v>
      </c>
      <c r="L1690" s="49">
        <v>29642.62</v>
      </c>
      <c r="M1690" s="10">
        <v>40725</v>
      </c>
      <c r="N1690" s="10">
        <v>40544</v>
      </c>
      <c r="O1690" s="6" t="s">
        <v>27</v>
      </c>
      <c r="P1690" s="6" t="s">
        <v>28</v>
      </c>
      <c r="Q1690" s="6" t="s">
        <v>29</v>
      </c>
      <c r="R1690" s="6" t="s">
        <v>1565</v>
      </c>
      <c r="S1690" s="6" t="s">
        <v>3036</v>
      </c>
      <c r="T1690" s="6" t="s">
        <v>31</v>
      </c>
      <c r="U1690" s="6">
        <v>0</v>
      </c>
    </row>
    <row r="1691" spans="1:21" ht="25.5" hidden="1">
      <c r="A1691" s="6" t="str">
        <f>VLOOKUP(B1691,Sheet1!B2:C272,2,FALSE)</f>
        <v>Africa</v>
      </c>
      <c r="B1691" s="6" t="s">
        <v>73</v>
      </c>
      <c r="C1691" s="6" t="s">
        <v>74</v>
      </c>
      <c r="D1691" s="6" t="s">
        <v>984</v>
      </c>
      <c r="E1691" s="6" t="s">
        <v>994</v>
      </c>
      <c r="F1691" s="6" t="s">
        <v>3044</v>
      </c>
      <c r="G1691" s="6">
        <v>75</v>
      </c>
      <c r="H1691" s="6">
        <v>75</v>
      </c>
      <c r="I1691" s="6"/>
      <c r="J1691" s="49">
        <v>5.9</v>
      </c>
      <c r="K1691" s="49">
        <v>442.5</v>
      </c>
      <c r="L1691" s="49">
        <v>442.5</v>
      </c>
      <c r="M1691" s="10">
        <v>40695</v>
      </c>
      <c r="N1691" s="10">
        <v>40513</v>
      </c>
      <c r="O1691" s="6" t="s">
        <v>27</v>
      </c>
      <c r="P1691" s="6" t="s">
        <v>933</v>
      </c>
      <c r="Q1691" s="6" t="s">
        <v>29</v>
      </c>
      <c r="R1691" s="6" t="s">
        <v>1565</v>
      </c>
      <c r="S1691" s="6" t="s">
        <v>3045</v>
      </c>
      <c r="T1691" s="6" t="s">
        <v>31</v>
      </c>
      <c r="U1691" s="6">
        <v>0</v>
      </c>
    </row>
    <row r="1692" spans="1:21" ht="63.75" hidden="1">
      <c r="A1692" s="6" t="str">
        <f>VLOOKUP(B1692,Sheet1!B2:C272,2,FALSE)</f>
        <v>Africa</v>
      </c>
      <c r="B1692" s="6" t="s">
        <v>73</v>
      </c>
      <c r="C1692" s="6" t="s">
        <v>74</v>
      </c>
      <c r="D1692" s="6" t="s">
        <v>984</v>
      </c>
      <c r="E1692" s="6" t="s">
        <v>1060</v>
      </c>
      <c r="F1692" s="6" t="s">
        <v>3046</v>
      </c>
      <c r="G1692" s="6">
        <v>143</v>
      </c>
      <c r="H1692" s="6">
        <v>143</v>
      </c>
      <c r="I1692" s="6" t="s">
        <v>60</v>
      </c>
      <c r="J1692" s="49">
        <v>1400</v>
      </c>
      <c r="K1692" s="49">
        <v>200200</v>
      </c>
      <c r="L1692" s="49">
        <v>200200</v>
      </c>
      <c r="M1692" s="10">
        <v>40725</v>
      </c>
      <c r="N1692" s="10">
        <v>40544</v>
      </c>
      <c r="O1692" s="6" t="s">
        <v>27</v>
      </c>
      <c r="P1692" s="6" t="s">
        <v>28</v>
      </c>
      <c r="Q1692" s="6" t="s">
        <v>29</v>
      </c>
      <c r="R1692" s="6" t="s">
        <v>1565</v>
      </c>
      <c r="S1692" s="6" t="s">
        <v>3047</v>
      </c>
      <c r="T1692" s="6" t="s">
        <v>31</v>
      </c>
      <c r="U1692" s="6">
        <v>0</v>
      </c>
    </row>
    <row r="1693" spans="1:21" ht="25.5" hidden="1">
      <c r="A1693" s="6" t="str">
        <f>VLOOKUP(B1693,Sheet1!B2:C272,2,FALSE)</f>
        <v>Africa</v>
      </c>
      <c r="B1693" s="6" t="s">
        <v>73</v>
      </c>
      <c r="C1693" s="6" t="s">
        <v>74</v>
      </c>
      <c r="D1693" s="6" t="s">
        <v>984</v>
      </c>
      <c r="E1693" s="6" t="s">
        <v>994</v>
      </c>
      <c r="F1693" s="6" t="s">
        <v>3048</v>
      </c>
      <c r="G1693" s="6">
        <v>78</v>
      </c>
      <c r="H1693" s="6">
        <v>78</v>
      </c>
      <c r="I1693" s="6" t="s">
        <v>60</v>
      </c>
      <c r="J1693" s="49">
        <v>93.75</v>
      </c>
      <c r="K1693" s="49">
        <v>7312.5</v>
      </c>
      <c r="L1693" s="49">
        <v>7312.5</v>
      </c>
      <c r="M1693" s="10">
        <v>40725</v>
      </c>
      <c r="N1693" s="10">
        <v>40544</v>
      </c>
      <c r="O1693" s="6" t="s">
        <v>27</v>
      </c>
      <c r="P1693" s="6" t="s">
        <v>28</v>
      </c>
      <c r="Q1693" s="6" t="s">
        <v>29</v>
      </c>
      <c r="R1693" s="6" t="s">
        <v>1565</v>
      </c>
      <c r="S1693" s="6" t="s">
        <v>3049</v>
      </c>
      <c r="T1693" s="6" t="s">
        <v>31</v>
      </c>
      <c r="U1693" s="6">
        <v>0</v>
      </c>
    </row>
    <row r="1694" spans="1:21" ht="25.5" hidden="1">
      <c r="A1694" s="6" t="str">
        <f>VLOOKUP(B1694,Sheet1!B2:C272,2,FALSE)</f>
        <v>Africa</v>
      </c>
      <c r="B1694" s="6" t="s">
        <v>73</v>
      </c>
      <c r="C1694" s="6" t="s">
        <v>74</v>
      </c>
      <c r="D1694" s="6" t="s">
        <v>965</v>
      </c>
      <c r="E1694" s="6" t="s">
        <v>1046</v>
      </c>
      <c r="F1694" s="6" t="s">
        <v>3050</v>
      </c>
      <c r="G1694" s="6">
        <v>1</v>
      </c>
      <c r="H1694" s="6">
        <v>1</v>
      </c>
      <c r="I1694" s="6" t="s">
        <v>60</v>
      </c>
      <c r="J1694" s="49">
        <v>655.47</v>
      </c>
      <c r="K1694" s="49">
        <v>655.47</v>
      </c>
      <c r="L1694" s="49">
        <v>655.47</v>
      </c>
      <c r="M1694" s="10">
        <v>40725</v>
      </c>
      <c r="N1694" s="10">
        <v>40603</v>
      </c>
      <c r="O1694" s="6" t="s">
        <v>27</v>
      </c>
      <c r="P1694" s="6" t="s">
        <v>28</v>
      </c>
      <c r="Q1694" s="6" t="s">
        <v>29</v>
      </c>
      <c r="R1694" s="6" t="s">
        <v>1565</v>
      </c>
      <c r="S1694" s="6" t="s">
        <v>3051</v>
      </c>
      <c r="T1694" s="6" t="s">
        <v>31</v>
      </c>
      <c r="U1694" s="6">
        <v>0</v>
      </c>
    </row>
    <row r="1695" spans="1:21" ht="25.5" hidden="1">
      <c r="A1695" s="6" t="str">
        <f>VLOOKUP(B1695,Sheet1!B2:C272,2,FALSE)</f>
        <v>Africa</v>
      </c>
      <c r="B1695" s="6" t="s">
        <v>73</v>
      </c>
      <c r="C1695" s="6" t="s">
        <v>74</v>
      </c>
      <c r="D1695" s="6" t="s">
        <v>965</v>
      </c>
      <c r="E1695" s="6"/>
      <c r="F1695" s="6" t="s">
        <v>1240</v>
      </c>
      <c r="G1695" s="6">
        <v>1</v>
      </c>
      <c r="H1695" s="6">
        <v>1</v>
      </c>
      <c r="I1695" s="6" t="s">
        <v>60</v>
      </c>
      <c r="J1695" s="49">
        <v>78.66</v>
      </c>
      <c r="K1695" s="49">
        <v>78.66</v>
      </c>
      <c r="L1695" s="49">
        <v>78.66</v>
      </c>
      <c r="M1695" s="10">
        <v>40695</v>
      </c>
      <c r="N1695" s="10">
        <v>40452</v>
      </c>
      <c r="O1695" s="6" t="s">
        <v>27</v>
      </c>
      <c r="P1695" s="6" t="s">
        <v>933</v>
      </c>
      <c r="Q1695" s="6" t="s">
        <v>29</v>
      </c>
      <c r="R1695" s="6" t="s">
        <v>80</v>
      </c>
      <c r="S1695" s="6" t="s">
        <v>2233</v>
      </c>
      <c r="T1695" s="6" t="s">
        <v>31</v>
      </c>
      <c r="U1695" s="6">
        <v>0</v>
      </c>
    </row>
    <row r="1696" spans="1:21" ht="25.5" hidden="1">
      <c r="A1696" s="6" t="str">
        <f>VLOOKUP(B1696,Sheet1!B2:C272,2,FALSE)</f>
        <v>Africa</v>
      </c>
      <c r="B1696" s="6" t="s">
        <v>73</v>
      </c>
      <c r="C1696" s="6" t="s">
        <v>74</v>
      </c>
      <c r="D1696" s="6" t="s">
        <v>965</v>
      </c>
      <c r="E1696" s="6" t="s">
        <v>1480</v>
      </c>
      <c r="F1696" s="6" t="s">
        <v>3052</v>
      </c>
      <c r="G1696" s="6">
        <v>1</v>
      </c>
      <c r="H1696" s="6">
        <v>1</v>
      </c>
      <c r="I1696" s="6" t="s">
        <v>60</v>
      </c>
      <c r="J1696" s="49">
        <v>65.55</v>
      </c>
      <c r="K1696" s="49">
        <v>65.55</v>
      </c>
      <c r="L1696" s="49">
        <v>65.55</v>
      </c>
      <c r="M1696" s="10">
        <v>40634</v>
      </c>
      <c r="N1696" s="10">
        <v>40513</v>
      </c>
      <c r="O1696" s="6" t="s">
        <v>27</v>
      </c>
      <c r="P1696" s="6" t="s">
        <v>933</v>
      </c>
      <c r="Q1696" s="6" t="s">
        <v>29</v>
      </c>
      <c r="R1696" s="6" t="s">
        <v>80</v>
      </c>
      <c r="S1696" s="6" t="s">
        <v>2233</v>
      </c>
      <c r="T1696" s="6" t="s">
        <v>31</v>
      </c>
      <c r="U1696" s="6">
        <v>0</v>
      </c>
    </row>
    <row r="1697" spans="1:21" ht="25.5" hidden="1">
      <c r="A1697" s="6" t="str">
        <f>VLOOKUP(B1697,Sheet1!B2:C272,2,FALSE)</f>
        <v>Africa</v>
      </c>
      <c r="B1697" s="6" t="s">
        <v>73</v>
      </c>
      <c r="C1697" s="6" t="s">
        <v>74</v>
      </c>
      <c r="D1697" s="6" t="s">
        <v>965</v>
      </c>
      <c r="E1697" s="6" t="s">
        <v>966</v>
      </c>
      <c r="F1697" s="6" t="s">
        <v>3053</v>
      </c>
      <c r="G1697" s="6">
        <v>1</v>
      </c>
      <c r="H1697" s="6">
        <v>1</v>
      </c>
      <c r="I1697" s="6" t="s">
        <v>60</v>
      </c>
      <c r="J1697" s="49">
        <v>655.48</v>
      </c>
      <c r="K1697" s="49">
        <v>655.48</v>
      </c>
      <c r="L1697" s="49">
        <v>655.48</v>
      </c>
      <c r="M1697" s="10">
        <v>40695</v>
      </c>
      <c r="N1697" s="10">
        <v>40575</v>
      </c>
      <c r="O1697" s="6" t="s">
        <v>27</v>
      </c>
      <c r="P1697" s="6" t="s">
        <v>28</v>
      </c>
      <c r="Q1697" s="6" t="s">
        <v>29</v>
      </c>
      <c r="R1697" s="6" t="s">
        <v>80</v>
      </c>
      <c r="S1697" s="6" t="s">
        <v>2233</v>
      </c>
      <c r="T1697" s="6" t="s">
        <v>31</v>
      </c>
      <c r="U1697" s="6">
        <v>0</v>
      </c>
    </row>
    <row r="1698" spans="1:21" ht="25.5" hidden="1">
      <c r="A1698" s="6" t="str">
        <f>VLOOKUP(B1698,Sheet1!B2:C272,2,FALSE)</f>
        <v>Africa</v>
      </c>
      <c r="B1698" s="6" t="s">
        <v>73</v>
      </c>
      <c r="C1698" s="6" t="s">
        <v>74</v>
      </c>
      <c r="D1698" s="6"/>
      <c r="E1698" s="6"/>
      <c r="F1698" s="6" t="s">
        <v>3054</v>
      </c>
      <c r="G1698" s="6">
        <v>1</v>
      </c>
      <c r="H1698" s="6">
        <v>1</v>
      </c>
      <c r="I1698" s="6" t="s">
        <v>60</v>
      </c>
      <c r="J1698" s="49">
        <v>1310.96</v>
      </c>
      <c r="K1698" s="49">
        <v>1310.96</v>
      </c>
      <c r="L1698" s="49">
        <v>1310.96</v>
      </c>
      <c r="M1698" s="10">
        <v>40695</v>
      </c>
      <c r="N1698" s="10">
        <v>40452</v>
      </c>
      <c r="O1698" s="6" t="s">
        <v>27</v>
      </c>
      <c r="P1698" s="6" t="s">
        <v>933</v>
      </c>
      <c r="Q1698" s="6" t="s">
        <v>29</v>
      </c>
      <c r="R1698" s="6" t="s">
        <v>2041</v>
      </c>
      <c r="S1698" s="6" t="s">
        <v>3055</v>
      </c>
      <c r="T1698" s="6" t="s">
        <v>31</v>
      </c>
      <c r="U1698" s="6">
        <v>0</v>
      </c>
    </row>
    <row r="1699" spans="1:21" ht="25.5" hidden="1">
      <c r="A1699" s="6" t="str">
        <f>VLOOKUP(B1699,Sheet1!B2:C272,2,FALSE)</f>
        <v>Africa</v>
      </c>
      <c r="B1699" s="6" t="s">
        <v>73</v>
      </c>
      <c r="C1699" s="6" t="s">
        <v>74</v>
      </c>
      <c r="D1699" s="6"/>
      <c r="E1699" s="6"/>
      <c r="F1699" s="6" t="s">
        <v>3056</v>
      </c>
      <c r="G1699" s="6">
        <v>2</v>
      </c>
      <c r="H1699" s="6">
        <v>2</v>
      </c>
      <c r="I1699" s="6" t="s">
        <v>60</v>
      </c>
      <c r="J1699" s="49">
        <v>131.1</v>
      </c>
      <c r="K1699" s="49">
        <v>262.2</v>
      </c>
      <c r="L1699" s="49">
        <v>262.2</v>
      </c>
      <c r="M1699" s="10">
        <v>40695</v>
      </c>
      <c r="N1699" s="10">
        <v>40452</v>
      </c>
      <c r="O1699" s="6" t="s">
        <v>27</v>
      </c>
      <c r="P1699" s="6" t="s">
        <v>933</v>
      </c>
      <c r="Q1699" s="6" t="s">
        <v>29</v>
      </c>
      <c r="R1699" s="6" t="s">
        <v>2041</v>
      </c>
      <c r="S1699" s="6" t="s">
        <v>3055</v>
      </c>
      <c r="T1699" s="6" t="s">
        <v>31</v>
      </c>
      <c r="U1699" s="6">
        <v>0</v>
      </c>
    </row>
    <row r="1700" spans="1:21" ht="25.5" hidden="1">
      <c r="A1700" s="6" t="str">
        <f>VLOOKUP(B1700,Sheet1!B2:C272,2,FALSE)</f>
        <v>Africa</v>
      </c>
      <c r="B1700" s="6" t="s">
        <v>73</v>
      </c>
      <c r="C1700" s="6" t="s">
        <v>74</v>
      </c>
      <c r="D1700" s="6"/>
      <c r="E1700" s="6"/>
      <c r="F1700" s="6" t="s">
        <v>2104</v>
      </c>
      <c r="G1700" s="6">
        <v>8</v>
      </c>
      <c r="H1700" s="6">
        <v>8</v>
      </c>
      <c r="I1700" s="6" t="s">
        <v>60</v>
      </c>
      <c r="J1700" s="49">
        <v>32.770000000000003</v>
      </c>
      <c r="K1700" s="49">
        <v>262.16000000000003</v>
      </c>
      <c r="L1700" s="49">
        <v>262.16000000000003</v>
      </c>
      <c r="M1700" s="10">
        <v>40634</v>
      </c>
      <c r="N1700" s="10">
        <v>40391</v>
      </c>
      <c r="O1700" s="6" t="s">
        <v>27</v>
      </c>
      <c r="P1700" s="6" t="s">
        <v>933</v>
      </c>
      <c r="Q1700" s="6" t="s">
        <v>29</v>
      </c>
      <c r="R1700" s="6" t="s">
        <v>2041</v>
      </c>
      <c r="S1700" s="6" t="s">
        <v>3057</v>
      </c>
      <c r="T1700" s="6" t="s">
        <v>31</v>
      </c>
      <c r="U1700" s="6">
        <v>0</v>
      </c>
    </row>
    <row r="1701" spans="1:21" ht="25.5" hidden="1">
      <c r="A1701" s="6" t="str">
        <f>VLOOKUP(B1701,Sheet1!B2:C272,2,FALSE)</f>
        <v>Africa</v>
      </c>
      <c r="B1701" s="6" t="s">
        <v>73</v>
      </c>
      <c r="C1701" s="6" t="s">
        <v>74</v>
      </c>
      <c r="D1701" s="6"/>
      <c r="E1701" s="6"/>
      <c r="F1701" s="6" t="s">
        <v>2108</v>
      </c>
      <c r="G1701" s="6">
        <v>4</v>
      </c>
      <c r="H1701" s="6">
        <v>4</v>
      </c>
      <c r="I1701" s="6" t="s">
        <v>3058</v>
      </c>
      <c r="J1701" s="49">
        <v>131.1</v>
      </c>
      <c r="K1701" s="49">
        <v>524.4</v>
      </c>
      <c r="L1701" s="49">
        <v>524.4</v>
      </c>
      <c r="M1701" s="10">
        <v>40634</v>
      </c>
      <c r="N1701" s="10">
        <v>40391</v>
      </c>
      <c r="O1701" s="6" t="s">
        <v>27</v>
      </c>
      <c r="P1701" s="6" t="s">
        <v>933</v>
      </c>
      <c r="Q1701" s="6" t="s">
        <v>29</v>
      </c>
      <c r="R1701" s="6" t="s">
        <v>2041</v>
      </c>
      <c r="S1701" s="6" t="s">
        <v>3055</v>
      </c>
      <c r="T1701" s="6" t="s">
        <v>31</v>
      </c>
      <c r="U1701" s="6">
        <v>0</v>
      </c>
    </row>
    <row r="1702" spans="1:21" ht="25.5" hidden="1">
      <c r="A1702" s="6" t="str">
        <f>VLOOKUP(B1702,Sheet1!B2:C272,2,FALSE)</f>
        <v>Africa</v>
      </c>
      <c r="B1702" s="6" t="s">
        <v>73</v>
      </c>
      <c r="C1702" s="6" t="s">
        <v>74</v>
      </c>
      <c r="D1702" s="6" t="s">
        <v>965</v>
      </c>
      <c r="E1702" s="6"/>
      <c r="F1702" s="6" t="s">
        <v>3059</v>
      </c>
      <c r="G1702" s="6">
        <v>4</v>
      </c>
      <c r="H1702" s="6">
        <v>4</v>
      </c>
      <c r="I1702" s="6" t="s">
        <v>60</v>
      </c>
      <c r="J1702" s="49">
        <v>32.770000000000003</v>
      </c>
      <c r="K1702" s="49">
        <v>131.08000000000001</v>
      </c>
      <c r="L1702" s="49">
        <v>131.08000000000001</v>
      </c>
      <c r="M1702" s="10">
        <v>40695</v>
      </c>
      <c r="N1702" s="10">
        <v>40452</v>
      </c>
      <c r="O1702" s="6" t="s">
        <v>27</v>
      </c>
      <c r="P1702" s="6" t="s">
        <v>933</v>
      </c>
      <c r="Q1702" s="6" t="s">
        <v>29</v>
      </c>
      <c r="R1702" s="6" t="s">
        <v>2047</v>
      </c>
      <c r="S1702" s="6" t="s">
        <v>3060</v>
      </c>
      <c r="T1702" s="6" t="s">
        <v>31</v>
      </c>
      <c r="U1702" s="6">
        <v>0</v>
      </c>
    </row>
    <row r="1703" spans="1:21" ht="25.5" hidden="1">
      <c r="A1703" s="6" t="str">
        <f>VLOOKUP(B1703,Sheet1!B2:C272,2,FALSE)</f>
        <v>Africa</v>
      </c>
      <c r="B1703" s="6" t="s">
        <v>73</v>
      </c>
      <c r="C1703" s="6" t="s">
        <v>74</v>
      </c>
      <c r="D1703" s="6"/>
      <c r="E1703" s="6"/>
      <c r="F1703" s="6" t="s">
        <v>3061</v>
      </c>
      <c r="G1703" s="6">
        <v>4</v>
      </c>
      <c r="H1703" s="6">
        <v>4</v>
      </c>
      <c r="I1703" s="6" t="s">
        <v>60</v>
      </c>
      <c r="J1703" s="49">
        <v>32.770000000000003</v>
      </c>
      <c r="K1703" s="49">
        <v>131.08000000000001</v>
      </c>
      <c r="L1703" s="49">
        <v>131.08000000000001</v>
      </c>
      <c r="M1703" s="10">
        <v>40634</v>
      </c>
      <c r="N1703" s="10">
        <v>40391</v>
      </c>
      <c r="O1703" s="6" t="s">
        <v>27</v>
      </c>
      <c r="P1703" s="6" t="s">
        <v>933</v>
      </c>
      <c r="Q1703" s="6" t="s">
        <v>29</v>
      </c>
      <c r="R1703" s="6" t="s">
        <v>2047</v>
      </c>
      <c r="S1703" s="6" t="s">
        <v>3060</v>
      </c>
      <c r="T1703" s="6" t="s">
        <v>31</v>
      </c>
      <c r="U1703" s="6">
        <v>0</v>
      </c>
    </row>
    <row r="1704" spans="1:21" ht="25.5" hidden="1">
      <c r="A1704" s="6" t="str">
        <f>VLOOKUP(B1704,Sheet1!B2:C272,2,FALSE)</f>
        <v>Africa</v>
      </c>
      <c r="B1704" s="6" t="s">
        <v>73</v>
      </c>
      <c r="C1704" s="6" t="s">
        <v>74</v>
      </c>
      <c r="D1704" s="6"/>
      <c r="E1704" s="6"/>
      <c r="F1704" s="6" t="s">
        <v>3062</v>
      </c>
      <c r="G1704" s="6">
        <v>8</v>
      </c>
      <c r="H1704" s="6">
        <v>8</v>
      </c>
      <c r="I1704" s="6" t="s">
        <v>60</v>
      </c>
      <c r="J1704" s="49">
        <v>98.32</v>
      </c>
      <c r="K1704" s="49">
        <v>786.56</v>
      </c>
      <c r="L1704" s="49">
        <v>786.56</v>
      </c>
      <c r="M1704" s="10">
        <v>40634</v>
      </c>
      <c r="N1704" s="10">
        <v>40391</v>
      </c>
      <c r="O1704" s="6" t="s">
        <v>27</v>
      </c>
      <c r="P1704" s="6" t="s">
        <v>933</v>
      </c>
      <c r="Q1704" s="6" t="s">
        <v>29</v>
      </c>
      <c r="R1704" s="6" t="s">
        <v>3063</v>
      </c>
      <c r="S1704" s="6" t="s">
        <v>3060</v>
      </c>
      <c r="T1704" s="6" t="s">
        <v>31</v>
      </c>
      <c r="U1704" s="6">
        <v>0</v>
      </c>
    </row>
    <row r="1705" spans="1:21" ht="25.5" hidden="1">
      <c r="A1705" s="6" t="str">
        <f>VLOOKUP(B1705,Sheet1!B2:C272,2,FALSE)</f>
        <v>Africa</v>
      </c>
      <c r="B1705" s="6" t="s">
        <v>73</v>
      </c>
      <c r="C1705" s="6" t="s">
        <v>74</v>
      </c>
      <c r="D1705" s="6"/>
      <c r="E1705" s="6"/>
      <c r="F1705" s="6" t="s">
        <v>3064</v>
      </c>
      <c r="G1705" s="6">
        <v>4</v>
      </c>
      <c r="H1705" s="6">
        <v>4</v>
      </c>
      <c r="I1705" s="6" t="s">
        <v>60</v>
      </c>
      <c r="J1705" s="49">
        <v>65.55</v>
      </c>
      <c r="K1705" s="49">
        <v>262.2</v>
      </c>
      <c r="L1705" s="49">
        <v>262.2</v>
      </c>
      <c r="M1705" s="10">
        <v>40634</v>
      </c>
      <c r="N1705" s="10">
        <v>40391</v>
      </c>
      <c r="O1705" s="6" t="s">
        <v>27</v>
      </c>
      <c r="P1705" s="6" t="s">
        <v>933</v>
      </c>
      <c r="Q1705" s="6" t="s">
        <v>29</v>
      </c>
      <c r="R1705" s="6" t="s">
        <v>2047</v>
      </c>
      <c r="S1705" s="6" t="s">
        <v>3060</v>
      </c>
      <c r="T1705" s="6" t="s">
        <v>31</v>
      </c>
      <c r="U1705" s="6">
        <v>0</v>
      </c>
    </row>
    <row r="1706" spans="1:21" ht="25.5" hidden="1">
      <c r="A1706" s="6" t="str">
        <f>VLOOKUP(B1706,Sheet1!B2:C272,2,FALSE)</f>
        <v>Africa</v>
      </c>
      <c r="B1706" s="6" t="s">
        <v>73</v>
      </c>
      <c r="C1706" s="6" t="s">
        <v>74</v>
      </c>
      <c r="D1706" s="6"/>
      <c r="E1706" s="6"/>
      <c r="F1706" s="6" t="s">
        <v>3065</v>
      </c>
      <c r="G1706" s="6">
        <v>8</v>
      </c>
      <c r="H1706" s="6">
        <v>8</v>
      </c>
      <c r="I1706" s="6" t="s">
        <v>60</v>
      </c>
      <c r="J1706" s="49">
        <v>32.770000000000003</v>
      </c>
      <c r="K1706" s="49">
        <v>262.16000000000003</v>
      </c>
      <c r="L1706" s="49">
        <v>262.16000000000003</v>
      </c>
      <c r="M1706" s="10">
        <v>40695</v>
      </c>
      <c r="N1706" s="10">
        <v>40452</v>
      </c>
      <c r="O1706" s="6" t="s">
        <v>27</v>
      </c>
      <c r="P1706" s="6" t="s">
        <v>933</v>
      </c>
      <c r="Q1706" s="6" t="s">
        <v>29</v>
      </c>
      <c r="R1706" s="6" t="s">
        <v>2047</v>
      </c>
      <c r="S1706" s="6" t="s">
        <v>3060</v>
      </c>
      <c r="T1706" s="6" t="s">
        <v>31</v>
      </c>
      <c r="U1706" s="6">
        <v>0</v>
      </c>
    </row>
    <row r="1707" spans="1:21" ht="25.5" hidden="1">
      <c r="A1707" s="6" t="str">
        <f>VLOOKUP(B1707,Sheet1!B2:C272,2,FALSE)</f>
        <v>Africa</v>
      </c>
      <c r="B1707" s="6" t="s">
        <v>73</v>
      </c>
      <c r="C1707" s="6" t="s">
        <v>74</v>
      </c>
      <c r="D1707" s="6"/>
      <c r="E1707" s="6"/>
      <c r="F1707" s="6" t="s">
        <v>3066</v>
      </c>
      <c r="G1707" s="6">
        <v>4</v>
      </c>
      <c r="H1707" s="6">
        <v>4</v>
      </c>
      <c r="I1707" s="6" t="s">
        <v>60</v>
      </c>
      <c r="J1707" s="49">
        <v>65.55</v>
      </c>
      <c r="K1707" s="49">
        <v>262.2</v>
      </c>
      <c r="L1707" s="49">
        <v>262.2</v>
      </c>
      <c r="M1707" s="10">
        <v>40695</v>
      </c>
      <c r="N1707" s="10">
        <v>40452</v>
      </c>
      <c r="O1707" s="6" t="s">
        <v>27</v>
      </c>
      <c r="P1707" s="6" t="s">
        <v>933</v>
      </c>
      <c r="Q1707" s="6" t="s">
        <v>29</v>
      </c>
      <c r="R1707" s="6" t="s">
        <v>2047</v>
      </c>
      <c r="S1707" s="6" t="s">
        <v>3067</v>
      </c>
      <c r="T1707" s="6" t="s">
        <v>31</v>
      </c>
      <c r="U1707" s="6">
        <v>0</v>
      </c>
    </row>
    <row r="1708" spans="1:21" ht="25.5" hidden="1">
      <c r="A1708" s="6" t="str">
        <f>VLOOKUP(B1708,Sheet1!B2:C272,2,FALSE)</f>
        <v>Africa</v>
      </c>
      <c r="B1708" s="6" t="s">
        <v>73</v>
      </c>
      <c r="C1708" s="6" t="s">
        <v>74</v>
      </c>
      <c r="D1708" s="6"/>
      <c r="E1708" s="6"/>
      <c r="F1708" s="6" t="s">
        <v>3068</v>
      </c>
      <c r="G1708" s="6">
        <v>4</v>
      </c>
      <c r="H1708" s="6">
        <v>4</v>
      </c>
      <c r="I1708" s="6" t="s">
        <v>60</v>
      </c>
      <c r="J1708" s="49">
        <v>13.11</v>
      </c>
      <c r="K1708" s="49">
        <v>52.44</v>
      </c>
      <c r="L1708" s="49">
        <v>52.44</v>
      </c>
      <c r="M1708" s="10">
        <v>40634</v>
      </c>
      <c r="N1708" s="10">
        <v>40391</v>
      </c>
      <c r="O1708" s="6" t="s">
        <v>27</v>
      </c>
      <c r="P1708" s="6" t="s">
        <v>933</v>
      </c>
      <c r="Q1708" s="6" t="s">
        <v>29</v>
      </c>
      <c r="R1708" s="6" t="s">
        <v>3069</v>
      </c>
      <c r="S1708" s="6" t="s">
        <v>3060</v>
      </c>
      <c r="T1708" s="6" t="s">
        <v>31</v>
      </c>
      <c r="U1708" s="6">
        <v>0</v>
      </c>
    </row>
    <row r="1709" spans="1:21" ht="25.5" hidden="1">
      <c r="A1709" s="6" t="str">
        <f>VLOOKUP(B1709,Sheet1!B2:C272,2,FALSE)</f>
        <v>Africa</v>
      </c>
      <c r="B1709" s="6" t="s">
        <v>73</v>
      </c>
      <c r="C1709" s="6" t="s">
        <v>74</v>
      </c>
      <c r="D1709" s="6"/>
      <c r="E1709" s="6"/>
      <c r="F1709" s="6" t="s">
        <v>3070</v>
      </c>
      <c r="G1709" s="6">
        <v>4</v>
      </c>
      <c r="H1709" s="6">
        <v>4</v>
      </c>
      <c r="I1709" s="6" t="s">
        <v>60</v>
      </c>
      <c r="J1709" s="49">
        <v>393.29</v>
      </c>
      <c r="K1709" s="49">
        <v>1573.16</v>
      </c>
      <c r="L1709" s="49">
        <v>1573.16</v>
      </c>
      <c r="M1709" s="10">
        <v>40695</v>
      </c>
      <c r="N1709" s="10">
        <v>40452</v>
      </c>
      <c r="O1709" s="6" t="s">
        <v>27</v>
      </c>
      <c r="P1709" s="6" t="s">
        <v>933</v>
      </c>
      <c r="Q1709" s="6" t="s">
        <v>29</v>
      </c>
      <c r="R1709" s="6" t="s">
        <v>2047</v>
      </c>
      <c r="S1709" s="6" t="s">
        <v>3060</v>
      </c>
      <c r="T1709" s="6" t="s">
        <v>31</v>
      </c>
      <c r="U1709" s="6">
        <v>0</v>
      </c>
    </row>
    <row r="1710" spans="1:21" ht="25.5" hidden="1">
      <c r="A1710" s="6" t="str">
        <f>VLOOKUP(B1710,Sheet1!B2:C272,2,FALSE)</f>
        <v>Africa</v>
      </c>
      <c r="B1710" s="6" t="s">
        <v>73</v>
      </c>
      <c r="C1710" s="6" t="s">
        <v>74</v>
      </c>
      <c r="D1710" s="6" t="s">
        <v>965</v>
      </c>
      <c r="E1710" s="6"/>
      <c r="F1710" s="6" t="s">
        <v>3071</v>
      </c>
      <c r="G1710" s="6">
        <v>1</v>
      </c>
      <c r="H1710" s="6">
        <v>1</v>
      </c>
      <c r="I1710" s="6" t="s">
        <v>60</v>
      </c>
      <c r="J1710" s="49">
        <v>131.1</v>
      </c>
      <c r="K1710" s="49">
        <v>131.1</v>
      </c>
      <c r="L1710" s="49">
        <v>131.1</v>
      </c>
      <c r="M1710" s="10">
        <v>40695</v>
      </c>
      <c r="N1710" s="10">
        <v>40452</v>
      </c>
      <c r="O1710" s="6" t="s">
        <v>27</v>
      </c>
      <c r="P1710" s="6" t="s">
        <v>933</v>
      </c>
      <c r="Q1710" s="6" t="s">
        <v>29</v>
      </c>
      <c r="R1710" s="6" t="s">
        <v>2041</v>
      </c>
      <c r="S1710" s="6" t="s">
        <v>3072</v>
      </c>
      <c r="T1710" s="6" t="s">
        <v>31</v>
      </c>
      <c r="U1710" s="6">
        <v>0</v>
      </c>
    </row>
    <row r="1711" spans="1:21" ht="25.5" hidden="1">
      <c r="A1711" s="6" t="str">
        <f>VLOOKUP(B1711,Sheet1!B2:C272,2,FALSE)</f>
        <v>Africa</v>
      </c>
      <c r="B1711" s="6" t="s">
        <v>73</v>
      </c>
      <c r="C1711" s="6" t="s">
        <v>74</v>
      </c>
      <c r="D1711" s="6" t="s">
        <v>1442</v>
      </c>
      <c r="E1711" s="6" t="s">
        <v>1453</v>
      </c>
      <c r="F1711" s="6" t="s">
        <v>3073</v>
      </c>
      <c r="G1711" s="6">
        <v>1</v>
      </c>
      <c r="H1711" s="6">
        <v>1</v>
      </c>
      <c r="I1711" s="6" t="s">
        <v>60</v>
      </c>
      <c r="J1711" s="49">
        <v>131.1</v>
      </c>
      <c r="K1711" s="49">
        <v>131.1</v>
      </c>
      <c r="L1711" s="49">
        <v>131.1</v>
      </c>
      <c r="M1711" s="10">
        <v>40695</v>
      </c>
      <c r="N1711" s="10">
        <v>40603</v>
      </c>
      <c r="O1711" s="6" t="s">
        <v>27</v>
      </c>
      <c r="P1711" s="6" t="s">
        <v>933</v>
      </c>
      <c r="Q1711" s="6" t="s">
        <v>29</v>
      </c>
      <c r="R1711" s="6" t="s">
        <v>3074</v>
      </c>
      <c r="S1711" s="6" t="s">
        <v>3075</v>
      </c>
      <c r="T1711" s="6" t="s">
        <v>31</v>
      </c>
      <c r="U1711" s="6">
        <v>0</v>
      </c>
    </row>
    <row r="1712" spans="1:21" ht="25.5" hidden="1">
      <c r="A1712" s="6" t="str">
        <f>VLOOKUP(B1712,Sheet1!B2:C272,2,FALSE)</f>
        <v>Africa</v>
      </c>
      <c r="B1712" s="6" t="s">
        <v>73</v>
      </c>
      <c r="C1712" s="6" t="s">
        <v>74</v>
      </c>
      <c r="D1712" s="6" t="s">
        <v>1442</v>
      </c>
      <c r="E1712" s="6" t="s">
        <v>1453</v>
      </c>
      <c r="F1712" s="6" t="s">
        <v>3076</v>
      </c>
      <c r="G1712" s="6">
        <v>1</v>
      </c>
      <c r="H1712" s="6">
        <v>1</v>
      </c>
      <c r="I1712" s="6" t="s">
        <v>60</v>
      </c>
      <c r="J1712" s="49">
        <v>131.1</v>
      </c>
      <c r="K1712" s="49">
        <v>131.1</v>
      </c>
      <c r="L1712" s="49">
        <v>131.1</v>
      </c>
      <c r="M1712" s="10">
        <v>40695</v>
      </c>
      <c r="N1712" s="10">
        <v>40603</v>
      </c>
      <c r="O1712" s="6" t="s">
        <v>27</v>
      </c>
      <c r="P1712" s="6" t="s">
        <v>933</v>
      </c>
      <c r="Q1712" s="6" t="s">
        <v>29</v>
      </c>
      <c r="R1712" s="6" t="s">
        <v>3077</v>
      </c>
      <c r="S1712" s="6" t="s">
        <v>3078</v>
      </c>
      <c r="T1712" s="6" t="s">
        <v>31</v>
      </c>
      <c r="U1712" s="6">
        <v>0</v>
      </c>
    </row>
    <row r="1713" spans="1:21" ht="25.5" hidden="1">
      <c r="A1713" s="6" t="str">
        <f>VLOOKUP(B1713,Sheet1!B2:C272,2,FALSE)</f>
        <v>Africa</v>
      </c>
      <c r="B1713" s="6" t="s">
        <v>73</v>
      </c>
      <c r="C1713" s="6" t="s">
        <v>74</v>
      </c>
      <c r="D1713" s="6"/>
      <c r="E1713" s="6"/>
      <c r="F1713" s="6" t="s">
        <v>3079</v>
      </c>
      <c r="G1713" s="6">
        <v>1</v>
      </c>
      <c r="H1713" s="6">
        <v>1</v>
      </c>
      <c r="I1713" s="6" t="s">
        <v>60</v>
      </c>
      <c r="J1713" s="49">
        <v>163.87</v>
      </c>
      <c r="K1713" s="49">
        <v>163.87</v>
      </c>
      <c r="L1713" s="49">
        <v>163.87</v>
      </c>
      <c r="M1713" s="10">
        <v>40695</v>
      </c>
      <c r="N1713" s="10">
        <v>40452</v>
      </c>
      <c r="O1713" s="6" t="s">
        <v>27</v>
      </c>
      <c r="P1713" s="6" t="s">
        <v>933</v>
      </c>
      <c r="Q1713" s="6" t="s">
        <v>29</v>
      </c>
      <c r="R1713" s="6" t="s">
        <v>3080</v>
      </c>
      <c r="S1713" s="6" t="s">
        <v>3078</v>
      </c>
      <c r="T1713" s="6" t="s">
        <v>31</v>
      </c>
      <c r="U1713" s="6">
        <v>0</v>
      </c>
    </row>
    <row r="1714" spans="1:21" ht="25.5" hidden="1">
      <c r="A1714" s="6" t="str">
        <f>VLOOKUP(B1714,Sheet1!B2:C272,2,FALSE)</f>
        <v>Africa</v>
      </c>
      <c r="B1714" s="6" t="s">
        <v>73</v>
      </c>
      <c r="C1714" s="6" t="s">
        <v>74</v>
      </c>
      <c r="D1714" s="6"/>
      <c r="E1714" s="6"/>
      <c r="F1714" s="6" t="s">
        <v>3081</v>
      </c>
      <c r="G1714" s="6">
        <v>1</v>
      </c>
      <c r="H1714" s="6">
        <v>1</v>
      </c>
      <c r="I1714" s="6" t="s">
        <v>60</v>
      </c>
      <c r="J1714" s="49">
        <v>655.47</v>
      </c>
      <c r="K1714" s="49">
        <v>655.47</v>
      </c>
      <c r="L1714" s="49">
        <v>655.47</v>
      </c>
      <c r="M1714" s="10">
        <v>40695</v>
      </c>
      <c r="N1714" s="10">
        <v>40452</v>
      </c>
      <c r="O1714" s="6" t="s">
        <v>27</v>
      </c>
      <c r="P1714" s="6" t="s">
        <v>933</v>
      </c>
      <c r="Q1714" s="6" t="s">
        <v>29</v>
      </c>
      <c r="R1714" s="6" t="s">
        <v>2041</v>
      </c>
      <c r="S1714" s="6" t="s">
        <v>3075</v>
      </c>
      <c r="T1714" s="6" t="s">
        <v>31</v>
      </c>
      <c r="U1714" s="6">
        <v>0</v>
      </c>
    </row>
    <row r="1715" spans="1:21" ht="25.5" hidden="1">
      <c r="A1715" s="6" t="str">
        <f>VLOOKUP(B1715,Sheet1!B2:C272,2,FALSE)</f>
        <v>Africa</v>
      </c>
      <c r="B1715" s="6" t="s">
        <v>73</v>
      </c>
      <c r="C1715" s="6" t="s">
        <v>74</v>
      </c>
      <c r="D1715" s="6"/>
      <c r="E1715" s="6"/>
      <c r="F1715" s="6" t="s">
        <v>3082</v>
      </c>
      <c r="G1715" s="6">
        <v>2</v>
      </c>
      <c r="H1715" s="6">
        <v>2</v>
      </c>
      <c r="I1715" s="6" t="s">
        <v>60</v>
      </c>
      <c r="J1715" s="49">
        <v>983.22</v>
      </c>
      <c r="K1715" s="49">
        <v>1966.44</v>
      </c>
      <c r="L1715" s="49">
        <v>1966.44</v>
      </c>
      <c r="M1715" s="10">
        <v>40695</v>
      </c>
      <c r="N1715" s="10">
        <v>40452</v>
      </c>
      <c r="O1715" s="6" t="s">
        <v>27</v>
      </c>
      <c r="P1715" s="6" t="s">
        <v>933</v>
      </c>
      <c r="Q1715" s="6" t="s">
        <v>29</v>
      </c>
      <c r="R1715" s="6" t="s">
        <v>2047</v>
      </c>
      <c r="S1715" s="6" t="s">
        <v>3083</v>
      </c>
      <c r="T1715" s="6" t="s">
        <v>31</v>
      </c>
      <c r="U1715" s="6">
        <v>0</v>
      </c>
    </row>
    <row r="1716" spans="1:21" ht="25.5" hidden="1">
      <c r="A1716" s="6" t="str">
        <f>VLOOKUP(B1716,Sheet1!B2:C272,2,FALSE)</f>
        <v>Africa</v>
      </c>
      <c r="B1716" s="6" t="s">
        <v>90</v>
      </c>
      <c r="C1716" s="6" t="s">
        <v>91</v>
      </c>
      <c r="D1716" s="6" t="s">
        <v>984</v>
      </c>
      <c r="E1716" s="6" t="s">
        <v>1064</v>
      </c>
      <c r="F1716" s="6" t="s">
        <v>3084</v>
      </c>
      <c r="G1716" s="6">
        <v>400</v>
      </c>
      <c r="H1716" s="6">
        <v>400</v>
      </c>
      <c r="I1716" s="6" t="s">
        <v>60</v>
      </c>
      <c r="J1716" s="49">
        <v>2.266</v>
      </c>
      <c r="K1716" s="49">
        <v>906.4</v>
      </c>
      <c r="L1716" s="49">
        <v>906.4</v>
      </c>
      <c r="M1716" s="10">
        <v>40756</v>
      </c>
      <c r="N1716" s="10">
        <v>40603</v>
      </c>
      <c r="O1716" s="6" t="s">
        <v>27</v>
      </c>
      <c r="P1716" s="6" t="s">
        <v>28</v>
      </c>
      <c r="Q1716" s="6" t="s">
        <v>29</v>
      </c>
      <c r="R1716" s="6" t="s">
        <v>1542</v>
      </c>
      <c r="S1716" s="6" t="s">
        <v>108</v>
      </c>
      <c r="T1716" s="6" t="s">
        <v>31</v>
      </c>
      <c r="U1716" s="6">
        <v>0</v>
      </c>
    </row>
    <row r="1717" spans="1:21" ht="25.5" hidden="1">
      <c r="A1717" s="6" t="str">
        <f>VLOOKUP(B1717,Sheet1!B2:C272,2,FALSE)</f>
        <v>Africa</v>
      </c>
      <c r="B1717" s="6" t="s">
        <v>73</v>
      </c>
      <c r="C1717" s="6" t="s">
        <v>74</v>
      </c>
      <c r="D1717" s="6" t="s">
        <v>965</v>
      </c>
      <c r="E1717" s="6"/>
      <c r="F1717" s="6" t="s">
        <v>3085</v>
      </c>
      <c r="G1717" s="6">
        <v>2</v>
      </c>
      <c r="H1717" s="6">
        <v>2</v>
      </c>
      <c r="I1717" s="6" t="s">
        <v>60</v>
      </c>
      <c r="J1717" s="49">
        <v>131.1</v>
      </c>
      <c r="K1717" s="49">
        <v>262.2</v>
      </c>
      <c r="L1717" s="49">
        <v>262.2</v>
      </c>
      <c r="M1717" s="10">
        <v>40634</v>
      </c>
      <c r="N1717" s="10">
        <v>40391</v>
      </c>
      <c r="O1717" s="6" t="s">
        <v>27</v>
      </c>
      <c r="P1717" s="6" t="s">
        <v>933</v>
      </c>
      <c r="Q1717" s="6" t="s">
        <v>29</v>
      </c>
      <c r="R1717" s="6" t="s">
        <v>2041</v>
      </c>
      <c r="S1717" s="6" t="s">
        <v>3086</v>
      </c>
      <c r="T1717" s="6" t="s">
        <v>31</v>
      </c>
      <c r="U1717" s="6">
        <v>0</v>
      </c>
    </row>
    <row r="1718" spans="1:21" ht="25.5" hidden="1">
      <c r="A1718" s="6" t="str">
        <f>VLOOKUP(B1718,Sheet1!B2:C272,2,FALSE)</f>
        <v>Africa</v>
      </c>
      <c r="B1718" s="6" t="s">
        <v>73</v>
      </c>
      <c r="C1718" s="6" t="s">
        <v>74</v>
      </c>
      <c r="D1718" s="6" t="s">
        <v>965</v>
      </c>
      <c r="E1718" s="6" t="s">
        <v>1480</v>
      </c>
      <c r="F1718" s="6" t="s">
        <v>3087</v>
      </c>
      <c r="G1718" s="6">
        <v>3</v>
      </c>
      <c r="H1718" s="6">
        <v>3</v>
      </c>
      <c r="I1718" s="6" t="s">
        <v>60</v>
      </c>
      <c r="J1718" s="49">
        <v>426.06</v>
      </c>
      <c r="K1718" s="49">
        <v>1278.18</v>
      </c>
      <c r="L1718" s="49">
        <v>1278.18</v>
      </c>
      <c r="M1718" s="10">
        <v>40695</v>
      </c>
      <c r="N1718" s="10">
        <v>40575</v>
      </c>
      <c r="O1718" s="6" t="s">
        <v>27</v>
      </c>
      <c r="P1718" s="6" t="s">
        <v>28</v>
      </c>
      <c r="Q1718" s="6" t="s">
        <v>29</v>
      </c>
      <c r="R1718" s="6" t="s">
        <v>2041</v>
      </c>
      <c r="S1718" s="6" t="s">
        <v>3088</v>
      </c>
      <c r="T1718" s="6" t="s">
        <v>31</v>
      </c>
      <c r="U1718" s="6">
        <v>0</v>
      </c>
    </row>
    <row r="1719" spans="1:21" ht="51" hidden="1">
      <c r="A1719" s="6" t="str">
        <f>VLOOKUP(B1719,Sheet1!B2:C272,2,FALSE)</f>
        <v>Africa</v>
      </c>
      <c r="B1719" s="6" t="s">
        <v>73</v>
      </c>
      <c r="C1719" s="6" t="s">
        <v>74</v>
      </c>
      <c r="D1719" s="6" t="s">
        <v>965</v>
      </c>
      <c r="E1719" s="6" t="s">
        <v>1169</v>
      </c>
      <c r="F1719" s="6" t="s">
        <v>2145</v>
      </c>
      <c r="G1719" s="6">
        <v>11</v>
      </c>
      <c r="H1719" s="6">
        <v>11</v>
      </c>
      <c r="I1719" s="6" t="s">
        <v>60</v>
      </c>
      <c r="J1719" s="49">
        <v>98.32</v>
      </c>
      <c r="K1719" s="49">
        <v>1081.52</v>
      </c>
      <c r="L1719" s="49">
        <v>1081.52</v>
      </c>
      <c r="M1719" s="10">
        <v>40695</v>
      </c>
      <c r="N1719" s="10">
        <v>40575</v>
      </c>
      <c r="O1719" s="6" t="s">
        <v>27</v>
      </c>
      <c r="P1719" s="6" t="s">
        <v>933</v>
      </c>
      <c r="Q1719" s="6" t="s">
        <v>29</v>
      </c>
      <c r="R1719" s="6" t="s">
        <v>2047</v>
      </c>
      <c r="S1719" s="6" t="s">
        <v>3089</v>
      </c>
      <c r="T1719" s="6" t="s">
        <v>31</v>
      </c>
      <c r="U1719" s="6">
        <v>0</v>
      </c>
    </row>
    <row r="1720" spans="1:21" ht="25.5" hidden="1">
      <c r="A1720" s="6" t="str">
        <f>VLOOKUP(B1720,Sheet1!B2:C272,2,FALSE)</f>
        <v>Africa</v>
      </c>
      <c r="B1720" s="6" t="s">
        <v>73</v>
      </c>
      <c r="C1720" s="6" t="s">
        <v>74</v>
      </c>
      <c r="D1720" s="6"/>
      <c r="E1720" s="6"/>
      <c r="F1720" s="6" t="s">
        <v>3090</v>
      </c>
      <c r="G1720" s="6">
        <v>5</v>
      </c>
      <c r="H1720" s="6">
        <v>5</v>
      </c>
      <c r="I1720" s="6" t="s">
        <v>60</v>
      </c>
      <c r="J1720" s="49">
        <v>65.55</v>
      </c>
      <c r="K1720" s="49">
        <v>327.75</v>
      </c>
      <c r="L1720" s="49">
        <v>327.75</v>
      </c>
      <c r="M1720" s="10">
        <v>40695</v>
      </c>
      <c r="N1720" s="10">
        <v>40452</v>
      </c>
      <c r="O1720" s="6" t="s">
        <v>27</v>
      </c>
      <c r="P1720" s="6" t="s">
        <v>933</v>
      </c>
      <c r="Q1720" s="6" t="s">
        <v>29</v>
      </c>
      <c r="R1720" s="6" t="s">
        <v>3074</v>
      </c>
      <c r="S1720" s="6" t="s">
        <v>3072</v>
      </c>
      <c r="T1720" s="6" t="s">
        <v>31</v>
      </c>
      <c r="U1720" s="6">
        <v>0</v>
      </c>
    </row>
    <row r="1721" spans="1:21" ht="25.5" hidden="1">
      <c r="A1721" s="6" t="str">
        <f>VLOOKUP(B1721,Sheet1!B2:C272,2,FALSE)</f>
        <v>Africa</v>
      </c>
      <c r="B1721" s="6" t="s">
        <v>90</v>
      </c>
      <c r="C1721" s="6" t="s">
        <v>91</v>
      </c>
      <c r="D1721" s="6" t="s">
        <v>984</v>
      </c>
      <c r="E1721" s="6" t="s">
        <v>1064</v>
      </c>
      <c r="F1721" s="6" t="s">
        <v>3091</v>
      </c>
      <c r="G1721" s="6">
        <v>400</v>
      </c>
      <c r="H1721" s="6">
        <v>400</v>
      </c>
      <c r="I1721" s="6" t="s">
        <v>60</v>
      </c>
      <c r="J1721" s="49">
        <v>11.195</v>
      </c>
      <c r="K1721" s="49">
        <v>4478</v>
      </c>
      <c r="L1721" s="49">
        <v>4478</v>
      </c>
      <c r="M1721" s="10">
        <v>40756</v>
      </c>
      <c r="N1721" s="10">
        <v>40603</v>
      </c>
      <c r="O1721" s="6" t="s">
        <v>27</v>
      </c>
      <c r="P1721" s="6" t="s">
        <v>28</v>
      </c>
      <c r="Q1721" s="6" t="s">
        <v>29</v>
      </c>
      <c r="R1721" s="6" t="s">
        <v>1542</v>
      </c>
      <c r="S1721" s="6" t="s">
        <v>108</v>
      </c>
      <c r="T1721" s="6" t="s">
        <v>31</v>
      </c>
      <c r="U1721" s="6">
        <v>0</v>
      </c>
    </row>
    <row r="1722" spans="1:21" ht="25.5" hidden="1">
      <c r="A1722" s="6" t="str">
        <f>VLOOKUP(B1722,Sheet1!B2:C272,2,FALSE)</f>
        <v>Africa</v>
      </c>
      <c r="B1722" s="6" t="s">
        <v>90</v>
      </c>
      <c r="C1722" s="6" t="s">
        <v>91</v>
      </c>
      <c r="D1722" s="6" t="s">
        <v>984</v>
      </c>
      <c r="E1722" s="6" t="s">
        <v>1060</v>
      </c>
      <c r="F1722" s="6" t="s">
        <v>2086</v>
      </c>
      <c r="G1722" s="6">
        <v>20</v>
      </c>
      <c r="H1722" s="6">
        <v>20</v>
      </c>
      <c r="I1722" s="6" t="s">
        <v>60</v>
      </c>
      <c r="J1722" s="49">
        <v>537.01900000000001</v>
      </c>
      <c r="K1722" s="49">
        <v>10740.38</v>
      </c>
      <c r="L1722" s="49">
        <v>10740.38</v>
      </c>
      <c r="M1722" s="10">
        <v>40756</v>
      </c>
      <c r="N1722" s="10">
        <v>40575</v>
      </c>
      <c r="O1722" s="6" t="s">
        <v>27</v>
      </c>
      <c r="P1722" s="6" t="s">
        <v>28</v>
      </c>
      <c r="Q1722" s="6" t="s">
        <v>29</v>
      </c>
      <c r="R1722" s="6" t="s">
        <v>92</v>
      </c>
      <c r="S1722" s="6"/>
      <c r="T1722" s="6" t="s">
        <v>31</v>
      </c>
      <c r="U1722" s="6">
        <v>0</v>
      </c>
    </row>
    <row r="1723" spans="1:21" ht="25.5" hidden="1">
      <c r="A1723" s="6" t="str">
        <f>VLOOKUP(B1723,Sheet1!B2:C272,2,FALSE)</f>
        <v>Africa</v>
      </c>
      <c r="B1723" s="6" t="s">
        <v>73</v>
      </c>
      <c r="C1723" s="6" t="s">
        <v>74</v>
      </c>
      <c r="D1723" s="6"/>
      <c r="E1723" s="6"/>
      <c r="F1723" s="6" t="s">
        <v>3092</v>
      </c>
      <c r="G1723" s="6">
        <v>5</v>
      </c>
      <c r="H1723" s="6">
        <v>5</v>
      </c>
      <c r="I1723" s="6" t="s">
        <v>60</v>
      </c>
      <c r="J1723" s="49">
        <v>131.1</v>
      </c>
      <c r="K1723" s="49">
        <v>655.5</v>
      </c>
      <c r="L1723" s="49">
        <v>655.5</v>
      </c>
      <c r="M1723" s="10">
        <v>40695</v>
      </c>
      <c r="N1723" s="10">
        <v>40452</v>
      </c>
      <c r="O1723" s="6" t="s">
        <v>27</v>
      </c>
      <c r="P1723" s="6" t="s">
        <v>933</v>
      </c>
      <c r="Q1723" s="6" t="s">
        <v>29</v>
      </c>
      <c r="R1723" s="6" t="s">
        <v>2041</v>
      </c>
      <c r="S1723" s="6" t="s">
        <v>3075</v>
      </c>
      <c r="T1723" s="6" t="s">
        <v>31</v>
      </c>
      <c r="U1723" s="6">
        <v>0</v>
      </c>
    </row>
    <row r="1724" spans="1:21" ht="38.25" hidden="1">
      <c r="A1724" s="6" t="str">
        <f>VLOOKUP(B1724,Sheet1!B2:C272,2,FALSE)</f>
        <v>Africa</v>
      </c>
      <c r="B1724" s="6" t="s">
        <v>73</v>
      </c>
      <c r="C1724" s="6" t="s">
        <v>74</v>
      </c>
      <c r="D1724" s="6" t="s">
        <v>965</v>
      </c>
      <c r="E1724" s="6"/>
      <c r="F1724" s="6" t="s">
        <v>3093</v>
      </c>
      <c r="G1724" s="6">
        <v>7</v>
      </c>
      <c r="H1724" s="6">
        <v>7</v>
      </c>
      <c r="I1724" s="6" t="s">
        <v>60</v>
      </c>
      <c r="J1724" s="49">
        <v>163.87</v>
      </c>
      <c r="K1724" s="49">
        <v>1147.0899999999999</v>
      </c>
      <c r="L1724" s="49">
        <v>1147.0899999999999</v>
      </c>
      <c r="M1724" s="10">
        <v>40695</v>
      </c>
      <c r="N1724" s="10">
        <v>40452</v>
      </c>
      <c r="O1724" s="6" t="s">
        <v>27</v>
      </c>
      <c r="P1724" s="6" t="s">
        <v>28</v>
      </c>
      <c r="Q1724" s="6" t="s">
        <v>29</v>
      </c>
      <c r="R1724" s="6" t="s">
        <v>2047</v>
      </c>
      <c r="S1724" s="6" t="s">
        <v>3094</v>
      </c>
      <c r="T1724" s="6" t="s">
        <v>31</v>
      </c>
      <c r="U1724" s="6">
        <v>0</v>
      </c>
    </row>
    <row r="1725" spans="1:21" ht="25.5" hidden="1">
      <c r="A1725" s="6" t="str">
        <f>VLOOKUP(B1725,Sheet1!B2:C272,2,FALSE)</f>
        <v>Africa</v>
      </c>
      <c r="B1725" s="6" t="s">
        <v>90</v>
      </c>
      <c r="C1725" s="6" t="s">
        <v>91</v>
      </c>
      <c r="D1725" s="6" t="s">
        <v>984</v>
      </c>
      <c r="E1725" s="6" t="s">
        <v>985</v>
      </c>
      <c r="F1725" s="6" t="s">
        <v>1134</v>
      </c>
      <c r="G1725" s="6">
        <v>20</v>
      </c>
      <c r="H1725" s="6">
        <v>20</v>
      </c>
      <c r="I1725" s="6" t="s">
        <v>60</v>
      </c>
      <c r="J1725" s="49">
        <v>145.60400000000001</v>
      </c>
      <c r="K1725" s="49">
        <v>2912.08</v>
      </c>
      <c r="L1725" s="49">
        <v>2912.08</v>
      </c>
      <c r="M1725" s="10">
        <v>40756</v>
      </c>
      <c r="N1725" s="10">
        <v>40575</v>
      </c>
      <c r="O1725" s="6" t="s">
        <v>27</v>
      </c>
      <c r="P1725" s="6" t="s">
        <v>28</v>
      </c>
      <c r="Q1725" s="6" t="s">
        <v>29</v>
      </c>
      <c r="R1725" s="6" t="s">
        <v>92</v>
      </c>
      <c r="S1725" s="6"/>
      <c r="T1725" s="6" t="s">
        <v>31</v>
      </c>
      <c r="U1725" s="6">
        <v>0</v>
      </c>
    </row>
    <row r="1726" spans="1:21" ht="38.25" hidden="1">
      <c r="A1726" s="6" t="str">
        <f>VLOOKUP(B1726,Sheet1!B2:C272,2,FALSE)</f>
        <v>Africa</v>
      </c>
      <c r="B1726" s="6" t="s">
        <v>73</v>
      </c>
      <c r="C1726" s="6" t="s">
        <v>74</v>
      </c>
      <c r="D1726" s="6" t="s">
        <v>965</v>
      </c>
      <c r="E1726" s="6" t="s">
        <v>1435</v>
      </c>
      <c r="F1726" s="6" t="s">
        <v>3095</v>
      </c>
      <c r="G1726" s="6">
        <v>7</v>
      </c>
      <c r="H1726" s="6">
        <v>7</v>
      </c>
      <c r="I1726" s="6" t="s">
        <v>60</v>
      </c>
      <c r="J1726" s="49">
        <v>1409.28</v>
      </c>
      <c r="K1726" s="49">
        <v>9864.9599999999991</v>
      </c>
      <c r="L1726" s="49">
        <v>9864.9599999999991</v>
      </c>
      <c r="M1726" s="10">
        <v>40695</v>
      </c>
      <c r="N1726" s="10">
        <v>40575</v>
      </c>
      <c r="O1726" s="6" t="s">
        <v>27</v>
      </c>
      <c r="P1726" s="6" t="s">
        <v>28</v>
      </c>
      <c r="Q1726" s="6" t="s">
        <v>29</v>
      </c>
      <c r="R1726" s="6" t="s">
        <v>2047</v>
      </c>
      <c r="S1726" s="6" t="s">
        <v>3094</v>
      </c>
      <c r="T1726" s="6" t="s">
        <v>31</v>
      </c>
      <c r="U1726" s="6">
        <v>0</v>
      </c>
    </row>
    <row r="1727" spans="1:21" ht="25.5" hidden="1">
      <c r="A1727" s="6" t="str">
        <f>VLOOKUP(B1727,Sheet1!B2:C272,2,FALSE)</f>
        <v>Africa</v>
      </c>
      <c r="B1727" s="6" t="s">
        <v>90</v>
      </c>
      <c r="C1727" s="6" t="s">
        <v>91</v>
      </c>
      <c r="D1727" s="6" t="s">
        <v>984</v>
      </c>
      <c r="E1727" s="6" t="s">
        <v>1131</v>
      </c>
      <c r="F1727" s="6" t="s">
        <v>3096</v>
      </c>
      <c r="G1727" s="6">
        <v>10000</v>
      </c>
      <c r="H1727" s="6">
        <v>10000</v>
      </c>
      <c r="I1727" s="6" t="s">
        <v>1176</v>
      </c>
      <c r="J1727" s="49">
        <v>10.026999999999999</v>
      </c>
      <c r="K1727" s="49">
        <v>100270</v>
      </c>
      <c r="L1727" s="49">
        <v>100270</v>
      </c>
      <c r="M1727" s="10">
        <v>40725</v>
      </c>
      <c r="N1727" s="10">
        <v>40544</v>
      </c>
      <c r="O1727" s="6" t="s">
        <v>27</v>
      </c>
      <c r="P1727" s="6" t="s">
        <v>28</v>
      </c>
      <c r="Q1727" s="6" t="s">
        <v>29</v>
      </c>
      <c r="R1727" s="6" t="s">
        <v>1542</v>
      </c>
      <c r="S1727" s="6" t="s">
        <v>108</v>
      </c>
      <c r="T1727" s="6" t="s">
        <v>31</v>
      </c>
      <c r="U1727" s="6">
        <v>0</v>
      </c>
    </row>
    <row r="1728" spans="1:21" ht="25.5" hidden="1">
      <c r="A1728" s="6" t="str">
        <f>VLOOKUP(B1728,Sheet1!B2:C272,2,FALSE)</f>
        <v>Africa</v>
      </c>
      <c r="B1728" s="6" t="s">
        <v>90</v>
      </c>
      <c r="C1728" s="6" t="s">
        <v>91</v>
      </c>
      <c r="D1728" s="6" t="s">
        <v>984</v>
      </c>
      <c r="E1728" s="6" t="s">
        <v>1131</v>
      </c>
      <c r="F1728" s="6" t="s">
        <v>3097</v>
      </c>
      <c r="G1728" s="6">
        <v>15000</v>
      </c>
      <c r="H1728" s="6">
        <v>15000</v>
      </c>
      <c r="I1728" s="6" t="s">
        <v>1176</v>
      </c>
      <c r="J1728" s="49">
        <v>7.6920000000000002</v>
      </c>
      <c r="K1728" s="49">
        <v>115380</v>
      </c>
      <c r="L1728" s="49">
        <v>115380</v>
      </c>
      <c r="M1728" s="10">
        <v>40725</v>
      </c>
      <c r="N1728" s="10">
        <v>40544</v>
      </c>
      <c r="O1728" s="6" t="s">
        <v>27</v>
      </c>
      <c r="P1728" s="6" t="s">
        <v>28</v>
      </c>
      <c r="Q1728" s="6" t="s">
        <v>29</v>
      </c>
      <c r="R1728" s="6" t="s">
        <v>1542</v>
      </c>
      <c r="S1728" s="6" t="s">
        <v>108</v>
      </c>
      <c r="T1728" s="6" t="s">
        <v>31</v>
      </c>
      <c r="U1728" s="6">
        <v>0</v>
      </c>
    </row>
    <row r="1729" spans="1:21" ht="25.5" hidden="1">
      <c r="A1729" s="6" t="str">
        <f>VLOOKUP(B1729,Sheet1!B2:C272,2,FALSE)</f>
        <v>Africa</v>
      </c>
      <c r="B1729" s="6" t="s">
        <v>73</v>
      </c>
      <c r="C1729" s="6" t="s">
        <v>74</v>
      </c>
      <c r="D1729" s="6" t="s">
        <v>965</v>
      </c>
      <c r="E1729" s="6" t="s">
        <v>1046</v>
      </c>
      <c r="F1729" s="6" t="s">
        <v>3098</v>
      </c>
      <c r="G1729" s="6">
        <v>3</v>
      </c>
      <c r="H1729" s="6">
        <v>3</v>
      </c>
      <c r="I1729" s="6" t="s">
        <v>60</v>
      </c>
      <c r="J1729" s="49">
        <v>655.48</v>
      </c>
      <c r="K1729" s="49">
        <v>1966.44</v>
      </c>
      <c r="L1729" s="49">
        <v>1966.44</v>
      </c>
      <c r="M1729" s="10">
        <v>40695</v>
      </c>
      <c r="N1729" s="10">
        <v>40575</v>
      </c>
      <c r="O1729" s="6" t="s">
        <v>27</v>
      </c>
      <c r="P1729" s="6" t="s">
        <v>28</v>
      </c>
      <c r="Q1729" s="6" t="s">
        <v>29</v>
      </c>
      <c r="R1729" s="6" t="s">
        <v>2047</v>
      </c>
      <c r="S1729" s="6" t="s">
        <v>3099</v>
      </c>
      <c r="T1729" s="6" t="s">
        <v>31</v>
      </c>
      <c r="U1729" s="6">
        <v>0</v>
      </c>
    </row>
    <row r="1730" spans="1:21" ht="25.5" hidden="1">
      <c r="A1730" s="6" t="str">
        <f>VLOOKUP(B1730,Sheet1!B2:C272,2,FALSE)</f>
        <v>Africa</v>
      </c>
      <c r="B1730" s="6" t="s">
        <v>73</v>
      </c>
      <c r="C1730" s="6" t="s">
        <v>74</v>
      </c>
      <c r="D1730" s="6" t="s">
        <v>965</v>
      </c>
      <c r="E1730" s="6" t="s">
        <v>1046</v>
      </c>
      <c r="F1730" s="6" t="s">
        <v>2138</v>
      </c>
      <c r="G1730" s="6">
        <v>4</v>
      </c>
      <c r="H1730" s="6">
        <v>4</v>
      </c>
      <c r="I1730" s="6" t="s">
        <v>60</v>
      </c>
      <c r="J1730" s="49">
        <v>655.48</v>
      </c>
      <c r="K1730" s="49">
        <v>2621.92</v>
      </c>
      <c r="L1730" s="49">
        <v>2621.92</v>
      </c>
      <c r="M1730" s="10">
        <v>40695</v>
      </c>
      <c r="N1730" s="10">
        <v>40575</v>
      </c>
      <c r="O1730" s="6" t="s">
        <v>27</v>
      </c>
      <c r="P1730" s="6" t="s">
        <v>28</v>
      </c>
      <c r="Q1730" s="6" t="s">
        <v>29</v>
      </c>
      <c r="R1730" s="6" t="s">
        <v>2047</v>
      </c>
      <c r="S1730" s="6" t="s">
        <v>3100</v>
      </c>
      <c r="T1730" s="6" t="s">
        <v>31</v>
      </c>
      <c r="U1730" s="6">
        <v>0</v>
      </c>
    </row>
    <row r="1731" spans="1:21" ht="25.5" hidden="1">
      <c r="A1731" s="6" t="str">
        <f>VLOOKUP(B1731,Sheet1!B2:C272,2,FALSE)</f>
        <v>Africa</v>
      </c>
      <c r="B1731" s="6" t="s">
        <v>73</v>
      </c>
      <c r="C1731" s="6" t="s">
        <v>74</v>
      </c>
      <c r="D1731" s="6" t="s">
        <v>965</v>
      </c>
      <c r="E1731" s="6"/>
      <c r="F1731" s="6" t="s">
        <v>3101</v>
      </c>
      <c r="G1731" s="6">
        <v>1</v>
      </c>
      <c r="H1731" s="6">
        <v>1</v>
      </c>
      <c r="I1731" s="6" t="s">
        <v>60</v>
      </c>
      <c r="J1731" s="49">
        <v>1409.28</v>
      </c>
      <c r="K1731" s="49">
        <v>1409.28</v>
      </c>
      <c r="L1731" s="49">
        <v>1409.28</v>
      </c>
      <c r="M1731" s="10">
        <v>40695</v>
      </c>
      <c r="N1731" s="10">
        <v>40452</v>
      </c>
      <c r="O1731" s="6" t="s">
        <v>27</v>
      </c>
      <c r="P1731" s="6" t="s">
        <v>28</v>
      </c>
      <c r="Q1731" s="6" t="s">
        <v>29</v>
      </c>
      <c r="R1731" s="6" t="s">
        <v>2041</v>
      </c>
      <c r="S1731" s="6" t="s">
        <v>3102</v>
      </c>
      <c r="T1731" s="6" t="s">
        <v>31</v>
      </c>
      <c r="U1731" s="6">
        <v>0</v>
      </c>
    </row>
    <row r="1732" spans="1:21" ht="25.5" hidden="1">
      <c r="A1732" s="6" t="str">
        <f>VLOOKUP(B1732,Sheet1!B2:C272,2,FALSE)</f>
        <v>Africa</v>
      </c>
      <c r="B1732" s="6" t="s">
        <v>90</v>
      </c>
      <c r="C1732" s="6" t="s">
        <v>91</v>
      </c>
      <c r="D1732" s="6" t="s">
        <v>984</v>
      </c>
      <c r="E1732" s="6" t="s">
        <v>1131</v>
      </c>
      <c r="F1732" s="6" t="s">
        <v>3103</v>
      </c>
      <c r="G1732" s="6">
        <v>2500</v>
      </c>
      <c r="H1732" s="6">
        <v>2500</v>
      </c>
      <c r="I1732" s="6" t="s">
        <v>1184</v>
      </c>
      <c r="J1732" s="49">
        <v>0.61799999999999999</v>
      </c>
      <c r="K1732" s="49">
        <v>1545</v>
      </c>
      <c r="L1732" s="49">
        <v>1545</v>
      </c>
      <c r="M1732" s="10">
        <v>40725</v>
      </c>
      <c r="N1732" s="10">
        <v>40544</v>
      </c>
      <c r="O1732" s="6" t="s">
        <v>27</v>
      </c>
      <c r="P1732" s="6" t="s">
        <v>28</v>
      </c>
      <c r="Q1732" s="6" t="s">
        <v>29</v>
      </c>
      <c r="R1732" s="6" t="s">
        <v>92</v>
      </c>
      <c r="S1732" s="6"/>
      <c r="T1732" s="6" t="s">
        <v>31</v>
      </c>
      <c r="U1732" s="6">
        <v>0</v>
      </c>
    </row>
    <row r="1733" spans="1:21" ht="25.5" hidden="1">
      <c r="A1733" s="6" t="str">
        <f>VLOOKUP(B1733,Sheet1!B2:C272,2,FALSE)</f>
        <v>Africa</v>
      </c>
      <c r="B1733" s="6" t="s">
        <v>73</v>
      </c>
      <c r="C1733" s="6" t="s">
        <v>74</v>
      </c>
      <c r="D1733" s="6" t="s">
        <v>965</v>
      </c>
      <c r="E1733" s="6"/>
      <c r="F1733" s="6" t="s">
        <v>3104</v>
      </c>
      <c r="G1733" s="6">
        <v>1</v>
      </c>
      <c r="H1733" s="6">
        <v>1</v>
      </c>
      <c r="I1733" s="6" t="s">
        <v>60</v>
      </c>
      <c r="J1733" s="49">
        <v>1310.96</v>
      </c>
      <c r="K1733" s="49">
        <v>1310.96</v>
      </c>
      <c r="L1733" s="49">
        <v>1310.96</v>
      </c>
      <c r="M1733" s="10">
        <v>40695</v>
      </c>
      <c r="N1733" s="10">
        <v>40452</v>
      </c>
      <c r="O1733" s="6" t="s">
        <v>27</v>
      </c>
      <c r="P1733" s="6" t="s">
        <v>28</v>
      </c>
      <c r="Q1733" s="6" t="s">
        <v>29</v>
      </c>
      <c r="R1733" s="6" t="s">
        <v>2041</v>
      </c>
      <c r="S1733" s="6" t="s">
        <v>3086</v>
      </c>
      <c r="T1733" s="6" t="s">
        <v>31</v>
      </c>
      <c r="U1733" s="6">
        <v>0</v>
      </c>
    </row>
    <row r="1734" spans="1:21" ht="25.5" hidden="1">
      <c r="A1734" s="6" t="str">
        <f>VLOOKUP(B1734,Sheet1!B2:C272,2,FALSE)</f>
        <v>Africa</v>
      </c>
      <c r="B1734" s="6" t="s">
        <v>90</v>
      </c>
      <c r="C1734" s="6" t="s">
        <v>91</v>
      </c>
      <c r="D1734" s="6" t="s">
        <v>984</v>
      </c>
      <c r="E1734" s="6" t="s">
        <v>1131</v>
      </c>
      <c r="F1734" s="6" t="s">
        <v>1183</v>
      </c>
      <c r="G1734" s="6">
        <v>2500</v>
      </c>
      <c r="H1734" s="6">
        <v>2500</v>
      </c>
      <c r="I1734" s="6" t="s">
        <v>1184</v>
      </c>
      <c r="J1734" s="49">
        <v>0.61799999999999999</v>
      </c>
      <c r="K1734" s="49">
        <v>1545</v>
      </c>
      <c r="L1734" s="49">
        <v>1545</v>
      </c>
      <c r="M1734" s="10">
        <v>40725</v>
      </c>
      <c r="N1734" s="10">
        <v>40544</v>
      </c>
      <c r="O1734" s="6" t="s">
        <v>27</v>
      </c>
      <c r="P1734" s="6" t="s">
        <v>28</v>
      </c>
      <c r="Q1734" s="6" t="s">
        <v>29</v>
      </c>
      <c r="R1734" s="6" t="s">
        <v>92</v>
      </c>
      <c r="S1734" s="6"/>
      <c r="T1734" s="6" t="s">
        <v>31</v>
      </c>
      <c r="U1734" s="6">
        <v>0</v>
      </c>
    </row>
    <row r="1735" spans="1:21" ht="25.5" hidden="1">
      <c r="A1735" s="6" t="str">
        <f>VLOOKUP(B1735,Sheet1!B2:C272,2,FALSE)</f>
        <v>Africa</v>
      </c>
      <c r="B1735" s="6" t="s">
        <v>90</v>
      </c>
      <c r="C1735" s="6" t="s">
        <v>91</v>
      </c>
      <c r="D1735" s="6" t="s">
        <v>984</v>
      </c>
      <c r="E1735" s="6" t="s">
        <v>1131</v>
      </c>
      <c r="F1735" s="6" t="s">
        <v>3105</v>
      </c>
      <c r="G1735" s="6">
        <v>10000</v>
      </c>
      <c r="H1735" s="6">
        <v>10000</v>
      </c>
      <c r="I1735" s="6" t="s">
        <v>1176</v>
      </c>
      <c r="J1735" s="49">
        <v>5.4950000000000001</v>
      </c>
      <c r="K1735" s="49">
        <v>54950</v>
      </c>
      <c r="L1735" s="49">
        <v>54950</v>
      </c>
      <c r="M1735" s="10">
        <v>40725</v>
      </c>
      <c r="N1735" s="10">
        <v>40544</v>
      </c>
      <c r="O1735" s="6" t="s">
        <v>27</v>
      </c>
      <c r="P1735" s="6" t="s">
        <v>28</v>
      </c>
      <c r="Q1735" s="6" t="s">
        <v>29</v>
      </c>
      <c r="R1735" s="6" t="s">
        <v>3106</v>
      </c>
      <c r="S1735" s="6" t="s">
        <v>108</v>
      </c>
      <c r="T1735" s="6" t="s">
        <v>31</v>
      </c>
      <c r="U1735" s="6">
        <v>0</v>
      </c>
    </row>
    <row r="1736" spans="1:21" ht="25.5" hidden="1">
      <c r="A1736" s="6" t="str">
        <f>VLOOKUP(B1736,Sheet1!B2:C272,2,FALSE)</f>
        <v>Africa</v>
      </c>
      <c r="B1736" s="6" t="s">
        <v>90</v>
      </c>
      <c r="C1736" s="6" t="s">
        <v>91</v>
      </c>
      <c r="D1736" s="6" t="s">
        <v>984</v>
      </c>
      <c r="E1736" s="6" t="s">
        <v>1131</v>
      </c>
      <c r="F1736" s="6" t="s">
        <v>3107</v>
      </c>
      <c r="G1736" s="6">
        <v>10000</v>
      </c>
      <c r="H1736" s="6">
        <v>10000</v>
      </c>
      <c r="I1736" s="6" t="s">
        <v>1176</v>
      </c>
      <c r="J1736" s="49">
        <v>5.4950000000000001</v>
      </c>
      <c r="K1736" s="49">
        <v>54950</v>
      </c>
      <c r="L1736" s="49">
        <v>54950</v>
      </c>
      <c r="M1736" s="10">
        <v>40725</v>
      </c>
      <c r="N1736" s="10">
        <v>40544</v>
      </c>
      <c r="O1736" s="6" t="s">
        <v>27</v>
      </c>
      <c r="P1736" s="6" t="s">
        <v>28</v>
      </c>
      <c r="Q1736" s="6" t="s">
        <v>29</v>
      </c>
      <c r="R1736" s="6" t="s">
        <v>3108</v>
      </c>
      <c r="S1736" s="6" t="s">
        <v>108</v>
      </c>
      <c r="T1736" s="6" t="s">
        <v>31</v>
      </c>
      <c r="U1736" s="6">
        <v>0</v>
      </c>
    </row>
    <row r="1737" spans="1:21" ht="25.5" hidden="1">
      <c r="A1737" s="6" t="str">
        <f>VLOOKUP(B1737,Sheet1!B2:C272,2,FALSE)</f>
        <v>Africa</v>
      </c>
      <c r="B1737" s="6" t="s">
        <v>73</v>
      </c>
      <c r="C1737" s="6" t="s">
        <v>74</v>
      </c>
      <c r="D1737" s="6" t="s">
        <v>965</v>
      </c>
      <c r="E1737" s="6"/>
      <c r="F1737" s="6" t="s">
        <v>3109</v>
      </c>
      <c r="G1737" s="6">
        <v>2</v>
      </c>
      <c r="H1737" s="6">
        <v>2</v>
      </c>
      <c r="I1737" s="6" t="s">
        <v>60</v>
      </c>
      <c r="J1737" s="49">
        <v>360.51</v>
      </c>
      <c r="K1737" s="49">
        <v>721.02</v>
      </c>
      <c r="L1737" s="49">
        <v>721.02</v>
      </c>
      <c r="M1737" s="10">
        <v>40695</v>
      </c>
      <c r="N1737" s="10">
        <v>40452</v>
      </c>
      <c r="O1737" s="6" t="s">
        <v>27</v>
      </c>
      <c r="P1737" s="6" t="s">
        <v>28</v>
      </c>
      <c r="Q1737" s="6" t="s">
        <v>29</v>
      </c>
      <c r="R1737" s="6" t="s">
        <v>2041</v>
      </c>
      <c r="S1737" s="6" t="s">
        <v>3110</v>
      </c>
      <c r="T1737" s="6" t="s">
        <v>31</v>
      </c>
      <c r="U1737" s="6">
        <v>0</v>
      </c>
    </row>
    <row r="1738" spans="1:21" ht="25.5" hidden="1">
      <c r="A1738" s="6" t="str">
        <f>VLOOKUP(B1738,Sheet1!B2:C272,2,FALSE)</f>
        <v>Africa</v>
      </c>
      <c r="B1738" s="6" t="s">
        <v>73</v>
      </c>
      <c r="C1738" s="6" t="s">
        <v>74</v>
      </c>
      <c r="D1738" s="6" t="s">
        <v>965</v>
      </c>
      <c r="E1738" s="6"/>
      <c r="F1738" s="6" t="s">
        <v>3111</v>
      </c>
      <c r="G1738" s="6">
        <v>3</v>
      </c>
      <c r="H1738" s="6">
        <v>3</v>
      </c>
      <c r="I1738" s="6" t="s">
        <v>60</v>
      </c>
      <c r="J1738" s="49">
        <v>131.1</v>
      </c>
      <c r="K1738" s="49">
        <v>393.3</v>
      </c>
      <c r="L1738" s="49">
        <v>393.3</v>
      </c>
      <c r="M1738" s="10">
        <v>40695</v>
      </c>
      <c r="N1738" s="10">
        <v>40452</v>
      </c>
      <c r="O1738" s="6" t="s">
        <v>27</v>
      </c>
      <c r="P1738" s="6" t="s">
        <v>28</v>
      </c>
      <c r="Q1738" s="6" t="s">
        <v>29</v>
      </c>
      <c r="R1738" s="6" t="s">
        <v>2041</v>
      </c>
      <c r="S1738" s="6" t="s">
        <v>3112</v>
      </c>
      <c r="T1738" s="6" t="s">
        <v>31</v>
      </c>
      <c r="U1738" s="6">
        <v>0</v>
      </c>
    </row>
    <row r="1739" spans="1:21" ht="25.5" hidden="1">
      <c r="A1739" s="6" t="str">
        <f>VLOOKUP(B1739,Sheet1!B2:C272,2,FALSE)</f>
        <v>Africa</v>
      </c>
      <c r="B1739" s="6" t="s">
        <v>73</v>
      </c>
      <c r="C1739" s="6" t="s">
        <v>74</v>
      </c>
      <c r="D1739" s="6" t="s">
        <v>965</v>
      </c>
      <c r="E1739" s="6"/>
      <c r="F1739" s="6" t="s">
        <v>3113</v>
      </c>
      <c r="G1739" s="6">
        <v>5</v>
      </c>
      <c r="H1739" s="6">
        <v>5</v>
      </c>
      <c r="I1739" s="6" t="s">
        <v>60</v>
      </c>
      <c r="J1739" s="49">
        <v>131.1</v>
      </c>
      <c r="K1739" s="49">
        <v>655.5</v>
      </c>
      <c r="L1739" s="49">
        <v>655.5</v>
      </c>
      <c r="M1739" s="10">
        <v>40695</v>
      </c>
      <c r="N1739" s="10">
        <v>40452</v>
      </c>
      <c r="O1739" s="6" t="s">
        <v>27</v>
      </c>
      <c r="P1739" s="6" t="s">
        <v>28</v>
      </c>
      <c r="Q1739" s="6" t="s">
        <v>29</v>
      </c>
      <c r="R1739" s="6" t="s">
        <v>2041</v>
      </c>
      <c r="S1739" s="6" t="s">
        <v>3075</v>
      </c>
      <c r="T1739" s="6" t="s">
        <v>31</v>
      </c>
      <c r="U1739" s="6">
        <v>0</v>
      </c>
    </row>
    <row r="1740" spans="1:21" ht="25.5" hidden="1">
      <c r="A1740" s="6" t="str">
        <f>VLOOKUP(B1740,Sheet1!B2:C272,2,FALSE)</f>
        <v>Africa</v>
      </c>
      <c r="B1740" s="6" t="s">
        <v>73</v>
      </c>
      <c r="C1740" s="6" t="s">
        <v>74</v>
      </c>
      <c r="D1740" s="6" t="s">
        <v>965</v>
      </c>
      <c r="E1740" s="6"/>
      <c r="F1740" s="6" t="s">
        <v>3114</v>
      </c>
      <c r="G1740" s="6">
        <v>2</v>
      </c>
      <c r="H1740" s="6">
        <v>2</v>
      </c>
      <c r="I1740" s="6" t="s">
        <v>60</v>
      </c>
      <c r="J1740" s="49">
        <v>131.1</v>
      </c>
      <c r="K1740" s="49">
        <v>262.2</v>
      </c>
      <c r="L1740" s="49">
        <v>262.2</v>
      </c>
      <c r="M1740" s="10">
        <v>40695</v>
      </c>
      <c r="N1740" s="10">
        <v>40452</v>
      </c>
      <c r="O1740" s="6" t="s">
        <v>27</v>
      </c>
      <c r="P1740" s="6" t="s">
        <v>28</v>
      </c>
      <c r="Q1740" s="6" t="s">
        <v>29</v>
      </c>
      <c r="R1740" s="6" t="s">
        <v>2041</v>
      </c>
      <c r="S1740" s="6" t="s">
        <v>3110</v>
      </c>
      <c r="T1740" s="6" t="s">
        <v>31</v>
      </c>
      <c r="U1740" s="6">
        <v>0</v>
      </c>
    </row>
    <row r="1741" spans="1:21" ht="25.5" hidden="1">
      <c r="A1741" s="6" t="str">
        <f>VLOOKUP(B1741,Sheet1!B2:C272,2,FALSE)</f>
        <v>Africa</v>
      </c>
      <c r="B1741" s="6" t="s">
        <v>73</v>
      </c>
      <c r="C1741" s="6" t="s">
        <v>74</v>
      </c>
      <c r="D1741" s="6" t="s">
        <v>965</v>
      </c>
      <c r="E1741" s="6"/>
      <c r="F1741" s="6" t="s">
        <v>3115</v>
      </c>
      <c r="G1741" s="6">
        <v>4</v>
      </c>
      <c r="H1741" s="6">
        <v>4</v>
      </c>
      <c r="I1741" s="6" t="s">
        <v>60</v>
      </c>
      <c r="J1741" s="49">
        <v>131.1</v>
      </c>
      <c r="K1741" s="49">
        <v>524.4</v>
      </c>
      <c r="L1741" s="49">
        <v>524.4</v>
      </c>
      <c r="M1741" s="10">
        <v>40695</v>
      </c>
      <c r="N1741" s="10">
        <v>40452</v>
      </c>
      <c r="O1741" s="6" t="s">
        <v>27</v>
      </c>
      <c r="P1741" s="6" t="s">
        <v>28</v>
      </c>
      <c r="Q1741" s="6" t="s">
        <v>29</v>
      </c>
      <c r="R1741" s="6" t="s">
        <v>2041</v>
      </c>
      <c r="S1741" s="6" t="s">
        <v>3116</v>
      </c>
      <c r="T1741" s="6" t="s">
        <v>31</v>
      </c>
      <c r="U1741" s="6">
        <v>0</v>
      </c>
    </row>
    <row r="1742" spans="1:21" ht="25.5" hidden="1">
      <c r="A1742" s="6" t="str">
        <f>VLOOKUP(B1742,Sheet1!B2:C272,2,FALSE)</f>
        <v>Africa</v>
      </c>
      <c r="B1742" s="6" t="s">
        <v>90</v>
      </c>
      <c r="C1742" s="6" t="s">
        <v>91</v>
      </c>
      <c r="D1742" s="6" t="s">
        <v>984</v>
      </c>
      <c r="E1742" s="6" t="s">
        <v>1131</v>
      </c>
      <c r="F1742" s="6" t="s">
        <v>3117</v>
      </c>
      <c r="G1742" s="6">
        <v>2500</v>
      </c>
      <c r="H1742" s="6">
        <v>2500</v>
      </c>
      <c r="I1742" s="6" t="s">
        <v>1176</v>
      </c>
      <c r="J1742" s="49">
        <v>2.3079999999999998</v>
      </c>
      <c r="K1742" s="49">
        <v>5770</v>
      </c>
      <c r="L1742" s="49">
        <v>5770</v>
      </c>
      <c r="M1742" s="10">
        <v>40725</v>
      </c>
      <c r="N1742" s="10">
        <v>40544</v>
      </c>
      <c r="O1742" s="6" t="s">
        <v>27</v>
      </c>
      <c r="P1742" s="6" t="s">
        <v>28</v>
      </c>
      <c r="Q1742" s="6" t="s">
        <v>29</v>
      </c>
      <c r="R1742" s="6" t="s">
        <v>1542</v>
      </c>
      <c r="S1742" s="6" t="s">
        <v>108</v>
      </c>
      <c r="T1742" s="6" t="s">
        <v>31</v>
      </c>
      <c r="U1742" s="6">
        <v>0</v>
      </c>
    </row>
    <row r="1743" spans="1:21" ht="25.5" hidden="1">
      <c r="A1743" s="6" t="str">
        <f>VLOOKUP(B1743,Sheet1!B2:C272,2,FALSE)</f>
        <v>Africa</v>
      </c>
      <c r="B1743" s="6" t="s">
        <v>90</v>
      </c>
      <c r="C1743" s="6" t="s">
        <v>91</v>
      </c>
      <c r="D1743" s="6" t="s">
        <v>984</v>
      </c>
      <c r="E1743" s="6" t="s">
        <v>1131</v>
      </c>
      <c r="F1743" s="6" t="s">
        <v>1491</v>
      </c>
      <c r="G1743" s="6">
        <v>5000</v>
      </c>
      <c r="H1743" s="6">
        <v>5000</v>
      </c>
      <c r="I1743" s="6" t="s">
        <v>1184</v>
      </c>
      <c r="J1743" s="49">
        <v>0.192</v>
      </c>
      <c r="K1743" s="49">
        <v>960</v>
      </c>
      <c r="L1743" s="49">
        <v>960</v>
      </c>
      <c r="M1743" s="10">
        <v>40725</v>
      </c>
      <c r="N1743" s="10">
        <v>40544</v>
      </c>
      <c r="O1743" s="6" t="s">
        <v>27</v>
      </c>
      <c r="P1743" s="6" t="s">
        <v>28</v>
      </c>
      <c r="Q1743" s="6" t="s">
        <v>29</v>
      </c>
      <c r="R1743" s="6" t="s">
        <v>3118</v>
      </c>
      <c r="S1743" s="6" t="s">
        <v>108</v>
      </c>
      <c r="T1743" s="6" t="s">
        <v>31</v>
      </c>
      <c r="U1743" s="6">
        <v>0</v>
      </c>
    </row>
    <row r="1744" spans="1:21" ht="25.5" hidden="1">
      <c r="A1744" s="6" t="str">
        <f>VLOOKUP(B1744,Sheet1!B2:C272,2,FALSE)</f>
        <v>Africa</v>
      </c>
      <c r="B1744" s="6" t="s">
        <v>90</v>
      </c>
      <c r="C1744" s="6" t="s">
        <v>91</v>
      </c>
      <c r="D1744" s="6" t="s">
        <v>984</v>
      </c>
      <c r="E1744" s="6" t="s">
        <v>1131</v>
      </c>
      <c r="F1744" s="6" t="s">
        <v>3119</v>
      </c>
      <c r="G1744" s="6">
        <v>10000</v>
      </c>
      <c r="H1744" s="6">
        <v>10000</v>
      </c>
      <c r="I1744" s="6" t="s">
        <v>1184</v>
      </c>
      <c r="J1744" s="49">
        <v>0.192</v>
      </c>
      <c r="K1744" s="49">
        <v>1920</v>
      </c>
      <c r="L1744" s="49">
        <v>1920</v>
      </c>
      <c r="M1744" s="10">
        <v>40725</v>
      </c>
      <c r="N1744" s="10">
        <v>40544</v>
      </c>
      <c r="O1744" s="6" t="s">
        <v>27</v>
      </c>
      <c r="P1744" s="6" t="s">
        <v>28</v>
      </c>
      <c r="Q1744" s="6" t="s">
        <v>29</v>
      </c>
      <c r="R1744" s="6" t="s">
        <v>3120</v>
      </c>
      <c r="S1744" s="6" t="s">
        <v>108</v>
      </c>
      <c r="T1744" s="6" t="s">
        <v>31</v>
      </c>
      <c r="U1744" s="6">
        <v>0</v>
      </c>
    </row>
    <row r="1745" spans="1:21" ht="25.5" hidden="1">
      <c r="A1745" s="6" t="str">
        <f>VLOOKUP(B1745,Sheet1!B2:C272,2,FALSE)</f>
        <v>Africa</v>
      </c>
      <c r="B1745" s="6" t="s">
        <v>90</v>
      </c>
      <c r="C1745" s="6" t="s">
        <v>91</v>
      </c>
      <c r="D1745" s="6" t="s">
        <v>984</v>
      </c>
      <c r="E1745" s="6" t="s">
        <v>1131</v>
      </c>
      <c r="F1745" s="6" t="s">
        <v>1488</v>
      </c>
      <c r="G1745" s="6">
        <v>10000</v>
      </c>
      <c r="H1745" s="6">
        <v>10000</v>
      </c>
      <c r="I1745" s="6" t="s">
        <v>1184</v>
      </c>
      <c r="J1745" s="49">
        <v>0.192</v>
      </c>
      <c r="K1745" s="49">
        <v>1920</v>
      </c>
      <c r="L1745" s="49">
        <v>1920</v>
      </c>
      <c r="M1745" s="10">
        <v>40725</v>
      </c>
      <c r="N1745" s="10">
        <v>40544</v>
      </c>
      <c r="O1745" s="6" t="s">
        <v>27</v>
      </c>
      <c r="P1745" s="6" t="s">
        <v>28</v>
      </c>
      <c r="Q1745" s="6" t="s">
        <v>29</v>
      </c>
      <c r="R1745" s="6" t="s">
        <v>3121</v>
      </c>
      <c r="S1745" s="6" t="s">
        <v>108</v>
      </c>
      <c r="T1745" s="6" t="s">
        <v>31</v>
      </c>
      <c r="U1745" s="6">
        <v>0</v>
      </c>
    </row>
    <row r="1746" spans="1:21" ht="25.5" hidden="1">
      <c r="A1746" s="6" t="str">
        <f>VLOOKUP(B1746,Sheet1!B2:C272,2,FALSE)</f>
        <v>Africa</v>
      </c>
      <c r="B1746" s="6" t="s">
        <v>73</v>
      </c>
      <c r="C1746" s="6" t="s">
        <v>74</v>
      </c>
      <c r="D1746" s="6" t="s">
        <v>965</v>
      </c>
      <c r="E1746" s="6"/>
      <c r="F1746" s="6" t="s">
        <v>2213</v>
      </c>
      <c r="G1746" s="6">
        <v>3</v>
      </c>
      <c r="H1746" s="6">
        <v>3</v>
      </c>
      <c r="I1746" s="6" t="s">
        <v>60</v>
      </c>
      <c r="J1746" s="49">
        <v>983.23</v>
      </c>
      <c r="K1746" s="49">
        <v>2949.69</v>
      </c>
      <c r="L1746" s="49">
        <v>2949.69</v>
      </c>
      <c r="M1746" s="10">
        <v>40695</v>
      </c>
      <c r="N1746" s="10">
        <v>40452</v>
      </c>
      <c r="O1746" s="6" t="s">
        <v>27</v>
      </c>
      <c r="P1746" s="6" t="s">
        <v>28</v>
      </c>
      <c r="Q1746" s="6" t="s">
        <v>29</v>
      </c>
      <c r="R1746" s="6" t="s">
        <v>2047</v>
      </c>
      <c r="S1746" s="6" t="s">
        <v>3122</v>
      </c>
      <c r="T1746" s="6" t="s">
        <v>31</v>
      </c>
      <c r="U1746" s="6">
        <v>0</v>
      </c>
    </row>
    <row r="1747" spans="1:21" ht="25.5" hidden="1">
      <c r="A1747" s="6" t="str">
        <f>VLOOKUP(B1747,Sheet1!B2:C272,2,FALSE)</f>
        <v>Africa</v>
      </c>
      <c r="B1747" s="6" t="s">
        <v>73</v>
      </c>
      <c r="C1747" s="6" t="s">
        <v>74</v>
      </c>
      <c r="D1747" s="6" t="s">
        <v>965</v>
      </c>
      <c r="E1747" s="6"/>
      <c r="F1747" s="6" t="s">
        <v>3123</v>
      </c>
      <c r="G1747" s="6">
        <v>4</v>
      </c>
      <c r="H1747" s="6">
        <v>4</v>
      </c>
      <c r="I1747" s="6" t="s">
        <v>60</v>
      </c>
      <c r="J1747" s="49">
        <v>983.23</v>
      </c>
      <c r="K1747" s="49">
        <v>3932.92</v>
      </c>
      <c r="L1747" s="49">
        <v>3932.92</v>
      </c>
      <c r="M1747" s="10">
        <v>40695</v>
      </c>
      <c r="N1747" s="10">
        <v>40452</v>
      </c>
      <c r="O1747" s="6" t="s">
        <v>27</v>
      </c>
      <c r="P1747" s="6" t="s">
        <v>28</v>
      </c>
      <c r="Q1747" s="6" t="s">
        <v>29</v>
      </c>
      <c r="R1747" s="6" t="s">
        <v>2041</v>
      </c>
      <c r="S1747" s="6" t="s">
        <v>3124</v>
      </c>
      <c r="T1747" s="6" t="s">
        <v>31</v>
      </c>
      <c r="U1747" s="6">
        <v>0</v>
      </c>
    </row>
    <row r="1748" spans="1:21" ht="25.5" hidden="1">
      <c r="A1748" s="6" t="str">
        <f>VLOOKUP(B1748,Sheet1!B2:C272,2,FALSE)</f>
        <v>Africa</v>
      </c>
      <c r="B1748" s="6" t="s">
        <v>73</v>
      </c>
      <c r="C1748" s="6" t="s">
        <v>74</v>
      </c>
      <c r="D1748" s="6" t="s">
        <v>965</v>
      </c>
      <c r="E1748" s="6"/>
      <c r="F1748" s="6" t="s">
        <v>3125</v>
      </c>
      <c r="G1748" s="6">
        <v>4</v>
      </c>
      <c r="H1748" s="6">
        <v>4</v>
      </c>
      <c r="I1748" s="6" t="s">
        <v>60</v>
      </c>
      <c r="J1748" s="49">
        <v>983.22</v>
      </c>
      <c r="K1748" s="49">
        <v>3932.88</v>
      </c>
      <c r="L1748" s="49">
        <v>3932.88</v>
      </c>
      <c r="M1748" s="10">
        <v>40695</v>
      </c>
      <c r="N1748" s="10">
        <v>40452</v>
      </c>
      <c r="O1748" s="6" t="s">
        <v>27</v>
      </c>
      <c r="P1748" s="6" t="s">
        <v>28</v>
      </c>
      <c r="Q1748" s="6" t="s">
        <v>29</v>
      </c>
      <c r="R1748" s="6" t="s">
        <v>2047</v>
      </c>
      <c r="S1748" s="6" t="s">
        <v>3126</v>
      </c>
      <c r="T1748" s="6" t="s">
        <v>31</v>
      </c>
      <c r="U1748" s="6">
        <v>0</v>
      </c>
    </row>
    <row r="1749" spans="1:21" ht="25.5" hidden="1">
      <c r="A1749" s="6" t="str">
        <f>VLOOKUP(B1749,Sheet1!B2:C272,2,FALSE)</f>
        <v>Africa</v>
      </c>
      <c r="B1749" s="6" t="s">
        <v>90</v>
      </c>
      <c r="C1749" s="6" t="s">
        <v>91</v>
      </c>
      <c r="D1749" s="6" t="s">
        <v>984</v>
      </c>
      <c r="E1749" s="6" t="s">
        <v>1131</v>
      </c>
      <c r="F1749" s="6" t="s">
        <v>3127</v>
      </c>
      <c r="G1749" s="6">
        <v>1500</v>
      </c>
      <c r="H1749" s="6">
        <v>1500</v>
      </c>
      <c r="I1749" s="6" t="s">
        <v>1184</v>
      </c>
      <c r="J1749" s="49">
        <v>0.192</v>
      </c>
      <c r="K1749" s="49">
        <v>288</v>
      </c>
      <c r="L1749" s="49">
        <v>288</v>
      </c>
      <c r="M1749" s="10">
        <v>40725</v>
      </c>
      <c r="N1749" s="10">
        <v>40544</v>
      </c>
      <c r="O1749" s="6" t="s">
        <v>27</v>
      </c>
      <c r="P1749" s="6" t="s">
        <v>28</v>
      </c>
      <c r="Q1749" s="6" t="s">
        <v>29</v>
      </c>
      <c r="R1749" s="6" t="s">
        <v>92</v>
      </c>
      <c r="S1749" s="6"/>
      <c r="T1749" s="6" t="s">
        <v>31</v>
      </c>
      <c r="U1749" s="6">
        <v>0</v>
      </c>
    </row>
    <row r="1750" spans="1:21" ht="25.5" hidden="1">
      <c r="A1750" s="6" t="str">
        <f>VLOOKUP(B1750,Sheet1!B2:C272,2,FALSE)</f>
        <v>Africa</v>
      </c>
      <c r="B1750" s="6" t="s">
        <v>90</v>
      </c>
      <c r="C1750" s="6" t="s">
        <v>91</v>
      </c>
      <c r="D1750" s="6"/>
      <c r="E1750" s="6"/>
      <c r="F1750" s="6" t="s">
        <v>3128</v>
      </c>
      <c r="G1750" s="6">
        <v>500</v>
      </c>
      <c r="H1750" s="6">
        <v>500</v>
      </c>
      <c r="I1750" s="6" t="s">
        <v>60</v>
      </c>
      <c r="J1750" s="49">
        <v>6.5</v>
      </c>
      <c r="K1750" s="49">
        <v>3250</v>
      </c>
      <c r="L1750" s="49">
        <v>3250</v>
      </c>
      <c r="M1750" s="10">
        <v>40725</v>
      </c>
      <c r="N1750" s="10">
        <v>40483</v>
      </c>
      <c r="O1750" s="6" t="s">
        <v>27</v>
      </c>
      <c r="P1750" s="6" t="s">
        <v>28</v>
      </c>
      <c r="Q1750" s="6" t="s">
        <v>29</v>
      </c>
      <c r="R1750" s="6" t="s">
        <v>1542</v>
      </c>
      <c r="S1750" s="6" t="s">
        <v>108</v>
      </c>
      <c r="T1750" s="6" t="s">
        <v>31</v>
      </c>
      <c r="U1750" s="6">
        <v>0</v>
      </c>
    </row>
    <row r="1751" spans="1:21" ht="25.5" hidden="1">
      <c r="A1751" s="6" t="str">
        <f>VLOOKUP(B1751,Sheet1!B2:C272,2,FALSE)</f>
        <v>Africa</v>
      </c>
      <c r="B1751" s="6" t="s">
        <v>73</v>
      </c>
      <c r="C1751" s="6" t="s">
        <v>74</v>
      </c>
      <c r="D1751" s="6" t="s">
        <v>965</v>
      </c>
      <c r="E1751" s="6"/>
      <c r="F1751" s="6" t="s">
        <v>3129</v>
      </c>
      <c r="G1751" s="6">
        <v>4</v>
      </c>
      <c r="H1751" s="6">
        <v>4</v>
      </c>
      <c r="I1751" s="6" t="s">
        <v>60</v>
      </c>
      <c r="J1751" s="49">
        <v>655.48</v>
      </c>
      <c r="K1751" s="49">
        <v>2621.92</v>
      </c>
      <c r="L1751" s="49">
        <v>2621.92</v>
      </c>
      <c r="M1751" s="10">
        <v>40695</v>
      </c>
      <c r="N1751" s="10">
        <v>40452</v>
      </c>
      <c r="O1751" s="6" t="s">
        <v>27</v>
      </c>
      <c r="P1751" s="6" t="s">
        <v>28</v>
      </c>
      <c r="Q1751" s="6" t="s">
        <v>29</v>
      </c>
      <c r="R1751" s="6" t="s">
        <v>2041</v>
      </c>
      <c r="S1751" s="6" t="s">
        <v>3124</v>
      </c>
      <c r="T1751" s="6" t="s">
        <v>31</v>
      </c>
      <c r="U1751" s="6">
        <v>0</v>
      </c>
    </row>
    <row r="1752" spans="1:21" ht="25.5" hidden="1">
      <c r="A1752" s="6" t="str">
        <f>VLOOKUP(B1752,Sheet1!B2:C272,2,FALSE)</f>
        <v>Africa</v>
      </c>
      <c r="B1752" s="6" t="s">
        <v>889</v>
      </c>
      <c r="C1752" s="6" t="s">
        <v>3130</v>
      </c>
      <c r="D1752" s="6" t="s">
        <v>1105</v>
      </c>
      <c r="E1752" s="6"/>
      <c r="F1752" s="6" t="s">
        <v>3131</v>
      </c>
      <c r="G1752" s="6">
        <v>1</v>
      </c>
      <c r="H1752" s="6">
        <v>0.5</v>
      </c>
      <c r="I1752" s="6" t="s">
        <v>60</v>
      </c>
      <c r="J1752" s="49">
        <v>11430</v>
      </c>
      <c r="K1752" s="49">
        <v>11430</v>
      </c>
      <c r="L1752" s="49">
        <v>5715</v>
      </c>
      <c r="M1752" s="10">
        <v>40878</v>
      </c>
      <c r="N1752" s="10">
        <v>40634</v>
      </c>
      <c r="O1752" s="6" t="s">
        <v>52</v>
      </c>
      <c r="P1752" s="6" t="s">
        <v>933</v>
      </c>
      <c r="Q1752" s="6" t="s">
        <v>29</v>
      </c>
      <c r="R1752" s="6" t="s">
        <v>3132</v>
      </c>
      <c r="S1752" s="6" t="s">
        <v>3133</v>
      </c>
      <c r="T1752" s="6" t="s">
        <v>31</v>
      </c>
      <c r="U1752" s="6">
        <v>0</v>
      </c>
    </row>
    <row r="1753" spans="1:21" ht="25.5" hidden="1">
      <c r="A1753" s="6" t="str">
        <f>VLOOKUP(B1753,Sheet1!B2:C272,2,FALSE)</f>
        <v>Africa</v>
      </c>
      <c r="B1753" s="6" t="s">
        <v>90</v>
      </c>
      <c r="C1753" s="6" t="s">
        <v>91</v>
      </c>
      <c r="D1753" s="6"/>
      <c r="E1753" s="6"/>
      <c r="F1753" s="6" t="s">
        <v>3134</v>
      </c>
      <c r="G1753" s="6">
        <v>500</v>
      </c>
      <c r="H1753" s="6">
        <v>500</v>
      </c>
      <c r="I1753" s="6"/>
      <c r="J1753" s="49">
        <v>6.5</v>
      </c>
      <c r="K1753" s="49">
        <v>3250</v>
      </c>
      <c r="L1753" s="49">
        <v>3250</v>
      </c>
      <c r="M1753" s="10">
        <v>40725</v>
      </c>
      <c r="N1753" s="10">
        <v>40483</v>
      </c>
      <c r="O1753" s="6" t="s">
        <v>27</v>
      </c>
      <c r="P1753" s="6" t="s">
        <v>28</v>
      </c>
      <c r="Q1753" s="6" t="s">
        <v>29</v>
      </c>
      <c r="R1753" s="6" t="s">
        <v>1542</v>
      </c>
      <c r="S1753" s="6" t="s">
        <v>109</v>
      </c>
      <c r="T1753" s="6" t="s">
        <v>31</v>
      </c>
      <c r="U1753" s="6">
        <v>0</v>
      </c>
    </row>
    <row r="1754" spans="1:21" ht="25.5" hidden="1">
      <c r="A1754" s="6" t="str">
        <f>VLOOKUP(B1754,Sheet1!B2:C272,2,FALSE)</f>
        <v>Africa</v>
      </c>
      <c r="B1754" s="6" t="s">
        <v>73</v>
      </c>
      <c r="C1754" s="6" t="s">
        <v>74</v>
      </c>
      <c r="D1754" s="6" t="s">
        <v>965</v>
      </c>
      <c r="E1754" s="6"/>
      <c r="F1754" s="6" t="s">
        <v>3135</v>
      </c>
      <c r="G1754" s="6">
        <v>2</v>
      </c>
      <c r="H1754" s="6">
        <v>2</v>
      </c>
      <c r="I1754" s="6" t="s">
        <v>60</v>
      </c>
      <c r="J1754" s="49">
        <v>655.48</v>
      </c>
      <c r="K1754" s="49">
        <v>1310.96</v>
      </c>
      <c r="L1754" s="49">
        <v>1310.96</v>
      </c>
      <c r="M1754" s="10">
        <v>40695</v>
      </c>
      <c r="N1754" s="10">
        <v>40452</v>
      </c>
      <c r="O1754" s="6" t="s">
        <v>27</v>
      </c>
      <c r="P1754" s="6" t="s">
        <v>28</v>
      </c>
      <c r="Q1754" s="6" t="s">
        <v>29</v>
      </c>
      <c r="R1754" s="6" t="s">
        <v>2041</v>
      </c>
      <c r="S1754" s="6" t="s">
        <v>3086</v>
      </c>
      <c r="T1754" s="6" t="s">
        <v>31</v>
      </c>
      <c r="U1754" s="6">
        <v>0</v>
      </c>
    </row>
    <row r="1755" spans="1:21" ht="25.5" hidden="1">
      <c r="A1755" s="6" t="str">
        <f>VLOOKUP(B1755,Sheet1!B2:C272,2,FALSE)</f>
        <v>Africa</v>
      </c>
      <c r="B1755" s="6" t="s">
        <v>73</v>
      </c>
      <c r="C1755" s="6" t="s">
        <v>74</v>
      </c>
      <c r="D1755" s="6" t="s">
        <v>965</v>
      </c>
      <c r="E1755" s="6"/>
      <c r="F1755" s="6" t="s">
        <v>3136</v>
      </c>
      <c r="G1755" s="6">
        <v>2</v>
      </c>
      <c r="H1755" s="6">
        <v>2</v>
      </c>
      <c r="I1755" s="6" t="s">
        <v>60</v>
      </c>
      <c r="J1755" s="49">
        <v>665.48</v>
      </c>
      <c r="K1755" s="49">
        <v>1330.96</v>
      </c>
      <c r="L1755" s="49">
        <v>1330.96</v>
      </c>
      <c r="M1755" s="10">
        <v>40725</v>
      </c>
      <c r="N1755" s="10">
        <v>40483</v>
      </c>
      <c r="O1755" s="6" t="s">
        <v>27</v>
      </c>
      <c r="P1755" s="6" t="s">
        <v>28</v>
      </c>
      <c r="Q1755" s="6" t="s">
        <v>29</v>
      </c>
      <c r="R1755" s="6" t="s">
        <v>2041</v>
      </c>
      <c r="S1755" s="6" t="s">
        <v>3137</v>
      </c>
      <c r="T1755" s="6" t="s">
        <v>31</v>
      </c>
      <c r="U1755" s="6">
        <v>0</v>
      </c>
    </row>
    <row r="1756" spans="1:21" ht="63.75" hidden="1">
      <c r="A1756" s="6" t="str">
        <f>VLOOKUP(B1756,Sheet1!B2:C272,2,FALSE)</f>
        <v>Africa</v>
      </c>
      <c r="B1756" s="6" t="s">
        <v>889</v>
      </c>
      <c r="C1756" s="6" t="s">
        <v>3130</v>
      </c>
      <c r="D1756" s="6" t="s">
        <v>942</v>
      </c>
      <c r="E1756" s="6"/>
      <c r="F1756" s="6" t="s">
        <v>3138</v>
      </c>
      <c r="G1756" s="6">
        <v>1</v>
      </c>
      <c r="H1756" s="6">
        <v>0.5</v>
      </c>
      <c r="I1756" s="6" t="s">
        <v>60</v>
      </c>
      <c r="J1756" s="49">
        <v>5715</v>
      </c>
      <c r="K1756" s="49">
        <v>5715</v>
      </c>
      <c r="L1756" s="49">
        <v>2857.5</v>
      </c>
      <c r="M1756" s="10">
        <v>40878</v>
      </c>
      <c r="N1756" s="10">
        <v>40634</v>
      </c>
      <c r="O1756" s="6" t="s">
        <v>52</v>
      </c>
      <c r="P1756" s="6" t="s">
        <v>933</v>
      </c>
      <c r="Q1756" s="6" t="s">
        <v>29</v>
      </c>
      <c r="R1756" s="6" t="s">
        <v>3139</v>
      </c>
      <c r="S1756" s="6" t="s">
        <v>3140</v>
      </c>
      <c r="T1756" s="6" t="s">
        <v>31</v>
      </c>
      <c r="U1756" s="6">
        <v>0</v>
      </c>
    </row>
    <row r="1757" spans="1:21" ht="25.5" hidden="1">
      <c r="A1757" s="6" t="str">
        <f>VLOOKUP(B1757,Sheet1!B2:C272,2,FALSE)</f>
        <v>Africa</v>
      </c>
      <c r="B1757" s="6" t="s">
        <v>889</v>
      </c>
      <c r="C1757" s="6" t="s">
        <v>3130</v>
      </c>
      <c r="D1757" s="6" t="s">
        <v>942</v>
      </c>
      <c r="E1757" s="6"/>
      <c r="F1757" s="6" t="s">
        <v>3141</v>
      </c>
      <c r="G1757" s="6">
        <v>1</v>
      </c>
      <c r="H1757" s="6">
        <v>0.5</v>
      </c>
      <c r="I1757" s="6" t="s">
        <v>60</v>
      </c>
      <c r="J1757" s="49">
        <v>14288</v>
      </c>
      <c r="K1757" s="49">
        <v>14288</v>
      </c>
      <c r="L1757" s="49">
        <v>7144</v>
      </c>
      <c r="M1757" s="10">
        <v>40878</v>
      </c>
      <c r="N1757" s="10">
        <v>40634</v>
      </c>
      <c r="O1757" s="6" t="s">
        <v>52</v>
      </c>
      <c r="P1757" s="6" t="s">
        <v>933</v>
      </c>
      <c r="Q1757" s="6" t="s">
        <v>29</v>
      </c>
      <c r="R1757" s="6" t="s">
        <v>3139</v>
      </c>
      <c r="S1757" s="6" t="s">
        <v>3142</v>
      </c>
      <c r="T1757" s="6" t="s">
        <v>31</v>
      </c>
      <c r="U1757" s="6">
        <v>0</v>
      </c>
    </row>
    <row r="1758" spans="1:21" ht="25.5" hidden="1">
      <c r="A1758" s="6" t="str">
        <f>VLOOKUP(B1758,Sheet1!B2:C272,2,FALSE)</f>
        <v>Africa</v>
      </c>
      <c r="B1758" s="6" t="s">
        <v>90</v>
      </c>
      <c r="C1758" s="6" t="s">
        <v>91</v>
      </c>
      <c r="D1758" s="6"/>
      <c r="E1758" s="6"/>
      <c r="F1758" s="6" t="s">
        <v>3143</v>
      </c>
      <c r="G1758" s="6">
        <v>20000</v>
      </c>
      <c r="H1758" s="6">
        <v>20000</v>
      </c>
      <c r="I1758" s="6" t="s">
        <v>60</v>
      </c>
      <c r="J1758" s="49">
        <v>10</v>
      </c>
      <c r="K1758" s="49">
        <v>200000</v>
      </c>
      <c r="L1758" s="49">
        <v>200000</v>
      </c>
      <c r="M1758" s="10">
        <v>40725</v>
      </c>
      <c r="N1758" s="10">
        <v>40483</v>
      </c>
      <c r="O1758" s="6" t="s">
        <v>27</v>
      </c>
      <c r="P1758" s="6" t="s">
        <v>28</v>
      </c>
      <c r="Q1758" s="6" t="s">
        <v>29</v>
      </c>
      <c r="R1758" s="6" t="s">
        <v>3144</v>
      </c>
      <c r="S1758" s="6" t="s">
        <v>108</v>
      </c>
      <c r="T1758" s="6" t="s">
        <v>31</v>
      </c>
      <c r="U1758" s="6">
        <v>0</v>
      </c>
    </row>
    <row r="1759" spans="1:21" ht="63.75" hidden="1">
      <c r="A1759" s="6" t="str">
        <f>VLOOKUP(B1759,Sheet1!B2:C272,2,FALSE)</f>
        <v>Africa</v>
      </c>
      <c r="B1759" s="6" t="s">
        <v>889</v>
      </c>
      <c r="C1759" s="6" t="s">
        <v>3130</v>
      </c>
      <c r="D1759" s="6" t="s">
        <v>942</v>
      </c>
      <c r="E1759" s="6"/>
      <c r="F1759" s="6" t="s">
        <v>3145</v>
      </c>
      <c r="G1759" s="6">
        <v>1</v>
      </c>
      <c r="H1759" s="6">
        <v>0.5</v>
      </c>
      <c r="I1759" s="6" t="s">
        <v>60</v>
      </c>
      <c r="J1759" s="49">
        <v>14288</v>
      </c>
      <c r="K1759" s="49">
        <v>14288</v>
      </c>
      <c r="L1759" s="49">
        <v>7144</v>
      </c>
      <c r="M1759" s="10">
        <v>40878</v>
      </c>
      <c r="N1759" s="10">
        <v>40634</v>
      </c>
      <c r="O1759" s="6" t="s">
        <v>52</v>
      </c>
      <c r="P1759" s="6" t="s">
        <v>933</v>
      </c>
      <c r="Q1759" s="6" t="s">
        <v>29</v>
      </c>
      <c r="R1759" s="6" t="s">
        <v>3146</v>
      </c>
      <c r="S1759" s="6" t="s">
        <v>3147</v>
      </c>
      <c r="T1759" s="6" t="s">
        <v>31</v>
      </c>
      <c r="U1759" s="6">
        <v>0</v>
      </c>
    </row>
    <row r="1760" spans="1:21" ht="76.5" hidden="1">
      <c r="A1760" s="6" t="str">
        <f>VLOOKUP(B1760,Sheet1!B2:C272,2,FALSE)</f>
        <v>Africa</v>
      </c>
      <c r="B1760" s="6" t="s">
        <v>889</v>
      </c>
      <c r="C1760" s="6" t="s">
        <v>3130</v>
      </c>
      <c r="D1760" s="6" t="s">
        <v>942</v>
      </c>
      <c r="E1760" s="6"/>
      <c r="F1760" s="6" t="s">
        <v>3148</v>
      </c>
      <c r="G1760" s="6">
        <v>1</v>
      </c>
      <c r="H1760" s="6">
        <v>0.5</v>
      </c>
      <c r="I1760" s="6" t="s">
        <v>60</v>
      </c>
      <c r="J1760" s="49">
        <v>14288</v>
      </c>
      <c r="K1760" s="49">
        <v>14288</v>
      </c>
      <c r="L1760" s="49">
        <v>7144</v>
      </c>
      <c r="M1760" s="10">
        <v>40878</v>
      </c>
      <c r="N1760" s="10">
        <v>40634</v>
      </c>
      <c r="O1760" s="6" t="s">
        <v>52</v>
      </c>
      <c r="P1760" s="6" t="s">
        <v>933</v>
      </c>
      <c r="Q1760" s="6" t="s">
        <v>29</v>
      </c>
      <c r="R1760" s="6" t="s">
        <v>3146</v>
      </c>
      <c r="S1760" s="6" t="s">
        <v>3149</v>
      </c>
      <c r="T1760" s="6" t="s">
        <v>31</v>
      </c>
      <c r="U1760" s="6">
        <v>0</v>
      </c>
    </row>
    <row r="1761" spans="1:21" ht="25.5" hidden="1">
      <c r="A1761" s="6" t="str">
        <f>VLOOKUP(B1761,Sheet1!B2:C272,2,FALSE)</f>
        <v>Africa</v>
      </c>
      <c r="B1761" s="6" t="s">
        <v>121</v>
      </c>
      <c r="C1761" s="6" t="s">
        <v>122</v>
      </c>
      <c r="D1761" s="6"/>
      <c r="E1761" s="6"/>
      <c r="F1761" s="6" t="s">
        <v>3150</v>
      </c>
      <c r="G1761" s="6">
        <v>1</v>
      </c>
      <c r="H1761" s="6">
        <v>1</v>
      </c>
      <c r="I1761" s="6" t="s">
        <v>60</v>
      </c>
      <c r="J1761" s="49">
        <v>764</v>
      </c>
      <c r="K1761" s="49">
        <v>764</v>
      </c>
      <c r="L1761" s="49">
        <v>764</v>
      </c>
      <c r="M1761" s="10">
        <v>40634</v>
      </c>
      <c r="N1761" s="10">
        <v>40391</v>
      </c>
      <c r="O1761" s="6" t="s">
        <v>27</v>
      </c>
      <c r="P1761" s="6" t="s">
        <v>933</v>
      </c>
      <c r="Q1761" s="6" t="s">
        <v>29</v>
      </c>
      <c r="R1761" s="6" t="s">
        <v>2782</v>
      </c>
      <c r="S1761" s="6"/>
      <c r="T1761" s="6" t="s">
        <v>31</v>
      </c>
      <c r="U1761" s="6">
        <v>0</v>
      </c>
    </row>
    <row r="1762" spans="1:21" ht="76.5" hidden="1">
      <c r="A1762" s="6" t="str">
        <f>VLOOKUP(B1762,Sheet1!B2:C272,2,FALSE)</f>
        <v>Africa</v>
      </c>
      <c r="B1762" s="6" t="s">
        <v>889</v>
      </c>
      <c r="C1762" s="6" t="s">
        <v>3130</v>
      </c>
      <c r="D1762" s="6" t="s">
        <v>942</v>
      </c>
      <c r="E1762" s="6"/>
      <c r="F1762" s="6" t="s">
        <v>3151</v>
      </c>
      <c r="G1762" s="6">
        <v>1</v>
      </c>
      <c r="H1762" s="6">
        <v>0.5</v>
      </c>
      <c r="I1762" s="6" t="s">
        <v>60</v>
      </c>
      <c r="J1762" s="49">
        <v>28575</v>
      </c>
      <c r="K1762" s="49">
        <v>28575</v>
      </c>
      <c r="L1762" s="49">
        <v>14287.5</v>
      </c>
      <c r="M1762" s="10">
        <v>40878</v>
      </c>
      <c r="N1762" s="10">
        <v>40634</v>
      </c>
      <c r="O1762" s="6" t="s">
        <v>52</v>
      </c>
      <c r="P1762" s="6" t="s">
        <v>933</v>
      </c>
      <c r="Q1762" s="6" t="s">
        <v>29</v>
      </c>
      <c r="R1762" s="6" t="s">
        <v>3152</v>
      </c>
      <c r="S1762" s="6" t="s">
        <v>3153</v>
      </c>
      <c r="T1762" s="6" t="s">
        <v>31</v>
      </c>
      <c r="U1762" s="6">
        <v>0</v>
      </c>
    </row>
    <row r="1763" spans="1:21" ht="38.25" hidden="1">
      <c r="A1763" s="6" t="s">
        <v>416</v>
      </c>
      <c r="B1763" s="6" t="s">
        <v>163</v>
      </c>
      <c r="C1763" s="6" t="s">
        <v>164</v>
      </c>
      <c r="D1763" s="6"/>
      <c r="E1763" s="6"/>
      <c r="F1763" s="6" t="s">
        <v>3154</v>
      </c>
      <c r="G1763" s="6">
        <v>1</v>
      </c>
      <c r="H1763" s="6">
        <v>0</v>
      </c>
      <c r="I1763" s="6" t="s">
        <v>60</v>
      </c>
      <c r="J1763" s="49">
        <v>4987</v>
      </c>
      <c r="K1763" s="49">
        <v>4987</v>
      </c>
      <c r="L1763" s="49">
        <v>0</v>
      </c>
      <c r="M1763" s="10">
        <v>40787</v>
      </c>
      <c r="N1763" s="10">
        <v>40544</v>
      </c>
      <c r="O1763" s="6" t="s">
        <v>70</v>
      </c>
      <c r="P1763" s="6" t="s">
        <v>28</v>
      </c>
      <c r="Q1763" s="6" t="s">
        <v>29</v>
      </c>
      <c r="R1763" s="6"/>
      <c r="S1763" s="6" t="s">
        <v>187</v>
      </c>
      <c r="T1763" s="6" t="s">
        <v>31</v>
      </c>
      <c r="U1763" s="6">
        <v>0</v>
      </c>
    </row>
    <row r="1764" spans="1:21" ht="51" hidden="1">
      <c r="A1764" s="6" t="str">
        <f>VLOOKUP(B1764,Sheet1!B2:C272,2,FALSE)</f>
        <v>Africa</v>
      </c>
      <c r="B1764" s="6" t="s">
        <v>889</v>
      </c>
      <c r="C1764" s="6" t="s">
        <v>3130</v>
      </c>
      <c r="D1764" s="6" t="s">
        <v>942</v>
      </c>
      <c r="E1764" s="6"/>
      <c r="F1764" s="6" t="s">
        <v>3155</v>
      </c>
      <c r="G1764" s="6">
        <v>1</v>
      </c>
      <c r="H1764" s="6">
        <v>0.5</v>
      </c>
      <c r="I1764" s="6" t="s">
        <v>60</v>
      </c>
      <c r="J1764" s="49">
        <v>7144</v>
      </c>
      <c r="K1764" s="49">
        <v>7144</v>
      </c>
      <c r="L1764" s="49">
        <v>3572</v>
      </c>
      <c r="M1764" s="10">
        <v>40878</v>
      </c>
      <c r="N1764" s="10">
        <v>40634</v>
      </c>
      <c r="O1764" s="6" t="s">
        <v>52</v>
      </c>
      <c r="P1764" s="6" t="s">
        <v>933</v>
      </c>
      <c r="Q1764" s="6" t="s">
        <v>29</v>
      </c>
      <c r="R1764" s="6" t="s">
        <v>3152</v>
      </c>
      <c r="S1764" s="6" t="s">
        <v>3156</v>
      </c>
      <c r="T1764" s="6" t="s">
        <v>31</v>
      </c>
      <c r="U1764" s="6">
        <v>0</v>
      </c>
    </row>
    <row r="1765" spans="1:21" ht="38.25" hidden="1">
      <c r="A1765" s="6" t="s">
        <v>416</v>
      </c>
      <c r="B1765" s="6" t="s">
        <v>163</v>
      </c>
      <c r="C1765" s="6" t="s">
        <v>164</v>
      </c>
      <c r="D1765" s="6"/>
      <c r="E1765" s="6"/>
      <c r="F1765" s="6" t="s">
        <v>3157</v>
      </c>
      <c r="G1765" s="6">
        <v>1</v>
      </c>
      <c r="H1765" s="6">
        <v>0</v>
      </c>
      <c r="I1765" s="6" t="s">
        <v>60</v>
      </c>
      <c r="J1765" s="49">
        <v>1110</v>
      </c>
      <c r="K1765" s="49">
        <v>1110</v>
      </c>
      <c r="L1765" s="49">
        <v>0</v>
      </c>
      <c r="M1765" s="10">
        <v>40787</v>
      </c>
      <c r="N1765" s="10">
        <v>40544</v>
      </c>
      <c r="O1765" s="6" t="s">
        <v>70</v>
      </c>
      <c r="P1765" s="6" t="s">
        <v>28</v>
      </c>
      <c r="Q1765" s="6" t="s">
        <v>29</v>
      </c>
      <c r="R1765" s="6"/>
      <c r="S1765" s="6" t="s">
        <v>187</v>
      </c>
      <c r="T1765" s="6" t="s">
        <v>31</v>
      </c>
      <c r="U1765" s="6">
        <v>0</v>
      </c>
    </row>
    <row r="1766" spans="1:21" ht="38.25" hidden="1">
      <c r="A1766" s="6" t="s">
        <v>416</v>
      </c>
      <c r="B1766" s="6" t="s">
        <v>163</v>
      </c>
      <c r="C1766" s="6" t="s">
        <v>164</v>
      </c>
      <c r="D1766" s="6"/>
      <c r="E1766" s="6"/>
      <c r="F1766" s="6" t="s">
        <v>3158</v>
      </c>
      <c r="G1766" s="6">
        <v>1</v>
      </c>
      <c r="H1766" s="6">
        <v>0</v>
      </c>
      <c r="I1766" s="6" t="s">
        <v>60</v>
      </c>
      <c r="J1766" s="49">
        <v>1100</v>
      </c>
      <c r="K1766" s="49">
        <v>1100</v>
      </c>
      <c r="L1766" s="49">
        <v>0</v>
      </c>
      <c r="M1766" s="10">
        <v>40787</v>
      </c>
      <c r="N1766" s="10">
        <v>40544</v>
      </c>
      <c r="O1766" s="6" t="s">
        <v>70</v>
      </c>
      <c r="P1766" s="6" t="s">
        <v>28</v>
      </c>
      <c r="Q1766" s="6" t="s">
        <v>29</v>
      </c>
      <c r="R1766" s="6"/>
      <c r="S1766" s="6" t="s">
        <v>187</v>
      </c>
      <c r="T1766" s="6" t="s">
        <v>31</v>
      </c>
      <c r="U1766" s="6">
        <v>0</v>
      </c>
    </row>
    <row r="1767" spans="1:21" ht="38.25" hidden="1">
      <c r="A1767" s="6" t="str">
        <f>VLOOKUP(B1767,Sheet1!B2:C272,2,FALSE)</f>
        <v>Africa</v>
      </c>
      <c r="B1767" s="6" t="s">
        <v>889</v>
      </c>
      <c r="C1767" s="6" t="s">
        <v>3130</v>
      </c>
      <c r="D1767" s="6" t="s">
        <v>942</v>
      </c>
      <c r="E1767" s="6"/>
      <c r="F1767" s="6" t="s">
        <v>3141</v>
      </c>
      <c r="G1767" s="6">
        <v>1</v>
      </c>
      <c r="H1767" s="6">
        <v>0.5</v>
      </c>
      <c r="I1767" s="6" t="s">
        <v>60</v>
      </c>
      <c r="J1767" s="49">
        <v>28575</v>
      </c>
      <c r="K1767" s="49">
        <v>28575</v>
      </c>
      <c r="L1767" s="49">
        <v>14287.5</v>
      </c>
      <c r="M1767" s="10">
        <v>40878</v>
      </c>
      <c r="N1767" s="10">
        <v>40634</v>
      </c>
      <c r="O1767" s="6" t="s">
        <v>52</v>
      </c>
      <c r="P1767" s="6" t="s">
        <v>933</v>
      </c>
      <c r="Q1767" s="6" t="s">
        <v>29</v>
      </c>
      <c r="R1767" s="6" t="s">
        <v>3152</v>
      </c>
      <c r="S1767" s="6" t="s">
        <v>3159</v>
      </c>
      <c r="T1767" s="6" t="s">
        <v>31</v>
      </c>
      <c r="U1767" s="6">
        <v>0</v>
      </c>
    </row>
    <row r="1768" spans="1:21" ht="38.25" hidden="1">
      <c r="A1768" s="6" t="s">
        <v>416</v>
      </c>
      <c r="B1768" s="6" t="s">
        <v>163</v>
      </c>
      <c r="C1768" s="6" t="s">
        <v>164</v>
      </c>
      <c r="D1768" s="6"/>
      <c r="E1768" s="6"/>
      <c r="F1768" s="6" t="s">
        <v>3160</v>
      </c>
      <c r="G1768" s="6">
        <v>1</v>
      </c>
      <c r="H1768" s="6">
        <v>0</v>
      </c>
      <c r="I1768" s="6" t="s">
        <v>60</v>
      </c>
      <c r="J1768" s="49">
        <v>1733</v>
      </c>
      <c r="K1768" s="49">
        <v>1733</v>
      </c>
      <c r="L1768" s="49">
        <v>0</v>
      </c>
      <c r="M1768" s="10">
        <v>40787</v>
      </c>
      <c r="N1768" s="10">
        <v>40544</v>
      </c>
      <c r="O1768" s="6" t="s">
        <v>70</v>
      </c>
      <c r="P1768" s="6" t="s">
        <v>28</v>
      </c>
      <c r="Q1768" s="6" t="s">
        <v>29</v>
      </c>
      <c r="R1768" s="6"/>
      <c r="S1768" s="6" t="s">
        <v>187</v>
      </c>
      <c r="T1768" s="6" t="s">
        <v>31</v>
      </c>
      <c r="U1768" s="6">
        <v>0</v>
      </c>
    </row>
    <row r="1769" spans="1:21" ht="38.25" hidden="1">
      <c r="A1769" s="6" t="s">
        <v>416</v>
      </c>
      <c r="B1769" s="6" t="s">
        <v>163</v>
      </c>
      <c r="C1769" s="6" t="s">
        <v>164</v>
      </c>
      <c r="D1769" s="6" t="s">
        <v>1401</v>
      </c>
      <c r="E1769" s="6" t="s">
        <v>1410</v>
      </c>
      <c r="F1769" s="6" t="s">
        <v>3161</v>
      </c>
      <c r="G1769" s="6">
        <v>1</v>
      </c>
      <c r="H1769" s="6">
        <v>0</v>
      </c>
      <c r="I1769" s="6" t="s">
        <v>60</v>
      </c>
      <c r="J1769" s="49">
        <v>6909</v>
      </c>
      <c r="K1769" s="49">
        <v>6909</v>
      </c>
      <c r="L1769" s="49">
        <v>0</v>
      </c>
      <c r="M1769" s="10">
        <v>40787</v>
      </c>
      <c r="N1769" s="10">
        <v>40664</v>
      </c>
      <c r="O1769" s="6" t="s">
        <v>70</v>
      </c>
      <c r="P1769" s="6" t="s">
        <v>28</v>
      </c>
      <c r="Q1769" s="6" t="s">
        <v>29</v>
      </c>
      <c r="R1769" s="6"/>
      <c r="S1769" s="6" t="s">
        <v>187</v>
      </c>
      <c r="T1769" s="6" t="s">
        <v>31</v>
      </c>
      <c r="U1769" s="6">
        <v>0</v>
      </c>
    </row>
    <row r="1770" spans="1:21" ht="38.25" hidden="1">
      <c r="A1770" s="6" t="s">
        <v>416</v>
      </c>
      <c r="B1770" s="6" t="s">
        <v>163</v>
      </c>
      <c r="C1770" s="6" t="s">
        <v>164</v>
      </c>
      <c r="D1770" s="6" t="s">
        <v>1791</v>
      </c>
      <c r="E1770" s="6" t="s">
        <v>2903</v>
      </c>
      <c r="F1770" s="6" t="s">
        <v>2904</v>
      </c>
      <c r="G1770" s="6">
        <v>14000</v>
      </c>
      <c r="H1770" s="6">
        <v>0</v>
      </c>
      <c r="I1770" s="6" t="s">
        <v>1420</v>
      </c>
      <c r="J1770" s="49">
        <v>0</v>
      </c>
      <c r="K1770" s="49">
        <v>0</v>
      </c>
      <c r="L1770" s="49">
        <v>0</v>
      </c>
      <c r="M1770" s="10">
        <v>40787</v>
      </c>
      <c r="N1770" s="10">
        <v>40756</v>
      </c>
      <c r="O1770" s="6" t="s">
        <v>70</v>
      </c>
      <c r="P1770" s="6" t="s">
        <v>28</v>
      </c>
      <c r="Q1770" s="6" t="s">
        <v>29</v>
      </c>
      <c r="R1770" s="6"/>
      <c r="S1770" s="6" t="s">
        <v>165</v>
      </c>
      <c r="T1770" s="6" t="s">
        <v>31</v>
      </c>
      <c r="U1770" s="6">
        <v>0</v>
      </c>
    </row>
    <row r="1771" spans="1:21" ht="25.5" hidden="1">
      <c r="A1771" s="6" t="str">
        <f>VLOOKUP(B1771,Sheet1!B2:C272,2,FALSE)</f>
        <v>Africa</v>
      </c>
      <c r="B1771" s="6" t="s">
        <v>110</v>
      </c>
      <c r="C1771" s="6" t="s">
        <v>115</v>
      </c>
      <c r="D1771" s="6" t="s">
        <v>984</v>
      </c>
      <c r="E1771" s="6" t="s">
        <v>1091</v>
      </c>
      <c r="F1771" s="6" t="s">
        <v>1142</v>
      </c>
      <c r="G1771" s="6">
        <v>3</v>
      </c>
      <c r="H1771" s="6">
        <v>3</v>
      </c>
      <c r="I1771" s="6" t="s">
        <v>60</v>
      </c>
      <c r="J1771" s="49">
        <v>95.783000000000001</v>
      </c>
      <c r="K1771" s="49">
        <v>287.34899999999999</v>
      </c>
      <c r="L1771" s="49">
        <v>287.34899999999999</v>
      </c>
      <c r="M1771" s="10">
        <v>40756</v>
      </c>
      <c r="N1771" s="10">
        <v>40575</v>
      </c>
      <c r="O1771" s="6" t="s">
        <v>27</v>
      </c>
      <c r="P1771" s="6" t="s">
        <v>28</v>
      </c>
      <c r="Q1771" s="6" t="s">
        <v>29</v>
      </c>
      <c r="R1771" s="6" t="s">
        <v>1527</v>
      </c>
      <c r="S1771" s="6" t="s">
        <v>3162</v>
      </c>
      <c r="T1771" s="6" t="s">
        <v>31</v>
      </c>
      <c r="U1771" s="6">
        <v>0</v>
      </c>
    </row>
    <row r="1772" spans="1:21" ht="25.5" hidden="1">
      <c r="A1772" s="6" t="str">
        <f>VLOOKUP(B1772,Sheet1!B2:C272,2,FALSE)</f>
        <v>Africa</v>
      </c>
      <c r="B1772" s="6" t="s">
        <v>110</v>
      </c>
      <c r="C1772" s="6" t="s">
        <v>111</v>
      </c>
      <c r="D1772" s="6" t="s">
        <v>984</v>
      </c>
      <c r="E1772" s="6" t="s">
        <v>985</v>
      </c>
      <c r="F1772" s="6" t="s">
        <v>1154</v>
      </c>
      <c r="G1772" s="6">
        <v>2</v>
      </c>
      <c r="H1772" s="6">
        <v>2</v>
      </c>
      <c r="I1772" s="6" t="s">
        <v>60</v>
      </c>
      <c r="J1772" s="49">
        <v>112.01900000000001</v>
      </c>
      <c r="K1772" s="49">
        <v>224.03800000000001</v>
      </c>
      <c r="L1772" s="49">
        <v>224.03800000000001</v>
      </c>
      <c r="M1772" s="10">
        <v>40756</v>
      </c>
      <c r="N1772" s="10">
        <v>40575</v>
      </c>
      <c r="O1772" s="6" t="s">
        <v>27</v>
      </c>
      <c r="P1772" s="6" t="s">
        <v>28</v>
      </c>
      <c r="Q1772" s="6" t="s">
        <v>29</v>
      </c>
      <c r="R1772" s="6" t="s">
        <v>3163</v>
      </c>
      <c r="S1772" s="6" t="s">
        <v>3164</v>
      </c>
      <c r="T1772" s="6" t="s">
        <v>31</v>
      </c>
      <c r="U1772" s="6">
        <v>0</v>
      </c>
    </row>
    <row r="1773" spans="1:21" ht="25.5" hidden="1">
      <c r="A1773" s="6" t="str">
        <f>VLOOKUP(B1773,Sheet1!B2:C272,2,FALSE)</f>
        <v>DASECA</v>
      </c>
      <c r="B1773" s="6" t="s">
        <v>166</v>
      </c>
      <c r="C1773" s="6" t="s">
        <v>167</v>
      </c>
      <c r="D1773" s="6" t="s">
        <v>965</v>
      </c>
      <c r="E1773" s="6" t="s">
        <v>1435</v>
      </c>
      <c r="F1773" s="6" t="s">
        <v>3165</v>
      </c>
      <c r="G1773" s="6">
        <v>2</v>
      </c>
      <c r="H1773" s="6">
        <v>2</v>
      </c>
      <c r="I1773" s="6" t="s">
        <v>60</v>
      </c>
      <c r="J1773" s="49">
        <v>8650</v>
      </c>
      <c r="K1773" s="49">
        <v>17300</v>
      </c>
      <c r="L1773" s="49">
        <v>17300</v>
      </c>
      <c r="M1773" s="10">
        <v>40664</v>
      </c>
      <c r="N1773" s="10">
        <v>40544</v>
      </c>
      <c r="O1773" s="6" t="s">
        <v>27</v>
      </c>
      <c r="P1773" s="6" t="s">
        <v>28</v>
      </c>
      <c r="Q1773" s="6" t="s">
        <v>106</v>
      </c>
      <c r="R1773" s="6" t="s">
        <v>3166</v>
      </c>
      <c r="S1773" s="6"/>
      <c r="T1773" s="6" t="s">
        <v>31</v>
      </c>
      <c r="U1773" s="6">
        <v>0</v>
      </c>
    </row>
    <row r="1774" spans="1:21" ht="25.5" hidden="1">
      <c r="A1774" s="6" t="str">
        <f>VLOOKUP(B1774,Sheet1!B2:C272,2,FALSE)</f>
        <v>Africa</v>
      </c>
      <c r="B1774" s="6" t="s">
        <v>110</v>
      </c>
      <c r="C1774" s="6" t="s">
        <v>111</v>
      </c>
      <c r="D1774" s="6" t="s">
        <v>984</v>
      </c>
      <c r="E1774" s="6" t="s">
        <v>985</v>
      </c>
      <c r="F1774" s="6" t="s">
        <v>1134</v>
      </c>
      <c r="G1774" s="6">
        <v>1</v>
      </c>
      <c r="H1774" s="6">
        <v>1</v>
      </c>
      <c r="I1774" s="6" t="s">
        <v>60</v>
      </c>
      <c r="J1774" s="49">
        <v>145.60400000000001</v>
      </c>
      <c r="K1774" s="49">
        <v>145.60400000000001</v>
      </c>
      <c r="L1774" s="49">
        <v>145.60400000000001</v>
      </c>
      <c r="M1774" s="10">
        <v>40756</v>
      </c>
      <c r="N1774" s="10">
        <v>40575</v>
      </c>
      <c r="O1774" s="6" t="s">
        <v>27</v>
      </c>
      <c r="P1774" s="6" t="s">
        <v>28</v>
      </c>
      <c r="Q1774" s="6" t="s">
        <v>29</v>
      </c>
      <c r="R1774" s="6" t="s">
        <v>3163</v>
      </c>
      <c r="S1774" s="6" t="s">
        <v>1495</v>
      </c>
      <c r="T1774" s="6" t="s">
        <v>31</v>
      </c>
      <c r="U1774" s="6">
        <v>0</v>
      </c>
    </row>
    <row r="1775" spans="1:21" ht="25.5" hidden="1">
      <c r="A1775" s="6" t="str">
        <f>VLOOKUP(B1775,Sheet1!B2:C272,2,FALSE)</f>
        <v>Africa</v>
      </c>
      <c r="B1775" s="6" t="s">
        <v>121</v>
      </c>
      <c r="C1775" s="6" t="s">
        <v>122</v>
      </c>
      <c r="D1775" s="6"/>
      <c r="E1775" s="6"/>
      <c r="F1775" s="6" t="s">
        <v>3167</v>
      </c>
      <c r="G1775" s="6">
        <v>1</v>
      </c>
      <c r="H1775" s="6">
        <v>1</v>
      </c>
      <c r="I1775" s="6" t="s">
        <v>60</v>
      </c>
      <c r="J1775" s="49">
        <v>1068</v>
      </c>
      <c r="K1775" s="49">
        <v>1068</v>
      </c>
      <c r="L1775" s="49">
        <v>1068</v>
      </c>
      <c r="M1775" s="10">
        <v>40634</v>
      </c>
      <c r="N1775" s="10">
        <v>40391</v>
      </c>
      <c r="O1775" s="6" t="s">
        <v>27</v>
      </c>
      <c r="P1775" s="6" t="s">
        <v>933</v>
      </c>
      <c r="Q1775" s="6" t="s">
        <v>29</v>
      </c>
      <c r="R1775" s="6" t="s">
        <v>2782</v>
      </c>
      <c r="S1775" s="6"/>
      <c r="T1775" s="6" t="s">
        <v>31</v>
      </c>
      <c r="U1775" s="6">
        <v>0</v>
      </c>
    </row>
    <row r="1776" spans="1:21" ht="25.5" hidden="1">
      <c r="A1776" s="6" t="str">
        <f>VLOOKUP(B1776,Sheet1!B2:C272,2,FALSE)</f>
        <v>DASECA</v>
      </c>
      <c r="B1776" s="6" t="s">
        <v>166</v>
      </c>
      <c r="C1776" s="6" t="s">
        <v>167</v>
      </c>
      <c r="D1776" s="6" t="s">
        <v>942</v>
      </c>
      <c r="E1776" s="6"/>
      <c r="F1776" s="6" t="s">
        <v>3168</v>
      </c>
      <c r="G1776" s="6">
        <v>12</v>
      </c>
      <c r="H1776" s="6">
        <v>12</v>
      </c>
      <c r="I1776" s="6" t="s">
        <v>1839</v>
      </c>
      <c r="J1776" s="49">
        <v>4800</v>
      </c>
      <c r="K1776" s="49">
        <v>57600</v>
      </c>
      <c r="L1776" s="49">
        <v>57600</v>
      </c>
      <c r="M1776" s="10">
        <v>40544</v>
      </c>
      <c r="N1776" s="10">
        <v>40299</v>
      </c>
      <c r="O1776" s="6" t="s">
        <v>27</v>
      </c>
      <c r="P1776" s="6" t="s">
        <v>933</v>
      </c>
      <c r="Q1776" s="6" t="s">
        <v>29</v>
      </c>
      <c r="R1776" s="6" t="s">
        <v>3166</v>
      </c>
      <c r="S1776" s="6" t="s">
        <v>3169</v>
      </c>
      <c r="T1776" s="6" t="s">
        <v>31</v>
      </c>
      <c r="U1776" s="6">
        <v>0</v>
      </c>
    </row>
    <row r="1777" spans="1:21" ht="25.5" hidden="1">
      <c r="A1777" s="6" t="str">
        <f>VLOOKUP(B1777,Sheet1!B2:C272,2,FALSE)</f>
        <v>Africa</v>
      </c>
      <c r="B1777" s="6" t="s">
        <v>121</v>
      </c>
      <c r="C1777" s="6" t="s">
        <v>122</v>
      </c>
      <c r="D1777" s="6" t="s">
        <v>1442</v>
      </c>
      <c r="E1777" s="6"/>
      <c r="F1777" s="6" t="s">
        <v>1447</v>
      </c>
      <c r="G1777" s="6">
        <v>10</v>
      </c>
      <c r="H1777" s="6">
        <v>10</v>
      </c>
      <c r="I1777" s="6" t="s">
        <v>60</v>
      </c>
      <c r="J1777" s="49">
        <v>4812.74</v>
      </c>
      <c r="K1777" s="49">
        <v>48127.4</v>
      </c>
      <c r="L1777" s="49">
        <v>48127.4</v>
      </c>
      <c r="M1777" s="10">
        <v>40634</v>
      </c>
      <c r="N1777" s="10">
        <v>40391</v>
      </c>
      <c r="O1777" s="6" t="s">
        <v>27</v>
      </c>
      <c r="P1777" s="6" t="s">
        <v>933</v>
      </c>
      <c r="Q1777" s="6" t="s">
        <v>29</v>
      </c>
      <c r="R1777" s="6" t="s">
        <v>2782</v>
      </c>
      <c r="S1777" s="6"/>
      <c r="T1777" s="6" t="s">
        <v>31</v>
      </c>
      <c r="U1777" s="6">
        <v>0</v>
      </c>
    </row>
    <row r="1778" spans="1:21" ht="25.5" hidden="1">
      <c r="A1778" s="6" t="str">
        <f>VLOOKUP(B1778,Sheet1!B2:C272,2,FALSE)</f>
        <v>DASECA</v>
      </c>
      <c r="B1778" s="6" t="s">
        <v>166</v>
      </c>
      <c r="C1778" s="6" t="s">
        <v>167</v>
      </c>
      <c r="D1778" s="6" t="s">
        <v>942</v>
      </c>
      <c r="E1778" s="6"/>
      <c r="F1778" s="6" t="s">
        <v>3170</v>
      </c>
      <c r="G1778" s="6">
        <v>220000</v>
      </c>
      <c r="H1778" s="6">
        <v>220000</v>
      </c>
      <c r="I1778" s="6" t="s">
        <v>60</v>
      </c>
      <c r="J1778" s="49">
        <v>0.2</v>
      </c>
      <c r="K1778" s="49">
        <v>44000</v>
      </c>
      <c r="L1778" s="49">
        <v>44000</v>
      </c>
      <c r="M1778" s="10">
        <v>40695</v>
      </c>
      <c r="N1778" s="10">
        <v>40452</v>
      </c>
      <c r="O1778" s="6" t="s">
        <v>27</v>
      </c>
      <c r="P1778" s="6" t="s">
        <v>933</v>
      </c>
      <c r="Q1778" s="6" t="s">
        <v>29</v>
      </c>
      <c r="R1778" s="6" t="s">
        <v>3166</v>
      </c>
      <c r="S1778" s="6" t="s">
        <v>3171</v>
      </c>
      <c r="T1778" s="6" t="s">
        <v>31</v>
      </c>
      <c r="U1778" s="6">
        <v>0</v>
      </c>
    </row>
    <row r="1779" spans="1:21" ht="38.25" hidden="1">
      <c r="A1779" s="6" t="s">
        <v>416</v>
      </c>
      <c r="B1779" s="6" t="s">
        <v>163</v>
      </c>
      <c r="C1779" s="6" t="s">
        <v>164</v>
      </c>
      <c r="D1779" s="6" t="s">
        <v>1105</v>
      </c>
      <c r="E1779" s="6"/>
      <c r="F1779" s="6" t="s">
        <v>3172</v>
      </c>
      <c r="G1779" s="6">
        <v>1</v>
      </c>
      <c r="H1779" s="6">
        <v>1</v>
      </c>
      <c r="I1779" s="6" t="s">
        <v>60</v>
      </c>
      <c r="J1779" s="49">
        <v>28000</v>
      </c>
      <c r="K1779" s="49">
        <v>28000</v>
      </c>
      <c r="L1779" s="49">
        <v>28000</v>
      </c>
      <c r="M1779" s="10">
        <v>40725</v>
      </c>
      <c r="N1779" s="10">
        <v>40483</v>
      </c>
      <c r="O1779" s="6" t="s">
        <v>27</v>
      </c>
      <c r="P1779" s="6" t="s">
        <v>933</v>
      </c>
      <c r="Q1779" s="6" t="s">
        <v>29</v>
      </c>
      <c r="R1779" s="6" t="s">
        <v>3173</v>
      </c>
      <c r="S1779" s="6"/>
      <c r="T1779" s="6" t="s">
        <v>31</v>
      </c>
      <c r="U1779" s="6">
        <v>0</v>
      </c>
    </row>
    <row r="1780" spans="1:21" ht="38.25" hidden="1">
      <c r="A1780" s="6" t="str">
        <f>VLOOKUP(B1780,Sheet1!B2:C272,2,FALSE)</f>
        <v>DASECA</v>
      </c>
      <c r="B1780" s="6" t="s">
        <v>166</v>
      </c>
      <c r="C1780" s="6" t="s">
        <v>167</v>
      </c>
      <c r="D1780" s="6" t="s">
        <v>942</v>
      </c>
      <c r="E1780" s="6"/>
      <c r="F1780" s="6" t="s">
        <v>3174</v>
      </c>
      <c r="G1780" s="6">
        <v>9000</v>
      </c>
      <c r="H1780" s="6">
        <v>9000</v>
      </c>
      <c r="I1780" s="6" t="s">
        <v>1918</v>
      </c>
      <c r="J1780" s="49">
        <v>0.65</v>
      </c>
      <c r="K1780" s="49">
        <v>5850</v>
      </c>
      <c r="L1780" s="49">
        <v>5850</v>
      </c>
      <c r="M1780" s="10">
        <v>40544</v>
      </c>
      <c r="N1780" s="10">
        <v>40299</v>
      </c>
      <c r="O1780" s="6" t="s">
        <v>27</v>
      </c>
      <c r="P1780" s="6" t="s">
        <v>933</v>
      </c>
      <c r="Q1780" s="6" t="s">
        <v>106</v>
      </c>
      <c r="R1780" s="6" t="s">
        <v>3166</v>
      </c>
      <c r="S1780" s="6" t="s">
        <v>3175</v>
      </c>
      <c r="T1780" s="6" t="s">
        <v>31</v>
      </c>
      <c r="U1780" s="6">
        <v>0</v>
      </c>
    </row>
    <row r="1781" spans="1:21" ht="38.25" hidden="1">
      <c r="A1781" s="6" t="str">
        <f>VLOOKUP(B1781,Sheet1!B2:C272,2,FALSE)</f>
        <v>Africa</v>
      </c>
      <c r="B1781" s="6" t="s">
        <v>121</v>
      </c>
      <c r="C1781" s="6" t="s">
        <v>122</v>
      </c>
      <c r="D1781" s="6"/>
      <c r="E1781" s="6"/>
      <c r="F1781" s="6" t="s">
        <v>3176</v>
      </c>
      <c r="G1781" s="6">
        <v>1</v>
      </c>
      <c r="H1781" s="6">
        <v>1</v>
      </c>
      <c r="I1781" s="6" t="s">
        <v>1397</v>
      </c>
      <c r="J1781" s="49">
        <v>10000</v>
      </c>
      <c r="K1781" s="49">
        <v>10000</v>
      </c>
      <c r="L1781" s="49">
        <v>10000</v>
      </c>
      <c r="M1781" s="10">
        <v>40695</v>
      </c>
      <c r="N1781" s="10">
        <v>40452</v>
      </c>
      <c r="O1781" s="6" t="s">
        <v>27</v>
      </c>
      <c r="P1781" s="6" t="s">
        <v>933</v>
      </c>
      <c r="Q1781" s="6" t="s">
        <v>29</v>
      </c>
      <c r="R1781" s="6" t="s">
        <v>2782</v>
      </c>
      <c r="S1781" s="6"/>
      <c r="T1781" s="6" t="s">
        <v>31</v>
      </c>
      <c r="U1781" s="6">
        <v>0</v>
      </c>
    </row>
    <row r="1782" spans="1:21" ht="25.5" hidden="1">
      <c r="A1782" s="6" t="str">
        <f>VLOOKUP(B1782,Sheet1!B2:C272,2,FALSE)</f>
        <v>Africa</v>
      </c>
      <c r="B1782" s="6" t="s">
        <v>121</v>
      </c>
      <c r="C1782" s="6" t="s">
        <v>122</v>
      </c>
      <c r="D1782" s="6"/>
      <c r="E1782" s="6"/>
      <c r="F1782" s="6" t="s">
        <v>3177</v>
      </c>
      <c r="G1782" s="6">
        <v>1</v>
      </c>
      <c r="H1782" s="6">
        <v>1</v>
      </c>
      <c r="I1782" s="6" t="s">
        <v>1397</v>
      </c>
      <c r="J1782" s="49">
        <v>5300</v>
      </c>
      <c r="K1782" s="49">
        <v>5300</v>
      </c>
      <c r="L1782" s="49">
        <v>5300</v>
      </c>
      <c r="M1782" s="10">
        <v>40634</v>
      </c>
      <c r="N1782" s="10">
        <v>40391</v>
      </c>
      <c r="O1782" s="6" t="s">
        <v>27</v>
      </c>
      <c r="P1782" s="6" t="s">
        <v>933</v>
      </c>
      <c r="Q1782" s="6" t="s">
        <v>29</v>
      </c>
      <c r="R1782" s="6" t="s">
        <v>2782</v>
      </c>
      <c r="S1782" s="6"/>
      <c r="T1782" s="6" t="s">
        <v>31</v>
      </c>
      <c r="U1782" s="6">
        <v>0</v>
      </c>
    </row>
    <row r="1783" spans="1:21" ht="25.5" hidden="1">
      <c r="A1783" s="6" t="str">
        <f>VLOOKUP(B1783,Sheet1!B2:C272,2,FALSE)</f>
        <v>Africa</v>
      </c>
      <c r="B1783" s="6" t="s">
        <v>121</v>
      </c>
      <c r="C1783" s="6" t="s">
        <v>122</v>
      </c>
      <c r="D1783" s="6" t="s">
        <v>965</v>
      </c>
      <c r="E1783" s="6" t="s">
        <v>1110</v>
      </c>
      <c r="F1783" s="6" t="s">
        <v>3178</v>
      </c>
      <c r="G1783" s="6">
        <v>6</v>
      </c>
      <c r="H1783" s="6">
        <v>6</v>
      </c>
      <c r="I1783" s="6" t="s">
        <v>60</v>
      </c>
      <c r="J1783" s="49">
        <v>10800</v>
      </c>
      <c r="K1783" s="49">
        <v>64800</v>
      </c>
      <c r="L1783" s="49">
        <v>64800</v>
      </c>
      <c r="M1783" s="10">
        <v>40664</v>
      </c>
      <c r="N1783" s="10">
        <v>40544</v>
      </c>
      <c r="O1783" s="6" t="s">
        <v>27</v>
      </c>
      <c r="P1783" s="6" t="s">
        <v>933</v>
      </c>
      <c r="Q1783" s="6" t="s">
        <v>29</v>
      </c>
      <c r="R1783" s="6" t="s">
        <v>2782</v>
      </c>
      <c r="S1783" s="6"/>
      <c r="T1783" s="6" t="s">
        <v>31</v>
      </c>
      <c r="U1783" s="6">
        <v>0</v>
      </c>
    </row>
    <row r="1784" spans="1:21" ht="38.25">
      <c r="A1784" s="6" t="s">
        <v>416</v>
      </c>
      <c r="B1784" s="6" t="s">
        <v>163</v>
      </c>
      <c r="C1784" s="6" t="s">
        <v>164</v>
      </c>
      <c r="D1784" s="6" t="s">
        <v>23</v>
      </c>
      <c r="E1784" s="6" t="s">
        <v>35</v>
      </c>
      <c r="F1784" s="6" t="s">
        <v>36</v>
      </c>
      <c r="G1784" s="7">
        <v>149760</v>
      </c>
      <c r="H1784" s="7">
        <v>0</v>
      </c>
      <c r="I1784" s="6" t="s">
        <v>34</v>
      </c>
      <c r="J1784" s="49">
        <v>0.33300000000000002</v>
      </c>
      <c r="K1784" s="49">
        <v>49870.080000000002</v>
      </c>
      <c r="L1784" s="49">
        <v>0</v>
      </c>
      <c r="M1784" s="10">
        <v>40787</v>
      </c>
      <c r="N1784" s="10">
        <v>40664</v>
      </c>
      <c r="O1784" s="6" t="s">
        <v>70</v>
      </c>
      <c r="P1784" s="6" t="s">
        <v>28</v>
      </c>
      <c r="Q1784" s="6" t="s">
        <v>29</v>
      </c>
      <c r="R1784" s="6"/>
      <c r="S1784" s="6" t="s">
        <v>165</v>
      </c>
      <c r="T1784" s="6" t="s">
        <v>31</v>
      </c>
      <c r="U1784" s="6">
        <v>0</v>
      </c>
    </row>
    <row r="1785" spans="1:21" ht="89.25" hidden="1">
      <c r="A1785" s="6" t="str">
        <f>VLOOKUP(B1785,Sheet1!B2:C272,2,FALSE)</f>
        <v>Africa</v>
      </c>
      <c r="B1785" s="6" t="s">
        <v>889</v>
      </c>
      <c r="C1785" s="6" t="s">
        <v>3130</v>
      </c>
      <c r="D1785" s="6" t="s">
        <v>942</v>
      </c>
      <c r="E1785" s="6"/>
      <c r="F1785" s="6" t="s">
        <v>3138</v>
      </c>
      <c r="G1785" s="6">
        <v>1</v>
      </c>
      <c r="H1785" s="6">
        <v>0.5</v>
      </c>
      <c r="I1785" s="6" t="s">
        <v>60</v>
      </c>
      <c r="J1785" s="49">
        <v>5715</v>
      </c>
      <c r="K1785" s="49">
        <v>5715</v>
      </c>
      <c r="L1785" s="49">
        <v>2857.5</v>
      </c>
      <c r="M1785" s="10">
        <v>40878</v>
      </c>
      <c r="N1785" s="10">
        <v>40634</v>
      </c>
      <c r="O1785" s="6" t="s">
        <v>52</v>
      </c>
      <c r="P1785" s="6" t="s">
        <v>933</v>
      </c>
      <c r="Q1785" s="6" t="s">
        <v>29</v>
      </c>
      <c r="R1785" s="6" t="s">
        <v>3152</v>
      </c>
      <c r="S1785" s="6" t="s">
        <v>3179</v>
      </c>
      <c r="T1785" s="6" t="s">
        <v>31</v>
      </c>
      <c r="U1785" s="6">
        <v>0</v>
      </c>
    </row>
    <row r="1786" spans="1:21" ht="102" hidden="1">
      <c r="A1786" s="6" t="str">
        <f>VLOOKUP(B1786,Sheet1!B2:C272,2,FALSE)</f>
        <v>Africa</v>
      </c>
      <c r="B1786" s="6" t="s">
        <v>889</v>
      </c>
      <c r="C1786" s="6" t="s">
        <v>3130</v>
      </c>
      <c r="D1786" s="6" t="s">
        <v>942</v>
      </c>
      <c r="E1786" s="6"/>
      <c r="F1786" s="6" t="s">
        <v>3180</v>
      </c>
      <c r="G1786" s="6">
        <v>1</v>
      </c>
      <c r="H1786" s="6">
        <v>0.5</v>
      </c>
      <c r="I1786" s="6" t="s">
        <v>60</v>
      </c>
      <c r="J1786" s="49">
        <v>14288</v>
      </c>
      <c r="K1786" s="49">
        <v>14288</v>
      </c>
      <c r="L1786" s="49">
        <v>7144</v>
      </c>
      <c r="M1786" s="10">
        <v>40878</v>
      </c>
      <c r="N1786" s="10">
        <v>40634</v>
      </c>
      <c r="O1786" s="6" t="s">
        <v>52</v>
      </c>
      <c r="P1786" s="6" t="s">
        <v>933</v>
      </c>
      <c r="Q1786" s="6" t="s">
        <v>29</v>
      </c>
      <c r="R1786" s="6" t="s">
        <v>3152</v>
      </c>
      <c r="S1786" s="6" t="s">
        <v>3181</v>
      </c>
      <c r="T1786" s="6" t="s">
        <v>31</v>
      </c>
      <c r="U1786" s="6">
        <v>0</v>
      </c>
    </row>
    <row r="1787" spans="1:21" ht="25.5" hidden="1">
      <c r="A1787" s="6" t="str">
        <f>VLOOKUP(B1787,Sheet1!B2:C272,2,FALSE)</f>
        <v>Africa</v>
      </c>
      <c r="B1787" s="6" t="s">
        <v>90</v>
      </c>
      <c r="C1787" s="6" t="s">
        <v>91</v>
      </c>
      <c r="D1787" s="6" t="s">
        <v>1129</v>
      </c>
      <c r="E1787" s="6" t="s">
        <v>1265</v>
      </c>
      <c r="F1787" s="6" t="s">
        <v>3182</v>
      </c>
      <c r="G1787" s="6">
        <v>200</v>
      </c>
      <c r="H1787" s="6">
        <v>200</v>
      </c>
      <c r="I1787" s="6" t="s">
        <v>60</v>
      </c>
      <c r="J1787" s="49">
        <v>16</v>
      </c>
      <c r="K1787" s="49">
        <v>3200</v>
      </c>
      <c r="L1787" s="49">
        <v>3200</v>
      </c>
      <c r="M1787" s="10">
        <v>40725</v>
      </c>
      <c r="N1787" s="10">
        <v>40544</v>
      </c>
      <c r="O1787" s="6" t="s">
        <v>27</v>
      </c>
      <c r="P1787" s="6" t="s">
        <v>28</v>
      </c>
      <c r="Q1787" s="6" t="s">
        <v>29</v>
      </c>
      <c r="R1787" s="6" t="s">
        <v>92</v>
      </c>
      <c r="S1787" s="6"/>
      <c r="T1787" s="6" t="s">
        <v>31</v>
      </c>
      <c r="U1787" s="6">
        <v>0</v>
      </c>
    </row>
    <row r="1788" spans="1:21" ht="25.5" hidden="1">
      <c r="A1788" s="6" t="str">
        <f>VLOOKUP(B1788,Sheet1!B2:C272,2,FALSE)</f>
        <v>Africa</v>
      </c>
      <c r="B1788" s="6" t="s">
        <v>110</v>
      </c>
      <c r="C1788" s="6" t="s">
        <v>115</v>
      </c>
      <c r="D1788" s="6" t="s">
        <v>1180</v>
      </c>
      <c r="E1788" s="6" t="s">
        <v>1352</v>
      </c>
      <c r="F1788" s="6" t="s">
        <v>3183</v>
      </c>
      <c r="G1788" s="6">
        <v>500</v>
      </c>
      <c r="H1788" s="6">
        <v>500</v>
      </c>
      <c r="I1788" s="6" t="s">
        <v>1217</v>
      </c>
      <c r="J1788" s="49">
        <v>12.5</v>
      </c>
      <c r="K1788" s="49">
        <v>6250</v>
      </c>
      <c r="L1788" s="49">
        <v>6250</v>
      </c>
      <c r="M1788" s="10">
        <v>40756</v>
      </c>
      <c r="N1788" s="10">
        <v>40603</v>
      </c>
      <c r="O1788" s="6" t="s">
        <v>27</v>
      </c>
      <c r="P1788" s="6" t="s">
        <v>28</v>
      </c>
      <c r="Q1788" s="6" t="s">
        <v>29</v>
      </c>
      <c r="R1788" s="6" t="s">
        <v>1527</v>
      </c>
      <c r="S1788" s="6" t="s">
        <v>3184</v>
      </c>
      <c r="T1788" s="6" t="s">
        <v>31</v>
      </c>
      <c r="U1788" s="6">
        <v>0</v>
      </c>
    </row>
    <row r="1789" spans="1:21" ht="25.5" hidden="1">
      <c r="A1789" s="6" t="str">
        <f>VLOOKUP(B1789,Sheet1!B2:C272,2,FALSE)</f>
        <v>DASECA</v>
      </c>
      <c r="B1789" s="6" t="s">
        <v>166</v>
      </c>
      <c r="C1789" s="6" t="s">
        <v>167</v>
      </c>
      <c r="D1789" s="6" t="s">
        <v>942</v>
      </c>
      <c r="E1789" s="6"/>
      <c r="F1789" s="6" t="s">
        <v>3185</v>
      </c>
      <c r="G1789" s="6">
        <v>1</v>
      </c>
      <c r="H1789" s="6">
        <v>1</v>
      </c>
      <c r="I1789" s="6" t="s">
        <v>60</v>
      </c>
      <c r="J1789" s="49">
        <v>25000</v>
      </c>
      <c r="K1789" s="49">
        <v>25000</v>
      </c>
      <c r="L1789" s="49">
        <v>25000</v>
      </c>
      <c r="M1789" s="10">
        <v>40695</v>
      </c>
      <c r="N1789" s="10">
        <v>40452</v>
      </c>
      <c r="O1789" s="6" t="s">
        <v>27</v>
      </c>
      <c r="P1789" s="6" t="s">
        <v>933</v>
      </c>
      <c r="Q1789" s="6" t="s">
        <v>106</v>
      </c>
      <c r="R1789" s="6" t="s">
        <v>3166</v>
      </c>
      <c r="S1789" s="6" t="s">
        <v>3186</v>
      </c>
      <c r="T1789" s="6" t="s">
        <v>31</v>
      </c>
      <c r="U1789" s="6">
        <v>0</v>
      </c>
    </row>
    <row r="1790" spans="1:21" ht="25.5" hidden="1">
      <c r="A1790" s="6" t="str">
        <f>VLOOKUP(B1790,Sheet1!B2:C272,2,FALSE)</f>
        <v>Africa</v>
      </c>
      <c r="B1790" s="6" t="s">
        <v>110</v>
      </c>
      <c r="C1790" s="6" t="s">
        <v>115</v>
      </c>
      <c r="D1790" s="6" t="s">
        <v>1180</v>
      </c>
      <c r="E1790" s="6" t="s">
        <v>1352</v>
      </c>
      <c r="F1790" s="6" t="s">
        <v>3187</v>
      </c>
      <c r="G1790" s="6">
        <v>300</v>
      </c>
      <c r="H1790" s="6">
        <v>300</v>
      </c>
      <c r="I1790" s="6" t="s">
        <v>1217</v>
      </c>
      <c r="J1790" s="49">
        <v>6.5</v>
      </c>
      <c r="K1790" s="49">
        <v>1950</v>
      </c>
      <c r="L1790" s="49">
        <v>1950</v>
      </c>
      <c r="M1790" s="10">
        <v>40756</v>
      </c>
      <c r="N1790" s="10">
        <v>40603</v>
      </c>
      <c r="O1790" s="6" t="s">
        <v>27</v>
      </c>
      <c r="P1790" s="6" t="s">
        <v>28</v>
      </c>
      <c r="Q1790" s="6" t="s">
        <v>29</v>
      </c>
      <c r="R1790" s="6" t="s">
        <v>1527</v>
      </c>
      <c r="S1790" s="6" t="s">
        <v>3188</v>
      </c>
      <c r="T1790" s="6" t="s">
        <v>31</v>
      </c>
      <c r="U1790" s="6">
        <v>0</v>
      </c>
    </row>
    <row r="1791" spans="1:21" ht="25.5" hidden="1">
      <c r="A1791" s="6" t="str">
        <f>VLOOKUP(B1791,Sheet1!B2:C272,2,FALSE)</f>
        <v>DASECA</v>
      </c>
      <c r="B1791" s="6" t="s">
        <v>166</v>
      </c>
      <c r="C1791" s="6" t="s">
        <v>167</v>
      </c>
      <c r="D1791" s="6" t="s">
        <v>942</v>
      </c>
      <c r="E1791" s="6"/>
      <c r="F1791" s="6" t="s">
        <v>3189</v>
      </c>
      <c r="G1791" s="6">
        <v>12</v>
      </c>
      <c r="H1791" s="6">
        <v>12</v>
      </c>
      <c r="I1791" s="6" t="s">
        <v>1839</v>
      </c>
      <c r="J1791" s="49">
        <v>350</v>
      </c>
      <c r="K1791" s="49">
        <v>4200</v>
      </c>
      <c r="L1791" s="49">
        <v>4200</v>
      </c>
      <c r="M1791" s="10">
        <v>40544</v>
      </c>
      <c r="N1791" s="10">
        <v>40299</v>
      </c>
      <c r="O1791" s="6" t="s">
        <v>27</v>
      </c>
      <c r="P1791" s="6" t="s">
        <v>933</v>
      </c>
      <c r="Q1791" s="6" t="s">
        <v>248</v>
      </c>
      <c r="R1791" s="6" t="s">
        <v>3166</v>
      </c>
      <c r="S1791" s="6" t="s">
        <v>3190</v>
      </c>
      <c r="T1791" s="6" t="s">
        <v>31</v>
      </c>
      <c r="U1791" s="6">
        <v>0</v>
      </c>
    </row>
    <row r="1792" spans="1:21" ht="76.5" hidden="1">
      <c r="A1792" s="6" t="str">
        <f>VLOOKUP(B1792,Sheet1!B2:C272,2,FALSE)</f>
        <v>Africa</v>
      </c>
      <c r="B1792" s="6" t="s">
        <v>889</v>
      </c>
      <c r="C1792" s="6" t="s">
        <v>3130</v>
      </c>
      <c r="D1792" s="6" t="s">
        <v>942</v>
      </c>
      <c r="E1792" s="6"/>
      <c r="F1792" s="6" t="s">
        <v>3141</v>
      </c>
      <c r="G1792" s="6">
        <v>1</v>
      </c>
      <c r="H1792" s="6">
        <v>0.5</v>
      </c>
      <c r="I1792" s="6" t="s">
        <v>60</v>
      </c>
      <c r="J1792" s="49">
        <v>22860</v>
      </c>
      <c r="K1792" s="49">
        <v>22860</v>
      </c>
      <c r="L1792" s="49">
        <v>11430</v>
      </c>
      <c r="M1792" s="10">
        <v>40878</v>
      </c>
      <c r="N1792" s="10">
        <v>40634</v>
      </c>
      <c r="O1792" s="6" t="s">
        <v>52</v>
      </c>
      <c r="P1792" s="6" t="s">
        <v>933</v>
      </c>
      <c r="Q1792" s="6" t="s">
        <v>29</v>
      </c>
      <c r="R1792" s="6" t="s">
        <v>3139</v>
      </c>
      <c r="S1792" s="6" t="s">
        <v>3191</v>
      </c>
      <c r="T1792" s="6" t="s">
        <v>31</v>
      </c>
      <c r="U1792" s="6">
        <v>0</v>
      </c>
    </row>
    <row r="1793" spans="1:21" ht="25.5" hidden="1">
      <c r="A1793" s="6" t="str">
        <f>VLOOKUP(B1793,Sheet1!B2:C272,2,FALSE)</f>
        <v>DASECA</v>
      </c>
      <c r="B1793" s="6" t="s">
        <v>166</v>
      </c>
      <c r="C1793" s="6" t="s">
        <v>167</v>
      </c>
      <c r="D1793" s="6" t="s">
        <v>1039</v>
      </c>
      <c r="E1793" s="6" t="s">
        <v>1395</v>
      </c>
      <c r="F1793" s="6" t="s">
        <v>3192</v>
      </c>
      <c r="G1793" s="6">
        <v>600</v>
      </c>
      <c r="H1793" s="6">
        <v>600</v>
      </c>
      <c r="I1793" s="6" t="s">
        <v>60</v>
      </c>
      <c r="J1793" s="49">
        <v>3.5</v>
      </c>
      <c r="K1793" s="49">
        <v>2100</v>
      </c>
      <c r="L1793" s="49">
        <v>2100</v>
      </c>
      <c r="M1793" s="10">
        <v>40878</v>
      </c>
      <c r="N1793" s="10">
        <v>40787</v>
      </c>
      <c r="O1793" s="6" t="s">
        <v>27</v>
      </c>
      <c r="P1793" s="6" t="s">
        <v>933</v>
      </c>
      <c r="Q1793" s="6" t="s">
        <v>29</v>
      </c>
      <c r="R1793" s="6" t="s">
        <v>169</v>
      </c>
      <c r="S1793" s="6" t="s">
        <v>3193</v>
      </c>
      <c r="T1793" s="6" t="s">
        <v>31</v>
      </c>
      <c r="U1793" s="6">
        <v>0</v>
      </c>
    </row>
    <row r="1794" spans="1:21" ht="25.5" hidden="1">
      <c r="A1794" s="6" t="str">
        <f>VLOOKUP(B1794,Sheet1!B2:C272,2,FALSE)</f>
        <v>Africa</v>
      </c>
      <c r="B1794" s="6" t="s">
        <v>193</v>
      </c>
      <c r="C1794" s="6" t="s">
        <v>2704</v>
      </c>
      <c r="D1794" s="6"/>
      <c r="E1794" s="6"/>
      <c r="F1794" s="6" t="s">
        <v>3194</v>
      </c>
      <c r="G1794" s="6">
        <v>4</v>
      </c>
      <c r="H1794" s="6">
        <v>4</v>
      </c>
      <c r="I1794" s="6" t="s">
        <v>60</v>
      </c>
      <c r="J1794" s="49">
        <v>4403.67</v>
      </c>
      <c r="K1794" s="49">
        <v>17614.68</v>
      </c>
      <c r="L1794" s="49">
        <v>17614.68</v>
      </c>
      <c r="M1794" s="10">
        <v>40664</v>
      </c>
      <c r="N1794" s="10">
        <v>40422</v>
      </c>
      <c r="O1794" s="6" t="s">
        <v>27</v>
      </c>
      <c r="P1794" s="6" t="s">
        <v>933</v>
      </c>
      <c r="Q1794" s="6" t="s">
        <v>29</v>
      </c>
      <c r="R1794" s="6" t="s">
        <v>3195</v>
      </c>
      <c r="S1794" s="6" t="s">
        <v>3196</v>
      </c>
      <c r="T1794" s="6" t="s">
        <v>31</v>
      </c>
      <c r="U1794" s="6">
        <v>0</v>
      </c>
    </row>
    <row r="1795" spans="1:21" ht="25.5" hidden="1">
      <c r="A1795" s="6" t="str">
        <f>VLOOKUP(B1795,Sheet1!B2:C272,2,FALSE)</f>
        <v>DASECA</v>
      </c>
      <c r="B1795" s="6" t="s">
        <v>166</v>
      </c>
      <c r="C1795" s="6" t="s">
        <v>167</v>
      </c>
      <c r="D1795" s="6" t="s">
        <v>1159</v>
      </c>
      <c r="E1795" s="6" t="s">
        <v>1160</v>
      </c>
      <c r="F1795" s="6" t="s">
        <v>1163</v>
      </c>
      <c r="G1795" s="6">
        <v>29</v>
      </c>
      <c r="H1795" s="6">
        <v>0</v>
      </c>
      <c r="I1795" s="6" t="s">
        <v>1116</v>
      </c>
      <c r="J1795" s="49">
        <v>1081</v>
      </c>
      <c r="K1795" s="49">
        <v>31349</v>
      </c>
      <c r="L1795" s="49">
        <v>0</v>
      </c>
      <c r="M1795" s="10">
        <v>40817</v>
      </c>
      <c r="N1795" s="10">
        <v>40787</v>
      </c>
      <c r="O1795" s="6" t="s">
        <v>70</v>
      </c>
      <c r="P1795" s="6" t="s">
        <v>28</v>
      </c>
      <c r="Q1795" s="6" t="s">
        <v>29</v>
      </c>
      <c r="R1795" s="6" t="s">
        <v>169</v>
      </c>
      <c r="S1795" s="6" t="s">
        <v>170</v>
      </c>
      <c r="T1795" s="6" t="s">
        <v>31</v>
      </c>
      <c r="U1795" s="6">
        <v>0</v>
      </c>
    </row>
    <row r="1796" spans="1:21" ht="25.5" hidden="1">
      <c r="A1796" s="6" t="str">
        <f>VLOOKUP(B1796,Sheet1!B2:C272,2,FALSE)</f>
        <v>DASECA</v>
      </c>
      <c r="B1796" s="6" t="s">
        <v>166</v>
      </c>
      <c r="C1796" s="6" t="s">
        <v>167</v>
      </c>
      <c r="D1796" s="6" t="s">
        <v>1159</v>
      </c>
      <c r="E1796" s="6" t="s">
        <v>1160</v>
      </c>
      <c r="F1796" s="6" t="s">
        <v>1161</v>
      </c>
      <c r="G1796" s="6">
        <v>30</v>
      </c>
      <c r="H1796" s="6">
        <v>0</v>
      </c>
      <c r="I1796" s="6" t="s">
        <v>1116</v>
      </c>
      <c r="J1796" s="49">
        <v>3769</v>
      </c>
      <c r="K1796" s="49">
        <v>113070</v>
      </c>
      <c r="L1796" s="49">
        <v>0</v>
      </c>
      <c r="M1796" s="10">
        <v>40787</v>
      </c>
      <c r="N1796" s="10">
        <v>40756</v>
      </c>
      <c r="O1796" s="6" t="s">
        <v>70</v>
      </c>
      <c r="P1796" s="6" t="s">
        <v>28</v>
      </c>
      <c r="Q1796" s="6" t="s">
        <v>29</v>
      </c>
      <c r="R1796" s="6" t="s">
        <v>169</v>
      </c>
      <c r="S1796" s="6" t="s">
        <v>170</v>
      </c>
      <c r="T1796" s="6" t="s">
        <v>31</v>
      </c>
      <c r="U1796" s="6">
        <v>0</v>
      </c>
    </row>
    <row r="1797" spans="1:21" ht="25.5" hidden="1">
      <c r="A1797" s="6" t="str">
        <f>VLOOKUP(B1797,Sheet1!B2:C272,2,FALSE)</f>
        <v>DASECA</v>
      </c>
      <c r="B1797" s="6" t="s">
        <v>166</v>
      </c>
      <c r="C1797" s="6" t="s">
        <v>167</v>
      </c>
      <c r="D1797" s="6" t="s">
        <v>1159</v>
      </c>
      <c r="E1797" s="6" t="s">
        <v>1160</v>
      </c>
      <c r="F1797" s="6" t="s">
        <v>1164</v>
      </c>
      <c r="G1797" s="6">
        <v>32</v>
      </c>
      <c r="H1797" s="6">
        <v>0</v>
      </c>
      <c r="I1797" s="6" t="s">
        <v>1116</v>
      </c>
      <c r="J1797" s="49">
        <v>518</v>
      </c>
      <c r="K1797" s="49">
        <v>16576</v>
      </c>
      <c r="L1797" s="49">
        <v>0</v>
      </c>
      <c r="M1797" s="10">
        <v>40817</v>
      </c>
      <c r="N1797" s="10">
        <v>40787</v>
      </c>
      <c r="O1797" s="6" t="s">
        <v>70</v>
      </c>
      <c r="P1797" s="6" t="s">
        <v>28</v>
      </c>
      <c r="Q1797" s="6" t="s">
        <v>29</v>
      </c>
      <c r="R1797" s="6" t="s">
        <v>169</v>
      </c>
      <c r="S1797" s="6" t="s">
        <v>170</v>
      </c>
      <c r="T1797" s="6" t="s">
        <v>31</v>
      </c>
      <c r="U1797" s="6">
        <v>0</v>
      </c>
    </row>
    <row r="1798" spans="1:21" ht="25.5" hidden="1">
      <c r="A1798" s="6" t="str">
        <f>VLOOKUP(B1798,Sheet1!B2:C272,2,FALSE)</f>
        <v>DASECA</v>
      </c>
      <c r="B1798" s="6" t="s">
        <v>166</v>
      </c>
      <c r="C1798" s="6" t="s">
        <v>167</v>
      </c>
      <c r="D1798" s="6" t="s">
        <v>1159</v>
      </c>
      <c r="E1798" s="6" t="s">
        <v>1160</v>
      </c>
      <c r="F1798" s="6" t="s">
        <v>1165</v>
      </c>
      <c r="G1798" s="6">
        <v>51</v>
      </c>
      <c r="H1798" s="6">
        <v>0</v>
      </c>
      <c r="I1798" s="6" t="s">
        <v>77</v>
      </c>
      <c r="J1798" s="49">
        <v>998</v>
      </c>
      <c r="K1798" s="49">
        <v>50898</v>
      </c>
      <c r="L1798" s="49">
        <v>0</v>
      </c>
      <c r="M1798" s="10">
        <v>40817</v>
      </c>
      <c r="N1798" s="10">
        <v>40787</v>
      </c>
      <c r="O1798" s="6" t="s">
        <v>70</v>
      </c>
      <c r="P1798" s="6" t="s">
        <v>28</v>
      </c>
      <c r="Q1798" s="6" t="s">
        <v>29</v>
      </c>
      <c r="R1798" s="6" t="s">
        <v>169</v>
      </c>
      <c r="S1798" s="6" t="s">
        <v>170</v>
      </c>
      <c r="T1798" s="6" t="s">
        <v>31</v>
      </c>
      <c r="U1798" s="6">
        <v>0</v>
      </c>
    </row>
    <row r="1799" spans="1:21" ht="25.5" hidden="1">
      <c r="A1799" s="6" t="str">
        <f>VLOOKUP(B1799,Sheet1!B2:C272,2,FALSE)</f>
        <v>DASECA</v>
      </c>
      <c r="B1799" s="6" t="s">
        <v>166</v>
      </c>
      <c r="C1799" s="6" t="s">
        <v>167</v>
      </c>
      <c r="D1799" s="6" t="s">
        <v>1159</v>
      </c>
      <c r="E1799" s="6" t="s">
        <v>1160</v>
      </c>
      <c r="F1799" s="6" t="s">
        <v>1166</v>
      </c>
      <c r="G1799" s="6">
        <v>74</v>
      </c>
      <c r="H1799" s="6">
        <v>0</v>
      </c>
      <c r="I1799" s="6" t="s">
        <v>1116</v>
      </c>
      <c r="J1799" s="49">
        <v>377</v>
      </c>
      <c r="K1799" s="49">
        <v>27898</v>
      </c>
      <c r="L1799" s="49">
        <v>0</v>
      </c>
      <c r="M1799" s="10">
        <v>40787</v>
      </c>
      <c r="N1799" s="10">
        <v>40756</v>
      </c>
      <c r="O1799" s="6" t="s">
        <v>70</v>
      </c>
      <c r="P1799" s="6" t="s">
        <v>28</v>
      </c>
      <c r="Q1799" s="6" t="s">
        <v>29</v>
      </c>
      <c r="R1799" s="6" t="s">
        <v>169</v>
      </c>
      <c r="S1799" s="6" t="s">
        <v>170</v>
      </c>
      <c r="T1799" s="6" t="s">
        <v>31</v>
      </c>
      <c r="U1799" s="6">
        <v>0</v>
      </c>
    </row>
    <row r="1800" spans="1:21" ht="25.5" hidden="1">
      <c r="A1800" s="6" t="str">
        <f>VLOOKUP(B1800,Sheet1!B2:C272,2,FALSE)</f>
        <v>DASECA</v>
      </c>
      <c r="B1800" s="6" t="s">
        <v>166</v>
      </c>
      <c r="C1800" s="6" t="s">
        <v>167</v>
      </c>
      <c r="D1800" s="6" t="s">
        <v>1159</v>
      </c>
      <c r="E1800" s="6" t="s">
        <v>1160</v>
      </c>
      <c r="F1800" s="6" t="s">
        <v>1167</v>
      </c>
      <c r="G1800" s="6">
        <v>61</v>
      </c>
      <c r="H1800" s="6">
        <v>0</v>
      </c>
      <c r="I1800" s="6" t="s">
        <v>1116</v>
      </c>
      <c r="J1800" s="49">
        <v>573</v>
      </c>
      <c r="K1800" s="49">
        <v>34953</v>
      </c>
      <c r="L1800" s="49">
        <v>0</v>
      </c>
      <c r="M1800" s="10">
        <v>40787</v>
      </c>
      <c r="N1800" s="10">
        <v>40756</v>
      </c>
      <c r="O1800" s="6" t="s">
        <v>70</v>
      </c>
      <c r="P1800" s="6" t="s">
        <v>28</v>
      </c>
      <c r="Q1800" s="6" t="s">
        <v>29</v>
      </c>
      <c r="R1800" s="6" t="s">
        <v>169</v>
      </c>
      <c r="S1800" s="6" t="s">
        <v>170</v>
      </c>
      <c r="T1800" s="6" t="s">
        <v>31</v>
      </c>
      <c r="U1800" s="6">
        <v>0</v>
      </c>
    </row>
    <row r="1801" spans="1:21" ht="76.5" hidden="1">
      <c r="A1801" s="6" t="str">
        <f>VLOOKUP(B1801,Sheet1!B2:C272,2,FALSE)</f>
        <v>Africa</v>
      </c>
      <c r="B1801" s="6" t="s">
        <v>889</v>
      </c>
      <c r="C1801" s="6" t="s">
        <v>3130</v>
      </c>
      <c r="D1801" s="6" t="s">
        <v>942</v>
      </c>
      <c r="E1801" s="6"/>
      <c r="F1801" s="6" t="s">
        <v>3197</v>
      </c>
      <c r="G1801" s="6">
        <v>1</v>
      </c>
      <c r="H1801" s="6">
        <v>0.5</v>
      </c>
      <c r="I1801" s="6" t="s">
        <v>60</v>
      </c>
      <c r="J1801" s="49">
        <v>12145</v>
      </c>
      <c r="K1801" s="49">
        <v>12145</v>
      </c>
      <c r="L1801" s="49">
        <v>6072.5</v>
      </c>
      <c r="M1801" s="10">
        <v>40878</v>
      </c>
      <c r="N1801" s="10">
        <v>40634</v>
      </c>
      <c r="O1801" s="6" t="s">
        <v>52</v>
      </c>
      <c r="P1801" s="6" t="s">
        <v>933</v>
      </c>
      <c r="Q1801" s="6" t="s">
        <v>29</v>
      </c>
      <c r="R1801" s="6" t="s">
        <v>3139</v>
      </c>
      <c r="S1801" s="6" t="s">
        <v>3198</v>
      </c>
      <c r="T1801" s="6" t="s">
        <v>31</v>
      </c>
      <c r="U1801" s="6">
        <v>0</v>
      </c>
    </row>
    <row r="1802" spans="1:21" ht="25.5" hidden="1">
      <c r="A1802" s="6" t="str">
        <f>VLOOKUP(B1802,Sheet1!B2:C272,2,FALSE)</f>
        <v>DASECA</v>
      </c>
      <c r="B1802" s="6" t="s">
        <v>166</v>
      </c>
      <c r="C1802" s="6" t="s">
        <v>167</v>
      </c>
      <c r="D1802" s="6" t="s">
        <v>1159</v>
      </c>
      <c r="E1802" s="6" t="s">
        <v>1160</v>
      </c>
      <c r="F1802" s="6" t="s">
        <v>1168</v>
      </c>
      <c r="G1802" s="6">
        <v>141</v>
      </c>
      <c r="H1802" s="6">
        <v>0</v>
      </c>
      <c r="I1802" s="6" t="s">
        <v>1116</v>
      </c>
      <c r="J1802" s="49">
        <v>253</v>
      </c>
      <c r="K1802" s="49">
        <v>35673</v>
      </c>
      <c r="L1802" s="49">
        <v>0</v>
      </c>
      <c r="M1802" s="10">
        <v>40787</v>
      </c>
      <c r="N1802" s="10">
        <v>40756</v>
      </c>
      <c r="O1802" s="6" t="s">
        <v>70</v>
      </c>
      <c r="P1802" s="6" t="s">
        <v>28</v>
      </c>
      <c r="Q1802" s="6" t="s">
        <v>29</v>
      </c>
      <c r="R1802" s="6" t="s">
        <v>169</v>
      </c>
      <c r="S1802" s="6" t="s">
        <v>3193</v>
      </c>
      <c r="T1802" s="6" t="s">
        <v>31</v>
      </c>
      <c r="U1802" s="6">
        <v>0</v>
      </c>
    </row>
    <row r="1803" spans="1:21" ht="25.5" hidden="1">
      <c r="A1803" s="6" t="str">
        <f>VLOOKUP(B1803,Sheet1!B2:C272,2,FALSE)</f>
        <v>Africa</v>
      </c>
      <c r="B1803" s="6" t="s">
        <v>110</v>
      </c>
      <c r="C1803" s="6" t="s">
        <v>115</v>
      </c>
      <c r="D1803" s="6" t="s">
        <v>984</v>
      </c>
      <c r="E1803" s="6" t="s">
        <v>1091</v>
      </c>
      <c r="F1803" s="6" t="s">
        <v>1382</v>
      </c>
      <c r="G1803" s="6">
        <v>4</v>
      </c>
      <c r="H1803" s="6">
        <v>4</v>
      </c>
      <c r="I1803" s="6" t="s">
        <v>60</v>
      </c>
      <c r="J1803" s="49">
        <v>451.923</v>
      </c>
      <c r="K1803" s="49">
        <v>1807.692</v>
      </c>
      <c r="L1803" s="49">
        <v>1807.692</v>
      </c>
      <c r="M1803" s="10">
        <v>40756</v>
      </c>
      <c r="N1803" s="10">
        <v>40575</v>
      </c>
      <c r="O1803" s="6" t="s">
        <v>27</v>
      </c>
      <c r="P1803" s="6" t="s">
        <v>28</v>
      </c>
      <c r="Q1803" s="6" t="s">
        <v>29</v>
      </c>
      <c r="R1803" s="6" t="s">
        <v>1527</v>
      </c>
      <c r="S1803" s="6" t="s">
        <v>3162</v>
      </c>
      <c r="T1803" s="6" t="s">
        <v>31</v>
      </c>
      <c r="U1803" s="6">
        <v>0</v>
      </c>
    </row>
    <row r="1804" spans="1:21" ht="25.5" hidden="1">
      <c r="A1804" s="6" t="str">
        <f>VLOOKUP(B1804,Sheet1!B2:C272,2,FALSE)</f>
        <v>DASECA</v>
      </c>
      <c r="B1804" s="6" t="s">
        <v>166</v>
      </c>
      <c r="C1804" s="6" t="s">
        <v>167</v>
      </c>
      <c r="D1804" s="6" t="s">
        <v>1159</v>
      </c>
      <c r="E1804" s="6" t="s">
        <v>1160</v>
      </c>
      <c r="F1804" s="6" t="s">
        <v>1536</v>
      </c>
      <c r="G1804" s="6">
        <v>136</v>
      </c>
      <c r="H1804" s="6">
        <v>0</v>
      </c>
      <c r="I1804" s="6" t="s">
        <v>1116</v>
      </c>
      <c r="J1804" s="49">
        <v>956</v>
      </c>
      <c r="K1804" s="49">
        <v>130016</v>
      </c>
      <c r="L1804" s="49">
        <v>0</v>
      </c>
      <c r="M1804" s="10">
        <v>40787</v>
      </c>
      <c r="N1804" s="10">
        <v>40756</v>
      </c>
      <c r="O1804" s="6" t="s">
        <v>70</v>
      </c>
      <c r="P1804" s="6" t="s">
        <v>28</v>
      </c>
      <c r="Q1804" s="6" t="s">
        <v>29</v>
      </c>
      <c r="R1804" s="6" t="s">
        <v>169</v>
      </c>
      <c r="S1804" s="6" t="s">
        <v>3193</v>
      </c>
      <c r="T1804" s="6" t="s">
        <v>31</v>
      </c>
      <c r="U1804" s="6">
        <v>0</v>
      </c>
    </row>
    <row r="1805" spans="1:21" ht="38.25" hidden="1">
      <c r="A1805" s="6" t="str">
        <f>VLOOKUP(B1805,Sheet1!B2:C272,2,FALSE)</f>
        <v>Africa</v>
      </c>
      <c r="B1805" s="6" t="s">
        <v>889</v>
      </c>
      <c r="C1805" s="6" t="s">
        <v>3130</v>
      </c>
      <c r="D1805" s="6" t="s">
        <v>942</v>
      </c>
      <c r="E1805" s="6"/>
      <c r="F1805" s="6" t="s">
        <v>3138</v>
      </c>
      <c r="G1805" s="6">
        <v>1</v>
      </c>
      <c r="H1805" s="6">
        <v>0.5</v>
      </c>
      <c r="I1805" s="6" t="s">
        <v>60</v>
      </c>
      <c r="J1805" s="49">
        <v>30004</v>
      </c>
      <c r="K1805" s="49">
        <v>30004</v>
      </c>
      <c r="L1805" s="49">
        <v>15002</v>
      </c>
      <c r="M1805" s="10">
        <v>40878</v>
      </c>
      <c r="N1805" s="10">
        <v>40634</v>
      </c>
      <c r="O1805" s="6" t="s">
        <v>52</v>
      </c>
      <c r="P1805" s="6" t="s">
        <v>933</v>
      </c>
      <c r="Q1805" s="6" t="s">
        <v>29</v>
      </c>
      <c r="R1805" s="6" t="s">
        <v>3146</v>
      </c>
      <c r="S1805" s="6" t="s">
        <v>3199</v>
      </c>
      <c r="T1805" s="6" t="s">
        <v>31</v>
      </c>
      <c r="U1805" s="6">
        <v>0</v>
      </c>
    </row>
    <row r="1806" spans="1:21" ht="25.5" hidden="1">
      <c r="A1806" s="6" t="str">
        <f>VLOOKUP(B1806,Sheet1!B2:C272,2,FALSE)</f>
        <v>Africa</v>
      </c>
      <c r="B1806" s="6" t="s">
        <v>110</v>
      </c>
      <c r="C1806" s="6" t="s">
        <v>111</v>
      </c>
      <c r="D1806" s="6" t="s">
        <v>984</v>
      </c>
      <c r="E1806" s="6" t="s">
        <v>1091</v>
      </c>
      <c r="F1806" s="6" t="s">
        <v>1384</v>
      </c>
      <c r="G1806" s="6">
        <v>2</v>
      </c>
      <c r="H1806" s="6">
        <v>2</v>
      </c>
      <c r="I1806" s="6" t="s">
        <v>60</v>
      </c>
      <c r="J1806" s="49">
        <v>303.42</v>
      </c>
      <c r="K1806" s="49">
        <v>606.84</v>
      </c>
      <c r="L1806" s="49">
        <v>606.84</v>
      </c>
      <c r="M1806" s="10">
        <v>40756</v>
      </c>
      <c r="N1806" s="10">
        <v>40575</v>
      </c>
      <c r="O1806" s="6" t="s">
        <v>27</v>
      </c>
      <c r="P1806" s="6" t="s">
        <v>28</v>
      </c>
      <c r="Q1806" s="6" t="s">
        <v>29</v>
      </c>
      <c r="R1806" s="6" t="s">
        <v>3163</v>
      </c>
      <c r="S1806" s="6" t="s">
        <v>3200</v>
      </c>
      <c r="T1806" s="6" t="s">
        <v>31</v>
      </c>
      <c r="U1806" s="6">
        <v>0</v>
      </c>
    </row>
    <row r="1807" spans="1:21" ht="25.5" hidden="1">
      <c r="A1807" s="6" t="str">
        <f>VLOOKUP(B1807,Sheet1!B2:C272,2,FALSE)</f>
        <v>DASECA</v>
      </c>
      <c r="B1807" s="6" t="s">
        <v>166</v>
      </c>
      <c r="C1807" s="6" t="s">
        <v>167</v>
      </c>
      <c r="D1807" s="6" t="s">
        <v>1159</v>
      </c>
      <c r="E1807" s="6" t="s">
        <v>1160</v>
      </c>
      <c r="F1807" s="6" t="s">
        <v>1225</v>
      </c>
      <c r="G1807" s="6">
        <v>136</v>
      </c>
      <c r="H1807" s="6">
        <v>0</v>
      </c>
      <c r="I1807" s="6" t="s">
        <v>1116</v>
      </c>
      <c r="J1807" s="49">
        <v>478</v>
      </c>
      <c r="K1807" s="49">
        <v>65008</v>
      </c>
      <c r="L1807" s="49">
        <v>0</v>
      </c>
      <c r="M1807" s="10">
        <v>40787</v>
      </c>
      <c r="N1807" s="10">
        <v>40756</v>
      </c>
      <c r="O1807" s="6" t="s">
        <v>70</v>
      </c>
      <c r="P1807" s="6" t="s">
        <v>28</v>
      </c>
      <c r="Q1807" s="6" t="s">
        <v>29</v>
      </c>
      <c r="R1807" s="6" t="s">
        <v>169</v>
      </c>
      <c r="S1807" s="6" t="s">
        <v>170</v>
      </c>
      <c r="T1807" s="6" t="s">
        <v>31</v>
      </c>
      <c r="U1807" s="6">
        <v>0</v>
      </c>
    </row>
    <row r="1808" spans="1:21" ht="25.5" hidden="1">
      <c r="A1808" s="6" t="str">
        <f>VLOOKUP(B1808,Sheet1!B2:C272,2,FALSE)</f>
        <v>Africa</v>
      </c>
      <c r="B1808" s="6" t="s">
        <v>110</v>
      </c>
      <c r="C1808" s="6" t="s">
        <v>111</v>
      </c>
      <c r="D1808" s="6" t="s">
        <v>984</v>
      </c>
      <c r="E1808" s="6" t="s">
        <v>1131</v>
      </c>
      <c r="F1808" s="6" t="s">
        <v>3201</v>
      </c>
      <c r="G1808" s="6">
        <v>3000</v>
      </c>
      <c r="H1808" s="6">
        <v>3000</v>
      </c>
      <c r="I1808" s="6" t="s">
        <v>60</v>
      </c>
      <c r="J1808" s="49">
        <v>0.124</v>
      </c>
      <c r="K1808" s="49">
        <v>372</v>
      </c>
      <c r="L1808" s="49">
        <v>372</v>
      </c>
      <c r="M1808" s="10">
        <v>40756</v>
      </c>
      <c r="N1808" s="10">
        <v>40575</v>
      </c>
      <c r="O1808" s="6" t="s">
        <v>27</v>
      </c>
      <c r="P1808" s="6" t="s">
        <v>28</v>
      </c>
      <c r="Q1808" s="6" t="s">
        <v>29</v>
      </c>
      <c r="R1808" s="6" t="s">
        <v>3163</v>
      </c>
      <c r="S1808" s="6" t="s">
        <v>3200</v>
      </c>
      <c r="T1808" s="6" t="s">
        <v>31</v>
      </c>
      <c r="U1808" s="6">
        <v>0</v>
      </c>
    </row>
    <row r="1809" spans="1:21" ht="25.5" hidden="1">
      <c r="A1809" s="6" t="str">
        <f>VLOOKUP(B1809,Sheet1!B2:C272,2,FALSE)</f>
        <v>DASECA</v>
      </c>
      <c r="B1809" s="6" t="s">
        <v>166</v>
      </c>
      <c r="C1809" s="6" t="s">
        <v>167</v>
      </c>
      <c r="D1809" s="6" t="s">
        <v>1159</v>
      </c>
      <c r="E1809" s="6" t="s">
        <v>1160</v>
      </c>
      <c r="F1809" s="6" t="s">
        <v>1227</v>
      </c>
      <c r="G1809" s="6">
        <v>168</v>
      </c>
      <c r="H1809" s="6">
        <v>0</v>
      </c>
      <c r="I1809" s="6" t="s">
        <v>1116</v>
      </c>
      <c r="J1809" s="49">
        <v>672</v>
      </c>
      <c r="K1809" s="49">
        <v>112896</v>
      </c>
      <c r="L1809" s="49">
        <v>0</v>
      </c>
      <c r="M1809" s="10">
        <v>40787</v>
      </c>
      <c r="N1809" s="10">
        <v>40756</v>
      </c>
      <c r="O1809" s="6" t="s">
        <v>70</v>
      </c>
      <c r="P1809" s="6" t="s">
        <v>28</v>
      </c>
      <c r="Q1809" s="6" t="s">
        <v>29</v>
      </c>
      <c r="R1809" s="6" t="s">
        <v>169</v>
      </c>
      <c r="S1809" s="6" t="s">
        <v>170</v>
      </c>
      <c r="T1809" s="6" t="s">
        <v>31</v>
      </c>
      <c r="U1809" s="6">
        <v>0</v>
      </c>
    </row>
    <row r="1810" spans="1:21" ht="25.5" hidden="1">
      <c r="A1810" s="6" t="str">
        <f>VLOOKUP(B1810,Sheet1!B2:C272,2,FALSE)</f>
        <v>DASECA</v>
      </c>
      <c r="B1810" s="6" t="s">
        <v>166</v>
      </c>
      <c r="C1810" s="6" t="s">
        <v>167</v>
      </c>
      <c r="D1810" s="6" t="s">
        <v>1159</v>
      </c>
      <c r="E1810" s="6" t="s">
        <v>1160</v>
      </c>
      <c r="F1810" s="6" t="s">
        <v>1229</v>
      </c>
      <c r="G1810" s="6">
        <v>154</v>
      </c>
      <c r="H1810" s="6">
        <v>0</v>
      </c>
      <c r="I1810" s="6" t="s">
        <v>77</v>
      </c>
      <c r="J1810" s="49">
        <v>801</v>
      </c>
      <c r="K1810" s="49">
        <v>123354</v>
      </c>
      <c r="L1810" s="49">
        <v>0</v>
      </c>
      <c r="M1810" s="10">
        <v>40787</v>
      </c>
      <c r="N1810" s="10">
        <v>40756</v>
      </c>
      <c r="O1810" s="6" t="s">
        <v>70</v>
      </c>
      <c r="P1810" s="6" t="s">
        <v>28</v>
      </c>
      <c r="Q1810" s="6" t="s">
        <v>29</v>
      </c>
      <c r="R1810" s="6" t="s">
        <v>169</v>
      </c>
      <c r="S1810" s="6" t="s">
        <v>170</v>
      </c>
      <c r="T1810" s="6" t="s">
        <v>31</v>
      </c>
      <c r="U1810" s="6">
        <v>0</v>
      </c>
    </row>
    <row r="1811" spans="1:21" ht="25.5" hidden="1">
      <c r="A1811" s="6" t="str">
        <f>VLOOKUP(B1811,Sheet1!B2:C272,2,FALSE)</f>
        <v>DASECA</v>
      </c>
      <c r="B1811" s="6" t="s">
        <v>166</v>
      </c>
      <c r="C1811" s="6" t="s">
        <v>167</v>
      </c>
      <c r="D1811" s="6" t="s">
        <v>1159</v>
      </c>
      <c r="E1811" s="6" t="s">
        <v>1160</v>
      </c>
      <c r="F1811" s="6" t="s">
        <v>1230</v>
      </c>
      <c r="G1811" s="6">
        <v>136</v>
      </c>
      <c r="H1811" s="6">
        <v>0</v>
      </c>
      <c r="I1811" s="6" t="s">
        <v>1116</v>
      </c>
      <c r="J1811" s="49">
        <v>127</v>
      </c>
      <c r="K1811" s="49">
        <v>17272</v>
      </c>
      <c r="L1811" s="49">
        <v>0</v>
      </c>
      <c r="M1811" s="10">
        <v>40787</v>
      </c>
      <c r="N1811" s="10">
        <v>40756</v>
      </c>
      <c r="O1811" s="6" t="s">
        <v>70</v>
      </c>
      <c r="P1811" s="6" t="s">
        <v>28</v>
      </c>
      <c r="Q1811" s="6" t="s">
        <v>29</v>
      </c>
      <c r="R1811" s="6" t="s">
        <v>169</v>
      </c>
      <c r="S1811" s="6" t="s">
        <v>170</v>
      </c>
      <c r="T1811" s="6" t="s">
        <v>31</v>
      </c>
      <c r="U1811" s="6">
        <v>0</v>
      </c>
    </row>
    <row r="1812" spans="1:21" ht="25.5" hidden="1">
      <c r="A1812" s="6" t="str">
        <f>VLOOKUP(B1812,Sheet1!B2:C272,2,FALSE)</f>
        <v>DASECA</v>
      </c>
      <c r="B1812" s="6" t="s">
        <v>166</v>
      </c>
      <c r="C1812" s="6" t="s">
        <v>167</v>
      </c>
      <c r="D1812" s="6" t="s">
        <v>1159</v>
      </c>
      <c r="E1812" s="6" t="s">
        <v>1160</v>
      </c>
      <c r="F1812" s="6" t="s">
        <v>1232</v>
      </c>
      <c r="G1812" s="6">
        <v>473</v>
      </c>
      <c r="H1812" s="6">
        <v>0</v>
      </c>
      <c r="I1812" s="6" t="s">
        <v>60</v>
      </c>
      <c r="J1812" s="49">
        <v>641</v>
      </c>
      <c r="K1812" s="49">
        <v>303193</v>
      </c>
      <c r="L1812" s="49">
        <v>0</v>
      </c>
      <c r="M1812" s="10">
        <v>40787</v>
      </c>
      <c r="N1812" s="10">
        <v>40756</v>
      </c>
      <c r="O1812" s="6" t="s">
        <v>70</v>
      </c>
      <c r="P1812" s="6" t="s">
        <v>28</v>
      </c>
      <c r="Q1812" s="6" t="s">
        <v>29</v>
      </c>
      <c r="R1812" s="6" t="s">
        <v>169</v>
      </c>
      <c r="S1812" s="6" t="s">
        <v>170</v>
      </c>
      <c r="T1812" s="6" t="s">
        <v>31</v>
      </c>
      <c r="U1812" s="6">
        <v>0</v>
      </c>
    </row>
    <row r="1813" spans="1:21" ht="25.5" hidden="1">
      <c r="A1813" s="6" t="str">
        <f>VLOOKUP(B1813,Sheet1!B2:C272,2,FALSE)</f>
        <v>Africa</v>
      </c>
      <c r="B1813" s="6" t="s">
        <v>110</v>
      </c>
      <c r="C1813" s="6" t="s">
        <v>111</v>
      </c>
      <c r="D1813" s="6" t="s">
        <v>984</v>
      </c>
      <c r="E1813" s="6" t="s">
        <v>1131</v>
      </c>
      <c r="F1813" s="6" t="s">
        <v>3202</v>
      </c>
      <c r="G1813" s="6">
        <v>3000</v>
      </c>
      <c r="H1813" s="6">
        <v>3000</v>
      </c>
      <c r="I1813" s="6" t="s">
        <v>60</v>
      </c>
      <c r="J1813" s="49">
        <v>0.124</v>
      </c>
      <c r="K1813" s="49">
        <v>372</v>
      </c>
      <c r="L1813" s="49">
        <v>372</v>
      </c>
      <c r="M1813" s="10">
        <v>40756</v>
      </c>
      <c r="N1813" s="10">
        <v>40575</v>
      </c>
      <c r="O1813" s="6" t="s">
        <v>27</v>
      </c>
      <c r="P1813" s="6" t="s">
        <v>28</v>
      </c>
      <c r="Q1813" s="6" t="s">
        <v>29</v>
      </c>
      <c r="R1813" s="6" t="s">
        <v>3163</v>
      </c>
      <c r="S1813" s="6" t="s">
        <v>3200</v>
      </c>
      <c r="T1813" s="6" t="s">
        <v>31</v>
      </c>
      <c r="U1813" s="6">
        <v>0</v>
      </c>
    </row>
    <row r="1814" spans="1:21" ht="25.5" hidden="1">
      <c r="A1814" s="6" t="str">
        <f>VLOOKUP(B1814,Sheet1!B2:C272,2,FALSE)</f>
        <v>DASECA</v>
      </c>
      <c r="B1814" s="6" t="s">
        <v>166</v>
      </c>
      <c r="C1814" s="6" t="s">
        <v>167</v>
      </c>
      <c r="D1814" s="6" t="s">
        <v>1159</v>
      </c>
      <c r="E1814" s="6" t="s">
        <v>1160</v>
      </c>
      <c r="F1814" s="6" t="s">
        <v>1234</v>
      </c>
      <c r="G1814" s="6">
        <v>91</v>
      </c>
      <c r="H1814" s="6">
        <v>45.5</v>
      </c>
      <c r="I1814" s="6" t="s">
        <v>1116</v>
      </c>
      <c r="J1814" s="49">
        <v>566</v>
      </c>
      <c r="K1814" s="49">
        <v>51506</v>
      </c>
      <c r="L1814" s="49">
        <v>25753</v>
      </c>
      <c r="M1814" s="10">
        <v>40787</v>
      </c>
      <c r="N1814" s="10">
        <v>40756</v>
      </c>
      <c r="O1814" s="6" t="s">
        <v>52</v>
      </c>
      <c r="P1814" s="6" t="s">
        <v>28</v>
      </c>
      <c r="Q1814" s="6" t="s">
        <v>29</v>
      </c>
      <c r="R1814" s="6" t="s">
        <v>169</v>
      </c>
      <c r="S1814" s="6" t="s">
        <v>170</v>
      </c>
      <c r="T1814" s="6" t="s">
        <v>31</v>
      </c>
      <c r="U1814" s="6">
        <v>0</v>
      </c>
    </row>
    <row r="1815" spans="1:21" ht="25.5">
      <c r="A1815" s="6" t="str">
        <f>VLOOKUP(B1815,Sheet1!B2:C272,2,FALSE)</f>
        <v>DASECA</v>
      </c>
      <c r="B1815" s="6" t="s">
        <v>166</v>
      </c>
      <c r="C1815" s="6" t="s">
        <v>167</v>
      </c>
      <c r="D1815" s="6" t="s">
        <v>23</v>
      </c>
      <c r="E1815" s="6" t="s">
        <v>32</v>
      </c>
      <c r="F1815" s="6" t="s">
        <v>168</v>
      </c>
      <c r="G1815" s="7">
        <v>29481</v>
      </c>
      <c r="H1815" s="7">
        <v>29481</v>
      </c>
      <c r="I1815" s="6" t="s">
        <v>34</v>
      </c>
      <c r="J1815" s="49">
        <v>0.434</v>
      </c>
      <c r="K1815" s="49">
        <v>12794.754000000001</v>
      </c>
      <c r="L1815" s="49">
        <v>12794.754000000001</v>
      </c>
      <c r="M1815" s="10">
        <v>40787</v>
      </c>
      <c r="N1815" s="10">
        <v>40664</v>
      </c>
      <c r="O1815" s="6" t="s">
        <v>27</v>
      </c>
      <c r="P1815" s="6" t="s">
        <v>28</v>
      </c>
      <c r="Q1815" s="6" t="s">
        <v>29</v>
      </c>
      <c r="R1815" s="6" t="s">
        <v>169</v>
      </c>
      <c r="S1815" s="6" t="s">
        <v>170</v>
      </c>
      <c r="T1815" s="6" t="s">
        <v>31</v>
      </c>
      <c r="U1815" s="6">
        <v>0</v>
      </c>
    </row>
    <row r="1816" spans="1:21" ht="25.5">
      <c r="A1816" s="6" t="str">
        <f>VLOOKUP(B1816,Sheet1!B2:C272,2,FALSE)</f>
        <v>DASECA</v>
      </c>
      <c r="B1816" s="6" t="s">
        <v>166</v>
      </c>
      <c r="C1816" s="6" t="s">
        <v>167</v>
      </c>
      <c r="D1816" s="6" t="s">
        <v>23</v>
      </c>
      <c r="E1816" s="6" t="s">
        <v>32</v>
      </c>
      <c r="F1816" s="6" t="s">
        <v>33</v>
      </c>
      <c r="G1816" s="7">
        <v>19054</v>
      </c>
      <c r="H1816" s="7">
        <v>19054</v>
      </c>
      <c r="I1816" s="6" t="s">
        <v>34</v>
      </c>
      <c r="J1816" s="49">
        <v>0.45600000000000002</v>
      </c>
      <c r="K1816" s="49">
        <v>8688.6239999999998</v>
      </c>
      <c r="L1816" s="49">
        <v>8688.6239999999998</v>
      </c>
      <c r="M1816" s="10">
        <v>40787</v>
      </c>
      <c r="N1816" s="10">
        <v>40664</v>
      </c>
      <c r="O1816" s="6" t="s">
        <v>27</v>
      </c>
      <c r="P1816" s="6" t="s">
        <v>28</v>
      </c>
      <c r="Q1816" s="6" t="s">
        <v>29</v>
      </c>
      <c r="R1816" s="6" t="s">
        <v>169</v>
      </c>
      <c r="S1816" s="6" t="s">
        <v>170</v>
      </c>
      <c r="T1816" s="6" t="s">
        <v>31</v>
      </c>
      <c r="U1816" s="6">
        <v>0</v>
      </c>
    </row>
    <row r="1817" spans="1:21" ht="25.5">
      <c r="A1817" s="6" t="str">
        <f>VLOOKUP(B1817,Sheet1!B2:C272,2,FALSE)</f>
        <v>DASECA</v>
      </c>
      <c r="B1817" s="6" t="s">
        <v>166</v>
      </c>
      <c r="C1817" s="6" t="s">
        <v>167</v>
      </c>
      <c r="D1817" s="6" t="s">
        <v>23</v>
      </c>
      <c r="E1817" s="6" t="s">
        <v>38</v>
      </c>
      <c r="F1817" s="6" t="s">
        <v>61</v>
      </c>
      <c r="G1817" s="7">
        <v>3818</v>
      </c>
      <c r="H1817" s="7">
        <v>3818</v>
      </c>
      <c r="I1817" s="6" t="s">
        <v>60</v>
      </c>
      <c r="J1817" s="49">
        <v>7.4999999999999997E-2</v>
      </c>
      <c r="K1817" s="49">
        <v>286.35000000000002</v>
      </c>
      <c r="L1817" s="49">
        <v>286.35000000000002</v>
      </c>
      <c r="M1817" s="10">
        <v>40787</v>
      </c>
      <c r="N1817" s="10">
        <v>40664</v>
      </c>
      <c r="O1817" s="6" t="s">
        <v>27</v>
      </c>
      <c r="P1817" s="6" t="s">
        <v>28</v>
      </c>
      <c r="Q1817" s="6" t="s">
        <v>29</v>
      </c>
      <c r="R1817" s="6" t="s">
        <v>169</v>
      </c>
      <c r="S1817" s="6" t="s">
        <v>170</v>
      </c>
      <c r="T1817" s="6" t="s">
        <v>31</v>
      </c>
      <c r="U1817" s="6">
        <v>0</v>
      </c>
    </row>
    <row r="1818" spans="1:21" ht="25.5">
      <c r="A1818" s="6" t="str">
        <f>VLOOKUP(B1818,Sheet1!B2:C272,2,FALSE)</f>
        <v>DASECA</v>
      </c>
      <c r="B1818" s="6" t="s">
        <v>166</v>
      </c>
      <c r="C1818" s="6" t="s">
        <v>167</v>
      </c>
      <c r="D1818" s="6" t="s">
        <v>23</v>
      </c>
      <c r="E1818" s="6" t="s">
        <v>38</v>
      </c>
      <c r="F1818" s="6" t="s">
        <v>39</v>
      </c>
      <c r="G1818" s="7">
        <v>3818</v>
      </c>
      <c r="H1818" s="7">
        <v>3818</v>
      </c>
      <c r="I1818" s="6" t="s">
        <v>40</v>
      </c>
      <c r="J1818" s="49">
        <v>0.77</v>
      </c>
      <c r="K1818" s="49">
        <v>2939.86</v>
      </c>
      <c r="L1818" s="49">
        <v>2939.86</v>
      </c>
      <c r="M1818" s="10">
        <v>40787</v>
      </c>
      <c r="N1818" s="10">
        <v>40664</v>
      </c>
      <c r="O1818" s="6" t="s">
        <v>27</v>
      </c>
      <c r="P1818" s="6" t="s">
        <v>28</v>
      </c>
      <c r="Q1818" s="6" t="s">
        <v>29</v>
      </c>
      <c r="R1818" s="6" t="s">
        <v>169</v>
      </c>
      <c r="S1818" s="6" t="s">
        <v>170</v>
      </c>
      <c r="T1818" s="6" t="s">
        <v>31</v>
      </c>
      <c r="U1818" s="6">
        <v>0</v>
      </c>
    </row>
    <row r="1819" spans="1:21" ht="25.5" hidden="1">
      <c r="A1819" s="6" t="str">
        <f>VLOOKUP(B1819,Sheet1!B2:C272,2,FALSE)</f>
        <v>DASECA</v>
      </c>
      <c r="B1819" s="6" t="s">
        <v>718</v>
      </c>
      <c r="C1819" s="6" t="s">
        <v>3203</v>
      </c>
      <c r="D1819" s="6"/>
      <c r="E1819" s="6"/>
      <c r="F1819" s="6" t="s">
        <v>3204</v>
      </c>
      <c r="G1819" s="6">
        <v>1</v>
      </c>
      <c r="H1819" s="6">
        <v>1</v>
      </c>
      <c r="I1819" s="6" t="s">
        <v>1397</v>
      </c>
      <c r="J1819" s="49">
        <v>500000</v>
      </c>
      <c r="K1819" s="49">
        <v>500000</v>
      </c>
      <c r="L1819" s="49">
        <v>500000</v>
      </c>
      <c r="M1819" s="10">
        <v>40756</v>
      </c>
      <c r="N1819" s="10">
        <v>40513</v>
      </c>
      <c r="O1819" s="6" t="s">
        <v>27</v>
      </c>
      <c r="P1819" s="6" t="s">
        <v>28</v>
      </c>
      <c r="Q1819" s="6" t="s">
        <v>106</v>
      </c>
      <c r="R1819" s="6" t="s">
        <v>3205</v>
      </c>
      <c r="S1819" s="6" t="s">
        <v>108</v>
      </c>
      <c r="T1819" s="6" t="s">
        <v>31</v>
      </c>
      <c r="U1819" s="6">
        <v>0</v>
      </c>
    </row>
    <row r="1820" spans="1:21" ht="25.5" hidden="1">
      <c r="A1820" s="6" t="str">
        <f>VLOOKUP(B1820,Sheet1!B2:C272,2,FALSE)</f>
        <v>DASECA</v>
      </c>
      <c r="B1820" s="6" t="s">
        <v>718</v>
      </c>
      <c r="C1820" s="6" t="s">
        <v>3203</v>
      </c>
      <c r="D1820" s="6" t="s">
        <v>984</v>
      </c>
      <c r="E1820" s="6"/>
      <c r="F1820" s="6" t="s">
        <v>3206</v>
      </c>
      <c r="G1820" s="6">
        <v>1</v>
      </c>
      <c r="H1820" s="6">
        <v>0.5</v>
      </c>
      <c r="I1820" s="6" t="s">
        <v>1397</v>
      </c>
      <c r="J1820" s="49">
        <v>750000</v>
      </c>
      <c r="K1820" s="49">
        <v>750000</v>
      </c>
      <c r="L1820" s="49">
        <v>375000</v>
      </c>
      <c r="M1820" s="10">
        <v>40817</v>
      </c>
      <c r="N1820" s="10">
        <v>40575</v>
      </c>
      <c r="O1820" s="6" t="s">
        <v>52</v>
      </c>
      <c r="P1820" s="6" t="s">
        <v>933</v>
      </c>
      <c r="Q1820" s="6" t="s">
        <v>29</v>
      </c>
      <c r="R1820" s="6" t="s">
        <v>3205</v>
      </c>
      <c r="S1820" s="6" t="s">
        <v>3207</v>
      </c>
      <c r="T1820" s="6" t="s">
        <v>31</v>
      </c>
      <c r="U1820" s="6">
        <v>0</v>
      </c>
    </row>
    <row r="1821" spans="1:21" ht="25.5" hidden="1">
      <c r="A1821" s="6" t="str">
        <f>VLOOKUP(B1821,Sheet1!B2:C272,2,FALSE)</f>
        <v>DASECA</v>
      </c>
      <c r="B1821" s="6" t="s">
        <v>718</v>
      </c>
      <c r="C1821" s="6" t="s">
        <v>3208</v>
      </c>
      <c r="D1821" s="6"/>
      <c r="E1821" s="6"/>
      <c r="F1821" s="6" t="s">
        <v>3209</v>
      </c>
      <c r="G1821" s="6">
        <v>1</v>
      </c>
      <c r="H1821" s="6">
        <v>0.5</v>
      </c>
      <c r="I1821" s="6" t="s">
        <v>1397</v>
      </c>
      <c r="J1821" s="49">
        <v>5000</v>
      </c>
      <c r="K1821" s="49">
        <v>5000</v>
      </c>
      <c r="L1821" s="49">
        <v>2500</v>
      </c>
      <c r="M1821" s="10">
        <v>40848</v>
      </c>
      <c r="N1821" s="10">
        <v>40603</v>
      </c>
      <c r="O1821" s="6" t="s">
        <v>52</v>
      </c>
      <c r="P1821" s="6" t="s">
        <v>933</v>
      </c>
      <c r="Q1821" s="6" t="s">
        <v>29</v>
      </c>
      <c r="R1821" s="6" t="s">
        <v>3210</v>
      </c>
      <c r="S1821" s="6" t="s">
        <v>3211</v>
      </c>
      <c r="T1821" s="6" t="s">
        <v>31</v>
      </c>
      <c r="U1821" s="6">
        <v>0</v>
      </c>
    </row>
    <row r="1822" spans="1:21" customFormat="1" ht="30" hidden="1">
      <c r="A1822" s="28" t="str">
        <f>VLOOKUP(B1822,Sheet1!B2:C272,2,FALSE)</f>
        <v>DASECA</v>
      </c>
      <c r="B1822" s="28" t="s">
        <v>617</v>
      </c>
      <c r="C1822" s="28" t="s">
        <v>1820</v>
      </c>
      <c r="D1822" s="28" t="s">
        <v>1039</v>
      </c>
      <c r="E1822" s="28"/>
      <c r="F1822" s="28" t="s">
        <v>3212</v>
      </c>
      <c r="G1822" s="28">
        <v>100</v>
      </c>
      <c r="H1822" s="28">
        <v>50</v>
      </c>
      <c r="I1822" s="28" t="s">
        <v>44</v>
      </c>
      <c r="J1822" s="50">
        <v>30</v>
      </c>
      <c r="K1822" s="50">
        <v>3000</v>
      </c>
      <c r="L1822" s="50">
        <v>1500</v>
      </c>
      <c r="M1822" s="29">
        <v>40787</v>
      </c>
      <c r="N1822" s="29">
        <v>40544</v>
      </c>
      <c r="O1822" s="28" t="s">
        <v>52</v>
      </c>
      <c r="P1822" s="28" t="s">
        <v>933</v>
      </c>
      <c r="Q1822" s="28" t="s">
        <v>29</v>
      </c>
      <c r="R1822" s="28" t="s">
        <v>3213</v>
      </c>
      <c r="S1822" s="28"/>
      <c r="T1822" s="28" t="s">
        <v>114</v>
      </c>
      <c r="U1822" s="28">
        <v>0</v>
      </c>
    </row>
    <row r="1823" spans="1:21" customFormat="1" ht="45" hidden="1">
      <c r="A1823" s="28" t="str">
        <f>VLOOKUP(B1823,Sheet1!B2:C272,2,FALSE)</f>
        <v>DASECA</v>
      </c>
      <c r="B1823" s="28" t="s">
        <v>617</v>
      </c>
      <c r="C1823" s="28" t="s">
        <v>1820</v>
      </c>
      <c r="D1823" s="28" t="s">
        <v>1039</v>
      </c>
      <c r="E1823" s="28" t="s">
        <v>1395</v>
      </c>
      <c r="F1823" s="28" t="s">
        <v>3214</v>
      </c>
      <c r="G1823" s="28">
        <v>356</v>
      </c>
      <c r="H1823" s="28">
        <v>178</v>
      </c>
      <c r="I1823" s="28" t="s">
        <v>2872</v>
      </c>
      <c r="J1823" s="50">
        <v>73</v>
      </c>
      <c r="K1823" s="50">
        <v>25988</v>
      </c>
      <c r="L1823" s="50">
        <v>12994</v>
      </c>
      <c r="M1823" s="29">
        <v>40787</v>
      </c>
      <c r="N1823" s="29">
        <v>40695</v>
      </c>
      <c r="O1823" s="28" t="s">
        <v>52</v>
      </c>
      <c r="P1823" s="28" t="s">
        <v>933</v>
      </c>
      <c r="Q1823" s="28" t="s">
        <v>29</v>
      </c>
      <c r="R1823" s="28" t="s">
        <v>3215</v>
      </c>
      <c r="S1823" s="28"/>
      <c r="T1823" s="28" t="s">
        <v>114</v>
      </c>
      <c r="U1823" s="28">
        <v>0</v>
      </c>
    </row>
    <row r="1824" spans="1:21" ht="114.75" hidden="1">
      <c r="A1824" s="6" t="s">
        <v>411</v>
      </c>
      <c r="B1824" s="6" t="s">
        <v>5839</v>
      </c>
      <c r="C1824" s="6" t="s">
        <v>3216</v>
      </c>
      <c r="D1824" s="6" t="s">
        <v>1039</v>
      </c>
      <c r="E1824" s="6" t="s">
        <v>1395</v>
      </c>
      <c r="F1824" s="6" t="s">
        <v>3217</v>
      </c>
      <c r="G1824" s="6">
        <v>1</v>
      </c>
      <c r="H1824" s="6">
        <v>0.5</v>
      </c>
      <c r="I1824" s="6" t="s">
        <v>60</v>
      </c>
      <c r="J1824" s="49">
        <v>75000</v>
      </c>
      <c r="K1824" s="49">
        <v>75000</v>
      </c>
      <c r="L1824" s="49">
        <v>37500</v>
      </c>
      <c r="M1824" s="10">
        <v>40725</v>
      </c>
      <c r="N1824" s="10">
        <v>40634</v>
      </c>
      <c r="O1824" s="6" t="s">
        <v>52</v>
      </c>
      <c r="P1824" s="6" t="s">
        <v>28</v>
      </c>
      <c r="Q1824" s="6" t="s">
        <v>29</v>
      </c>
      <c r="R1824" s="6"/>
      <c r="S1824" s="6" t="s">
        <v>3218</v>
      </c>
      <c r="T1824" s="6" t="s">
        <v>31</v>
      </c>
      <c r="U1824" s="6">
        <v>0</v>
      </c>
    </row>
    <row r="1825" spans="1:21" ht="25.5" hidden="1">
      <c r="A1825" s="6" t="s">
        <v>416</v>
      </c>
      <c r="B1825" s="6" t="s">
        <v>1002</v>
      </c>
      <c r="C1825" s="6" t="s">
        <v>1284</v>
      </c>
      <c r="D1825" s="6" t="s">
        <v>1159</v>
      </c>
      <c r="E1825" s="6" t="s">
        <v>1160</v>
      </c>
      <c r="F1825" s="6" t="s">
        <v>1163</v>
      </c>
      <c r="G1825" s="6">
        <v>25</v>
      </c>
      <c r="H1825" s="6">
        <v>12.5</v>
      </c>
      <c r="I1825" s="6" t="s">
        <v>1116</v>
      </c>
      <c r="J1825" s="49">
        <v>1081</v>
      </c>
      <c r="K1825" s="49">
        <v>27025</v>
      </c>
      <c r="L1825" s="49">
        <v>13512.5</v>
      </c>
      <c r="M1825" s="10">
        <v>40634</v>
      </c>
      <c r="N1825" s="10">
        <v>40603</v>
      </c>
      <c r="O1825" s="6" t="s">
        <v>52</v>
      </c>
      <c r="P1825" s="6" t="s">
        <v>28</v>
      </c>
      <c r="Q1825" s="6" t="s">
        <v>29</v>
      </c>
      <c r="R1825" s="6" t="s">
        <v>1510</v>
      </c>
      <c r="S1825" s="6" t="s">
        <v>108</v>
      </c>
      <c r="T1825" s="6" t="s">
        <v>31</v>
      </c>
      <c r="U1825" s="6">
        <v>0</v>
      </c>
    </row>
    <row r="1826" spans="1:21" ht="25.5" hidden="1">
      <c r="A1826" s="6" t="s">
        <v>416</v>
      </c>
      <c r="B1826" s="6" t="s">
        <v>1002</v>
      </c>
      <c r="C1826" s="6" t="s">
        <v>1284</v>
      </c>
      <c r="D1826" s="6" t="s">
        <v>1159</v>
      </c>
      <c r="E1826" s="6" t="s">
        <v>1160</v>
      </c>
      <c r="F1826" s="6" t="s">
        <v>1161</v>
      </c>
      <c r="G1826" s="6">
        <v>28</v>
      </c>
      <c r="H1826" s="6">
        <v>14</v>
      </c>
      <c r="I1826" s="6" t="s">
        <v>1116</v>
      </c>
      <c r="J1826" s="49">
        <v>3769</v>
      </c>
      <c r="K1826" s="49">
        <v>105532</v>
      </c>
      <c r="L1826" s="49">
        <v>52766</v>
      </c>
      <c r="M1826" s="10">
        <v>40634</v>
      </c>
      <c r="N1826" s="10">
        <v>40603</v>
      </c>
      <c r="O1826" s="6" t="s">
        <v>52</v>
      </c>
      <c r="P1826" s="6" t="s">
        <v>28</v>
      </c>
      <c r="Q1826" s="6" t="s">
        <v>29</v>
      </c>
      <c r="R1826" s="6" t="s">
        <v>1510</v>
      </c>
      <c r="S1826" s="6" t="s">
        <v>108</v>
      </c>
      <c r="T1826" s="6" t="s">
        <v>31</v>
      </c>
      <c r="U1826" s="6">
        <v>0</v>
      </c>
    </row>
    <row r="1827" spans="1:21" ht="38.25" hidden="1">
      <c r="A1827" s="6" t="s">
        <v>411</v>
      </c>
      <c r="B1827" s="6" t="s">
        <v>5839</v>
      </c>
      <c r="C1827" s="6" t="s">
        <v>3216</v>
      </c>
      <c r="D1827" s="6"/>
      <c r="E1827" s="6"/>
      <c r="F1827" s="6" t="s">
        <v>3219</v>
      </c>
      <c r="G1827" s="6">
        <v>1</v>
      </c>
      <c r="H1827" s="6">
        <v>1</v>
      </c>
      <c r="I1827" s="6" t="s">
        <v>60</v>
      </c>
      <c r="J1827" s="49">
        <v>15000</v>
      </c>
      <c r="K1827" s="49">
        <v>15000</v>
      </c>
      <c r="L1827" s="49">
        <v>15000</v>
      </c>
      <c r="M1827" s="10">
        <v>40664</v>
      </c>
      <c r="N1827" s="10">
        <v>40422</v>
      </c>
      <c r="O1827" s="6" t="s">
        <v>27</v>
      </c>
      <c r="P1827" s="6" t="s">
        <v>933</v>
      </c>
      <c r="Q1827" s="6" t="s">
        <v>29</v>
      </c>
      <c r="R1827" s="6"/>
      <c r="S1827" s="6"/>
      <c r="T1827" s="6" t="s">
        <v>31</v>
      </c>
      <c r="U1827" s="6">
        <v>0</v>
      </c>
    </row>
    <row r="1828" spans="1:21" ht="25.5" hidden="1">
      <c r="A1828" s="6" t="str">
        <f>VLOOKUP(B1828,Sheet1!B2:C272,2,FALSE)</f>
        <v>DASECA</v>
      </c>
      <c r="B1828" s="6" t="s">
        <v>132</v>
      </c>
      <c r="C1828" s="6" t="s">
        <v>133</v>
      </c>
      <c r="D1828" s="6" t="s">
        <v>965</v>
      </c>
      <c r="E1828" s="6" t="s">
        <v>1046</v>
      </c>
      <c r="F1828" s="6" t="s">
        <v>1458</v>
      </c>
      <c r="G1828" s="6">
        <v>1</v>
      </c>
      <c r="H1828" s="6">
        <v>1</v>
      </c>
      <c r="I1828" s="6"/>
      <c r="J1828" s="49">
        <v>600</v>
      </c>
      <c r="K1828" s="49">
        <v>600</v>
      </c>
      <c r="L1828" s="49">
        <v>600</v>
      </c>
      <c r="M1828" s="10">
        <v>40787</v>
      </c>
      <c r="N1828" s="10">
        <v>40664</v>
      </c>
      <c r="O1828" s="6" t="s">
        <v>27</v>
      </c>
      <c r="P1828" s="6" t="s">
        <v>933</v>
      </c>
      <c r="Q1828" s="6" t="s">
        <v>29</v>
      </c>
      <c r="R1828" s="6" t="s">
        <v>134</v>
      </c>
      <c r="S1828" s="6"/>
      <c r="T1828" s="6" t="s">
        <v>31</v>
      </c>
      <c r="U1828" s="6">
        <v>0</v>
      </c>
    </row>
    <row r="1829" spans="1:21" ht="25.5" hidden="1">
      <c r="A1829" s="6" t="str">
        <f>VLOOKUP(B1829,Sheet1!B2:C272,2,FALSE)</f>
        <v>DASECA</v>
      </c>
      <c r="B1829" s="6" t="s">
        <v>132</v>
      </c>
      <c r="C1829" s="6" t="s">
        <v>133</v>
      </c>
      <c r="D1829" s="6" t="s">
        <v>965</v>
      </c>
      <c r="E1829" s="6" t="s">
        <v>966</v>
      </c>
      <c r="F1829" s="6" t="s">
        <v>1523</v>
      </c>
      <c r="G1829" s="6">
        <v>12</v>
      </c>
      <c r="H1829" s="6">
        <v>12</v>
      </c>
      <c r="I1829" s="6" t="s">
        <v>60</v>
      </c>
      <c r="J1829" s="49">
        <v>1200</v>
      </c>
      <c r="K1829" s="49">
        <v>14400</v>
      </c>
      <c r="L1829" s="49">
        <v>14400</v>
      </c>
      <c r="M1829" s="10">
        <v>40787</v>
      </c>
      <c r="N1829" s="10">
        <v>40664</v>
      </c>
      <c r="O1829" s="6" t="s">
        <v>27</v>
      </c>
      <c r="P1829" s="6" t="s">
        <v>933</v>
      </c>
      <c r="Q1829" s="6" t="s">
        <v>29</v>
      </c>
      <c r="R1829" s="6" t="s">
        <v>134</v>
      </c>
      <c r="S1829" s="6"/>
      <c r="T1829" s="6" t="s">
        <v>31</v>
      </c>
      <c r="U1829" s="6">
        <v>0</v>
      </c>
    </row>
    <row r="1830" spans="1:21" ht="25.5" hidden="1">
      <c r="A1830" s="6" t="s">
        <v>411</v>
      </c>
      <c r="B1830" s="6" t="s">
        <v>171</v>
      </c>
      <c r="C1830" s="6" t="s">
        <v>172</v>
      </c>
      <c r="D1830" s="6" t="s">
        <v>965</v>
      </c>
      <c r="E1830" s="6" t="s">
        <v>966</v>
      </c>
      <c r="F1830" s="6" t="s">
        <v>1523</v>
      </c>
      <c r="G1830" s="6">
        <v>1</v>
      </c>
      <c r="H1830" s="6">
        <v>1</v>
      </c>
      <c r="I1830" s="6" t="s">
        <v>60</v>
      </c>
      <c r="J1830" s="49">
        <v>1700</v>
      </c>
      <c r="K1830" s="49">
        <v>1700</v>
      </c>
      <c r="L1830" s="49">
        <v>1700</v>
      </c>
      <c r="M1830" s="10">
        <v>40664</v>
      </c>
      <c r="N1830" s="10">
        <v>40544</v>
      </c>
      <c r="O1830" s="6" t="s">
        <v>27</v>
      </c>
      <c r="P1830" s="6" t="s">
        <v>28</v>
      </c>
      <c r="Q1830" s="6" t="s">
        <v>29</v>
      </c>
      <c r="R1830" s="6" t="s">
        <v>3220</v>
      </c>
      <c r="S1830" s="6" t="s">
        <v>108</v>
      </c>
      <c r="T1830" s="6" t="s">
        <v>31</v>
      </c>
      <c r="U1830" s="6">
        <v>0</v>
      </c>
    </row>
    <row r="1831" spans="1:21" ht="25.5" hidden="1">
      <c r="A1831" s="6" t="str">
        <f>VLOOKUP(B1831,Sheet1!B2:C272,2,FALSE)</f>
        <v>DASECA</v>
      </c>
      <c r="B1831" s="6" t="s">
        <v>132</v>
      </c>
      <c r="C1831" s="6" t="s">
        <v>133</v>
      </c>
      <c r="D1831" s="6"/>
      <c r="E1831" s="6"/>
      <c r="F1831" s="6" t="s">
        <v>3221</v>
      </c>
      <c r="G1831" s="6">
        <v>100</v>
      </c>
      <c r="H1831" s="6">
        <v>50</v>
      </c>
      <c r="I1831" s="6" t="s">
        <v>60</v>
      </c>
      <c r="J1831" s="49">
        <v>2</v>
      </c>
      <c r="K1831" s="49">
        <v>200</v>
      </c>
      <c r="L1831" s="49">
        <v>100</v>
      </c>
      <c r="M1831" s="10">
        <v>40725</v>
      </c>
      <c r="N1831" s="10">
        <v>40483</v>
      </c>
      <c r="O1831" s="6" t="s">
        <v>52</v>
      </c>
      <c r="P1831" s="6" t="s">
        <v>933</v>
      </c>
      <c r="Q1831" s="6" t="s">
        <v>29</v>
      </c>
      <c r="R1831" s="6" t="s">
        <v>134</v>
      </c>
      <c r="S1831" s="6"/>
      <c r="T1831" s="6" t="s">
        <v>31</v>
      </c>
      <c r="U1831" s="6">
        <v>0</v>
      </c>
    </row>
    <row r="1832" spans="1:21" hidden="1">
      <c r="A1832" s="6" t="str">
        <f>VLOOKUP(B1832,Sheet1!B2:C272,2,FALSE)</f>
        <v>DASECA</v>
      </c>
      <c r="B1832" s="6" t="s">
        <v>617</v>
      </c>
      <c r="C1832" s="6" t="s">
        <v>1820</v>
      </c>
      <c r="D1832" s="6"/>
      <c r="E1832" s="6"/>
      <c r="F1832" s="6" t="s">
        <v>3222</v>
      </c>
      <c r="G1832" s="6">
        <v>4</v>
      </c>
      <c r="H1832" s="6">
        <v>0</v>
      </c>
      <c r="I1832" s="6" t="s">
        <v>44</v>
      </c>
      <c r="J1832" s="49">
        <v>1000</v>
      </c>
      <c r="K1832" s="49">
        <v>4000</v>
      </c>
      <c r="L1832" s="49">
        <v>0</v>
      </c>
      <c r="M1832" s="10">
        <v>40664</v>
      </c>
      <c r="N1832" s="10">
        <v>40422</v>
      </c>
      <c r="O1832" s="6" t="s">
        <v>70</v>
      </c>
      <c r="P1832" s="6" t="s">
        <v>53</v>
      </c>
      <c r="Q1832" s="6" t="s">
        <v>29</v>
      </c>
      <c r="R1832" s="6"/>
      <c r="S1832" s="6"/>
      <c r="T1832" s="6" t="s">
        <v>31</v>
      </c>
      <c r="U1832" s="6">
        <v>0</v>
      </c>
    </row>
    <row r="1833" spans="1:21" ht="25.5" hidden="1">
      <c r="A1833" s="6" t="str">
        <f>VLOOKUP(B1833,Sheet1!B2:C272,2,FALSE)</f>
        <v>DASECA</v>
      </c>
      <c r="B1833" s="6" t="s">
        <v>132</v>
      </c>
      <c r="C1833" s="6" t="s">
        <v>133</v>
      </c>
      <c r="D1833" s="6"/>
      <c r="E1833" s="6"/>
      <c r="F1833" s="6" t="s">
        <v>3223</v>
      </c>
      <c r="G1833" s="6">
        <v>14000</v>
      </c>
      <c r="H1833" s="6">
        <v>7000</v>
      </c>
      <c r="I1833" s="6" t="s">
        <v>60</v>
      </c>
      <c r="J1833" s="49">
        <v>1</v>
      </c>
      <c r="K1833" s="49">
        <v>14000</v>
      </c>
      <c r="L1833" s="49">
        <v>7000</v>
      </c>
      <c r="M1833" s="10">
        <v>40787</v>
      </c>
      <c r="N1833" s="10">
        <v>40544</v>
      </c>
      <c r="O1833" s="6" t="s">
        <v>52</v>
      </c>
      <c r="P1833" s="6" t="s">
        <v>933</v>
      </c>
      <c r="Q1833" s="6" t="s">
        <v>29</v>
      </c>
      <c r="R1833" s="6" t="s">
        <v>134</v>
      </c>
      <c r="S1833" s="6"/>
      <c r="T1833" s="6" t="s">
        <v>31</v>
      </c>
      <c r="U1833" s="6">
        <v>0</v>
      </c>
    </row>
    <row r="1834" spans="1:21" ht="25.5" hidden="1">
      <c r="A1834" s="6" t="str">
        <f>VLOOKUP(B1834,Sheet1!B2:C272,2,FALSE)</f>
        <v>DASECA</v>
      </c>
      <c r="B1834" s="6" t="s">
        <v>132</v>
      </c>
      <c r="C1834" s="6" t="s">
        <v>133</v>
      </c>
      <c r="D1834" s="6"/>
      <c r="E1834" s="6"/>
      <c r="F1834" s="6" t="s">
        <v>3224</v>
      </c>
      <c r="G1834" s="6">
        <v>5000</v>
      </c>
      <c r="H1834" s="6">
        <v>5000</v>
      </c>
      <c r="I1834" s="6" t="s">
        <v>60</v>
      </c>
      <c r="J1834" s="49">
        <v>1.51</v>
      </c>
      <c r="K1834" s="49">
        <v>7550</v>
      </c>
      <c r="L1834" s="49">
        <v>7550</v>
      </c>
      <c r="M1834" s="10">
        <v>40725</v>
      </c>
      <c r="N1834" s="10">
        <v>40483</v>
      </c>
      <c r="O1834" s="6" t="s">
        <v>27</v>
      </c>
      <c r="P1834" s="6" t="s">
        <v>933</v>
      </c>
      <c r="Q1834" s="6" t="s">
        <v>29</v>
      </c>
      <c r="R1834" s="6" t="s">
        <v>134</v>
      </c>
      <c r="S1834" s="6"/>
      <c r="T1834" s="6" t="s">
        <v>31</v>
      </c>
      <c r="U1834" s="6">
        <v>0</v>
      </c>
    </row>
    <row r="1835" spans="1:21" ht="25.5" hidden="1">
      <c r="A1835" s="6" t="str">
        <f>VLOOKUP(B1835,Sheet1!B2:C272,2,FALSE)</f>
        <v>DASECA</v>
      </c>
      <c r="B1835" s="6" t="s">
        <v>617</v>
      </c>
      <c r="C1835" s="6" t="s">
        <v>1820</v>
      </c>
      <c r="D1835" s="6" t="s">
        <v>965</v>
      </c>
      <c r="E1835" s="6"/>
      <c r="F1835" s="6" t="s">
        <v>3225</v>
      </c>
      <c r="G1835" s="6">
        <v>1</v>
      </c>
      <c r="H1835" s="6">
        <v>0.5</v>
      </c>
      <c r="I1835" s="6" t="s">
        <v>44</v>
      </c>
      <c r="J1835" s="49">
        <v>20</v>
      </c>
      <c r="K1835" s="49">
        <v>20</v>
      </c>
      <c r="L1835" s="49">
        <v>10</v>
      </c>
      <c r="M1835" s="10">
        <v>40664</v>
      </c>
      <c r="N1835" s="10">
        <v>40422</v>
      </c>
      <c r="O1835" s="6" t="s">
        <v>52</v>
      </c>
      <c r="P1835" s="6" t="s">
        <v>933</v>
      </c>
      <c r="Q1835" s="6" t="s">
        <v>29</v>
      </c>
      <c r="R1835" s="6" t="s">
        <v>3226</v>
      </c>
      <c r="S1835" s="6"/>
      <c r="T1835" s="6" t="s">
        <v>31</v>
      </c>
      <c r="U1835" s="6">
        <v>0</v>
      </c>
    </row>
    <row r="1836" spans="1:21" ht="25.5" hidden="1">
      <c r="A1836" s="6" t="str">
        <f>VLOOKUP(B1836,Sheet1!B2:C272,2,FALSE)</f>
        <v>DASECA</v>
      </c>
      <c r="B1836" s="6" t="s">
        <v>617</v>
      </c>
      <c r="C1836" s="6" t="s">
        <v>1820</v>
      </c>
      <c r="D1836" s="6" t="s">
        <v>965</v>
      </c>
      <c r="E1836" s="6" t="s">
        <v>1802</v>
      </c>
      <c r="F1836" s="6" t="s">
        <v>3227</v>
      </c>
      <c r="G1836" s="6">
        <v>1</v>
      </c>
      <c r="H1836" s="6">
        <v>0.5</v>
      </c>
      <c r="I1836" s="6" t="s">
        <v>44</v>
      </c>
      <c r="J1836" s="49">
        <v>50</v>
      </c>
      <c r="K1836" s="49">
        <v>50</v>
      </c>
      <c r="L1836" s="49">
        <v>25</v>
      </c>
      <c r="M1836" s="10">
        <v>40664</v>
      </c>
      <c r="N1836" s="10">
        <v>40544</v>
      </c>
      <c r="O1836" s="6" t="s">
        <v>52</v>
      </c>
      <c r="P1836" s="6" t="s">
        <v>933</v>
      </c>
      <c r="Q1836" s="6" t="s">
        <v>29</v>
      </c>
      <c r="R1836" s="6" t="s">
        <v>3226</v>
      </c>
      <c r="S1836" s="6" t="s">
        <v>109</v>
      </c>
      <c r="T1836" s="6" t="s">
        <v>31</v>
      </c>
      <c r="U1836" s="6">
        <v>0</v>
      </c>
    </row>
    <row r="1837" spans="1:21" ht="38.25" hidden="1">
      <c r="A1837" s="6" t="s">
        <v>411</v>
      </c>
      <c r="B1837" s="6" t="s">
        <v>5839</v>
      </c>
      <c r="C1837" s="6" t="s">
        <v>3216</v>
      </c>
      <c r="D1837" s="6" t="s">
        <v>942</v>
      </c>
      <c r="E1837" s="6"/>
      <c r="F1837" s="6" t="s">
        <v>3228</v>
      </c>
      <c r="G1837" s="6">
        <v>1</v>
      </c>
      <c r="H1837" s="6">
        <v>0.5</v>
      </c>
      <c r="I1837" s="6" t="s">
        <v>60</v>
      </c>
      <c r="J1837" s="49">
        <v>15500</v>
      </c>
      <c r="K1837" s="49">
        <v>15500</v>
      </c>
      <c r="L1837" s="49">
        <v>7750</v>
      </c>
      <c r="M1837" s="10">
        <v>40725</v>
      </c>
      <c r="N1837" s="10">
        <v>40483</v>
      </c>
      <c r="O1837" s="6" t="s">
        <v>52</v>
      </c>
      <c r="P1837" s="6" t="s">
        <v>933</v>
      </c>
      <c r="Q1837" s="6" t="s">
        <v>29</v>
      </c>
      <c r="R1837" s="6"/>
      <c r="S1837" s="6"/>
      <c r="T1837" s="6" t="s">
        <v>31</v>
      </c>
      <c r="U1837" s="6">
        <v>0</v>
      </c>
    </row>
    <row r="1838" spans="1:21" ht="25.5" hidden="1">
      <c r="A1838" s="6" t="str">
        <f>VLOOKUP(B1838,Sheet1!B2:C272,2,FALSE)</f>
        <v>DASECA</v>
      </c>
      <c r="B1838" s="6" t="s">
        <v>617</v>
      </c>
      <c r="C1838" s="6" t="s">
        <v>1820</v>
      </c>
      <c r="D1838" s="6" t="s">
        <v>965</v>
      </c>
      <c r="E1838" s="6" t="s">
        <v>1802</v>
      </c>
      <c r="F1838" s="6" t="s">
        <v>3229</v>
      </c>
      <c r="G1838" s="6">
        <v>1</v>
      </c>
      <c r="H1838" s="6">
        <v>0.5</v>
      </c>
      <c r="I1838" s="6" t="s">
        <v>44</v>
      </c>
      <c r="J1838" s="49">
        <v>34</v>
      </c>
      <c r="K1838" s="49">
        <v>34</v>
      </c>
      <c r="L1838" s="49">
        <v>17</v>
      </c>
      <c r="M1838" s="10">
        <v>40664</v>
      </c>
      <c r="N1838" s="10">
        <v>40544</v>
      </c>
      <c r="O1838" s="6" t="s">
        <v>52</v>
      </c>
      <c r="P1838" s="6" t="s">
        <v>933</v>
      </c>
      <c r="Q1838" s="6" t="s">
        <v>29</v>
      </c>
      <c r="R1838" s="6" t="s">
        <v>3226</v>
      </c>
      <c r="S1838" s="6" t="s">
        <v>109</v>
      </c>
      <c r="T1838" s="6" t="s">
        <v>31</v>
      </c>
      <c r="U1838" s="6">
        <v>0</v>
      </c>
    </row>
    <row r="1839" spans="1:21" ht="25.5" hidden="1">
      <c r="A1839" s="6" t="str">
        <f>VLOOKUP(B1839,Sheet1!B2:C272,2,FALSE)</f>
        <v>DASECA</v>
      </c>
      <c r="B1839" s="6" t="s">
        <v>617</v>
      </c>
      <c r="C1839" s="6" t="s">
        <v>1820</v>
      </c>
      <c r="D1839" s="6" t="s">
        <v>965</v>
      </c>
      <c r="E1839" s="6" t="s">
        <v>1802</v>
      </c>
      <c r="F1839" s="6" t="s">
        <v>3230</v>
      </c>
      <c r="G1839" s="6">
        <v>1</v>
      </c>
      <c r="H1839" s="6">
        <v>0</v>
      </c>
      <c r="I1839" s="6" t="s">
        <v>44</v>
      </c>
      <c r="J1839" s="49">
        <v>40</v>
      </c>
      <c r="K1839" s="49">
        <v>40</v>
      </c>
      <c r="L1839" s="49">
        <v>0</v>
      </c>
      <c r="M1839" s="10">
        <v>40664</v>
      </c>
      <c r="N1839" s="10">
        <v>40544</v>
      </c>
      <c r="O1839" s="6" t="s">
        <v>70</v>
      </c>
      <c r="P1839" s="6" t="s">
        <v>933</v>
      </c>
      <c r="Q1839" s="6" t="s">
        <v>29</v>
      </c>
      <c r="R1839" s="6" t="s">
        <v>3226</v>
      </c>
      <c r="S1839" s="6" t="s">
        <v>108</v>
      </c>
      <c r="T1839" s="6" t="s">
        <v>31</v>
      </c>
      <c r="U1839" s="6">
        <v>0</v>
      </c>
    </row>
    <row r="1840" spans="1:21" ht="51" hidden="1">
      <c r="A1840" s="6" t="str">
        <f>VLOOKUP(B1840,Sheet1!B2:C272,2,FALSE)</f>
        <v>DASECA</v>
      </c>
      <c r="B1840" s="6" t="s">
        <v>617</v>
      </c>
      <c r="C1840" s="6" t="s">
        <v>1820</v>
      </c>
      <c r="D1840" s="6" t="s">
        <v>965</v>
      </c>
      <c r="E1840" s="6" t="s">
        <v>2061</v>
      </c>
      <c r="F1840" s="6" t="s">
        <v>3231</v>
      </c>
      <c r="G1840" s="6">
        <v>1</v>
      </c>
      <c r="H1840" s="6">
        <v>0</v>
      </c>
      <c r="I1840" s="6" t="s">
        <v>44</v>
      </c>
      <c r="J1840" s="49">
        <v>1000</v>
      </c>
      <c r="K1840" s="49">
        <v>1000</v>
      </c>
      <c r="L1840" s="49">
        <v>0</v>
      </c>
      <c r="M1840" s="10">
        <v>40664</v>
      </c>
      <c r="N1840" s="10">
        <v>40544</v>
      </c>
      <c r="O1840" s="6" t="s">
        <v>70</v>
      </c>
      <c r="P1840" s="6" t="s">
        <v>933</v>
      </c>
      <c r="Q1840" s="6" t="s">
        <v>29</v>
      </c>
      <c r="R1840" s="6" t="s">
        <v>1822</v>
      </c>
      <c r="S1840" s="6" t="s">
        <v>3232</v>
      </c>
      <c r="T1840" s="6" t="s">
        <v>31</v>
      </c>
      <c r="U1840" s="6">
        <v>0</v>
      </c>
    </row>
    <row r="1841" spans="1:21" ht="38.25" hidden="1">
      <c r="A1841" s="6" t="s">
        <v>411</v>
      </c>
      <c r="B1841" s="6" t="s">
        <v>5839</v>
      </c>
      <c r="C1841" s="6" t="s">
        <v>3216</v>
      </c>
      <c r="D1841" s="6" t="s">
        <v>942</v>
      </c>
      <c r="E1841" s="6"/>
      <c r="F1841" s="6" t="s">
        <v>3233</v>
      </c>
      <c r="G1841" s="6">
        <v>1</v>
      </c>
      <c r="H1841" s="6">
        <v>1</v>
      </c>
      <c r="I1841" s="6" t="s">
        <v>60</v>
      </c>
      <c r="J1841" s="49">
        <v>23122.400000000001</v>
      </c>
      <c r="K1841" s="49">
        <v>23122.400000000001</v>
      </c>
      <c r="L1841" s="49">
        <v>23122.400000000001</v>
      </c>
      <c r="M1841" s="10">
        <v>40695</v>
      </c>
      <c r="N1841" s="10">
        <v>40452</v>
      </c>
      <c r="O1841" s="6" t="s">
        <v>27</v>
      </c>
      <c r="P1841" s="6" t="s">
        <v>933</v>
      </c>
      <c r="Q1841" s="6" t="s">
        <v>29</v>
      </c>
      <c r="R1841" s="6"/>
      <c r="S1841" s="6"/>
      <c r="T1841" s="6" t="s">
        <v>31</v>
      </c>
      <c r="U1841" s="6">
        <v>0</v>
      </c>
    </row>
    <row r="1842" spans="1:21" customFormat="1" ht="30" hidden="1">
      <c r="A1842" s="28" t="str">
        <f>VLOOKUP(B1842,Sheet1!B2:C272,2,FALSE)</f>
        <v>DASECA</v>
      </c>
      <c r="B1842" s="28" t="s">
        <v>617</v>
      </c>
      <c r="C1842" s="28" t="s">
        <v>1820</v>
      </c>
      <c r="D1842" s="28" t="s">
        <v>965</v>
      </c>
      <c r="E1842" s="28" t="s">
        <v>966</v>
      </c>
      <c r="F1842" s="28" t="s">
        <v>3234</v>
      </c>
      <c r="G1842" s="28">
        <v>1</v>
      </c>
      <c r="H1842" s="28">
        <v>0</v>
      </c>
      <c r="I1842" s="28" t="s">
        <v>44</v>
      </c>
      <c r="J1842" s="50">
        <v>300</v>
      </c>
      <c r="K1842" s="50">
        <v>300</v>
      </c>
      <c r="L1842" s="50">
        <v>0</v>
      </c>
      <c r="M1842" s="29">
        <v>40756</v>
      </c>
      <c r="N1842" s="29">
        <v>40634</v>
      </c>
      <c r="O1842" s="28" t="s">
        <v>70</v>
      </c>
      <c r="P1842" s="28" t="s">
        <v>933</v>
      </c>
      <c r="Q1842" s="28" t="s">
        <v>29</v>
      </c>
      <c r="R1842" s="28"/>
      <c r="S1842" s="28"/>
      <c r="T1842" s="28" t="s">
        <v>114</v>
      </c>
      <c r="U1842" s="28">
        <v>0</v>
      </c>
    </row>
    <row r="1843" spans="1:21" ht="25.5" hidden="1">
      <c r="A1843" s="6" t="str">
        <f>VLOOKUP(B1843,Sheet1!B2:C272,2,FALSE)</f>
        <v>DASECA</v>
      </c>
      <c r="B1843" s="6" t="s">
        <v>617</v>
      </c>
      <c r="C1843" s="6" t="s">
        <v>1820</v>
      </c>
      <c r="D1843" s="6" t="s">
        <v>965</v>
      </c>
      <c r="E1843" s="6" t="s">
        <v>1110</v>
      </c>
      <c r="F1843" s="6" t="s">
        <v>3235</v>
      </c>
      <c r="G1843" s="6">
        <v>1</v>
      </c>
      <c r="H1843" s="6">
        <v>0</v>
      </c>
      <c r="I1843" s="6" t="s">
        <v>44</v>
      </c>
      <c r="J1843" s="49">
        <v>2000</v>
      </c>
      <c r="K1843" s="49">
        <v>2000</v>
      </c>
      <c r="L1843" s="49">
        <v>0</v>
      </c>
      <c r="M1843" s="10">
        <v>40756</v>
      </c>
      <c r="N1843" s="10">
        <v>40634</v>
      </c>
      <c r="O1843" s="6" t="s">
        <v>70</v>
      </c>
      <c r="P1843" s="6" t="s">
        <v>933</v>
      </c>
      <c r="Q1843" s="6" t="s">
        <v>29</v>
      </c>
      <c r="R1843" s="6" t="s">
        <v>1822</v>
      </c>
      <c r="S1843" s="6" t="s">
        <v>108</v>
      </c>
      <c r="T1843" s="6" t="s">
        <v>31</v>
      </c>
      <c r="U1843" s="6">
        <v>0</v>
      </c>
    </row>
    <row r="1844" spans="1:21" ht="38.25" hidden="1">
      <c r="A1844" s="6" t="str">
        <f>VLOOKUP(B1844,Sheet1!B2:C272,2,FALSE)</f>
        <v>DASECA</v>
      </c>
      <c r="B1844" s="6" t="s">
        <v>617</v>
      </c>
      <c r="C1844" s="6" t="s">
        <v>1820</v>
      </c>
      <c r="D1844" s="6" t="s">
        <v>965</v>
      </c>
      <c r="E1844" s="6" t="s">
        <v>1046</v>
      </c>
      <c r="F1844" s="6" t="s">
        <v>3236</v>
      </c>
      <c r="G1844" s="6">
        <v>1</v>
      </c>
      <c r="H1844" s="6">
        <v>0</v>
      </c>
      <c r="I1844" s="6" t="s">
        <v>44</v>
      </c>
      <c r="J1844" s="49">
        <v>800</v>
      </c>
      <c r="K1844" s="49">
        <v>800</v>
      </c>
      <c r="L1844" s="49">
        <v>0</v>
      </c>
      <c r="M1844" s="10">
        <v>40756</v>
      </c>
      <c r="N1844" s="10">
        <v>40634</v>
      </c>
      <c r="O1844" s="6" t="s">
        <v>70</v>
      </c>
      <c r="P1844" s="6" t="s">
        <v>933</v>
      </c>
      <c r="Q1844" s="6" t="s">
        <v>29</v>
      </c>
      <c r="R1844" s="6" t="s">
        <v>1822</v>
      </c>
      <c r="S1844" s="6" t="s">
        <v>3237</v>
      </c>
      <c r="T1844" s="6" t="s">
        <v>31</v>
      </c>
      <c r="U1844" s="6">
        <v>0</v>
      </c>
    </row>
    <row r="1845" spans="1:21" ht="38.25" hidden="1">
      <c r="A1845" s="6" t="s">
        <v>411</v>
      </c>
      <c r="B1845" s="6" t="s">
        <v>5839</v>
      </c>
      <c r="C1845" s="6" t="s">
        <v>3216</v>
      </c>
      <c r="D1845" s="6" t="s">
        <v>965</v>
      </c>
      <c r="E1845" s="6" t="s">
        <v>1480</v>
      </c>
      <c r="F1845" s="6" t="s">
        <v>3238</v>
      </c>
      <c r="G1845" s="6">
        <v>100</v>
      </c>
      <c r="H1845" s="6">
        <v>100</v>
      </c>
      <c r="I1845" s="6" t="s">
        <v>60</v>
      </c>
      <c r="J1845" s="49">
        <v>200</v>
      </c>
      <c r="K1845" s="49">
        <v>20000</v>
      </c>
      <c r="L1845" s="49">
        <v>20000</v>
      </c>
      <c r="M1845" s="10">
        <v>40695</v>
      </c>
      <c r="N1845" s="10">
        <v>40575</v>
      </c>
      <c r="O1845" s="6" t="s">
        <v>27</v>
      </c>
      <c r="P1845" s="6" t="s">
        <v>28</v>
      </c>
      <c r="Q1845" s="6" t="s">
        <v>29</v>
      </c>
      <c r="R1845" s="6"/>
      <c r="S1845" s="6"/>
      <c r="T1845" s="6" t="s">
        <v>31</v>
      </c>
      <c r="U1845" s="6">
        <v>0</v>
      </c>
    </row>
    <row r="1846" spans="1:21" ht="38.25" hidden="1">
      <c r="A1846" s="6" t="s">
        <v>411</v>
      </c>
      <c r="B1846" s="6" t="s">
        <v>5839</v>
      </c>
      <c r="C1846" s="6" t="s">
        <v>3216</v>
      </c>
      <c r="D1846" s="6" t="s">
        <v>965</v>
      </c>
      <c r="E1846" s="6" t="s">
        <v>1480</v>
      </c>
      <c r="F1846" s="6" t="s">
        <v>3239</v>
      </c>
      <c r="G1846" s="6">
        <v>100</v>
      </c>
      <c r="H1846" s="6">
        <v>100</v>
      </c>
      <c r="I1846" s="6" t="s">
        <v>60</v>
      </c>
      <c r="J1846" s="49">
        <v>50</v>
      </c>
      <c r="K1846" s="49">
        <v>5000</v>
      </c>
      <c r="L1846" s="49">
        <v>5000</v>
      </c>
      <c r="M1846" s="10">
        <v>40695</v>
      </c>
      <c r="N1846" s="10">
        <v>40575</v>
      </c>
      <c r="O1846" s="6" t="s">
        <v>27</v>
      </c>
      <c r="P1846" s="6" t="s">
        <v>28</v>
      </c>
      <c r="Q1846" s="6" t="s">
        <v>29</v>
      </c>
      <c r="R1846" s="6"/>
      <c r="S1846" s="6"/>
      <c r="T1846" s="6" t="s">
        <v>31</v>
      </c>
      <c r="U1846" s="6">
        <v>0</v>
      </c>
    </row>
    <row r="1847" spans="1:21" ht="25.5" hidden="1">
      <c r="A1847" s="6" t="s">
        <v>411</v>
      </c>
      <c r="B1847" s="6" t="s">
        <v>171</v>
      </c>
      <c r="C1847" s="6" t="s">
        <v>172</v>
      </c>
      <c r="D1847" s="6" t="s">
        <v>1180</v>
      </c>
      <c r="E1847" s="6" t="s">
        <v>1320</v>
      </c>
      <c r="F1847" s="6" t="s">
        <v>1321</v>
      </c>
      <c r="G1847" s="6">
        <v>48</v>
      </c>
      <c r="H1847" s="6">
        <v>48</v>
      </c>
      <c r="I1847" s="6" t="s">
        <v>1322</v>
      </c>
      <c r="J1847" s="49">
        <v>27.5</v>
      </c>
      <c r="K1847" s="49">
        <v>1320</v>
      </c>
      <c r="L1847" s="49">
        <v>1320</v>
      </c>
      <c r="M1847" s="10">
        <v>40725</v>
      </c>
      <c r="N1847" s="10">
        <v>40575</v>
      </c>
      <c r="O1847" s="6" t="s">
        <v>27</v>
      </c>
      <c r="P1847" s="6" t="s">
        <v>28</v>
      </c>
      <c r="Q1847" s="6" t="s">
        <v>29</v>
      </c>
      <c r="R1847" s="6" t="s">
        <v>173</v>
      </c>
      <c r="S1847" s="6"/>
      <c r="T1847" s="6" t="s">
        <v>31</v>
      </c>
      <c r="U1847" s="6">
        <v>0</v>
      </c>
    </row>
    <row r="1848" spans="1:21" ht="25.5" hidden="1">
      <c r="A1848" s="6" t="s">
        <v>411</v>
      </c>
      <c r="B1848" s="6" t="s">
        <v>171</v>
      </c>
      <c r="C1848" s="6" t="s">
        <v>172</v>
      </c>
      <c r="D1848" s="6" t="s">
        <v>1180</v>
      </c>
      <c r="E1848" s="6" t="s">
        <v>1977</v>
      </c>
      <c r="F1848" s="6" t="s">
        <v>3240</v>
      </c>
      <c r="G1848" s="6">
        <v>10</v>
      </c>
      <c r="H1848" s="6">
        <v>10</v>
      </c>
      <c r="I1848" s="6" t="s">
        <v>1176</v>
      </c>
      <c r="J1848" s="49">
        <v>20</v>
      </c>
      <c r="K1848" s="49">
        <v>200</v>
      </c>
      <c r="L1848" s="49">
        <v>200</v>
      </c>
      <c r="M1848" s="10">
        <v>40725</v>
      </c>
      <c r="N1848" s="10">
        <v>40575</v>
      </c>
      <c r="O1848" s="6" t="s">
        <v>27</v>
      </c>
      <c r="P1848" s="6" t="s">
        <v>28</v>
      </c>
      <c r="Q1848" s="6" t="s">
        <v>29</v>
      </c>
      <c r="R1848" s="6" t="s">
        <v>173</v>
      </c>
      <c r="S1848" s="6" t="s">
        <v>108</v>
      </c>
      <c r="T1848" s="6" t="s">
        <v>31</v>
      </c>
      <c r="U1848" s="6">
        <v>0</v>
      </c>
    </row>
    <row r="1849" spans="1:21" ht="25.5" hidden="1">
      <c r="A1849" s="6" t="s">
        <v>411</v>
      </c>
      <c r="B1849" s="6" t="s">
        <v>171</v>
      </c>
      <c r="C1849" s="6" t="s">
        <v>172</v>
      </c>
      <c r="D1849" s="6" t="s">
        <v>1180</v>
      </c>
      <c r="E1849" s="6" t="s">
        <v>1977</v>
      </c>
      <c r="F1849" s="6" t="s">
        <v>3241</v>
      </c>
      <c r="G1849" s="6">
        <v>10</v>
      </c>
      <c r="H1849" s="6">
        <v>10</v>
      </c>
      <c r="I1849" s="6" t="s">
        <v>1176</v>
      </c>
      <c r="J1849" s="49">
        <v>11</v>
      </c>
      <c r="K1849" s="49">
        <v>110</v>
      </c>
      <c r="L1849" s="49">
        <v>110</v>
      </c>
      <c r="M1849" s="10">
        <v>40725</v>
      </c>
      <c r="N1849" s="10">
        <v>40575</v>
      </c>
      <c r="O1849" s="6" t="s">
        <v>27</v>
      </c>
      <c r="P1849" s="6" t="s">
        <v>28</v>
      </c>
      <c r="Q1849" s="6" t="s">
        <v>29</v>
      </c>
      <c r="R1849" s="6" t="s">
        <v>173</v>
      </c>
      <c r="S1849" s="6" t="s">
        <v>108</v>
      </c>
      <c r="T1849" s="6" t="s">
        <v>31</v>
      </c>
      <c r="U1849" s="6">
        <v>0</v>
      </c>
    </row>
    <row r="1850" spans="1:21" ht="38.25" hidden="1">
      <c r="A1850" s="6" t="s">
        <v>411</v>
      </c>
      <c r="B1850" s="6" t="s">
        <v>5839</v>
      </c>
      <c r="C1850" s="6" t="s">
        <v>3216</v>
      </c>
      <c r="D1850" s="6" t="s">
        <v>965</v>
      </c>
      <c r="E1850" s="6" t="s">
        <v>1480</v>
      </c>
      <c r="F1850" s="6" t="s">
        <v>3242</v>
      </c>
      <c r="G1850" s="6">
        <v>3</v>
      </c>
      <c r="H1850" s="6">
        <v>3</v>
      </c>
      <c r="I1850" s="6" t="s">
        <v>60</v>
      </c>
      <c r="J1850" s="49">
        <v>2500</v>
      </c>
      <c r="K1850" s="49">
        <v>7500</v>
      </c>
      <c r="L1850" s="49">
        <v>7500</v>
      </c>
      <c r="M1850" s="10">
        <v>40695</v>
      </c>
      <c r="N1850" s="10">
        <v>40575</v>
      </c>
      <c r="O1850" s="6" t="s">
        <v>27</v>
      </c>
      <c r="P1850" s="6" t="s">
        <v>28</v>
      </c>
      <c r="Q1850" s="6" t="s">
        <v>29</v>
      </c>
      <c r="R1850" s="6"/>
      <c r="S1850" s="6"/>
      <c r="T1850" s="6" t="s">
        <v>31</v>
      </c>
      <c r="U1850" s="6">
        <v>0</v>
      </c>
    </row>
    <row r="1851" spans="1:21" ht="25.5" hidden="1">
      <c r="A1851" s="6" t="s">
        <v>411</v>
      </c>
      <c r="B1851" s="6" t="s">
        <v>171</v>
      </c>
      <c r="C1851" s="6" t="s">
        <v>172</v>
      </c>
      <c r="D1851" s="6" t="s">
        <v>1180</v>
      </c>
      <c r="E1851" s="6" t="s">
        <v>2638</v>
      </c>
      <c r="F1851" s="6" t="s">
        <v>2999</v>
      </c>
      <c r="G1851" s="6">
        <v>2400</v>
      </c>
      <c r="H1851" s="6">
        <v>2400</v>
      </c>
      <c r="I1851" s="6" t="s">
        <v>1080</v>
      </c>
      <c r="J1851" s="49">
        <v>0.35</v>
      </c>
      <c r="K1851" s="49">
        <v>840</v>
      </c>
      <c r="L1851" s="49">
        <v>840</v>
      </c>
      <c r="M1851" s="10">
        <v>40725</v>
      </c>
      <c r="N1851" s="10">
        <v>40575</v>
      </c>
      <c r="O1851" s="6" t="s">
        <v>27</v>
      </c>
      <c r="P1851" s="6" t="s">
        <v>28</v>
      </c>
      <c r="Q1851" s="6" t="s">
        <v>29</v>
      </c>
      <c r="R1851" s="6" t="s">
        <v>173</v>
      </c>
      <c r="S1851" s="6"/>
      <c r="T1851" s="6" t="s">
        <v>31</v>
      </c>
      <c r="U1851" s="6">
        <v>0</v>
      </c>
    </row>
    <row r="1852" spans="1:21" ht="25.5" hidden="1">
      <c r="A1852" s="6" t="s">
        <v>411</v>
      </c>
      <c r="B1852" s="6" t="s">
        <v>171</v>
      </c>
      <c r="C1852" s="6" t="s">
        <v>172</v>
      </c>
      <c r="D1852" s="6" t="s">
        <v>1180</v>
      </c>
      <c r="E1852" s="6" t="s">
        <v>1213</v>
      </c>
      <c r="F1852" s="6" t="s">
        <v>3243</v>
      </c>
      <c r="G1852" s="6">
        <v>100</v>
      </c>
      <c r="H1852" s="6">
        <v>100</v>
      </c>
      <c r="I1852" s="6" t="s">
        <v>1217</v>
      </c>
      <c r="J1852" s="49">
        <v>50</v>
      </c>
      <c r="K1852" s="49">
        <v>5000</v>
      </c>
      <c r="L1852" s="49">
        <v>5000</v>
      </c>
      <c r="M1852" s="10">
        <v>40725</v>
      </c>
      <c r="N1852" s="10">
        <v>40575</v>
      </c>
      <c r="O1852" s="6" t="s">
        <v>27</v>
      </c>
      <c r="P1852" s="6" t="s">
        <v>28</v>
      </c>
      <c r="Q1852" s="6" t="s">
        <v>29</v>
      </c>
      <c r="R1852" s="6" t="s">
        <v>173</v>
      </c>
      <c r="S1852" s="6"/>
      <c r="T1852" s="6" t="s">
        <v>31</v>
      </c>
      <c r="U1852" s="6">
        <v>0</v>
      </c>
    </row>
    <row r="1853" spans="1:21" ht="38.25" hidden="1">
      <c r="A1853" s="6" t="s">
        <v>411</v>
      </c>
      <c r="B1853" s="6" t="s">
        <v>5839</v>
      </c>
      <c r="C1853" s="6" t="s">
        <v>3216</v>
      </c>
      <c r="D1853" s="6" t="s">
        <v>965</v>
      </c>
      <c r="E1853" s="6" t="s">
        <v>1480</v>
      </c>
      <c r="F1853" s="6" t="s">
        <v>3244</v>
      </c>
      <c r="G1853" s="6">
        <v>100</v>
      </c>
      <c r="H1853" s="6">
        <v>100</v>
      </c>
      <c r="I1853" s="6" t="s">
        <v>60</v>
      </c>
      <c r="J1853" s="49">
        <v>450</v>
      </c>
      <c r="K1853" s="49">
        <v>45000</v>
      </c>
      <c r="L1853" s="49">
        <v>45000</v>
      </c>
      <c r="M1853" s="10">
        <v>40695</v>
      </c>
      <c r="N1853" s="10">
        <v>40575</v>
      </c>
      <c r="O1853" s="6" t="s">
        <v>27</v>
      </c>
      <c r="P1853" s="6" t="s">
        <v>28</v>
      </c>
      <c r="Q1853" s="6" t="s">
        <v>29</v>
      </c>
      <c r="R1853" s="6"/>
      <c r="S1853" s="6"/>
      <c r="T1853" s="6" t="s">
        <v>31</v>
      </c>
      <c r="U1853" s="6">
        <v>0</v>
      </c>
    </row>
    <row r="1854" spans="1:21" ht="25.5">
      <c r="A1854" s="6" t="s">
        <v>411</v>
      </c>
      <c r="B1854" s="6" t="s">
        <v>171</v>
      </c>
      <c r="C1854" s="6" t="s">
        <v>172</v>
      </c>
      <c r="D1854" s="6" t="s">
        <v>23</v>
      </c>
      <c r="E1854" s="6" t="s">
        <v>32</v>
      </c>
      <c r="F1854" s="6" t="s">
        <v>33</v>
      </c>
      <c r="G1854" s="7">
        <v>2541</v>
      </c>
      <c r="H1854" s="7">
        <v>2541</v>
      </c>
      <c r="I1854" s="6" t="s">
        <v>34</v>
      </c>
      <c r="J1854" s="49">
        <v>0.45600000000000002</v>
      </c>
      <c r="K1854" s="49">
        <v>1158.6959999999999</v>
      </c>
      <c r="L1854" s="49">
        <v>1158.6959999999999</v>
      </c>
      <c r="M1854" s="10">
        <v>40725</v>
      </c>
      <c r="N1854" s="10">
        <v>40603</v>
      </c>
      <c r="O1854" s="6" t="s">
        <v>27</v>
      </c>
      <c r="P1854" s="6" t="s">
        <v>28</v>
      </c>
      <c r="Q1854" s="6" t="s">
        <v>29</v>
      </c>
      <c r="R1854" s="6" t="s">
        <v>173</v>
      </c>
      <c r="S1854" s="6" t="s">
        <v>108</v>
      </c>
      <c r="T1854" s="6" t="s">
        <v>31</v>
      </c>
      <c r="U1854" s="6">
        <v>0</v>
      </c>
    </row>
    <row r="1855" spans="1:21" ht="25.5">
      <c r="A1855" s="6" t="s">
        <v>411</v>
      </c>
      <c r="B1855" s="6" t="s">
        <v>171</v>
      </c>
      <c r="C1855" s="6" t="s">
        <v>172</v>
      </c>
      <c r="D1855" s="6" t="s">
        <v>23</v>
      </c>
      <c r="E1855" s="6" t="s">
        <v>35</v>
      </c>
      <c r="F1855" s="6" t="s">
        <v>36</v>
      </c>
      <c r="G1855" s="7">
        <v>42894</v>
      </c>
      <c r="H1855" s="7">
        <v>42894</v>
      </c>
      <c r="I1855" s="6" t="s">
        <v>34</v>
      </c>
      <c r="J1855" s="49">
        <v>0.33300000000000002</v>
      </c>
      <c r="K1855" s="49">
        <v>14283.701999999999</v>
      </c>
      <c r="L1855" s="49">
        <v>14283.701999999999</v>
      </c>
      <c r="M1855" s="10">
        <v>40725</v>
      </c>
      <c r="N1855" s="10">
        <v>40603</v>
      </c>
      <c r="O1855" s="6" t="s">
        <v>27</v>
      </c>
      <c r="P1855" s="6" t="s">
        <v>28</v>
      </c>
      <c r="Q1855" s="6" t="s">
        <v>29</v>
      </c>
      <c r="R1855" s="6" t="s">
        <v>173</v>
      </c>
      <c r="S1855" s="6" t="s">
        <v>108</v>
      </c>
      <c r="T1855" s="6" t="s">
        <v>31</v>
      </c>
      <c r="U1855" s="6">
        <v>0</v>
      </c>
    </row>
    <row r="1856" spans="1:21" ht="38.25" hidden="1">
      <c r="A1856" s="6" t="s">
        <v>411</v>
      </c>
      <c r="B1856" s="6" t="s">
        <v>5839</v>
      </c>
      <c r="C1856" s="6" t="s">
        <v>3216</v>
      </c>
      <c r="D1856" s="6" t="s">
        <v>965</v>
      </c>
      <c r="E1856" s="6" t="s">
        <v>1169</v>
      </c>
      <c r="F1856" s="6" t="s">
        <v>3245</v>
      </c>
      <c r="G1856" s="6">
        <v>70</v>
      </c>
      <c r="H1856" s="6">
        <v>70</v>
      </c>
      <c r="I1856" s="6" t="s">
        <v>60</v>
      </c>
      <c r="J1856" s="49">
        <v>160</v>
      </c>
      <c r="K1856" s="49">
        <v>11200</v>
      </c>
      <c r="L1856" s="49">
        <v>11200</v>
      </c>
      <c r="M1856" s="10">
        <v>40695</v>
      </c>
      <c r="N1856" s="10">
        <v>40575</v>
      </c>
      <c r="O1856" s="6" t="s">
        <v>27</v>
      </c>
      <c r="P1856" s="6" t="s">
        <v>933</v>
      </c>
      <c r="Q1856" s="6" t="s">
        <v>29</v>
      </c>
      <c r="R1856" s="6"/>
      <c r="S1856" s="6"/>
      <c r="T1856" s="6" t="s">
        <v>31</v>
      </c>
      <c r="U1856" s="6">
        <v>0</v>
      </c>
    </row>
    <row r="1857" spans="1:21" ht="25.5">
      <c r="A1857" s="6" t="s">
        <v>411</v>
      </c>
      <c r="B1857" s="6" t="s">
        <v>171</v>
      </c>
      <c r="C1857" s="6" t="s">
        <v>172</v>
      </c>
      <c r="D1857" s="6" t="s">
        <v>23</v>
      </c>
      <c r="E1857" s="6" t="s">
        <v>42</v>
      </c>
      <c r="F1857" s="6" t="s">
        <v>43</v>
      </c>
      <c r="G1857" s="7">
        <v>4500</v>
      </c>
      <c r="H1857" s="7">
        <v>4500</v>
      </c>
      <c r="I1857" s="6" t="s">
        <v>44</v>
      </c>
      <c r="J1857" s="49">
        <v>0.6</v>
      </c>
      <c r="K1857" s="49">
        <v>2700</v>
      </c>
      <c r="L1857" s="49">
        <v>2700</v>
      </c>
      <c r="M1857" s="10">
        <v>40725</v>
      </c>
      <c r="N1857" s="10">
        <v>40603</v>
      </c>
      <c r="O1857" s="6" t="s">
        <v>27</v>
      </c>
      <c r="P1857" s="6" t="s">
        <v>28</v>
      </c>
      <c r="Q1857" s="6" t="s">
        <v>29</v>
      </c>
      <c r="R1857" s="6" t="s">
        <v>173</v>
      </c>
      <c r="S1857" s="6"/>
      <c r="T1857" s="6" t="s">
        <v>31</v>
      </c>
      <c r="U1857" s="6">
        <v>0</v>
      </c>
    </row>
    <row r="1858" spans="1:21" ht="25.5" hidden="1">
      <c r="A1858" s="6" t="str">
        <f>VLOOKUP(B1858,Sheet1!B2:C272,2,FALSE)</f>
        <v>Africa</v>
      </c>
      <c r="B1858" s="6" t="s">
        <v>121</v>
      </c>
      <c r="C1858" s="6" t="s">
        <v>122</v>
      </c>
      <c r="D1858" s="6"/>
      <c r="E1858" s="6"/>
      <c r="F1858" s="6" t="s">
        <v>3246</v>
      </c>
      <c r="G1858" s="6">
        <v>7</v>
      </c>
      <c r="H1858" s="6">
        <v>7</v>
      </c>
      <c r="I1858" s="6" t="s">
        <v>60</v>
      </c>
      <c r="J1858" s="49">
        <v>400</v>
      </c>
      <c r="K1858" s="49">
        <v>2800</v>
      </c>
      <c r="L1858" s="49">
        <v>2800</v>
      </c>
      <c r="M1858" s="10">
        <v>40725</v>
      </c>
      <c r="N1858" s="10">
        <v>40483</v>
      </c>
      <c r="O1858" s="6" t="s">
        <v>27</v>
      </c>
      <c r="P1858" s="6" t="s">
        <v>933</v>
      </c>
      <c r="Q1858" s="6" t="s">
        <v>29</v>
      </c>
      <c r="R1858" s="6" t="s">
        <v>1899</v>
      </c>
      <c r="S1858" s="6"/>
      <c r="T1858" s="6" t="s">
        <v>31</v>
      </c>
      <c r="U1858" s="6">
        <v>0</v>
      </c>
    </row>
    <row r="1859" spans="1:21" ht="25.5">
      <c r="A1859" s="6" t="s">
        <v>411</v>
      </c>
      <c r="B1859" s="6" t="s">
        <v>171</v>
      </c>
      <c r="C1859" s="6" t="s">
        <v>172</v>
      </c>
      <c r="D1859" s="6" t="s">
        <v>23</v>
      </c>
      <c r="E1859" s="6" t="s">
        <v>46</v>
      </c>
      <c r="F1859" s="6" t="s">
        <v>62</v>
      </c>
      <c r="G1859" s="7">
        <v>13056</v>
      </c>
      <c r="H1859" s="7">
        <v>13056</v>
      </c>
      <c r="I1859" s="6" t="s">
        <v>48</v>
      </c>
      <c r="J1859" s="49">
        <v>4.9349999999999996</v>
      </c>
      <c r="K1859" s="49">
        <v>64431.360000000001</v>
      </c>
      <c r="L1859" s="49">
        <v>64431.360000000001</v>
      </c>
      <c r="M1859" s="10">
        <v>40725</v>
      </c>
      <c r="N1859" s="10">
        <v>40603</v>
      </c>
      <c r="O1859" s="6" t="s">
        <v>27</v>
      </c>
      <c r="P1859" s="6" t="s">
        <v>28</v>
      </c>
      <c r="Q1859" s="6" t="s">
        <v>29</v>
      </c>
      <c r="R1859" s="6" t="s">
        <v>173</v>
      </c>
      <c r="S1859" s="6" t="s">
        <v>108</v>
      </c>
      <c r="T1859" s="6" t="s">
        <v>31</v>
      </c>
      <c r="U1859" s="6">
        <v>0</v>
      </c>
    </row>
    <row r="1860" spans="1:21" ht="25.5" hidden="1">
      <c r="A1860" s="6" t="str">
        <f>VLOOKUP(B1860,Sheet1!B2:C272,2,FALSE)</f>
        <v>Africa</v>
      </c>
      <c r="B1860" s="6" t="s">
        <v>121</v>
      </c>
      <c r="C1860" s="6" t="s">
        <v>122</v>
      </c>
      <c r="D1860" s="6"/>
      <c r="E1860" s="6"/>
      <c r="F1860" s="6" t="s">
        <v>3247</v>
      </c>
      <c r="G1860" s="6">
        <v>7</v>
      </c>
      <c r="H1860" s="6">
        <v>7</v>
      </c>
      <c r="I1860" s="6" t="s">
        <v>60</v>
      </c>
      <c r="J1860" s="49">
        <v>200</v>
      </c>
      <c r="K1860" s="49">
        <v>1400</v>
      </c>
      <c r="L1860" s="49">
        <v>1400</v>
      </c>
      <c r="M1860" s="10">
        <v>40725</v>
      </c>
      <c r="N1860" s="10">
        <v>40483</v>
      </c>
      <c r="O1860" s="6" t="s">
        <v>27</v>
      </c>
      <c r="P1860" s="6" t="s">
        <v>933</v>
      </c>
      <c r="Q1860" s="6" t="s">
        <v>29</v>
      </c>
      <c r="R1860" s="6" t="s">
        <v>1899</v>
      </c>
      <c r="S1860" s="6"/>
      <c r="T1860" s="6" t="s">
        <v>31</v>
      </c>
      <c r="U1860" s="6">
        <v>0</v>
      </c>
    </row>
    <row r="1861" spans="1:21" ht="25.5" hidden="1">
      <c r="A1861" s="6" t="str">
        <f>VLOOKUP(B1861,Sheet1!B2:C272,2,FALSE)</f>
        <v>Africa</v>
      </c>
      <c r="B1861" s="6" t="s">
        <v>121</v>
      </c>
      <c r="C1861" s="6" t="s">
        <v>122</v>
      </c>
      <c r="D1861" s="6"/>
      <c r="E1861" s="6"/>
      <c r="F1861" s="6" t="s">
        <v>3248</v>
      </c>
      <c r="G1861" s="6">
        <v>7</v>
      </c>
      <c r="H1861" s="6">
        <v>7</v>
      </c>
      <c r="I1861" s="6" t="s">
        <v>60</v>
      </c>
      <c r="J1861" s="49">
        <v>557.14</v>
      </c>
      <c r="K1861" s="49">
        <v>3899.98</v>
      </c>
      <c r="L1861" s="49">
        <v>3899.98</v>
      </c>
      <c r="M1861" s="10">
        <v>40725</v>
      </c>
      <c r="N1861" s="10">
        <v>40483</v>
      </c>
      <c r="O1861" s="6" t="s">
        <v>27</v>
      </c>
      <c r="P1861" s="6" t="s">
        <v>933</v>
      </c>
      <c r="Q1861" s="6" t="s">
        <v>29</v>
      </c>
      <c r="R1861" s="6" t="s">
        <v>1899</v>
      </c>
      <c r="S1861" s="6"/>
      <c r="T1861" s="6" t="s">
        <v>31</v>
      </c>
      <c r="U1861" s="6">
        <v>0</v>
      </c>
    </row>
    <row r="1862" spans="1:21" ht="38.25" hidden="1">
      <c r="A1862" s="6" t="s">
        <v>411</v>
      </c>
      <c r="B1862" s="6" t="s">
        <v>5839</v>
      </c>
      <c r="C1862" s="6" t="s">
        <v>3216</v>
      </c>
      <c r="D1862" s="6" t="s">
        <v>965</v>
      </c>
      <c r="E1862" s="6" t="s">
        <v>1169</v>
      </c>
      <c r="F1862" s="6" t="s">
        <v>3249</v>
      </c>
      <c r="G1862" s="6">
        <v>3</v>
      </c>
      <c r="H1862" s="6">
        <v>3</v>
      </c>
      <c r="I1862" s="6" t="s">
        <v>60</v>
      </c>
      <c r="J1862" s="49">
        <v>2870</v>
      </c>
      <c r="K1862" s="49">
        <v>8610</v>
      </c>
      <c r="L1862" s="49">
        <v>8610</v>
      </c>
      <c r="M1862" s="10">
        <v>40695</v>
      </c>
      <c r="N1862" s="10">
        <v>40575</v>
      </c>
      <c r="O1862" s="6" t="s">
        <v>27</v>
      </c>
      <c r="P1862" s="6" t="s">
        <v>933</v>
      </c>
      <c r="Q1862" s="6" t="s">
        <v>29</v>
      </c>
      <c r="R1862" s="6"/>
      <c r="S1862" s="6"/>
      <c r="T1862" s="6" t="s">
        <v>31</v>
      </c>
      <c r="U1862" s="6">
        <v>0</v>
      </c>
    </row>
    <row r="1863" spans="1:21" ht="25.5" hidden="1">
      <c r="A1863" s="6" t="str">
        <f>VLOOKUP(B1863,Sheet1!B2:C272,2,FALSE)</f>
        <v>Africa</v>
      </c>
      <c r="B1863" s="6" t="s">
        <v>121</v>
      </c>
      <c r="C1863" s="6" t="s">
        <v>122</v>
      </c>
      <c r="D1863" s="6"/>
      <c r="E1863" s="6"/>
      <c r="F1863" s="6" t="s">
        <v>3250</v>
      </c>
      <c r="G1863" s="6">
        <v>7</v>
      </c>
      <c r="H1863" s="6">
        <v>7</v>
      </c>
      <c r="I1863" s="6" t="s">
        <v>60</v>
      </c>
      <c r="J1863" s="49">
        <v>400</v>
      </c>
      <c r="K1863" s="49">
        <v>2800</v>
      </c>
      <c r="L1863" s="49">
        <v>2800</v>
      </c>
      <c r="M1863" s="10">
        <v>40725</v>
      </c>
      <c r="N1863" s="10">
        <v>40483</v>
      </c>
      <c r="O1863" s="6" t="s">
        <v>27</v>
      </c>
      <c r="P1863" s="6" t="s">
        <v>933</v>
      </c>
      <c r="Q1863" s="6" t="s">
        <v>29</v>
      </c>
      <c r="R1863" s="6" t="s">
        <v>1899</v>
      </c>
      <c r="S1863" s="6"/>
      <c r="T1863" s="6" t="s">
        <v>31</v>
      </c>
      <c r="U1863" s="6">
        <v>0</v>
      </c>
    </row>
    <row r="1864" spans="1:21" ht="25.5" hidden="1">
      <c r="A1864" s="6" t="str">
        <f>VLOOKUP(B1864,Sheet1!B2:C272,2,FALSE)</f>
        <v>Africa</v>
      </c>
      <c r="B1864" s="6" t="s">
        <v>110</v>
      </c>
      <c r="C1864" s="6" t="s">
        <v>115</v>
      </c>
      <c r="D1864" s="6" t="s">
        <v>1180</v>
      </c>
      <c r="E1864" s="6" t="s">
        <v>1352</v>
      </c>
      <c r="F1864" s="6" t="s">
        <v>1371</v>
      </c>
      <c r="G1864" s="6">
        <v>250</v>
      </c>
      <c r="H1864" s="6">
        <v>250</v>
      </c>
      <c r="I1864" s="6" t="s">
        <v>1217</v>
      </c>
      <c r="J1864" s="49">
        <v>4</v>
      </c>
      <c r="K1864" s="49">
        <v>1000</v>
      </c>
      <c r="L1864" s="49">
        <v>1000</v>
      </c>
      <c r="M1864" s="10">
        <v>40756</v>
      </c>
      <c r="N1864" s="10">
        <v>40603</v>
      </c>
      <c r="O1864" s="6" t="s">
        <v>27</v>
      </c>
      <c r="P1864" s="6" t="s">
        <v>28</v>
      </c>
      <c r="Q1864" s="6" t="s">
        <v>29</v>
      </c>
      <c r="R1864" s="6" t="s">
        <v>1527</v>
      </c>
      <c r="S1864" s="6" t="s">
        <v>3251</v>
      </c>
      <c r="T1864" s="6" t="s">
        <v>31</v>
      </c>
      <c r="U1864" s="6">
        <v>0</v>
      </c>
    </row>
    <row r="1865" spans="1:21" ht="25.5" hidden="1">
      <c r="A1865" s="6" t="str">
        <f>VLOOKUP(B1865,Sheet1!B2:C272,2,FALSE)</f>
        <v>Africa</v>
      </c>
      <c r="B1865" s="6" t="s">
        <v>121</v>
      </c>
      <c r="C1865" s="6" t="s">
        <v>122</v>
      </c>
      <c r="D1865" s="6"/>
      <c r="E1865" s="6"/>
      <c r="F1865" s="6" t="s">
        <v>3252</v>
      </c>
      <c r="G1865" s="6">
        <v>7</v>
      </c>
      <c r="H1865" s="6">
        <v>7</v>
      </c>
      <c r="I1865" s="6" t="s">
        <v>60</v>
      </c>
      <c r="J1865" s="49">
        <v>428.57</v>
      </c>
      <c r="K1865" s="49">
        <v>2999.99</v>
      </c>
      <c r="L1865" s="49">
        <v>2999.99</v>
      </c>
      <c r="M1865" s="10">
        <v>40725</v>
      </c>
      <c r="N1865" s="10">
        <v>40483</v>
      </c>
      <c r="O1865" s="6" t="s">
        <v>27</v>
      </c>
      <c r="P1865" s="6" t="s">
        <v>933</v>
      </c>
      <c r="Q1865" s="6" t="s">
        <v>29</v>
      </c>
      <c r="R1865" s="6" t="s">
        <v>1899</v>
      </c>
      <c r="S1865" s="6"/>
      <c r="T1865" s="6" t="s">
        <v>31</v>
      </c>
      <c r="U1865" s="6">
        <v>0</v>
      </c>
    </row>
    <row r="1866" spans="1:21" ht="25.5" hidden="1">
      <c r="A1866" s="6" t="str">
        <f>VLOOKUP(B1866,Sheet1!B2:C272,2,FALSE)</f>
        <v>Africa</v>
      </c>
      <c r="B1866" s="6" t="s">
        <v>121</v>
      </c>
      <c r="C1866" s="6" t="s">
        <v>122</v>
      </c>
      <c r="D1866" s="6"/>
      <c r="E1866" s="6"/>
      <c r="F1866" s="6" t="s">
        <v>3253</v>
      </c>
      <c r="G1866" s="6">
        <v>1</v>
      </c>
      <c r="H1866" s="6">
        <v>1</v>
      </c>
      <c r="I1866" s="6" t="s">
        <v>1397</v>
      </c>
      <c r="J1866" s="49">
        <v>51180</v>
      </c>
      <c r="K1866" s="49">
        <v>51180</v>
      </c>
      <c r="L1866" s="49">
        <v>51180</v>
      </c>
      <c r="M1866" s="10">
        <v>40695</v>
      </c>
      <c r="N1866" s="10">
        <v>40452</v>
      </c>
      <c r="O1866" s="6" t="s">
        <v>27</v>
      </c>
      <c r="P1866" s="6" t="s">
        <v>933</v>
      </c>
      <c r="Q1866" s="6" t="s">
        <v>29</v>
      </c>
      <c r="R1866" s="6" t="s">
        <v>1895</v>
      </c>
      <c r="S1866" s="6"/>
      <c r="T1866" s="6" t="s">
        <v>31</v>
      </c>
      <c r="U1866" s="6">
        <v>0</v>
      </c>
    </row>
    <row r="1867" spans="1:21" ht="25.5" hidden="1">
      <c r="A1867" s="6" t="str">
        <f>VLOOKUP(B1867,Sheet1!B2:C272,2,FALSE)</f>
        <v>Africa</v>
      </c>
      <c r="B1867" s="6" t="s">
        <v>110</v>
      </c>
      <c r="C1867" s="6" t="s">
        <v>115</v>
      </c>
      <c r="D1867" s="6" t="s">
        <v>1180</v>
      </c>
      <c r="E1867" s="6" t="s">
        <v>1352</v>
      </c>
      <c r="F1867" s="6" t="s">
        <v>3254</v>
      </c>
      <c r="G1867" s="6">
        <v>5000</v>
      </c>
      <c r="H1867" s="6">
        <v>5000</v>
      </c>
      <c r="I1867" s="6" t="s">
        <v>2872</v>
      </c>
      <c r="J1867" s="49">
        <v>0.75</v>
      </c>
      <c r="K1867" s="49">
        <v>3750</v>
      </c>
      <c r="L1867" s="49">
        <v>3750</v>
      </c>
      <c r="M1867" s="10">
        <v>40756</v>
      </c>
      <c r="N1867" s="10">
        <v>40603</v>
      </c>
      <c r="O1867" s="6" t="s">
        <v>27</v>
      </c>
      <c r="P1867" s="6" t="s">
        <v>28</v>
      </c>
      <c r="Q1867" s="6" t="s">
        <v>29</v>
      </c>
      <c r="R1867" s="6" t="s">
        <v>1527</v>
      </c>
      <c r="S1867" s="6" t="s">
        <v>3251</v>
      </c>
      <c r="T1867" s="6" t="s">
        <v>31</v>
      </c>
      <c r="U1867" s="6">
        <v>0</v>
      </c>
    </row>
    <row r="1868" spans="1:21" ht="38.25" hidden="1">
      <c r="A1868" s="6" t="s">
        <v>411</v>
      </c>
      <c r="B1868" s="6" t="s">
        <v>5839</v>
      </c>
      <c r="C1868" s="6" t="s">
        <v>3216</v>
      </c>
      <c r="D1868" s="6" t="s">
        <v>965</v>
      </c>
      <c r="E1868" s="6" t="s">
        <v>1508</v>
      </c>
      <c r="F1868" s="6" t="s">
        <v>3255</v>
      </c>
      <c r="G1868" s="6">
        <v>1</v>
      </c>
      <c r="H1868" s="6">
        <v>1</v>
      </c>
      <c r="I1868" s="6" t="s">
        <v>60</v>
      </c>
      <c r="J1868" s="49">
        <v>2700</v>
      </c>
      <c r="K1868" s="49">
        <v>2700</v>
      </c>
      <c r="L1868" s="49">
        <v>2700</v>
      </c>
      <c r="M1868" s="10">
        <v>40664</v>
      </c>
      <c r="N1868" s="10">
        <v>40544</v>
      </c>
      <c r="O1868" s="6" t="s">
        <v>27</v>
      </c>
      <c r="P1868" s="6" t="s">
        <v>933</v>
      </c>
      <c r="Q1868" s="6" t="s">
        <v>29</v>
      </c>
      <c r="R1868" s="6"/>
      <c r="S1868" s="6"/>
      <c r="T1868" s="6" t="s">
        <v>31</v>
      </c>
      <c r="U1868" s="6">
        <v>0</v>
      </c>
    </row>
    <row r="1869" spans="1:21" ht="25.5" hidden="1">
      <c r="A1869" s="6" t="str">
        <f>VLOOKUP(B1869,Sheet1!B2:C272,2,FALSE)</f>
        <v>Africa</v>
      </c>
      <c r="B1869" s="6" t="s">
        <v>121</v>
      </c>
      <c r="C1869" s="6" t="s">
        <v>122</v>
      </c>
      <c r="D1869" s="6"/>
      <c r="E1869" s="6"/>
      <c r="F1869" s="6" t="s">
        <v>3256</v>
      </c>
      <c r="G1869" s="6">
        <v>1</v>
      </c>
      <c r="H1869" s="6">
        <v>1</v>
      </c>
      <c r="I1869" s="6" t="s">
        <v>60</v>
      </c>
      <c r="J1869" s="49">
        <v>200</v>
      </c>
      <c r="K1869" s="49">
        <v>200</v>
      </c>
      <c r="L1869" s="49">
        <v>200</v>
      </c>
      <c r="M1869" s="10">
        <v>40756</v>
      </c>
      <c r="N1869" s="10">
        <v>40513</v>
      </c>
      <c r="O1869" s="6" t="s">
        <v>27</v>
      </c>
      <c r="P1869" s="6" t="s">
        <v>933</v>
      </c>
      <c r="Q1869" s="6" t="s">
        <v>29</v>
      </c>
      <c r="R1869" s="6" t="s">
        <v>2763</v>
      </c>
      <c r="S1869" s="6"/>
      <c r="T1869" s="6" t="s">
        <v>31</v>
      </c>
      <c r="U1869" s="6">
        <v>0</v>
      </c>
    </row>
    <row r="1870" spans="1:21" ht="25.5" hidden="1">
      <c r="A1870" s="6" t="str">
        <f>VLOOKUP(B1870,Sheet1!B2:C272,2,FALSE)</f>
        <v>Africa</v>
      </c>
      <c r="B1870" s="6" t="s">
        <v>110</v>
      </c>
      <c r="C1870" s="6" t="s">
        <v>115</v>
      </c>
      <c r="D1870" s="6" t="s">
        <v>1180</v>
      </c>
      <c r="E1870" s="6" t="s">
        <v>1352</v>
      </c>
      <c r="F1870" s="6" t="s">
        <v>3257</v>
      </c>
      <c r="G1870" s="6">
        <v>50</v>
      </c>
      <c r="H1870" s="6">
        <v>50</v>
      </c>
      <c r="I1870" s="6" t="s">
        <v>350</v>
      </c>
      <c r="J1870" s="49">
        <v>17.5</v>
      </c>
      <c r="K1870" s="49">
        <v>875</v>
      </c>
      <c r="L1870" s="49">
        <v>875</v>
      </c>
      <c r="M1870" s="10">
        <v>40756</v>
      </c>
      <c r="N1870" s="10">
        <v>40603</v>
      </c>
      <c r="O1870" s="6" t="s">
        <v>27</v>
      </c>
      <c r="P1870" s="6" t="s">
        <v>28</v>
      </c>
      <c r="Q1870" s="6" t="s">
        <v>29</v>
      </c>
      <c r="R1870" s="6" t="s">
        <v>1527</v>
      </c>
      <c r="S1870" s="6" t="s">
        <v>3258</v>
      </c>
      <c r="T1870" s="6" t="s">
        <v>31</v>
      </c>
      <c r="U1870" s="6">
        <v>0</v>
      </c>
    </row>
    <row r="1871" spans="1:21" ht="25.5" hidden="1">
      <c r="A1871" s="6" t="str">
        <f>VLOOKUP(B1871,Sheet1!B2:C272,2,FALSE)</f>
        <v>Africa</v>
      </c>
      <c r="B1871" s="6" t="s">
        <v>121</v>
      </c>
      <c r="C1871" s="6" t="s">
        <v>122</v>
      </c>
      <c r="D1871" s="6"/>
      <c r="E1871" s="6"/>
      <c r="F1871" s="6" t="s">
        <v>3247</v>
      </c>
      <c r="G1871" s="6">
        <v>3</v>
      </c>
      <c r="H1871" s="6">
        <v>3</v>
      </c>
      <c r="I1871" s="6" t="s">
        <v>60</v>
      </c>
      <c r="J1871" s="49">
        <v>50</v>
      </c>
      <c r="K1871" s="49">
        <v>150</v>
      </c>
      <c r="L1871" s="49">
        <v>150</v>
      </c>
      <c r="M1871" s="10">
        <v>40756</v>
      </c>
      <c r="N1871" s="10">
        <v>40513</v>
      </c>
      <c r="O1871" s="6" t="s">
        <v>27</v>
      </c>
      <c r="P1871" s="6" t="s">
        <v>933</v>
      </c>
      <c r="Q1871" s="6" t="s">
        <v>29</v>
      </c>
      <c r="R1871" s="6" t="s">
        <v>2763</v>
      </c>
      <c r="S1871" s="6"/>
      <c r="T1871" s="6" t="s">
        <v>31</v>
      </c>
      <c r="U1871" s="6">
        <v>0</v>
      </c>
    </row>
    <row r="1872" spans="1:21" ht="38.25" hidden="1">
      <c r="A1872" s="6" t="s">
        <v>411</v>
      </c>
      <c r="B1872" s="6" t="s">
        <v>5839</v>
      </c>
      <c r="C1872" s="6" t="s">
        <v>3216</v>
      </c>
      <c r="D1872" s="6" t="s">
        <v>965</v>
      </c>
      <c r="E1872" s="6" t="s">
        <v>1802</v>
      </c>
      <c r="F1872" s="6" t="s">
        <v>3259</v>
      </c>
      <c r="G1872" s="6">
        <v>2</v>
      </c>
      <c r="H1872" s="6">
        <v>2</v>
      </c>
      <c r="I1872" s="6" t="s">
        <v>60</v>
      </c>
      <c r="J1872" s="49">
        <v>170</v>
      </c>
      <c r="K1872" s="49">
        <v>340</v>
      </c>
      <c r="L1872" s="49">
        <v>340</v>
      </c>
      <c r="M1872" s="10">
        <v>40664</v>
      </c>
      <c r="N1872" s="10">
        <v>40544</v>
      </c>
      <c r="O1872" s="6" t="s">
        <v>27</v>
      </c>
      <c r="P1872" s="6" t="s">
        <v>933</v>
      </c>
      <c r="Q1872" s="6" t="s">
        <v>29</v>
      </c>
      <c r="R1872" s="6"/>
      <c r="S1872" s="6"/>
      <c r="T1872" s="6" t="s">
        <v>31</v>
      </c>
      <c r="U1872" s="6">
        <v>0</v>
      </c>
    </row>
    <row r="1873" spans="1:21" ht="25.5" hidden="1">
      <c r="A1873" s="6" t="str">
        <f>VLOOKUP(B1873,Sheet1!B2:C272,2,FALSE)</f>
        <v>Africa</v>
      </c>
      <c r="B1873" s="6" t="s">
        <v>121</v>
      </c>
      <c r="C1873" s="6" t="s">
        <v>122</v>
      </c>
      <c r="D1873" s="6"/>
      <c r="E1873" s="6"/>
      <c r="F1873" s="6" t="s">
        <v>3260</v>
      </c>
      <c r="G1873" s="6">
        <v>3</v>
      </c>
      <c r="H1873" s="6">
        <v>3</v>
      </c>
      <c r="I1873" s="6" t="s">
        <v>60</v>
      </c>
      <c r="J1873" s="49">
        <v>20</v>
      </c>
      <c r="K1873" s="49">
        <v>60</v>
      </c>
      <c r="L1873" s="49">
        <v>60</v>
      </c>
      <c r="M1873" s="10">
        <v>40756</v>
      </c>
      <c r="N1873" s="10">
        <v>40513</v>
      </c>
      <c r="O1873" s="6" t="s">
        <v>27</v>
      </c>
      <c r="P1873" s="6" t="s">
        <v>933</v>
      </c>
      <c r="Q1873" s="6" t="s">
        <v>29</v>
      </c>
      <c r="R1873" s="6" t="s">
        <v>2763</v>
      </c>
      <c r="S1873" s="6"/>
      <c r="T1873" s="6" t="s">
        <v>31</v>
      </c>
      <c r="U1873" s="6">
        <v>0</v>
      </c>
    </row>
    <row r="1874" spans="1:21" ht="25.5" hidden="1">
      <c r="A1874" s="6" t="str">
        <f>VLOOKUP(B1874,Sheet1!B2:C272,2,FALSE)</f>
        <v>Africa</v>
      </c>
      <c r="B1874" s="6" t="s">
        <v>121</v>
      </c>
      <c r="C1874" s="6" t="s">
        <v>122</v>
      </c>
      <c r="D1874" s="6"/>
      <c r="E1874" s="6"/>
      <c r="F1874" s="6" t="s">
        <v>3261</v>
      </c>
      <c r="G1874" s="6">
        <v>1</v>
      </c>
      <c r="H1874" s="6">
        <v>1</v>
      </c>
      <c r="I1874" s="6" t="s">
        <v>60</v>
      </c>
      <c r="J1874" s="49">
        <v>20</v>
      </c>
      <c r="K1874" s="49">
        <v>20</v>
      </c>
      <c r="L1874" s="49">
        <v>20</v>
      </c>
      <c r="M1874" s="10">
        <v>40787</v>
      </c>
      <c r="N1874" s="10">
        <v>40544</v>
      </c>
      <c r="O1874" s="6" t="s">
        <v>27</v>
      </c>
      <c r="P1874" s="6" t="s">
        <v>933</v>
      </c>
      <c r="Q1874" s="6" t="s">
        <v>29</v>
      </c>
      <c r="R1874" s="6" t="s">
        <v>2763</v>
      </c>
      <c r="S1874" s="6"/>
      <c r="T1874" s="6" t="s">
        <v>31</v>
      </c>
      <c r="U1874" s="6">
        <v>0</v>
      </c>
    </row>
    <row r="1875" spans="1:21" ht="38.25" hidden="1">
      <c r="A1875" s="6" t="s">
        <v>411</v>
      </c>
      <c r="B1875" s="6" t="s">
        <v>5839</v>
      </c>
      <c r="C1875" s="6" t="s">
        <v>3216</v>
      </c>
      <c r="D1875" s="6" t="s">
        <v>965</v>
      </c>
      <c r="E1875" s="6" t="s">
        <v>1503</v>
      </c>
      <c r="F1875" s="6" t="s">
        <v>3262</v>
      </c>
      <c r="G1875" s="6">
        <v>15</v>
      </c>
      <c r="H1875" s="6">
        <v>7.5</v>
      </c>
      <c r="I1875" s="6" t="s">
        <v>60</v>
      </c>
      <c r="J1875" s="49">
        <v>1500</v>
      </c>
      <c r="K1875" s="49">
        <v>22500</v>
      </c>
      <c r="L1875" s="49">
        <v>11250</v>
      </c>
      <c r="M1875" s="10">
        <v>40695</v>
      </c>
      <c r="N1875" s="10">
        <v>40575</v>
      </c>
      <c r="O1875" s="6" t="s">
        <v>52</v>
      </c>
      <c r="P1875" s="6" t="s">
        <v>28</v>
      </c>
      <c r="Q1875" s="6" t="s">
        <v>29</v>
      </c>
      <c r="R1875" s="6" t="s">
        <v>3263</v>
      </c>
      <c r="S1875" s="6"/>
      <c r="T1875" s="6" t="s">
        <v>31</v>
      </c>
      <c r="U1875" s="6">
        <v>0</v>
      </c>
    </row>
    <row r="1876" spans="1:21" ht="25.5" hidden="1">
      <c r="A1876" s="6" t="str">
        <f>VLOOKUP(B1876,Sheet1!B2:C272,2,FALSE)</f>
        <v>Africa</v>
      </c>
      <c r="B1876" s="6" t="s">
        <v>121</v>
      </c>
      <c r="C1876" s="6" t="s">
        <v>122</v>
      </c>
      <c r="D1876" s="6"/>
      <c r="E1876" s="6"/>
      <c r="F1876" s="6" t="s">
        <v>3264</v>
      </c>
      <c r="G1876" s="6">
        <v>1</v>
      </c>
      <c r="H1876" s="6">
        <v>1</v>
      </c>
      <c r="I1876" s="6" t="s">
        <v>60</v>
      </c>
      <c r="J1876" s="49">
        <v>100</v>
      </c>
      <c r="K1876" s="49">
        <v>100</v>
      </c>
      <c r="L1876" s="49">
        <v>100</v>
      </c>
      <c r="M1876" s="10">
        <v>40787</v>
      </c>
      <c r="N1876" s="10">
        <v>40544</v>
      </c>
      <c r="O1876" s="6" t="s">
        <v>27</v>
      </c>
      <c r="P1876" s="6" t="s">
        <v>933</v>
      </c>
      <c r="Q1876" s="6" t="s">
        <v>29</v>
      </c>
      <c r="R1876" s="6" t="s">
        <v>2763</v>
      </c>
      <c r="S1876" s="6"/>
      <c r="T1876" s="6" t="s">
        <v>31</v>
      </c>
      <c r="U1876" s="6">
        <v>0</v>
      </c>
    </row>
    <row r="1877" spans="1:21" ht="25.5" hidden="1">
      <c r="A1877" s="6" t="str">
        <f>VLOOKUP(B1877,Sheet1!B2:C272,2,FALSE)</f>
        <v>Africa</v>
      </c>
      <c r="B1877" s="6" t="s">
        <v>121</v>
      </c>
      <c r="C1877" s="6" t="s">
        <v>122</v>
      </c>
      <c r="D1877" s="6"/>
      <c r="E1877" s="6"/>
      <c r="F1877" s="6" t="s">
        <v>3265</v>
      </c>
      <c r="G1877" s="6">
        <v>1</v>
      </c>
      <c r="H1877" s="6">
        <v>1</v>
      </c>
      <c r="I1877" s="6" t="s">
        <v>60</v>
      </c>
      <c r="J1877" s="49">
        <v>20</v>
      </c>
      <c r="K1877" s="49">
        <v>20</v>
      </c>
      <c r="L1877" s="49">
        <v>20</v>
      </c>
      <c r="M1877" s="10">
        <v>40787</v>
      </c>
      <c r="N1877" s="10">
        <v>40544</v>
      </c>
      <c r="O1877" s="6" t="s">
        <v>27</v>
      </c>
      <c r="P1877" s="6" t="s">
        <v>933</v>
      </c>
      <c r="Q1877" s="6" t="s">
        <v>29</v>
      </c>
      <c r="R1877" s="6" t="s">
        <v>2763</v>
      </c>
      <c r="S1877" s="6"/>
      <c r="T1877" s="6" t="s">
        <v>31</v>
      </c>
      <c r="U1877" s="6">
        <v>0</v>
      </c>
    </row>
    <row r="1878" spans="1:21" ht="25.5" hidden="1">
      <c r="A1878" s="6" t="str">
        <f>VLOOKUP(B1878,Sheet1!B2:C272,2,FALSE)</f>
        <v>Africa</v>
      </c>
      <c r="B1878" s="6" t="s">
        <v>121</v>
      </c>
      <c r="C1878" s="6" t="s">
        <v>122</v>
      </c>
      <c r="D1878" s="6"/>
      <c r="E1878" s="6"/>
      <c r="F1878" s="6" t="s">
        <v>3266</v>
      </c>
      <c r="G1878" s="6">
        <v>1</v>
      </c>
      <c r="H1878" s="6">
        <v>1</v>
      </c>
      <c r="I1878" s="6" t="s">
        <v>26</v>
      </c>
      <c r="J1878" s="49">
        <v>50</v>
      </c>
      <c r="K1878" s="49">
        <v>50</v>
      </c>
      <c r="L1878" s="49">
        <v>50</v>
      </c>
      <c r="M1878" s="10">
        <v>40787</v>
      </c>
      <c r="N1878" s="10">
        <v>40544</v>
      </c>
      <c r="O1878" s="6" t="s">
        <v>27</v>
      </c>
      <c r="P1878" s="6" t="s">
        <v>933</v>
      </c>
      <c r="Q1878" s="6" t="s">
        <v>29</v>
      </c>
      <c r="R1878" s="6" t="s">
        <v>2763</v>
      </c>
      <c r="S1878" s="6"/>
      <c r="T1878" s="6" t="s">
        <v>31</v>
      </c>
      <c r="U1878" s="6">
        <v>0</v>
      </c>
    </row>
    <row r="1879" spans="1:21" ht="25.5" hidden="1">
      <c r="A1879" s="6" t="str">
        <f>VLOOKUP(B1879,Sheet1!B2:C272,2,FALSE)</f>
        <v>Africa</v>
      </c>
      <c r="B1879" s="6" t="s">
        <v>110</v>
      </c>
      <c r="C1879" s="6" t="s">
        <v>115</v>
      </c>
      <c r="D1879" s="6" t="s">
        <v>1180</v>
      </c>
      <c r="E1879" s="6" t="s">
        <v>1267</v>
      </c>
      <c r="F1879" s="6" t="s">
        <v>1277</v>
      </c>
      <c r="G1879" s="6">
        <v>3000</v>
      </c>
      <c r="H1879" s="6">
        <v>3000</v>
      </c>
      <c r="I1879" s="6" t="s">
        <v>1278</v>
      </c>
      <c r="J1879" s="49">
        <v>0.09</v>
      </c>
      <c r="K1879" s="49">
        <v>270</v>
      </c>
      <c r="L1879" s="49">
        <v>270</v>
      </c>
      <c r="M1879" s="10">
        <v>40756</v>
      </c>
      <c r="N1879" s="10">
        <v>40603</v>
      </c>
      <c r="O1879" s="6" t="s">
        <v>27</v>
      </c>
      <c r="P1879" s="6" t="s">
        <v>28</v>
      </c>
      <c r="Q1879" s="6" t="s">
        <v>29</v>
      </c>
      <c r="R1879" s="6" t="s">
        <v>1527</v>
      </c>
      <c r="S1879" s="6" t="s">
        <v>3258</v>
      </c>
      <c r="T1879" s="6" t="s">
        <v>31</v>
      </c>
      <c r="U1879" s="6">
        <v>0</v>
      </c>
    </row>
    <row r="1880" spans="1:21" ht="38.25" hidden="1">
      <c r="A1880" s="6" t="s">
        <v>411</v>
      </c>
      <c r="B1880" s="6" t="s">
        <v>5839</v>
      </c>
      <c r="C1880" s="6" t="s">
        <v>3216</v>
      </c>
      <c r="D1880" s="6" t="s">
        <v>965</v>
      </c>
      <c r="E1880" s="6" t="s">
        <v>1802</v>
      </c>
      <c r="F1880" s="6" t="s">
        <v>3267</v>
      </c>
      <c r="G1880" s="6">
        <v>12</v>
      </c>
      <c r="H1880" s="6">
        <v>6</v>
      </c>
      <c r="I1880" s="6" t="s">
        <v>60</v>
      </c>
      <c r="J1880" s="49">
        <v>15</v>
      </c>
      <c r="K1880" s="49">
        <v>180</v>
      </c>
      <c r="L1880" s="49">
        <v>90</v>
      </c>
      <c r="M1880" s="10">
        <v>40695</v>
      </c>
      <c r="N1880" s="10">
        <v>40575</v>
      </c>
      <c r="O1880" s="6" t="s">
        <v>52</v>
      </c>
      <c r="P1880" s="6" t="s">
        <v>28</v>
      </c>
      <c r="Q1880" s="6" t="s">
        <v>29</v>
      </c>
      <c r="R1880" s="6" t="s">
        <v>3263</v>
      </c>
      <c r="S1880" s="6"/>
      <c r="T1880" s="6" t="s">
        <v>31</v>
      </c>
      <c r="U1880" s="6">
        <v>0</v>
      </c>
    </row>
    <row r="1881" spans="1:21" ht="25.5" hidden="1">
      <c r="A1881" s="6" t="str">
        <f>VLOOKUP(B1881,Sheet1!B2:C272,2,FALSE)</f>
        <v>Africa</v>
      </c>
      <c r="B1881" s="6" t="s">
        <v>110</v>
      </c>
      <c r="C1881" s="6" t="s">
        <v>115</v>
      </c>
      <c r="D1881" s="6" t="s">
        <v>1180</v>
      </c>
      <c r="E1881" s="6" t="s">
        <v>1267</v>
      </c>
      <c r="F1881" s="6" t="s">
        <v>3268</v>
      </c>
      <c r="G1881" s="6">
        <v>50</v>
      </c>
      <c r="H1881" s="6">
        <v>50</v>
      </c>
      <c r="I1881" s="6" t="s">
        <v>1116</v>
      </c>
      <c r="J1881" s="49">
        <v>160</v>
      </c>
      <c r="K1881" s="49">
        <v>8000</v>
      </c>
      <c r="L1881" s="49">
        <v>8000</v>
      </c>
      <c r="M1881" s="10">
        <v>40756</v>
      </c>
      <c r="N1881" s="10">
        <v>40603</v>
      </c>
      <c r="O1881" s="6" t="s">
        <v>27</v>
      </c>
      <c r="P1881" s="6" t="s">
        <v>28</v>
      </c>
      <c r="Q1881" s="6" t="s">
        <v>29</v>
      </c>
      <c r="R1881" s="6" t="s">
        <v>1527</v>
      </c>
      <c r="S1881" s="6" t="s">
        <v>3258</v>
      </c>
      <c r="T1881" s="6" t="s">
        <v>31</v>
      </c>
      <c r="U1881" s="6">
        <v>0</v>
      </c>
    </row>
    <row r="1882" spans="1:21" ht="25.5" hidden="1">
      <c r="A1882" s="6" t="str">
        <f>VLOOKUP(B1882,Sheet1!B2:C272,2,FALSE)</f>
        <v>Africa</v>
      </c>
      <c r="B1882" s="6" t="s">
        <v>178</v>
      </c>
      <c r="C1882" s="6" t="s">
        <v>179</v>
      </c>
      <c r="D1882" s="6" t="s">
        <v>984</v>
      </c>
      <c r="E1882" s="6" t="s">
        <v>1093</v>
      </c>
      <c r="F1882" s="6" t="s">
        <v>2495</v>
      </c>
      <c r="G1882" s="6">
        <v>198</v>
      </c>
      <c r="H1882" s="6">
        <v>198</v>
      </c>
      <c r="I1882" s="6" t="s">
        <v>60</v>
      </c>
      <c r="J1882" s="49">
        <v>129.97300000000001</v>
      </c>
      <c r="K1882" s="49">
        <v>25734.653999999999</v>
      </c>
      <c r="L1882" s="49">
        <v>25734.653999999999</v>
      </c>
      <c r="M1882" s="10">
        <v>40695</v>
      </c>
      <c r="N1882" s="10">
        <v>40513</v>
      </c>
      <c r="O1882" s="6" t="s">
        <v>27</v>
      </c>
      <c r="P1882" s="6" t="s">
        <v>28</v>
      </c>
      <c r="Q1882" s="6" t="s">
        <v>29</v>
      </c>
      <c r="R1882" s="6" t="s">
        <v>1089</v>
      </c>
      <c r="S1882" s="6" t="s">
        <v>3269</v>
      </c>
      <c r="T1882" s="6" t="s">
        <v>31</v>
      </c>
      <c r="U1882" s="6">
        <v>0</v>
      </c>
    </row>
    <row r="1883" spans="1:21" ht="25.5" hidden="1">
      <c r="A1883" s="6" t="str">
        <f>VLOOKUP(B1883,Sheet1!B2:C272,2,FALSE)</f>
        <v>DASECA</v>
      </c>
      <c r="B1883" s="6" t="s">
        <v>132</v>
      </c>
      <c r="C1883" s="6" t="s">
        <v>133</v>
      </c>
      <c r="D1883" s="6"/>
      <c r="E1883" s="6"/>
      <c r="F1883" s="6" t="s">
        <v>3270</v>
      </c>
      <c r="G1883" s="6">
        <v>200</v>
      </c>
      <c r="H1883" s="6">
        <v>200</v>
      </c>
      <c r="I1883" s="6" t="s">
        <v>60</v>
      </c>
      <c r="J1883" s="49">
        <v>2.16</v>
      </c>
      <c r="K1883" s="49">
        <v>432</v>
      </c>
      <c r="L1883" s="49">
        <v>432</v>
      </c>
      <c r="M1883" s="10">
        <v>40695</v>
      </c>
      <c r="N1883" s="10">
        <v>40452</v>
      </c>
      <c r="O1883" s="6" t="s">
        <v>27</v>
      </c>
      <c r="P1883" s="6" t="s">
        <v>28</v>
      </c>
      <c r="Q1883" s="6" t="s">
        <v>29</v>
      </c>
      <c r="R1883" s="6" t="s">
        <v>134</v>
      </c>
      <c r="S1883" s="6"/>
      <c r="T1883" s="6" t="s">
        <v>31</v>
      </c>
      <c r="U1883" s="6">
        <v>0</v>
      </c>
    </row>
    <row r="1884" spans="1:21" ht="25.5" hidden="1">
      <c r="A1884" s="6" t="str">
        <f>VLOOKUP(B1884,Sheet1!B2:C272,2,FALSE)</f>
        <v>Africa</v>
      </c>
      <c r="B1884" s="6" t="s">
        <v>178</v>
      </c>
      <c r="C1884" s="6" t="s">
        <v>179</v>
      </c>
      <c r="D1884" s="6" t="s">
        <v>984</v>
      </c>
      <c r="E1884" s="6" t="s">
        <v>1093</v>
      </c>
      <c r="F1884" s="6" t="s">
        <v>2564</v>
      </c>
      <c r="G1884" s="6">
        <v>201</v>
      </c>
      <c r="H1884" s="6">
        <v>201</v>
      </c>
      <c r="I1884" s="6" t="s">
        <v>60</v>
      </c>
      <c r="J1884" s="49">
        <v>129.97300000000001</v>
      </c>
      <c r="K1884" s="49">
        <v>26124.573</v>
      </c>
      <c r="L1884" s="49">
        <v>26124.573</v>
      </c>
      <c r="M1884" s="10">
        <v>40695</v>
      </c>
      <c r="N1884" s="10">
        <v>40513</v>
      </c>
      <c r="O1884" s="6" t="s">
        <v>27</v>
      </c>
      <c r="P1884" s="6" t="s">
        <v>28</v>
      </c>
      <c r="Q1884" s="6" t="s">
        <v>29</v>
      </c>
      <c r="R1884" s="6" t="s">
        <v>1089</v>
      </c>
      <c r="S1884" s="6" t="s">
        <v>3271</v>
      </c>
      <c r="T1884" s="6" t="s">
        <v>31</v>
      </c>
      <c r="U1884" s="6">
        <v>0</v>
      </c>
    </row>
    <row r="1885" spans="1:21" ht="38.25" hidden="1">
      <c r="A1885" s="6" t="s">
        <v>411</v>
      </c>
      <c r="B1885" s="6" t="s">
        <v>5839</v>
      </c>
      <c r="C1885" s="6" t="s">
        <v>3216</v>
      </c>
      <c r="D1885" s="6" t="s">
        <v>965</v>
      </c>
      <c r="E1885" s="6"/>
      <c r="F1885" s="6" t="s">
        <v>3272</v>
      </c>
      <c r="G1885" s="6">
        <v>20</v>
      </c>
      <c r="H1885" s="6">
        <v>10</v>
      </c>
      <c r="I1885" s="6" t="s">
        <v>60</v>
      </c>
      <c r="J1885" s="49">
        <v>120</v>
      </c>
      <c r="K1885" s="49">
        <v>2400</v>
      </c>
      <c r="L1885" s="49">
        <v>1200</v>
      </c>
      <c r="M1885" s="10">
        <v>40695</v>
      </c>
      <c r="N1885" s="10">
        <v>40452</v>
      </c>
      <c r="O1885" s="6" t="s">
        <v>52</v>
      </c>
      <c r="P1885" s="6" t="s">
        <v>28</v>
      </c>
      <c r="Q1885" s="6" t="s">
        <v>248</v>
      </c>
      <c r="R1885" s="6" t="s">
        <v>3263</v>
      </c>
      <c r="S1885" s="6"/>
      <c r="T1885" s="6" t="s">
        <v>31</v>
      </c>
      <c r="U1885" s="6">
        <v>0</v>
      </c>
    </row>
    <row r="1886" spans="1:21" ht="25.5" hidden="1">
      <c r="A1886" s="6" t="str">
        <f>VLOOKUP(B1886,Sheet1!B2:C272,2,FALSE)</f>
        <v>DASECA</v>
      </c>
      <c r="B1886" s="6" t="s">
        <v>132</v>
      </c>
      <c r="C1886" s="6" t="s">
        <v>133</v>
      </c>
      <c r="D1886" s="6"/>
      <c r="E1886" s="6"/>
      <c r="F1886" s="6" t="s">
        <v>3273</v>
      </c>
      <c r="G1886" s="6">
        <v>100</v>
      </c>
      <c r="H1886" s="6">
        <v>100</v>
      </c>
      <c r="I1886" s="6" t="s">
        <v>60</v>
      </c>
      <c r="J1886" s="49">
        <v>2.7</v>
      </c>
      <c r="K1886" s="49">
        <v>270</v>
      </c>
      <c r="L1886" s="49">
        <v>270</v>
      </c>
      <c r="M1886" s="10">
        <v>40695</v>
      </c>
      <c r="N1886" s="10">
        <v>40452</v>
      </c>
      <c r="O1886" s="6" t="s">
        <v>27</v>
      </c>
      <c r="P1886" s="6" t="s">
        <v>933</v>
      </c>
      <c r="Q1886" s="6" t="s">
        <v>29</v>
      </c>
      <c r="R1886" s="6" t="s">
        <v>134</v>
      </c>
      <c r="S1886" s="6"/>
      <c r="T1886" s="6" t="s">
        <v>31</v>
      </c>
      <c r="U1886" s="6">
        <v>0</v>
      </c>
    </row>
    <row r="1887" spans="1:21" ht="25.5" hidden="1">
      <c r="A1887" s="6" t="str">
        <f>VLOOKUP(B1887,Sheet1!B2:C272,2,FALSE)</f>
        <v>Africa</v>
      </c>
      <c r="B1887" s="6" t="s">
        <v>178</v>
      </c>
      <c r="C1887" s="6" t="s">
        <v>179</v>
      </c>
      <c r="D1887" s="6" t="s">
        <v>984</v>
      </c>
      <c r="E1887" s="6"/>
      <c r="F1887" s="6" t="s">
        <v>3274</v>
      </c>
      <c r="G1887" s="6">
        <v>52</v>
      </c>
      <c r="H1887" s="6">
        <v>52</v>
      </c>
      <c r="I1887" s="6" t="s">
        <v>60</v>
      </c>
      <c r="J1887" s="49">
        <v>16.350000000000001</v>
      </c>
      <c r="K1887" s="49">
        <v>850.2</v>
      </c>
      <c r="L1887" s="49">
        <v>850.2</v>
      </c>
      <c r="M1887" s="10">
        <v>40695</v>
      </c>
      <c r="N1887" s="10">
        <v>40452</v>
      </c>
      <c r="O1887" s="6" t="s">
        <v>27</v>
      </c>
      <c r="P1887" s="6" t="s">
        <v>28</v>
      </c>
      <c r="Q1887" s="6" t="s">
        <v>29</v>
      </c>
      <c r="R1887" s="6" t="s">
        <v>1089</v>
      </c>
      <c r="S1887" s="6" t="s">
        <v>3275</v>
      </c>
      <c r="T1887" s="6" t="s">
        <v>31</v>
      </c>
      <c r="U1887" s="6">
        <v>0</v>
      </c>
    </row>
    <row r="1888" spans="1:21" ht="25.5" hidden="1">
      <c r="A1888" s="6" t="str">
        <f>VLOOKUP(B1888,Sheet1!B2:C272,2,FALSE)</f>
        <v>DASECA</v>
      </c>
      <c r="B1888" s="6" t="s">
        <v>132</v>
      </c>
      <c r="C1888" s="6" t="s">
        <v>133</v>
      </c>
      <c r="D1888" s="6" t="s">
        <v>1039</v>
      </c>
      <c r="E1888" s="6" t="s">
        <v>1395</v>
      </c>
      <c r="F1888" s="6" t="s">
        <v>3276</v>
      </c>
      <c r="G1888" s="6">
        <v>300</v>
      </c>
      <c r="H1888" s="6">
        <v>300</v>
      </c>
      <c r="I1888" s="6" t="s">
        <v>60</v>
      </c>
      <c r="J1888" s="49">
        <v>2.16</v>
      </c>
      <c r="K1888" s="49">
        <v>648</v>
      </c>
      <c r="L1888" s="49">
        <v>648</v>
      </c>
      <c r="M1888" s="10">
        <v>40695</v>
      </c>
      <c r="N1888" s="10">
        <v>40603</v>
      </c>
      <c r="O1888" s="6" t="s">
        <v>27</v>
      </c>
      <c r="P1888" s="6" t="s">
        <v>933</v>
      </c>
      <c r="Q1888" s="6" t="s">
        <v>29</v>
      </c>
      <c r="R1888" s="6" t="s">
        <v>134</v>
      </c>
      <c r="S1888" s="6"/>
      <c r="T1888" s="6" t="s">
        <v>31</v>
      </c>
      <c r="U1888" s="6">
        <v>0</v>
      </c>
    </row>
    <row r="1889" spans="1:21" ht="25.5" hidden="1">
      <c r="A1889" s="6" t="str">
        <f>VLOOKUP(B1889,Sheet1!B2:C272,2,FALSE)</f>
        <v>DASECA</v>
      </c>
      <c r="B1889" s="6" t="s">
        <v>132</v>
      </c>
      <c r="C1889" s="6" t="s">
        <v>133</v>
      </c>
      <c r="D1889" s="6"/>
      <c r="E1889" s="6"/>
      <c r="F1889" s="6" t="s">
        <v>3277</v>
      </c>
      <c r="G1889" s="6">
        <v>300</v>
      </c>
      <c r="H1889" s="6">
        <v>300</v>
      </c>
      <c r="I1889" s="6" t="s">
        <v>60</v>
      </c>
      <c r="J1889" s="49">
        <v>2.16</v>
      </c>
      <c r="K1889" s="49">
        <v>648</v>
      </c>
      <c r="L1889" s="49">
        <v>648</v>
      </c>
      <c r="M1889" s="10">
        <v>40695</v>
      </c>
      <c r="N1889" s="10">
        <v>40452</v>
      </c>
      <c r="O1889" s="6" t="s">
        <v>27</v>
      </c>
      <c r="P1889" s="6" t="s">
        <v>933</v>
      </c>
      <c r="Q1889" s="6" t="s">
        <v>29</v>
      </c>
      <c r="R1889" s="6" t="s">
        <v>134</v>
      </c>
      <c r="S1889" s="6"/>
      <c r="T1889" s="6" t="s">
        <v>31</v>
      </c>
      <c r="U1889" s="6">
        <v>0</v>
      </c>
    </row>
    <row r="1890" spans="1:21" ht="25.5" hidden="1">
      <c r="A1890" s="6" t="str">
        <f>VLOOKUP(B1890,Sheet1!B2:C272,2,FALSE)</f>
        <v>Africa</v>
      </c>
      <c r="B1890" s="6" t="s">
        <v>178</v>
      </c>
      <c r="C1890" s="6" t="s">
        <v>179</v>
      </c>
      <c r="D1890" s="6" t="s">
        <v>984</v>
      </c>
      <c r="E1890" s="6" t="s">
        <v>1131</v>
      </c>
      <c r="F1890" s="6" t="s">
        <v>3278</v>
      </c>
      <c r="G1890" s="6">
        <v>12000</v>
      </c>
      <c r="H1890" s="6">
        <v>12000</v>
      </c>
      <c r="I1890" s="6" t="s">
        <v>1184</v>
      </c>
      <c r="J1890" s="49">
        <v>0.17899999999999999</v>
      </c>
      <c r="K1890" s="49">
        <v>2148</v>
      </c>
      <c r="L1890" s="49">
        <v>2148</v>
      </c>
      <c r="M1890" s="10">
        <v>40695</v>
      </c>
      <c r="N1890" s="10">
        <v>40513</v>
      </c>
      <c r="O1890" s="6" t="s">
        <v>27</v>
      </c>
      <c r="P1890" s="6" t="s">
        <v>28</v>
      </c>
      <c r="Q1890" s="6" t="s">
        <v>29</v>
      </c>
      <c r="R1890" s="6" t="s">
        <v>1089</v>
      </c>
      <c r="S1890" s="6" t="s">
        <v>3279</v>
      </c>
      <c r="T1890" s="6" t="s">
        <v>31</v>
      </c>
      <c r="U1890" s="6">
        <v>0</v>
      </c>
    </row>
    <row r="1891" spans="1:21" ht="25.5" hidden="1">
      <c r="A1891" s="6" t="str">
        <f>VLOOKUP(B1891,Sheet1!B2:C272,2,FALSE)</f>
        <v>DASECA</v>
      </c>
      <c r="B1891" s="6" t="s">
        <v>132</v>
      </c>
      <c r="C1891" s="6" t="s">
        <v>133</v>
      </c>
      <c r="D1891" s="6" t="s">
        <v>1039</v>
      </c>
      <c r="E1891" s="6" t="s">
        <v>1395</v>
      </c>
      <c r="F1891" s="6" t="s">
        <v>3280</v>
      </c>
      <c r="G1891" s="6">
        <v>100</v>
      </c>
      <c r="H1891" s="6">
        <v>100</v>
      </c>
      <c r="I1891" s="6" t="s">
        <v>60</v>
      </c>
      <c r="J1891" s="49">
        <v>2.7</v>
      </c>
      <c r="K1891" s="49">
        <v>270</v>
      </c>
      <c r="L1891" s="49">
        <v>270</v>
      </c>
      <c r="M1891" s="10">
        <v>40695</v>
      </c>
      <c r="N1891" s="10">
        <v>40603</v>
      </c>
      <c r="O1891" s="6" t="s">
        <v>27</v>
      </c>
      <c r="P1891" s="6" t="s">
        <v>933</v>
      </c>
      <c r="Q1891" s="6" t="s">
        <v>29</v>
      </c>
      <c r="R1891" s="6" t="s">
        <v>134</v>
      </c>
      <c r="S1891" s="6"/>
      <c r="T1891" s="6" t="s">
        <v>31</v>
      </c>
      <c r="U1891" s="6">
        <v>0</v>
      </c>
    </row>
    <row r="1892" spans="1:21" ht="25.5" hidden="1">
      <c r="A1892" s="6" t="str">
        <f>VLOOKUP(B1892,Sheet1!B2:C272,2,FALSE)</f>
        <v>Africa</v>
      </c>
      <c r="B1892" s="6" t="s">
        <v>110</v>
      </c>
      <c r="C1892" s="6" t="s">
        <v>115</v>
      </c>
      <c r="D1892" s="6" t="s">
        <v>984</v>
      </c>
      <c r="E1892" s="6" t="s">
        <v>1209</v>
      </c>
      <c r="F1892" s="6" t="s">
        <v>1464</v>
      </c>
      <c r="G1892" s="6">
        <v>400</v>
      </c>
      <c r="H1892" s="6">
        <v>400</v>
      </c>
      <c r="I1892" s="6" t="s">
        <v>60</v>
      </c>
      <c r="J1892" s="49">
        <v>13.036</v>
      </c>
      <c r="K1892" s="49">
        <v>5214.3999999999996</v>
      </c>
      <c r="L1892" s="49">
        <v>5214.3999999999996</v>
      </c>
      <c r="M1892" s="10">
        <v>40756</v>
      </c>
      <c r="N1892" s="10">
        <v>40575</v>
      </c>
      <c r="O1892" s="6" t="s">
        <v>27</v>
      </c>
      <c r="P1892" s="6" t="s">
        <v>28</v>
      </c>
      <c r="Q1892" s="6" t="s">
        <v>29</v>
      </c>
      <c r="R1892" s="6" t="s">
        <v>3281</v>
      </c>
      <c r="S1892" s="6" t="s">
        <v>3251</v>
      </c>
      <c r="T1892" s="6" t="s">
        <v>31</v>
      </c>
      <c r="U1892" s="6">
        <v>0</v>
      </c>
    </row>
    <row r="1893" spans="1:21" ht="38.25" hidden="1">
      <c r="A1893" s="6" t="s">
        <v>411</v>
      </c>
      <c r="B1893" s="6" t="s">
        <v>5839</v>
      </c>
      <c r="C1893" s="6" t="s">
        <v>3216</v>
      </c>
      <c r="D1893" s="6" t="s">
        <v>965</v>
      </c>
      <c r="E1893" s="6"/>
      <c r="F1893" s="6" t="s">
        <v>3282</v>
      </c>
      <c r="G1893" s="6">
        <v>6</v>
      </c>
      <c r="H1893" s="6">
        <v>3</v>
      </c>
      <c r="I1893" s="6" t="s">
        <v>60</v>
      </c>
      <c r="J1893" s="49">
        <v>3500</v>
      </c>
      <c r="K1893" s="49">
        <v>21000</v>
      </c>
      <c r="L1893" s="49">
        <v>10500</v>
      </c>
      <c r="M1893" s="10">
        <v>40695</v>
      </c>
      <c r="N1893" s="10">
        <v>40452</v>
      </c>
      <c r="O1893" s="6" t="s">
        <v>52</v>
      </c>
      <c r="P1893" s="6" t="s">
        <v>28</v>
      </c>
      <c r="Q1893" s="6" t="s">
        <v>29</v>
      </c>
      <c r="R1893" s="6" t="s">
        <v>3263</v>
      </c>
      <c r="S1893" s="6"/>
      <c r="T1893" s="6" t="s">
        <v>31</v>
      </c>
      <c r="U1893" s="6">
        <v>0</v>
      </c>
    </row>
    <row r="1894" spans="1:21" ht="38.25" hidden="1">
      <c r="A1894" s="6" t="str">
        <f>VLOOKUP(B1894,Sheet1!B2:C272,2,FALSE)</f>
        <v>APD</v>
      </c>
      <c r="B1894" s="6" t="s">
        <v>201</v>
      </c>
      <c r="C1894" s="6" t="s">
        <v>202</v>
      </c>
      <c r="D1894" s="6"/>
      <c r="E1894" s="6"/>
      <c r="F1894" s="6" t="s">
        <v>3283</v>
      </c>
      <c r="G1894" s="6">
        <v>1</v>
      </c>
      <c r="H1894" s="6">
        <v>1</v>
      </c>
      <c r="I1894" s="6" t="s">
        <v>1397</v>
      </c>
      <c r="J1894" s="49">
        <v>6000</v>
      </c>
      <c r="K1894" s="49">
        <v>6000</v>
      </c>
      <c r="L1894" s="49">
        <v>6000</v>
      </c>
      <c r="M1894" s="10">
        <v>40603</v>
      </c>
      <c r="N1894" s="10">
        <v>40360</v>
      </c>
      <c r="O1894" s="6" t="s">
        <v>27</v>
      </c>
      <c r="P1894" s="6" t="s">
        <v>933</v>
      </c>
      <c r="Q1894" s="6" t="s">
        <v>248</v>
      </c>
      <c r="R1894" s="6" t="s">
        <v>1998</v>
      </c>
      <c r="S1894" s="6"/>
      <c r="T1894" s="6" t="s">
        <v>31</v>
      </c>
      <c r="U1894" s="6">
        <v>0</v>
      </c>
    </row>
    <row r="1895" spans="1:21" ht="25.5" hidden="1">
      <c r="A1895" s="6" t="str">
        <f>VLOOKUP(B1895,Sheet1!B2:C272,2,FALSE)</f>
        <v>Africa</v>
      </c>
      <c r="B1895" s="6" t="s">
        <v>110</v>
      </c>
      <c r="C1895" s="6" t="s">
        <v>115</v>
      </c>
      <c r="D1895" s="6" t="s">
        <v>984</v>
      </c>
      <c r="E1895" s="6" t="s">
        <v>1209</v>
      </c>
      <c r="F1895" s="6" t="s">
        <v>1253</v>
      </c>
      <c r="G1895" s="6">
        <v>110</v>
      </c>
      <c r="H1895" s="6">
        <v>110</v>
      </c>
      <c r="I1895" s="6" t="s">
        <v>60</v>
      </c>
      <c r="J1895" s="49">
        <v>118.42</v>
      </c>
      <c r="K1895" s="49">
        <v>13026.2</v>
      </c>
      <c r="L1895" s="49">
        <v>13026.2</v>
      </c>
      <c r="M1895" s="10">
        <v>40756</v>
      </c>
      <c r="N1895" s="10">
        <v>40575</v>
      </c>
      <c r="O1895" s="6" t="s">
        <v>27</v>
      </c>
      <c r="P1895" s="6" t="s">
        <v>28</v>
      </c>
      <c r="Q1895" s="6" t="s">
        <v>29</v>
      </c>
      <c r="R1895" s="6" t="s">
        <v>3281</v>
      </c>
      <c r="S1895" s="6" t="s">
        <v>3284</v>
      </c>
      <c r="T1895" s="6" t="s">
        <v>31</v>
      </c>
      <c r="U1895" s="6">
        <v>0</v>
      </c>
    </row>
    <row r="1896" spans="1:21" ht="38.25" hidden="1">
      <c r="A1896" s="6" t="str">
        <f>VLOOKUP(B1896,Sheet1!B2:C272,2,FALSE)</f>
        <v>Africa</v>
      </c>
      <c r="B1896" s="6" t="s">
        <v>178</v>
      </c>
      <c r="C1896" s="6" t="s">
        <v>179</v>
      </c>
      <c r="D1896" s="6" t="s">
        <v>984</v>
      </c>
      <c r="E1896" s="6" t="s">
        <v>994</v>
      </c>
      <c r="F1896" s="6" t="s">
        <v>3285</v>
      </c>
      <c r="G1896" s="6">
        <v>255</v>
      </c>
      <c r="H1896" s="6">
        <v>255</v>
      </c>
      <c r="I1896" s="6" t="s">
        <v>60</v>
      </c>
      <c r="J1896" s="49">
        <v>4.71</v>
      </c>
      <c r="K1896" s="49">
        <v>1201.05</v>
      </c>
      <c r="L1896" s="49">
        <v>1201.05</v>
      </c>
      <c r="M1896" s="10">
        <v>40695</v>
      </c>
      <c r="N1896" s="10">
        <v>40513</v>
      </c>
      <c r="O1896" s="6" t="s">
        <v>27</v>
      </c>
      <c r="P1896" s="6" t="s">
        <v>28</v>
      </c>
      <c r="Q1896" s="6" t="s">
        <v>29</v>
      </c>
      <c r="R1896" s="6" t="s">
        <v>1089</v>
      </c>
      <c r="S1896" s="6" t="s">
        <v>2753</v>
      </c>
      <c r="T1896" s="6" t="s">
        <v>31</v>
      </c>
      <c r="U1896" s="6">
        <v>0</v>
      </c>
    </row>
    <row r="1897" spans="1:21" ht="25.5" hidden="1">
      <c r="A1897" s="6" t="str">
        <f>VLOOKUP(B1897,Sheet1!B2:C272,2,FALSE)</f>
        <v>APD</v>
      </c>
      <c r="B1897" s="6" t="s">
        <v>201</v>
      </c>
      <c r="C1897" s="6" t="s">
        <v>202</v>
      </c>
      <c r="D1897" s="6"/>
      <c r="E1897" s="6"/>
      <c r="F1897" s="6" t="s">
        <v>3286</v>
      </c>
      <c r="G1897" s="6">
        <v>1</v>
      </c>
      <c r="H1897" s="6">
        <v>1</v>
      </c>
      <c r="I1897" s="6" t="s">
        <v>1397</v>
      </c>
      <c r="J1897" s="49">
        <v>15000</v>
      </c>
      <c r="K1897" s="49">
        <v>15000</v>
      </c>
      <c r="L1897" s="49">
        <v>15000</v>
      </c>
      <c r="M1897" s="10">
        <v>40603</v>
      </c>
      <c r="N1897" s="10">
        <v>40360</v>
      </c>
      <c r="O1897" s="6" t="s">
        <v>27</v>
      </c>
      <c r="P1897" s="6" t="s">
        <v>933</v>
      </c>
      <c r="Q1897" s="6" t="s">
        <v>248</v>
      </c>
      <c r="R1897" s="6" t="s">
        <v>1998</v>
      </c>
      <c r="S1897" s="6"/>
      <c r="T1897" s="6" t="s">
        <v>31</v>
      </c>
      <c r="U1897" s="6">
        <v>0</v>
      </c>
    </row>
    <row r="1898" spans="1:21" ht="38.25" hidden="1">
      <c r="A1898" s="6" t="str">
        <f>VLOOKUP(B1898,Sheet1!B2:C272,2,FALSE)</f>
        <v>APD</v>
      </c>
      <c r="B1898" s="6" t="s">
        <v>201</v>
      </c>
      <c r="C1898" s="6" t="s">
        <v>202</v>
      </c>
      <c r="D1898" s="6"/>
      <c r="E1898" s="6"/>
      <c r="F1898" s="6" t="s">
        <v>3287</v>
      </c>
      <c r="G1898" s="6">
        <v>1</v>
      </c>
      <c r="H1898" s="6">
        <v>1</v>
      </c>
      <c r="I1898" s="6" t="s">
        <v>1397</v>
      </c>
      <c r="J1898" s="49">
        <v>12000</v>
      </c>
      <c r="K1898" s="49">
        <v>12000</v>
      </c>
      <c r="L1898" s="49">
        <v>12000</v>
      </c>
      <c r="M1898" s="10">
        <v>40603</v>
      </c>
      <c r="N1898" s="10">
        <v>40360</v>
      </c>
      <c r="O1898" s="6" t="s">
        <v>27</v>
      </c>
      <c r="P1898" s="6" t="s">
        <v>933</v>
      </c>
      <c r="Q1898" s="6" t="s">
        <v>248</v>
      </c>
      <c r="R1898" s="6" t="s">
        <v>1998</v>
      </c>
      <c r="S1898" s="6"/>
      <c r="T1898" s="6" t="s">
        <v>31</v>
      </c>
      <c r="U1898" s="6">
        <v>0</v>
      </c>
    </row>
    <row r="1899" spans="1:21" ht="25.5" hidden="1">
      <c r="A1899" s="6" t="str">
        <f>VLOOKUP(B1899,Sheet1!B2:C272,2,FALSE)</f>
        <v>Africa</v>
      </c>
      <c r="B1899" s="6" t="s">
        <v>178</v>
      </c>
      <c r="C1899" s="6" t="s">
        <v>179</v>
      </c>
      <c r="D1899" s="6" t="s">
        <v>984</v>
      </c>
      <c r="E1899" s="6" t="s">
        <v>994</v>
      </c>
      <c r="F1899" s="6" t="s">
        <v>3288</v>
      </c>
      <c r="G1899" s="6">
        <v>255</v>
      </c>
      <c r="H1899" s="6">
        <v>255</v>
      </c>
      <c r="I1899" s="6" t="s">
        <v>60</v>
      </c>
      <c r="J1899" s="49">
        <v>4.71</v>
      </c>
      <c r="K1899" s="49">
        <v>1201.05</v>
      </c>
      <c r="L1899" s="49">
        <v>1201.05</v>
      </c>
      <c r="M1899" s="10">
        <v>40695</v>
      </c>
      <c r="N1899" s="10">
        <v>40513</v>
      </c>
      <c r="O1899" s="6" t="s">
        <v>27</v>
      </c>
      <c r="P1899" s="6" t="s">
        <v>28</v>
      </c>
      <c r="Q1899" s="6" t="s">
        <v>29</v>
      </c>
      <c r="R1899" s="6" t="s">
        <v>1089</v>
      </c>
      <c r="S1899" s="6" t="s">
        <v>2753</v>
      </c>
      <c r="T1899" s="6" t="s">
        <v>31</v>
      </c>
      <c r="U1899" s="6">
        <v>0</v>
      </c>
    </row>
    <row r="1900" spans="1:21" ht="25.5" hidden="1">
      <c r="A1900" s="6" t="str">
        <f>VLOOKUP(B1900,Sheet1!B2:C272,2,FALSE)</f>
        <v>DASECA</v>
      </c>
      <c r="B1900" s="6" t="s">
        <v>132</v>
      </c>
      <c r="C1900" s="6" t="s">
        <v>133</v>
      </c>
      <c r="D1900" s="6"/>
      <c r="E1900" s="6"/>
      <c r="F1900" s="6" t="s">
        <v>3289</v>
      </c>
      <c r="G1900" s="6">
        <v>300</v>
      </c>
      <c r="H1900" s="6">
        <v>300</v>
      </c>
      <c r="I1900" s="6" t="s">
        <v>60</v>
      </c>
      <c r="J1900" s="49">
        <v>2.7</v>
      </c>
      <c r="K1900" s="49">
        <v>810</v>
      </c>
      <c r="L1900" s="49">
        <v>810</v>
      </c>
      <c r="M1900" s="10">
        <v>40695</v>
      </c>
      <c r="N1900" s="10">
        <v>40452</v>
      </c>
      <c r="O1900" s="6" t="s">
        <v>27</v>
      </c>
      <c r="P1900" s="6" t="s">
        <v>933</v>
      </c>
      <c r="Q1900" s="6" t="s">
        <v>29</v>
      </c>
      <c r="R1900" s="6" t="s">
        <v>134</v>
      </c>
      <c r="S1900" s="6"/>
      <c r="T1900" s="6" t="s">
        <v>31</v>
      </c>
      <c r="U1900" s="6">
        <v>0</v>
      </c>
    </row>
    <row r="1901" spans="1:21" ht="25.5" hidden="1">
      <c r="A1901" s="6" t="str">
        <f>VLOOKUP(B1901,Sheet1!B2:C272,2,FALSE)</f>
        <v>Africa</v>
      </c>
      <c r="B1901" s="6" t="s">
        <v>178</v>
      </c>
      <c r="C1901" s="6" t="s">
        <v>179</v>
      </c>
      <c r="D1901" s="6" t="s">
        <v>984</v>
      </c>
      <c r="E1901" s="6" t="s">
        <v>994</v>
      </c>
      <c r="F1901" s="6" t="s">
        <v>3290</v>
      </c>
      <c r="G1901" s="6">
        <v>255</v>
      </c>
      <c r="H1901" s="6">
        <v>255</v>
      </c>
      <c r="I1901" s="6" t="s">
        <v>60</v>
      </c>
      <c r="J1901" s="49">
        <v>4.71</v>
      </c>
      <c r="K1901" s="49">
        <v>1201.05</v>
      </c>
      <c r="L1901" s="49">
        <v>1201.05</v>
      </c>
      <c r="M1901" s="10">
        <v>40695</v>
      </c>
      <c r="N1901" s="10">
        <v>40513</v>
      </c>
      <c r="O1901" s="6" t="s">
        <v>27</v>
      </c>
      <c r="P1901" s="6" t="s">
        <v>28</v>
      </c>
      <c r="Q1901" s="6" t="s">
        <v>29</v>
      </c>
      <c r="R1901" s="6" t="s">
        <v>1089</v>
      </c>
      <c r="S1901" s="6" t="s">
        <v>2753</v>
      </c>
      <c r="T1901" s="6" t="s">
        <v>31</v>
      </c>
      <c r="U1901" s="6">
        <v>0</v>
      </c>
    </row>
    <row r="1902" spans="1:21" ht="25.5" hidden="1">
      <c r="A1902" s="6" t="str">
        <f>VLOOKUP(B1902,Sheet1!B2:C272,2,FALSE)</f>
        <v>DASECA</v>
      </c>
      <c r="B1902" s="6" t="s">
        <v>132</v>
      </c>
      <c r="C1902" s="6" t="s">
        <v>133</v>
      </c>
      <c r="D1902" s="6"/>
      <c r="E1902" s="6"/>
      <c r="F1902" s="6" t="s">
        <v>3291</v>
      </c>
      <c r="G1902" s="6">
        <v>1400</v>
      </c>
      <c r="H1902" s="6">
        <v>1400</v>
      </c>
      <c r="I1902" s="6" t="s">
        <v>60</v>
      </c>
      <c r="J1902" s="49">
        <v>2.16</v>
      </c>
      <c r="K1902" s="49">
        <v>3024</v>
      </c>
      <c r="L1902" s="49">
        <v>3024</v>
      </c>
      <c r="M1902" s="10">
        <v>40695</v>
      </c>
      <c r="N1902" s="10">
        <v>40452</v>
      </c>
      <c r="O1902" s="6" t="s">
        <v>27</v>
      </c>
      <c r="P1902" s="6" t="s">
        <v>933</v>
      </c>
      <c r="Q1902" s="6" t="s">
        <v>29</v>
      </c>
      <c r="R1902" s="6" t="s">
        <v>134</v>
      </c>
      <c r="S1902" s="6"/>
      <c r="T1902" s="6" t="s">
        <v>31</v>
      </c>
      <c r="U1902" s="6">
        <v>0</v>
      </c>
    </row>
    <row r="1903" spans="1:21" ht="51" hidden="1">
      <c r="A1903" s="6" t="str">
        <f>VLOOKUP(B1903,Sheet1!B2:C272,2,FALSE)</f>
        <v>APD</v>
      </c>
      <c r="B1903" s="6" t="s">
        <v>201</v>
      </c>
      <c r="C1903" s="6" t="s">
        <v>202</v>
      </c>
      <c r="D1903" s="6"/>
      <c r="E1903" s="6"/>
      <c r="F1903" s="6" t="s">
        <v>3292</v>
      </c>
      <c r="G1903" s="6">
        <v>1</v>
      </c>
      <c r="H1903" s="6">
        <v>1</v>
      </c>
      <c r="I1903" s="6" t="s">
        <v>1397</v>
      </c>
      <c r="J1903" s="49">
        <v>16000</v>
      </c>
      <c r="K1903" s="49">
        <v>16000</v>
      </c>
      <c r="L1903" s="49">
        <v>16000</v>
      </c>
      <c r="M1903" s="10">
        <v>40603</v>
      </c>
      <c r="N1903" s="10">
        <v>40360</v>
      </c>
      <c r="O1903" s="6" t="s">
        <v>27</v>
      </c>
      <c r="P1903" s="6" t="s">
        <v>933</v>
      </c>
      <c r="Q1903" s="6" t="s">
        <v>248</v>
      </c>
      <c r="R1903" s="6" t="s">
        <v>1998</v>
      </c>
      <c r="S1903" s="6"/>
      <c r="T1903" s="6" t="s">
        <v>31</v>
      </c>
      <c r="U1903" s="6">
        <v>0</v>
      </c>
    </row>
    <row r="1904" spans="1:21" ht="25.5" hidden="1">
      <c r="A1904" s="6" t="str">
        <f>VLOOKUP(B1904,Sheet1!B2:C272,2,FALSE)</f>
        <v>DASECA</v>
      </c>
      <c r="B1904" s="6" t="s">
        <v>132</v>
      </c>
      <c r="C1904" s="6" t="s">
        <v>133</v>
      </c>
      <c r="D1904" s="6"/>
      <c r="E1904" s="6"/>
      <c r="F1904" s="6" t="s">
        <v>3293</v>
      </c>
      <c r="G1904" s="6">
        <v>100000</v>
      </c>
      <c r="H1904" s="6">
        <v>100000</v>
      </c>
      <c r="I1904" s="6" t="s">
        <v>60</v>
      </c>
      <c r="J1904" s="49">
        <v>1.0999999999999999E-2</v>
      </c>
      <c r="K1904" s="49">
        <v>1100</v>
      </c>
      <c r="L1904" s="49">
        <v>1100</v>
      </c>
      <c r="M1904" s="10">
        <v>40695</v>
      </c>
      <c r="N1904" s="10">
        <v>40452</v>
      </c>
      <c r="O1904" s="6" t="s">
        <v>27</v>
      </c>
      <c r="P1904" s="6" t="s">
        <v>933</v>
      </c>
      <c r="Q1904" s="6" t="s">
        <v>29</v>
      </c>
      <c r="R1904" s="6" t="s">
        <v>134</v>
      </c>
      <c r="S1904" s="6"/>
      <c r="T1904" s="6" t="s">
        <v>31</v>
      </c>
      <c r="U1904" s="6">
        <v>0</v>
      </c>
    </row>
    <row r="1905" spans="1:21" ht="25.5" hidden="1">
      <c r="A1905" s="6" t="str">
        <f>VLOOKUP(B1905,Sheet1!B2:C272,2,FALSE)</f>
        <v>Africa</v>
      </c>
      <c r="B1905" s="6" t="s">
        <v>178</v>
      </c>
      <c r="C1905" s="6" t="s">
        <v>179</v>
      </c>
      <c r="D1905" s="6" t="s">
        <v>984</v>
      </c>
      <c r="E1905" s="6" t="s">
        <v>994</v>
      </c>
      <c r="F1905" s="6" t="s">
        <v>1346</v>
      </c>
      <c r="G1905" s="6">
        <v>70</v>
      </c>
      <c r="H1905" s="6">
        <v>70</v>
      </c>
      <c r="I1905" s="6" t="s">
        <v>60</v>
      </c>
      <c r="J1905" s="49">
        <v>13.736000000000001</v>
      </c>
      <c r="K1905" s="49">
        <v>961.52</v>
      </c>
      <c r="L1905" s="49">
        <v>961.52</v>
      </c>
      <c r="M1905" s="10">
        <v>40695</v>
      </c>
      <c r="N1905" s="10">
        <v>40513</v>
      </c>
      <c r="O1905" s="6" t="s">
        <v>27</v>
      </c>
      <c r="P1905" s="6" t="s">
        <v>28</v>
      </c>
      <c r="Q1905" s="6" t="s">
        <v>29</v>
      </c>
      <c r="R1905" s="6" t="s">
        <v>1089</v>
      </c>
      <c r="S1905" s="6" t="s">
        <v>3294</v>
      </c>
      <c r="T1905" s="6" t="s">
        <v>31</v>
      </c>
      <c r="U1905" s="6">
        <v>0</v>
      </c>
    </row>
    <row r="1906" spans="1:21" ht="25.5" hidden="1">
      <c r="A1906" s="6" t="str">
        <f>VLOOKUP(B1906,Sheet1!B2:C272,2,FALSE)</f>
        <v>APD</v>
      </c>
      <c r="B1906" s="6" t="s">
        <v>201</v>
      </c>
      <c r="C1906" s="6" t="s">
        <v>202</v>
      </c>
      <c r="D1906" s="6"/>
      <c r="E1906" s="6"/>
      <c r="F1906" s="6" t="s">
        <v>3295</v>
      </c>
      <c r="G1906" s="6">
        <v>1</v>
      </c>
      <c r="H1906" s="6">
        <v>1</v>
      </c>
      <c r="I1906" s="6" t="s">
        <v>1397</v>
      </c>
      <c r="J1906" s="49">
        <v>30000</v>
      </c>
      <c r="K1906" s="49">
        <v>30000</v>
      </c>
      <c r="L1906" s="49">
        <v>30000</v>
      </c>
      <c r="M1906" s="10">
        <v>40603</v>
      </c>
      <c r="N1906" s="10">
        <v>40360</v>
      </c>
      <c r="O1906" s="6" t="s">
        <v>27</v>
      </c>
      <c r="P1906" s="6" t="s">
        <v>933</v>
      </c>
      <c r="Q1906" s="6" t="s">
        <v>248</v>
      </c>
      <c r="R1906" s="6" t="s">
        <v>1998</v>
      </c>
      <c r="S1906" s="6" t="s">
        <v>108</v>
      </c>
      <c r="T1906" s="6" t="s">
        <v>31</v>
      </c>
      <c r="U1906" s="6">
        <v>0</v>
      </c>
    </row>
    <row r="1907" spans="1:21" ht="25.5" hidden="1">
      <c r="A1907" s="6" t="str">
        <f>VLOOKUP(B1907,Sheet1!B2:C272,2,FALSE)</f>
        <v>DASECA</v>
      </c>
      <c r="B1907" s="6" t="s">
        <v>132</v>
      </c>
      <c r="C1907" s="6" t="s">
        <v>133</v>
      </c>
      <c r="D1907" s="6"/>
      <c r="E1907" s="6"/>
      <c r="F1907" s="6" t="s">
        <v>3296</v>
      </c>
      <c r="G1907" s="6">
        <v>150000</v>
      </c>
      <c r="H1907" s="6">
        <v>150000</v>
      </c>
      <c r="I1907" s="6" t="s">
        <v>60</v>
      </c>
      <c r="J1907" s="49">
        <v>4.0000000000000001E-3</v>
      </c>
      <c r="K1907" s="49">
        <v>600</v>
      </c>
      <c r="L1907" s="49">
        <v>600</v>
      </c>
      <c r="M1907" s="10">
        <v>40695</v>
      </c>
      <c r="N1907" s="10">
        <v>40452</v>
      </c>
      <c r="O1907" s="6" t="s">
        <v>27</v>
      </c>
      <c r="P1907" s="6" t="s">
        <v>933</v>
      </c>
      <c r="Q1907" s="6" t="s">
        <v>29</v>
      </c>
      <c r="R1907" s="6" t="s">
        <v>134</v>
      </c>
      <c r="S1907" s="6"/>
      <c r="T1907" s="6" t="s">
        <v>31</v>
      </c>
      <c r="U1907" s="6">
        <v>0</v>
      </c>
    </row>
    <row r="1908" spans="1:21" ht="38.25" hidden="1">
      <c r="A1908" s="6" t="s">
        <v>411</v>
      </c>
      <c r="B1908" s="6" t="s">
        <v>5839</v>
      </c>
      <c r="C1908" s="6" t="s">
        <v>3216</v>
      </c>
      <c r="D1908" s="6" t="s">
        <v>965</v>
      </c>
      <c r="E1908" s="6" t="s">
        <v>1435</v>
      </c>
      <c r="F1908" s="6" t="s">
        <v>3297</v>
      </c>
      <c r="G1908" s="6">
        <v>16</v>
      </c>
      <c r="H1908" s="6">
        <v>8</v>
      </c>
      <c r="I1908" s="6" t="s">
        <v>60</v>
      </c>
      <c r="J1908" s="49">
        <v>2500</v>
      </c>
      <c r="K1908" s="49">
        <v>40000</v>
      </c>
      <c r="L1908" s="49">
        <v>20000</v>
      </c>
      <c r="M1908" s="10">
        <v>40695</v>
      </c>
      <c r="N1908" s="10">
        <v>40575</v>
      </c>
      <c r="O1908" s="6" t="s">
        <v>52</v>
      </c>
      <c r="P1908" s="6" t="s">
        <v>28</v>
      </c>
      <c r="Q1908" s="6" t="s">
        <v>29</v>
      </c>
      <c r="R1908" s="6" t="s">
        <v>3263</v>
      </c>
      <c r="S1908" s="6"/>
      <c r="T1908" s="6" t="s">
        <v>31</v>
      </c>
      <c r="U1908" s="6">
        <v>0</v>
      </c>
    </row>
    <row r="1909" spans="1:21" ht="25.5" hidden="1">
      <c r="A1909" s="6" t="str">
        <f>VLOOKUP(B1909,Sheet1!B2:C272,2,FALSE)</f>
        <v>Africa</v>
      </c>
      <c r="B1909" s="6" t="s">
        <v>178</v>
      </c>
      <c r="C1909" s="6" t="s">
        <v>179</v>
      </c>
      <c r="D1909" s="6" t="s">
        <v>984</v>
      </c>
      <c r="E1909" s="6" t="s">
        <v>994</v>
      </c>
      <c r="F1909" s="6" t="s">
        <v>1057</v>
      </c>
      <c r="G1909" s="6">
        <v>75</v>
      </c>
      <c r="H1909" s="6">
        <v>75</v>
      </c>
      <c r="I1909" s="6" t="s">
        <v>60</v>
      </c>
      <c r="J1909" s="49">
        <v>13.736000000000001</v>
      </c>
      <c r="K1909" s="49">
        <v>1030.2</v>
      </c>
      <c r="L1909" s="49">
        <v>1030.2</v>
      </c>
      <c r="M1909" s="10">
        <v>40695</v>
      </c>
      <c r="N1909" s="10">
        <v>40513</v>
      </c>
      <c r="O1909" s="6" t="s">
        <v>27</v>
      </c>
      <c r="P1909" s="6" t="s">
        <v>28</v>
      </c>
      <c r="Q1909" s="6" t="s">
        <v>29</v>
      </c>
      <c r="R1909" s="6" t="s">
        <v>1089</v>
      </c>
      <c r="S1909" s="6" t="s">
        <v>3298</v>
      </c>
      <c r="T1909" s="6" t="s">
        <v>31</v>
      </c>
      <c r="U1909" s="6">
        <v>0</v>
      </c>
    </row>
    <row r="1910" spans="1:21" ht="25.5" hidden="1">
      <c r="A1910" s="6" t="str">
        <f>VLOOKUP(B1910,Sheet1!B2:C272,2,FALSE)</f>
        <v>DASECA</v>
      </c>
      <c r="B1910" s="6" t="s">
        <v>132</v>
      </c>
      <c r="C1910" s="6" t="s">
        <v>133</v>
      </c>
      <c r="D1910" s="6"/>
      <c r="E1910" s="6"/>
      <c r="F1910" s="6" t="s">
        <v>3299</v>
      </c>
      <c r="G1910" s="6">
        <v>105000</v>
      </c>
      <c r="H1910" s="6">
        <v>105000</v>
      </c>
      <c r="I1910" s="6" t="s">
        <v>60</v>
      </c>
      <c r="J1910" s="49">
        <v>9.7000000000000003E-2</v>
      </c>
      <c r="K1910" s="49">
        <v>10185</v>
      </c>
      <c r="L1910" s="49">
        <v>10185</v>
      </c>
      <c r="M1910" s="10">
        <v>40695</v>
      </c>
      <c r="N1910" s="10">
        <v>40452</v>
      </c>
      <c r="O1910" s="6" t="s">
        <v>27</v>
      </c>
      <c r="P1910" s="6" t="s">
        <v>933</v>
      </c>
      <c r="Q1910" s="6" t="s">
        <v>29</v>
      </c>
      <c r="R1910" s="6" t="s">
        <v>134</v>
      </c>
      <c r="S1910" s="6"/>
      <c r="T1910" s="6" t="s">
        <v>31</v>
      </c>
      <c r="U1910" s="6">
        <v>0</v>
      </c>
    </row>
    <row r="1911" spans="1:21" ht="25.5" hidden="1">
      <c r="A1911" s="6" t="str">
        <f>VLOOKUP(B1911,Sheet1!B2:C272,2,FALSE)</f>
        <v>Africa</v>
      </c>
      <c r="B1911" s="6" t="s">
        <v>178</v>
      </c>
      <c r="C1911" s="6" t="s">
        <v>179</v>
      </c>
      <c r="D1911" s="6" t="s">
        <v>984</v>
      </c>
      <c r="E1911" s="6" t="s">
        <v>994</v>
      </c>
      <c r="F1911" s="6" t="s">
        <v>1351</v>
      </c>
      <c r="G1911" s="6">
        <v>275</v>
      </c>
      <c r="H1911" s="6">
        <v>275</v>
      </c>
      <c r="I1911" s="6" t="s">
        <v>60</v>
      </c>
      <c r="J1911" s="49">
        <v>13.736000000000001</v>
      </c>
      <c r="K1911" s="49">
        <v>3777.4</v>
      </c>
      <c r="L1911" s="49">
        <v>3777.4</v>
      </c>
      <c r="M1911" s="10">
        <v>40695</v>
      </c>
      <c r="N1911" s="10">
        <v>40513</v>
      </c>
      <c r="O1911" s="6" t="s">
        <v>27</v>
      </c>
      <c r="P1911" s="6" t="s">
        <v>28</v>
      </c>
      <c r="Q1911" s="6" t="s">
        <v>29</v>
      </c>
      <c r="R1911" s="6" t="s">
        <v>1089</v>
      </c>
      <c r="S1911" s="6" t="s">
        <v>2762</v>
      </c>
      <c r="T1911" s="6" t="s">
        <v>31</v>
      </c>
      <c r="U1911" s="6">
        <v>0</v>
      </c>
    </row>
    <row r="1912" spans="1:21" ht="25.5" hidden="1">
      <c r="A1912" s="6" t="str">
        <f>VLOOKUP(B1912,Sheet1!B2:C272,2,FALSE)</f>
        <v>Africa</v>
      </c>
      <c r="B1912" s="6" t="s">
        <v>178</v>
      </c>
      <c r="C1912" s="6" t="s">
        <v>179</v>
      </c>
      <c r="D1912" s="6" t="s">
        <v>984</v>
      </c>
      <c r="E1912" s="6" t="s">
        <v>994</v>
      </c>
      <c r="F1912" s="6" t="s">
        <v>1033</v>
      </c>
      <c r="G1912" s="6">
        <v>25</v>
      </c>
      <c r="H1912" s="6">
        <v>25</v>
      </c>
      <c r="I1912" s="6" t="s">
        <v>60</v>
      </c>
      <c r="J1912" s="49">
        <v>14.766</v>
      </c>
      <c r="K1912" s="49">
        <v>369.15</v>
      </c>
      <c r="L1912" s="49">
        <v>369.15</v>
      </c>
      <c r="M1912" s="10">
        <v>40695</v>
      </c>
      <c r="N1912" s="10">
        <v>40513</v>
      </c>
      <c r="O1912" s="6" t="s">
        <v>27</v>
      </c>
      <c r="P1912" s="6" t="s">
        <v>28</v>
      </c>
      <c r="Q1912" s="6" t="s">
        <v>29</v>
      </c>
      <c r="R1912" s="6" t="s">
        <v>1089</v>
      </c>
      <c r="S1912" s="6" t="s">
        <v>3300</v>
      </c>
      <c r="T1912" s="6" t="s">
        <v>31</v>
      </c>
      <c r="U1912" s="6">
        <v>0</v>
      </c>
    </row>
    <row r="1913" spans="1:21" ht="25.5" hidden="1">
      <c r="A1913" s="6" t="str">
        <f>VLOOKUP(B1913,Sheet1!B2:C272,2,FALSE)</f>
        <v>DASECA</v>
      </c>
      <c r="B1913" s="6" t="s">
        <v>132</v>
      </c>
      <c r="C1913" s="6" t="s">
        <v>133</v>
      </c>
      <c r="D1913" s="6"/>
      <c r="E1913" s="6"/>
      <c r="F1913" s="6" t="s">
        <v>3301</v>
      </c>
      <c r="G1913" s="6">
        <v>170000</v>
      </c>
      <c r="H1913" s="6">
        <v>170000</v>
      </c>
      <c r="I1913" s="6" t="s">
        <v>60</v>
      </c>
      <c r="J1913" s="49">
        <v>0.03</v>
      </c>
      <c r="K1913" s="49">
        <v>5100</v>
      </c>
      <c r="L1913" s="49">
        <v>5100</v>
      </c>
      <c r="M1913" s="10">
        <v>40695</v>
      </c>
      <c r="N1913" s="10">
        <v>40452</v>
      </c>
      <c r="O1913" s="6" t="s">
        <v>27</v>
      </c>
      <c r="P1913" s="6" t="s">
        <v>933</v>
      </c>
      <c r="Q1913" s="6" t="s">
        <v>29</v>
      </c>
      <c r="R1913" s="6" t="s">
        <v>134</v>
      </c>
      <c r="S1913" s="6"/>
      <c r="T1913" s="6" t="s">
        <v>31</v>
      </c>
      <c r="U1913" s="6">
        <v>0</v>
      </c>
    </row>
    <row r="1914" spans="1:21" ht="63.75" hidden="1">
      <c r="A1914" s="6" t="str">
        <f>VLOOKUP(B1914,Sheet1!B2:C272,2,FALSE)</f>
        <v>Africa</v>
      </c>
      <c r="B1914" s="6" t="s">
        <v>178</v>
      </c>
      <c r="C1914" s="6" t="s">
        <v>179</v>
      </c>
      <c r="D1914" s="6" t="s">
        <v>984</v>
      </c>
      <c r="E1914" s="6" t="s">
        <v>1367</v>
      </c>
      <c r="F1914" s="6" t="s">
        <v>3302</v>
      </c>
      <c r="G1914" s="6">
        <v>255</v>
      </c>
      <c r="H1914" s="6">
        <v>255</v>
      </c>
      <c r="I1914" s="6" t="s">
        <v>60</v>
      </c>
      <c r="J1914" s="49">
        <v>12.55</v>
      </c>
      <c r="K1914" s="49">
        <v>3200.25</v>
      </c>
      <c r="L1914" s="49">
        <v>3200.25</v>
      </c>
      <c r="M1914" s="10">
        <v>40695</v>
      </c>
      <c r="N1914" s="10">
        <v>40513</v>
      </c>
      <c r="O1914" s="6" t="s">
        <v>27</v>
      </c>
      <c r="P1914" s="6" t="s">
        <v>28</v>
      </c>
      <c r="Q1914" s="6" t="s">
        <v>29</v>
      </c>
      <c r="R1914" s="6" t="s">
        <v>1089</v>
      </c>
      <c r="S1914" s="6" t="s">
        <v>2753</v>
      </c>
      <c r="T1914" s="6" t="s">
        <v>31</v>
      </c>
      <c r="U1914" s="6">
        <v>0</v>
      </c>
    </row>
    <row r="1915" spans="1:21" ht="38.25" hidden="1">
      <c r="A1915" s="6" t="s">
        <v>411</v>
      </c>
      <c r="B1915" s="6" t="s">
        <v>5839</v>
      </c>
      <c r="C1915" s="6" t="s">
        <v>3216</v>
      </c>
      <c r="D1915" s="6" t="s">
        <v>965</v>
      </c>
      <c r="E1915" s="6" t="s">
        <v>1046</v>
      </c>
      <c r="F1915" s="6" t="s">
        <v>3303</v>
      </c>
      <c r="G1915" s="6">
        <v>20</v>
      </c>
      <c r="H1915" s="6">
        <v>10</v>
      </c>
      <c r="I1915" s="6" t="s">
        <v>60</v>
      </c>
      <c r="J1915" s="49">
        <v>1250</v>
      </c>
      <c r="K1915" s="49">
        <v>25000</v>
      </c>
      <c r="L1915" s="49">
        <v>12500</v>
      </c>
      <c r="M1915" s="10">
        <v>40695</v>
      </c>
      <c r="N1915" s="10">
        <v>40575</v>
      </c>
      <c r="O1915" s="6" t="s">
        <v>52</v>
      </c>
      <c r="P1915" s="6" t="s">
        <v>28</v>
      </c>
      <c r="Q1915" s="6" t="s">
        <v>29</v>
      </c>
      <c r="R1915" s="6" t="s">
        <v>3263</v>
      </c>
      <c r="S1915" s="6"/>
      <c r="T1915" s="6" t="s">
        <v>31</v>
      </c>
      <c r="U1915" s="6">
        <v>0</v>
      </c>
    </row>
    <row r="1916" spans="1:21" ht="25.5" hidden="1">
      <c r="A1916" s="6" t="str">
        <f>VLOOKUP(B1916,Sheet1!B2:C272,2,FALSE)</f>
        <v>DASECA</v>
      </c>
      <c r="B1916" s="6" t="s">
        <v>236</v>
      </c>
      <c r="C1916" s="6" t="s">
        <v>237</v>
      </c>
      <c r="D1916" s="6" t="s">
        <v>965</v>
      </c>
      <c r="E1916" s="6" t="s">
        <v>966</v>
      </c>
      <c r="F1916" s="6" t="s">
        <v>3304</v>
      </c>
      <c r="G1916" s="6">
        <v>10</v>
      </c>
      <c r="H1916" s="6">
        <v>10</v>
      </c>
      <c r="I1916" s="6" t="s">
        <v>60</v>
      </c>
      <c r="J1916" s="49">
        <v>777</v>
      </c>
      <c r="K1916" s="49">
        <v>7770</v>
      </c>
      <c r="L1916" s="49">
        <v>7770</v>
      </c>
      <c r="M1916" s="10">
        <v>40664</v>
      </c>
      <c r="N1916" s="10">
        <v>40544</v>
      </c>
      <c r="O1916" s="6" t="s">
        <v>27</v>
      </c>
      <c r="P1916" s="6" t="s">
        <v>933</v>
      </c>
      <c r="Q1916" s="6" t="s">
        <v>29</v>
      </c>
      <c r="R1916" s="6" t="s">
        <v>3305</v>
      </c>
      <c r="S1916" s="6"/>
      <c r="T1916" s="6" t="s">
        <v>31</v>
      </c>
      <c r="U1916" s="6">
        <v>0</v>
      </c>
    </row>
    <row r="1917" spans="1:21" customFormat="1" ht="30" hidden="1">
      <c r="A1917" s="28" t="str">
        <f>VLOOKUP(B1917,Sheet1!B2:C272,2,FALSE)</f>
        <v>Africa</v>
      </c>
      <c r="B1917" s="28" t="s">
        <v>178</v>
      </c>
      <c r="C1917" s="28" t="s">
        <v>179</v>
      </c>
      <c r="D1917" s="28" t="s">
        <v>984</v>
      </c>
      <c r="E1917" s="28" t="s">
        <v>994</v>
      </c>
      <c r="F1917" s="28" t="s">
        <v>3012</v>
      </c>
      <c r="G1917" s="28">
        <v>391</v>
      </c>
      <c r="H1917" s="28">
        <v>391</v>
      </c>
      <c r="I1917" s="28" t="s">
        <v>26</v>
      </c>
      <c r="J1917" s="50">
        <v>0.14000000000000001</v>
      </c>
      <c r="K1917" s="50">
        <v>54.74</v>
      </c>
      <c r="L1917" s="50">
        <v>54.74</v>
      </c>
      <c r="M1917" s="29">
        <v>40695</v>
      </c>
      <c r="N1917" s="29">
        <v>40513</v>
      </c>
      <c r="O1917" s="28" t="s">
        <v>27</v>
      </c>
      <c r="P1917" s="28" t="s">
        <v>28</v>
      </c>
      <c r="Q1917" s="28" t="s">
        <v>29</v>
      </c>
      <c r="R1917" s="28" t="s">
        <v>1089</v>
      </c>
      <c r="S1917" s="28" t="s">
        <v>3306</v>
      </c>
      <c r="T1917" s="28" t="s">
        <v>114</v>
      </c>
      <c r="U1917" s="28">
        <v>0</v>
      </c>
    </row>
    <row r="1918" spans="1:21" ht="38.25" hidden="1">
      <c r="A1918" s="6" t="s">
        <v>411</v>
      </c>
      <c r="B1918" s="6" t="s">
        <v>5839</v>
      </c>
      <c r="C1918" s="6" t="s">
        <v>3216</v>
      </c>
      <c r="D1918" s="6" t="s">
        <v>965</v>
      </c>
      <c r="E1918" s="6" t="s">
        <v>1110</v>
      </c>
      <c r="F1918" s="6" t="s">
        <v>3307</v>
      </c>
      <c r="G1918" s="6">
        <v>15</v>
      </c>
      <c r="H1918" s="6">
        <v>7.5</v>
      </c>
      <c r="I1918" s="6" t="s">
        <v>60</v>
      </c>
      <c r="J1918" s="49">
        <v>1200</v>
      </c>
      <c r="K1918" s="49">
        <v>18000</v>
      </c>
      <c r="L1918" s="49">
        <v>9000</v>
      </c>
      <c r="M1918" s="10">
        <v>40695</v>
      </c>
      <c r="N1918" s="10">
        <v>40575</v>
      </c>
      <c r="O1918" s="6" t="s">
        <v>52</v>
      </c>
      <c r="P1918" s="6" t="s">
        <v>28</v>
      </c>
      <c r="Q1918" s="6" t="s">
        <v>29</v>
      </c>
      <c r="R1918" s="6" t="s">
        <v>3263</v>
      </c>
      <c r="S1918" s="6"/>
      <c r="T1918" s="6" t="s">
        <v>31</v>
      </c>
      <c r="U1918" s="6">
        <v>0</v>
      </c>
    </row>
    <row r="1919" spans="1:21" ht="25.5" hidden="1">
      <c r="A1919" s="6" t="str">
        <f>VLOOKUP(B1919,Sheet1!B2:C272,2,FALSE)</f>
        <v>DASECA</v>
      </c>
      <c r="B1919" s="6" t="s">
        <v>132</v>
      </c>
      <c r="C1919" s="6" t="s">
        <v>133</v>
      </c>
      <c r="D1919" s="6"/>
      <c r="E1919" s="6"/>
      <c r="F1919" s="6" t="s">
        <v>3308</v>
      </c>
      <c r="G1919" s="6">
        <v>100000</v>
      </c>
      <c r="H1919" s="6">
        <v>100000</v>
      </c>
      <c r="I1919" s="6" t="s">
        <v>60</v>
      </c>
      <c r="J1919" s="49">
        <v>0.03</v>
      </c>
      <c r="K1919" s="49">
        <v>3000</v>
      </c>
      <c r="L1919" s="49">
        <v>3000</v>
      </c>
      <c r="M1919" s="10">
        <v>40695</v>
      </c>
      <c r="N1919" s="10">
        <v>40452</v>
      </c>
      <c r="O1919" s="6" t="s">
        <v>27</v>
      </c>
      <c r="P1919" s="6" t="s">
        <v>933</v>
      </c>
      <c r="Q1919" s="6" t="s">
        <v>29</v>
      </c>
      <c r="R1919" s="6" t="s">
        <v>134</v>
      </c>
      <c r="S1919" s="6"/>
      <c r="T1919" s="6" t="s">
        <v>31</v>
      </c>
      <c r="U1919" s="6">
        <v>0</v>
      </c>
    </row>
    <row r="1920" spans="1:21" ht="25.5" hidden="1">
      <c r="A1920" s="6" t="str">
        <f>VLOOKUP(B1920,Sheet1!B2:C272,2,FALSE)</f>
        <v>APD</v>
      </c>
      <c r="B1920" s="6" t="s">
        <v>174</v>
      </c>
      <c r="C1920" s="6" t="s">
        <v>175</v>
      </c>
      <c r="D1920" s="6" t="s">
        <v>1129</v>
      </c>
      <c r="E1920" s="6" t="s">
        <v>1265</v>
      </c>
      <c r="F1920" s="6" t="s">
        <v>3309</v>
      </c>
      <c r="G1920" s="6">
        <v>128</v>
      </c>
      <c r="H1920" s="6">
        <v>64</v>
      </c>
      <c r="I1920" s="6" t="s">
        <v>1116</v>
      </c>
      <c r="J1920" s="49">
        <v>200</v>
      </c>
      <c r="K1920" s="49">
        <v>25600</v>
      </c>
      <c r="L1920" s="49">
        <v>12800</v>
      </c>
      <c r="M1920" s="10">
        <v>40787</v>
      </c>
      <c r="N1920" s="10">
        <v>40603</v>
      </c>
      <c r="O1920" s="6" t="s">
        <v>52</v>
      </c>
      <c r="P1920" s="6" t="s">
        <v>933</v>
      </c>
      <c r="Q1920" s="6" t="s">
        <v>29</v>
      </c>
      <c r="R1920" s="6"/>
      <c r="S1920" s="6"/>
      <c r="T1920" s="6" t="s">
        <v>31</v>
      </c>
      <c r="U1920" s="6">
        <v>0</v>
      </c>
    </row>
    <row r="1921" spans="1:21" ht="25.5" hidden="1">
      <c r="A1921" s="6" t="str">
        <f>VLOOKUP(B1921,Sheet1!B2:C272,2,FALSE)</f>
        <v>APD</v>
      </c>
      <c r="B1921" s="6" t="s">
        <v>174</v>
      </c>
      <c r="C1921" s="6" t="s">
        <v>175</v>
      </c>
      <c r="D1921" s="6" t="s">
        <v>942</v>
      </c>
      <c r="E1921" s="6"/>
      <c r="F1921" s="6" t="s">
        <v>3310</v>
      </c>
      <c r="G1921" s="6">
        <v>1</v>
      </c>
      <c r="H1921" s="6">
        <v>0</v>
      </c>
      <c r="I1921" s="6" t="s">
        <v>1397</v>
      </c>
      <c r="J1921" s="49">
        <v>10373.44</v>
      </c>
      <c r="K1921" s="49">
        <v>10373.44</v>
      </c>
      <c r="L1921" s="49">
        <v>0</v>
      </c>
      <c r="M1921" s="10">
        <v>40787</v>
      </c>
      <c r="N1921" s="10">
        <v>40544</v>
      </c>
      <c r="O1921" s="6" t="s">
        <v>70</v>
      </c>
      <c r="P1921" s="6" t="s">
        <v>933</v>
      </c>
      <c r="Q1921" s="6" t="s">
        <v>29</v>
      </c>
      <c r="R1921" s="6"/>
      <c r="S1921" s="6" t="s">
        <v>109</v>
      </c>
      <c r="T1921" s="6" t="s">
        <v>31</v>
      </c>
      <c r="U1921" s="6">
        <v>0</v>
      </c>
    </row>
    <row r="1922" spans="1:21" ht="25.5" hidden="1">
      <c r="A1922" s="6" t="str">
        <f>VLOOKUP(B1922,Sheet1!B2:C272,2,FALSE)</f>
        <v>Africa</v>
      </c>
      <c r="B1922" s="6" t="s">
        <v>110</v>
      </c>
      <c r="C1922" s="6" t="s">
        <v>115</v>
      </c>
      <c r="D1922" s="6" t="s">
        <v>984</v>
      </c>
      <c r="E1922" s="6" t="s">
        <v>1064</v>
      </c>
      <c r="F1922" s="6" t="s">
        <v>3311</v>
      </c>
      <c r="G1922" s="6">
        <v>1000</v>
      </c>
      <c r="H1922" s="6">
        <v>1000</v>
      </c>
      <c r="I1922" s="6" t="s">
        <v>60</v>
      </c>
      <c r="J1922" s="49">
        <v>1.1679999999999999</v>
      </c>
      <c r="K1922" s="49">
        <v>1168</v>
      </c>
      <c r="L1922" s="49">
        <v>1168</v>
      </c>
      <c r="M1922" s="10">
        <v>40756</v>
      </c>
      <c r="N1922" s="10">
        <v>40603</v>
      </c>
      <c r="O1922" s="6" t="s">
        <v>27</v>
      </c>
      <c r="P1922" s="6" t="s">
        <v>28</v>
      </c>
      <c r="Q1922" s="6" t="s">
        <v>29</v>
      </c>
      <c r="R1922" s="6" t="s">
        <v>3163</v>
      </c>
      <c r="S1922" s="6" t="s">
        <v>3312</v>
      </c>
      <c r="T1922" s="6" t="s">
        <v>31</v>
      </c>
      <c r="U1922" s="6">
        <v>0</v>
      </c>
    </row>
    <row r="1923" spans="1:21" ht="38.25" hidden="1">
      <c r="A1923" s="6" t="str">
        <f>VLOOKUP(B1923,Sheet1!B2:C272,2,FALSE)</f>
        <v>DASECA</v>
      </c>
      <c r="B1923" s="6" t="s">
        <v>621</v>
      </c>
      <c r="C1923" s="6" t="s">
        <v>3313</v>
      </c>
      <c r="D1923" s="6" t="s">
        <v>942</v>
      </c>
      <c r="E1923" s="6"/>
      <c r="F1923" s="6" t="s">
        <v>3314</v>
      </c>
      <c r="G1923" s="6">
        <v>19</v>
      </c>
      <c r="H1923" s="6">
        <v>9.5</v>
      </c>
      <c r="I1923" s="6" t="s">
        <v>60</v>
      </c>
      <c r="J1923" s="49">
        <v>400</v>
      </c>
      <c r="K1923" s="49">
        <v>7600</v>
      </c>
      <c r="L1923" s="49">
        <v>3800</v>
      </c>
      <c r="M1923" s="10">
        <v>40848</v>
      </c>
      <c r="N1923" s="10">
        <v>40603</v>
      </c>
      <c r="O1923" s="6" t="s">
        <v>52</v>
      </c>
      <c r="P1923" s="6" t="s">
        <v>933</v>
      </c>
      <c r="Q1923" s="6" t="s">
        <v>29</v>
      </c>
      <c r="R1923" s="6" t="s">
        <v>3315</v>
      </c>
      <c r="S1923" s="6" t="s">
        <v>3316</v>
      </c>
      <c r="T1923" s="6" t="s">
        <v>31</v>
      </c>
      <c r="U1923" s="6">
        <v>0</v>
      </c>
    </row>
    <row r="1924" spans="1:21" ht="25.5" hidden="1">
      <c r="A1924" s="6" t="str">
        <f>VLOOKUP(B1924,Sheet1!B2:C272,2,FALSE)</f>
        <v>Africa</v>
      </c>
      <c r="B1924" s="6" t="s">
        <v>178</v>
      </c>
      <c r="C1924" s="6" t="s">
        <v>179</v>
      </c>
      <c r="D1924" s="6" t="s">
        <v>984</v>
      </c>
      <c r="E1924" s="6"/>
      <c r="F1924" s="6" t="s">
        <v>3317</v>
      </c>
      <c r="G1924" s="6">
        <v>20</v>
      </c>
      <c r="H1924" s="6">
        <v>20</v>
      </c>
      <c r="I1924" s="6" t="s">
        <v>60</v>
      </c>
      <c r="J1924" s="49">
        <v>25</v>
      </c>
      <c r="K1924" s="49">
        <v>500</v>
      </c>
      <c r="L1924" s="49">
        <v>500</v>
      </c>
      <c r="M1924" s="10">
        <v>40695</v>
      </c>
      <c r="N1924" s="10">
        <v>40452</v>
      </c>
      <c r="O1924" s="6" t="s">
        <v>27</v>
      </c>
      <c r="P1924" s="6" t="s">
        <v>28</v>
      </c>
      <c r="Q1924" s="6" t="s">
        <v>29</v>
      </c>
      <c r="R1924" s="6" t="s">
        <v>1089</v>
      </c>
      <c r="S1924" s="6" t="s">
        <v>3318</v>
      </c>
      <c r="T1924" s="6" t="s">
        <v>31</v>
      </c>
      <c r="U1924" s="6">
        <v>0</v>
      </c>
    </row>
    <row r="1925" spans="1:21" ht="25.5">
      <c r="A1925" s="6" t="str">
        <f>VLOOKUP(B1925,Sheet1!B2:C272,2,FALSE)</f>
        <v>APD</v>
      </c>
      <c r="B1925" s="6" t="s">
        <v>174</v>
      </c>
      <c r="C1925" s="6" t="s">
        <v>175</v>
      </c>
      <c r="D1925" s="6" t="s">
        <v>23</v>
      </c>
      <c r="E1925" s="6" t="s">
        <v>38</v>
      </c>
      <c r="F1925" s="6" t="s">
        <v>61</v>
      </c>
      <c r="G1925" s="7">
        <v>120000</v>
      </c>
      <c r="H1925" s="7">
        <v>60000</v>
      </c>
      <c r="I1925" s="6" t="s">
        <v>60</v>
      </c>
      <c r="J1925" s="49">
        <v>7.4999999999999997E-2</v>
      </c>
      <c r="K1925" s="49">
        <v>9000</v>
      </c>
      <c r="L1925" s="49">
        <v>4500</v>
      </c>
      <c r="M1925" s="10">
        <v>40909</v>
      </c>
      <c r="N1925" s="10">
        <v>40787</v>
      </c>
      <c r="O1925" s="6" t="s">
        <v>52</v>
      </c>
      <c r="P1925" s="6" t="s">
        <v>28</v>
      </c>
      <c r="Q1925" s="6" t="s">
        <v>29</v>
      </c>
      <c r="R1925" s="6"/>
      <c r="S1925" s="6"/>
      <c r="T1925" s="6" t="s">
        <v>31</v>
      </c>
      <c r="U1925" s="6">
        <v>0</v>
      </c>
    </row>
    <row r="1926" spans="1:21" customFormat="1" ht="30" hidden="1">
      <c r="A1926" s="28" t="str">
        <f>VLOOKUP(B1926,Sheet1!B2:C272,2,FALSE)</f>
        <v>APD</v>
      </c>
      <c r="B1926" s="28" t="s">
        <v>201</v>
      </c>
      <c r="C1926" s="28" t="s">
        <v>202</v>
      </c>
      <c r="D1926" s="28"/>
      <c r="E1926" s="28"/>
      <c r="F1926" s="28" t="s">
        <v>3319</v>
      </c>
      <c r="G1926" s="28">
        <v>0</v>
      </c>
      <c r="H1926" s="28">
        <v>0</v>
      </c>
      <c r="I1926" s="28" t="s">
        <v>60</v>
      </c>
      <c r="J1926" s="50">
        <v>0</v>
      </c>
      <c r="K1926" s="50">
        <v>0</v>
      </c>
      <c r="L1926" s="50">
        <v>0</v>
      </c>
      <c r="M1926" s="29">
        <v>40603</v>
      </c>
      <c r="N1926" s="29">
        <v>40360</v>
      </c>
      <c r="O1926" s="28" t="s">
        <v>70</v>
      </c>
      <c r="P1926" s="28" t="s">
        <v>933</v>
      </c>
      <c r="Q1926" s="28" t="s">
        <v>29</v>
      </c>
      <c r="R1926" s="28"/>
      <c r="S1926" s="28"/>
      <c r="T1926" s="28" t="s">
        <v>114</v>
      </c>
      <c r="U1926" s="28">
        <v>0</v>
      </c>
    </row>
    <row r="1927" spans="1:21" ht="25.5">
      <c r="A1927" s="6" t="str">
        <f>VLOOKUP(B1927,Sheet1!B2:C272,2,FALSE)</f>
        <v>APD</v>
      </c>
      <c r="B1927" s="6" t="s">
        <v>174</v>
      </c>
      <c r="C1927" s="6" t="s">
        <v>175</v>
      </c>
      <c r="D1927" s="6" t="s">
        <v>23</v>
      </c>
      <c r="E1927" s="6" t="s">
        <v>38</v>
      </c>
      <c r="F1927" s="6" t="s">
        <v>39</v>
      </c>
      <c r="G1927" s="7">
        <v>115000</v>
      </c>
      <c r="H1927" s="7">
        <v>57500</v>
      </c>
      <c r="I1927" s="6" t="s">
        <v>40</v>
      </c>
      <c r="J1927" s="49">
        <v>0.77</v>
      </c>
      <c r="K1927" s="49">
        <v>88550</v>
      </c>
      <c r="L1927" s="49">
        <v>44275</v>
      </c>
      <c r="M1927" s="10">
        <v>40909</v>
      </c>
      <c r="N1927" s="10">
        <v>40787</v>
      </c>
      <c r="O1927" s="6" t="s">
        <v>52</v>
      </c>
      <c r="P1927" s="6" t="s">
        <v>28</v>
      </c>
      <c r="Q1927" s="6" t="s">
        <v>29</v>
      </c>
      <c r="R1927" s="6"/>
      <c r="S1927" s="6"/>
      <c r="T1927" s="6" t="s">
        <v>31</v>
      </c>
      <c r="U1927" s="6">
        <v>0</v>
      </c>
    </row>
    <row r="1928" spans="1:21" ht="51" hidden="1">
      <c r="A1928" s="6" t="str">
        <f>VLOOKUP(B1928,Sheet1!B2:C272,2,FALSE)</f>
        <v>DASECA</v>
      </c>
      <c r="B1928" s="6" t="s">
        <v>621</v>
      </c>
      <c r="C1928" s="6" t="s">
        <v>3313</v>
      </c>
      <c r="D1928" s="6"/>
      <c r="E1928" s="6"/>
      <c r="F1928" s="6" t="s">
        <v>3320</v>
      </c>
      <c r="G1928" s="6">
        <v>19</v>
      </c>
      <c r="H1928" s="6">
        <v>9.5</v>
      </c>
      <c r="I1928" s="6" t="s">
        <v>60</v>
      </c>
      <c r="J1928" s="49">
        <v>950</v>
      </c>
      <c r="K1928" s="49">
        <v>18050</v>
      </c>
      <c r="L1928" s="49">
        <v>9025</v>
      </c>
      <c r="M1928" s="10">
        <v>40817</v>
      </c>
      <c r="N1928" s="10">
        <v>40575</v>
      </c>
      <c r="O1928" s="6" t="s">
        <v>52</v>
      </c>
      <c r="P1928" s="6" t="s">
        <v>933</v>
      </c>
      <c r="Q1928" s="6" t="s">
        <v>29</v>
      </c>
      <c r="R1928" s="6" t="s">
        <v>3315</v>
      </c>
      <c r="S1928" s="6" t="s">
        <v>3321</v>
      </c>
      <c r="T1928" s="6" t="s">
        <v>31</v>
      </c>
      <c r="U1928" s="6">
        <v>0</v>
      </c>
    </row>
    <row r="1929" spans="1:21" ht="25.5" hidden="1">
      <c r="A1929" s="6" t="str">
        <f>VLOOKUP(B1929,Sheet1!B2:C272,2,FALSE)</f>
        <v>Africa</v>
      </c>
      <c r="B1929" s="6" t="s">
        <v>110</v>
      </c>
      <c r="C1929" s="6" t="s">
        <v>115</v>
      </c>
      <c r="D1929" s="6" t="s">
        <v>984</v>
      </c>
      <c r="E1929" s="6" t="s">
        <v>1064</v>
      </c>
      <c r="F1929" s="6" t="s">
        <v>3322</v>
      </c>
      <c r="G1929" s="6">
        <v>25</v>
      </c>
      <c r="H1929" s="6">
        <v>25</v>
      </c>
      <c r="I1929" s="6" t="s">
        <v>1184</v>
      </c>
      <c r="J1929" s="49">
        <v>27.198</v>
      </c>
      <c r="K1929" s="49">
        <v>679.95</v>
      </c>
      <c r="L1929" s="49">
        <v>679.95</v>
      </c>
      <c r="M1929" s="10">
        <v>40756</v>
      </c>
      <c r="N1929" s="10">
        <v>40603</v>
      </c>
      <c r="O1929" s="6" t="s">
        <v>27</v>
      </c>
      <c r="P1929" s="6" t="s">
        <v>28</v>
      </c>
      <c r="Q1929" s="6" t="s">
        <v>29</v>
      </c>
      <c r="R1929" s="6" t="s">
        <v>3163</v>
      </c>
      <c r="S1929" s="6" t="s">
        <v>3312</v>
      </c>
      <c r="T1929" s="6" t="s">
        <v>31</v>
      </c>
      <c r="U1929" s="6">
        <v>0</v>
      </c>
    </row>
    <row r="1930" spans="1:21" ht="25.5" hidden="1">
      <c r="A1930" s="6" t="str">
        <f>VLOOKUP(B1930,Sheet1!B2:C272,2,FALSE)</f>
        <v>Africa</v>
      </c>
      <c r="B1930" s="6" t="s">
        <v>178</v>
      </c>
      <c r="C1930" s="6" t="s">
        <v>179</v>
      </c>
      <c r="D1930" s="6" t="s">
        <v>984</v>
      </c>
      <c r="E1930" s="6" t="s">
        <v>1131</v>
      </c>
      <c r="F1930" s="6" t="s">
        <v>3323</v>
      </c>
      <c r="G1930" s="6">
        <v>15</v>
      </c>
      <c r="H1930" s="6">
        <v>15</v>
      </c>
      <c r="I1930" s="6" t="s">
        <v>60</v>
      </c>
      <c r="J1930" s="49">
        <v>20</v>
      </c>
      <c r="K1930" s="49">
        <v>300</v>
      </c>
      <c r="L1930" s="49">
        <v>300</v>
      </c>
      <c r="M1930" s="10">
        <v>40695</v>
      </c>
      <c r="N1930" s="10">
        <v>40513</v>
      </c>
      <c r="O1930" s="6" t="s">
        <v>27</v>
      </c>
      <c r="P1930" s="6" t="s">
        <v>28</v>
      </c>
      <c r="Q1930" s="6" t="s">
        <v>29</v>
      </c>
      <c r="R1930" s="6" t="s">
        <v>1089</v>
      </c>
      <c r="S1930" s="6" t="s">
        <v>3324</v>
      </c>
      <c r="T1930" s="6" t="s">
        <v>31</v>
      </c>
      <c r="U1930" s="6">
        <v>0</v>
      </c>
    </row>
    <row r="1931" spans="1:21" ht="25.5">
      <c r="A1931" s="6" t="str">
        <f>VLOOKUP(B1931,Sheet1!B2:C272,2,FALSE)</f>
        <v>APD</v>
      </c>
      <c r="B1931" s="6" t="s">
        <v>174</v>
      </c>
      <c r="C1931" s="6" t="s">
        <v>175</v>
      </c>
      <c r="D1931" s="6" t="s">
        <v>23</v>
      </c>
      <c r="E1931" s="6" t="s">
        <v>32</v>
      </c>
      <c r="F1931" s="6" t="s">
        <v>168</v>
      </c>
      <c r="G1931" s="7">
        <v>752000</v>
      </c>
      <c r="H1931" s="7">
        <v>376000</v>
      </c>
      <c r="I1931" s="6" t="s">
        <v>34</v>
      </c>
      <c r="J1931" s="49">
        <v>0.434</v>
      </c>
      <c r="K1931" s="49">
        <v>326368</v>
      </c>
      <c r="L1931" s="49">
        <v>163184</v>
      </c>
      <c r="M1931" s="10">
        <v>40909</v>
      </c>
      <c r="N1931" s="10">
        <v>40787</v>
      </c>
      <c r="O1931" s="6" t="s">
        <v>52</v>
      </c>
      <c r="P1931" s="6" t="s">
        <v>28</v>
      </c>
      <c r="Q1931" s="6" t="s">
        <v>29</v>
      </c>
      <c r="R1931" s="6"/>
      <c r="S1931" s="6"/>
      <c r="T1931" s="6" t="s">
        <v>31</v>
      </c>
      <c r="U1931" s="6">
        <v>0</v>
      </c>
    </row>
    <row r="1932" spans="1:21" ht="25.5" hidden="1">
      <c r="A1932" s="6" t="str">
        <f>VLOOKUP(B1932,Sheet1!B2:C272,2,FALSE)</f>
        <v>Africa</v>
      </c>
      <c r="B1932" s="6" t="s">
        <v>110</v>
      </c>
      <c r="C1932" s="6" t="s">
        <v>115</v>
      </c>
      <c r="D1932" s="6" t="s">
        <v>984</v>
      </c>
      <c r="E1932" s="6" t="s">
        <v>1064</v>
      </c>
      <c r="F1932" s="6" t="s">
        <v>3325</v>
      </c>
      <c r="G1932" s="6">
        <v>25</v>
      </c>
      <c r="H1932" s="6">
        <v>25</v>
      </c>
      <c r="I1932" s="6" t="s">
        <v>1184</v>
      </c>
      <c r="J1932" s="49">
        <v>27.198</v>
      </c>
      <c r="K1932" s="49">
        <v>679.95</v>
      </c>
      <c r="L1932" s="49">
        <v>679.95</v>
      </c>
      <c r="M1932" s="10">
        <v>40756</v>
      </c>
      <c r="N1932" s="10">
        <v>40603</v>
      </c>
      <c r="O1932" s="6" t="s">
        <v>27</v>
      </c>
      <c r="P1932" s="6" t="s">
        <v>28</v>
      </c>
      <c r="Q1932" s="6" t="s">
        <v>29</v>
      </c>
      <c r="R1932" s="6" t="s">
        <v>3163</v>
      </c>
      <c r="S1932" s="6" t="s">
        <v>3312</v>
      </c>
      <c r="T1932" s="6" t="s">
        <v>31</v>
      </c>
      <c r="U1932" s="6">
        <v>0</v>
      </c>
    </row>
    <row r="1933" spans="1:21" customFormat="1" ht="30" hidden="1">
      <c r="A1933" s="28" t="str">
        <f>VLOOKUP(B1933,Sheet1!B2:C272,2,FALSE)</f>
        <v>APD</v>
      </c>
      <c r="B1933" s="28" t="s">
        <v>201</v>
      </c>
      <c r="C1933" s="28" t="s">
        <v>202</v>
      </c>
      <c r="D1933" s="28"/>
      <c r="E1933" s="28"/>
      <c r="F1933" s="28" t="s">
        <v>3326</v>
      </c>
      <c r="G1933" s="28">
        <v>0</v>
      </c>
      <c r="H1933" s="28">
        <v>0</v>
      </c>
      <c r="I1933" s="28" t="s">
        <v>60</v>
      </c>
      <c r="J1933" s="50">
        <v>0</v>
      </c>
      <c r="K1933" s="50">
        <v>0</v>
      </c>
      <c r="L1933" s="50">
        <v>0</v>
      </c>
      <c r="M1933" s="29">
        <v>40603</v>
      </c>
      <c r="N1933" s="29">
        <v>40360</v>
      </c>
      <c r="O1933" s="28" t="s">
        <v>70</v>
      </c>
      <c r="P1933" s="28" t="s">
        <v>933</v>
      </c>
      <c r="Q1933" s="28" t="s">
        <v>29</v>
      </c>
      <c r="R1933" s="28"/>
      <c r="S1933" s="28"/>
      <c r="T1933" s="28" t="s">
        <v>114</v>
      </c>
      <c r="U1933" s="28">
        <v>0</v>
      </c>
    </row>
    <row r="1934" spans="1:21" ht="25.5" hidden="1">
      <c r="A1934" s="6" t="str">
        <f>VLOOKUP(B1934,Sheet1!B2:C272,2,FALSE)</f>
        <v>Africa</v>
      </c>
      <c r="B1934" s="6" t="s">
        <v>178</v>
      </c>
      <c r="C1934" s="6" t="s">
        <v>179</v>
      </c>
      <c r="D1934" s="6" t="s">
        <v>984</v>
      </c>
      <c r="E1934" s="6" t="s">
        <v>1131</v>
      </c>
      <c r="F1934" s="6" t="s">
        <v>2331</v>
      </c>
      <c r="G1934" s="6">
        <v>5</v>
      </c>
      <c r="H1934" s="6">
        <v>5</v>
      </c>
      <c r="I1934" s="6" t="s">
        <v>1176</v>
      </c>
      <c r="J1934" s="49">
        <v>5.4950000000000001</v>
      </c>
      <c r="K1934" s="49">
        <v>27.475000000000001</v>
      </c>
      <c r="L1934" s="49">
        <v>27.475000000000001</v>
      </c>
      <c r="M1934" s="10">
        <v>40695</v>
      </c>
      <c r="N1934" s="10">
        <v>40513</v>
      </c>
      <c r="O1934" s="6" t="s">
        <v>27</v>
      </c>
      <c r="P1934" s="6" t="s">
        <v>28</v>
      </c>
      <c r="Q1934" s="6" t="s">
        <v>29</v>
      </c>
      <c r="R1934" s="6" t="s">
        <v>1089</v>
      </c>
      <c r="S1934" s="6" t="s">
        <v>3327</v>
      </c>
      <c r="T1934" s="6" t="s">
        <v>31</v>
      </c>
      <c r="U1934" s="6">
        <v>0</v>
      </c>
    </row>
    <row r="1935" spans="1:21" ht="25.5">
      <c r="A1935" s="6" t="str">
        <f>VLOOKUP(B1935,Sheet1!B2:C272,2,FALSE)</f>
        <v>APD</v>
      </c>
      <c r="B1935" s="6" t="s">
        <v>174</v>
      </c>
      <c r="C1935" s="6" t="s">
        <v>175</v>
      </c>
      <c r="D1935" s="6" t="s">
        <v>23</v>
      </c>
      <c r="E1935" s="6" t="s">
        <v>35</v>
      </c>
      <c r="F1935" s="6" t="s">
        <v>36</v>
      </c>
      <c r="G1935" s="7">
        <v>1750000</v>
      </c>
      <c r="H1935" s="7">
        <v>875000</v>
      </c>
      <c r="I1935" s="6" t="s">
        <v>34</v>
      </c>
      <c r="J1935" s="49">
        <v>0.33300000000000002</v>
      </c>
      <c r="K1935" s="49">
        <v>582750</v>
      </c>
      <c r="L1935" s="49">
        <v>291375</v>
      </c>
      <c r="M1935" s="10">
        <v>40909</v>
      </c>
      <c r="N1935" s="10">
        <v>40787</v>
      </c>
      <c r="O1935" s="6" t="s">
        <v>52</v>
      </c>
      <c r="P1935" s="6" t="s">
        <v>28</v>
      </c>
      <c r="Q1935" s="6" t="s">
        <v>29</v>
      </c>
      <c r="R1935" s="6"/>
      <c r="S1935" s="6" t="s">
        <v>109</v>
      </c>
      <c r="T1935" s="6" t="s">
        <v>31</v>
      </c>
      <c r="U1935" s="6">
        <v>0</v>
      </c>
    </row>
    <row r="1936" spans="1:21" ht="63.75" hidden="1">
      <c r="A1936" s="6" t="str">
        <f>VLOOKUP(B1936,Sheet1!B2:C272,2,FALSE)</f>
        <v>DASECA</v>
      </c>
      <c r="B1936" s="6" t="s">
        <v>621</v>
      </c>
      <c r="C1936" s="6" t="s">
        <v>3313</v>
      </c>
      <c r="D1936" s="6"/>
      <c r="E1936" s="6"/>
      <c r="F1936" s="6" t="s">
        <v>3328</v>
      </c>
      <c r="G1936" s="6">
        <v>1600</v>
      </c>
      <c r="H1936" s="6">
        <v>800</v>
      </c>
      <c r="I1936" s="6" t="s">
        <v>1918</v>
      </c>
      <c r="J1936" s="49">
        <v>0.75</v>
      </c>
      <c r="K1936" s="49">
        <v>1200</v>
      </c>
      <c r="L1936" s="49">
        <v>600</v>
      </c>
      <c r="M1936" s="10">
        <v>40878</v>
      </c>
      <c r="N1936" s="10">
        <v>40634</v>
      </c>
      <c r="O1936" s="6" t="s">
        <v>52</v>
      </c>
      <c r="P1936" s="6" t="s">
        <v>933</v>
      </c>
      <c r="Q1936" s="6" t="s">
        <v>29</v>
      </c>
      <c r="R1936" s="6" t="s">
        <v>3315</v>
      </c>
      <c r="S1936" s="6" t="s">
        <v>3329</v>
      </c>
      <c r="T1936" s="6" t="s">
        <v>31</v>
      </c>
      <c r="U1936" s="6">
        <v>0</v>
      </c>
    </row>
    <row r="1937" spans="1:21" ht="25.5" hidden="1">
      <c r="A1937" s="6" t="str">
        <f>VLOOKUP(B1937,Sheet1!B2:C272,2,FALSE)</f>
        <v>Africa</v>
      </c>
      <c r="B1937" s="6" t="s">
        <v>110</v>
      </c>
      <c r="C1937" s="6" t="s">
        <v>115</v>
      </c>
      <c r="D1937" s="6" t="s">
        <v>984</v>
      </c>
      <c r="E1937" s="6" t="s">
        <v>1064</v>
      </c>
      <c r="F1937" s="6" t="s">
        <v>2140</v>
      </c>
      <c r="G1937" s="6">
        <v>200</v>
      </c>
      <c r="H1937" s="6">
        <v>200</v>
      </c>
      <c r="I1937" s="6" t="s">
        <v>60</v>
      </c>
      <c r="J1937" s="49">
        <v>0.30199999999999999</v>
      </c>
      <c r="K1937" s="49">
        <v>60.4</v>
      </c>
      <c r="L1937" s="49">
        <v>60.4</v>
      </c>
      <c r="M1937" s="10">
        <v>40756</v>
      </c>
      <c r="N1937" s="10">
        <v>40603</v>
      </c>
      <c r="O1937" s="6" t="s">
        <v>27</v>
      </c>
      <c r="P1937" s="6" t="s">
        <v>28</v>
      </c>
      <c r="Q1937" s="6" t="s">
        <v>29</v>
      </c>
      <c r="R1937" s="6" t="s">
        <v>3163</v>
      </c>
      <c r="S1937" s="6" t="s">
        <v>3312</v>
      </c>
      <c r="T1937" s="6" t="s">
        <v>31</v>
      </c>
      <c r="U1937" s="6">
        <v>0</v>
      </c>
    </row>
    <row r="1938" spans="1:21" ht="25.5">
      <c r="A1938" s="6" t="str">
        <f>VLOOKUP(B1938,Sheet1!B2:C272,2,FALSE)</f>
        <v>APD</v>
      </c>
      <c r="B1938" s="6" t="s">
        <v>174</v>
      </c>
      <c r="C1938" s="6" t="s">
        <v>175</v>
      </c>
      <c r="D1938" s="6" t="s">
        <v>23</v>
      </c>
      <c r="E1938" s="6" t="s">
        <v>38</v>
      </c>
      <c r="F1938" s="6" t="s">
        <v>61</v>
      </c>
      <c r="G1938" s="7">
        <v>120000</v>
      </c>
      <c r="H1938" s="7">
        <v>60000</v>
      </c>
      <c r="I1938" s="6" t="s">
        <v>60</v>
      </c>
      <c r="J1938" s="49">
        <v>7.4999999999999997E-2</v>
      </c>
      <c r="K1938" s="49">
        <v>9000</v>
      </c>
      <c r="L1938" s="49">
        <v>4500</v>
      </c>
      <c r="M1938" s="10">
        <v>40756</v>
      </c>
      <c r="N1938" s="10">
        <v>40634</v>
      </c>
      <c r="O1938" s="6" t="s">
        <v>52</v>
      </c>
      <c r="P1938" s="6" t="s">
        <v>28</v>
      </c>
      <c r="Q1938" s="6" t="s">
        <v>29</v>
      </c>
      <c r="R1938" s="6"/>
      <c r="S1938" s="6"/>
      <c r="T1938" s="6" t="s">
        <v>31</v>
      </c>
      <c r="U1938" s="6">
        <v>0</v>
      </c>
    </row>
    <row r="1939" spans="1:21" ht="25.5" hidden="1">
      <c r="A1939" s="6" t="str">
        <f>VLOOKUP(B1939,Sheet1!B2:C272,2,FALSE)</f>
        <v>Africa</v>
      </c>
      <c r="B1939" s="6" t="s">
        <v>178</v>
      </c>
      <c r="C1939" s="6" t="s">
        <v>179</v>
      </c>
      <c r="D1939" s="6" t="s">
        <v>984</v>
      </c>
      <c r="E1939" s="6" t="s">
        <v>1064</v>
      </c>
      <c r="F1939" s="6" t="s">
        <v>3330</v>
      </c>
      <c r="G1939" s="6">
        <v>30</v>
      </c>
      <c r="H1939" s="6">
        <v>30</v>
      </c>
      <c r="I1939" s="6" t="s">
        <v>1009</v>
      </c>
      <c r="J1939" s="49">
        <v>8.33</v>
      </c>
      <c r="K1939" s="49">
        <v>249.9</v>
      </c>
      <c r="L1939" s="49">
        <v>249.9</v>
      </c>
      <c r="M1939" s="10">
        <v>40695</v>
      </c>
      <c r="N1939" s="10">
        <v>40544</v>
      </c>
      <c r="O1939" s="6" t="s">
        <v>27</v>
      </c>
      <c r="P1939" s="6" t="s">
        <v>28</v>
      </c>
      <c r="Q1939" s="6" t="s">
        <v>29</v>
      </c>
      <c r="R1939" s="6" t="s">
        <v>1089</v>
      </c>
      <c r="S1939" s="6" t="s">
        <v>3331</v>
      </c>
      <c r="T1939" s="6" t="s">
        <v>31</v>
      </c>
      <c r="U1939" s="6">
        <v>0</v>
      </c>
    </row>
    <row r="1940" spans="1:21" customFormat="1" ht="30" hidden="1">
      <c r="A1940" s="28" t="str">
        <f>VLOOKUP(B1940,Sheet1!B2:C272,2,FALSE)</f>
        <v>APD</v>
      </c>
      <c r="B1940" s="28" t="s">
        <v>201</v>
      </c>
      <c r="C1940" s="28" t="s">
        <v>202</v>
      </c>
      <c r="D1940" s="28"/>
      <c r="E1940" s="28"/>
      <c r="F1940" s="28" t="s">
        <v>3332</v>
      </c>
      <c r="G1940" s="28">
        <v>0</v>
      </c>
      <c r="H1940" s="28">
        <v>0</v>
      </c>
      <c r="I1940" s="28" t="s">
        <v>60</v>
      </c>
      <c r="J1940" s="50">
        <v>0</v>
      </c>
      <c r="K1940" s="50">
        <v>0</v>
      </c>
      <c r="L1940" s="50">
        <v>0</v>
      </c>
      <c r="M1940" s="29">
        <v>40603</v>
      </c>
      <c r="N1940" s="29">
        <v>40360</v>
      </c>
      <c r="O1940" s="28" t="s">
        <v>70</v>
      </c>
      <c r="P1940" s="28" t="s">
        <v>933</v>
      </c>
      <c r="Q1940" s="28" t="s">
        <v>29</v>
      </c>
      <c r="R1940" s="28"/>
      <c r="S1940" s="28"/>
      <c r="T1940" s="28" t="s">
        <v>114</v>
      </c>
      <c r="U1940" s="28">
        <v>0</v>
      </c>
    </row>
    <row r="1941" spans="1:21" ht="25.5" hidden="1">
      <c r="A1941" s="6" t="str">
        <f>VLOOKUP(B1941,Sheet1!B2:C272,2,FALSE)</f>
        <v>Africa</v>
      </c>
      <c r="B1941" s="6" t="s">
        <v>110</v>
      </c>
      <c r="C1941" s="6" t="s">
        <v>115</v>
      </c>
      <c r="D1941" s="6" t="s">
        <v>984</v>
      </c>
      <c r="E1941" s="6" t="s">
        <v>1064</v>
      </c>
      <c r="F1941" s="6" t="s">
        <v>3333</v>
      </c>
      <c r="G1941" s="6">
        <v>50</v>
      </c>
      <c r="H1941" s="6">
        <v>50</v>
      </c>
      <c r="I1941" s="6" t="s">
        <v>60</v>
      </c>
      <c r="J1941" s="49">
        <v>13.901</v>
      </c>
      <c r="K1941" s="49">
        <v>695.05</v>
      </c>
      <c r="L1941" s="49">
        <v>695.05</v>
      </c>
      <c r="M1941" s="10">
        <v>40756</v>
      </c>
      <c r="N1941" s="10">
        <v>40603</v>
      </c>
      <c r="O1941" s="6" t="s">
        <v>27</v>
      </c>
      <c r="P1941" s="6" t="s">
        <v>28</v>
      </c>
      <c r="Q1941" s="6" t="s">
        <v>29</v>
      </c>
      <c r="R1941" s="6" t="s">
        <v>3163</v>
      </c>
      <c r="S1941" s="6" t="s">
        <v>3312</v>
      </c>
      <c r="T1941" s="6" t="s">
        <v>31</v>
      </c>
      <c r="U1941" s="6">
        <v>0</v>
      </c>
    </row>
    <row r="1942" spans="1:21" ht="25.5" hidden="1">
      <c r="A1942" s="6" t="str">
        <f>VLOOKUP(B1942,Sheet1!B2:C272,2,FALSE)</f>
        <v>Africa</v>
      </c>
      <c r="B1942" s="6" t="s">
        <v>178</v>
      </c>
      <c r="C1942" s="6" t="s">
        <v>179</v>
      </c>
      <c r="D1942" s="6" t="s">
        <v>984</v>
      </c>
      <c r="E1942" s="6" t="s">
        <v>1060</v>
      </c>
      <c r="F1942" s="6" t="s">
        <v>1319</v>
      </c>
      <c r="G1942" s="6">
        <v>40</v>
      </c>
      <c r="H1942" s="6">
        <v>40</v>
      </c>
      <c r="I1942" s="6" t="s">
        <v>60</v>
      </c>
      <c r="J1942" s="49">
        <v>1.2769999999999999</v>
      </c>
      <c r="K1942" s="49">
        <v>51.08</v>
      </c>
      <c r="L1942" s="49">
        <v>51.08</v>
      </c>
      <c r="M1942" s="10">
        <v>40695</v>
      </c>
      <c r="N1942" s="10">
        <v>40513</v>
      </c>
      <c r="O1942" s="6" t="s">
        <v>27</v>
      </c>
      <c r="P1942" s="6" t="s">
        <v>28</v>
      </c>
      <c r="Q1942" s="6" t="s">
        <v>29</v>
      </c>
      <c r="R1942" s="6" t="s">
        <v>1089</v>
      </c>
      <c r="S1942" s="6" t="s">
        <v>3334</v>
      </c>
      <c r="T1942" s="6" t="s">
        <v>31</v>
      </c>
      <c r="U1942" s="6">
        <v>0</v>
      </c>
    </row>
    <row r="1943" spans="1:21" ht="25.5" hidden="1">
      <c r="A1943" s="6" t="str">
        <f>VLOOKUP(B1943,Sheet1!B2:C272,2,FALSE)</f>
        <v>DASECA</v>
      </c>
      <c r="B1943" s="6" t="s">
        <v>132</v>
      </c>
      <c r="C1943" s="6" t="s">
        <v>133</v>
      </c>
      <c r="D1943" s="6"/>
      <c r="E1943" s="6"/>
      <c r="F1943" s="6" t="s">
        <v>3335</v>
      </c>
      <c r="G1943" s="6">
        <v>1000</v>
      </c>
      <c r="H1943" s="6">
        <v>1000</v>
      </c>
      <c r="I1943" s="6" t="s">
        <v>60</v>
      </c>
      <c r="J1943" s="49">
        <v>2.37</v>
      </c>
      <c r="K1943" s="49">
        <v>2370</v>
      </c>
      <c r="L1943" s="49">
        <v>2370</v>
      </c>
      <c r="M1943" s="10">
        <v>40695</v>
      </c>
      <c r="N1943" s="10">
        <v>40452</v>
      </c>
      <c r="O1943" s="6" t="s">
        <v>27</v>
      </c>
      <c r="P1943" s="6" t="s">
        <v>933</v>
      </c>
      <c r="Q1943" s="6" t="s">
        <v>29</v>
      </c>
      <c r="R1943" s="6" t="s">
        <v>134</v>
      </c>
      <c r="S1943" s="6"/>
      <c r="T1943" s="6" t="s">
        <v>31</v>
      </c>
      <c r="U1943" s="6">
        <v>0</v>
      </c>
    </row>
    <row r="1944" spans="1:21" ht="25.5">
      <c r="A1944" s="6" t="str">
        <f>VLOOKUP(B1944,Sheet1!B2:C272,2,FALSE)</f>
        <v>APD</v>
      </c>
      <c r="B1944" s="6" t="s">
        <v>174</v>
      </c>
      <c r="C1944" s="6" t="s">
        <v>175</v>
      </c>
      <c r="D1944" s="6" t="s">
        <v>23</v>
      </c>
      <c r="E1944" s="6" t="s">
        <v>38</v>
      </c>
      <c r="F1944" s="6" t="s">
        <v>39</v>
      </c>
      <c r="G1944" s="7">
        <v>115000</v>
      </c>
      <c r="H1944" s="7">
        <v>57500</v>
      </c>
      <c r="I1944" s="6" t="s">
        <v>40</v>
      </c>
      <c r="J1944" s="49">
        <v>0.77</v>
      </c>
      <c r="K1944" s="49">
        <v>88550</v>
      </c>
      <c r="L1944" s="49">
        <v>44275</v>
      </c>
      <c r="M1944" s="10">
        <v>40756</v>
      </c>
      <c r="N1944" s="10">
        <v>40634</v>
      </c>
      <c r="O1944" s="6" t="s">
        <v>52</v>
      </c>
      <c r="P1944" s="6" t="s">
        <v>28</v>
      </c>
      <c r="Q1944" s="6" t="s">
        <v>29</v>
      </c>
      <c r="R1944" s="6"/>
      <c r="S1944" s="6"/>
      <c r="T1944" s="6" t="s">
        <v>31</v>
      </c>
      <c r="U1944" s="6">
        <v>0</v>
      </c>
    </row>
    <row r="1945" spans="1:21" ht="38.25" hidden="1">
      <c r="A1945" s="6" t="str">
        <f>VLOOKUP(B1945,Sheet1!B2:C272,2,FALSE)</f>
        <v>Africa</v>
      </c>
      <c r="B1945" s="6" t="s">
        <v>178</v>
      </c>
      <c r="C1945" s="6" t="s">
        <v>179</v>
      </c>
      <c r="D1945" s="6" t="s">
        <v>984</v>
      </c>
      <c r="E1945" s="6" t="s">
        <v>1060</v>
      </c>
      <c r="F1945" s="6" t="s">
        <v>1307</v>
      </c>
      <c r="G1945" s="6">
        <v>274</v>
      </c>
      <c r="H1945" s="6">
        <v>274</v>
      </c>
      <c r="I1945" s="6" t="s">
        <v>60</v>
      </c>
      <c r="J1945" s="49">
        <v>2.335</v>
      </c>
      <c r="K1945" s="49">
        <v>639.79</v>
      </c>
      <c r="L1945" s="49">
        <v>639.79</v>
      </c>
      <c r="M1945" s="10">
        <v>40695</v>
      </c>
      <c r="N1945" s="10">
        <v>40513</v>
      </c>
      <c r="O1945" s="6" t="s">
        <v>27</v>
      </c>
      <c r="P1945" s="6" t="s">
        <v>28</v>
      </c>
      <c r="Q1945" s="6" t="s">
        <v>29</v>
      </c>
      <c r="R1945" s="6" t="s">
        <v>1089</v>
      </c>
      <c r="S1945" s="6" t="s">
        <v>3336</v>
      </c>
      <c r="T1945" s="6" t="s">
        <v>31</v>
      </c>
      <c r="U1945" s="6">
        <v>0</v>
      </c>
    </row>
    <row r="1946" spans="1:21" ht="25.5" hidden="1">
      <c r="A1946" s="6" t="str">
        <f>VLOOKUP(B1946,Sheet1!B2:C272,2,FALSE)</f>
        <v>Africa</v>
      </c>
      <c r="B1946" s="6" t="s">
        <v>178</v>
      </c>
      <c r="C1946" s="6" t="s">
        <v>179</v>
      </c>
      <c r="D1946" s="6" t="s">
        <v>984</v>
      </c>
      <c r="E1946" s="6" t="s">
        <v>1060</v>
      </c>
      <c r="F1946" s="6" t="s">
        <v>1305</v>
      </c>
      <c r="G1946" s="6">
        <v>40</v>
      </c>
      <c r="H1946" s="6">
        <v>40</v>
      </c>
      <c r="I1946" s="6" t="s">
        <v>60</v>
      </c>
      <c r="J1946" s="49">
        <v>3.915</v>
      </c>
      <c r="K1946" s="49">
        <v>156.6</v>
      </c>
      <c r="L1946" s="49">
        <v>156.6</v>
      </c>
      <c r="M1946" s="10">
        <v>40695</v>
      </c>
      <c r="N1946" s="10">
        <v>40513</v>
      </c>
      <c r="O1946" s="6" t="s">
        <v>27</v>
      </c>
      <c r="P1946" s="6" t="s">
        <v>28</v>
      </c>
      <c r="Q1946" s="6" t="s">
        <v>29</v>
      </c>
      <c r="R1946" s="6" t="s">
        <v>1089</v>
      </c>
      <c r="S1946" s="6" t="s">
        <v>3334</v>
      </c>
      <c r="T1946" s="6" t="s">
        <v>31</v>
      </c>
      <c r="U1946" s="6">
        <v>0</v>
      </c>
    </row>
    <row r="1947" spans="1:21" ht="25.5" hidden="1">
      <c r="A1947" s="6" t="str">
        <f>VLOOKUP(B1947,Sheet1!B2:C272,2,FALSE)</f>
        <v>Africa</v>
      </c>
      <c r="B1947" s="6" t="s">
        <v>178</v>
      </c>
      <c r="C1947" s="6" t="s">
        <v>179</v>
      </c>
      <c r="D1947" s="6" t="s">
        <v>984</v>
      </c>
      <c r="E1947" s="6" t="s">
        <v>1367</v>
      </c>
      <c r="F1947" s="6" t="s">
        <v>3337</v>
      </c>
      <c r="G1947" s="6">
        <v>10</v>
      </c>
      <c r="H1947" s="6">
        <v>10</v>
      </c>
      <c r="I1947" s="6" t="s">
        <v>60</v>
      </c>
      <c r="J1947" s="49">
        <v>10</v>
      </c>
      <c r="K1947" s="49">
        <v>100</v>
      </c>
      <c r="L1947" s="49">
        <v>100</v>
      </c>
      <c r="M1947" s="10">
        <v>40695</v>
      </c>
      <c r="N1947" s="10">
        <v>40513</v>
      </c>
      <c r="O1947" s="6" t="s">
        <v>27</v>
      </c>
      <c r="P1947" s="6" t="s">
        <v>28</v>
      </c>
      <c r="Q1947" s="6" t="s">
        <v>29</v>
      </c>
      <c r="R1947" s="6" t="s">
        <v>1089</v>
      </c>
      <c r="S1947" s="6" t="s">
        <v>2819</v>
      </c>
      <c r="T1947" s="6" t="s">
        <v>31</v>
      </c>
      <c r="U1947" s="6">
        <v>0</v>
      </c>
    </row>
    <row r="1948" spans="1:21" ht="25.5" hidden="1">
      <c r="A1948" s="6" t="str">
        <f>VLOOKUP(B1948,Sheet1!B2:C272,2,FALSE)</f>
        <v>DASECA</v>
      </c>
      <c r="B1948" s="6" t="s">
        <v>132</v>
      </c>
      <c r="C1948" s="6" t="s">
        <v>133</v>
      </c>
      <c r="D1948" s="6"/>
      <c r="E1948" s="6"/>
      <c r="F1948" s="6" t="s">
        <v>3338</v>
      </c>
      <c r="G1948" s="6">
        <v>800</v>
      </c>
      <c r="H1948" s="6">
        <v>800</v>
      </c>
      <c r="I1948" s="6" t="s">
        <v>60</v>
      </c>
      <c r="J1948" s="49">
        <v>2.37</v>
      </c>
      <c r="K1948" s="49">
        <v>1896</v>
      </c>
      <c r="L1948" s="49">
        <v>1896</v>
      </c>
      <c r="M1948" s="10">
        <v>40695</v>
      </c>
      <c r="N1948" s="10">
        <v>40452</v>
      </c>
      <c r="O1948" s="6" t="s">
        <v>27</v>
      </c>
      <c r="P1948" s="6" t="s">
        <v>933</v>
      </c>
      <c r="Q1948" s="6" t="s">
        <v>29</v>
      </c>
      <c r="R1948" s="6" t="s">
        <v>134</v>
      </c>
      <c r="S1948" s="6"/>
      <c r="T1948" s="6" t="s">
        <v>31</v>
      </c>
      <c r="U1948" s="6">
        <v>0</v>
      </c>
    </row>
    <row r="1949" spans="1:21" ht="51" hidden="1">
      <c r="A1949" s="6" t="str">
        <f>VLOOKUP(B1949,Sheet1!B2:C272,2,FALSE)</f>
        <v>DASECA</v>
      </c>
      <c r="B1949" s="6" t="s">
        <v>621</v>
      </c>
      <c r="C1949" s="6" t="s">
        <v>3313</v>
      </c>
      <c r="D1949" s="6" t="s">
        <v>1039</v>
      </c>
      <c r="E1949" s="6" t="s">
        <v>1395</v>
      </c>
      <c r="F1949" s="6" t="s">
        <v>3339</v>
      </c>
      <c r="G1949" s="6">
        <v>6</v>
      </c>
      <c r="H1949" s="6">
        <v>3</v>
      </c>
      <c r="I1949" s="6" t="s">
        <v>60</v>
      </c>
      <c r="J1949" s="49">
        <v>1075</v>
      </c>
      <c r="K1949" s="49">
        <v>6450</v>
      </c>
      <c r="L1949" s="49">
        <v>3225</v>
      </c>
      <c r="M1949" s="10">
        <v>40787</v>
      </c>
      <c r="N1949" s="10">
        <v>40695</v>
      </c>
      <c r="O1949" s="6" t="s">
        <v>52</v>
      </c>
      <c r="P1949" s="6" t="s">
        <v>933</v>
      </c>
      <c r="Q1949" s="6" t="s">
        <v>29</v>
      </c>
      <c r="R1949" s="6" t="s">
        <v>3315</v>
      </c>
      <c r="S1949" s="6" t="s">
        <v>3340</v>
      </c>
      <c r="T1949" s="6" t="s">
        <v>31</v>
      </c>
      <c r="U1949" s="6">
        <v>0</v>
      </c>
    </row>
    <row r="1950" spans="1:21" ht="25.5">
      <c r="A1950" s="6" t="str">
        <f>VLOOKUP(B1950,Sheet1!B2:C272,2,FALSE)</f>
        <v>APD</v>
      </c>
      <c r="B1950" s="6" t="s">
        <v>174</v>
      </c>
      <c r="C1950" s="6" t="s">
        <v>175</v>
      </c>
      <c r="D1950" s="6" t="s">
        <v>23</v>
      </c>
      <c r="E1950" s="6" t="s">
        <v>32</v>
      </c>
      <c r="F1950" s="6" t="s">
        <v>168</v>
      </c>
      <c r="G1950" s="7">
        <v>752000</v>
      </c>
      <c r="H1950" s="7">
        <v>376000</v>
      </c>
      <c r="I1950" s="6" t="s">
        <v>34</v>
      </c>
      <c r="J1950" s="49">
        <v>0.434</v>
      </c>
      <c r="K1950" s="49">
        <v>326368</v>
      </c>
      <c r="L1950" s="49">
        <v>163184</v>
      </c>
      <c r="M1950" s="10">
        <v>40756</v>
      </c>
      <c r="N1950" s="10">
        <v>40634</v>
      </c>
      <c r="O1950" s="6" t="s">
        <v>52</v>
      </c>
      <c r="P1950" s="6" t="s">
        <v>28</v>
      </c>
      <c r="Q1950" s="6" t="s">
        <v>29</v>
      </c>
      <c r="R1950" s="6"/>
      <c r="S1950" s="6" t="s">
        <v>108</v>
      </c>
      <c r="T1950" s="6" t="s">
        <v>31</v>
      </c>
      <c r="U1950" s="6">
        <v>0</v>
      </c>
    </row>
    <row r="1951" spans="1:21" ht="25.5" hidden="1">
      <c r="A1951" s="6" t="str">
        <f>VLOOKUP(B1951,Sheet1!B2:C272,2,FALSE)</f>
        <v>Africa</v>
      </c>
      <c r="B1951" s="6" t="s">
        <v>178</v>
      </c>
      <c r="C1951" s="6" t="s">
        <v>179</v>
      </c>
      <c r="D1951" s="6" t="s">
        <v>984</v>
      </c>
      <c r="E1951" s="6" t="s">
        <v>1131</v>
      </c>
      <c r="F1951" s="6" t="s">
        <v>3341</v>
      </c>
      <c r="G1951" s="6">
        <v>250</v>
      </c>
      <c r="H1951" s="6">
        <v>250</v>
      </c>
      <c r="I1951" s="6" t="s">
        <v>60</v>
      </c>
      <c r="J1951" s="49">
        <v>1.2</v>
      </c>
      <c r="K1951" s="49">
        <v>300</v>
      </c>
      <c r="L1951" s="49">
        <v>300</v>
      </c>
      <c r="M1951" s="10">
        <v>40695</v>
      </c>
      <c r="N1951" s="10">
        <v>40513</v>
      </c>
      <c r="O1951" s="6" t="s">
        <v>27</v>
      </c>
      <c r="P1951" s="6" t="s">
        <v>28</v>
      </c>
      <c r="Q1951" s="6" t="s">
        <v>29</v>
      </c>
      <c r="R1951" s="6" t="s">
        <v>1089</v>
      </c>
      <c r="S1951" s="6" t="s">
        <v>3342</v>
      </c>
      <c r="T1951" s="6" t="s">
        <v>31</v>
      </c>
      <c r="U1951" s="6">
        <v>0</v>
      </c>
    </row>
    <row r="1952" spans="1:21" customFormat="1" ht="30" hidden="1">
      <c r="A1952" s="28" t="str">
        <f>VLOOKUP(B1952,Sheet1!B2:C272,2,FALSE)</f>
        <v>APD</v>
      </c>
      <c r="B1952" s="28" t="s">
        <v>201</v>
      </c>
      <c r="C1952" s="28" t="s">
        <v>202</v>
      </c>
      <c r="D1952" s="28"/>
      <c r="E1952" s="28"/>
      <c r="F1952" s="28" t="s">
        <v>3343</v>
      </c>
      <c r="G1952" s="28">
        <v>0</v>
      </c>
      <c r="H1952" s="28">
        <v>0</v>
      </c>
      <c r="I1952" s="28" t="s">
        <v>60</v>
      </c>
      <c r="J1952" s="50">
        <v>0</v>
      </c>
      <c r="K1952" s="50">
        <v>0</v>
      </c>
      <c r="L1952" s="50">
        <v>0</v>
      </c>
      <c r="M1952" s="29">
        <v>40603</v>
      </c>
      <c r="N1952" s="29">
        <v>40360</v>
      </c>
      <c r="O1952" s="28" t="s">
        <v>70</v>
      </c>
      <c r="P1952" s="28" t="s">
        <v>933</v>
      </c>
      <c r="Q1952" s="28" t="s">
        <v>29</v>
      </c>
      <c r="R1952" s="28"/>
      <c r="S1952" s="28"/>
      <c r="T1952" s="28" t="s">
        <v>114</v>
      </c>
      <c r="U1952" s="28">
        <v>0</v>
      </c>
    </row>
    <row r="1953" spans="1:21" ht="25.5" hidden="1">
      <c r="A1953" s="6" t="str">
        <f>VLOOKUP(B1953,Sheet1!B2:C272,2,FALSE)</f>
        <v>DASECA</v>
      </c>
      <c r="B1953" s="6" t="s">
        <v>132</v>
      </c>
      <c r="C1953" s="6" t="s">
        <v>133</v>
      </c>
      <c r="D1953" s="6"/>
      <c r="E1953" s="6"/>
      <c r="F1953" s="6" t="s">
        <v>3344</v>
      </c>
      <c r="G1953" s="6">
        <v>130</v>
      </c>
      <c r="H1953" s="6">
        <v>65</v>
      </c>
      <c r="I1953" s="6" t="s">
        <v>60</v>
      </c>
      <c r="J1953" s="49">
        <v>75</v>
      </c>
      <c r="K1953" s="49">
        <v>9750</v>
      </c>
      <c r="L1953" s="49">
        <v>4875</v>
      </c>
      <c r="M1953" s="10">
        <v>40787</v>
      </c>
      <c r="N1953" s="10">
        <v>40544</v>
      </c>
      <c r="O1953" s="6" t="s">
        <v>52</v>
      </c>
      <c r="P1953" s="6" t="s">
        <v>28</v>
      </c>
      <c r="Q1953" s="6" t="s">
        <v>29</v>
      </c>
      <c r="R1953" s="6" t="s">
        <v>3345</v>
      </c>
      <c r="S1953" s="6"/>
      <c r="T1953" s="6" t="s">
        <v>31</v>
      </c>
      <c r="U1953" s="6">
        <v>0</v>
      </c>
    </row>
    <row r="1954" spans="1:21" ht="38.25" hidden="1">
      <c r="A1954" s="6" t="str">
        <f>VLOOKUP(B1954,Sheet1!B2:C272,2,FALSE)</f>
        <v>DASECA</v>
      </c>
      <c r="B1954" s="6" t="s">
        <v>621</v>
      </c>
      <c r="C1954" s="6" t="s">
        <v>3313</v>
      </c>
      <c r="D1954" s="6"/>
      <c r="E1954" s="6"/>
      <c r="F1954" s="6" t="s">
        <v>3346</v>
      </c>
      <c r="G1954" s="6">
        <v>5</v>
      </c>
      <c r="H1954" s="6">
        <v>2.5</v>
      </c>
      <c r="I1954" s="6" t="s">
        <v>60</v>
      </c>
      <c r="J1954" s="49">
        <v>290</v>
      </c>
      <c r="K1954" s="49">
        <v>1450</v>
      </c>
      <c r="L1954" s="49">
        <v>725</v>
      </c>
      <c r="M1954" s="10">
        <v>40787</v>
      </c>
      <c r="N1954" s="10">
        <v>40544</v>
      </c>
      <c r="O1954" s="6" t="s">
        <v>52</v>
      </c>
      <c r="P1954" s="6" t="s">
        <v>933</v>
      </c>
      <c r="Q1954" s="6" t="s">
        <v>29</v>
      </c>
      <c r="R1954" s="6" t="s">
        <v>3315</v>
      </c>
      <c r="S1954" s="6" t="s">
        <v>3347</v>
      </c>
      <c r="T1954" s="6" t="s">
        <v>31</v>
      </c>
      <c r="U1954" s="6">
        <v>0</v>
      </c>
    </row>
    <row r="1955" spans="1:21" ht="25.5" hidden="1">
      <c r="A1955" s="6" t="str">
        <f>VLOOKUP(B1955,Sheet1!B2:C272,2,FALSE)</f>
        <v>Africa</v>
      </c>
      <c r="B1955" s="6" t="s">
        <v>178</v>
      </c>
      <c r="C1955" s="6" t="s">
        <v>179</v>
      </c>
      <c r="D1955" s="6" t="s">
        <v>984</v>
      </c>
      <c r="E1955" s="6" t="s">
        <v>994</v>
      </c>
      <c r="F1955" s="6" t="s">
        <v>1328</v>
      </c>
      <c r="G1955" s="6">
        <v>50</v>
      </c>
      <c r="H1955" s="6">
        <v>50</v>
      </c>
      <c r="I1955" s="6" t="s">
        <v>60</v>
      </c>
      <c r="J1955" s="49">
        <v>9.4779999999999998</v>
      </c>
      <c r="K1955" s="49">
        <v>473.9</v>
      </c>
      <c r="L1955" s="49">
        <v>473.9</v>
      </c>
      <c r="M1955" s="10">
        <v>40695</v>
      </c>
      <c r="N1955" s="10">
        <v>40513</v>
      </c>
      <c r="O1955" s="6" t="s">
        <v>27</v>
      </c>
      <c r="P1955" s="6" t="s">
        <v>28</v>
      </c>
      <c r="Q1955" s="6" t="s">
        <v>29</v>
      </c>
      <c r="R1955" s="6" t="s">
        <v>1089</v>
      </c>
      <c r="S1955" s="6" t="s">
        <v>3348</v>
      </c>
      <c r="T1955" s="6" t="s">
        <v>31</v>
      </c>
      <c r="U1955" s="6">
        <v>0</v>
      </c>
    </row>
    <row r="1956" spans="1:21" ht="25.5" hidden="1">
      <c r="A1956" s="6" t="str">
        <f>VLOOKUP(B1956,Sheet1!B2:C272,2,FALSE)</f>
        <v>Africa</v>
      </c>
      <c r="B1956" s="6" t="s">
        <v>110</v>
      </c>
      <c r="C1956" s="6" t="s">
        <v>115</v>
      </c>
      <c r="D1956" s="6" t="s">
        <v>984</v>
      </c>
      <c r="E1956" s="6" t="s">
        <v>1093</v>
      </c>
      <c r="F1956" s="6" t="s">
        <v>1094</v>
      </c>
      <c r="G1956" s="6">
        <v>2</v>
      </c>
      <c r="H1956" s="6">
        <v>2</v>
      </c>
      <c r="I1956" s="6" t="s">
        <v>60</v>
      </c>
      <c r="J1956" s="49">
        <v>461.26400000000001</v>
      </c>
      <c r="K1956" s="49">
        <v>922.52800000000002</v>
      </c>
      <c r="L1956" s="49">
        <v>922.52800000000002</v>
      </c>
      <c r="M1956" s="10">
        <v>40756</v>
      </c>
      <c r="N1956" s="10">
        <v>40575</v>
      </c>
      <c r="O1956" s="6" t="s">
        <v>27</v>
      </c>
      <c r="P1956" s="6" t="s">
        <v>28</v>
      </c>
      <c r="Q1956" s="6" t="s">
        <v>29</v>
      </c>
      <c r="R1956" s="6" t="s">
        <v>3163</v>
      </c>
      <c r="S1956" s="6" t="s">
        <v>3349</v>
      </c>
      <c r="T1956" s="6" t="s">
        <v>31</v>
      </c>
      <c r="U1956" s="6">
        <v>0</v>
      </c>
    </row>
    <row r="1957" spans="1:21" ht="63.75" hidden="1">
      <c r="A1957" s="6" t="str">
        <f>VLOOKUP(B1957,Sheet1!B2:C272,2,FALSE)</f>
        <v>APD</v>
      </c>
      <c r="B1957" s="6" t="s">
        <v>201</v>
      </c>
      <c r="C1957" s="6" t="s">
        <v>202</v>
      </c>
      <c r="D1957" s="6"/>
      <c r="E1957" s="6"/>
      <c r="F1957" s="6" t="s">
        <v>3343</v>
      </c>
      <c r="G1957" s="6">
        <v>7</v>
      </c>
      <c r="H1957" s="6">
        <v>7</v>
      </c>
      <c r="I1957" s="6" t="s">
        <v>1555</v>
      </c>
      <c r="J1957" s="49">
        <v>47800</v>
      </c>
      <c r="K1957" s="49">
        <v>334600</v>
      </c>
      <c r="L1957" s="49">
        <v>334600</v>
      </c>
      <c r="M1957" s="10">
        <v>40603</v>
      </c>
      <c r="N1957" s="10">
        <v>40360</v>
      </c>
      <c r="O1957" s="6" t="s">
        <v>27</v>
      </c>
      <c r="P1957" s="6" t="s">
        <v>933</v>
      </c>
      <c r="Q1957" s="6" t="s">
        <v>248</v>
      </c>
      <c r="R1957" s="6" t="s">
        <v>1998</v>
      </c>
      <c r="S1957" s="6" t="s">
        <v>3350</v>
      </c>
      <c r="T1957" s="6" t="s">
        <v>31</v>
      </c>
      <c r="U1957" s="6">
        <v>0</v>
      </c>
    </row>
    <row r="1958" spans="1:21" ht="25.5" hidden="1">
      <c r="A1958" s="6" t="str">
        <f>VLOOKUP(B1958,Sheet1!B2:C272,2,FALSE)</f>
        <v>Africa</v>
      </c>
      <c r="B1958" s="6" t="s">
        <v>110</v>
      </c>
      <c r="C1958" s="6" t="s">
        <v>115</v>
      </c>
      <c r="D1958" s="6" t="s">
        <v>984</v>
      </c>
      <c r="E1958" s="6" t="s">
        <v>1093</v>
      </c>
      <c r="F1958" s="6" t="s">
        <v>1139</v>
      </c>
      <c r="G1958" s="6">
        <v>1</v>
      </c>
      <c r="H1958" s="6">
        <v>1</v>
      </c>
      <c r="I1958" s="6" t="s">
        <v>60</v>
      </c>
      <c r="J1958" s="49">
        <v>8473.64</v>
      </c>
      <c r="K1958" s="49">
        <v>8473.64</v>
      </c>
      <c r="L1958" s="49">
        <v>8473.64</v>
      </c>
      <c r="M1958" s="10">
        <v>40756</v>
      </c>
      <c r="N1958" s="10">
        <v>40575</v>
      </c>
      <c r="O1958" s="6" t="s">
        <v>27</v>
      </c>
      <c r="P1958" s="6" t="s">
        <v>28</v>
      </c>
      <c r="Q1958" s="6" t="s">
        <v>29</v>
      </c>
      <c r="R1958" s="6" t="s">
        <v>3163</v>
      </c>
      <c r="S1958" s="6" t="s">
        <v>3312</v>
      </c>
      <c r="T1958" s="6" t="s">
        <v>31</v>
      </c>
      <c r="U1958" s="6">
        <v>0</v>
      </c>
    </row>
    <row r="1959" spans="1:21" ht="140.25" hidden="1">
      <c r="A1959" s="6" t="str">
        <f>VLOOKUP(B1959,Sheet1!B2:C272,2,FALSE)</f>
        <v>APD</v>
      </c>
      <c r="B1959" s="6" t="s">
        <v>201</v>
      </c>
      <c r="C1959" s="6" t="s">
        <v>202</v>
      </c>
      <c r="D1959" s="6"/>
      <c r="E1959" s="6"/>
      <c r="F1959" s="6" t="s">
        <v>3351</v>
      </c>
      <c r="G1959" s="6">
        <v>10</v>
      </c>
      <c r="H1959" s="6">
        <v>10</v>
      </c>
      <c r="I1959" s="6" t="s">
        <v>1555</v>
      </c>
      <c r="J1959" s="49">
        <v>172000</v>
      </c>
      <c r="K1959" s="49">
        <v>1720000</v>
      </c>
      <c r="L1959" s="49">
        <v>1720000</v>
      </c>
      <c r="M1959" s="10">
        <v>40603</v>
      </c>
      <c r="N1959" s="10">
        <v>40360</v>
      </c>
      <c r="O1959" s="6" t="s">
        <v>27</v>
      </c>
      <c r="P1959" s="6" t="s">
        <v>933</v>
      </c>
      <c r="Q1959" s="6" t="s">
        <v>248</v>
      </c>
      <c r="R1959" s="6" t="s">
        <v>1998</v>
      </c>
      <c r="S1959" s="6" t="s">
        <v>3352</v>
      </c>
      <c r="T1959" s="6" t="s">
        <v>31</v>
      </c>
      <c r="U1959" s="6">
        <v>0</v>
      </c>
    </row>
    <row r="1960" spans="1:21" ht="25.5" hidden="1">
      <c r="A1960" s="6" t="s">
        <v>411</v>
      </c>
      <c r="B1960" s="6" t="s">
        <v>171</v>
      </c>
      <c r="C1960" s="6" t="s">
        <v>172</v>
      </c>
      <c r="D1960" s="6" t="s">
        <v>984</v>
      </c>
      <c r="E1960" s="6" t="s">
        <v>1021</v>
      </c>
      <c r="F1960" s="6" t="s">
        <v>3353</v>
      </c>
      <c r="G1960" s="6">
        <v>7000</v>
      </c>
      <c r="H1960" s="6">
        <v>7000</v>
      </c>
      <c r="I1960" s="6" t="s">
        <v>1176</v>
      </c>
      <c r="J1960" s="49">
        <v>7.3209999999999997</v>
      </c>
      <c r="K1960" s="49">
        <v>51247</v>
      </c>
      <c r="L1960" s="49">
        <v>51247</v>
      </c>
      <c r="M1960" s="10">
        <v>40725</v>
      </c>
      <c r="N1960" s="10">
        <v>40544</v>
      </c>
      <c r="O1960" s="6" t="s">
        <v>27</v>
      </c>
      <c r="P1960" s="6" t="s">
        <v>28</v>
      </c>
      <c r="Q1960" s="6" t="s">
        <v>29</v>
      </c>
      <c r="R1960" s="6" t="s">
        <v>3354</v>
      </c>
      <c r="S1960" s="6" t="s">
        <v>108</v>
      </c>
      <c r="T1960" s="6" t="s">
        <v>31</v>
      </c>
      <c r="U1960" s="6">
        <v>0</v>
      </c>
    </row>
    <row r="1961" spans="1:21" ht="63.75" hidden="1">
      <c r="A1961" s="6" t="str">
        <f>VLOOKUP(B1961,Sheet1!B2:C272,2,FALSE)</f>
        <v>DASECA</v>
      </c>
      <c r="B1961" s="6" t="s">
        <v>621</v>
      </c>
      <c r="C1961" s="6" t="s">
        <v>3313</v>
      </c>
      <c r="D1961" s="6" t="s">
        <v>1401</v>
      </c>
      <c r="E1961" s="6" t="s">
        <v>1410</v>
      </c>
      <c r="F1961" s="6" t="s">
        <v>3355</v>
      </c>
      <c r="G1961" s="6">
        <v>13</v>
      </c>
      <c r="H1961" s="6">
        <v>6.5</v>
      </c>
      <c r="I1961" s="6" t="s">
        <v>60</v>
      </c>
      <c r="J1961" s="49">
        <v>120</v>
      </c>
      <c r="K1961" s="49">
        <v>1560</v>
      </c>
      <c r="L1961" s="49">
        <v>780</v>
      </c>
      <c r="M1961" s="10">
        <v>40725</v>
      </c>
      <c r="N1961" s="10">
        <v>40603</v>
      </c>
      <c r="O1961" s="6" t="s">
        <v>52</v>
      </c>
      <c r="P1961" s="6" t="s">
        <v>933</v>
      </c>
      <c r="Q1961" s="6" t="s">
        <v>29</v>
      </c>
      <c r="R1961" s="6" t="s">
        <v>3315</v>
      </c>
      <c r="S1961" s="6" t="s">
        <v>3356</v>
      </c>
      <c r="T1961" s="6" t="s">
        <v>31</v>
      </c>
      <c r="U1961" s="6">
        <v>0</v>
      </c>
    </row>
    <row r="1962" spans="1:21" ht="25.5" hidden="1">
      <c r="A1962" s="6" t="str">
        <f>VLOOKUP(B1962,Sheet1!B2:C272,2,FALSE)</f>
        <v>Africa</v>
      </c>
      <c r="B1962" s="6" t="s">
        <v>178</v>
      </c>
      <c r="C1962" s="6" t="s">
        <v>179</v>
      </c>
      <c r="D1962" s="6" t="s">
        <v>984</v>
      </c>
      <c r="E1962" s="6" t="s">
        <v>1131</v>
      </c>
      <c r="F1962" s="6" t="s">
        <v>3357</v>
      </c>
      <c r="G1962" s="6">
        <v>307</v>
      </c>
      <c r="H1962" s="6">
        <v>307</v>
      </c>
      <c r="I1962" s="6" t="s">
        <v>60</v>
      </c>
      <c r="J1962" s="49">
        <v>0.247</v>
      </c>
      <c r="K1962" s="49">
        <v>75.828999999999994</v>
      </c>
      <c r="L1962" s="49">
        <v>75.828999999999994</v>
      </c>
      <c r="M1962" s="10">
        <v>40695</v>
      </c>
      <c r="N1962" s="10">
        <v>40513</v>
      </c>
      <c r="O1962" s="6" t="s">
        <v>27</v>
      </c>
      <c r="P1962" s="6" t="s">
        <v>28</v>
      </c>
      <c r="Q1962" s="6" t="s">
        <v>29</v>
      </c>
      <c r="R1962" s="6" t="s">
        <v>1089</v>
      </c>
      <c r="S1962" s="6" t="s">
        <v>3358</v>
      </c>
      <c r="T1962" s="6" t="s">
        <v>31</v>
      </c>
      <c r="U1962" s="6">
        <v>0</v>
      </c>
    </row>
    <row r="1963" spans="1:21" ht="25.5">
      <c r="A1963" s="6" t="str">
        <f>VLOOKUP(B1963,Sheet1!B2:C272,2,FALSE)</f>
        <v>APD</v>
      </c>
      <c r="B1963" s="6" t="s">
        <v>174</v>
      </c>
      <c r="C1963" s="6" t="s">
        <v>175</v>
      </c>
      <c r="D1963" s="6" t="s">
        <v>23</v>
      </c>
      <c r="E1963" s="6" t="s">
        <v>35</v>
      </c>
      <c r="F1963" s="6" t="s">
        <v>36</v>
      </c>
      <c r="G1963" s="7">
        <v>1750000</v>
      </c>
      <c r="H1963" s="7">
        <v>875000</v>
      </c>
      <c r="I1963" s="6" t="s">
        <v>34</v>
      </c>
      <c r="J1963" s="49">
        <v>0.33300000000000002</v>
      </c>
      <c r="K1963" s="49">
        <v>582750</v>
      </c>
      <c r="L1963" s="49">
        <v>291375</v>
      </c>
      <c r="M1963" s="10">
        <v>40756</v>
      </c>
      <c r="N1963" s="10">
        <v>40634</v>
      </c>
      <c r="O1963" s="6" t="s">
        <v>52</v>
      </c>
      <c r="P1963" s="6" t="s">
        <v>28</v>
      </c>
      <c r="Q1963" s="6" t="s">
        <v>29</v>
      </c>
      <c r="R1963" s="6"/>
      <c r="S1963" s="6" t="s">
        <v>108</v>
      </c>
      <c r="T1963" s="6" t="s">
        <v>31</v>
      </c>
      <c r="U1963" s="6">
        <v>0</v>
      </c>
    </row>
    <row r="1964" spans="1:21" ht="25.5" hidden="1">
      <c r="A1964" s="6" t="str">
        <f>VLOOKUP(B1964,Sheet1!B2:C272,2,FALSE)</f>
        <v>Africa</v>
      </c>
      <c r="B1964" s="6" t="s">
        <v>110</v>
      </c>
      <c r="C1964" s="6" t="s">
        <v>115</v>
      </c>
      <c r="D1964" s="6" t="s">
        <v>984</v>
      </c>
      <c r="E1964" s="6" t="s">
        <v>1131</v>
      </c>
      <c r="F1964" s="6" t="s">
        <v>3202</v>
      </c>
      <c r="G1964" s="6">
        <v>2000</v>
      </c>
      <c r="H1964" s="6">
        <v>2000</v>
      </c>
      <c r="I1964" s="6" t="s">
        <v>60</v>
      </c>
      <c r="J1964" s="49">
        <v>0.124</v>
      </c>
      <c r="K1964" s="49">
        <v>248</v>
      </c>
      <c r="L1964" s="49">
        <v>248</v>
      </c>
      <c r="M1964" s="10">
        <v>40756</v>
      </c>
      <c r="N1964" s="10">
        <v>40575</v>
      </c>
      <c r="O1964" s="6" t="s">
        <v>27</v>
      </c>
      <c r="P1964" s="6" t="s">
        <v>28</v>
      </c>
      <c r="Q1964" s="6" t="s">
        <v>29</v>
      </c>
      <c r="R1964" s="6" t="s">
        <v>3163</v>
      </c>
      <c r="S1964" s="6" t="s">
        <v>3312</v>
      </c>
      <c r="T1964" s="6" t="s">
        <v>31</v>
      </c>
      <c r="U1964" s="6">
        <v>0</v>
      </c>
    </row>
    <row r="1965" spans="1:21" ht="76.5" hidden="1">
      <c r="A1965" s="6" t="str">
        <f>VLOOKUP(B1965,Sheet1!B2:C272,2,FALSE)</f>
        <v>Africa</v>
      </c>
      <c r="B1965" s="6" t="s">
        <v>178</v>
      </c>
      <c r="C1965" s="6" t="s">
        <v>179</v>
      </c>
      <c r="D1965" s="6" t="s">
        <v>984</v>
      </c>
      <c r="E1965" s="6" t="s">
        <v>1060</v>
      </c>
      <c r="F1965" s="6" t="s">
        <v>3359</v>
      </c>
      <c r="G1965" s="6">
        <v>1</v>
      </c>
      <c r="H1965" s="6">
        <v>1</v>
      </c>
      <c r="I1965" s="6" t="s">
        <v>60</v>
      </c>
      <c r="J1965" s="49">
        <v>40000</v>
      </c>
      <c r="K1965" s="49">
        <v>40000</v>
      </c>
      <c r="L1965" s="49">
        <v>40000</v>
      </c>
      <c r="M1965" s="10">
        <v>40695</v>
      </c>
      <c r="N1965" s="10">
        <v>40513</v>
      </c>
      <c r="O1965" s="6" t="s">
        <v>27</v>
      </c>
      <c r="P1965" s="6" t="s">
        <v>933</v>
      </c>
      <c r="Q1965" s="6" t="s">
        <v>29</v>
      </c>
      <c r="R1965" s="6" t="s">
        <v>2553</v>
      </c>
      <c r="S1965" s="6" t="s">
        <v>3360</v>
      </c>
      <c r="T1965" s="6" t="s">
        <v>31</v>
      </c>
      <c r="U1965" s="6">
        <v>0</v>
      </c>
    </row>
    <row r="1966" spans="1:21" ht="25.5" hidden="1">
      <c r="A1966" s="6" t="str">
        <f>VLOOKUP(B1966,Sheet1!B2:C272,2,FALSE)</f>
        <v>Africa</v>
      </c>
      <c r="B1966" s="6" t="s">
        <v>110</v>
      </c>
      <c r="C1966" s="6" t="s">
        <v>115</v>
      </c>
      <c r="D1966" s="6" t="s">
        <v>984</v>
      </c>
      <c r="E1966" s="6" t="s">
        <v>1131</v>
      </c>
      <c r="F1966" s="6" t="s">
        <v>2747</v>
      </c>
      <c r="G1966" s="6">
        <v>2000</v>
      </c>
      <c r="H1966" s="6">
        <v>2000</v>
      </c>
      <c r="I1966" s="6" t="s">
        <v>60</v>
      </c>
      <c r="J1966" s="49">
        <v>0.29499999999999998</v>
      </c>
      <c r="K1966" s="49">
        <v>590</v>
      </c>
      <c r="L1966" s="49">
        <v>590</v>
      </c>
      <c r="M1966" s="10">
        <v>40756</v>
      </c>
      <c r="N1966" s="10">
        <v>40575</v>
      </c>
      <c r="O1966" s="6" t="s">
        <v>27</v>
      </c>
      <c r="P1966" s="6" t="s">
        <v>28</v>
      </c>
      <c r="Q1966" s="6" t="s">
        <v>29</v>
      </c>
      <c r="R1966" s="6" t="s">
        <v>3163</v>
      </c>
      <c r="S1966" s="6" t="s">
        <v>3312</v>
      </c>
      <c r="T1966" s="6" t="s">
        <v>31</v>
      </c>
      <c r="U1966" s="6">
        <v>0</v>
      </c>
    </row>
    <row r="1967" spans="1:21" ht="25.5" hidden="1">
      <c r="A1967" s="6" t="str">
        <f>VLOOKUP(B1967,Sheet1!B2:C272,2,FALSE)</f>
        <v>Africa</v>
      </c>
      <c r="B1967" s="6" t="s">
        <v>178</v>
      </c>
      <c r="C1967" s="6" t="s">
        <v>179</v>
      </c>
      <c r="D1967" s="6" t="s">
        <v>984</v>
      </c>
      <c r="E1967" s="6" t="s">
        <v>994</v>
      </c>
      <c r="F1967" s="6" t="s">
        <v>3361</v>
      </c>
      <c r="G1967" s="6">
        <v>57</v>
      </c>
      <c r="H1967" s="6">
        <v>57</v>
      </c>
      <c r="I1967" s="6" t="s">
        <v>60</v>
      </c>
      <c r="J1967" s="49">
        <v>23.928999999999998</v>
      </c>
      <c r="K1967" s="49">
        <v>1363.953</v>
      </c>
      <c r="L1967" s="49">
        <v>1363.953</v>
      </c>
      <c r="M1967" s="10">
        <v>40695</v>
      </c>
      <c r="N1967" s="10">
        <v>40513</v>
      </c>
      <c r="O1967" s="6" t="s">
        <v>27</v>
      </c>
      <c r="P1967" s="6" t="s">
        <v>28</v>
      </c>
      <c r="Q1967" s="6" t="s">
        <v>29</v>
      </c>
      <c r="R1967" s="6" t="s">
        <v>1089</v>
      </c>
      <c r="S1967" s="6" t="s">
        <v>3362</v>
      </c>
      <c r="T1967" s="6" t="s">
        <v>31</v>
      </c>
      <c r="U1967" s="6">
        <v>0</v>
      </c>
    </row>
    <row r="1968" spans="1:21" ht="25.5" hidden="1">
      <c r="A1968" s="6" t="str">
        <f>VLOOKUP(B1968,Sheet1!B2:C272,2,FALSE)</f>
        <v>Africa</v>
      </c>
      <c r="B1968" s="6" t="s">
        <v>110</v>
      </c>
      <c r="C1968" s="6" t="s">
        <v>115</v>
      </c>
      <c r="D1968" s="6" t="s">
        <v>984</v>
      </c>
      <c r="E1968" s="6" t="s">
        <v>1131</v>
      </c>
      <c r="F1968" s="6" t="s">
        <v>1491</v>
      </c>
      <c r="G1968" s="6">
        <v>1000</v>
      </c>
      <c r="H1968" s="6">
        <v>1000</v>
      </c>
      <c r="I1968" s="6" t="s">
        <v>1184</v>
      </c>
      <c r="J1968" s="49">
        <v>0.192</v>
      </c>
      <c r="K1968" s="49">
        <v>192</v>
      </c>
      <c r="L1968" s="49">
        <v>192</v>
      </c>
      <c r="M1968" s="10">
        <v>40756</v>
      </c>
      <c r="N1968" s="10">
        <v>40575</v>
      </c>
      <c r="O1968" s="6" t="s">
        <v>27</v>
      </c>
      <c r="P1968" s="6" t="s">
        <v>28</v>
      </c>
      <c r="Q1968" s="6" t="s">
        <v>29</v>
      </c>
      <c r="R1968" s="6" t="s">
        <v>3163</v>
      </c>
      <c r="S1968" s="6" t="s">
        <v>3312</v>
      </c>
      <c r="T1968" s="6" t="s">
        <v>31</v>
      </c>
      <c r="U1968" s="6">
        <v>0</v>
      </c>
    </row>
    <row r="1969" spans="1:21" ht="25.5" hidden="1">
      <c r="A1969" s="6" t="str">
        <f>VLOOKUP(B1969,Sheet1!B2:C272,2,FALSE)</f>
        <v>Africa</v>
      </c>
      <c r="B1969" s="6" t="s">
        <v>110</v>
      </c>
      <c r="C1969" s="6" t="s">
        <v>115</v>
      </c>
      <c r="D1969" s="6" t="s">
        <v>984</v>
      </c>
      <c r="E1969" s="6" t="s">
        <v>1131</v>
      </c>
      <c r="F1969" s="6" t="s">
        <v>3278</v>
      </c>
      <c r="G1969" s="6">
        <v>1000</v>
      </c>
      <c r="H1969" s="6">
        <v>1000</v>
      </c>
      <c r="I1969" s="6" t="s">
        <v>1184</v>
      </c>
      <c r="J1969" s="49">
        <v>0.17899999999999999</v>
      </c>
      <c r="K1969" s="49">
        <v>179</v>
      </c>
      <c r="L1969" s="49">
        <v>179</v>
      </c>
      <c r="M1969" s="10">
        <v>40756</v>
      </c>
      <c r="N1969" s="10">
        <v>40575</v>
      </c>
      <c r="O1969" s="6" t="s">
        <v>27</v>
      </c>
      <c r="P1969" s="6" t="s">
        <v>28</v>
      </c>
      <c r="Q1969" s="6" t="s">
        <v>29</v>
      </c>
      <c r="R1969" s="6" t="s">
        <v>3163</v>
      </c>
      <c r="S1969" s="6" t="s">
        <v>3312</v>
      </c>
      <c r="T1969" s="6" t="s">
        <v>31</v>
      </c>
      <c r="U1969" s="6">
        <v>0</v>
      </c>
    </row>
    <row r="1970" spans="1:21" ht="25.5" hidden="1">
      <c r="A1970" s="6" t="str">
        <f>VLOOKUP(B1970,Sheet1!B2:C272,2,FALSE)</f>
        <v>APD</v>
      </c>
      <c r="B1970" s="6" t="s">
        <v>174</v>
      </c>
      <c r="C1970" s="6" t="s">
        <v>175</v>
      </c>
      <c r="D1970" s="6" t="s">
        <v>965</v>
      </c>
      <c r="E1970" s="6" t="s">
        <v>1435</v>
      </c>
      <c r="F1970" s="6" t="s">
        <v>3363</v>
      </c>
      <c r="G1970" s="6">
        <v>1</v>
      </c>
      <c r="H1970" s="6">
        <v>1</v>
      </c>
      <c r="I1970" s="6" t="s">
        <v>60</v>
      </c>
      <c r="J1970" s="49">
        <v>139.53</v>
      </c>
      <c r="K1970" s="49">
        <v>139.53</v>
      </c>
      <c r="L1970" s="49">
        <v>139.53</v>
      </c>
      <c r="M1970" s="10">
        <v>40695</v>
      </c>
      <c r="N1970" s="10">
        <v>40575</v>
      </c>
      <c r="O1970" s="6" t="s">
        <v>27</v>
      </c>
      <c r="P1970" s="6" t="s">
        <v>933</v>
      </c>
      <c r="Q1970" s="6" t="s">
        <v>29</v>
      </c>
      <c r="R1970" s="6"/>
      <c r="S1970" s="6"/>
      <c r="T1970" s="6" t="s">
        <v>31</v>
      </c>
      <c r="U1970" s="6">
        <v>0</v>
      </c>
    </row>
    <row r="1971" spans="1:21" ht="25.5" hidden="1">
      <c r="A1971" s="6" t="str">
        <f>VLOOKUP(B1971,Sheet1!B2:C272,2,FALSE)</f>
        <v>APD</v>
      </c>
      <c r="B1971" s="6" t="s">
        <v>174</v>
      </c>
      <c r="C1971" s="6" t="s">
        <v>175</v>
      </c>
      <c r="D1971" s="6" t="s">
        <v>965</v>
      </c>
      <c r="E1971" s="6" t="s">
        <v>1480</v>
      </c>
      <c r="F1971" s="6" t="s">
        <v>3364</v>
      </c>
      <c r="G1971" s="6">
        <v>1</v>
      </c>
      <c r="H1971" s="6">
        <v>1</v>
      </c>
      <c r="I1971" s="6" t="s">
        <v>60</v>
      </c>
      <c r="J1971" s="49">
        <v>360</v>
      </c>
      <c r="K1971" s="49">
        <v>360</v>
      </c>
      <c r="L1971" s="49">
        <v>360</v>
      </c>
      <c r="M1971" s="10">
        <v>40664</v>
      </c>
      <c r="N1971" s="10">
        <v>40544</v>
      </c>
      <c r="O1971" s="6" t="s">
        <v>27</v>
      </c>
      <c r="P1971" s="6" t="s">
        <v>933</v>
      </c>
      <c r="Q1971" s="6" t="s">
        <v>29</v>
      </c>
      <c r="R1971" s="6"/>
      <c r="S1971" s="6"/>
      <c r="T1971" s="6" t="s">
        <v>31</v>
      </c>
      <c r="U1971" s="6">
        <v>0</v>
      </c>
    </row>
    <row r="1972" spans="1:21" ht="25.5" hidden="1">
      <c r="A1972" s="6" t="str">
        <f>VLOOKUP(B1972,Sheet1!B2:C272,2,FALSE)</f>
        <v>Africa</v>
      </c>
      <c r="B1972" s="6" t="s">
        <v>110</v>
      </c>
      <c r="C1972" s="6" t="s">
        <v>115</v>
      </c>
      <c r="D1972" s="6" t="s">
        <v>1129</v>
      </c>
      <c r="E1972" s="6" t="s">
        <v>1265</v>
      </c>
      <c r="F1972" s="6" t="s">
        <v>1601</v>
      </c>
      <c r="G1972" s="6">
        <v>5</v>
      </c>
      <c r="H1972" s="6">
        <v>5</v>
      </c>
      <c r="I1972" s="6" t="s">
        <v>1116</v>
      </c>
      <c r="J1972" s="49">
        <v>543.02</v>
      </c>
      <c r="K1972" s="49">
        <v>2715.1</v>
      </c>
      <c r="L1972" s="49">
        <v>2715.1</v>
      </c>
      <c r="M1972" s="10">
        <v>40725</v>
      </c>
      <c r="N1972" s="10">
        <v>40544</v>
      </c>
      <c r="O1972" s="6" t="s">
        <v>27</v>
      </c>
      <c r="P1972" s="6" t="s">
        <v>28</v>
      </c>
      <c r="Q1972" s="6" t="s">
        <v>29</v>
      </c>
      <c r="R1972" s="6" t="s">
        <v>3163</v>
      </c>
      <c r="S1972" s="6" t="s">
        <v>3365</v>
      </c>
      <c r="T1972" s="6" t="s">
        <v>31</v>
      </c>
      <c r="U1972" s="6">
        <v>0</v>
      </c>
    </row>
    <row r="1973" spans="1:21" ht="25.5" hidden="1">
      <c r="A1973" s="6" t="str">
        <f>VLOOKUP(B1973,Sheet1!B2:C272,2,FALSE)</f>
        <v>Africa</v>
      </c>
      <c r="B1973" s="6" t="s">
        <v>178</v>
      </c>
      <c r="C1973" s="6" t="s">
        <v>179</v>
      </c>
      <c r="D1973" s="6" t="s">
        <v>984</v>
      </c>
      <c r="E1973" s="6" t="s">
        <v>994</v>
      </c>
      <c r="F1973" s="6" t="s">
        <v>2742</v>
      </c>
      <c r="G1973" s="6">
        <v>98</v>
      </c>
      <c r="H1973" s="6">
        <v>98</v>
      </c>
      <c r="I1973" s="6" t="s">
        <v>1116</v>
      </c>
      <c r="J1973" s="49">
        <v>125</v>
      </c>
      <c r="K1973" s="49">
        <v>12250</v>
      </c>
      <c r="L1973" s="49">
        <v>12250</v>
      </c>
      <c r="M1973" s="10">
        <v>40695</v>
      </c>
      <c r="N1973" s="10">
        <v>40513</v>
      </c>
      <c r="O1973" s="6" t="s">
        <v>27</v>
      </c>
      <c r="P1973" s="6" t="s">
        <v>28</v>
      </c>
      <c r="Q1973" s="6" t="s">
        <v>29</v>
      </c>
      <c r="R1973" s="6" t="s">
        <v>1089</v>
      </c>
      <c r="S1973" s="6" t="s">
        <v>3366</v>
      </c>
      <c r="T1973" s="6" t="s">
        <v>31</v>
      </c>
      <c r="U1973" s="6">
        <v>0</v>
      </c>
    </row>
    <row r="1974" spans="1:21" ht="25.5" hidden="1">
      <c r="A1974" s="6" t="str">
        <f>VLOOKUP(B1974,Sheet1!B2:C272,2,FALSE)</f>
        <v>Africa</v>
      </c>
      <c r="B1974" s="6" t="s">
        <v>178</v>
      </c>
      <c r="C1974" s="6" t="s">
        <v>179</v>
      </c>
      <c r="D1974" s="6" t="s">
        <v>984</v>
      </c>
      <c r="E1974" s="6" t="s">
        <v>994</v>
      </c>
      <c r="F1974" s="6" t="s">
        <v>3048</v>
      </c>
      <c r="G1974" s="6">
        <v>62</v>
      </c>
      <c r="H1974" s="6">
        <v>62</v>
      </c>
      <c r="I1974" s="6" t="s">
        <v>60</v>
      </c>
      <c r="J1974" s="49">
        <v>93.75</v>
      </c>
      <c r="K1974" s="49">
        <v>5812.5</v>
      </c>
      <c r="L1974" s="49">
        <v>5812.5</v>
      </c>
      <c r="M1974" s="10">
        <v>40695</v>
      </c>
      <c r="N1974" s="10">
        <v>40513</v>
      </c>
      <c r="O1974" s="6" t="s">
        <v>27</v>
      </c>
      <c r="P1974" s="6" t="s">
        <v>28</v>
      </c>
      <c r="Q1974" s="6" t="s">
        <v>29</v>
      </c>
      <c r="R1974" s="6" t="s">
        <v>1089</v>
      </c>
      <c r="S1974" s="6" t="s">
        <v>3367</v>
      </c>
      <c r="T1974" s="6" t="s">
        <v>31</v>
      </c>
      <c r="U1974" s="6">
        <v>0</v>
      </c>
    </row>
    <row r="1975" spans="1:21" ht="25.5" hidden="1">
      <c r="A1975" s="6" t="str">
        <f>VLOOKUP(B1975,Sheet1!B2:C272,2,FALSE)</f>
        <v>Africa</v>
      </c>
      <c r="B1975" s="6" t="s">
        <v>178</v>
      </c>
      <c r="C1975" s="6" t="s">
        <v>179</v>
      </c>
      <c r="D1975" s="6" t="s">
        <v>984</v>
      </c>
      <c r="E1975" s="6" t="s">
        <v>1209</v>
      </c>
      <c r="F1975" s="6" t="s">
        <v>3368</v>
      </c>
      <c r="G1975" s="6">
        <v>7</v>
      </c>
      <c r="H1975" s="6">
        <v>7</v>
      </c>
      <c r="I1975" s="6" t="s">
        <v>60</v>
      </c>
      <c r="J1975" s="49">
        <v>428.57</v>
      </c>
      <c r="K1975" s="49">
        <v>2999.99</v>
      </c>
      <c r="L1975" s="49">
        <v>2999.99</v>
      </c>
      <c r="M1975" s="10">
        <v>40695</v>
      </c>
      <c r="N1975" s="10">
        <v>40513</v>
      </c>
      <c r="O1975" s="6" t="s">
        <v>27</v>
      </c>
      <c r="P1975" s="6" t="s">
        <v>28</v>
      </c>
      <c r="Q1975" s="6" t="s">
        <v>29</v>
      </c>
      <c r="R1975" s="6" t="s">
        <v>1089</v>
      </c>
      <c r="S1975" s="6" t="s">
        <v>3369</v>
      </c>
      <c r="T1975" s="6" t="s">
        <v>31</v>
      </c>
      <c r="U1975" s="6">
        <v>0</v>
      </c>
    </row>
    <row r="1976" spans="1:21" ht="25.5" hidden="1">
      <c r="A1976" s="6" t="str">
        <f>VLOOKUP(B1976,Sheet1!B2:C272,2,FALSE)</f>
        <v>Africa</v>
      </c>
      <c r="B1976" s="6" t="s">
        <v>178</v>
      </c>
      <c r="C1976" s="6" t="s">
        <v>179</v>
      </c>
      <c r="D1976" s="6" t="s">
        <v>984</v>
      </c>
      <c r="E1976" s="6" t="s">
        <v>1209</v>
      </c>
      <c r="F1976" s="6" t="s">
        <v>3370</v>
      </c>
      <c r="G1976" s="6">
        <v>12</v>
      </c>
      <c r="H1976" s="6">
        <v>12</v>
      </c>
      <c r="I1976" s="6" t="s">
        <v>60</v>
      </c>
      <c r="J1976" s="49">
        <v>166.67</v>
      </c>
      <c r="K1976" s="49">
        <v>2000.04</v>
      </c>
      <c r="L1976" s="49">
        <v>2000.04</v>
      </c>
      <c r="M1976" s="10">
        <v>40695</v>
      </c>
      <c r="N1976" s="10">
        <v>40513</v>
      </c>
      <c r="O1976" s="6" t="s">
        <v>27</v>
      </c>
      <c r="P1976" s="6" t="s">
        <v>28</v>
      </c>
      <c r="Q1976" s="6" t="s">
        <v>29</v>
      </c>
      <c r="R1976" s="6" t="s">
        <v>1089</v>
      </c>
      <c r="S1976" s="6" t="s">
        <v>3371</v>
      </c>
      <c r="T1976" s="6" t="s">
        <v>31</v>
      </c>
      <c r="U1976" s="6">
        <v>0</v>
      </c>
    </row>
    <row r="1977" spans="1:21" ht="25.5" hidden="1">
      <c r="A1977" s="6" t="str">
        <f>VLOOKUP(B1977,Sheet1!B2:C272,2,FALSE)</f>
        <v>DASECA</v>
      </c>
      <c r="B1977" s="6" t="s">
        <v>617</v>
      </c>
      <c r="C1977" s="6" t="s">
        <v>1820</v>
      </c>
      <c r="D1977" s="6" t="s">
        <v>965</v>
      </c>
      <c r="E1977" s="6" t="s">
        <v>1046</v>
      </c>
      <c r="F1977" s="6" t="s">
        <v>3372</v>
      </c>
      <c r="G1977" s="6">
        <v>1</v>
      </c>
      <c r="H1977" s="6">
        <v>0</v>
      </c>
      <c r="I1977" s="6" t="s">
        <v>44</v>
      </c>
      <c r="J1977" s="49">
        <v>3000</v>
      </c>
      <c r="K1977" s="49">
        <v>3000</v>
      </c>
      <c r="L1977" s="49">
        <v>0</v>
      </c>
      <c r="M1977" s="10">
        <v>40634</v>
      </c>
      <c r="N1977" s="10">
        <v>40513</v>
      </c>
      <c r="O1977" s="6" t="s">
        <v>70</v>
      </c>
      <c r="P1977" s="6" t="s">
        <v>933</v>
      </c>
      <c r="Q1977" s="6" t="s">
        <v>29</v>
      </c>
      <c r="R1977" s="6" t="s">
        <v>3373</v>
      </c>
      <c r="S1977" s="6" t="s">
        <v>109</v>
      </c>
      <c r="T1977" s="6" t="s">
        <v>31</v>
      </c>
      <c r="U1977" s="6">
        <v>0</v>
      </c>
    </row>
    <row r="1978" spans="1:21" ht="25.5" hidden="1">
      <c r="A1978" s="6" t="str">
        <f>VLOOKUP(B1978,Sheet1!B2:C272,2,FALSE)</f>
        <v>Africa</v>
      </c>
      <c r="B1978" s="6" t="s">
        <v>178</v>
      </c>
      <c r="C1978" s="6" t="s">
        <v>179</v>
      </c>
      <c r="D1978" s="6" t="s">
        <v>984</v>
      </c>
      <c r="E1978" s="6" t="s">
        <v>1209</v>
      </c>
      <c r="F1978" s="6" t="s">
        <v>3374</v>
      </c>
      <c r="G1978" s="6">
        <v>6</v>
      </c>
      <c r="H1978" s="6">
        <v>6</v>
      </c>
      <c r="I1978" s="6" t="s">
        <v>60</v>
      </c>
      <c r="J1978" s="49">
        <v>2500</v>
      </c>
      <c r="K1978" s="49">
        <v>15000</v>
      </c>
      <c r="L1978" s="49">
        <v>15000</v>
      </c>
      <c r="M1978" s="10">
        <v>40695</v>
      </c>
      <c r="N1978" s="10">
        <v>40513</v>
      </c>
      <c r="O1978" s="6" t="s">
        <v>27</v>
      </c>
      <c r="P1978" s="6" t="s">
        <v>28</v>
      </c>
      <c r="Q1978" s="6" t="s">
        <v>29</v>
      </c>
      <c r="R1978" s="6" t="s">
        <v>1089</v>
      </c>
      <c r="S1978" s="6" t="s">
        <v>3375</v>
      </c>
      <c r="T1978" s="6" t="s">
        <v>31</v>
      </c>
      <c r="U1978" s="6">
        <v>0</v>
      </c>
    </row>
    <row r="1979" spans="1:21" ht="38.25" hidden="1">
      <c r="A1979" s="6" t="str">
        <f>VLOOKUP(B1979,Sheet1!B2:C272,2,FALSE)</f>
        <v>Africa</v>
      </c>
      <c r="B1979" s="6" t="s">
        <v>178</v>
      </c>
      <c r="C1979" s="6" t="s">
        <v>179</v>
      </c>
      <c r="D1979" s="6" t="s">
        <v>984</v>
      </c>
      <c r="E1979" s="6" t="s">
        <v>994</v>
      </c>
      <c r="F1979" s="6" t="s">
        <v>1818</v>
      </c>
      <c r="G1979" s="6">
        <v>129</v>
      </c>
      <c r="H1979" s="6">
        <v>129</v>
      </c>
      <c r="I1979" s="6" t="s">
        <v>60</v>
      </c>
      <c r="J1979" s="49">
        <v>1371.0160000000001</v>
      </c>
      <c r="K1979" s="49">
        <v>176861.06400000001</v>
      </c>
      <c r="L1979" s="49">
        <v>176861.06400000001</v>
      </c>
      <c r="M1979" s="10">
        <v>40695</v>
      </c>
      <c r="N1979" s="10">
        <v>40513</v>
      </c>
      <c r="O1979" s="6" t="s">
        <v>27</v>
      </c>
      <c r="P1979" s="6" t="s">
        <v>28</v>
      </c>
      <c r="Q1979" s="6" t="s">
        <v>29</v>
      </c>
      <c r="R1979" s="6" t="s">
        <v>1089</v>
      </c>
      <c r="S1979" s="6" t="s">
        <v>3376</v>
      </c>
      <c r="T1979" s="6" t="s">
        <v>31</v>
      </c>
      <c r="U1979" s="6">
        <v>0</v>
      </c>
    </row>
    <row r="1980" spans="1:21" ht="25.5" hidden="1">
      <c r="A1980" s="6" t="str">
        <f>VLOOKUP(B1980,Sheet1!B2:C272,2,FALSE)</f>
        <v>APD</v>
      </c>
      <c r="B1980" s="6" t="s">
        <v>174</v>
      </c>
      <c r="C1980" s="6" t="s">
        <v>175</v>
      </c>
      <c r="D1980" s="6" t="s">
        <v>984</v>
      </c>
      <c r="E1980" s="6" t="s">
        <v>1209</v>
      </c>
      <c r="F1980" s="6" t="s">
        <v>3377</v>
      </c>
      <c r="G1980" s="6">
        <v>6</v>
      </c>
      <c r="H1980" s="6">
        <v>3</v>
      </c>
      <c r="I1980" s="6" t="s">
        <v>60</v>
      </c>
      <c r="J1980" s="49">
        <v>4666.6670000000004</v>
      </c>
      <c r="K1980" s="49">
        <v>28000.002</v>
      </c>
      <c r="L1980" s="49">
        <v>14000.001</v>
      </c>
      <c r="M1980" s="10">
        <v>40817</v>
      </c>
      <c r="N1980" s="10">
        <v>40634</v>
      </c>
      <c r="O1980" s="6" t="s">
        <v>52</v>
      </c>
      <c r="P1980" s="6" t="s">
        <v>933</v>
      </c>
      <c r="Q1980" s="6" t="s">
        <v>29</v>
      </c>
      <c r="R1980" s="6"/>
      <c r="S1980" s="6"/>
      <c r="T1980" s="6" t="s">
        <v>31</v>
      </c>
      <c r="U1980" s="6">
        <v>0</v>
      </c>
    </row>
    <row r="1981" spans="1:21" ht="51" hidden="1">
      <c r="A1981" s="6" t="str">
        <f>VLOOKUP(B1981,Sheet1!B2:C272,2,FALSE)</f>
        <v>Africa</v>
      </c>
      <c r="B1981" s="6" t="s">
        <v>178</v>
      </c>
      <c r="C1981" s="6" t="s">
        <v>179</v>
      </c>
      <c r="D1981" s="6" t="s">
        <v>984</v>
      </c>
      <c r="E1981" s="6" t="s">
        <v>1093</v>
      </c>
      <c r="F1981" s="6" t="s">
        <v>3378</v>
      </c>
      <c r="G1981" s="6">
        <v>10</v>
      </c>
      <c r="H1981" s="6">
        <v>10</v>
      </c>
      <c r="I1981" s="6" t="s">
        <v>60</v>
      </c>
      <c r="J1981" s="49">
        <v>250</v>
      </c>
      <c r="K1981" s="49">
        <v>2500</v>
      </c>
      <c r="L1981" s="49">
        <v>2500</v>
      </c>
      <c r="M1981" s="10">
        <v>40695</v>
      </c>
      <c r="N1981" s="10">
        <v>40513</v>
      </c>
      <c r="O1981" s="6" t="s">
        <v>27</v>
      </c>
      <c r="P1981" s="6" t="s">
        <v>28</v>
      </c>
      <c r="Q1981" s="6" t="s">
        <v>29</v>
      </c>
      <c r="R1981" s="6" t="s">
        <v>1089</v>
      </c>
      <c r="S1981" s="6" t="s">
        <v>2819</v>
      </c>
      <c r="T1981" s="6" t="s">
        <v>31</v>
      </c>
      <c r="U1981" s="6">
        <v>0</v>
      </c>
    </row>
    <row r="1982" spans="1:21" ht="25.5" hidden="1">
      <c r="A1982" s="6" t="str">
        <f>VLOOKUP(B1982,Sheet1!B2:C272,2,FALSE)</f>
        <v>APD</v>
      </c>
      <c r="B1982" s="6" t="s">
        <v>174</v>
      </c>
      <c r="C1982" s="6" t="s">
        <v>175</v>
      </c>
      <c r="D1982" s="6" t="s">
        <v>984</v>
      </c>
      <c r="E1982" s="6" t="s">
        <v>1021</v>
      </c>
      <c r="F1982" s="6" t="s">
        <v>3379</v>
      </c>
      <c r="G1982" s="6">
        <v>2</v>
      </c>
      <c r="H1982" s="6">
        <v>1</v>
      </c>
      <c r="I1982" s="6" t="s">
        <v>60</v>
      </c>
      <c r="J1982" s="49">
        <v>6744.19</v>
      </c>
      <c r="K1982" s="49">
        <v>13488.38</v>
      </c>
      <c r="L1982" s="49">
        <v>6744.19</v>
      </c>
      <c r="M1982" s="10">
        <v>40787</v>
      </c>
      <c r="N1982" s="10">
        <v>40603</v>
      </c>
      <c r="O1982" s="6" t="s">
        <v>52</v>
      </c>
      <c r="P1982" s="6" t="s">
        <v>933</v>
      </c>
      <c r="Q1982" s="6" t="s">
        <v>29</v>
      </c>
      <c r="R1982" s="6"/>
      <c r="S1982" s="6"/>
      <c r="T1982" s="6" t="s">
        <v>31</v>
      </c>
      <c r="U1982" s="6">
        <v>0</v>
      </c>
    </row>
    <row r="1983" spans="1:21" ht="25.5" hidden="1">
      <c r="A1983" s="6" t="str">
        <f>VLOOKUP(B1983,Sheet1!B2:C272,2,FALSE)</f>
        <v>DASECA</v>
      </c>
      <c r="B1983" s="6" t="s">
        <v>621</v>
      </c>
      <c r="C1983" s="6" t="s">
        <v>3313</v>
      </c>
      <c r="D1983" s="6" t="s">
        <v>1442</v>
      </c>
      <c r="E1983" s="6" t="s">
        <v>1453</v>
      </c>
      <c r="F1983" s="6" t="s">
        <v>3380</v>
      </c>
      <c r="G1983" s="6">
        <v>4</v>
      </c>
      <c r="H1983" s="6">
        <v>4</v>
      </c>
      <c r="I1983" s="6" t="s">
        <v>60</v>
      </c>
      <c r="J1983" s="49">
        <v>120</v>
      </c>
      <c r="K1983" s="49">
        <v>480</v>
      </c>
      <c r="L1983" s="49">
        <v>480</v>
      </c>
      <c r="M1983" s="10">
        <v>40695</v>
      </c>
      <c r="N1983" s="10">
        <v>40603</v>
      </c>
      <c r="O1983" s="6" t="s">
        <v>27</v>
      </c>
      <c r="P1983" s="6" t="s">
        <v>933</v>
      </c>
      <c r="Q1983" s="6" t="s">
        <v>29</v>
      </c>
      <c r="R1983" s="6" t="s">
        <v>3315</v>
      </c>
      <c r="S1983" s="6" t="s">
        <v>3381</v>
      </c>
      <c r="T1983" s="6" t="s">
        <v>31</v>
      </c>
      <c r="U1983" s="6">
        <v>0</v>
      </c>
    </row>
    <row r="1984" spans="1:21" ht="25.5" hidden="1">
      <c r="A1984" s="6" t="str">
        <f>VLOOKUP(B1984,Sheet1!B2:C272,2,FALSE)</f>
        <v>Africa</v>
      </c>
      <c r="B1984" s="6" t="s">
        <v>121</v>
      </c>
      <c r="C1984" s="6" t="s">
        <v>122</v>
      </c>
      <c r="D1984" s="6"/>
      <c r="E1984" s="6"/>
      <c r="F1984" s="6" t="s">
        <v>3382</v>
      </c>
      <c r="G1984" s="6">
        <v>1</v>
      </c>
      <c r="H1984" s="6">
        <v>1</v>
      </c>
      <c r="I1984" s="6" t="s">
        <v>1397</v>
      </c>
      <c r="J1984" s="49">
        <v>1000</v>
      </c>
      <c r="K1984" s="49">
        <v>1000</v>
      </c>
      <c r="L1984" s="49">
        <v>1000</v>
      </c>
      <c r="M1984" s="10">
        <v>40787</v>
      </c>
      <c r="N1984" s="10">
        <v>40544</v>
      </c>
      <c r="O1984" s="6" t="s">
        <v>27</v>
      </c>
      <c r="P1984" s="6" t="s">
        <v>933</v>
      </c>
      <c r="Q1984" s="6" t="s">
        <v>29</v>
      </c>
      <c r="R1984" s="6" t="s">
        <v>2763</v>
      </c>
      <c r="S1984" s="6"/>
      <c r="T1984" s="6" t="s">
        <v>31</v>
      </c>
      <c r="U1984" s="6">
        <v>0</v>
      </c>
    </row>
    <row r="1985" spans="1:21" ht="25.5" hidden="1">
      <c r="A1985" s="6" t="str">
        <f>VLOOKUP(B1985,Sheet1!B2:C272,2,FALSE)</f>
        <v>Africa</v>
      </c>
      <c r="B1985" s="6" t="s">
        <v>121</v>
      </c>
      <c r="C1985" s="6" t="s">
        <v>122</v>
      </c>
      <c r="D1985" s="6"/>
      <c r="E1985" s="6"/>
      <c r="F1985" s="6" t="s">
        <v>3382</v>
      </c>
      <c r="G1985" s="6">
        <v>1</v>
      </c>
      <c r="H1985" s="6">
        <v>1</v>
      </c>
      <c r="I1985" s="6" t="s">
        <v>1397</v>
      </c>
      <c r="J1985" s="49">
        <v>9000</v>
      </c>
      <c r="K1985" s="49">
        <v>9000</v>
      </c>
      <c r="L1985" s="49">
        <v>9000</v>
      </c>
      <c r="M1985" s="10">
        <v>40725</v>
      </c>
      <c r="N1985" s="10">
        <v>40483</v>
      </c>
      <c r="O1985" s="6" t="s">
        <v>27</v>
      </c>
      <c r="P1985" s="6" t="s">
        <v>933</v>
      </c>
      <c r="Q1985" s="6" t="s">
        <v>29</v>
      </c>
      <c r="R1985" s="6" t="s">
        <v>1881</v>
      </c>
      <c r="S1985" s="6"/>
      <c r="T1985" s="6" t="s">
        <v>31</v>
      </c>
      <c r="U1985" s="6">
        <v>0</v>
      </c>
    </row>
    <row r="1986" spans="1:21" ht="25.5" hidden="1">
      <c r="A1986" s="6" t="str">
        <f>VLOOKUP(B1986,Sheet1!B2:C272,2,FALSE)</f>
        <v>Africa</v>
      </c>
      <c r="B1986" s="6" t="s">
        <v>121</v>
      </c>
      <c r="C1986" s="6" t="s">
        <v>122</v>
      </c>
      <c r="D1986" s="6"/>
      <c r="E1986" s="6"/>
      <c r="F1986" s="6" t="s">
        <v>3383</v>
      </c>
      <c r="G1986" s="6">
        <v>1</v>
      </c>
      <c r="H1986" s="6">
        <v>1</v>
      </c>
      <c r="I1986" s="6" t="s">
        <v>1397</v>
      </c>
      <c r="J1986" s="49">
        <v>3000</v>
      </c>
      <c r="K1986" s="49">
        <v>3000</v>
      </c>
      <c r="L1986" s="49">
        <v>3000</v>
      </c>
      <c r="M1986" s="10">
        <v>40725</v>
      </c>
      <c r="N1986" s="10">
        <v>40483</v>
      </c>
      <c r="O1986" s="6" t="s">
        <v>27</v>
      </c>
      <c r="P1986" s="6" t="s">
        <v>933</v>
      </c>
      <c r="Q1986" s="6" t="s">
        <v>29</v>
      </c>
      <c r="R1986" s="6" t="s">
        <v>1899</v>
      </c>
      <c r="S1986" s="6"/>
      <c r="T1986" s="6" t="s">
        <v>31</v>
      </c>
      <c r="U1986" s="6">
        <v>0</v>
      </c>
    </row>
    <row r="1987" spans="1:21" ht="25.5" hidden="1">
      <c r="A1987" s="6" t="str">
        <f>VLOOKUP(B1987,Sheet1!B2:C272,2,FALSE)</f>
        <v>DASECA</v>
      </c>
      <c r="B1987" s="6" t="s">
        <v>155</v>
      </c>
      <c r="C1987" s="6" t="s">
        <v>156</v>
      </c>
      <c r="D1987" s="6" t="s">
        <v>1180</v>
      </c>
      <c r="E1987" s="6" t="s">
        <v>1357</v>
      </c>
      <c r="F1987" s="6" t="s">
        <v>3384</v>
      </c>
      <c r="G1987" s="6">
        <v>1000</v>
      </c>
      <c r="H1987" s="6">
        <v>500</v>
      </c>
      <c r="I1987" s="6" t="s">
        <v>3385</v>
      </c>
      <c r="J1987" s="49">
        <v>6</v>
      </c>
      <c r="K1987" s="49">
        <v>6000</v>
      </c>
      <c r="L1987" s="49">
        <v>3000</v>
      </c>
      <c r="M1987" s="10">
        <v>40817</v>
      </c>
      <c r="N1987" s="10">
        <v>40664</v>
      </c>
      <c r="O1987" s="6" t="s">
        <v>52</v>
      </c>
      <c r="P1987" s="6" t="s">
        <v>53</v>
      </c>
      <c r="Q1987" s="6" t="s">
        <v>29</v>
      </c>
      <c r="R1987" s="6" t="s">
        <v>157</v>
      </c>
      <c r="S1987" s="6" t="s">
        <v>3386</v>
      </c>
      <c r="T1987" s="6" t="s">
        <v>31</v>
      </c>
      <c r="U1987" s="6">
        <v>0</v>
      </c>
    </row>
    <row r="1988" spans="1:21" ht="25.5">
      <c r="A1988" s="6" t="str">
        <f>VLOOKUP(B1988,Sheet1!B2:C272,2,FALSE)</f>
        <v>DASECA</v>
      </c>
      <c r="B1988" s="6" t="s">
        <v>155</v>
      </c>
      <c r="C1988" s="6" t="s">
        <v>156</v>
      </c>
      <c r="D1988" s="6" t="s">
        <v>23</v>
      </c>
      <c r="E1988" s="6" t="s">
        <v>32</v>
      </c>
      <c r="F1988" s="6" t="s">
        <v>33</v>
      </c>
      <c r="G1988" s="42">
        <v>21000</v>
      </c>
      <c r="H1988" s="42">
        <v>10500</v>
      </c>
      <c r="I1988" s="11" t="s">
        <v>34</v>
      </c>
      <c r="J1988" s="49">
        <v>0.45600000000000002</v>
      </c>
      <c r="K1988" s="49">
        <v>9660</v>
      </c>
      <c r="L1988" s="49">
        <v>4830</v>
      </c>
      <c r="M1988" s="10">
        <v>40756</v>
      </c>
      <c r="N1988" s="10">
        <v>40634</v>
      </c>
      <c r="O1988" s="6" t="s">
        <v>52</v>
      </c>
      <c r="P1988" s="6" t="s">
        <v>53</v>
      </c>
      <c r="Q1988" s="6" t="s">
        <v>29</v>
      </c>
      <c r="R1988" s="6" t="s">
        <v>157</v>
      </c>
      <c r="S1988" s="6" t="s">
        <v>3387</v>
      </c>
      <c r="T1988" s="6" t="s">
        <v>31</v>
      </c>
      <c r="U1988" s="6">
        <v>0</v>
      </c>
    </row>
    <row r="1989" spans="1:21" ht="25.5" hidden="1">
      <c r="A1989" s="6" t="str">
        <f>VLOOKUP(B1989,Sheet1!B2:C272,2,FALSE)</f>
        <v>Africa</v>
      </c>
      <c r="B1989" s="6" t="s">
        <v>178</v>
      </c>
      <c r="C1989" s="6" t="s">
        <v>179</v>
      </c>
      <c r="D1989" s="6" t="s">
        <v>984</v>
      </c>
      <c r="E1989" s="6" t="s">
        <v>994</v>
      </c>
      <c r="F1989" s="6" t="s">
        <v>3388</v>
      </c>
      <c r="G1989" s="6">
        <v>56</v>
      </c>
      <c r="H1989" s="6">
        <v>56</v>
      </c>
      <c r="I1989" s="6" t="s">
        <v>60</v>
      </c>
      <c r="J1989" s="49">
        <v>178.57</v>
      </c>
      <c r="K1989" s="49">
        <v>9999.92</v>
      </c>
      <c r="L1989" s="49">
        <v>9999.92</v>
      </c>
      <c r="M1989" s="10">
        <v>40695</v>
      </c>
      <c r="N1989" s="10">
        <v>40513</v>
      </c>
      <c r="O1989" s="6" t="s">
        <v>27</v>
      </c>
      <c r="P1989" s="6" t="s">
        <v>28</v>
      </c>
      <c r="Q1989" s="6" t="s">
        <v>29</v>
      </c>
      <c r="R1989" s="6" t="s">
        <v>1089</v>
      </c>
      <c r="S1989" s="6" t="s">
        <v>2865</v>
      </c>
      <c r="T1989" s="6" t="s">
        <v>31</v>
      </c>
      <c r="U1989" s="6">
        <v>0</v>
      </c>
    </row>
    <row r="1990" spans="1:21" ht="25.5">
      <c r="A1990" s="6" t="str">
        <f>VLOOKUP(B1990,Sheet1!B2:C272,2,FALSE)</f>
        <v>DASECA</v>
      </c>
      <c r="B1990" s="6" t="s">
        <v>155</v>
      </c>
      <c r="C1990" s="6" t="s">
        <v>156</v>
      </c>
      <c r="D1990" s="6" t="s">
        <v>23</v>
      </c>
      <c r="E1990" s="6" t="s">
        <v>35</v>
      </c>
      <c r="F1990" s="6" t="s">
        <v>36</v>
      </c>
      <c r="G1990" s="42">
        <v>111000</v>
      </c>
      <c r="H1990" s="42">
        <v>55500</v>
      </c>
      <c r="I1990" s="11" t="s">
        <v>34</v>
      </c>
      <c r="J1990" s="49">
        <v>0.33300000000000002</v>
      </c>
      <c r="K1990" s="49">
        <v>36630</v>
      </c>
      <c r="L1990" s="49">
        <v>18315</v>
      </c>
      <c r="M1990" s="10">
        <v>40756</v>
      </c>
      <c r="N1990" s="10">
        <v>40634</v>
      </c>
      <c r="O1990" s="6" t="s">
        <v>52</v>
      </c>
      <c r="P1990" s="6" t="s">
        <v>53</v>
      </c>
      <c r="Q1990" s="6" t="s">
        <v>29</v>
      </c>
      <c r="R1990" s="6" t="s">
        <v>157</v>
      </c>
      <c r="S1990" s="6" t="s">
        <v>177</v>
      </c>
      <c r="T1990" s="6" t="s">
        <v>31</v>
      </c>
      <c r="U1990" s="6">
        <v>0</v>
      </c>
    </row>
    <row r="1991" spans="1:21" ht="25.5" hidden="1">
      <c r="A1991" s="6" t="str">
        <f>VLOOKUP(B1991,Sheet1!B2:C272,2,FALSE)</f>
        <v>DASECA</v>
      </c>
      <c r="B1991" s="6" t="s">
        <v>317</v>
      </c>
      <c r="C1991" s="6" t="s">
        <v>318</v>
      </c>
      <c r="D1991" s="6"/>
      <c r="E1991" s="6"/>
      <c r="F1991" s="6" t="s">
        <v>3389</v>
      </c>
      <c r="G1991" s="6">
        <v>1</v>
      </c>
      <c r="H1991" s="6">
        <v>0</v>
      </c>
      <c r="I1991" s="6" t="s">
        <v>60</v>
      </c>
      <c r="J1991" s="49">
        <v>2000</v>
      </c>
      <c r="K1991" s="49">
        <v>2000</v>
      </c>
      <c r="L1991" s="49">
        <v>0</v>
      </c>
      <c r="M1991" s="10">
        <v>40756</v>
      </c>
      <c r="N1991" s="10">
        <v>40513</v>
      </c>
      <c r="O1991" s="6" t="s">
        <v>70</v>
      </c>
      <c r="P1991" s="6" t="s">
        <v>933</v>
      </c>
      <c r="Q1991" s="6" t="s">
        <v>29</v>
      </c>
      <c r="R1991" s="6" t="s">
        <v>3390</v>
      </c>
      <c r="S1991" s="6"/>
      <c r="T1991" s="6" t="s">
        <v>31</v>
      </c>
      <c r="U1991" s="6">
        <v>0</v>
      </c>
    </row>
    <row r="1992" spans="1:21" ht="38.25" hidden="1">
      <c r="A1992" s="6" t="str">
        <f>VLOOKUP(B1992,Sheet1!B2:C272,2,FALSE)</f>
        <v>Africa</v>
      </c>
      <c r="B1992" s="6" t="s">
        <v>178</v>
      </c>
      <c r="C1992" s="6" t="s">
        <v>179</v>
      </c>
      <c r="D1992" s="6" t="s">
        <v>984</v>
      </c>
      <c r="E1992" s="6"/>
      <c r="F1992" s="6" t="s">
        <v>3391</v>
      </c>
      <c r="G1992" s="6">
        <v>64</v>
      </c>
      <c r="H1992" s="6">
        <v>64</v>
      </c>
      <c r="I1992" s="6" t="s">
        <v>293</v>
      </c>
      <c r="J1992" s="49">
        <v>156.25</v>
      </c>
      <c r="K1992" s="49">
        <v>10000</v>
      </c>
      <c r="L1992" s="49">
        <v>10000</v>
      </c>
      <c r="M1992" s="10">
        <v>40695</v>
      </c>
      <c r="N1992" s="10">
        <v>40452</v>
      </c>
      <c r="O1992" s="6" t="s">
        <v>27</v>
      </c>
      <c r="P1992" s="6" t="s">
        <v>28</v>
      </c>
      <c r="Q1992" s="6" t="s">
        <v>29</v>
      </c>
      <c r="R1992" s="6" t="s">
        <v>1089</v>
      </c>
      <c r="S1992" s="6" t="s">
        <v>3392</v>
      </c>
      <c r="T1992" s="6" t="s">
        <v>31</v>
      </c>
      <c r="U1992" s="6">
        <v>0</v>
      </c>
    </row>
    <row r="1993" spans="1:21" ht="25.5" hidden="1">
      <c r="A1993" s="6" t="str">
        <f>VLOOKUP(B1993,Sheet1!B2:C272,2,FALSE)</f>
        <v>Africa</v>
      </c>
      <c r="B1993" s="6" t="s">
        <v>178</v>
      </c>
      <c r="C1993" s="6" t="s">
        <v>179</v>
      </c>
      <c r="D1993" s="6" t="s">
        <v>984</v>
      </c>
      <c r="E1993" s="6"/>
      <c r="F1993" s="6" t="s">
        <v>3393</v>
      </c>
      <c r="G1993" s="6">
        <v>64</v>
      </c>
      <c r="H1993" s="6">
        <v>64</v>
      </c>
      <c r="I1993" s="6" t="s">
        <v>60</v>
      </c>
      <c r="J1993" s="49">
        <v>39.06</v>
      </c>
      <c r="K1993" s="49">
        <v>2499.84</v>
      </c>
      <c r="L1993" s="49">
        <v>2499.84</v>
      </c>
      <c r="M1993" s="10">
        <v>40695</v>
      </c>
      <c r="N1993" s="10">
        <v>40452</v>
      </c>
      <c r="O1993" s="6" t="s">
        <v>27</v>
      </c>
      <c r="P1993" s="6" t="s">
        <v>28</v>
      </c>
      <c r="Q1993" s="6" t="s">
        <v>29</v>
      </c>
      <c r="R1993" s="6" t="s">
        <v>1089</v>
      </c>
      <c r="S1993" s="6" t="s">
        <v>3392</v>
      </c>
      <c r="T1993" s="6" t="s">
        <v>31</v>
      </c>
      <c r="U1993" s="6">
        <v>0</v>
      </c>
    </row>
    <row r="1994" spans="1:21" ht="25.5" hidden="1">
      <c r="A1994" s="6" t="str">
        <f>VLOOKUP(B1994,Sheet1!B2:C272,2,FALSE)</f>
        <v>Africa</v>
      </c>
      <c r="B1994" s="6" t="s">
        <v>121</v>
      </c>
      <c r="C1994" s="6" t="s">
        <v>122</v>
      </c>
      <c r="D1994" s="6"/>
      <c r="E1994" s="6"/>
      <c r="F1994" s="6" t="s">
        <v>3382</v>
      </c>
      <c r="G1994" s="6">
        <v>1</v>
      </c>
      <c r="H1994" s="6">
        <v>1</v>
      </c>
      <c r="I1994" s="6" t="s">
        <v>1397</v>
      </c>
      <c r="J1994" s="49">
        <v>10000</v>
      </c>
      <c r="K1994" s="49">
        <v>10000</v>
      </c>
      <c r="L1994" s="49">
        <v>10000</v>
      </c>
      <c r="M1994" s="10">
        <v>40725</v>
      </c>
      <c r="N1994" s="10">
        <v>40483</v>
      </c>
      <c r="O1994" s="6" t="s">
        <v>27</v>
      </c>
      <c r="P1994" s="6" t="s">
        <v>933</v>
      </c>
      <c r="Q1994" s="6" t="s">
        <v>29</v>
      </c>
      <c r="R1994" s="6" t="s">
        <v>3394</v>
      </c>
      <c r="S1994" s="6"/>
      <c r="T1994" s="6" t="s">
        <v>31</v>
      </c>
      <c r="U1994" s="6">
        <v>0</v>
      </c>
    </row>
    <row r="1995" spans="1:21" ht="25.5" hidden="1">
      <c r="A1995" s="6" t="str">
        <f>VLOOKUP(B1995,Sheet1!B2:C272,2,FALSE)</f>
        <v>Africa</v>
      </c>
      <c r="B1995" s="6" t="s">
        <v>178</v>
      </c>
      <c r="C1995" s="6" t="s">
        <v>179</v>
      </c>
      <c r="D1995" s="6" t="s">
        <v>984</v>
      </c>
      <c r="E1995" s="6"/>
      <c r="F1995" s="6" t="s">
        <v>3395</v>
      </c>
      <c r="G1995" s="6">
        <v>64</v>
      </c>
      <c r="H1995" s="6">
        <v>64</v>
      </c>
      <c r="I1995" s="6" t="s">
        <v>60</v>
      </c>
      <c r="J1995" s="49">
        <v>64</v>
      </c>
      <c r="K1995" s="49">
        <v>4096</v>
      </c>
      <c r="L1995" s="49">
        <v>4096</v>
      </c>
      <c r="M1995" s="10">
        <v>40695</v>
      </c>
      <c r="N1995" s="10">
        <v>40452</v>
      </c>
      <c r="O1995" s="6" t="s">
        <v>27</v>
      </c>
      <c r="P1995" s="6" t="s">
        <v>28</v>
      </c>
      <c r="Q1995" s="6" t="s">
        <v>29</v>
      </c>
      <c r="R1995" s="6" t="s">
        <v>1089</v>
      </c>
      <c r="S1995" s="6" t="s">
        <v>3392</v>
      </c>
      <c r="T1995" s="6" t="s">
        <v>31</v>
      </c>
      <c r="U1995" s="6">
        <v>0</v>
      </c>
    </row>
    <row r="1996" spans="1:21" ht="25.5" hidden="1">
      <c r="A1996" s="6" t="str">
        <f>VLOOKUP(B1996,Sheet1!B2:C272,2,FALSE)</f>
        <v>Africa</v>
      </c>
      <c r="B1996" s="6" t="s">
        <v>178</v>
      </c>
      <c r="C1996" s="6" t="s">
        <v>179</v>
      </c>
      <c r="D1996" s="6" t="s">
        <v>984</v>
      </c>
      <c r="E1996" s="6"/>
      <c r="F1996" s="6" t="s">
        <v>3396</v>
      </c>
      <c r="G1996" s="6">
        <v>64</v>
      </c>
      <c r="H1996" s="6">
        <v>64</v>
      </c>
      <c r="I1996" s="6" t="s">
        <v>60</v>
      </c>
      <c r="J1996" s="49">
        <v>39.06</v>
      </c>
      <c r="K1996" s="49">
        <v>2499.84</v>
      </c>
      <c r="L1996" s="49">
        <v>2499.84</v>
      </c>
      <c r="M1996" s="10">
        <v>40695</v>
      </c>
      <c r="N1996" s="10">
        <v>40452</v>
      </c>
      <c r="O1996" s="6" t="s">
        <v>27</v>
      </c>
      <c r="P1996" s="6" t="s">
        <v>28</v>
      </c>
      <c r="Q1996" s="6" t="s">
        <v>29</v>
      </c>
      <c r="R1996" s="6" t="s">
        <v>1089</v>
      </c>
      <c r="S1996" s="6" t="s">
        <v>3392</v>
      </c>
      <c r="T1996" s="6" t="s">
        <v>31</v>
      </c>
      <c r="U1996" s="6">
        <v>0</v>
      </c>
    </row>
    <row r="1997" spans="1:21" ht="25.5" hidden="1">
      <c r="A1997" s="6" t="str">
        <f>VLOOKUP(B1997,Sheet1!B2:C272,2,FALSE)</f>
        <v>APD</v>
      </c>
      <c r="B1997" s="6" t="s">
        <v>174</v>
      </c>
      <c r="C1997" s="6" t="s">
        <v>175</v>
      </c>
      <c r="D1997" s="6" t="s">
        <v>984</v>
      </c>
      <c r="E1997" s="6" t="s">
        <v>1091</v>
      </c>
      <c r="F1997" s="6" t="s">
        <v>1384</v>
      </c>
      <c r="G1997" s="6">
        <v>120</v>
      </c>
      <c r="H1997" s="6">
        <v>60</v>
      </c>
      <c r="I1997" s="6" t="s">
        <v>60</v>
      </c>
      <c r="J1997" s="49">
        <v>303.42</v>
      </c>
      <c r="K1997" s="49">
        <v>36410.400000000001</v>
      </c>
      <c r="L1997" s="49">
        <v>18205.2</v>
      </c>
      <c r="M1997" s="10">
        <v>40817</v>
      </c>
      <c r="N1997" s="10">
        <v>40634</v>
      </c>
      <c r="O1997" s="6" t="s">
        <v>52</v>
      </c>
      <c r="P1997" s="6" t="s">
        <v>28</v>
      </c>
      <c r="Q1997" s="6" t="s">
        <v>29</v>
      </c>
      <c r="R1997" s="6"/>
      <c r="S1997" s="6"/>
      <c r="T1997" s="6" t="s">
        <v>31</v>
      </c>
      <c r="U1997" s="6">
        <v>0</v>
      </c>
    </row>
    <row r="1998" spans="1:21" ht="25.5" hidden="1">
      <c r="A1998" s="6" t="str">
        <f>VLOOKUP(B1998,Sheet1!B2:C272,2,FALSE)</f>
        <v>Africa</v>
      </c>
      <c r="B1998" s="6" t="s">
        <v>110</v>
      </c>
      <c r="C1998" s="6" t="s">
        <v>115</v>
      </c>
      <c r="D1998" s="6" t="s">
        <v>1129</v>
      </c>
      <c r="E1998" s="6" t="s">
        <v>1265</v>
      </c>
      <c r="F1998" s="6" t="s">
        <v>1266</v>
      </c>
      <c r="G1998" s="6">
        <v>5</v>
      </c>
      <c r="H1998" s="6">
        <v>5</v>
      </c>
      <c r="I1998" s="6" t="s">
        <v>1116</v>
      </c>
      <c r="J1998" s="49">
        <v>288.02</v>
      </c>
      <c r="K1998" s="49">
        <v>1440.1</v>
      </c>
      <c r="L1998" s="49">
        <v>1440.1</v>
      </c>
      <c r="M1998" s="10">
        <v>40664</v>
      </c>
      <c r="N1998" s="10">
        <v>40483</v>
      </c>
      <c r="O1998" s="6" t="s">
        <v>27</v>
      </c>
      <c r="P1998" s="6" t="s">
        <v>28</v>
      </c>
      <c r="Q1998" s="6" t="s">
        <v>29</v>
      </c>
      <c r="R1998" s="6" t="s">
        <v>3163</v>
      </c>
      <c r="S1998" s="6" t="s">
        <v>3349</v>
      </c>
      <c r="T1998" s="6" t="s">
        <v>31</v>
      </c>
      <c r="U1998" s="6">
        <v>0</v>
      </c>
    </row>
    <row r="1999" spans="1:21" ht="25.5" hidden="1">
      <c r="A1999" s="6" t="str">
        <f>VLOOKUP(B1999,Sheet1!B2:C272,2,FALSE)</f>
        <v>Africa</v>
      </c>
      <c r="B1999" s="6" t="s">
        <v>121</v>
      </c>
      <c r="C1999" s="6" t="s">
        <v>122</v>
      </c>
      <c r="D1999" s="6"/>
      <c r="E1999" s="6"/>
      <c r="F1999" s="6" t="s">
        <v>3397</v>
      </c>
      <c r="G1999" s="6">
        <v>40000</v>
      </c>
      <c r="H1999" s="6">
        <v>40000</v>
      </c>
      <c r="I1999" s="6" t="s">
        <v>60</v>
      </c>
      <c r="J1999" s="49">
        <v>0.21</v>
      </c>
      <c r="K1999" s="49">
        <v>8400</v>
      </c>
      <c r="L1999" s="49">
        <v>8400</v>
      </c>
      <c r="M1999" s="10">
        <v>40787</v>
      </c>
      <c r="N1999" s="10">
        <v>40544</v>
      </c>
      <c r="O1999" s="6" t="s">
        <v>27</v>
      </c>
      <c r="P1999" s="6" t="s">
        <v>933</v>
      </c>
      <c r="Q1999" s="6" t="s">
        <v>29</v>
      </c>
      <c r="R1999" s="6" t="s">
        <v>1895</v>
      </c>
      <c r="S1999" s="6"/>
      <c r="T1999" s="6" t="s">
        <v>31</v>
      </c>
      <c r="U1999" s="6">
        <v>0</v>
      </c>
    </row>
    <row r="2000" spans="1:21" ht="25.5" hidden="1">
      <c r="A2000" s="6" t="str">
        <f>VLOOKUP(B2000,Sheet1!B2:C272,2,FALSE)</f>
        <v>DASECA</v>
      </c>
      <c r="B2000" s="6" t="s">
        <v>317</v>
      </c>
      <c r="C2000" s="6" t="s">
        <v>318</v>
      </c>
      <c r="D2000" s="6" t="s">
        <v>942</v>
      </c>
      <c r="E2000" s="6"/>
      <c r="F2000" s="6" t="s">
        <v>3398</v>
      </c>
      <c r="G2000" s="6">
        <v>1</v>
      </c>
      <c r="H2000" s="6">
        <v>0.5</v>
      </c>
      <c r="I2000" s="6" t="s">
        <v>60</v>
      </c>
      <c r="J2000" s="49">
        <v>3000</v>
      </c>
      <c r="K2000" s="49">
        <v>3000</v>
      </c>
      <c r="L2000" s="49">
        <v>1500</v>
      </c>
      <c r="M2000" s="10">
        <v>40634</v>
      </c>
      <c r="N2000" s="10">
        <v>40391</v>
      </c>
      <c r="O2000" s="6" t="s">
        <v>52</v>
      </c>
      <c r="P2000" s="6" t="s">
        <v>933</v>
      </c>
      <c r="Q2000" s="6" t="s">
        <v>29</v>
      </c>
      <c r="R2000" s="6" t="s">
        <v>3390</v>
      </c>
      <c r="S2000" s="6"/>
      <c r="T2000" s="6" t="s">
        <v>31</v>
      </c>
      <c r="U2000" s="6">
        <v>0</v>
      </c>
    </row>
    <row r="2001" spans="1:21" ht="38.25" hidden="1">
      <c r="A2001" s="6" t="str">
        <f>VLOOKUP(B2001,Sheet1!B2:C272,2,FALSE)</f>
        <v>Africa</v>
      </c>
      <c r="B2001" s="6" t="s">
        <v>121</v>
      </c>
      <c r="C2001" s="6" t="s">
        <v>122</v>
      </c>
      <c r="D2001" s="6"/>
      <c r="E2001" s="6"/>
      <c r="F2001" s="6" t="s">
        <v>3399</v>
      </c>
      <c r="G2001" s="6">
        <v>30000</v>
      </c>
      <c r="H2001" s="6">
        <v>30000</v>
      </c>
      <c r="I2001" s="6" t="s">
        <v>60</v>
      </c>
      <c r="J2001" s="49">
        <v>1</v>
      </c>
      <c r="K2001" s="49">
        <v>30000</v>
      </c>
      <c r="L2001" s="49">
        <v>30000</v>
      </c>
      <c r="M2001" s="10">
        <v>40787</v>
      </c>
      <c r="N2001" s="10">
        <v>40544</v>
      </c>
      <c r="O2001" s="6" t="s">
        <v>27</v>
      </c>
      <c r="P2001" s="6" t="s">
        <v>933</v>
      </c>
      <c r="Q2001" s="6" t="s">
        <v>29</v>
      </c>
      <c r="R2001" s="6" t="s">
        <v>123</v>
      </c>
      <c r="S2001" s="6"/>
      <c r="T2001" s="6" t="s">
        <v>31</v>
      </c>
      <c r="U2001" s="6">
        <v>0</v>
      </c>
    </row>
    <row r="2002" spans="1:21" ht="51" hidden="1">
      <c r="A2002" s="6" t="str">
        <f>VLOOKUP(B2002,Sheet1!B2:C272,2,FALSE)</f>
        <v>Africa</v>
      </c>
      <c r="B2002" s="6" t="s">
        <v>178</v>
      </c>
      <c r="C2002" s="6" t="s">
        <v>179</v>
      </c>
      <c r="D2002" s="6" t="s">
        <v>984</v>
      </c>
      <c r="E2002" s="6" t="s">
        <v>1093</v>
      </c>
      <c r="F2002" s="6" t="s">
        <v>3400</v>
      </c>
      <c r="G2002" s="6">
        <v>10</v>
      </c>
      <c r="H2002" s="6">
        <v>10</v>
      </c>
      <c r="I2002" s="6" t="s">
        <v>60</v>
      </c>
      <c r="J2002" s="49">
        <v>500</v>
      </c>
      <c r="K2002" s="49">
        <v>5000</v>
      </c>
      <c r="L2002" s="49">
        <v>5000</v>
      </c>
      <c r="M2002" s="10">
        <v>40695</v>
      </c>
      <c r="N2002" s="10">
        <v>40513</v>
      </c>
      <c r="O2002" s="6" t="s">
        <v>27</v>
      </c>
      <c r="P2002" s="6" t="s">
        <v>28</v>
      </c>
      <c r="Q2002" s="6" t="s">
        <v>29</v>
      </c>
      <c r="R2002" s="6" t="s">
        <v>1089</v>
      </c>
      <c r="S2002" s="6" t="s">
        <v>2819</v>
      </c>
      <c r="T2002" s="6" t="s">
        <v>31</v>
      </c>
      <c r="U2002" s="6">
        <v>0</v>
      </c>
    </row>
    <row r="2003" spans="1:21" ht="25.5" hidden="1">
      <c r="A2003" s="6" t="str">
        <f>VLOOKUP(B2003,Sheet1!B2:C272,2,FALSE)</f>
        <v>APD</v>
      </c>
      <c r="B2003" s="6" t="s">
        <v>174</v>
      </c>
      <c r="C2003" s="6" t="s">
        <v>175</v>
      </c>
      <c r="D2003" s="6" t="s">
        <v>984</v>
      </c>
      <c r="E2003" s="6" t="s">
        <v>1060</v>
      </c>
      <c r="F2003" s="6" t="s">
        <v>1314</v>
      </c>
      <c r="G2003" s="6">
        <v>120</v>
      </c>
      <c r="H2003" s="6">
        <v>60</v>
      </c>
      <c r="I2003" s="6" t="s">
        <v>60</v>
      </c>
      <c r="J2003" s="49">
        <v>316.69</v>
      </c>
      <c r="K2003" s="49">
        <v>38002.800000000003</v>
      </c>
      <c r="L2003" s="49">
        <v>19001.400000000001</v>
      </c>
      <c r="M2003" s="10">
        <v>40787</v>
      </c>
      <c r="N2003" s="10">
        <v>40603</v>
      </c>
      <c r="O2003" s="6" t="s">
        <v>52</v>
      </c>
      <c r="P2003" s="6" t="s">
        <v>28</v>
      </c>
      <c r="Q2003" s="6" t="s">
        <v>29</v>
      </c>
      <c r="R2003" s="6"/>
      <c r="S2003" s="6"/>
      <c r="T2003" s="6" t="s">
        <v>31</v>
      </c>
      <c r="U2003" s="6">
        <v>0</v>
      </c>
    </row>
    <row r="2004" spans="1:21" ht="25.5" hidden="1">
      <c r="A2004" s="6" t="str">
        <f>VLOOKUP(B2004,Sheet1!B2:C272,2,FALSE)</f>
        <v>Africa</v>
      </c>
      <c r="B2004" s="6" t="s">
        <v>121</v>
      </c>
      <c r="C2004" s="6" t="s">
        <v>122</v>
      </c>
      <c r="D2004" s="6"/>
      <c r="E2004" s="6"/>
      <c r="F2004" s="6" t="s">
        <v>3401</v>
      </c>
      <c r="G2004" s="6">
        <v>10000</v>
      </c>
      <c r="H2004" s="6">
        <v>10000</v>
      </c>
      <c r="I2004" s="6" t="s">
        <v>60</v>
      </c>
      <c r="J2004" s="49">
        <v>0.5</v>
      </c>
      <c r="K2004" s="49">
        <v>5000</v>
      </c>
      <c r="L2004" s="49">
        <v>5000</v>
      </c>
      <c r="M2004" s="10">
        <v>40695</v>
      </c>
      <c r="N2004" s="10">
        <v>40452</v>
      </c>
      <c r="O2004" s="6" t="s">
        <v>27</v>
      </c>
      <c r="P2004" s="6" t="s">
        <v>933</v>
      </c>
      <c r="Q2004" s="6" t="s">
        <v>29</v>
      </c>
      <c r="R2004" s="6" t="s">
        <v>1895</v>
      </c>
      <c r="S2004" s="6"/>
      <c r="T2004" s="6" t="s">
        <v>31</v>
      </c>
      <c r="U2004" s="6">
        <v>0</v>
      </c>
    </row>
    <row r="2005" spans="1:21" ht="25.5" hidden="1">
      <c r="A2005" s="6" t="str">
        <f>VLOOKUP(B2005,Sheet1!B2:C272,2,FALSE)</f>
        <v>APD</v>
      </c>
      <c r="B2005" s="6" t="s">
        <v>174</v>
      </c>
      <c r="C2005" s="6" t="s">
        <v>175</v>
      </c>
      <c r="D2005" s="6" t="s">
        <v>984</v>
      </c>
      <c r="E2005" s="6" t="s">
        <v>1091</v>
      </c>
      <c r="F2005" s="6" t="s">
        <v>3402</v>
      </c>
      <c r="G2005" s="6">
        <v>120</v>
      </c>
      <c r="H2005" s="6">
        <v>60</v>
      </c>
      <c r="I2005" s="6" t="s">
        <v>60</v>
      </c>
      <c r="J2005" s="49">
        <v>219.505</v>
      </c>
      <c r="K2005" s="49">
        <v>26340.6</v>
      </c>
      <c r="L2005" s="49">
        <v>13170.3</v>
      </c>
      <c r="M2005" s="10">
        <v>40787</v>
      </c>
      <c r="N2005" s="10">
        <v>40603</v>
      </c>
      <c r="O2005" s="6" t="s">
        <v>52</v>
      </c>
      <c r="P2005" s="6" t="s">
        <v>28</v>
      </c>
      <c r="Q2005" s="6" t="s">
        <v>29</v>
      </c>
      <c r="R2005" s="6"/>
      <c r="S2005" s="6"/>
      <c r="T2005" s="6" t="s">
        <v>31</v>
      </c>
      <c r="U2005" s="6">
        <v>0</v>
      </c>
    </row>
    <row r="2006" spans="1:21" ht="25.5" hidden="1">
      <c r="A2006" s="6" t="str">
        <f>VLOOKUP(B2006,Sheet1!B2:C272,2,FALSE)</f>
        <v>Africa</v>
      </c>
      <c r="B2006" s="6" t="s">
        <v>121</v>
      </c>
      <c r="C2006" s="6" t="s">
        <v>122</v>
      </c>
      <c r="D2006" s="6"/>
      <c r="E2006" s="6"/>
      <c r="F2006" s="6" t="s">
        <v>3403</v>
      </c>
      <c r="G2006" s="6">
        <v>2000</v>
      </c>
      <c r="H2006" s="6">
        <v>2000</v>
      </c>
      <c r="I2006" s="6" t="s">
        <v>60</v>
      </c>
      <c r="J2006" s="49">
        <v>5</v>
      </c>
      <c r="K2006" s="49">
        <v>10000</v>
      </c>
      <c r="L2006" s="49">
        <v>10000</v>
      </c>
      <c r="M2006" s="10">
        <v>40695</v>
      </c>
      <c r="N2006" s="10">
        <v>40452</v>
      </c>
      <c r="O2006" s="6" t="s">
        <v>27</v>
      </c>
      <c r="P2006" s="6" t="s">
        <v>933</v>
      </c>
      <c r="Q2006" s="6" t="s">
        <v>29</v>
      </c>
      <c r="R2006" s="6" t="s">
        <v>1895</v>
      </c>
      <c r="S2006" s="6"/>
      <c r="T2006" s="6" t="s">
        <v>31</v>
      </c>
      <c r="U2006" s="6">
        <v>0</v>
      </c>
    </row>
    <row r="2007" spans="1:21" ht="25.5" hidden="1">
      <c r="A2007" s="6" t="str">
        <f>VLOOKUP(B2007,Sheet1!B2:C272,2,FALSE)</f>
        <v>Africa</v>
      </c>
      <c r="B2007" s="6" t="s">
        <v>121</v>
      </c>
      <c r="C2007" s="6" t="s">
        <v>122</v>
      </c>
      <c r="D2007" s="6"/>
      <c r="E2007" s="6"/>
      <c r="F2007" s="6" t="s">
        <v>3404</v>
      </c>
      <c r="G2007" s="6">
        <v>100000</v>
      </c>
      <c r="H2007" s="6">
        <v>100000</v>
      </c>
      <c r="I2007" s="6" t="s">
        <v>60</v>
      </c>
      <c r="J2007" s="49">
        <v>0.5</v>
      </c>
      <c r="K2007" s="49">
        <v>50000</v>
      </c>
      <c r="L2007" s="49">
        <v>50000</v>
      </c>
      <c r="M2007" s="10">
        <v>40695</v>
      </c>
      <c r="N2007" s="10">
        <v>40452</v>
      </c>
      <c r="O2007" s="6" t="s">
        <v>27</v>
      </c>
      <c r="P2007" s="6" t="s">
        <v>933</v>
      </c>
      <c r="Q2007" s="6" t="s">
        <v>29</v>
      </c>
      <c r="R2007" s="6" t="s">
        <v>3405</v>
      </c>
      <c r="S2007" s="6"/>
      <c r="T2007" s="6" t="s">
        <v>31</v>
      </c>
      <c r="U2007" s="6">
        <v>0</v>
      </c>
    </row>
    <row r="2008" spans="1:21" ht="25.5" hidden="1">
      <c r="A2008" s="6" t="str">
        <f>VLOOKUP(B2008,Sheet1!B2:C272,2,FALSE)</f>
        <v>APD</v>
      </c>
      <c r="B2008" s="6" t="s">
        <v>174</v>
      </c>
      <c r="C2008" s="6" t="s">
        <v>175</v>
      </c>
      <c r="D2008" s="6" t="s">
        <v>984</v>
      </c>
      <c r="E2008" s="6" t="s">
        <v>1091</v>
      </c>
      <c r="F2008" s="6" t="s">
        <v>2171</v>
      </c>
      <c r="G2008" s="6">
        <v>120</v>
      </c>
      <c r="H2008" s="6">
        <v>60</v>
      </c>
      <c r="I2008" s="6" t="s">
        <v>60</v>
      </c>
      <c r="J2008" s="49">
        <v>111.95099999999999</v>
      </c>
      <c r="K2008" s="49">
        <v>13434.12</v>
      </c>
      <c r="L2008" s="49">
        <v>6717.06</v>
      </c>
      <c r="M2008" s="10">
        <v>40787</v>
      </c>
      <c r="N2008" s="10">
        <v>40603</v>
      </c>
      <c r="O2008" s="6" t="s">
        <v>52</v>
      </c>
      <c r="P2008" s="6" t="s">
        <v>28</v>
      </c>
      <c r="Q2008" s="6" t="s">
        <v>29</v>
      </c>
      <c r="R2008" s="6"/>
      <c r="S2008" s="6"/>
      <c r="T2008" s="6" t="s">
        <v>31</v>
      </c>
      <c r="U2008" s="6">
        <v>0</v>
      </c>
    </row>
    <row r="2009" spans="1:21" ht="25.5" hidden="1">
      <c r="A2009" s="6" t="str">
        <f>VLOOKUP(B2009,Sheet1!B2:C272,2,FALSE)</f>
        <v>Africa</v>
      </c>
      <c r="B2009" s="6" t="s">
        <v>178</v>
      </c>
      <c r="C2009" s="6" t="s">
        <v>179</v>
      </c>
      <c r="D2009" s="6" t="s">
        <v>984</v>
      </c>
      <c r="E2009" s="6"/>
      <c r="F2009" s="6" t="s">
        <v>3406</v>
      </c>
      <c r="G2009" s="6">
        <v>7</v>
      </c>
      <c r="H2009" s="6">
        <v>7</v>
      </c>
      <c r="I2009" s="6" t="s">
        <v>60</v>
      </c>
      <c r="J2009" s="49">
        <v>200</v>
      </c>
      <c r="K2009" s="49">
        <v>1400</v>
      </c>
      <c r="L2009" s="49">
        <v>1400</v>
      </c>
      <c r="M2009" s="10">
        <v>40695</v>
      </c>
      <c r="N2009" s="10">
        <v>40452</v>
      </c>
      <c r="O2009" s="6" t="s">
        <v>27</v>
      </c>
      <c r="P2009" s="6" t="s">
        <v>28</v>
      </c>
      <c r="Q2009" s="6" t="s">
        <v>29</v>
      </c>
      <c r="R2009" s="6" t="s">
        <v>1089</v>
      </c>
      <c r="S2009" s="6" t="s">
        <v>3369</v>
      </c>
      <c r="T2009" s="6" t="s">
        <v>31</v>
      </c>
      <c r="U2009" s="6">
        <v>0</v>
      </c>
    </row>
    <row r="2010" spans="1:21" ht="25.5" hidden="1">
      <c r="A2010" s="6" t="str">
        <f>VLOOKUP(B2010,Sheet1!B2:C272,2,FALSE)</f>
        <v>APD</v>
      </c>
      <c r="B2010" s="6" t="s">
        <v>174</v>
      </c>
      <c r="C2010" s="6" t="s">
        <v>175</v>
      </c>
      <c r="D2010" s="6" t="s">
        <v>984</v>
      </c>
      <c r="E2010" s="6" t="s">
        <v>1060</v>
      </c>
      <c r="F2010" s="6" t="s">
        <v>1305</v>
      </c>
      <c r="G2010" s="6">
        <v>120</v>
      </c>
      <c r="H2010" s="6">
        <v>60</v>
      </c>
      <c r="I2010" s="6" t="s">
        <v>60</v>
      </c>
      <c r="J2010" s="49">
        <v>3.915</v>
      </c>
      <c r="K2010" s="49">
        <v>469.8</v>
      </c>
      <c r="L2010" s="49">
        <v>234.9</v>
      </c>
      <c r="M2010" s="10">
        <v>40787</v>
      </c>
      <c r="N2010" s="10">
        <v>40603</v>
      </c>
      <c r="O2010" s="6" t="s">
        <v>52</v>
      </c>
      <c r="P2010" s="6" t="s">
        <v>28</v>
      </c>
      <c r="Q2010" s="6" t="s">
        <v>29</v>
      </c>
      <c r="R2010" s="6"/>
      <c r="S2010" s="6"/>
      <c r="T2010" s="6" t="s">
        <v>31</v>
      </c>
      <c r="U2010" s="6">
        <v>0</v>
      </c>
    </row>
    <row r="2011" spans="1:21" ht="25.5" hidden="1">
      <c r="A2011" s="6" t="str">
        <f>VLOOKUP(B2011,Sheet1!B2:C272,2,FALSE)</f>
        <v>Africa</v>
      </c>
      <c r="B2011" s="6" t="s">
        <v>121</v>
      </c>
      <c r="C2011" s="6" t="s">
        <v>122</v>
      </c>
      <c r="D2011" s="6"/>
      <c r="E2011" s="6"/>
      <c r="F2011" s="6" t="s">
        <v>3407</v>
      </c>
      <c r="G2011" s="6">
        <v>3500</v>
      </c>
      <c r="H2011" s="6">
        <v>3500</v>
      </c>
      <c r="I2011" s="6" t="s">
        <v>60</v>
      </c>
      <c r="J2011" s="49">
        <v>5</v>
      </c>
      <c r="K2011" s="49">
        <v>17500</v>
      </c>
      <c r="L2011" s="49">
        <v>17500</v>
      </c>
      <c r="M2011" s="10">
        <v>40695</v>
      </c>
      <c r="N2011" s="10">
        <v>40452</v>
      </c>
      <c r="O2011" s="6" t="s">
        <v>27</v>
      </c>
      <c r="P2011" s="6" t="s">
        <v>933</v>
      </c>
      <c r="Q2011" s="6" t="s">
        <v>29</v>
      </c>
      <c r="R2011" s="6" t="s">
        <v>1895</v>
      </c>
      <c r="S2011" s="6"/>
      <c r="T2011" s="6" t="s">
        <v>31</v>
      </c>
      <c r="U2011" s="6">
        <v>0</v>
      </c>
    </row>
    <row r="2012" spans="1:21" ht="25.5" hidden="1">
      <c r="A2012" s="6" t="str">
        <f>VLOOKUP(B2012,Sheet1!B2:C272,2,FALSE)</f>
        <v>DASECA</v>
      </c>
      <c r="B2012" s="6" t="s">
        <v>317</v>
      </c>
      <c r="C2012" s="6" t="s">
        <v>318</v>
      </c>
      <c r="D2012" s="6" t="s">
        <v>942</v>
      </c>
      <c r="E2012" s="6" t="s">
        <v>1893</v>
      </c>
      <c r="F2012" s="6" t="s">
        <v>3408</v>
      </c>
      <c r="G2012" s="6">
        <v>1</v>
      </c>
      <c r="H2012" s="6">
        <v>0.5</v>
      </c>
      <c r="I2012" s="6" t="s">
        <v>60</v>
      </c>
      <c r="J2012" s="49">
        <v>1500</v>
      </c>
      <c r="K2012" s="49">
        <v>1500</v>
      </c>
      <c r="L2012" s="49">
        <v>750</v>
      </c>
      <c r="M2012" s="10">
        <v>40756</v>
      </c>
      <c r="N2012" s="10">
        <v>40634</v>
      </c>
      <c r="O2012" s="6" t="s">
        <v>52</v>
      </c>
      <c r="P2012" s="6" t="s">
        <v>933</v>
      </c>
      <c r="Q2012" s="6" t="s">
        <v>29</v>
      </c>
      <c r="R2012" s="6" t="s">
        <v>3390</v>
      </c>
      <c r="S2012" s="6"/>
      <c r="T2012" s="6" t="s">
        <v>31</v>
      </c>
      <c r="U2012" s="6">
        <v>0</v>
      </c>
    </row>
    <row r="2013" spans="1:21" ht="25.5" hidden="1">
      <c r="A2013" s="6" t="str">
        <f>VLOOKUP(B2013,Sheet1!B2:C272,2,FALSE)</f>
        <v>APD</v>
      </c>
      <c r="B2013" s="6" t="s">
        <v>174</v>
      </c>
      <c r="C2013" s="6" t="s">
        <v>175</v>
      </c>
      <c r="D2013" s="6" t="s">
        <v>984</v>
      </c>
      <c r="E2013" s="6" t="s">
        <v>985</v>
      </c>
      <c r="F2013" s="6" t="s">
        <v>1134</v>
      </c>
      <c r="G2013" s="6">
        <v>120</v>
      </c>
      <c r="H2013" s="6">
        <v>60</v>
      </c>
      <c r="I2013" s="6" t="s">
        <v>60</v>
      </c>
      <c r="J2013" s="49">
        <v>145.60400000000001</v>
      </c>
      <c r="K2013" s="49">
        <v>17472.48</v>
      </c>
      <c r="L2013" s="49">
        <v>8736.24</v>
      </c>
      <c r="M2013" s="10">
        <v>40787</v>
      </c>
      <c r="N2013" s="10">
        <v>40603</v>
      </c>
      <c r="O2013" s="6" t="s">
        <v>52</v>
      </c>
      <c r="P2013" s="6" t="s">
        <v>28</v>
      </c>
      <c r="Q2013" s="6" t="s">
        <v>29</v>
      </c>
      <c r="R2013" s="6"/>
      <c r="S2013" s="6"/>
      <c r="T2013" s="6" t="s">
        <v>31</v>
      </c>
      <c r="U2013" s="6">
        <v>0</v>
      </c>
    </row>
    <row r="2014" spans="1:21" ht="25.5" hidden="1">
      <c r="A2014" s="6" t="str">
        <f>VLOOKUP(B2014,Sheet1!B2:C272,2,FALSE)</f>
        <v>Africa</v>
      </c>
      <c r="B2014" s="6" t="s">
        <v>121</v>
      </c>
      <c r="C2014" s="6" t="s">
        <v>122</v>
      </c>
      <c r="D2014" s="6"/>
      <c r="E2014" s="6"/>
      <c r="F2014" s="6" t="s">
        <v>3409</v>
      </c>
      <c r="G2014" s="6">
        <v>3500</v>
      </c>
      <c r="H2014" s="6">
        <v>3500</v>
      </c>
      <c r="I2014" s="6" t="s">
        <v>60</v>
      </c>
      <c r="J2014" s="49">
        <v>5</v>
      </c>
      <c r="K2014" s="49">
        <v>17500</v>
      </c>
      <c r="L2014" s="49">
        <v>17500</v>
      </c>
      <c r="M2014" s="10">
        <v>40695</v>
      </c>
      <c r="N2014" s="10">
        <v>40452</v>
      </c>
      <c r="O2014" s="6" t="s">
        <v>27</v>
      </c>
      <c r="P2014" s="6" t="s">
        <v>933</v>
      </c>
      <c r="Q2014" s="6" t="s">
        <v>29</v>
      </c>
      <c r="R2014" s="6" t="s">
        <v>1895</v>
      </c>
      <c r="S2014" s="6"/>
      <c r="T2014" s="6" t="s">
        <v>31</v>
      </c>
      <c r="U2014" s="6">
        <v>0</v>
      </c>
    </row>
    <row r="2015" spans="1:21" ht="25.5" hidden="1">
      <c r="A2015" s="6" t="str">
        <f>VLOOKUP(B2015,Sheet1!B2:C272,2,FALSE)</f>
        <v>DASECA</v>
      </c>
      <c r="B2015" s="6" t="s">
        <v>317</v>
      </c>
      <c r="C2015" s="6" t="s">
        <v>318</v>
      </c>
      <c r="D2015" s="6" t="s">
        <v>942</v>
      </c>
      <c r="E2015" s="6"/>
      <c r="F2015" s="6" t="s">
        <v>3410</v>
      </c>
      <c r="G2015" s="6">
        <v>1</v>
      </c>
      <c r="H2015" s="6">
        <v>0.5</v>
      </c>
      <c r="I2015" s="6" t="s">
        <v>26</v>
      </c>
      <c r="J2015" s="49">
        <v>1500</v>
      </c>
      <c r="K2015" s="49">
        <v>1500</v>
      </c>
      <c r="L2015" s="49">
        <v>750</v>
      </c>
      <c r="M2015" s="10">
        <v>40756</v>
      </c>
      <c r="N2015" s="10">
        <v>40513</v>
      </c>
      <c r="O2015" s="6" t="s">
        <v>52</v>
      </c>
      <c r="P2015" s="6" t="s">
        <v>933</v>
      </c>
      <c r="Q2015" s="6" t="s">
        <v>29</v>
      </c>
      <c r="R2015" s="6" t="s">
        <v>3390</v>
      </c>
      <c r="S2015" s="6"/>
      <c r="T2015" s="6" t="s">
        <v>31</v>
      </c>
      <c r="U2015" s="6">
        <v>0</v>
      </c>
    </row>
    <row r="2016" spans="1:21" ht="25.5" hidden="1">
      <c r="A2016" s="6" t="str">
        <f>VLOOKUP(B2016,Sheet1!B2:C272,2,FALSE)</f>
        <v>APD</v>
      </c>
      <c r="B2016" s="6" t="s">
        <v>174</v>
      </c>
      <c r="C2016" s="6" t="s">
        <v>175</v>
      </c>
      <c r="D2016" s="6" t="s">
        <v>984</v>
      </c>
      <c r="E2016" s="6" t="s">
        <v>985</v>
      </c>
      <c r="F2016" s="6" t="s">
        <v>1154</v>
      </c>
      <c r="G2016" s="6">
        <v>120</v>
      </c>
      <c r="H2016" s="6">
        <v>60</v>
      </c>
      <c r="I2016" s="6" t="s">
        <v>60</v>
      </c>
      <c r="J2016" s="49">
        <v>112.01900000000001</v>
      </c>
      <c r="K2016" s="49">
        <v>13442.28</v>
      </c>
      <c r="L2016" s="49">
        <v>6721.14</v>
      </c>
      <c r="M2016" s="10">
        <v>40787</v>
      </c>
      <c r="N2016" s="10">
        <v>40603</v>
      </c>
      <c r="O2016" s="6" t="s">
        <v>52</v>
      </c>
      <c r="P2016" s="6" t="s">
        <v>28</v>
      </c>
      <c r="Q2016" s="6" t="s">
        <v>29</v>
      </c>
      <c r="R2016" s="6"/>
      <c r="S2016" s="6"/>
      <c r="T2016" s="6" t="s">
        <v>31</v>
      </c>
      <c r="U2016" s="6">
        <v>0</v>
      </c>
    </row>
    <row r="2017" spans="1:21" ht="25.5" hidden="1">
      <c r="A2017" s="6" t="str">
        <f>VLOOKUP(B2017,Sheet1!B2:C272,2,FALSE)</f>
        <v>Africa</v>
      </c>
      <c r="B2017" s="6" t="s">
        <v>110</v>
      </c>
      <c r="C2017" s="6" t="s">
        <v>115</v>
      </c>
      <c r="D2017" s="6" t="s">
        <v>984</v>
      </c>
      <c r="E2017" s="6" t="s">
        <v>985</v>
      </c>
      <c r="F2017" s="6" t="s">
        <v>1134</v>
      </c>
      <c r="G2017" s="6">
        <v>3</v>
      </c>
      <c r="H2017" s="6">
        <v>3</v>
      </c>
      <c r="I2017" s="6" t="s">
        <v>60</v>
      </c>
      <c r="J2017" s="49">
        <v>145.60400000000001</v>
      </c>
      <c r="K2017" s="49">
        <v>436.81200000000001</v>
      </c>
      <c r="L2017" s="49">
        <v>436.81200000000001</v>
      </c>
      <c r="M2017" s="10">
        <v>40664</v>
      </c>
      <c r="N2017" s="10">
        <v>40483</v>
      </c>
      <c r="O2017" s="6" t="s">
        <v>27</v>
      </c>
      <c r="P2017" s="6" t="s">
        <v>28</v>
      </c>
      <c r="Q2017" s="6" t="s">
        <v>29</v>
      </c>
      <c r="R2017" s="6" t="s">
        <v>3163</v>
      </c>
      <c r="S2017" s="6" t="s">
        <v>3312</v>
      </c>
      <c r="T2017" s="6" t="s">
        <v>31</v>
      </c>
      <c r="U2017" s="6">
        <v>0</v>
      </c>
    </row>
    <row r="2018" spans="1:21" ht="25.5" hidden="1">
      <c r="A2018" s="6" t="str">
        <f>VLOOKUP(B2018,Sheet1!B2:C272,2,FALSE)</f>
        <v>Africa</v>
      </c>
      <c r="B2018" s="6" t="s">
        <v>121</v>
      </c>
      <c r="C2018" s="6" t="s">
        <v>122</v>
      </c>
      <c r="D2018" s="6"/>
      <c r="E2018" s="6"/>
      <c r="F2018" s="6" t="s">
        <v>3411</v>
      </c>
      <c r="G2018" s="6">
        <v>3150</v>
      </c>
      <c r="H2018" s="6">
        <v>3150</v>
      </c>
      <c r="I2018" s="6" t="s">
        <v>60</v>
      </c>
      <c r="J2018" s="49">
        <v>5</v>
      </c>
      <c r="K2018" s="49">
        <v>15750</v>
      </c>
      <c r="L2018" s="49">
        <v>15750</v>
      </c>
      <c r="M2018" s="10">
        <v>40695</v>
      </c>
      <c r="N2018" s="10">
        <v>40452</v>
      </c>
      <c r="O2018" s="6" t="s">
        <v>27</v>
      </c>
      <c r="P2018" s="6" t="s">
        <v>933</v>
      </c>
      <c r="Q2018" s="6" t="s">
        <v>29</v>
      </c>
      <c r="R2018" s="6" t="s">
        <v>1895</v>
      </c>
      <c r="S2018" s="6"/>
      <c r="T2018" s="6" t="s">
        <v>31</v>
      </c>
      <c r="U2018" s="6">
        <v>0</v>
      </c>
    </row>
    <row r="2019" spans="1:21" ht="25.5" hidden="1">
      <c r="A2019" s="6" t="str">
        <f>VLOOKUP(B2019,Sheet1!B2:C272,2,FALSE)</f>
        <v>DASECA</v>
      </c>
      <c r="B2019" s="6" t="s">
        <v>317</v>
      </c>
      <c r="C2019" s="6" t="s">
        <v>318</v>
      </c>
      <c r="D2019" s="6" t="s">
        <v>942</v>
      </c>
      <c r="E2019" s="6"/>
      <c r="F2019" s="6" t="s">
        <v>3412</v>
      </c>
      <c r="G2019" s="6">
        <v>1</v>
      </c>
      <c r="H2019" s="6">
        <v>0.5</v>
      </c>
      <c r="I2019" s="6" t="s">
        <v>26</v>
      </c>
      <c r="J2019" s="49">
        <v>1500</v>
      </c>
      <c r="K2019" s="49">
        <v>1500</v>
      </c>
      <c r="L2019" s="49">
        <v>750</v>
      </c>
      <c r="M2019" s="10">
        <v>40725</v>
      </c>
      <c r="N2019" s="10">
        <v>40483</v>
      </c>
      <c r="O2019" s="6" t="s">
        <v>52</v>
      </c>
      <c r="P2019" s="6" t="s">
        <v>933</v>
      </c>
      <c r="Q2019" s="6" t="s">
        <v>29</v>
      </c>
      <c r="R2019" s="6" t="s">
        <v>3390</v>
      </c>
      <c r="S2019" s="6"/>
      <c r="T2019" s="6" t="s">
        <v>31</v>
      </c>
      <c r="U2019" s="6">
        <v>0</v>
      </c>
    </row>
    <row r="2020" spans="1:21" ht="25.5" hidden="1">
      <c r="A2020" s="6" t="str">
        <f>VLOOKUP(B2020,Sheet1!B2:C272,2,FALSE)</f>
        <v>APD</v>
      </c>
      <c r="B2020" s="6" t="s">
        <v>174</v>
      </c>
      <c r="C2020" s="6" t="s">
        <v>175</v>
      </c>
      <c r="D2020" s="6" t="s">
        <v>984</v>
      </c>
      <c r="E2020" s="6" t="s">
        <v>1060</v>
      </c>
      <c r="F2020" s="6" t="s">
        <v>1324</v>
      </c>
      <c r="G2020" s="6">
        <v>120</v>
      </c>
      <c r="H2020" s="6">
        <v>60</v>
      </c>
      <c r="I2020" s="6" t="s">
        <v>60</v>
      </c>
      <c r="J2020" s="49">
        <v>8.3789999999999996</v>
      </c>
      <c r="K2020" s="49">
        <v>1005.48</v>
      </c>
      <c r="L2020" s="49">
        <v>502.74</v>
      </c>
      <c r="M2020" s="10">
        <v>40787</v>
      </c>
      <c r="N2020" s="10">
        <v>40603</v>
      </c>
      <c r="O2020" s="6" t="s">
        <v>52</v>
      </c>
      <c r="P2020" s="6" t="s">
        <v>28</v>
      </c>
      <c r="Q2020" s="6" t="s">
        <v>29</v>
      </c>
      <c r="R2020" s="6"/>
      <c r="S2020" s="6"/>
      <c r="T2020" s="6" t="s">
        <v>31</v>
      </c>
      <c r="U2020" s="6">
        <v>0</v>
      </c>
    </row>
    <row r="2021" spans="1:21" hidden="1">
      <c r="A2021" s="6" t="str">
        <f>VLOOKUP(B2021,Sheet1!B2:C272,2,FALSE)</f>
        <v>DASECA</v>
      </c>
      <c r="B2021" s="6" t="s">
        <v>317</v>
      </c>
      <c r="C2021" s="6" t="s">
        <v>318</v>
      </c>
      <c r="D2021" s="6"/>
      <c r="E2021" s="6"/>
      <c r="F2021" s="6" t="s">
        <v>3413</v>
      </c>
      <c r="G2021" s="6">
        <v>1</v>
      </c>
      <c r="H2021" s="6">
        <v>0</v>
      </c>
      <c r="I2021" s="6" t="s">
        <v>60</v>
      </c>
      <c r="J2021" s="49">
        <v>1000</v>
      </c>
      <c r="K2021" s="49">
        <v>1000</v>
      </c>
      <c r="L2021" s="49">
        <v>0</v>
      </c>
      <c r="M2021" s="10">
        <v>40817</v>
      </c>
      <c r="N2021" s="10">
        <v>40575</v>
      </c>
      <c r="O2021" s="6" t="s">
        <v>70</v>
      </c>
      <c r="P2021" s="6" t="s">
        <v>933</v>
      </c>
      <c r="Q2021" s="6" t="s">
        <v>29</v>
      </c>
      <c r="R2021" s="6" t="s">
        <v>3390</v>
      </c>
      <c r="S2021" s="6"/>
      <c r="T2021" s="6" t="s">
        <v>31</v>
      </c>
      <c r="U2021" s="6">
        <v>0</v>
      </c>
    </row>
    <row r="2022" spans="1:21" ht="25.5" hidden="1">
      <c r="A2022" s="6" t="str">
        <f>VLOOKUP(B2022,Sheet1!B2:C272,2,FALSE)</f>
        <v>APD</v>
      </c>
      <c r="B2022" s="6" t="s">
        <v>174</v>
      </c>
      <c r="C2022" s="6" t="s">
        <v>175</v>
      </c>
      <c r="D2022" s="6" t="s">
        <v>984</v>
      </c>
      <c r="E2022" s="6" t="s">
        <v>994</v>
      </c>
      <c r="F2022" s="6" t="s">
        <v>1351</v>
      </c>
      <c r="G2022" s="6">
        <v>240</v>
      </c>
      <c r="H2022" s="6">
        <v>120</v>
      </c>
      <c r="I2022" s="6" t="s">
        <v>60</v>
      </c>
      <c r="J2022" s="49">
        <v>13.736000000000001</v>
      </c>
      <c r="K2022" s="49">
        <v>3296.64</v>
      </c>
      <c r="L2022" s="49">
        <v>1648.32</v>
      </c>
      <c r="M2022" s="10">
        <v>40787</v>
      </c>
      <c r="N2022" s="10">
        <v>40603</v>
      </c>
      <c r="O2022" s="6" t="s">
        <v>52</v>
      </c>
      <c r="P2022" s="6" t="s">
        <v>28</v>
      </c>
      <c r="Q2022" s="6" t="s">
        <v>29</v>
      </c>
      <c r="R2022" s="6"/>
      <c r="S2022" s="6"/>
      <c r="T2022" s="6" t="s">
        <v>31</v>
      </c>
      <c r="U2022" s="6">
        <v>0</v>
      </c>
    </row>
    <row r="2023" spans="1:21" ht="25.5" hidden="1">
      <c r="A2023" s="6" t="str">
        <f>VLOOKUP(B2023,Sheet1!B2:C272,2,FALSE)</f>
        <v>APD</v>
      </c>
      <c r="B2023" s="6" t="s">
        <v>174</v>
      </c>
      <c r="C2023" s="6" t="s">
        <v>175</v>
      </c>
      <c r="D2023" s="6" t="s">
        <v>984</v>
      </c>
      <c r="E2023" s="6" t="s">
        <v>994</v>
      </c>
      <c r="F2023" s="6" t="s">
        <v>1057</v>
      </c>
      <c r="G2023" s="6">
        <v>240</v>
      </c>
      <c r="H2023" s="6">
        <v>120</v>
      </c>
      <c r="I2023" s="6" t="s">
        <v>60</v>
      </c>
      <c r="J2023" s="49">
        <v>13.736000000000001</v>
      </c>
      <c r="K2023" s="49">
        <v>3296.64</v>
      </c>
      <c r="L2023" s="49">
        <v>1648.32</v>
      </c>
      <c r="M2023" s="10">
        <v>40787</v>
      </c>
      <c r="N2023" s="10">
        <v>40603</v>
      </c>
      <c r="O2023" s="6" t="s">
        <v>52</v>
      </c>
      <c r="P2023" s="6" t="s">
        <v>28</v>
      </c>
      <c r="Q2023" s="6" t="s">
        <v>29</v>
      </c>
      <c r="R2023" s="6"/>
      <c r="S2023" s="6"/>
      <c r="T2023" s="6" t="s">
        <v>31</v>
      </c>
      <c r="U2023" s="6">
        <v>0</v>
      </c>
    </row>
    <row r="2024" spans="1:21" hidden="1">
      <c r="A2024" s="6" t="str">
        <f>VLOOKUP(B2024,Sheet1!B2:C272,2,FALSE)</f>
        <v>DASECA</v>
      </c>
      <c r="B2024" s="6" t="s">
        <v>317</v>
      </c>
      <c r="C2024" s="6" t="s">
        <v>318</v>
      </c>
      <c r="D2024" s="6"/>
      <c r="E2024" s="6"/>
      <c r="F2024" s="6" t="s">
        <v>3414</v>
      </c>
      <c r="G2024" s="6">
        <v>3</v>
      </c>
      <c r="H2024" s="6">
        <v>0</v>
      </c>
      <c r="I2024" s="6" t="s">
        <v>60</v>
      </c>
      <c r="J2024" s="49">
        <v>1000</v>
      </c>
      <c r="K2024" s="49">
        <v>3000</v>
      </c>
      <c r="L2024" s="49">
        <v>0</v>
      </c>
      <c r="M2024" s="10">
        <v>40756</v>
      </c>
      <c r="N2024" s="10">
        <v>40513</v>
      </c>
      <c r="O2024" s="6" t="s">
        <v>70</v>
      </c>
      <c r="P2024" s="6" t="s">
        <v>933</v>
      </c>
      <c r="Q2024" s="6" t="s">
        <v>29</v>
      </c>
      <c r="R2024" s="6" t="s">
        <v>3390</v>
      </c>
      <c r="S2024" s="6"/>
      <c r="T2024" s="6" t="s">
        <v>31</v>
      </c>
      <c r="U2024" s="6">
        <v>0</v>
      </c>
    </row>
    <row r="2025" spans="1:21" ht="25.5" hidden="1">
      <c r="A2025" s="6" t="str">
        <f>VLOOKUP(B2025,Sheet1!B2:C272,2,FALSE)</f>
        <v>DASECA</v>
      </c>
      <c r="B2025" s="6" t="s">
        <v>317</v>
      </c>
      <c r="C2025" s="6" t="s">
        <v>318</v>
      </c>
      <c r="D2025" s="6" t="s">
        <v>965</v>
      </c>
      <c r="E2025" s="6"/>
      <c r="F2025" s="6" t="s">
        <v>3415</v>
      </c>
      <c r="G2025" s="6">
        <v>1</v>
      </c>
      <c r="H2025" s="6">
        <v>1</v>
      </c>
      <c r="I2025" s="6" t="s">
        <v>60</v>
      </c>
      <c r="J2025" s="49">
        <v>650</v>
      </c>
      <c r="K2025" s="49">
        <v>650</v>
      </c>
      <c r="L2025" s="49">
        <v>650</v>
      </c>
      <c r="M2025" s="10">
        <v>40725</v>
      </c>
      <c r="N2025" s="10">
        <v>40483</v>
      </c>
      <c r="O2025" s="6" t="s">
        <v>27</v>
      </c>
      <c r="P2025" s="6" t="s">
        <v>933</v>
      </c>
      <c r="Q2025" s="6" t="s">
        <v>29</v>
      </c>
      <c r="R2025" s="6" t="s">
        <v>3390</v>
      </c>
      <c r="S2025" s="6"/>
      <c r="T2025" s="6" t="s">
        <v>31</v>
      </c>
      <c r="U2025" s="6">
        <v>0</v>
      </c>
    </row>
    <row r="2026" spans="1:21" ht="25.5" hidden="1">
      <c r="A2026" s="6" t="str">
        <f>VLOOKUP(B2026,Sheet1!B2:C272,2,FALSE)</f>
        <v>Africa</v>
      </c>
      <c r="B2026" s="6" t="s">
        <v>121</v>
      </c>
      <c r="C2026" s="6" t="s">
        <v>122</v>
      </c>
      <c r="D2026" s="6"/>
      <c r="E2026" s="6"/>
      <c r="F2026" s="6" t="s">
        <v>3416</v>
      </c>
      <c r="G2026" s="6">
        <v>4000</v>
      </c>
      <c r="H2026" s="6">
        <v>4000</v>
      </c>
      <c r="I2026" s="6" t="s">
        <v>60</v>
      </c>
      <c r="J2026" s="49">
        <v>3.75</v>
      </c>
      <c r="K2026" s="49">
        <v>15000</v>
      </c>
      <c r="L2026" s="49">
        <v>15000</v>
      </c>
      <c r="M2026" s="10">
        <v>40725</v>
      </c>
      <c r="N2026" s="10">
        <v>40483</v>
      </c>
      <c r="O2026" s="6" t="s">
        <v>27</v>
      </c>
      <c r="P2026" s="6" t="s">
        <v>933</v>
      </c>
      <c r="Q2026" s="6" t="s">
        <v>29</v>
      </c>
      <c r="R2026" s="6" t="s">
        <v>1881</v>
      </c>
      <c r="S2026" s="6"/>
      <c r="T2026" s="6" t="s">
        <v>31</v>
      </c>
      <c r="U2026" s="6">
        <v>0</v>
      </c>
    </row>
    <row r="2027" spans="1:21" ht="25.5" hidden="1">
      <c r="A2027" s="6" t="str">
        <f>VLOOKUP(B2027,Sheet1!B2:C272,2,FALSE)</f>
        <v>APD</v>
      </c>
      <c r="B2027" s="6" t="s">
        <v>174</v>
      </c>
      <c r="C2027" s="6" t="s">
        <v>175</v>
      </c>
      <c r="D2027" s="6" t="s">
        <v>984</v>
      </c>
      <c r="E2027" s="6" t="s">
        <v>994</v>
      </c>
      <c r="F2027" s="6" t="s">
        <v>1346</v>
      </c>
      <c r="G2027" s="6">
        <v>240</v>
      </c>
      <c r="H2027" s="6">
        <v>120</v>
      </c>
      <c r="I2027" s="6" t="s">
        <v>60</v>
      </c>
      <c r="J2027" s="49">
        <v>13.736000000000001</v>
      </c>
      <c r="K2027" s="49">
        <v>3296.64</v>
      </c>
      <c r="L2027" s="49">
        <v>1648.32</v>
      </c>
      <c r="M2027" s="10">
        <v>40787</v>
      </c>
      <c r="N2027" s="10">
        <v>40603</v>
      </c>
      <c r="O2027" s="6" t="s">
        <v>52</v>
      </c>
      <c r="P2027" s="6" t="s">
        <v>28</v>
      </c>
      <c r="Q2027" s="6" t="s">
        <v>29</v>
      </c>
      <c r="R2027" s="6"/>
      <c r="S2027" s="6"/>
      <c r="T2027" s="6" t="s">
        <v>31</v>
      </c>
      <c r="U2027" s="6">
        <v>0</v>
      </c>
    </row>
    <row r="2028" spans="1:21" ht="25.5" hidden="1">
      <c r="A2028" s="6" t="str">
        <f>VLOOKUP(B2028,Sheet1!B2:C272,2,FALSE)</f>
        <v>DASECA</v>
      </c>
      <c r="B2028" s="6" t="s">
        <v>317</v>
      </c>
      <c r="C2028" s="6" t="s">
        <v>318</v>
      </c>
      <c r="D2028" s="6" t="s">
        <v>965</v>
      </c>
      <c r="E2028" s="6" t="s">
        <v>1503</v>
      </c>
      <c r="F2028" s="6" t="s">
        <v>3417</v>
      </c>
      <c r="G2028" s="6">
        <v>1</v>
      </c>
      <c r="H2028" s="6">
        <v>1</v>
      </c>
      <c r="I2028" s="6" t="s">
        <v>60</v>
      </c>
      <c r="J2028" s="49">
        <v>1295</v>
      </c>
      <c r="K2028" s="49">
        <v>1295</v>
      </c>
      <c r="L2028" s="49">
        <v>1295</v>
      </c>
      <c r="M2028" s="10">
        <v>40725</v>
      </c>
      <c r="N2028" s="10">
        <v>40603</v>
      </c>
      <c r="O2028" s="6" t="s">
        <v>27</v>
      </c>
      <c r="P2028" s="6" t="s">
        <v>933</v>
      </c>
      <c r="Q2028" s="6" t="s">
        <v>29</v>
      </c>
      <c r="R2028" s="6" t="s">
        <v>3390</v>
      </c>
      <c r="S2028" s="6"/>
      <c r="T2028" s="6" t="s">
        <v>31</v>
      </c>
      <c r="U2028" s="6">
        <v>0</v>
      </c>
    </row>
    <row r="2029" spans="1:21" ht="25.5" hidden="1">
      <c r="A2029" s="6" t="str">
        <f>VLOOKUP(B2029,Sheet1!B2:C272,2,FALSE)</f>
        <v>DASECA</v>
      </c>
      <c r="B2029" s="6" t="s">
        <v>317</v>
      </c>
      <c r="C2029" s="6" t="s">
        <v>318</v>
      </c>
      <c r="D2029" s="6" t="s">
        <v>965</v>
      </c>
      <c r="E2029" s="6"/>
      <c r="F2029" s="6" t="s">
        <v>3418</v>
      </c>
      <c r="G2029" s="6">
        <v>1</v>
      </c>
      <c r="H2029" s="6">
        <v>0</v>
      </c>
      <c r="I2029" s="6" t="s">
        <v>26</v>
      </c>
      <c r="J2029" s="49">
        <v>1500</v>
      </c>
      <c r="K2029" s="49">
        <v>1500</v>
      </c>
      <c r="L2029" s="49">
        <v>0</v>
      </c>
      <c r="M2029" s="10">
        <v>40725</v>
      </c>
      <c r="N2029" s="10">
        <v>40483</v>
      </c>
      <c r="O2029" s="6" t="s">
        <v>70</v>
      </c>
      <c r="P2029" s="6" t="s">
        <v>933</v>
      </c>
      <c r="Q2029" s="6" t="s">
        <v>29</v>
      </c>
      <c r="R2029" s="6" t="s">
        <v>3390</v>
      </c>
      <c r="S2029" s="6" t="s">
        <v>3419</v>
      </c>
      <c r="T2029" s="6" t="s">
        <v>31</v>
      </c>
      <c r="U2029" s="6">
        <v>0</v>
      </c>
    </row>
    <row r="2030" spans="1:21" ht="25.5" hidden="1">
      <c r="A2030" s="6" t="str">
        <f>VLOOKUP(B2030,Sheet1!B2:C272,2,FALSE)</f>
        <v>APD</v>
      </c>
      <c r="B2030" s="6" t="s">
        <v>174</v>
      </c>
      <c r="C2030" s="6" t="s">
        <v>175</v>
      </c>
      <c r="D2030" s="6" t="s">
        <v>984</v>
      </c>
      <c r="E2030" s="6" t="s">
        <v>1060</v>
      </c>
      <c r="F2030" s="6" t="s">
        <v>2481</v>
      </c>
      <c r="G2030" s="6">
        <v>120</v>
      </c>
      <c r="H2030" s="6">
        <v>60</v>
      </c>
      <c r="I2030" s="6" t="s">
        <v>60</v>
      </c>
      <c r="J2030" s="49">
        <v>34.491999999999997</v>
      </c>
      <c r="K2030" s="49">
        <v>4139.04</v>
      </c>
      <c r="L2030" s="49">
        <v>2069.52</v>
      </c>
      <c r="M2030" s="10">
        <v>40787</v>
      </c>
      <c r="N2030" s="10">
        <v>40603</v>
      </c>
      <c r="O2030" s="6" t="s">
        <v>52</v>
      </c>
      <c r="P2030" s="6" t="s">
        <v>28</v>
      </c>
      <c r="Q2030" s="6" t="s">
        <v>29</v>
      </c>
      <c r="R2030" s="6"/>
      <c r="S2030" s="6"/>
      <c r="T2030" s="6" t="s">
        <v>31</v>
      </c>
      <c r="U2030" s="6">
        <v>0</v>
      </c>
    </row>
    <row r="2031" spans="1:21" ht="25.5" hidden="1">
      <c r="A2031" s="6" t="str">
        <f>VLOOKUP(B2031,Sheet1!B2:C272,2,FALSE)</f>
        <v>APD</v>
      </c>
      <c r="B2031" s="6" t="s">
        <v>174</v>
      </c>
      <c r="C2031" s="6" t="s">
        <v>175</v>
      </c>
      <c r="D2031" s="6" t="s">
        <v>984</v>
      </c>
      <c r="E2031" s="6" t="s">
        <v>1093</v>
      </c>
      <c r="F2031" s="6" t="s">
        <v>2408</v>
      </c>
      <c r="G2031" s="6">
        <v>120</v>
      </c>
      <c r="H2031" s="6">
        <v>60</v>
      </c>
      <c r="I2031" s="6" t="s">
        <v>60</v>
      </c>
      <c r="J2031" s="49">
        <v>394.36799999999999</v>
      </c>
      <c r="K2031" s="49">
        <v>47324.160000000003</v>
      </c>
      <c r="L2031" s="49">
        <v>23662.080000000002</v>
      </c>
      <c r="M2031" s="10">
        <v>40787</v>
      </c>
      <c r="N2031" s="10">
        <v>40603</v>
      </c>
      <c r="O2031" s="6" t="s">
        <v>52</v>
      </c>
      <c r="P2031" s="6" t="s">
        <v>28</v>
      </c>
      <c r="Q2031" s="6" t="s">
        <v>29</v>
      </c>
      <c r="R2031" s="6"/>
      <c r="S2031" s="6"/>
      <c r="T2031" s="6" t="s">
        <v>31</v>
      </c>
      <c r="U2031" s="6">
        <v>0</v>
      </c>
    </row>
    <row r="2032" spans="1:21" ht="25.5" hidden="1">
      <c r="A2032" s="6" t="str">
        <f>VLOOKUP(B2032,Sheet1!B2:C272,2,FALSE)</f>
        <v>DASECA</v>
      </c>
      <c r="B2032" s="6" t="s">
        <v>317</v>
      </c>
      <c r="C2032" s="6" t="s">
        <v>318</v>
      </c>
      <c r="D2032" s="6" t="s">
        <v>965</v>
      </c>
      <c r="E2032" s="6"/>
      <c r="F2032" s="6" t="s">
        <v>3420</v>
      </c>
      <c r="G2032" s="6">
        <v>1</v>
      </c>
      <c r="H2032" s="6">
        <v>0</v>
      </c>
      <c r="I2032" s="6" t="s">
        <v>60</v>
      </c>
      <c r="J2032" s="49">
        <v>5000</v>
      </c>
      <c r="K2032" s="49">
        <v>5000</v>
      </c>
      <c r="L2032" s="49">
        <v>0</v>
      </c>
      <c r="M2032" s="10">
        <v>40725</v>
      </c>
      <c r="N2032" s="10">
        <v>40483</v>
      </c>
      <c r="O2032" s="6" t="s">
        <v>70</v>
      </c>
      <c r="P2032" s="6" t="s">
        <v>933</v>
      </c>
      <c r="Q2032" s="6" t="s">
        <v>29</v>
      </c>
      <c r="R2032" s="6" t="s">
        <v>3390</v>
      </c>
      <c r="S2032" s="6" t="s">
        <v>3421</v>
      </c>
      <c r="T2032" s="6" t="s">
        <v>31</v>
      </c>
      <c r="U2032" s="6">
        <v>0</v>
      </c>
    </row>
    <row r="2033" spans="1:21" ht="25.5" hidden="1">
      <c r="A2033" s="6" t="str">
        <f>VLOOKUP(B2033,Sheet1!B2:C272,2,FALSE)</f>
        <v>Africa</v>
      </c>
      <c r="B2033" s="6" t="s">
        <v>121</v>
      </c>
      <c r="C2033" s="6" t="s">
        <v>122</v>
      </c>
      <c r="D2033" s="6"/>
      <c r="E2033" s="6"/>
      <c r="F2033" s="6" t="s">
        <v>3422</v>
      </c>
      <c r="G2033" s="6">
        <v>1000</v>
      </c>
      <c r="H2033" s="6">
        <v>1000</v>
      </c>
      <c r="I2033" s="6" t="s">
        <v>60</v>
      </c>
      <c r="J2033" s="49">
        <v>4.09</v>
      </c>
      <c r="K2033" s="49">
        <v>4090</v>
      </c>
      <c r="L2033" s="49">
        <v>4090</v>
      </c>
      <c r="M2033" s="10">
        <v>40725</v>
      </c>
      <c r="N2033" s="10">
        <v>40483</v>
      </c>
      <c r="O2033" s="6" t="s">
        <v>27</v>
      </c>
      <c r="P2033" s="6" t="s">
        <v>933</v>
      </c>
      <c r="Q2033" s="6" t="s">
        <v>29</v>
      </c>
      <c r="R2033" s="6" t="s">
        <v>1881</v>
      </c>
      <c r="S2033" s="6"/>
      <c r="T2033" s="6" t="s">
        <v>31</v>
      </c>
      <c r="U2033" s="6">
        <v>0</v>
      </c>
    </row>
    <row r="2034" spans="1:21" ht="25.5" hidden="1">
      <c r="A2034" s="6" t="str">
        <f>VLOOKUP(B2034,Sheet1!B2:C272,2,FALSE)</f>
        <v>DASECA</v>
      </c>
      <c r="B2034" s="6" t="s">
        <v>317</v>
      </c>
      <c r="C2034" s="6" t="s">
        <v>318</v>
      </c>
      <c r="D2034" s="6" t="s">
        <v>965</v>
      </c>
      <c r="E2034" s="6" t="s">
        <v>1110</v>
      </c>
      <c r="F2034" s="6" t="s">
        <v>3423</v>
      </c>
      <c r="G2034" s="6">
        <v>6</v>
      </c>
      <c r="H2034" s="6">
        <v>0</v>
      </c>
      <c r="I2034" s="6" t="s">
        <v>60</v>
      </c>
      <c r="J2034" s="49">
        <v>2572</v>
      </c>
      <c r="K2034" s="49">
        <v>15432</v>
      </c>
      <c r="L2034" s="49">
        <v>0</v>
      </c>
      <c r="M2034" s="10">
        <v>40725</v>
      </c>
      <c r="N2034" s="10">
        <v>40603</v>
      </c>
      <c r="O2034" s="6" t="s">
        <v>70</v>
      </c>
      <c r="P2034" s="6" t="s">
        <v>933</v>
      </c>
      <c r="Q2034" s="6" t="s">
        <v>29</v>
      </c>
      <c r="R2034" s="6" t="s">
        <v>3390</v>
      </c>
      <c r="S2034" s="6" t="s">
        <v>3421</v>
      </c>
      <c r="T2034" s="6" t="s">
        <v>31</v>
      </c>
      <c r="U2034" s="6">
        <v>0</v>
      </c>
    </row>
    <row r="2035" spans="1:21" ht="25.5" hidden="1">
      <c r="A2035" s="6" t="str">
        <f>VLOOKUP(B2035,Sheet1!B2:C272,2,FALSE)</f>
        <v>APD</v>
      </c>
      <c r="B2035" s="6" t="s">
        <v>174</v>
      </c>
      <c r="C2035" s="6" t="s">
        <v>175</v>
      </c>
      <c r="D2035" s="6" t="s">
        <v>984</v>
      </c>
      <c r="E2035" s="6" t="s">
        <v>1093</v>
      </c>
      <c r="F2035" s="6" t="s">
        <v>3424</v>
      </c>
      <c r="G2035" s="6">
        <v>120</v>
      </c>
      <c r="H2035" s="6">
        <v>60</v>
      </c>
      <c r="I2035" s="6" t="s">
        <v>60</v>
      </c>
      <c r="J2035" s="49">
        <v>28.5</v>
      </c>
      <c r="K2035" s="49">
        <v>3420</v>
      </c>
      <c r="L2035" s="49">
        <v>1710</v>
      </c>
      <c r="M2035" s="10">
        <v>40787</v>
      </c>
      <c r="N2035" s="10">
        <v>40603</v>
      </c>
      <c r="O2035" s="6" t="s">
        <v>52</v>
      </c>
      <c r="P2035" s="6" t="s">
        <v>933</v>
      </c>
      <c r="Q2035" s="6" t="s">
        <v>29</v>
      </c>
      <c r="R2035" s="6"/>
      <c r="S2035" s="6"/>
      <c r="T2035" s="6" t="s">
        <v>31</v>
      </c>
      <c r="U2035" s="6">
        <v>0</v>
      </c>
    </row>
    <row r="2036" spans="1:21" ht="25.5" hidden="1">
      <c r="A2036" s="6" t="str">
        <f>VLOOKUP(B2036,Sheet1!B2:C272,2,FALSE)</f>
        <v>Africa</v>
      </c>
      <c r="B2036" s="6" t="s">
        <v>121</v>
      </c>
      <c r="C2036" s="6" t="s">
        <v>122</v>
      </c>
      <c r="D2036" s="6"/>
      <c r="E2036" s="6"/>
      <c r="F2036" s="6" t="s">
        <v>3425</v>
      </c>
      <c r="G2036" s="6">
        <v>5000</v>
      </c>
      <c r="H2036" s="6">
        <v>5000</v>
      </c>
      <c r="I2036" s="6" t="s">
        <v>60</v>
      </c>
      <c r="J2036" s="49">
        <v>4.09</v>
      </c>
      <c r="K2036" s="49">
        <v>20450</v>
      </c>
      <c r="L2036" s="49">
        <v>20450</v>
      </c>
      <c r="M2036" s="10">
        <v>40725</v>
      </c>
      <c r="N2036" s="10">
        <v>40483</v>
      </c>
      <c r="O2036" s="6" t="s">
        <v>27</v>
      </c>
      <c r="P2036" s="6" t="s">
        <v>933</v>
      </c>
      <c r="Q2036" s="6" t="s">
        <v>29</v>
      </c>
      <c r="R2036" s="6" t="s">
        <v>1881</v>
      </c>
      <c r="S2036" s="6"/>
      <c r="T2036" s="6" t="s">
        <v>31</v>
      </c>
      <c r="U2036" s="6">
        <v>0</v>
      </c>
    </row>
    <row r="2037" spans="1:21" ht="51" hidden="1">
      <c r="A2037" s="6" t="str">
        <f>VLOOKUP(B2037,Sheet1!B2:C272,2,FALSE)</f>
        <v>Africa</v>
      </c>
      <c r="B2037" s="6" t="s">
        <v>178</v>
      </c>
      <c r="C2037" s="6" t="s">
        <v>179</v>
      </c>
      <c r="D2037" s="6" t="s">
        <v>984</v>
      </c>
      <c r="E2037" s="6" t="s">
        <v>1209</v>
      </c>
      <c r="F2037" s="6" t="s">
        <v>3426</v>
      </c>
      <c r="G2037" s="6">
        <v>16</v>
      </c>
      <c r="H2037" s="6">
        <v>16</v>
      </c>
      <c r="I2037" s="6" t="s">
        <v>60</v>
      </c>
      <c r="J2037" s="49">
        <v>187.5</v>
      </c>
      <c r="K2037" s="49">
        <v>3000</v>
      </c>
      <c r="L2037" s="49">
        <v>3000</v>
      </c>
      <c r="M2037" s="10">
        <v>40695</v>
      </c>
      <c r="N2037" s="10">
        <v>40513</v>
      </c>
      <c r="O2037" s="6" t="s">
        <v>27</v>
      </c>
      <c r="P2037" s="6" t="s">
        <v>28</v>
      </c>
      <c r="Q2037" s="6" t="s">
        <v>29</v>
      </c>
      <c r="R2037" s="6" t="s">
        <v>1089</v>
      </c>
      <c r="S2037" s="6" t="s">
        <v>3427</v>
      </c>
      <c r="T2037" s="6" t="s">
        <v>31</v>
      </c>
      <c r="U2037" s="6">
        <v>0</v>
      </c>
    </row>
    <row r="2038" spans="1:21" ht="25.5" hidden="1">
      <c r="A2038" s="6" t="str">
        <f>VLOOKUP(B2038,Sheet1!B2:C272,2,FALSE)</f>
        <v>Africa</v>
      </c>
      <c r="B2038" s="6" t="s">
        <v>121</v>
      </c>
      <c r="C2038" s="6" t="s">
        <v>122</v>
      </c>
      <c r="D2038" s="6"/>
      <c r="E2038" s="6"/>
      <c r="F2038" s="6" t="s">
        <v>3428</v>
      </c>
      <c r="G2038" s="6">
        <v>5000</v>
      </c>
      <c r="H2038" s="6">
        <v>5000</v>
      </c>
      <c r="I2038" s="6" t="s">
        <v>60</v>
      </c>
      <c r="J2038" s="49">
        <v>4</v>
      </c>
      <c r="K2038" s="49">
        <v>20000</v>
      </c>
      <c r="L2038" s="49">
        <v>20000</v>
      </c>
      <c r="M2038" s="10">
        <v>40725</v>
      </c>
      <c r="N2038" s="10">
        <v>40483</v>
      </c>
      <c r="O2038" s="6" t="s">
        <v>27</v>
      </c>
      <c r="P2038" s="6" t="s">
        <v>933</v>
      </c>
      <c r="Q2038" s="6" t="s">
        <v>29</v>
      </c>
      <c r="R2038" s="6" t="s">
        <v>1881</v>
      </c>
      <c r="S2038" s="6"/>
      <c r="T2038" s="6" t="s">
        <v>31</v>
      </c>
      <c r="U2038" s="6">
        <v>0</v>
      </c>
    </row>
    <row r="2039" spans="1:21" ht="25.5" hidden="1">
      <c r="A2039" s="6" t="str">
        <f>VLOOKUP(B2039,Sheet1!B2:C272,2,FALSE)</f>
        <v>Africa</v>
      </c>
      <c r="B2039" s="6" t="s">
        <v>178</v>
      </c>
      <c r="C2039" s="6" t="s">
        <v>179</v>
      </c>
      <c r="D2039" s="6" t="s">
        <v>984</v>
      </c>
      <c r="E2039" s="6" t="s">
        <v>1064</v>
      </c>
      <c r="F2039" s="6" t="s">
        <v>2141</v>
      </c>
      <c r="G2039" s="6">
        <v>10</v>
      </c>
      <c r="H2039" s="6">
        <v>10</v>
      </c>
      <c r="I2039" s="6" t="s">
        <v>1322</v>
      </c>
      <c r="J2039" s="49">
        <v>2.06</v>
      </c>
      <c r="K2039" s="49">
        <v>20.6</v>
      </c>
      <c r="L2039" s="49">
        <v>20.6</v>
      </c>
      <c r="M2039" s="10">
        <v>40695</v>
      </c>
      <c r="N2039" s="10">
        <v>40544</v>
      </c>
      <c r="O2039" s="6" t="s">
        <v>27</v>
      </c>
      <c r="P2039" s="6" t="s">
        <v>28</v>
      </c>
      <c r="Q2039" s="6" t="s">
        <v>29</v>
      </c>
      <c r="R2039" s="6" t="s">
        <v>1089</v>
      </c>
      <c r="S2039" s="6" t="s">
        <v>2819</v>
      </c>
      <c r="T2039" s="6" t="s">
        <v>31</v>
      </c>
      <c r="U2039" s="6">
        <v>0</v>
      </c>
    </row>
    <row r="2040" spans="1:21" ht="25.5" hidden="1">
      <c r="A2040" s="6" t="str">
        <f>VLOOKUP(B2040,Sheet1!B2:C272,2,FALSE)</f>
        <v>Africa</v>
      </c>
      <c r="B2040" s="6" t="s">
        <v>121</v>
      </c>
      <c r="C2040" s="6" t="s">
        <v>122</v>
      </c>
      <c r="D2040" s="6"/>
      <c r="E2040" s="6"/>
      <c r="F2040" s="6" t="s">
        <v>3429</v>
      </c>
      <c r="G2040" s="6">
        <v>2000</v>
      </c>
      <c r="H2040" s="6">
        <v>2000</v>
      </c>
      <c r="I2040" s="6" t="s">
        <v>60</v>
      </c>
      <c r="J2040" s="49">
        <v>2</v>
      </c>
      <c r="K2040" s="49">
        <v>4000</v>
      </c>
      <c r="L2040" s="49">
        <v>4000</v>
      </c>
      <c r="M2040" s="10">
        <v>40725</v>
      </c>
      <c r="N2040" s="10">
        <v>40483</v>
      </c>
      <c r="O2040" s="6" t="s">
        <v>27</v>
      </c>
      <c r="P2040" s="6" t="s">
        <v>933</v>
      </c>
      <c r="Q2040" s="6" t="s">
        <v>29</v>
      </c>
      <c r="R2040" s="6" t="s">
        <v>1899</v>
      </c>
      <c r="S2040" s="6"/>
      <c r="T2040" s="6" t="s">
        <v>31</v>
      </c>
      <c r="U2040" s="6">
        <v>0</v>
      </c>
    </row>
    <row r="2041" spans="1:21" ht="25.5" hidden="1">
      <c r="A2041" s="6" t="str">
        <f>VLOOKUP(B2041,Sheet1!B2:C272,2,FALSE)</f>
        <v>APD</v>
      </c>
      <c r="B2041" s="6" t="s">
        <v>174</v>
      </c>
      <c r="C2041" s="6" t="s">
        <v>175</v>
      </c>
      <c r="D2041" s="6" t="s">
        <v>984</v>
      </c>
      <c r="E2041" s="6" t="s">
        <v>1091</v>
      </c>
      <c r="F2041" s="6" t="s">
        <v>2162</v>
      </c>
      <c r="G2041" s="6">
        <v>120</v>
      </c>
      <c r="H2041" s="6">
        <v>60</v>
      </c>
      <c r="I2041" s="6" t="s">
        <v>60</v>
      </c>
      <c r="J2041" s="49">
        <v>183.24199999999999</v>
      </c>
      <c r="K2041" s="49">
        <v>21989.040000000001</v>
      </c>
      <c r="L2041" s="49">
        <v>10994.52</v>
      </c>
      <c r="M2041" s="10">
        <v>40787</v>
      </c>
      <c r="N2041" s="10">
        <v>40603</v>
      </c>
      <c r="O2041" s="6" t="s">
        <v>52</v>
      </c>
      <c r="P2041" s="6" t="s">
        <v>28</v>
      </c>
      <c r="Q2041" s="6" t="s">
        <v>29</v>
      </c>
      <c r="R2041" s="6"/>
      <c r="S2041" s="6"/>
      <c r="T2041" s="6" t="s">
        <v>31</v>
      </c>
      <c r="U2041" s="6">
        <v>0</v>
      </c>
    </row>
    <row r="2042" spans="1:21" ht="25.5" hidden="1">
      <c r="A2042" s="6" t="str">
        <f>VLOOKUP(B2042,Sheet1!B2:C272,2,FALSE)</f>
        <v>Africa</v>
      </c>
      <c r="B2042" s="6" t="s">
        <v>121</v>
      </c>
      <c r="C2042" s="6" t="s">
        <v>122</v>
      </c>
      <c r="D2042" s="6"/>
      <c r="E2042" s="6"/>
      <c r="F2042" s="6" t="s">
        <v>3430</v>
      </c>
      <c r="G2042" s="6">
        <v>2000</v>
      </c>
      <c r="H2042" s="6">
        <v>2000</v>
      </c>
      <c r="I2042" s="6"/>
      <c r="J2042" s="49">
        <v>10</v>
      </c>
      <c r="K2042" s="49">
        <v>20000</v>
      </c>
      <c r="L2042" s="49">
        <v>20000</v>
      </c>
      <c r="M2042" s="10">
        <v>40756</v>
      </c>
      <c r="N2042" s="10">
        <v>40513</v>
      </c>
      <c r="O2042" s="6" t="s">
        <v>27</v>
      </c>
      <c r="P2042" s="6" t="s">
        <v>933</v>
      </c>
      <c r="Q2042" s="6" t="s">
        <v>29</v>
      </c>
      <c r="R2042" s="6" t="s">
        <v>2763</v>
      </c>
      <c r="S2042" s="6"/>
      <c r="T2042" s="6" t="s">
        <v>31</v>
      </c>
      <c r="U2042" s="6">
        <v>0</v>
      </c>
    </row>
    <row r="2043" spans="1:21" ht="25.5" hidden="1">
      <c r="A2043" s="6" t="str">
        <f>VLOOKUP(B2043,Sheet1!B2:C272,2,FALSE)</f>
        <v>Africa</v>
      </c>
      <c r="B2043" s="6" t="s">
        <v>121</v>
      </c>
      <c r="C2043" s="6" t="s">
        <v>122</v>
      </c>
      <c r="D2043" s="6"/>
      <c r="E2043" s="6"/>
      <c r="F2043" s="6" t="s">
        <v>3431</v>
      </c>
      <c r="G2043" s="6">
        <v>5000</v>
      </c>
      <c r="H2043" s="6">
        <v>5000</v>
      </c>
      <c r="I2043" s="6" t="s">
        <v>60</v>
      </c>
      <c r="J2043" s="49">
        <v>0.1</v>
      </c>
      <c r="K2043" s="49">
        <v>500</v>
      </c>
      <c r="L2043" s="49">
        <v>500</v>
      </c>
      <c r="M2043" s="10">
        <v>40756</v>
      </c>
      <c r="N2043" s="10">
        <v>40513</v>
      </c>
      <c r="O2043" s="6" t="s">
        <v>27</v>
      </c>
      <c r="P2043" s="6" t="s">
        <v>933</v>
      </c>
      <c r="Q2043" s="6" t="s">
        <v>29</v>
      </c>
      <c r="R2043" s="6" t="s">
        <v>2763</v>
      </c>
      <c r="S2043" s="6"/>
      <c r="T2043" s="6" t="s">
        <v>31</v>
      </c>
      <c r="U2043" s="6">
        <v>0</v>
      </c>
    </row>
    <row r="2044" spans="1:21" ht="25.5" hidden="1">
      <c r="A2044" s="6" t="str">
        <f>VLOOKUP(B2044,Sheet1!B2:C272,2,FALSE)</f>
        <v>APD</v>
      </c>
      <c r="B2044" s="6" t="s">
        <v>174</v>
      </c>
      <c r="C2044" s="6" t="s">
        <v>175</v>
      </c>
      <c r="D2044" s="6" t="s">
        <v>984</v>
      </c>
      <c r="E2044" s="6" t="s">
        <v>1091</v>
      </c>
      <c r="F2044" s="6" t="s">
        <v>1140</v>
      </c>
      <c r="G2044" s="6">
        <v>120</v>
      </c>
      <c r="H2044" s="6">
        <v>60</v>
      </c>
      <c r="I2044" s="6" t="s">
        <v>60</v>
      </c>
      <c r="J2044" s="49">
        <v>515.79700000000003</v>
      </c>
      <c r="K2044" s="49">
        <v>61895.64</v>
      </c>
      <c r="L2044" s="49">
        <v>30947.82</v>
      </c>
      <c r="M2044" s="10">
        <v>40787</v>
      </c>
      <c r="N2044" s="10">
        <v>40603</v>
      </c>
      <c r="O2044" s="6" t="s">
        <v>52</v>
      </c>
      <c r="P2044" s="6" t="s">
        <v>28</v>
      </c>
      <c r="Q2044" s="6" t="s">
        <v>29</v>
      </c>
      <c r="R2044" s="6"/>
      <c r="S2044" s="6"/>
      <c r="T2044" s="6" t="s">
        <v>31</v>
      </c>
      <c r="U2044" s="6">
        <v>0</v>
      </c>
    </row>
    <row r="2045" spans="1:21" ht="38.25" hidden="1">
      <c r="A2045" s="6" t="str">
        <f>VLOOKUP(B2045,Sheet1!B2:C272,2,FALSE)</f>
        <v>Africa</v>
      </c>
      <c r="B2045" s="6" t="s">
        <v>178</v>
      </c>
      <c r="C2045" s="6" t="s">
        <v>179</v>
      </c>
      <c r="D2045" s="6" t="s">
        <v>1159</v>
      </c>
      <c r="E2045" s="6" t="s">
        <v>1160</v>
      </c>
      <c r="F2045" s="6" t="s">
        <v>1163</v>
      </c>
      <c r="G2045" s="6">
        <v>4</v>
      </c>
      <c r="H2045" s="6">
        <v>4</v>
      </c>
      <c r="I2045" s="6" t="s">
        <v>1116</v>
      </c>
      <c r="J2045" s="49">
        <v>1081</v>
      </c>
      <c r="K2045" s="49">
        <v>4324</v>
      </c>
      <c r="L2045" s="49">
        <v>4324</v>
      </c>
      <c r="M2045" s="10">
        <v>40725</v>
      </c>
      <c r="N2045" s="10">
        <v>40695</v>
      </c>
      <c r="O2045" s="6" t="s">
        <v>27</v>
      </c>
      <c r="P2045" s="6" t="s">
        <v>28</v>
      </c>
      <c r="Q2045" s="6" t="s">
        <v>29</v>
      </c>
      <c r="R2045" s="6" t="s">
        <v>3432</v>
      </c>
      <c r="S2045" s="6" t="s">
        <v>3433</v>
      </c>
      <c r="T2045" s="6" t="s">
        <v>31</v>
      </c>
      <c r="U2045" s="6">
        <v>0</v>
      </c>
    </row>
    <row r="2046" spans="1:21" ht="25.5" hidden="1">
      <c r="A2046" s="6" t="str">
        <f>VLOOKUP(B2046,Sheet1!B2:C272,2,FALSE)</f>
        <v>Africa</v>
      </c>
      <c r="B2046" s="6" t="s">
        <v>121</v>
      </c>
      <c r="C2046" s="6" t="s">
        <v>122</v>
      </c>
      <c r="D2046" s="6"/>
      <c r="E2046" s="6"/>
      <c r="F2046" s="6" t="s">
        <v>3434</v>
      </c>
      <c r="G2046" s="6">
        <v>2000</v>
      </c>
      <c r="H2046" s="6">
        <v>2000</v>
      </c>
      <c r="I2046" s="6" t="s">
        <v>60</v>
      </c>
      <c r="J2046" s="49">
        <v>10</v>
      </c>
      <c r="K2046" s="49">
        <v>20000</v>
      </c>
      <c r="L2046" s="49">
        <v>20000</v>
      </c>
      <c r="M2046" s="10">
        <v>40756</v>
      </c>
      <c r="N2046" s="10">
        <v>40513</v>
      </c>
      <c r="O2046" s="6" t="s">
        <v>27</v>
      </c>
      <c r="P2046" s="6" t="s">
        <v>933</v>
      </c>
      <c r="Q2046" s="6" t="s">
        <v>29</v>
      </c>
      <c r="R2046" s="6" t="s">
        <v>2763</v>
      </c>
      <c r="S2046" s="6"/>
      <c r="T2046" s="6" t="s">
        <v>31</v>
      </c>
      <c r="U2046" s="6">
        <v>0</v>
      </c>
    </row>
    <row r="2047" spans="1:21" ht="25.5" hidden="1">
      <c r="A2047" s="6" t="str">
        <f>VLOOKUP(B2047,Sheet1!B2:C272,2,FALSE)</f>
        <v>APD</v>
      </c>
      <c r="B2047" s="6" t="s">
        <v>174</v>
      </c>
      <c r="C2047" s="6" t="s">
        <v>175</v>
      </c>
      <c r="D2047" s="6" t="s">
        <v>984</v>
      </c>
      <c r="E2047" s="6" t="s">
        <v>994</v>
      </c>
      <c r="F2047" s="6" t="s">
        <v>1149</v>
      </c>
      <c r="G2047" s="6">
        <v>120</v>
      </c>
      <c r="H2047" s="6">
        <v>60</v>
      </c>
      <c r="I2047" s="6" t="s">
        <v>60</v>
      </c>
      <c r="J2047" s="49">
        <v>41.387</v>
      </c>
      <c r="K2047" s="49">
        <v>4966.4399999999996</v>
      </c>
      <c r="L2047" s="49">
        <v>2483.2199999999998</v>
      </c>
      <c r="M2047" s="10">
        <v>40787</v>
      </c>
      <c r="N2047" s="10">
        <v>40603</v>
      </c>
      <c r="O2047" s="6" t="s">
        <v>52</v>
      </c>
      <c r="P2047" s="6" t="s">
        <v>28</v>
      </c>
      <c r="Q2047" s="6" t="s">
        <v>29</v>
      </c>
      <c r="R2047" s="6"/>
      <c r="S2047" s="6"/>
      <c r="T2047" s="6" t="s">
        <v>31</v>
      </c>
      <c r="U2047" s="6">
        <v>0</v>
      </c>
    </row>
    <row r="2048" spans="1:21" ht="38.25" hidden="1">
      <c r="A2048" s="6" t="str">
        <f>VLOOKUP(B2048,Sheet1!B2:C272,2,FALSE)</f>
        <v>Africa</v>
      </c>
      <c r="B2048" s="6" t="s">
        <v>178</v>
      </c>
      <c r="C2048" s="6" t="s">
        <v>179</v>
      </c>
      <c r="D2048" s="6" t="s">
        <v>1159</v>
      </c>
      <c r="E2048" s="6" t="s">
        <v>1160</v>
      </c>
      <c r="F2048" s="6" t="s">
        <v>1161</v>
      </c>
      <c r="G2048" s="6">
        <v>4</v>
      </c>
      <c r="H2048" s="6">
        <v>4</v>
      </c>
      <c r="I2048" s="6" t="s">
        <v>1116</v>
      </c>
      <c r="J2048" s="49">
        <v>3769</v>
      </c>
      <c r="K2048" s="49">
        <v>15076</v>
      </c>
      <c r="L2048" s="49">
        <v>15076</v>
      </c>
      <c r="M2048" s="10">
        <v>40725</v>
      </c>
      <c r="N2048" s="10">
        <v>40695</v>
      </c>
      <c r="O2048" s="6" t="s">
        <v>27</v>
      </c>
      <c r="P2048" s="6" t="s">
        <v>28</v>
      </c>
      <c r="Q2048" s="6" t="s">
        <v>29</v>
      </c>
      <c r="R2048" s="6" t="s">
        <v>3432</v>
      </c>
      <c r="S2048" s="6" t="s">
        <v>3433</v>
      </c>
      <c r="T2048" s="6" t="s">
        <v>31</v>
      </c>
      <c r="U2048" s="6">
        <v>0</v>
      </c>
    </row>
    <row r="2049" spans="1:21" ht="38.25" hidden="1">
      <c r="A2049" s="6" t="str">
        <f>VLOOKUP(B2049,Sheet1!B2:C272,2,FALSE)</f>
        <v>Africa</v>
      </c>
      <c r="B2049" s="6" t="s">
        <v>178</v>
      </c>
      <c r="C2049" s="6" t="s">
        <v>179</v>
      </c>
      <c r="D2049" s="6" t="s">
        <v>1159</v>
      </c>
      <c r="E2049" s="6" t="s">
        <v>1160</v>
      </c>
      <c r="F2049" s="6" t="s">
        <v>1164</v>
      </c>
      <c r="G2049" s="6">
        <v>4</v>
      </c>
      <c r="H2049" s="6">
        <v>4</v>
      </c>
      <c r="I2049" s="6" t="s">
        <v>1116</v>
      </c>
      <c r="J2049" s="49">
        <v>518</v>
      </c>
      <c r="K2049" s="49">
        <v>2072</v>
      </c>
      <c r="L2049" s="49">
        <v>2072</v>
      </c>
      <c r="M2049" s="10">
        <v>40725</v>
      </c>
      <c r="N2049" s="10">
        <v>40695</v>
      </c>
      <c r="O2049" s="6" t="s">
        <v>27</v>
      </c>
      <c r="P2049" s="6" t="s">
        <v>28</v>
      </c>
      <c r="Q2049" s="6" t="s">
        <v>29</v>
      </c>
      <c r="R2049" s="6" t="s">
        <v>3432</v>
      </c>
      <c r="S2049" s="6" t="s">
        <v>3433</v>
      </c>
      <c r="T2049" s="6" t="s">
        <v>31</v>
      </c>
      <c r="U2049" s="6">
        <v>0</v>
      </c>
    </row>
    <row r="2050" spans="1:21" ht="38.25" hidden="1">
      <c r="A2050" s="6" t="str">
        <f>VLOOKUP(B2050,Sheet1!B2:C272,2,FALSE)</f>
        <v>Africa</v>
      </c>
      <c r="B2050" s="6" t="s">
        <v>178</v>
      </c>
      <c r="C2050" s="6" t="s">
        <v>179</v>
      </c>
      <c r="D2050" s="6" t="s">
        <v>1159</v>
      </c>
      <c r="E2050" s="6" t="s">
        <v>1160</v>
      </c>
      <c r="F2050" s="6" t="s">
        <v>1165</v>
      </c>
      <c r="G2050" s="6">
        <v>95</v>
      </c>
      <c r="H2050" s="6">
        <v>95</v>
      </c>
      <c r="I2050" s="6" t="s">
        <v>77</v>
      </c>
      <c r="J2050" s="49">
        <v>998</v>
      </c>
      <c r="K2050" s="49">
        <v>94810</v>
      </c>
      <c r="L2050" s="49">
        <v>94810</v>
      </c>
      <c r="M2050" s="10">
        <v>40725</v>
      </c>
      <c r="N2050" s="10">
        <v>40695</v>
      </c>
      <c r="O2050" s="6" t="s">
        <v>27</v>
      </c>
      <c r="P2050" s="6" t="s">
        <v>28</v>
      </c>
      <c r="Q2050" s="6" t="s">
        <v>29</v>
      </c>
      <c r="R2050" s="6" t="s">
        <v>3432</v>
      </c>
      <c r="S2050" s="6" t="s">
        <v>3435</v>
      </c>
      <c r="T2050" s="6" t="s">
        <v>31</v>
      </c>
      <c r="U2050" s="6">
        <v>0</v>
      </c>
    </row>
    <row r="2051" spans="1:21" ht="25.5" hidden="1">
      <c r="A2051" s="6" t="str">
        <f>VLOOKUP(B2051,Sheet1!B2:C272,2,FALSE)</f>
        <v>APD</v>
      </c>
      <c r="B2051" s="6" t="s">
        <v>174</v>
      </c>
      <c r="C2051" s="6" t="s">
        <v>175</v>
      </c>
      <c r="D2051" s="6" t="s">
        <v>984</v>
      </c>
      <c r="E2051" s="6" t="s">
        <v>994</v>
      </c>
      <c r="F2051" s="6" t="s">
        <v>1018</v>
      </c>
      <c r="G2051" s="6">
        <v>120</v>
      </c>
      <c r="H2051" s="6">
        <v>60</v>
      </c>
      <c r="I2051" s="6" t="s">
        <v>60</v>
      </c>
      <c r="J2051" s="49">
        <v>38.887</v>
      </c>
      <c r="K2051" s="49">
        <v>4666.4399999999996</v>
      </c>
      <c r="L2051" s="49">
        <v>2333.2199999999998</v>
      </c>
      <c r="M2051" s="10">
        <v>40787</v>
      </c>
      <c r="N2051" s="10">
        <v>40603</v>
      </c>
      <c r="O2051" s="6" t="s">
        <v>52</v>
      </c>
      <c r="P2051" s="6" t="s">
        <v>28</v>
      </c>
      <c r="Q2051" s="6" t="s">
        <v>29</v>
      </c>
      <c r="R2051" s="6"/>
      <c r="S2051" s="6"/>
      <c r="T2051" s="6" t="s">
        <v>31</v>
      </c>
      <c r="U2051" s="6">
        <v>0</v>
      </c>
    </row>
    <row r="2052" spans="1:21" ht="25.5" hidden="1">
      <c r="A2052" s="6" t="str">
        <f>VLOOKUP(B2052,Sheet1!B2:C272,2,FALSE)</f>
        <v>DASECA</v>
      </c>
      <c r="B2052" s="6" t="s">
        <v>317</v>
      </c>
      <c r="C2052" s="6" t="s">
        <v>318</v>
      </c>
      <c r="D2052" s="6" t="s">
        <v>1105</v>
      </c>
      <c r="E2052" s="6" t="s">
        <v>1106</v>
      </c>
      <c r="F2052" s="6" t="s">
        <v>3436</v>
      </c>
      <c r="G2052" s="6">
        <v>1</v>
      </c>
      <c r="H2052" s="6">
        <v>1</v>
      </c>
      <c r="I2052" s="6" t="s">
        <v>60</v>
      </c>
      <c r="J2052" s="49">
        <v>50000</v>
      </c>
      <c r="K2052" s="49">
        <v>50000</v>
      </c>
      <c r="L2052" s="49">
        <v>50000</v>
      </c>
      <c r="M2052" s="10">
        <v>40695</v>
      </c>
      <c r="N2052" s="10">
        <v>40575</v>
      </c>
      <c r="O2052" s="6" t="s">
        <v>27</v>
      </c>
      <c r="P2052" s="6" t="s">
        <v>933</v>
      </c>
      <c r="Q2052" s="6" t="s">
        <v>29</v>
      </c>
      <c r="R2052" s="6" t="s">
        <v>3437</v>
      </c>
      <c r="S2052" s="6" t="s">
        <v>3421</v>
      </c>
      <c r="T2052" s="6" t="s">
        <v>31</v>
      </c>
      <c r="U2052" s="6">
        <v>0</v>
      </c>
    </row>
    <row r="2053" spans="1:21" ht="38.25" hidden="1">
      <c r="A2053" s="6" t="str">
        <f>VLOOKUP(B2053,Sheet1!B2:C272,2,FALSE)</f>
        <v>Africa</v>
      </c>
      <c r="B2053" s="6" t="s">
        <v>178</v>
      </c>
      <c r="C2053" s="6" t="s">
        <v>179</v>
      </c>
      <c r="D2053" s="6" t="s">
        <v>1159</v>
      </c>
      <c r="E2053" s="6" t="s">
        <v>1160</v>
      </c>
      <c r="F2053" s="6" t="s">
        <v>1166</v>
      </c>
      <c r="G2053" s="6">
        <v>4</v>
      </c>
      <c r="H2053" s="6">
        <v>4</v>
      </c>
      <c r="I2053" s="6" t="s">
        <v>1116</v>
      </c>
      <c r="J2053" s="49">
        <v>377</v>
      </c>
      <c r="K2053" s="49">
        <v>1508</v>
      </c>
      <c r="L2053" s="49">
        <v>1508</v>
      </c>
      <c r="M2053" s="10">
        <v>40725</v>
      </c>
      <c r="N2053" s="10">
        <v>40695</v>
      </c>
      <c r="O2053" s="6" t="s">
        <v>27</v>
      </c>
      <c r="P2053" s="6" t="s">
        <v>28</v>
      </c>
      <c r="Q2053" s="6" t="s">
        <v>29</v>
      </c>
      <c r="R2053" s="6" t="s">
        <v>3432</v>
      </c>
      <c r="S2053" s="6" t="s">
        <v>3438</v>
      </c>
      <c r="T2053" s="6" t="s">
        <v>31</v>
      </c>
      <c r="U2053" s="6">
        <v>0</v>
      </c>
    </row>
    <row r="2054" spans="1:21" ht="38.25" hidden="1">
      <c r="A2054" s="6" t="str">
        <f>VLOOKUP(B2054,Sheet1!B2:C272,2,FALSE)</f>
        <v>Africa</v>
      </c>
      <c r="B2054" s="6" t="s">
        <v>178</v>
      </c>
      <c r="C2054" s="6" t="s">
        <v>179</v>
      </c>
      <c r="D2054" s="6" t="s">
        <v>1159</v>
      </c>
      <c r="E2054" s="6" t="s">
        <v>1160</v>
      </c>
      <c r="F2054" s="6" t="s">
        <v>1167</v>
      </c>
      <c r="G2054" s="6">
        <v>4</v>
      </c>
      <c r="H2054" s="6">
        <v>4</v>
      </c>
      <c r="I2054" s="6" t="s">
        <v>1116</v>
      </c>
      <c r="J2054" s="49">
        <v>573</v>
      </c>
      <c r="K2054" s="49">
        <v>2292</v>
      </c>
      <c r="L2054" s="49">
        <v>2292</v>
      </c>
      <c r="M2054" s="10">
        <v>40725</v>
      </c>
      <c r="N2054" s="10">
        <v>40695</v>
      </c>
      <c r="O2054" s="6" t="s">
        <v>27</v>
      </c>
      <c r="P2054" s="6" t="s">
        <v>28</v>
      </c>
      <c r="Q2054" s="6" t="s">
        <v>29</v>
      </c>
      <c r="R2054" s="6" t="s">
        <v>3432</v>
      </c>
      <c r="S2054" s="6" t="s">
        <v>3433</v>
      </c>
      <c r="T2054" s="6" t="s">
        <v>31</v>
      </c>
      <c r="U2054" s="6">
        <v>0</v>
      </c>
    </row>
    <row r="2055" spans="1:21" ht="25.5" hidden="1">
      <c r="A2055" s="6" t="str">
        <f>VLOOKUP(B2055,Sheet1!B2:C272,2,FALSE)</f>
        <v>Africa</v>
      </c>
      <c r="B2055" s="6" t="s">
        <v>121</v>
      </c>
      <c r="C2055" s="6" t="s">
        <v>122</v>
      </c>
      <c r="D2055" s="6"/>
      <c r="E2055" s="6"/>
      <c r="F2055" s="6" t="s">
        <v>3439</v>
      </c>
      <c r="G2055" s="6">
        <v>10000</v>
      </c>
      <c r="H2055" s="6">
        <v>10000</v>
      </c>
      <c r="I2055" s="6" t="s">
        <v>60</v>
      </c>
      <c r="J2055" s="49">
        <v>1</v>
      </c>
      <c r="K2055" s="49">
        <v>10000</v>
      </c>
      <c r="L2055" s="49">
        <v>10000</v>
      </c>
      <c r="M2055" s="10">
        <v>40756</v>
      </c>
      <c r="N2055" s="10">
        <v>40513</v>
      </c>
      <c r="O2055" s="6" t="s">
        <v>27</v>
      </c>
      <c r="P2055" s="6" t="s">
        <v>933</v>
      </c>
      <c r="Q2055" s="6" t="s">
        <v>29</v>
      </c>
      <c r="R2055" s="6" t="s">
        <v>2763</v>
      </c>
      <c r="S2055" s="6" t="s">
        <v>108</v>
      </c>
      <c r="T2055" s="6" t="s">
        <v>31</v>
      </c>
      <c r="U2055" s="6">
        <v>0</v>
      </c>
    </row>
    <row r="2056" spans="1:21" ht="25.5" hidden="1">
      <c r="A2056" s="6" t="str">
        <f>VLOOKUP(B2056,Sheet1!B2:C272,2,FALSE)</f>
        <v>DASECA</v>
      </c>
      <c r="B2056" s="6" t="s">
        <v>317</v>
      </c>
      <c r="C2056" s="6" t="s">
        <v>318</v>
      </c>
      <c r="D2056" s="6"/>
      <c r="E2056" s="6"/>
      <c r="F2056" s="6" t="s">
        <v>3440</v>
      </c>
      <c r="G2056" s="6">
        <v>1</v>
      </c>
      <c r="H2056" s="6">
        <v>1</v>
      </c>
      <c r="I2056" s="6" t="s">
        <v>60</v>
      </c>
      <c r="J2056" s="49">
        <v>50000</v>
      </c>
      <c r="K2056" s="49">
        <v>50000</v>
      </c>
      <c r="L2056" s="49">
        <v>50000</v>
      </c>
      <c r="M2056" s="10">
        <v>40695</v>
      </c>
      <c r="N2056" s="10">
        <v>40452</v>
      </c>
      <c r="O2056" s="6" t="s">
        <v>27</v>
      </c>
      <c r="P2056" s="6" t="s">
        <v>933</v>
      </c>
      <c r="Q2056" s="6" t="s">
        <v>29</v>
      </c>
      <c r="R2056" s="6" t="s">
        <v>3390</v>
      </c>
      <c r="S2056" s="6" t="s">
        <v>3441</v>
      </c>
      <c r="T2056" s="6" t="s">
        <v>31</v>
      </c>
      <c r="U2056" s="6">
        <v>0</v>
      </c>
    </row>
    <row r="2057" spans="1:21" ht="38.25" hidden="1">
      <c r="A2057" s="6" t="str">
        <f>VLOOKUP(B2057,Sheet1!B2:C272,2,FALSE)</f>
        <v>Africa</v>
      </c>
      <c r="B2057" s="6" t="s">
        <v>178</v>
      </c>
      <c r="C2057" s="6" t="s">
        <v>179</v>
      </c>
      <c r="D2057" s="6" t="s">
        <v>1159</v>
      </c>
      <c r="E2057" s="6"/>
      <c r="F2057" s="6" t="s">
        <v>3442</v>
      </c>
      <c r="G2057" s="6">
        <v>95</v>
      </c>
      <c r="H2057" s="6">
        <v>95</v>
      </c>
      <c r="I2057" s="6" t="s">
        <v>1116</v>
      </c>
      <c r="J2057" s="49">
        <v>900</v>
      </c>
      <c r="K2057" s="49">
        <v>85500</v>
      </c>
      <c r="L2057" s="49">
        <v>85500</v>
      </c>
      <c r="M2057" s="10">
        <v>40725</v>
      </c>
      <c r="N2057" s="10">
        <v>40483</v>
      </c>
      <c r="O2057" s="6" t="s">
        <v>27</v>
      </c>
      <c r="P2057" s="6" t="s">
        <v>28</v>
      </c>
      <c r="Q2057" s="6" t="s">
        <v>29</v>
      </c>
      <c r="R2057" s="6" t="s">
        <v>3432</v>
      </c>
      <c r="S2057" s="6" t="s">
        <v>3443</v>
      </c>
      <c r="T2057" s="6" t="s">
        <v>31</v>
      </c>
      <c r="U2057" s="6">
        <v>0</v>
      </c>
    </row>
    <row r="2058" spans="1:21" hidden="1">
      <c r="A2058" s="6" t="str">
        <f>VLOOKUP(B2058,Sheet1!B2:C272,2,FALSE)</f>
        <v>DASECA</v>
      </c>
      <c r="B2058" s="6" t="s">
        <v>132</v>
      </c>
      <c r="C2058" s="6" t="s">
        <v>133</v>
      </c>
      <c r="D2058" s="6"/>
      <c r="E2058" s="6"/>
      <c r="F2058" s="6" t="s">
        <v>3444</v>
      </c>
      <c r="G2058" s="6">
        <v>500</v>
      </c>
      <c r="H2058" s="6">
        <v>0</v>
      </c>
      <c r="I2058" s="6" t="s">
        <v>1116</v>
      </c>
      <c r="J2058" s="49">
        <v>11</v>
      </c>
      <c r="K2058" s="49">
        <v>5500</v>
      </c>
      <c r="L2058" s="49">
        <v>0</v>
      </c>
      <c r="M2058" s="10">
        <v>40787</v>
      </c>
      <c r="N2058" s="10">
        <v>40756</v>
      </c>
      <c r="O2058" s="6" t="s">
        <v>70</v>
      </c>
      <c r="P2058" s="6" t="s">
        <v>28</v>
      </c>
      <c r="Q2058" s="6" t="s">
        <v>29</v>
      </c>
      <c r="R2058" s="6" t="s">
        <v>3345</v>
      </c>
      <c r="S2058" s="6"/>
      <c r="T2058" s="6" t="s">
        <v>31</v>
      </c>
      <c r="U2058" s="6">
        <v>0</v>
      </c>
    </row>
    <row r="2059" spans="1:21" ht="38.25" hidden="1">
      <c r="A2059" s="6" t="str">
        <f>VLOOKUP(B2059,Sheet1!B2:C272,2,FALSE)</f>
        <v>Africa</v>
      </c>
      <c r="B2059" s="6" t="s">
        <v>121</v>
      </c>
      <c r="C2059" s="6" t="s">
        <v>122</v>
      </c>
      <c r="D2059" s="6" t="s">
        <v>1039</v>
      </c>
      <c r="E2059" s="6" t="s">
        <v>1395</v>
      </c>
      <c r="F2059" s="6" t="s">
        <v>3445</v>
      </c>
      <c r="G2059" s="6">
        <v>1</v>
      </c>
      <c r="H2059" s="6">
        <v>1</v>
      </c>
      <c r="I2059" s="6" t="s">
        <v>1397</v>
      </c>
      <c r="J2059" s="49">
        <v>50000</v>
      </c>
      <c r="K2059" s="49">
        <v>50000</v>
      </c>
      <c r="L2059" s="49">
        <v>50000</v>
      </c>
      <c r="M2059" s="10">
        <v>40695</v>
      </c>
      <c r="N2059" s="10">
        <v>40603</v>
      </c>
      <c r="O2059" s="6" t="s">
        <v>27</v>
      </c>
      <c r="P2059" s="6" t="s">
        <v>933</v>
      </c>
      <c r="Q2059" s="6" t="s">
        <v>29</v>
      </c>
      <c r="R2059" s="6" t="s">
        <v>2769</v>
      </c>
      <c r="S2059" s="6" t="s">
        <v>108</v>
      </c>
      <c r="T2059" s="6" t="s">
        <v>31</v>
      </c>
      <c r="U2059" s="6">
        <v>0</v>
      </c>
    </row>
    <row r="2060" spans="1:21" ht="38.25" hidden="1">
      <c r="A2060" s="6" t="str">
        <f>VLOOKUP(B2060,Sheet1!B2:C272,2,FALSE)</f>
        <v>Africa</v>
      </c>
      <c r="B2060" s="6" t="s">
        <v>178</v>
      </c>
      <c r="C2060" s="6" t="s">
        <v>179</v>
      </c>
      <c r="D2060" s="6" t="s">
        <v>1159</v>
      </c>
      <c r="E2060" s="6" t="s">
        <v>1160</v>
      </c>
      <c r="F2060" s="6" t="s">
        <v>1227</v>
      </c>
      <c r="G2060" s="6">
        <v>16</v>
      </c>
      <c r="H2060" s="6">
        <v>16</v>
      </c>
      <c r="I2060" s="6" t="s">
        <v>1116</v>
      </c>
      <c r="J2060" s="49">
        <v>672</v>
      </c>
      <c r="K2060" s="49">
        <v>10752</v>
      </c>
      <c r="L2060" s="49">
        <v>10752</v>
      </c>
      <c r="M2060" s="10">
        <v>40725</v>
      </c>
      <c r="N2060" s="10">
        <v>40695</v>
      </c>
      <c r="O2060" s="6" t="s">
        <v>27</v>
      </c>
      <c r="P2060" s="6" t="s">
        <v>28</v>
      </c>
      <c r="Q2060" s="6" t="s">
        <v>29</v>
      </c>
      <c r="R2060" s="6" t="s">
        <v>3432</v>
      </c>
      <c r="S2060" s="6" t="s">
        <v>3446</v>
      </c>
      <c r="T2060" s="6" t="s">
        <v>31</v>
      </c>
      <c r="U2060" s="6">
        <v>0</v>
      </c>
    </row>
    <row r="2061" spans="1:21" ht="25.5" hidden="1">
      <c r="A2061" s="6" t="str">
        <f>VLOOKUP(B2061,Sheet1!B2:C272,2,FALSE)</f>
        <v>APD</v>
      </c>
      <c r="B2061" s="6" t="s">
        <v>174</v>
      </c>
      <c r="C2061" s="6" t="s">
        <v>175</v>
      </c>
      <c r="D2061" s="6" t="s">
        <v>984</v>
      </c>
      <c r="E2061" s="6" t="s">
        <v>994</v>
      </c>
      <c r="F2061" s="6" t="s">
        <v>1085</v>
      </c>
      <c r="G2061" s="6">
        <v>240</v>
      </c>
      <c r="H2061" s="6">
        <v>120</v>
      </c>
      <c r="I2061" s="6" t="s">
        <v>60</v>
      </c>
      <c r="J2061" s="49">
        <v>34.326999999999998</v>
      </c>
      <c r="K2061" s="49">
        <v>8238.48</v>
      </c>
      <c r="L2061" s="49">
        <v>4119.24</v>
      </c>
      <c r="M2061" s="10">
        <v>40787</v>
      </c>
      <c r="N2061" s="10">
        <v>40603</v>
      </c>
      <c r="O2061" s="6" t="s">
        <v>52</v>
      </c>
      <c r="P2061" s="6" t="s">
        <v>28</v>
      </c>
      <c r="Q2061" s="6" t="s">
        <v>29</v>
      </c>
      <c r="R2061" s="6"/>
      <c r="S2061" s="6"/>
      <c r="T2061" s="6" t="s">
        <v>31</v>
      </c>
      <c r="U2061" s="6">
        <v>0</v>
      </c>
    </row>
    <row r="2062" spans="1:21" ht="25.5" hidden="1">
      <c r="A2062" s="6" t="str">
        <f>VLOOKUP(B2062,Sheet1!B2:C272,2,FALSE)</f>
        <v>Africa</v>
      </c>
      <c r="B2062" s="6" t="s">
        <v>121</v>
      </c>
      <c r="C2062" s="6" t="s">
        <v>122</v>
      </c>
      <c r="D2062" s="6"/>
      <c r="E2062" s="6"/>
      <c r="F2062" s="6" t="s">
        <v>3447</v>
      </c>
      <c r="G2062" s="6">
        <v>1</v>
      </c>
      <c r="H2062" s="6">
        <v>1</v>
      </c>
      <c r="I2062" s="6" t="s">
        <v>1397</v>
      </c>
      <c r="J2062" s="49">
        <v>260000</v>
      </c>
      <c r="K2062" s="49">
        <v>260000</v>
      </c>
      <c r="L2062" s="49">
        <v>260000</v>
      </c>
      <c r="M2062" s="10">
        <v>40725</v>
      </c>
      <c r="N2062" s="10">
        <v>40483</v>
      </c>
      <c r="O2062" s="6" t="s">
        <v>27</v>
      </c>
      <c r="P2062" s="6" t="s">
        <v>933</v>
      </c>
      <c r="Q2062" s="6" t="s">
        <v>29</v>
      </c>
      <c r="R2062" s="6" t="s">
        <v>1881</v>
      </c>
      <c r="S2062" s="6"/>
      <c r="T2062" s="6" t="s">
        <v>31</v>
      </c>
      <c r="U2062" s="6">
        <v>0</v>
      </c>
    </row>
    <row r="2063" spans="1:21" ht="25.5" hidden="1">
      <c r="A2063" s="6" t="str">
        <f>VLOOKUP(B2063,Sheet1!B2:C272,2,FALSE)</f>
        <v>DASECA</v>
      </c>
      <c r="B2063" s="6" t="s">
        <v>132</v>
      </c>
      <c r="C2063" s="6" t="s">
        <v>133</v>
      </c>
      <c r="D2063" s="6" t="s">
        <v>1039</v>
      </c>
      <c r="E2063" s="6" t="s">
        <v>1395</v>
      </c>
      <c r="F2063" s="6" t="s">
        <v>3448</v>
      </c>
      <c r="G2063" s="6">
        <v>1000</v>
      </c>
      <c r="H2063" s="6">
        <v>500</v>
      </c>
      <c r="I2063" s="6" t="s">
        <v>60</v>
      </c>
      <c r="J2063" s="49">
        <v>4</v>
      </c>
      <c r="K2063" s="49">
        <v>4000</v>
      </c>
      <c r="L2063" s="49">
        <v>2000</v>
      </c>
      <c r="M2063" s="10">
        <v>40756</v>
      </c>
      <c r="N2063" s="10">
        <v>40664</v>
      </c>
      <c r="O2063" s="6" t="s">
        <v>52</v>
      </c>
      <c r="P2063" s="6" t="s">
        <v>933</v>
      </c>
      <c r="Q2063" s="6" t="s">
        <v>29</v>
      </c>
      <c r="R2063" s="6" t="s">
        <v>3345</v>
      </c>
      <c r="S2063" s="6"/>
      <c r="T2063" s="6" t="s">
        <v>31</v>
      </c>
      <c r="U2063" s="6">
        <v>0</v>
      </c>
    </row>
    <row r="2064" spans="1:21" ht="25.5" hidden="1">
      <c r="A2064" s="6" t="str">
        <f>VLOOKUP(B2064,Sheet1!B2:C272,2,FALSE)</f>
        <v>Africa</v>
      </c>
      <c r="B2064" s="6" t="s">
        <v>178</v>
      </c>
      <c r="C2064" s="6" t="s">
        <v>179</v>
      </c>
      <c r="D2064" s="6"/>
      <c r="E2064" s="6"/>
      <c r="F2064" s="6" t="s">
        <v>3449</v>
      </c>
      <c r="G2064" s="6">
        <v>1</v>
      </c>
      <c r="H2064" s="6">
        <v>1</v>
      </c>
      <c r="I2064" s="6" t="s">
        <v>60</v>
      </c>
      <c r="J2064" s="49">
        <v>100000</v>
      </c>
      <c r="K2064" s="49">
        <v>100000</v>
      </c>
      <c r="L2064" s="49">
        <v>100000</v>
      </c>
      <c r="M2064" s="10">
        <v>40695</v>
      </c>
      <c r="N2064" s="10">
        <v>40452</v>
      </c>
      <c r="O2064" s="6" t="s">
        <v>27</v>
      </c>
      <c r="P2064" s="6" t="s">
        <v>933</v>
      </c>
      <c r="Q2064" s="6" t="s">
        <v>29</v>
      </c>
      <c r="R2064" s="6" t="s">
        <v>2553</v>
      </c>
      <c r="S2064" s="6" t="s">
        <v>3450</v>
      </c>
      <c r="T2064" s="6" t="s">
        <v>31</v>
      </c>
      <c r="U2064" s="6">
        <v>0</v>
      </c>
    </row>
    <row r="2065" spans="1:21" ht="51" hidden="1">
      <c r="A2065" s="6" t="str">
        <f>VLOOKUP(B2065,Sheet1!B2:C272,2,FALSE)</f>
        <v>Africa</v>
      </c>
      <c r="B2065" s="6" t="s">
        <v>178</v>
      </c>
      <c r="C2065" s="6" t="s">
        <v>179</v>
      </c>
      <c r="D2065" s="6"/>
      <c r="E2065" s="6"/>
      <c r="F2065" s="6" t="s">
        <v>3451</v>
      </c>
      <c r="G2065" s="6">
        <v>1</v>
      </c>
      <c r="H2065" s="6">
        <v>1</v>
      </c>
      <c r="I2065" s="6" t="s">
        <v>60</v>
      </c>
      <c r="J2065" s="49">
        <v>20000</v>
      </c>
      <c r="K2065" s="49">
        <v>20000</v>
      </c>
      <c r="L2065" s="49">
        <v>20000</v>
      </c>
      <c r="M2065" s="10">
        <v>40695</v>
      </c>
      <c r="N2065" s="10">
        <v>40452</v>
      </c>
      <c r="O2065" s="6" t="s">
        <v>27</v>
      </c>
      <c r="P2065" s="6" t="s">
        <v>933</v>
      </c>
      <c r="Q2065" s="6" t="s">
        <v>29</v>
      </c>
      <c r="R2065" s="6" t="s">
        <v>1089</v>
      </c>
      <c r="S2065" s="6" t="s">
        <v>3452</v>
      </c>
      <c r="T2065" s="6" t="s">
        <v>31</v>
      </c>
      <c r="U2065" s="6">
        <v>0</v>
      </c>
    </row>
    <row r="2066" spans="1:21" ht="25.5" hidden="1">
      <c r="A2066" s="6" t="str">
        <f>VLOOKUP(B2066,Sheet1!B2:C272,2,FALSE)</f>
        <v>DASECA</v>
      </c>
      <c r="B2066" s="6" t="s">
        <v>132</v>
      </c>
      <c r="C2066" s="6" t="s">
        <v>133</v>
      </c>
      <c r="D2066" s="6" t="s">
        <v>1039</v>
      </c>
      <c r="E2066" s="6"/>
      <c r="F2066" s="6" t="s">
        <v>3453</v>
      </c>
      <c r="G2066" s="6">
        <v>1000</v>
      </c>
      <c r="H2066" s="6">
        <v>500</v>
      </c>
      <c r="I2066" s="6" t="s">
        <v>60</v>
      </c>
      <c r="J2066" s="49">
        <v>3</v>
      </c>
      <c r="K2066" s="49">
        <v>3000</v>
      </c>
      <c r="L2066" s="49">
        <v>1500</v>
      </c>
      <c r="M2066" s="10">
        <v>40756</v>
      </c>
      <c r="N2066" s="10">
        <v>40513</v>
      </c>
      <c r="O2066" s="6" t="s">
        <v>52</v>
      </c>
      <c r="P2066" s="6" t="s">
        <v>933</v>
      </c>
      <c r="Q2066" s="6" t="s">
        <v>29</v>
      </c>
      <c r="R2066" s="6" t="s">
        <v>3345</v>
      </c>
      <c r="S2066" s="6"/>
      <c r="T2066" s="6" t="s">
        <v>31</v>
      </c>
      <c r="U2066" s="6">
        <v>0</v>
      </c>
    </row>
    <row r="2067" spans="1:21" ht="25.5" hidden="1">
      <c r="A2067" s="6" t="str">
        <f>VLOOKUP(B2067,Sheet1!B2:C272,2,FALSE)</f>
        <v>APD</v>
      </c>
      <c r="B2067" s="6" t="s">
        <v>174</v>
      </c>
      <c r="C2067" s="6" t="s">
        <v>175</v>
      </c>
      <c r="D2067" s="6" t="s">
        <v>1129</v>
      </c>
      <c r="E2067" s="6" t="s">
        <v>1265</v>
      </c>
      <c r="F2067" s="6" t="s">
        <v>1266</v>
      </c>
      <c r="G2067" s="6">
        <v>120</v>
      </c>
      <c r="H2067" s="6">
        <v>60</v>
      </c>
      <c r="I2067" s="6" t="s">
        <v>1116</v>
      </c>
      <c r="J2067" s="49">
        <v>288.02</v>
      </c>
      <c r="K2067" s="49">
        <v>34562.400000000001</v>
      </c>
      <c r="L2067" s="49">
        <v>17281.2</v>
      </c>
      <c r="M2067" s="10">
        <v>40787</v>
      </c>
      <c r="N2067" s="10">
        <v>40603</v>
      </c>
      <c r="O2067" s="6" t="s">
        <v>52</v>
      </c>
      <c r="P2067" s="6" t="s">
        <v>28</v>
      </c>
      <c r="Q2067" s="6" t="s">
        <v>29</v>
      </c>
      <c r="R2067" s="6"/>
      <c r="S2067" s="6" t="s">
        <v>108</v>
      </c>
      <c r="T2067" s="6" t="s">
        <v>31</v>
      </c>
      <c r="U2067" s="6">
        <v>0</v>
      </c>
    </row>
    <row r="2068" spans="1:21" ht="38.25" hidden="1">
      <c r="A2068" s="6" t="str">
        <f>VLOOKUP(B2068,Sheet1!B2:C272,2,FALSE)</f>
        <v>Africa</v>
      </c>
      <c r="B2068" s="6" t="s">
        <v>178</v>
      </c>
      <c r="C2068" s="6" t="s">
        <v>179</v>
      </c>
      <c r="D2068" s="6" t="s">
        <v>1129</v>
      </c>
      <c r="E2068" s="6" t="s">
        <v>1265</v>
      </c>
      <c r="F2068" s="6" t="s">
        <v>1266</v>
      </c>
      <c r="G2068" s="6">
        <v>22</v>
      </c>
      <c r="H2068" s="6">
        <v>22</v>
      </c>
      <c r="I2068" s="6" t="s">
        <v>1116</v>
      </c>
      <c r="J2068" s="49">
        <v>288.02</v>
      </c>
      <c r="K2068" s="49">
        <v>6336.44</v>
      </c>
      <c r="L2068" s="49">
        <v>6336.44</v>
      </c>
      <c r="M2068" s="10">
        <v>40695</v>
      </c>
      <c r="N2068" s="10">
        <v>40513</v>
      </c>
      <c r="O2068" s="6" t="s">
        <v>27</v>
      </c>
      <c r="P2068" s="6" t="s">
        <v>28</v>
      </c>
      <c r="Q2068" s="6" t="s">
        <v>29</v>
      </c>
      <c r="R2068" s="6" t="s">
        <v>1089</v>
      </c>
      <c r="S2068" s="6" t="s">
        <v>3454</v>
      </c>
      <c r="T2068" s="6" t="s">
        <v>31</v>
      </c>
      <c r="U2068" s="6">
        <v>0</v>
      </c>
    </row>
    <row r="2069" spans="1:21" ht="25.5" hidden="1">
      <c r="A2069" s="6" t="str">
        <f>VLOOKUP(B2069,Sheet1!B2:C272,2,FALSE)</f>
        <v>Africa</v>
      </c>
      <c r="B2069" s="6" t="s">
        <v>121</v>
      </c>
      <c r="C2069" s="6" t="s">
        <v>122</v>
      </c>
      <c r="D2069" s="6"/>
      <c r="E2069" s="6"/>
      <c r="F2069" s="6" t="s">
        <v>3455</v>
      </c>
      <c r="G2069" s="6">
        <v>100</v>
      </c>
      <c r="H2069" s="6">
        <v>100</v>
      </c>
      <c r="I2069" s="6" t="s">
        <v>3456</v>
      </c>
      <c r="J2069" s="49">
        <v>400</v>
      </c>
      <c r="K2069" s="49">
        <v>40000</v>
      </c>
      <c r="L2069" s="49">
        <v>40000</v>
      </c>
      <c r="M2069" s="10">
        <v>40725</v>
      </c>
      <c r="N2069" s="10">
        <v>40483</v>
      </c>
      <c r="O2069" s="6" t="s">
        <v>27</v>
      </c>
      <c r="P2069" s="6" t="s">
        <v>933</v>
      </c>
      <c r="Q2069" s="6" t="s">
        <v>29</v>
      </c>
      <c r="R2069" s="6" t="s">
        <v>1881</v>
      </c>
      <c r="S2069" s="6" t="s">
        <v>108</v>
      </c>
      <c r="T2069" s="6" t="s">
        <v>31</v>
      </c>
      <c r="U2069" s="6">
        <v>0</v>
      </c>
    </row>
    <row r="2070" spans="1:21" ht="25.5" hidden="1">
      <c r="A2070" s="6" t="str">
        <f>VLOOKUP(B2070,Sheet1!B2:C272,2,FALSE)</f>
        <v>APD</v>
      </c>
      <c r="B2070" s="6" t="s">
        <v>174</v>
      </c>
      <c r="C2070" s="6" t="s">
        <v>175</v>
      </c>
      <c r="D2070" s="6" t="s">
        <v>984</v>
      </c>
      <c r="E2070" s="6" t="s">
        <v>1135</v>
      </c>
      <c r="F2070" s="6" t="s">
        <v>2450</v>
      </c>
      <c r="G2070" s="6">
        <v>120</v>
      </c>
      <c r="H2070" s="6">
        <v>60</v>
      </c>
      <c r="I2070" s="6" t="s">
        <v>60</v>
      </c>
      <c r="J2070" s="49">
        <v>506.86799999999999</v>
      </c>
      <c r="K2070" s="49">
        <v>60824.160000000003</v>
      </c>
      <c r="L2070" s="49">
        <v>30412.080000000002</v>
      </c>
      <c r="M2070" s="10">
        <v>40787</v>
      </c>
      <c r="N2070" s="10">
        <v>40603</v>
      </c>
      <c r="O2070" s="6" t="s">
        <v>52</v>
      </c>
      <c r="P2070" s="6" t="s">
        <v>28</v>
      </c>
      <c r="Q2070" s="6" t="s">
        <v>29</v>
      </c>
      <c r="R2070" s="6"/>
      <c r="S2070" s="6" t="s">
        <v>108</v>
      </c>
      <c r="T2070" s="6" t="s">
        <v>31</v>
      </c>
      <c r="U2070" s="6">
        <v>0</v>
      </c>
    </row>
    <row r="2071" spans="1:21" ht="25.5" hidden="1">
      <c r="A2071" s="6" t="str">
        <f>VLOOKUP(B2071,Sheet1!B2:C272,2,FALSE)</f>
        <v>Africa</v>
      </c>
      <c r="B2071" s="6" t="s">
        <v>121</v>
      </c>
      <c r="C2071" s="6" t="s">
        <v>122</v>
      </c>
      <c r="D2071" s="6"/>
      <c r="E2071" s="6"/>
      <c r="F2071" s="6" t="s">
        <v>3457</v>
      </c>
      <c r="G2071" s="6">
        <v>1000</v>
      </c>
      <c r="H2071" s="6">
        <v>1000</v>
      </c>
      <c r="I2071" s="6" t="s">
        <v>60</v>
      </c>
      <c r="J2071" s="49">
        <v>147.28</v>
      </c>
      <c r="K2071" s="49">
        <v>147280</v>
      </c>
      <c r="L2071" s="49">
        <v>147280</v>
      </c>
      <c r="M2071" s="10">
        <v>40725</v>
      </c>
      <c r="N2071" s="10">
        <v>40483</v>
      </c>
      <c r="O2071" s="6" t="s">
        <v>27</v>
      </c>
      <c r="P2071" s="6" t="s">
        <v>933</v>
      </c>
      <c r="Q2071" s="6" t="s">
        <v>29</v>
      </c>
      <c r="R2071" s="6" t="s">
        <v>1881</v>
      </c>
      <c r="S2071" s="6" t="s">
        <v>108</v>
      </c>
      <c r="T2071" s="6" t="s">
        <v>31</v>
      </c>
      <c r="U2071" s="6">
        <v>0</v>
      </c>
    </row>
    <row r="2072" spans="1:21" ht="25.5" hidden="1">
      <c r="A2072" s="6" t="str">
        <f>VLOOKUP(B2072,Sheet1!B2:C272,2,FALSE)</f>
        <v>DASECA</v>
      </c>
      <c r="B2072" s="6" t="s">
        <v>166</v>
      </c>
      <c r="C2072" s="6" t="s">
        <v>167</v>
      </c>
      <c r="D2072" s="6" t="s">
        <v>965</v>
      </c>
      <c r="E2072" s="6" t="s">
        <v>1508</v>
      </c>
      <c r="F2072" s="6" t="s">
        <v>1242</v>
      </c>
      <c r="G2072" s="6">
        <v>1</v>
      </c>
      <c r="H2072" s="6">
        <v>1</v>
      </c>
      <c r="I2072" s="6" t="s">
        <v>60</v>
      </c>
      <c r="J2072" s="49">
        <v>8503</v>
      </c>
      <c r="K2072" s="49">
        <v>8503</v>
      </c>
      <c r="L2072" s="49">
        <v>8503</v>
      </c>
      <c r="M2072" s="10">
        <v>40634</v>
      </c>
      <c r="N2072" s="10">
        <v>40513</v>
      </c>
      <c r="O2072" s="6" t="s">
        <v>27</v>
      </c>
      <c r="P2072" s="6" t="s">
        <v>933</v>
      </c>
      <c r="Q2072" s="6" t="s">
        <v>248</v>
      </c>
      <c r="R2072" s="6" t="s">
        <v>3458</v>
      </c>
      <c r="S2072" s="6" t="s">
        <v>3459</v>
      </c>
      <c r="T2072" s="6" t="s">
        <v>31</v>
      </c>
      <c r="U2072" s="6">
        <v>0</v>
      </c>
    </row>
    <row r="2073" spans="1:21" ht="51" hidden="1">
      <c r="A2073" s="6" t="str">
        <f>VLOOKUP(B2073,Sheet1!B2:C272,2,FALSE)</f>
        <v>Africa</v>
      </c>
      <c r="B2073" s="6" t="s">
        <v>178</v>
      </c>
      <c r="C2073" s="6" t="s">
        <v>179</v>
      </c>
      <c r="D2073" s="6" t="s">
        <v>1129</v>
      </c>
      <c r="E2073" s="6" t="s">
        <v>1265</v>
      </c>
      <c r="F2073" s="6" t="s">
        <v>3460</v>
      </c>
      <c r="G2073" s="6">
        <v>525000</v>
      </c>
      <c r="H2073" s="6">
        <v>525000</v>
      </c>
      <c r="I2073" s="6" t="s">
        <v>1116</v>
      </c>
      <c r="J2073" s="49">
        <v>0.28999999999999998</v>
      </c>
      <c r="K2073" s="49">
        <v>152250</v>
      </c>
      <c r="L2073" s="49">
        <v>152250</v>
      </c>
      <c r="M2073" s="10">
        <v>40695</v>
      </c>
      <c r="N2073" s="10">
        <v>40513</v>
      </c>
      <c r="O2073" s="6" t="s">
        <v>27</v>
      </c>
      <c r="P2073" s="6" t="s">
        <v>933</v>
      </c>
      <c r="Q2073" s="6" t="s">
        <v>29</v>
      </c>
      <c r="R2073" s="6" t="s">
        <v>2277</v>
      </c>
      <c r="S2073" s="6" t="s">
        <v>3461</v>
      </c>
      <c r="T2073" s="6" t="s">
        <v>31</v>
      </c>
      <c r="U2073" s="6">
        <v>0</v>
      </c>
    </row>
    <row r="2074" spans="1:21" ht="25.5" hidden="1">
      <c r="A2074" s="6" t="str">
        <f>VLOOKUP(B2074,Sheet1!B2:C272,2,FALSE)</f>
        <v>DASECA</v>
      </c>
      <c r="B2074" s="6" t="s">
        <v>166</v>
      </c>
      <c r="C2074" s="6" t="s">
        <v>167</v>
      </c>
      <c r="D2074" s="6" t="s">
        <v>965</v>
      </c>
      <c r="E2074" s="6" t="s">
        <v>1480</v>
      </c>
      <c r="F2074" s="6" t="s">
        <v>3462</v>
      </c>
      <c r="G2074" s="6">
        <v>1</v>
      </c>
      <c r="H2074" s="6">
        <v>1</v>
      </c>
      <c r="I2074" s="6" t="s">
        <v>60</v>
      </c>
      <c r="J2074" s="49">
        <v>2557</v>
      </c>
      <c r="K2074" s="49">
        <v>2557</v>
      </c>
      <c r="L2074" s="49">
        <v>2557</v>
      </c>
      <c r="M2074" s="10">
        <v>40634</v>
      </c>
      <c r="N2074" s="10">
        <v>40513</v>
      </c>
      <c r="O2074" s="6" t="s">
        <v>27</v>
      </c>
      <c r="P2074" s="6" t="s">
        <v>933</v>
      </c>
      <c r="Q2074" s="6" t="s">
        <v>248</v>
      </c>
      <c r="R2074" s="6" t="s">
        <v>3458</v>
      </c>
      <c r="S2074" s="6" t="s">
        <v>3463</v>
      </c>
      <c r="T2074" s="6" t="s">
        <v>31</v>
      </c>
      <c r="U2074" s="6">
        <v>0</v>
      </c>
    </row>
    <row r="2075" spans="1:21" ht="25.5" hidden="1">
      <c r="A2075" s="6" t="str">
        <f>VLOOKUP(B2075,Sheet1!B2:C272,2,FALSE)</f>
        <v>APD</v>
      </c>
      <c r="B2075" s="6" t="s">
        <v>174</v>
      </c>
      <c r="C2075" s="6" t="s">
        <v>175</v>
      </c>
      <c r="D2075" s="6" t="s">
        <v>984</v>
      </c>
      <c r="E2075" s="6" t="s">
        <v>1135</v>
      </c>
      <c r="F2075" s="6" t="s">
        <v>1303</v>
      </c>
      <c r="G2075" s="6">
        <v>120</v>
      </c>
      <c r="H2075" s="6">
        <v>60</v>
      </c>
      <c r="I2075" s="6" t="s">
        <v>60</v>
      </c>
      <c r="J2075" s="49">
        <v>103.709</v>
      </c>
      <c r="K2075" s="49">
        <v>12445.08</v>
      </c>
      <c r="L2075" s="49">
        <v>6222.54</v>
      </c>
      <c r="M2075" s="10">
        <v>40787</v>
      </c>
      <c r="N2075" s="10">
        <v>40603</v>
      </c>
      <c r="O2075" s="6" t="s">
        <v>52</v>
      </c>
      <c r="P2075" s="6" t="s">
        <v>28</v>
      </c>
      <c r="Q2075" s="6" t="s">
        <v>29</v>
      </c>
      <c r="R2075" s="6"/>
      <c r="S2075" s="6" t="s">
        <v>108</v>
      </c>
      <c r="T2075" s="6" t="s">
        <v>31</v>
      </c>
      <c r="U2075" s="6">
        <v>0</v>
      </c>
    </row>
    <row r="2076" spans="1:21" ht="38.25" hidden="1">
      <c r="A2076" s="6" t="str">
        <f>VLOOKUP(B2076,Sheet1!B2:C272,2,FALSE)</f>
        <v>Africa</v>
      </c>
      <c r="B2076" s="6" t="s">
        <v>178</v>
      </c>
      <c r="C2076" s="6" t="s">
        <v>179</v>
      </c>
      <c r="D2076" s="6" t="s">
        <v>1129</v>
      </c>
      <c r="E2076" s="6"/>
      <c r="F2076" s="6" t="s">
        <v>3464</v>
      </c>
      <c r="G2076" s="6">
        <v>11448</v>
      </c>
      <c r="H2076" s="6">
        <v>11448</v>
      </c>
      <c r="I2076" s="6" t="s">
        <v>1116</v>
      </c>
      <c r="J2076" s="49">
        <v>8.74</v>
      </c>
      <c r="K2076" s="49">
        <v>100055.52</v>
      </c>
      <c r="L2076" s="49">
        <v>100055.52</v>
      </c>
      <c r="M2076" s="10">
        <v>40695</v>
      </c>
      <c r="N2076" s="10">
        <v>40452</v>
      </c>
      <c r="O2076" s="6" t="s">
        <v>27</v>
      </c>
      <c r="P2076" s="6" t="s">
        <v>933</v>
      </c>
      <c r="Q2076" s="6" t="s">
        <v>29</v>
      </c>
      <c r="R2076" s="6" t="s">
        <v>1089</v>
      </c>
      <c r="S2076" s="6" t="s">
        <v>3465</v>
      </c>
      <c r="T2076" s="6" t="s">
        <v>31</v>
      </c>
      <c r="U2076" s="6">
        <v>0</v>
      </c>
    </row>
    <row r="2077" spans="1:21" ht="25.5" hidden="1">
      <c r="A2077" s="6" t="str">
        <f>VLOOKUP(B2077,Sheet1!B2:C272,2,FALSE)</f>
        <v>APD</v>
      </c>
      <c r="B2077" s="6" t="s">
        <v>174</v>
      </c>
      <c r="C2077" s="6" t="s">
        <v>175</v>
      </c>
      <c r="D2077" s="6" t="s">
        <v>984</v>
      </c>
      <c r="E2077" s="6" t="s">
        <v>994</v>
      </c>
      <c r="F2077" s="6" t="s">
        <v>3466</v>
      </c>
      <c r="G2077" s="6">
        <v>120</v>
      </c>
      <c r="H2077" s="6">
        <v>60</v>
      </c>
      <c r="I2077" s="6" t="s">
        <v>60</v>
      </c>
      <c r="J2077" s="49">
        <v>7.9809999999999999</v>
      </c>
      <c r="K2077" s="49">
        <v>957.72</v>
      </c>
      <c r="L2077" s="49">
        <v>478.86</v>
      </c>
      <c r="M2077" s="10">
        <v>40787</v>
      </c>
      <c r="N2077" s="10">
        <v>40603</v>
      </c>
      <c r="O2077" s="6" t="s">
        <v>52</v>
      </c>
      <c r="P2077" s="6" t="s">
        <v>28</v>
      </c>
      <c r="Q2077" s="6" t="s">
        <v>29</v>
      </c>
      <c r="R2077" s="6"/>
      <c r="S2077" s="6" t="s">
        <v>108</v>
      </c>
      <c r="T2077" s="6" t="s">
        <v>31</v>
      </c>
      <c r="U2077" s="6">
        <v>0</v>
      </c>
    </row>
    <row r="2078" spans="1:21" ht="25.5" hidden="1">
      <c r="A2078" s="6" t="str">
        <f>VLOOKUP(B2078,Sheet1!B2:C272,2,FALSE)</f>
        <v>DASECA</v>
      </c>
      <c r="B2078" s="6" t="s">
        <v>166</v>
      </c>
      <c r="C2078" s="6" t="s">
        <v>167</v>
      </c>
      <c r="D2078" s="6" t="s">
        <v>965</v>
      </c>
      <c r="E2078" s="6" t="s">
        <v>1110</v>
      </c>
      <c r="F2078" s="6" t="s">
        <v>3467</v>
      </c>
      <c r="G2078" s="6">
        <v>25</v>
      </c>
      <c r="H2078" s="6">
        <v>25</v>
      </c>
      <c r="I2078" s="6" t="s">
        <v>60</v>
      </c>
      <c r="J2078" s="49">
        <v>2086</v>
      </c>
      <c r="K2078" s="49">
        <v>52150</v>
      </c>
      <c r="L2078" s="49">
        <v>52150</v>
      </c>
      <c r="M2078" s="10">
        <v>40634</v>
      </c>
      <c r="N2078" s="10">
        <v>40513</v>
      </c>
      <c r="O2078" s="6" t="s">
        <v>27</v>
      </c>
      <c r="P2078" s="6" t="s">
        <v>933</v>
      </c>
      <c r="Q2078" s="6" t="s">
        <v>248</v>
      </c>
      <c r="R2078" s="6" t="s">
        <v>3166</v>
      </c>
      <c r="S2078" s="6" t="s">
        <v>3468</v>
      </c>
      <c r="T2078" s="6" t="s">
        <v>31</v>
      </c>
      <c r="U2078" s="6">
        <v>0</v>
      </c>
    </row>
    <row r="2079" spans="1:21" ht="25.5" hidden="1">
      <c r="A2079" s="6" t="str">
        <f>VLOOKUP(B2079,Sheet1!B2:C272,2,FALSE)</f>
        <v>Africa</v>
      </c>
      <c r="B2079" s="6" t="s">
        <v>178</v>
      </c>
      <c r="C2079" s="6" t="s">
        <v>179</v>
      </c>
      <c r="D2079" s="6" t="s">
        <v>984</v>
      </c>
      <c r="E2079" s="6" t="s">
        <v>994</v>
      </c>
      <c r="F2079" s="6" t="s">
        <v>3469</v>
      </c>
      <c r="G2079" s="6">
        <v>480</v>
      </c>
      <c r="H2079" s="6">
        <v>480</v>
      </c>
      <c r="I2079" s="6" t="s">
        <v>60</v>
      </c>
      <c r="J2079" s="49">
        <v>5.21</v>
      </c>
      <c r="K2079" s="49">
        <v>2500.8000000000002</v>
      </c>
      <c r="L2079" s="49">
        <v>2500.8000000000002</v>
      </c>
      <c r="M2079" s="10">
        <v>40695</v>
      </c>
      <c r="N2079" s="10">
        <v>40513</v>
      </c>
      <c r="O2079" s="6" t="s">
        <v>27</v>
      </c>
      <c r="P2079" s="6" t="s">
        <v>28</v>
      </c>
      <c r="Q2079" s="6" t="s">
        <v>29</v>
      </c>
      <c r="R2079" s="6" t="s">
        <v>1089</v>
      </c>
      <c r="S2079" s="6" t="s">
        <v>3470</v>
      </c>
      <c r="T2079" s="6" t="s">
        <v>31</v>
      </c>
      <c r="U2079" s="6">
        <v>0</v>
      </c>
    </row>
    <row r="2080" spans="1:21" ht="25.5" hidden="1">
      <c r="A2080" s="6" t="str">
        <f>VLOOKUP(B2080,Sheet1!B2:C272,2,FALSE)</f>
        <v>APD</v>
      </c>
      <c r="B2080" s="6" t="s">
        <v>174</v>
      </c>
      <c r="C2080" s="6" t="s">
        <v>175</v>
      </c>
      <c r="D2080" s="6" t="s">
        <v>984</v>
      </c>
      <c r="E2080" s="6" t="s">
        <v>994</v>
      </c>
      <c r="F2080" s="6" t="s">
        <v>3471</v>
      </c>
      <c r="G2080" s="6">
        <v>120</v>
      </c>
      <c r="H2080" s="6">
        <v>60</v>
      </c>
      <c r="I2080" s="6" t="s">
        <v>60</v>
      </c>
      <c r="J2080" s="49">
        <v>19.451000000000001</v>
      </c>
      <c r="K2080" s="49">
        <v>2334.12</v>
      </c>
      <c r="L2080" s="49">
        <v>1167.06</v>
      </c>
      <c r="M2080" s="10">
        <v>40787</v>
      </c>
      <c r="N2080" s="10">
        <v>40603</v>
      </c>
      <c r="O2080" s="6" t="s">
        <v>52</v>
      </c>
      <c r="P2080" s="6" t="s">
        <v>28</v>
      </c>
      <c r="Q2080" s="6" t="s">
        <v>29</v>
      </c>
      <c r="R2080" s="6"/>
      <c r="S2080" s="6" t="s">
        <v>108</v>
      </c>
      <c r="T2080" s="6" t="s">
        <v>31</v>
      </c>
      <c r="U2080" s="6">
        <v>0</v>
      </c>
    </row>
    <row r="2081" spans="1:21" customFormat="1" ht="30" hidden="1">
      <c r="A2081" s="28" t="str">
        <f>VLOOKUP(B2081,Sheet1!B2:C272,2,FALSE)</f>
        <v>Africa</v>
      </c>
      <c r="B2081" s="28" t="s">
        <v>121</v>
      </c>
      <c r="C2081" s="28" t="s">
        <v>122</v>
      </c>
      <c r="D2081" s="28" t="s">
        <v>1401</v>
      </c>
      <c r="E2081" s="28" t="s">
        <v>1410</v>
      </c>
      <c r="F2081" s="28" t="s">
        <v>3472</v>
      </c>
      <c r="G2081" s="28">
        <v>22</v>
      </c>
      <c r="H2081" s="28">
        <v>22</v>
      </c>
      <c r="I2081" s="28" t="s">
        <v>60</v>
      </c>
      <c r="J2081" s="50">
        <v>4090.91</v>
      </c>
      <c r="K2081" s="50">
        <v>90000.02</v>
      </c>
      <c r="L2081" s="50">
        <v>90000.02</v>
      </c>
      <c r="M2081" s="29">
        <v>40725</v>
      </c>
      <c r="N2081" s="29">
        <v>40603</v>
      </c>
      <c r="O2081" s="28" t="s">
        <v>27</v>
      </c>
      <c r="P2081" s="28" t="s">
        <v>933</v>
      </c>
      <c r="Q2081" s="28" t="s">
        <v>29</v>
      </c>
      <c r="R2081" s="28" t="s">
        <v>1881</v>
      </c>
      <c r="S2081" s="28" t="s">
        <v>108</v>
      </c>
      <c r="T2081" s="28" t="s">
        <v>114</v>
      </c>
      <c r="U2081" s="28">
        <v>0</v>
      </c>
    </row>
    <row r="2082" spans="1:21" ht="25.5" hidden="1">
      <c r="A2082" s="6" t="str">
        <f>VLOOKUP(B2082,Sheet1!B2:C272,2,FALSE)</f>
        <v>APD</v>
      </c>
      <c r="B2082" s="6" t="s">
        <v>174</v>
      </c>
      <c r="C2082" s="6" t="s">
        <v>175</v>
      </c>
      <c r="D2082" s="6" t="s">
        <v>984</v>
      </c>
      <c r="E2082" s="6" t="s">
        <v>994</v>
      </c>
      <c r="F2082" s="6" t="s">
        <v>1033</v>
      </c>
      <c r="G2082" s="6">
        <v>120</v>
      </c>
      <c r="H2082" s="6">
        <v>60</v>
      </c>
      <c r="I2082" s="6" t="s">
        <v>60</v>
      </c>
      <c r="J2082" s="49">
        <v>14.766</v>
      </c>
      <c r="K2082" s="49">
        <v>1771.92</v>
      </c>
      <c r="L2082" s="49">
        <v>885.96</v>
      </c>
      <c r="M2082" s="10">
        <v>40787</v>
      </c>
      <c r="N2082" s="10">
        <v>40603</v>
      </c>
      <c r="O2082" s="6" t="s">
        <v>52</v>
      </c>
      <c r="P2082" s="6" t="s">
        <v>28</v>
      </c>
      <c r="Q2082" s="6" t="s">
        <v>29</v>
      </c>
      <c r="R2082" s="6"/>
      <c r="S2082" s="6" t="s">
        <v>108</v>
      </c>
      <c r="T2082" s="6" t="s">
        <v>31</v>
      </c>
      <c r="U2082" s="6">
        <v>0</v>
      </c>
    </row>
    <row r="2083" spans="1:21" ht="25.5" hidden="1">
      <c r="A2083" s="6" t="str">
        <f>VLOOKUP(B2083,Sheet1!B2:C272,2,FALSE)</f>
        <v>Africa</v>
      </c>
      <c r="B2083" s="6" t="s">
        <v>178</v>
      </c>
      <c r="C2083" s="6" t="s">
        <v>179</v>
      </c>
      <c r="D2083" s="6" t="s">
        <v>984</v>
      </c>
      <c r="E2083" s="6" t="s">
        <v>994</v>
      </c>
      <c r="F2083" s="6" t="s">
        <v>3473</v>
      </c>
      <c r="G2083" s="6">
        <v>400</v>
      </c>
      <c r="H2083" s="6">
        <v>400</v>
      </c>
      <c r="I2083" s="6" t="s">
        <v>1176</v>
      </c>
      <c r="J2083" s="49">
        <v>3.915</v>
      </c>
      <c r="K2083" s="49">
        <v>1566</v>
      </c>
      <c r="L2083" s="49">
        <v>1566</v>
      </c>
      <c r="M2083" s="10">
        <v>40695</v>
      </c>
      <c r="N2083" s="10">
        <v>40513</v>
      </c>
      <c r="O2083" s="6" t="s">
        <v>27</v>
      </c>
      <c r="P2083" s="6" t="s">
        <v>28</v>
      </c>
      <c r="Q2083" s="6" t="s">
        <v>29</v>
      </c>
      <c r="R2083" s="6" t="s">
        <v>1089</v>
      </c>
      <c r="S2083" s="6" t="s">
        <v>3474</v>
      </c>
      <c r="T2083" s="6" t="s">
        <v>31</v>
      </c>
      <c r="U2083" s="6">
        <v>0</v>
      </c>
    </row>
    <row r="2084" spans="1:21" customFormat="1" ht="30" hidden="1">
      <c r="A2084" s="28" t="str">
        <f>VLOOKUP(B2084,Sheet1!B2:C272,2,FALSE)</f>
        <v>Africa</v>
      </c>
      <c r="B2084" s="28" t="s">
        <v>121</v>
      </c>
      <c r="C2084" s="28" t="s">
        <v>122</v>
      </c>
      <c r="D2084" s="28" t="s">
        <v>1105</v>
      </c>
      <c r="E2084" s="28" t="s">
        <v>1106</v>
      </c>
      <c r="F2084" s="28" t="s">
        <v>1105</v>
      </c>
      <c r="G2084" s="28">
        <v>1</v>
      </c>
      <c r="H2084" s="28">
        <v>1</v>
      </c>
      <c r="I2084" s="28" t="s">
        <v>60</v>
      </c>
      <c r="J2084" s="50">
        <v>25000</v>
      </c>
      <c r="K2084" s="50">
        <v>25000</v>
      </c>
      <c r="L2084" s="50">
        <v>25000</v>
      </c>
      <c r="M2084" s="29">
        <v>40787</v>
      </c>
      <c r="N2084" s="29">
        <v>40664</v>
      </c>
      <c r="O2084" s="28" t="s">
        <v>27</v>
      </c>
      <c r="P2084" s="28" t="s">
        <v>28</v>
      </c>
      <c r="Q2084" s="28" t="s">
        <v>29</v>
      </c>
      <c r="R2084" s="28" t="s">
        <v>123</v>
      </c>
      <c r="S2084" s="28"/>
      <c r="T2084" s="28" t="s">
        <v>114</v>
      </c>
      <c r="U2084" s="28">
        <v>0</v>
      </c>
    </row>
    <row r="2085" spans="1:21" ht="25.5" hidden="1">
      <c r="A2085" s="6" t="str">
        <f>VLOOKUP(B2085,Sheet1!B2:C272,2,FALSE)</f>
        <v>Africa</v>
      </c>
      <c r="B2085" s="6" t="s">
        <v>178</v>
      </c>
      <c r="C2085" s="6" t="s">
        <v>179</v>
      </c>
      <c r="D2085" s="6" t="s">
        <v>984</v>
      </c>
      <c r="E2085" s="6" t="s">
        <v>1131</v>
      </c>
      <c r="F2085" s="6" t="s">
        <v>3475</v>
      </c>
      <c r="G2085" s="6">
        <v>80</v>
      </c>
      <c r="H2085" s="6">
        <v>80</v>
      </c>
      <c r="I2085" s="6" t="s">
        <v>1133</v>
      </c>
      <c r="J2085" s="49">
        <v>10.055</v>
      </c>
      <c r="K2085" s="49">
        <v>804.4</v>
      </c>
      <c r="L2085" s="49">
        <v>804.4</v>
      </c>
      <c r="M2085" s="10">
        <v>40695</v>
      </c>
      <c r="N2085" s="10">
        <v>40513</v>
      </c>
      <c r="O2085" s="6" t="s">
        <v>27</v>
      </c>
      <c r="P2085" s="6" t="s">
        <v>28</v>
      </c>
      <c r="Q2085" s="6" t="s">
        <v>29</v>
      </c>
      <c r="R2085" s="6" t="s">
        <v>1089</v>
      </c>
      <c r="S2085" s="6" t="s">
        <v>3476</v>
      </c>
      <c r="T2085" s="6" t="s">
        <v>31</v>
      </c>
      <c r="U2085" s="6">
        <v>0</v>
      </c>
    </row>
    <row r="2086" spans="1:21" ht="25.5" hidden="1">
      <c r="A2086" s="6" t="str">
        <f>VLOOKUP(B2086,Sheet1!B2:C272,2,FALSE)</f>
        <v>Africa</v>
      </c>
      <c r="B2086" s="6" t="s">
        <v>178</v>
      </c>
      <c r="C2086" s="6" t="s">
        <v>179</v>
      </c>
      <c r="D2086" s="6" t="s">
        <v>984</v>
      </c>
      <c r="E2086" s="6" t="s">
        <v>1131</v>
      </c>
      <c r="F2086" s="6" t="s">
        <v>3096</v>
      </c>
      <c r="G2086" s="6">
        <v>5</v>
      </c>
      <c r="H2086" s="6">
        <v>5</v>
      </c>
      <c r="I2086" s="6" t="s">
        <v>1176</v>
      </c>
      <c r="J2086" s="49">
        <v>10.026999999999999</v>
      </c>
      <c r="K2086" s="49">
        <v>50.134999999999998</v>
      </c>
      <c r="L2086" s="49">
        <v>50.134999999999998</v>
      </c>
      <c r="M2086" s="10">
        <v>40695</v>
      </c>
      <c r="N2086" s="10">
        <v>40513</v>
      </c>
      <c r="O2086" s="6" t="s">
        <v>27</v>
      </c>
      <c r="P2086" s="6" t="s">
        <v>28</v>
      </c>
      <c r="Q2086" s="6" t="s">
        <v>29</v>
      </c>
      <c r="R2086" s="6" t="s">
        <v>1089</v>
      </c>
      <c r="S2086" s="6" t="s">
        <v>3477</v>
      </c>
      <c r="T2086" s="6" t="s">
        <v>31</v>
      </c>
      <c r="U2086" s="6">
        <v>0</v>
      </c>
    </row>
    <row r="2087" spans="1:21" ht="38.25" hidden="1">
      <c r="A2087" s="6" t="str">
        <f>VLOOKUP(B2087,Sheet1!B2:C272,2,FALSE)</f>
        <v>Africa</v>
      </c>
      <c r="B2087" s="6" t="s">
        <v>178</v>
      </c>
      <c r="C2087" s="6" t="s">
        <v>179</v>
      </c>
      <c r="D2087" s="6" t="s">
        <v>1180</v>
      </c>
      <c r="E2087" s="6"/>
      <c r="F2087" s="6" t="s">
        <v>3478</v>
      </c>
      <c r="G2087" s="6">
        <v>1</v>
      </c>
      <c r="H2087" s="6">
        <v>1</v>
      </c>
      <c r="I2087" s="6" t="s">
        <v>60</v>
      </c>
      <c r="J2087" s="49">
        <v>200000</v>
      </c>
      <c r="K2087" s="49">
        <v>200000</v>
      </c>
      <c r="L2087" s="49">
        <v>200000</v>
      </c>
      <c r="M2087" s="10">
        <v>40695</v>
      </c>
      <c r="N2087" s="10">
        <v>40452</v>
      </c>
      <c r="O2087" s="6" t="s">
        <v>27</v>
      </c>
      <c r="P2087" s="6" t="s">
        <v>933</v>
      </c>
      <c r="Q2087" s="6" t="s">
        <v>29</v>
      </c>
      <c r="R2087" s="6" t="s">
        <v>2553</v>
      </c>
      <c r="S2087" s="6" t="s">
        <v>3479</v>
      </c>
      <c r="T2087" s="6" t="s">
        <v>31</v>
      </c>
      <c r="U2087" s="6">
        <v>0</v>
      </c>
    </row>
    <row r="2088" spans="1:21" ht="76.5" hidden="1">
      <c r="A2088" s="6" t="str">
        <f>VLOOKUP(B2088,Sheet1!B2:C272,2,FALSE)</f>
        <v>Africa</v>
      </c>
      <c r="B2088" s="6" t="s">
        <v>178</v>
      </c>
      <c r="C2088" s="6" t="s">
        <v>179</v>
      </c>
      <c r="D2088" s="6" t="s">
        <v>1180</v>
      </c>
      <c r="E2088" s="6" t="s">
        <v>1213</v>
      </c>
      <c r="F2088" s="6" t="s">
        <v>3480</v>
      </c>
      <c r="G2088" s="6">
        <v>1</v>
      </c>
      <c r="H2088" s="6">
        <v>1</v>
      </c>
      <c r="I2088" s="6" t="s">
        <v>60</v>
      </c>
      <c r="J2088" s="49">
        <v>10000</v>
      </c>
      <c r="K2088" s="49">
        <v>10000</v>
      </c>
      <c r="L2088" s="49">
        <v>10000</v>
      </c>
      <c r="M2088" s="10">
        <v>40695</v>
      </c>
      <c r="N2088" s="10">
        <v>40544</v>
      </c>
      <c r="O2088" s="6" t="s">
        <v>27</v>
      </c>
      <c r="P2088" s="6" t="s">
        <v>933</v>
      </c>
      <c r="Q2088" s="6" t="s">
        <v>29</v>
      </c>
      <c r="R2088" s="6" t="s">
        <v>2553</v>
      </c>
      <c r="S2088" s="6" t="s">
        <v>3481</v>
      </c>
      <c r="T2088" s="6" t="s">
        <v>31</v>
      </c>
      <c r="U2088" s="6">
        <v>0</v>
      </c>
    </row>
    <row r="2089" spans="1:21" ht="25.5" hidden="1">
      <c r="A2089" s="6" t="str">
        <f>VLOOKUP(B2089,Sheet1!B2:C272,2,FALSE)</f>
        <v>APD</v>
      </c>
      <c r="B2089" s="6" t="s">
        <v>174</v>
      </c>
      <c r="C2089" s="6" t="s">
        <v>175</v>
      </c>
      <c r="D2089" s="6" t="s">
        <v>984</v>
      </c>
      <c r="E2089" s="6" t="s">
        <v>994</v>
      </c>
      <c r="F2089" s="6" t="s">
        <v>3482</v>
      </c>
      <c r="G2089" s="6">
        <v>120</v>
      </c>
      <c r="H2089" s="6">
        <v>60</v>
      </c>
      <c r="I2089" s="6" t="s">
        <v>60</v>
      </c>
      <c r="J2089" s="49">
        <v>20.948</v>
      </c>
      <c r="K2089" s="49">
        <v>2513.7600000000002</v>
      </c>
      <c r="L2089" s="49">
        <v>1256.8800000000001</v>
      </c>
      <c r="M2089" s="10">
        <v>40787</v>
      </c>
      <c r="N2089" s="10">
        <v>40603</v>
      </c>
      <c r="O2089" s="6" t="s">
        <v>52</v>
      </c>
      <c r="P2089" s="6" t="s">
        <v>28</v>
      </c>
      <c r="Q2089" s="6" t="s">
        <v>29</v>
      </c>
      <c r="R2089" s="6"/>
      <c r="S2089" s="6" t="s">
        <v>108</v>
      </c>
      <c r="T2089" s="6" t="s">
        <v>31</v>
      </c>
      <c r="U2089" s="6">
        <v>0</v>
      </c>
    </row>
    <row r="2090" spans="1:21" ht="25.5">
      <c r="A2090" s="6" t="str">
        <f>VLOOKUP(B2090,Sheet1!B2:C272,2,FALSE)</f>
        <v>Africa</v>
      </c>
      <c r="B2090" s="6" t="s">
        <v>178</v>
      </c>
      <c r="C2090" s="6" t="s">
        <v>179</v>
      </c>
      <c r="D2090" s="6" t="s">
        <v>23</v>
      </c>
      <c r="E2090" s="6" t="s">
        <v>42</v>
      </c>
      <c r="F2090" s="6" t="s">
        <v>43</v>
      </c>
      <c r="G2090" s="7">
        <v>100000</v>
      </c>
      <c r="H2090" s="7">
        <v>100000</v>
      </c>
      <c r="I2090" s="6" t="s">
        <v>44</v>
      </c>
      <c r="J2090" s="49">
        <v>0.6</v>
      </c>
      <c r="K2090" s="49">
        <v>60000</v>
      </c>
      <c r="L2090" s="49">
        <v>60000</v>
      </c>
      <c r="M2090" s="10">
        <v>40695</v>
      </c>
      <c r="N2090" s="10">
        <v>40575</v>
      </c>
      <c r="O2090" s="6" t="s">
        <v>27</v>
      </c>
      <c r="P2090" s="6" t="s">
        <v>28</v>
      </c>
      <c r="Q2090" s="6" t="s">
        <v>29</v>
      </c>
      <c r="R2090" s="6" t="s">
        <v>180</v>
      </c>
      <c r="S2090" s="6" t="s">
        <v>181</v>
      </c>
      <c r="T2090" s="6" t="s">
        <v>31</v>
      </c>
      <c r="U2090" s="6">
        <v>0</v>
      </c>
    </row>
    <row r="2091" spans="1:21" ht="25.5" hidden="1">
      <c r="A2091" s="6" t="str">
        <f>VLOOKUP(B2091,Sheet1!B2:C272,2,FALSE)</f>
        <v>APD</v>
      </c>
      <c r="B2091" s="6" t="s">
        <v>174</v>
      </c>
      <c r="C2091" s="6" t="s">
        <v>175</v>
      </c>
      <c r="D2091" s="6" t="s">
        <v>984</v>
      </c>
      <c r="E2091" s="6" t="s">
        <v>994</v>
      </c>
      <c r="F2091" s="6" t="s">
        <v>3048</v>
      </c>
      <c r="G2091" s="6">
        <v>120</v>
      </c>
      <c r="H2091" s="6">
        <v>60</v>
      </c>
      <c r="I2091" s="6" t="s">
        <v>60</v>
      </c>
      <c r="J2091" s="49">
        <v>93.75</v>
      </c>
      <c r="K2091" s="49">
        <v>11250</v>
      </c>
      <c r="L2091" s="49">
        <v>5625</v>
      </c>
      <c r="M2091" s="10">
        <v>40787</v>
      </c>
      <c r="N2091" s="10">
        <v>40603</v>
      </c>
      <c r="O2091" s="6" t="s">
        <v>52</v>
      </c>
      <c r="P2091" s="6" t="s">
        <v>28</v>
      </c>
      <c r="Q2091" s="6" t="s">
        <v>29</v>
      </c>
      <c r="R2091" s="6"/>
      <c r="S2091" s="6" t="s">
        <v>108</v>
      </c>
      <c r="T2091" s="6" t="s">
        <v>31</v>
      </c>
      <c r="U2091" s="6">
        <v>0</v>
      </c>
    </row>
    <row r="2092" spans="1:21" ht="25.5">
      <c r="A2092" s="6" t="str">
        <f>VLOOKUP(B2092,Sheet1!B2:C272,2,FALSE)</f>
        <v>Africa</v>
      </c>
      <c r="B2092" s="6" t="s">
        <v>178</v>
      </c>
      <c r="C2092" s="6" t="s">
        <v>179</v>
      </c>
      <c r="D2092" s="6" t="s">
        <v>23</v>
      </c>
      <c r="E2092" s="6" t="s">
        <v>46</v>
      </c>
      <c r="F2092" s="6" t="s">
        <v>62</v>
      </c>
      <c r="G2092" s="7">
        <v>7000</v>
      </c>
      <c r="H2092" s="7">
        <v>7000</v>
      </c>
      <c r="I2092" s="6" t="s">
        <v>48</v>
      </c>
      <c r="J2092" s="49">
        <v>4.9349999999999996</v>
      </c>
      <c r="K2092" s="49">
        <v>34545</v>
      </c>
      <c r="L2092" s="49">
        <v>34545</v>
      </c>
      <c r="M2092" s="10">
        <v>40695</v>
      </c>
      <c r="N2092" s="10">
        <v>40575</v>
      </c>
      <c r="O2092" s="6" t="s">
        <v>27</v>
      </c>
      <c r="P2092" s="6" t="s">
        <v>28</v>
      </c>
      <c r="Q2092" s="6" t="s">
        <v>29</v>
      </c>
      <c r="R2092" s="6" t="s">
        <v>180</v>
      </c>
      <c r="S2092" s="6" t="s">
        <v>182</v>
      </c>
      <c r="T2092" s="6" t="s">
        <v>31</v>
      </c>
      <c r="U2092" s="6">
        <v>0</v>
      </c>
    </row>
    <row r="2093" spans="1:21" ht="25.5">
      <c r="A2093" s="6" t="str">
        <f>VLOOKUP(B2093,Sheet1!B2:C272,2,FALSE)</f>
        <v>Africa</v>
      </c>
      <c r="B2093" s="6" t="s">
        <v>178</v>
      </c>
      <c r="C2093" s="6" t="s">
        <v>179</v>
      </c>
      <c r="D2093" s="6" t="s">
        <v>23</v>
      </c>
      <c r="E2093" s="6" t="s">
        <v>24</v>
      </c>
      <c r="F2093" s="6" t="s">
        <v>120</v>
      </c>
      <c r="G2093" s="7">
        <v>94675</v>
      </c>
      <c r="H2093" s="7">
        <v>94675</v>
      </c>
      <c r="I2093" s="6" t="s">
        <v>26</v>
      </c>
      <c r="J2093" s="49">
        <v>19.600000000000001</v>
      </c>
      <c r="K2093" s="49">
        <v>1855630</v>
      </c>
      <c r="L2093" s="49">
        <v>1855630</v>
      </c>
      <c r="M2093" s="10">
        <v>40695</v>
      </c>
      <c r="N2093" s="10">
        <v>40575</v>
      </c>
      <c r="O2093" s="6" t="s">
        <v>27</v>
      </c>
      <c r="P2093" s="6" t="s">
        <v>28</v>
      </c>
      <c r="Q2093" s="6" t="s">
        <v>29</v>
      </c>
      <c r="R2093" s="6" t="s">
        <v>180</v>
      </c>
      <c r="S2093" s="6" t="s">
        <v>183</v>
      </c>
      <c r="T2093" s="6" t="s">
        <v>31</v>
      </c>
      <c r="U2093" s="6">
        <v>0</v>
      </c>
    </row>
    <row r="2094" spans="1:21" ht="25.5" hidden="1">
      <c r="A2094" s="6" t="str">
        <f>VLOOKUP(B2094,Sheet1!B2:C272,2,FALSE)</f>
        <v>APD</v>
      </c>
      <c r="B2094" s="6" t="s">
        <v>174</v>
      </c>
      <c r="C2094" s="6" t="s">
        <v>175</v>
      </c>
      <c r="D2094" s="6" t="s">
        <v>984</v>
      </c>
      <c r="E2094" s="6" t="s">
        <v>1091</v>
      </c>
      <c r="F2094" s="6" t="s">
        <v>1564</v>
      </c>
      <c r="G2094" s="6">
        <v>120</v>
      </c>
      <c r="H2094" s="6">
        <v>60</v>
      </c>
      <c r="I2094" s="6" t="s">
        <v>60</v>
      </c>
      <c r="J2094" s="49">
        <v>75.549000000000007</v>
      </c>
      <c r="K2094" s="49">
        <v>9065.8799999999992</v>
      </c>
      <c r="L2094" s="49">
        <v>4532.9399999999996</v>
      </c>
      <c r="M2094" s="10">
        <v>40787</v>
      </c>
      <c r="N2094" s="10">
        <v>40603</v>
      </c>
      <c r="O2094" s="6" t="s">
        <v>52</v>
      </c>
      <c r="P2094" s="6" t="s">
        <v>28</v>
      </c>
      <c r="Q2094" s="6" t="s">
        <v>29</v>
      </c>
      <c r="R2094" s="6"/>
      <c r="S2094" s="6" t="s">
        <v>108</v>
      </c>
      <c r="T2094" s="6" t="s">
        <v>31</v>
      </c>
      <c r="U2094" s="6">
        <v>0</v>
      </c>
    </row>
    <row r="2095" spans="1:21" ht="25.5">
      <c r="A2095" s="6" t="str">
        <f>VLOOKUP(B2095,Sheet1!B2:C272,2,FALSE)</f>
        <v>Africa</v>
      </c>
      <c r="B2095" s="6" t="s">
        <v>178</v>
      </c>
      <c r="C2095" s="6" t="s">
        <v>179</v>
      </c>
      <c r="D2095" s="6" t="s">
        <v>23</v>
      </c>
      <c r="E2095" s="6" t="s">
        <v>35</v>
      </c>
      <c r="F2095" s="6" t="s">
        <v>36</v>
      </c>
      <c r="G2095" s="7">
        <v>368964</v>
      </c>
      <c r="H2095" s="7">
        <v>368964</v>
      </c>
      <c r="I2095" s="6" t="s">
        <v>34</v>
      </c>
      <c r="J2095" s="49">
        <v>0.33300000000000002</v>
      </c>
      <c r="K2095" s="49">
        <v>122865.012</v>
      </c>
      <c r="L2095" s="49">
        <v>122865.012</v>
      </c>
      <c r="M2095" s="10">
        <v>40725</v>
      </c>
      <c r="N2095" s="10">
        <v>40603</v>
      </c>
      <c r="O2095" s="6" t="s">
        <v>27</v>
      </c>
      <c r="P2095" s="6" t="s">
        <v>28</v>
      </c>
      <c r="Q2095" s="6" t="s">
        <v>29</v>
      </c>
      <c r="R2095" s="6" t="s">
        <v>180</v>
      </c>
      <c r="S2095" s="6" t="s">
        <v>183</v>
      </c>
      <c r="T2095" s="6" t="s">
        <v>31</v>
      </c>
      <c r="U2095" s="6">
        <v>0</v>
      </c>
    </row>
    <row r="2096" spans="1:21" ht="25.5" hidden="1">
      <c r="A2096" s="6" t="str">
        <f>VLOOKUP(B2096,Sheet1!B2:C272,2,FALSE)</f>
        <v>APD</v>
      </c>
      <c r="B2096" s="6" t="s">
        <v>174</v>
      </c>
      <c r="C2096" s="6" t="s">
        <v>175</v>
      </c>
      <c r="D2096" s="6" t="s">
        <v>984</v>
      </c>
      <c r="E2096" s="6" t="s">
        <v>1060</v>
      </c>
      <c r="F2096" s="6" t="s">
        <v>1208</v>
      </c>
      <c r="G2096" s="6">
        <v>120</v>
      </c>
      <c r="H2096" s="6">
        <v>60</v>
      </c>
      <c r="I2096" s="6" t="s">
        <v>60</v>
      </c>
      <c r="J2096" s="49">
        <v>89.724999999999994</v>
      </c>
      <c r="K2096" s="49">
        <v>10767</v>
      </c>
      <c r="L2096" s="49">
        <v>5383.5</v>
      </c>
      <c r="M2096" s="10">
        <v>40787</v>
      </c>
      <c r="N2096" s="10">
        <v>40603</v>
      </c>
      <c r="O2096" s="6" t="s">
        <v>52</v>
      </c>
      <c r="P2096" s="6" t="s">
        <v>28</v>
      </c>
      <c r="Q2096" s="6" t="s">
        <v>29</v>
      </c>
      <c r="R2096" s="6"/>
      <c r="S2096" s="6" t="s">
        <v>108</v>
      </c>
      <c r="T2096" s="6" t="s">
        <v>31</v>
      </c>
      <c r="U2096" s="6">
        <v>0</v>
      </c>
    </row>
    <row r="2097" spans="1:21" ht="25.5" hidden="1">
      <c r="A2097" s="6" t="str">
        <f>VLOOKUP(B2097,Sheet1!B2:C272,2,FALSE)</f>
        <v>APD</v>
      </c>
      <c r="B2097" s="6" t="s">
        <v>174</v>
      </c>
      <c r="C2097" s="6" t="s">
        <v>175</v>
      </c>
      <c r="D2097" s="6" t="s">
        <v>984</v>
      </c>
      <c r="E2097" s="6" t="s">
        <v>1091</v>
      </c>
      <c r="F2097" s="6" t="s">
        <v>1384</v>
      </c>
      <c r="G2097" s="6">
        <v>120</v>
      </c>
      <c r="H2097" s="6">
        <v>60</v>
      </c>
      <c r="I2097" s="6" t="s">
        <v>60</v>
      </c>
      <c r="J2097" s="49">
        <v>303.42</v>
      </c>
      <c r="K2097" s="49">
        <v>36410.400000000001</v>
      </c>
      <c r="L2097" s="49">
        <v>18205.2</v>
      </c>
      <c r="M2097" s="10">
        <v>40787</v>
      </c>
      <c r="N2097" s="10">
        <v>40603</v>
      </c>
      <c r="O2097" s="6" t="s">
        <v>52</v>
      </c>
      <c r="P2097" s="6" t="s">
        <v>28</v>
      </c>
      <c r="Q2097" s="6" t="s">
        <v>29</v>
      </c>
      <c r="R2097" s="6"/>
      <c r="S2097" s="6" t="s">
        <v>109</v>
      </c>
      <c r="T2097" s="6" t="s">
        <v>31</v>
      </c>
      <c r="U2097" s="6">
        <v>0</v>
      </c>
    </row>
    <row r="2098" spans="1:21" ht="25.5" hidden="1">
      <c r="A2098" s="6" t="str">
        <f>VLOOKUP(B2098,Sheet1!B2:C272,2,FALSE)</f>
        <v>APD</v>
      </c>
      <c r="B2098" s="6" t="s">
        <v>174</v>
      </c>
      <c r="C2098" s="6" t="s">
        <v>175</v>
      </c>
      <c r="D2098" s="6" t="s">
        <v>984</v>
      </c>
      <c r="E2098" s="6" t="s">
        <v>1091</v>
      </c>
      <c r="F2098" s="6" t="s">
        <v>3483</v>
      </c>
      <c r="G2098" s="6">
        <v>120</v>
      </c>
      <c r="H2098" s="6">
        <v>60</v>
      </c>
      <c r="I2098" s="6" t="s">
        <v>60</v>
      </c>
      <c r="J2098" s="49">
        <v>385.30200000000002</v>
      </c>
      <c r="K2098" s="49">
        <v>46236.24</v>
      </c>
      <c r="L2098" s="49">
        <v>23118.12</v>
      </c>
      <c r="M2098" s="10">
        <v>40787</v>
      </c>
      <c r="N2098" s="10">
        <v>40603</v>
      </c>
      <c r="O2098" s="6" t="s">
        <v>52</v>
      </c>
      <c r="P2098" s="6" t="s">
        <v>28</v>
      </c>
      <c r="Q2098" s="6" t="s">
        <v>29</v>
      </c>
      <c r="R2098" s="6"/>
      <c r="S2098" s="6" t="s">
        <v>108</v>
      </c>
      <c r="T2098" s="6" t="s">
        <v>31</v>
      </c>
      <c r="U2098" s="6">
        <v>0</v>
      </c>
    </row>
    <row r="2099" spans="1:21" ht="25.5" hidden="1">
      <c r="A2099" s="6" t="str">
        <f>VLOOKUP(B2099,Sheet1!B2:C272,2,FALSE)</f>
        <v>APD</v>
      </c>
      <c r="B2099" s="6" t="s">
        <v>174</v>
      </c>
      <c r="C2099" s="6" t="s">
        <v>175</v>
      </c>
      <c r="D2099" s="6" t="s">
        <v>984</v>
      </c>
      <c r="E2099" s="6" t="s">
        <v>1091</v>
      </c>
      <c r="F2099" s="6" t="s">
        <v>3484</v>
      </c>
      <c r="G2099" s="6">
        <v>120</v>
      </c>
      <c r="H2099" s="6">
        <v>60</v>
      </c>
      <c r="I2099" s="6" t="s">
        <v>60</v>
      </c>
      <c r="J2099" s="49">
        <v>163.46199999999999</v>
      </c>
      <c r="K2099" s="49">
        <v>19615.439999999999</v>
      </c>
      <c r="L2099" s="49">
        <v>9807.7199999999993</v>
      </c>
      <c r="M2099" s="10">
        <v>40787</v>
      </c>
      <c r="N2099" s="10">
        <v>40603</v>
      </c>
      <c r="O2099" s="6" t="s">
        <v>52</v>
      </c>
      <c r="P2099" s="6" t="s">
        <v>28</v>
      </c>
      <c r="Q2099" s="6" t="s">
        <v>29</v>
      </c>
      <c r="R2099" s="6"/>
      <c r="S2099" s="6" t="s">
        <v>108</v>
      </c>
      <c r="T2099" s="6" t="s">
        <v>31</v>
      </c>
      <c r="U2099" s="6">
        <v>0</v>
      </c>
    </row>
    <row r="2100" spans="1:21" ht="25.5" hidden="1">
      <c r="A2100" s="6" t="str">
        <f>VLOOKUP(B2100,Sheet1!B2:C272,2,FALSE)</f>
        <v>DASECA</v>
      </c>
      <c r="B2100" s="6" t="s">
        <v>166</v>
      </c>
      <c r="C2100" s="6" t="s">
        <v>167</v>
      </c>
      <c r="D2100" s="6"/>
      <c r="E2100" s="6"/>
      <c r="F2100" s="6" t="s">
        <v>3485</v>
      </c>
      <c r="G2100" s="6">
        <v>12</v>
      </c>
      <c r="H2100" s="6">
        <v>12</v>
      </c>
      <c r="I2100" s="6" t="s">
        <v>1839</v>
      </c>
      <c r="J2100" s="49">
        <v>2750</v>
      </c>
      <c r="K2100" s="49">
        <v>33000</v>
      </c>
      <c r="L2100" s="49">
        <v>33000</v>
      </c>
      <c r="M2100" s="10">
        <v>40544</v>
      </c>
      <c r="N2100" s="10">
        <v>40299</v>
      </c>
      <c r="O2100" s="6" t="s">
        <v>27</v>
      </c>
      <c r="P2100" s="6" t="s">
        <v>933</v>
      </c>
      <c r="Q2100" s="6" t="s">
        <v>106</v>
      </c>
      <c r="R2100" s="6" t="s">
        <v>3458</v>
      </c>
      <c r="S2100" s="6" t="s">
        <v>3486</v>
      </c>
      <c r="T2100" s="6" t="s">
        <v>31</v>
      </c>
      <c r="U2100" s="6">
        <v>0</v>
      </c>
    </row>
    <row r="2101" spans="1:21" ht="25.5" hidden="1">
      <c r="A2101" s="6" t="str">
        <f>VLOOKUP(B2101,Sheet1!B2:C272,2,FALSE)</f>
        <v>APD</v>
      </c>
      <c r="B2101" s="6" t="s">
        <v>174</v>
      </c>
      <c r="C2101" s="6" t="s">
        <v>175</v>
      </c>
      <c r="D2101" s="6" t="s">
        <v>984</v>
      </c>
      <c r="E2101" s="6" t="s">
        <v>1091</v>
      </c>
      <c r="F2101" s="6" t="s">
        <v>1620</v>
      </c>
      <c r="G2101" s="6">
        <v>120</v>
      </c>
      <c r="H2101" s="6">
        <v>60</v>
      </c>
      <c r="I2101" s="6" t="s">
        <v>60</v>
      </c>
      <c r="J2101" s="49">
        <v>166.209</v>
      </c>
      <c r="K2101" s="49">
        <v>19945.080000000002</v>
      </c>
      <c r="L2101" s="49">
        <v>9972.5400000000009</v>
      </c>
      <c r="M2101" s="10">
        <v>40787</v>
      </c>
      <c r="N2101" s="10">
        <v>40603</v>
      </c>
      <c r="O2101" s="6" t="s">
        <v>52</v>
      </c>
      <c r="P2101" s="6" t="s">
        <v>28</v>
      </c>
      <c r="Q2101" s="6" t="s">
        <v>29</v>
      </c>
      <c r="R2101" s="6"/>
      <c r="S2101" s="6" t="s">
        <v>108</v>
      </c>
      <c r="T2101" s="6" t="s">
        <v>31</v>
      </c>
      <c r="U2101" s="6">
        <v>0</v>
      </c>
    </row>
    <row r="2102" spans="1:21" ht="25.5" hidden="1">
      <c r="A2102" s="6" t="str">
        <f>VLOOKUP(B2102,Sheet1!B2:C272,2,FALSE)</f>
        <v>APD</v>
      </c>
      <c r="B2102" s="6" t="s">
        <v>174</v>
      </c>
      <c r="C2102" s="6" t="s">
        <v>175</v>
      </c>
      <c r="D2102" s="6" t="s">
        <v>984</v>
      </c>
      <c r="E2102" s="6" t="s">
        <v>1093</v>
      </c>
      <c r="F2102" s="6" t="s">
        <v>2495</v>
      </c>
      <c r="G2102" s="6">
        <v>120</v>
      </c>
      <c r="H2102" s="6">
        <v>60</v>
      </c>
      <c r="I2102" s="6" t="s">
        <v>60</v>
      </c>
      <c r="J2102" s="49">
        <v>129.97300000000001</v>
      </c>
      <c r="K2102" s="49">
        <v>15596.76</v>
      </c>
      <c r="L2102" s="49">
        <v>7798.38</v>
      </c>
      <c r="M2102" s="10">
        <v>40787</v>
      </c>
      <c r="N2102" s="10">
        <v>40603</v>
      </c>
      <c r="O2102" s="6" t="s">
        <v>52</v>
      </c>
      <c r="P2102" s="6" t="s">
        <v>28</v>
      </c>
      <c r="Q2102" s="6" t="s">
        <v>29</v>
      </c>
      <c r="R2102" s="6"/>
      <c r="S2102" s="6" t="s">
        <v>108</v>
      </c>
      <c r="T2102" s="6" t="s">
        <v>31</v>
      </c>
      <c r="U2102" s="6">
        <v>0</v>
      </c>
    </row>
    <row r="2103" spans="1:21" ht="25.5" hidden="1">
      <c r="A2103" s="6" t="str">
        <f>VLOOKUP(B2103,Sheet1!B2:C272,2,FALSE)</f>
        <v>DASECA</v>
      </c>
      <c r="B2103" s="6" t="s">
        <v>166</v>
      </c>
      <c r="C2103" s="6" t="s">
        <v>167</v>
      </c>
      <c r="D2103" s="6"/>
      <c r="E2103" s="6"/>
      <c r="F2103" s="6" t="s">
        <v>3487</v>
      </c>
      <c r="G2103" s="6">
        <v>12</v>
      </c>
      <c r="H2103" s="6">
        <v>12</v>
      </c>
      <c r="I2103" s="6" t="s">
        <v>1839</v>
      </c>
      <c r="J2103" s="49">
        <v>7500</v>
      </c>
      <c r="K2103" s="49">
        <v>90000</v>
      </c>
      <c r="L2103" s="49">
        <v>90000</v>
      </c>
      <c r="M2103" s="10">
        <v>40544</v>
      </c>
      <c r="N2103" s="10">
        <v>40299</v>
      </c>
      <c r="O2103" s="6" t="s">
        <v>27</v>
      </c>
      <c r="P2103" s="6" t="s">
        <v>933</v>
      </c>
      <c r="Q2103" s="6" t="s">
        <v>29</v>
      </c>
      <c r="R2103" s="6" t="s">
        <v>3458</v>
      </c>
      <c r="S2103" s="6" t="s">
        <v>3488</v>
      </c>
      <c r="T2103" s="6" t="s">
        <v>31</v>
      </c>
      <c r="U2103" s="6">
        <v>0</v>
      </c>
    </row>
    <row r="2104" spans="1:21" ht="25.5" hidden="1">
      <c r="A2104" s="6" t="s">
        <v>416</v>
      </c>
      <c r="B2104" s="6" t="s">
        <v>1002</v>
      </c>
      <c r="C2104" s="6" t="s">
        <v>1284</v>
      </c>
      <c r="D2104" s="6" t="s">
        <v>984</v>
      </c>
      <c r="E2104" s="6" t="s">
        <v>1209</v>
      </c>
      <c r="F2104" s="6" t="s">
        <v>3489</v>
      </c>
      <c r="G2104" s="6">
        <v>1</v>
      </c>
      <c r="H2104" s="6">
        <v>1</v>
      </c>
      <c r="I2104" s="6" t="s">
        <v>60</v>
      </c>
      <c r="J2104" s="49">
        <v>5681.87</v>
      </c>
      <c r="K2104" s="49">
        <v>5681.87</v>
      </c>
      <c r="L2104" s="49">
        <v>5681.87</v>
      </c>
      <c r="M2104" s="10">
        <v>40664</v>
      </c>
      <c r="N2104" s="10">
        <v>40483</v>
      </c>
      <c r="O2104" s="6" t="s">
        <v>27</v>
      </c>
      <c r="P2104" s="6" t="s">
        <v>28</v>
      </c>
      <c r="Q2104" s="6" t="s">
        <v>248</v>
      </c>
      <c r="R2104" s="6" t="s">
        <v>1286</v>
      </c>
      <c r="S2104" s="6" t="s">
        <v>108</v>
      </c>
      <c r="T2104" s="6" t="s">
        <v>31</v>
      </c>
      <c r="U2104" s="6">
        <v>0</v>
      </c>
    </row>
    <row r="2105" spans="1:21" ht="25.5" hidden="1">
      <c r="A2105" s="6" t="s">
        <v>416</v>
      </c>
      <c r="B2105" s="6" t="s">
        <v>1002</v>
      </c>
      <c r="C2105" s="6" t="s">
        <v>1284</v>
      </c>
      <c r="D2105" s="6" t="s">
        <v>984</v>
      </c>
      <c r="E2105" s="6" t="s">
        <v>1209</v>
      </c>
      <c r="F2105" s="6" t="s">
        <v>3490</v>
      </c>
      <c r="G2105" s="6">
        <v>3</v>
      </c>
      <c r="H2105" s="6">
        <v>3</v>
      </c>
      <c r="I2105" s="6" t="s">
        <v>60</v>
      </c>
      <c r="J2105" s="49">
        <v>463.61</v>
      </c>
      <c r="K2105" s="49">
        <v>1390.83</v>
      </c>
      <c r="L2105" s="49">
        <v>1390.83</v>
      </c>
      <c r="M2105" s="10">
        <v>40664</v>
      </c>
      <c r="N2105" s="10">
        <v>40483</v>
      </c>
      <c r="O2105" s="6" t="s">
        <v>27</v>
      </c>
      <c r="P2105" s="6" t="s">
        <v>28</v>
      </c>
      <c r="Q2105" s="6" t="s">
        <v>248</v>
      </c>
      <c r="R2105" s="6" t="s">
        <v>1286</v>
      </c>
      <c r="S2105" s="6" t="s">
        <v>108</v>
      </c>
      <c r="T2105" s="6" t="s">
        <v>31</v>
      </c>
      <c r="U2105" s="6">
        <v>0</v>
      </c>
    </row>
    <row r="2106" spans="1:21" ht="25.5" hidden="1">
      <c r="A2106" s="6" t="s">
        <v>416</v>
      </c>
      <c r="B2106" s="6" t="s">
        <v>1002</v>
      </c>
      <c r="C2106" s="6" t="s">
        <v>1284</v>
      </c>
      <c r="D2106" s="6" t="s">
        <v>984</v>
      </c>
      <c r="E2106" s="6" t="s">
        <v>1209</v>
      </c>
      <c r="F2106" s="6" t="s">
        <v>3491</v>
      </c>
      <c r="G2106" s="6">
        <v>9</v>
      </c>
      <c r="H2106" s="6">
        <v>9</v>
      </c>
      <c r="I2106" s="6" t="s">
        <v>60</v>
      </c>
      <c r="J2106" s="49">
        <v>624.44000000000005</v>
      </c>
      <c r="K2106" s="49">
        <v>5619.96</v>
      </c>
      <c r="L2106" s="49">
        <v>5619.96</v>
      </c>
      <c r="M2106" s="10">
        <v>40664</v>
      </c>
      <c r="N2106" s="10">
        <v>40483</v>
      </c>
      <c r="O2106" s="6" t="s">
        <v>27</v>
      </c>
      <c r="P2106" s="6" t="s">
        <v>28</v>
      </c>
      <c r="Q2106" s="6" t="s">
        <v>248</v>
      </c>
      <c r="R2106" s="6" t="s">
        <v>1286</v>
      </c>
      <c r="S2106" s="6" t="s">
        <v>108</v>
      </c>
      <c r="T2106" s="6" t="s">
        <v>31</v>
      </c>
      <c r="U2106" s="6">
        <v>0</v>
      </c>
    </row>
    <row r="2107" spans="1:21" ht="25.5" hidden="1">
      <c r="A2107" s="6" t="s">
        <v>416</v>
      </c>
      <c r="B2107" s="6" t="s">
        <v>1002</v>
      </c>
      <c r="C2107" s="6" t="s">
        <v>1284</v>
      </c>
      <c r="D2107" s="6" t="s">
        <v>984</v>
      </c>
      <c r="E2107" s="6" t="s">
        <v>1209</v>
      </c>
      <c r="F2107" s="6" t="s">
        <v>3492</v>
      </c>
      <c r="G2107" s="6">
        <v>13</v>
      </c>
      <c r="H2107" s="6">
        <v>13</v>
      </c>
      <c r="I2107" s="6" t="s">
        <v>60</v>
      </c>
      <c r="J2107" s="49">
        <v>24.02</v>
      </c>
      <c r="K2107" s="49">
        <v>312.26</v>
      </c>
      <c r="L2107" s="49">
        <v>312.26</v>
      </c>
      <c r="M2107" s="10">
        <v>40664</v>
      </c>
      <c r="N2107" s="10">
        <v>40483</v>
      </c>
      <c r="O2107" s="6" t="s">
        <v>27</v>
      </c>
      <c r="P2107" s="6" t="s">
        <v>28</v>
      </c>
      <c r="Q2107" s="6" t="s">
        <v>248</v>
      </c>
      <c r="R2107" s="6" t="s">
        <v>1286</v>
      </c>
      <c r="S2107" s="6" t="s">
        <v>108</v>
      </c>
      <c r="T2107" s="6" t="s">
        <v>31</v>
      </c>
      <c r="U2107" s="6">
        <v>0</v>
      </c>
    </row>
    <row r="2108" spans="1:21" ht="25.5" hidden="1">
      <c r="A2108" s="6" t="s">
        <v>416</v>
      </c>
      <c r="B2108" s="6" t="s">
        <v>1002</v>
      </c>
      <c r="C2108" s="6" t="s">
        <v>1284</v>
      </c>
      <c r="D2108" s="6" t="s">
        <v>984</v>
      </c>
      <c r="E2108" s="6" t="s">
        <v>1209</v>
      </c>
      <c r="F2108" s="6" t="s">
        <v>3493</v>
      </c>
      <c r="G2108" s="6">
        <v>4</v>
      </c>
      <c r="H2108" s="6">
        <v>4</v>
      </c>
      <c r="I2108" s="6" t="s">
        <v>60</v>
      </c>
      <c r="J2108" s="49">
        <v>469.8</v>
      </c>
      <c r="K2108" s="49">
        <v>1879.2</v>
      </c>
      <c r="L2108" s="49">
        <v>1879.2</v>
      </c>
      <c r="M2108" s="10">
        <v>40664</v>
      </c>
      <c r="N2108" s="10">
        <v>40483</v>
      </c>
      <c r="O2108" s="6" t="s">
        <v>27</v>
      </c>
      <c r="P2108" s="6" t="s">
        <v>28</v>
      </c>
      <c r="Q2108" s="6" t="s">
        <v>248</v>
      </c>
      <c r="R2108" s="6" t="s">
        <v>1286</v>
      </c>
      <c r="S2108" s="6" t="s">
        <v>108</v>
      </c>
      <c r="T2108" s="6" t="s">
        <v>31</v>
      </c>
      <c r="U2108" s="6">
        <v>0</v>
      </c>
    </row>
    <row r="2109" spans="1:21" ht="25.5" hidden="1">
      <c r="A2109" s="6" t="s">
        <v>416</v>
      </c>
      <c r="B2109" s="6" t="s">
        <v>1002</v>
      </c>
      <c r="C2109" s="6" t="s">
        <v>1284</v>
      </c>
      <c r="D2109" s="6" t="s">
        <v>984</v>
      </c>
      <c r="E2109" s="6" t="s">
        <v>1209</v>
      </c>
      <c r="F2109" s="6" t="s">
        <v>3494</v>
      </c>
      <c r="G2109" s="6">
        <v>4</v>
      </c>
      <c r="H2109" s="6">
        <v>4</v>
      </c>
      <c r="I2109" s="6" t="s">
        <v>60</v>
      </c>
      <c r="J2109" s="49">
        <v>103.41</v>
      </c>
      <c r="K2109" s="49">
        <v>413.64</v>
      </c>
      <c r="L2109" s="49">
        <v>413.64</v>
      </c>
      <c r="M2109" s="10">
        <v>40664</v>
      </c>
      <c r="N2109" s="10">
        <v>40483</v>
      </c>
      <c r="O2109" s="6" t="s">
        <v>27</v>
      </c>
      <c r="P2109" s="6" t="s">
        <v>28</v>
      </c>
      <c r="Q2109" s="6" t="s">
        <v>248</v>
      </c>
      <c r="R2109" s="6" t="s">
        <v>1286</v>
      </c>
      <c r="S2109" s="6" t="s">
        <v>108</v>
      </c>
      <c r="T2109" s="6" t="s">
        <v>31</v>
      </c>
      <c r="U2109" s="6">
        <v>0</v>
      </c>
    </row>
    <row r="2110" spans="1:21" ht="25.5" hidden="1">
      <c r="A2110" s="6" t="s">
        <v>416</v>
      </c>
      <c r="B2110" s="6" t="s">
        <v>1002</v>
      </c>
      <c r="C2110" s="6" t="s">
        <v>1284</v>
      </c>
      <c r="D2110" s="6" t="s">
        <v>984</v>
      </c>
      <c r="E2110" s="6" t="s">
        <v>1209</v>
      </c>
      <c r="F2110" s="6" t="s">
        <v>3495</v>
      </c>
      <c r="G2110" s="6">
        <v>2</v>
      </c>
      <c r="H2110" s="6">
        <v>2</v>
      </c>
      <c r="I2110" s="6" t="s">
        <v>60</v>
      </c>
      <c r="J2110" s="49">
        <v>221.65</v>
      </c>
      <c r="K2110" s="49">
        <v>443.3</v>
      </c>
      <c r="L2110" s="49">
        <v>443.3</v>
      </c>
      <c r="M2110" s="10">
        <v>40664</v>
      </c>
      <c r="N2110" s="10">
        <v>40483</v>
      </c>
      <c r="O2110" s="6" t="s">
        <v>27</v>
      </c>
      <c r="P2110" s="6" t="s">
        <v>28</v>
      </c>
      <c r="Q2110" s="6" t="s">
        <v>248</v>
      </c>
      <c r="R2110" s="6" t="s">
        <v>1286</v>
      </c>
      <c r="S2110" s="6" t="s">
        <v>108</v>
      </c>
      <c r="T2110" s="6" t="s">
        <v>31</v>
      </c>
      <c r="U2110" s="6">
        <v>0</v>
      </c>
    </row>
    <row r="2111" spans="1:21" ht="25.5" hidden="1">
      <c r="A2111" s="6" t="s">
        <v>416</v>
      </c>
      <c r="B2111" s="6" t="s">
        <v>1002</v>
      </c>
      <c r="C2111" s="6" t="s">
        <v>1284</v>
      </c>
      <c r="D2111" s="6" t="s">
        <v>984</v>
      </c>
      <c r="E2111" s="6" t="s">
        <v>1209</v>
      </c>
      <c r="F2111" s="6" t="s">
        <v>3496</v>
      </c>
      <c r="G2111" s="6">
        <v>8</v>
      </c>
      <c r="H2111" s="6">
        <v>8</v>
      </c>
      <c r="I2111" s="6" t="s">
        <v>60</v>
      </c>
      <c r="J2111" s="49">
        <v>280.58999999999997</v>
      </c>
      <c r="K2111" s="49">
        <v>2244.7199999999998</v>
      </c>
      <c r="L2111" s="49">
        <v>2244.7199999999998</v>
      </c>
      <c r="M2111" s="10">
        <v>40664</v>
      </c>
      <c r="N2111" s="10">
        <v>40483</v>
      </c>
      <c r="O2111" s="6" t="s">
        <v>27</v>
      </c>
      <c r="P2111" s="6" t="s">
        <v>28</v>
      </c>
      <c r="Q2111" s="6" t="s">
        <v>248</v>
      </c>
      <c r="R2111" s="6" t="s">
        <v>1286</v>
      </c>
      <c r="S2111" s="6" t="s">
        <v>108</v>
      </c>
      <c r="T2111" s="6" t="s">
        <v>31</v>
      </c>
      <c r="U2111" s="6">
        <v>0</v>
      </c>
    </row>
    <row r="2112" spans="1:21" ht="51" hidden="1">
      <c r="A2112" s="6" t="s">
        <v>416</v>
      </c>
      <c r="B2112" s="6" t="s">
        <v>1002</v>
      </c>
      <c r="C2112" s="6" t="s">
        <v>1284</v>
      </c>
      <c r="D2112" s="6" t="s">
        <v>984</v>
      </c>
      <c r="E2112" s="6" t="s">
        <v>1209</v>
      </c>
      <c r="F2112" s="6" t="s">
        <v>3497</v>
      </c>
      <c r="G2112" s="6">
        <v>8</v>
      </c>
      <c r="H2112" s="6">
        <v>8</v>
      </c>
      <c r="I2112" s="6" t="s">
        <v>60</v>
      </c>
      <c r="J2112" s="49">
        <v>783.86</v>
      </c>
      <c r="K2112" s="49">
        <v>6270.88</v>
      </c>
      <c r="L2112" s="49">
        <v>6270.88</v>
      </c>
      <c r="M2112" s="10">
        <v>40664</v>
      </c>
      <c r="N2112" s="10">
        <v>40483</v>
      </c>
      <c r="O2112" s="6" t="s">
        <v>27</v>
      </c>
      <c r="P2112" s="6" t="s">
        <v>28</v>
      </c>
      <c r="Q2112" s="6" t="s">
        <v>248</v>
      </c>
      <c r="R2112" s="6" t="s">
        <v>1286</v>
      </c>
      <c r="S2112" s="6" t="s">
        <v>108</v>
      </c>
      <c r="T2112" s="6" t="s">
        <v>31</v>
      </c>
      <c r="U2112" s="6">
        <v>0</v>
      </c>
    </row>
    <row r="2113" spans="1:21" ht="38.25" hidden="1">
      <c r="A2113" s="6" t="s">
        <v>416</v>
      </c>
      <c r="B2113" s="6" t="s">
        <v>1002</v>
      </c>
      <c r="C2113" s="6" t="s">
        <v>1284</v>
      </c>
      <c r="D2113" s="6" t="s">
        <v>984</v>
      </c>
      <c r="E2113" s="6" t="s">
        <v>1209</v>
      </c>
      <c r="F2113" s="6" t="s">
        <v>3498</v>
      </c>
      <c r="G2113" s="6">
        <v>4</v>
      </c>
      <c r="H2113" s="6">
        <v>4</v>
      </c>
      <c r="I2113" s="6" t="s">
        <v>60</v>
      </c>
      <c r="J2113" s="49">
        <v>76.98</v>
      </c>
      <c r="K2113" s="49">
        <v>307.92</v>
      </c>
      <c r="L2113" s="49">
        <v>307.92</v>
      </c>
      <c r="M2113" s="10">
        <v>40664</v>
      </c>
      <c r="N2113" s="10">
        <v>40483</v>
      </c>
      <c r="O2113" s="6" t="s">
        <v>27</v>
      </c>
      <c r="P2113" s="6" t="s">
        <v>28</v>
      </c>
      <c r="Q2113" s="6" t="s">
        <v>248</v>
      </c>
      <c r="R2113" s="6" t="s">
        <v>1286</v>
      </c>
      <c r="S2113" s="6" t="s">
        <v>108</v>
      </c>
      <c r="T2113" s="6" t="s">
        <v>31</v>
      </c>
      <c r="U2113" s="6">
        <v>0</v>
      </c>
    </row>
    <row r="2114" spans="1:21" ht="25.5" hidden="1">
      <c r="A2114" s="6" t="s">
        <v>416</v>
      </c>
      <c r="B2114" s="6" t="s">
        <v>1002</v>
      </c>
      <c r="C2114" s="6" t="s">
        <v>1284</v>
      </c>
      <c r="D2114" s="6" t="s">
        <v>984</v>
      </c>
      <c r="E2114" s="6" t="s">
        <v>1209</v>
      </c>
      <c r="F2114" s="6" t="s">
        <v>3499</v>
      </c>
      <c r="G2114" s="6">
        <v>8</v>
      </c>
      <c r="H2114" s="6">
        <v>8</v>
      </c>
      <c r="I2114" s="6" t="s">
        <v>60</v>
      </c>
      <c r="J2114" s="49">
        <v>974.12</v>
      </c>
      <c r="K2114" s="49">
        <v>7792.96</v>
      </c>
      <c r="L2114" s="49">
        <v>7792.96</v>
      </c>
      <c r="M2114" s="10">
        <v>40664</v>
      </c>
      <c r="N2114" s="10">
        <v>40483</v>
      </c>
      <c r="O2114" s="6" t="s">
        <v>27</v>
      </c>
      <c r="P2114" s="6" t="s">
        <v>28</v>
      </c>
      <c r="Q2114" s="6" t="s">
        <v>248</v>
      </c>
      <c r="R2114" s="6" t="s">
        <v>1286</v>
      </c>
      <c r="S2114" s="6" t="s">
        <v>108</v>
      </c>
      <c r="T2114" s="6" t="s">
        <v>31</v>
      </c>
      <c r="U2114" s="6">
        <v>0</v>
      </c>
    </row>
    <row r="2115" spans="1:21" ht="25.5" hidden="1">
      <c r="A2115" s="6" t="s">
        <v>416</v>
      </c>
      <c r="B2115" s="6" t="s">
        <v>1002</v>
      </c>
      <c r="C2115" s="6" t="s">
        <v>1284</v>
      </c>
      <c r="D2115" s="6" t="s">
        <v>984</v>
      </c>
      <c r="E2115" s="6" t="s">
        <v>1209</v>
      </c>
      <c r="F2115" s="6" t="s">
        <v>3500</v>
      </c>
      <c r="G2115" s="6">
        <v>4</v>
      </c>
      <c r="H2115" s="6">
        <v>4</v>
      </c>
      <c r="I2115" s="6" t="s">
        <v>60</v>
      </c>
      <c r="J2115" s="49">
        <v>344.03</v>
      </c>
      <c r="K2115" s="49">
        <v>1376.12</v>
      </c>
      <c r="L2115" s="49">
        <v>1376.12</v>
      </c>
      <c r="M2115" s="10">
        <v>40664</v>
      </c>
      <c r="N2115" s="10">
        <v>40483</v>
      </c>
      <c r="O2115" s="6" t="s">
        <v>27</v>
      </c>
      <c r="P2115" s="6" t="s">
        <v>28</v>
      </c>
      <c r="Q2115" s="6" t="s">
        <v>248</v>
      </c>
      <c r="R2115" s="6" t="s">
        <v>1286</v>
      </c>
      <c r="S2115" s="6" t="s">
        <v>108</v>
      </c>
      <c r="T2115" s="6" t="s">
        <v>31</v>
      </c>
      <c r="U2115" s="6">
        <v>0</v>
      </c>
    </row>
    <row r="2116" spans="1:21" ht="25.5" hidden="1">
      <c r="A2116" s="6" t="str">
        <f>VLOOKUP(B2116,Sheet1!B2:C272,2,FALSE)</f>
        <v>APD</v>
      </c>
      <c r="B2116" s="6" t="s">
        <v>174</v>
      </c>
      <c r="C2116" s="6" t="s">
        <v>175</v>
      </c>
      <c r="D2116" s="6" t="s">
        <v>984</v>
      </c>
      <c r="E2116" s="6" t="s">
        <v>1093</v>
      </c>
      <c r="F2116" s="6" t="s">
        <v>2564</v>
      </c>
      <c r="G2116" s="6">
        <v>120</v>
      </c>
      <c r="H2116" s="6">
        <v>60</v>
      </c>
      <c r="I2116" s="6" t="s">
        <v>60</v>
      </c>
      <c r="J2116" s="49">
        <v>129.97300000000001</v>
      </c>
      <c r="K2116" s="49">
        <v>15596.76</v>
      </c>
      <c r="L2116" s="49">
        <v>7798.38</v>
      </c>
      <c r="M2116" s="10">
        <v>40787</v>
      </c>
      <c r="N2116" s="10">
        <v>40603</v>
      </c>
      <c r="O2116" s="6" t="s">
        <v>52</v>
      </c>
      <c r="P2116" s="6" t="s">
        <v>28</v>
      </c>
      <c r="Q2116" s="6" t="s">
        <v>29</v>
      </c>
      <c r="R2116" s="6"/>
      <c r="S2116" s="6" t="s">
        <v>109</v>
      </c>
      <c r="T2116" s="6" t="s">
        <v>31</v>
      </c>
      <c r="U2116" s="6">
        <v>0</v>
      </c>
    </row>
    <row r="2117" spans="1:21" ht="25.5" hidden="1">
      <c r="A2117" s="6" t="str">
        <f>VLOOKUP(B2117,Sheet1!B2:C272,2,FALSE)</f>
        <v>APD</v>
      </c>
      <c r="B2117" s="6" t="s">
        <v>201</v>
      </c>
      <c r="C2117" s="6" t="s">
        <v>202</v>
      </c>
      <c r="D2117" s="6"/>
      <c r="E2117" s="6"/>
      <c r="F2117" s="6" t="s">
        <v>3501</v>
      </c>
      <c r="G2117" s="6">
        <v>1000</v>
      </c>
      <c r="H2117" s="6">
        <v>0</v>
      </c>
      <c r="I2117" s="6" t="s">
        <v>60</v>
      </c>
      <c r="J2117" s="49">
        <v>2</v>
      </c>
      <c r="K2117" s="49">
        <v>2000</v>
      </c>
      <c r="L2117" s="49">
        <v>0</v>
      </c>
      <c r="M2117" s="10">
        <v>40787</v>
      </c>
      <c r="N2117" s="10">
        <v>40544</v>
      </c>
      <c r="O2117" s="6" t="s">
        <v>70</v>
      </c>
      <c r="P2117" s="6" t="s">
        <v>933</v>
      </c>
      <c r="Q2117" s="6" t="s">
        <v>29</v>
      </c>
      <c r="R2117" s="6" t="s">
        <v>3502</v>
      </c>
      <c r="S2117" s="6" t="s">
        <v>108</v>
      </c>
      <c r="T2117" s="6" t="s">
        <v>31</v>
      </c>
      <c r="U2117" s="6">
        <v>0</v>
      </c>
    </row>
    <row r="2118" spans="1:21" hidden="1">
      <c r="A2118" s="6" t="str">
        <f>VLOOKUP(B2118,Sheet1!B2:C272,2,FALSE)</f>
        <v>APD</v>
      </c>
      <c r="B2118" s="6" t="s">
        <v>201</v>
      </c>
      <c r="C2118" s="6" t="s">
        <v>202</v>
      </c>
      <c r="D2118" s="6"/>
      <c r="E2118" s="6"/>
      <c r="F2118" s="6" t="s">
        <v>3503</v>
      </c>
      <c r="G2118" s="6">
        <v>1</v>
      </c>
      <c r="H2118" s="6">
        <v>0</v>
      </c>
      <c r="I2118" s="6" t="s">
        <v>60</v>
      </c>
      <c r="J2118" s="49">
        <v>1500</v>
      </c>
      <c r="K2118" s="49">
        <v>1500</v>
      </c>
      <c r="L2118" s="49">
        <v>0</v>
      </c>
      <c r="M2118" s="10">
        <v>40695</v>
      </c>
      <c r="N2118" s="10">
        <v>40452</v>
      </c>
      <c r="O2118" s="6" t="s">
        <v>70</v>
      </c>
      <c r="P2118" s="6" t="s">
        <v>933</v>
      </c>
      <c r="Q2118" s="6" t="s">
        <v>29</v>
      </c>
      <c r="R2118" s="6" t="s">
        <v>3502</v>
      </c>
      <c r="S2118" s="6"/>
      <c r="T2118" s="6" t="s">
        <v>31</v>
      </c>
      <c r="U2118" s="6">
        <v>0</v>
      </c>
    </row>
    <row r="2119" spans="1:21" hidden="1">
      <c r="A2119" s="6" t="str">
        <f>VLOOKUP(B2119,Sheet1!B2:C272,2,FALSE)</f>
        <v>APD</v>
      </c>
      <c r="B2119" s="6" t="s">
        <v>201</v>
      </c>
      <c r="C2119" s="6" t="s">
        <v>202</v>
      </c>
      <c r="D2119" s="6"/>
      <c r="E2119" s="6"/>
      <c r="F2119" s="6" t="s">
        <v>3504</v>
      </c>
      <c r="G2119" s="6">
        <v>400</v>
      </c>
      <c r="H2119" s="6">
        <v>0</v>
      </c>
      <c r="I2119" s="6" t="s">
        <v>60</v>
      </c>
      <c r="J2119" s="49">
        <v>200</v>
      </c>
      <c r="K2119" s="49">
        <v>80000</v>
      </c>
      <c r="L2119" s="49">
        <v>0</v>
      </c>
      <c r="M2119" s="10">
        <v>40695</v>
      </c>
      <c r="N2119" s="10">
        <v>40452</v>
      </c>
      <c r="O2119" s="6" t="s">
        <v>70</v>
      </c>
      <c r="P2119" s="6" t="s">
        <v>933</v>
      </c>
      <c r="Q2119" s="6" t="s">
        <v>29</v>
      </c>
      <c r="R2119" s="6" t="s">
        <v>3502</v>
      </c>
      <c r="S2119" s="6"/>
      <c r="T2119" s="6" t="s">
        <v>31</v>
      </c>
      <c r="U2119" s="6">
        <v>0</v>
      </c>
    </row>
    <row r="2120" spans="1:21" hidden="1">
      <c r="A2120" s="6" t="str">
        <f>VLOOKUP(B2120,Sheet1!B2:C272,2,FALSE)</f>
        <v>APD</v>
      </c>
      <c r="B2120" s="6" t="s">
        <v>201</v>
      </c>
      <c r="C2120" s="6" t="s">
        <v>202</v>
      </c>
      <c r="D2120" s="6"/>
      <c r="E2120" s="6"/>
      <c r="F2120" s="6" t="s">
        <v>3505</v>
      </c>
      <c r="G2120" s="6">
        <v>20</v>
      </c>
      <c r="H2120" s="6">
        <v>0</v>
      </c>
      <c r="I2120" s="6" t="s">
        <v>60</v>
      </c>
      <c r="J2120" s="49">
        <v>500</v>
      </c>
      <c r="K2120" s="49">
        <v>10000</v>
      </c>
      <c r="L2120" s="49">
        <v>0</v>
      </c>
      <c r="M2120" s="10">
        <v>40695</v>
      </c>
      <c r="N2120" s="10">
        <v>40452</v>
      </c>
      <c r="O2120" s="6" t="s">
        <v>70</v>
      </c>
      <c r="P2120" s="6" t="s">
        <v>933</v>
      </c>
      <c r="Q2120" s="6" t="s">
        <v>29</v>
      </c>
      <c r="R2120" s="6" t="s">
        <v>3502</v>
      </c>
      <c r="S2120" s="6"/>
      <c r="T2120" s="6" t="s">
        <v>31</v>
      </c>
      <c r="U2120" s="6">
        <v>0</v>
      </c>
    </row>
    <row r="2121" spans="1:21" hidden="1">
      <c r="A2121" s="6" t="str">
        <f>VLOOKUP(B2121,Sheet1!B2:C272,2,FALSE)</f>
        <v>APD</v>
      </c>
      <c r="B2121" s="6" t="s">
        <v>201</v>
      </c>
      <c r="C2121" s="6" t="s">
        <v>1808</v>
      </c>
      <c r="D2121" s="6"/>
      <c r="E2121" s="6"/>
      <c r="F2121" s="6" t="s">
        <v>3506</v>
      </c>
      <c r="G2121" s="6">
        <v>2</v>
      </c>
      <c r="H2121" s="6">
        <v>0</v>
      </c>
      <c r="I2121" s="6" t="s">
        <v>60</v>
      </c>
      <c r="J2121" s="49">
        <v>1000</v>
      </c>
      <c r="K2121" s="49">
        <v>2000</v>
      </c>
      <c r="L2121" s="49">
        <v>0</v>
      </c>
      <c r="M2121" s="10">
        <v>40695</v>
      </c>
      <c r="N2121" s="10">
        <v>40452</v>
      </c>
      <c r="O2121" s="6" t="s">
        <v>70</v>
      </c>
      <c r="P2121" s="6" t="s">
        <v>933</v>
      </c>
      <c r="Q2121" s="6" t="s">
        <v>29</v>
      </c>
      <c r="R2121" s="6" t="s">
        <v>3502</v>
      </c>
      <c r="S2121" s="6" t="s">
        <v>108</v>
      </c>
      <c r="T2121" s="6" t="s">
        <v>31</v>
      </c>
      <c r="U2121" s="6">
        <v>0</v>
      </c>
    </row>
    <row r="2122" spans="1:21" ht="25.5" hidden="1">
      <c r="A2122" s="6" t="str">
        <f>VLOOKUP(B2122,Sheet1!B2:C272,2,FALSE)</f>
        <v>APD</v>
      </c>
      <c r="B2122" s="6" t="s">
        <v>201</v>
      </c>
      <c r="C2122" s="6" t="s">
        <v>202</v>
      </c>
      <c r="D2122" s="6"/>
      <c r="E2122" s="6"/>
      <c r="F2122" s="6" t="s">
        <v>3507</v>
      </c>
      <c r="G2122" s="6">
        <v>1</v>
      </c>
      <c r="H2122" s="6">
        <v>0</v>
      </c>
      <c r="I2122" s="6" t="s">
        <v>1397</v>
      </c>
      <c r="J2122" s="49">
        <v>1500</v>
      </c>
      <c r="K2122" s="49">
        <v>1500</v>
      </c>
      <c r="L2122" s="49">
        <v>0</v>
      </c>
      <c r="M2122" s="10">
        <v>40725</v>
      </c>
      <c r="N2122" s="10">
        <v>40483</v>
      </c>
      <c r="O2122" s="6" t="s">
        <v>70</v>
      </c>
      <c r="P2122" s="6" t="s">
        <v>933</v>
      </c>
      <c r="Q2122" s="6" t="s">
        <v>29</v>
      </c>
      <c r="R2122" s="6" t="s">
        <v>3502</v>
      </c>
      <c r="S2122" s="6"/>
      <c r="T2122" s="6" t="s">
        <v>31</v>
      </c>
      <c r="U2122" s="6">
        <v>0</v>
      </c>
    </row>
    <row r="2123" spans="1:21" hidden="1">
      <c r="A2123" s="6" t="str">
        <f>VLOOKUP(B2123,Sheet1!B2:C272,2,FALSE)</f>
        <v>APD</v>
      </c>
      <c r="B2123" s="6" t="s">
        <v>201</v>
      </c>
      <c r="C2123" s="6" t="s">
        <v>202</v>
      </c>
      <c r="D2123" s="6"/>
      <c r="E2123" s="6"/>
      <c r="F2123" s="6" t="s">
        <v>3508</v>
      </c>
      <c r="G2123" s="6">
        <v>1</v>
      </c>
      <c r="H2123" s="6">
        <v>0</v>
      </c>
      <c r="I2123" s="6" t="s">
        <v>60</v>
      </c>
      <c r="J2123" s="49">
        <v>1000</v>
      </c>
      <c r="K2123" s="49">
        <v>1000</v>
      </c>
      <c r="L2123" s="49">
        <v>0</v>
      </c>
      <c r="M2123" s="10">
        <v>40695</v>
      </c>
      <c r="N2123" s="10">
        <v>40452</v>
      </c>
      <c r="O2123" s="6" t="s">
        <v>70</v>
      </c>
      <c r="P2123" s="6" t="s">
        <v>933</v>
      </c>
      <c r="Q2123" s="6" t="s">
        <v>29</v>
      </c>
      <c r="R2123" s="6" t="s">
        <v>3502</v>
      </c>
      <c r="S2123" s="6"/>
      <c r="T2123" s="6" t="s">
        <v>31</v>
      </c>
      <c r="U2123" s="6">
        <v>0</v>
      </c>
    </row>
    <row r="2124" spans="1:21" hidden="1">
      <c r="A2124" s="6" t="str">
        <f>VLOOKUP(B2124,Sheet1!B2:C272,2,FALSE)</f>
        <v>APD</v>
      </c>
      <c r="B2124" s="6" t="s">
        <v>201</v>
      </c>
      <c r="C2124" s="6" t="s">
        <v>202</v>
      </c>
      <c r="D2124" s="6"/>
      <c r="E2124" s="6"/>
      <c r="F2124" s="6" t="s">
        <v>3509</v>
      </c>
      <c r="G2124" s="6">
        <v>1</v>
      </c>
      <c r="H2124" s="6">
        <v>0</v>
      </c>
      <c r="I2124" s="6" t="s">
        <v>60</v>
      </c>
      <c r="J2124" s="49">
        <v>1000</v>
      </c>
      <c r="K2124" s="49">
        <v>1000</v>
      </c>
      <c r="L2124" s="49">
        <v>0</v>
      </c>
      <c r="M2124" s="10">
        <v>40695</v>
      </c>
      <c r="N2124" s="10">
        <v>40452</v>
      </c>
      <c r="O2124" s="6" t="s">
        <v>70</v>
      </c>
      <c r="P2124" s="6" t="s">
        <v>933</v>
      </c>
      <c r="Q2124" s="6" t="s">
        <v>29</v>
      </c>
      <c r="R2124" s="6" t="s">
        <v>3502</v>
      </c>
      <c r="S2124" s="6"/>
      <c r="T2124" s="6" t="s">
        <v>31</v>
      </c>
      <c r="U2124" s="6">
        <v>0</v>
      </c>
    </row>
    <row r="2125" spans="1:21" ht="25.5" hidden="1">
      <c r="A2125" s="6" t="str">
        <f>VLOOKUP(B2125,Sheet1!B2:C272,2,FALSE)</f>
        <v>APD</v>
      </c>
      <c r="B2125" s="6" t="s">
        <v>201</v>
      </c>
      <c r="C2125" s="6" t="s">
        <v>202</v>
      </c>
      <c r="D2125" s="6"/>
      <c r="E2125" s="6"/>
      <c r="F2125" s="6" t="s">
        <v>3510</v>
      </c>
      <c r="G2125" s="6">
        <v>1</v>
      </c>
      <c r="H2125" s="6">
        <v>0</v>
      </c>
      <c r="I2125" s="6" t="s">
        <v>60</v>
      </c>
      <c r="J2125" s="49">
        <v>3000</v>
      </c>
      <c r="K2125" s="49">
        <v>3000</v>
      </c>
      <c r="L2125" s="49">
        <v>0</v>
      </c>
      <c r="M2125" s="10">
        <v>40695</v>
      </c>
      <c r="N2125" s="10">
        <v>40452</v>
      </c>
      <c r="O2125" s="6" t="s">
        <v>70</v>
      </c>
      <c r="P2125" s="6" t="s">
        <v>933</v>
      </c>
      <c r="Q2125" s="6" t="s">
        <v>29</v>
      </c>
      <c r="R2125" s="6" t="s">
        <v>3502</v>
      </c>
      <c r="S2125" s="6"/>
      <c r="T2125" s="6" t="s">
        <v>31</v>
      </c>
      <c r="U2125" s="6">
        <v>0</v>
      </c>
    </row>
    <row r="2126" spans="1:21" hidden="1">
      <c r="A2126" s="6" t="str">
        <f>VLOOKUP(B2126,Sheet1!B2:C272,2,FALSE)</f>
        <v>APD</v>
      </c>
      <c r="B2126" s="6" t="s">
        <v>201</v>
      </c>
      <c r="C2126" s="6" t="s">
        <v>202</v>
      </c>
      <c r="D2126" s="6"/>
      <c r="E2126" s="6"/>
      <c r="F2126" s="6" t="s">
        <v>3511</v>
      </c>
      <c r="G2126" s="6">
        <v>1</v>
      </c>
      <c r="H2126" s="6">
        <v>0</v>
      </c>
      <c r="I2126" s="6" t="s">
        <v>60</v>
      </c>
      <c r="J2126" s="49">
        <v>2000</v>
      </c>
      <c r="K2126" s="49">
        <v>2000</v>
      </c>
      <c r="L2126" s="49">
        <v>0</v>
      </c>
      <c r="M2126" s="10">
        <v>40695</v>
      </c>
      <c r="N2126" s="10">
        <v>40452</v>
      </c>
      <c r="O2126" s="6" t="s">
        <v>70</v>
      </c>
      <c r="P2126" s="6" t="s">
        <v>933</v>
      </c>
      <c r="Q2126" s="6" t="s">
        <v>29</v>
      </c>
      <c r="R2126" s="6" t="s">
        <v>3502</v>
      </c>
      <c r="S2126" s="6"/>
      <c r="T2126" s="6" t="s">
        <v>31</v>
      </c>
      <c r="U2126" s="6">
        <v>0</v>
      </c>
    </row>
    <row r="2127" spans="1:21" ht="25.5" hidden="1">
      <c r="A2127" s="6" t="str">
        <f>VLOOKUP(B2127,Sheet1!B2:C272,2,FALSE)</f>
        <v>APD</v>
      </c>
      <c r="B2127" s="6" t="s">
        <v>201</v>
      </c>
      <c r="C2127" s="6" t="s">
        <v>202</v>
      </c>
      <c r="D2127" s="6"/>
      <c r="E2127" s="6"/>
      <c r="F2127" s="6" t="s">
        <v>3512</v>
      </c>
      <c r="G2127" s="6">
        <v>1</v>
      </c>
      <c r="H2127" s="6">
        <v>0</v>
      </c>
      <c r="I2127" s="6" t="s">
        <v>60</v>
      </c>
      <c r="J2127" s="49">
        <v>500</v>
      </c>
      <c r="K2127" s="49">
        <v>500</v>
      </c>
      <c r="L2127" s="49">
        <v>0</v>
      </c>
      <c r="M2127" s="10">
        <v>40695</v>
      </c>
      <c r="N2127" s="10">
        <v>40452</v>
      </c>
      <c r="O2127" s="6" t="s">
        <v>70</v>
      </c>
      <c r="P2127" s="6" t="s">
        <v>933</v>
      </c>
      <c r="Q2127" s="6" t="s">
        <v>29</v>
      </c>
      <c r="R2127" s="6" t="s">
        <v>3502</v>
      </c>
      <c r="S2127" s="6"/>
      <c r="T2127" s="6" t="s">
        <v>31</v>
      </c>
      <c r="U2127" s="6">
        <v>0</v>
      </c>
    </row>
    <row r="2128" spans="1:21" hidden="1">
      <c r="A2128" s="6" t="str">
        <f>VLOOKUP(B2128,Sheet1!B2:C272,2,FALSE)</f>
        <v>APD</v>
      </c>
      <c r="B2128" s="6" t="s">
        <v>201</v>
      </c>
      <c r="C2128" s="6" t="s">
        <v>202</v>
      </c>
      <c r="D2128" s="6"/>
      <c r="E2128" s="6"/>
      <c r="F2128" s="6" t="s">
        <v>3513</v>
      </c>
      <c r="G2128" s="6">
        <v>12</v>
      </c>
      <c r="H2128" s="6">
        <v>0</v>
      </c>
      <c r="I2128" s="6" t="s">
        <v>60</v>
      </c>
      <c r="J2128" s="49">
        <v>200</v>
      </c>
      <c r="K2128" s="49">
        <v>2400</v>
      </c>
      <c r="L2128" s="49">
        <v>0</v>
      </c>
      <c r="M2128" s="10">
        <v>40695</v>
      </c>
      <c r="N2128" s="10">
        <v>40452</v>
      </c>
      <c r="O2128" s="6" t="s">
        <v>70</v>
      </c>
      <c r="P2128" s="6" t="s">
        <v>933</v>
      </c>
      <c r="Q2128" s="6" t="s">
        <v>29</v>
      </c>
      <c r="R2128" s="6" t="s">
        <v>3502</v>
      </c>
      <c r="S2128" s="6"/>
      <c r="T2128" s="6" t="s">
        <v>31</v>
      </c>
      <c r="U2128" s="6">
        <v>0</v>
      </c>
    </row>
    <row r="2129" spans="1:21" ht="25.5" hidden="1">
      <c r="A2129" s="6" t="str">
        <f>VLOOKUP(B2129,Sheet1!B2:C272,2,FALSE)</f>
        <v>APD</v>
      </c>
      <c r="B2129" s="6" t="s">
        <v>201</v>
      </c>
      <c r="C2129" s="6" t="s">
        <v>202</v>
      </c>
      <c r="D2129" s="6"/>
      <c r="E2129" s="6"/>
      <c r="F2129" s="6" t="s">
        <v>1240</v>
      </c>
      <c r="G2129" s="6">
        <v>8</v>
      </c>
      <c r="H2129" s="6">
        <v>4</v>
      </c>
      <c r="I2129" s="6" t="s">
        <v>60</v>
      </c>
      <c r="J2129" s="49">
        <v>300</v>
      </c>
      <c r="K2129" s="49">
        <v>2400</v>
      </c>
      <c r="L2129" s="49">
        <v>1200</v>
      </c>
      <c r="M2129" s="10">
        <v>40634</v>
      </c>
      <c r="N2129" s="10">
        <v>40391</v>
      </c>
      <c r="O2129" s="6" t="s">
        <v>52</v>
      </c>
      <c r="P2129" s="6" t="s">
        <v>933</v>
      </c>
      <c r="Q2129" s="6" t="s">
        <v>106</v>
      </c>
      <c r="R2129" s="6" t="s">
        <v>3514</v>
      </c>
      <c r="S2129" s="6"/>
      <c r="T2129" s="6" t="s">
        <v>31</v>
      </c>
      <c r="U2129" s="6">
        <v>0</v>
      </c>
    </row>
    <row r="2130" spans="1:21" ht="25.5" hidden="1">
      <c r="A2130" s="6" t="str">
        <f>VLOOKUP(B2130,Sheet1!B2:C272,2,FALSE)</f>
        <v>APD</v>
      </c>
      <c r="B2130" s="6" t="s">
        <v>174</v>
      </c>
      <c r="C2130" s="6" t="s">
        <v>175</v>
      </c>
      <c r="D2130" s="6" t="s">
        <v>942</v>
      </c>
      <c r="E2130" s="6"/>
      <c r="F2130" s="6" t="s">
        <v>3515</v>
      </c>
      <c r="G2130" s="6">
        <v>1</v>
      </c>
      <c r="H2130" s="6">
        <v>1</v>
      </c>
      <c r="I2130" s="6" t="s">
        <v>1397</v>
      </c>
      <c r="J2130" s="49">
        <v>15000</v>
      </c>
      <c r="K2130" s="49">
        <v>15000</v>
      </c>
      <c r="L2130" s="49">
        <v>15000</v>
      </c>
      <c r="M2130" s="10">
        <v>40787</v>
      </c>
      <c r="N2130" s="10">
        <v>40544</v>
      </c>
      <c r="O2130" s="6" t="s">
        <v>27</v>
      </c>
      <c r="P2130" s="6" t="s">
        <v>933</v>
      </c>
      <c r="Q2130" s="6" t="s">
        <v>29</v>
      </c>
      <c r="R2130" s="6"/>
      <c r="S2130" s="6"/>
      <c r="T2130" s="6" t="s">
        <v>31</v>
      </c>
      <c r="U2130" s="6">
        <v>0</v>
      </c>
    </row>
    <row r="2131" spans="1:21" ht="51" hidden="1">
      <c r="A2131" s="6" t="str">
        <f>VLOOKUP(B2131,Sheet1!B2:C272,2,FALSE)</f>
        <v>APD</v>
      </c>
      <c r="B2131" s="6" t="s">
        <v>174</v>
      </c>
      <c r="C2131" s="6" t="s">
        <v>175</v>
      </c>
      <c r="D2131" s="6" t="s">
        <v>942</v>
      </c>
      <c r="E2131" s="6"/>
      <c r="F2131" s="6" t="s">
        <v>3516</v>
      </c>
      <c r="G2131" s="6">
        <v>1</v>
      </c>
      <c r="H2131" s="6">
        <v>1</v>
      </c>
      <c r="I2131" s="6" t="s">
        <v>1397</v>
      </c>
      <c r="J2131" s="49">
        <v>5116.28</v>
      </c>
      <c r="K2131" s="49">
        <v>5116.28</v>
      </c>
      <c r="L2131" s="49">
        <v>5116.28</v>
      </c>
      <c r="M2131" s="10">
        <v>40787</v>
      </c>
      <c r="N2131" s="10">
        <v>40544</v>
      </c>
      <c r="O2131" s="6" t="s">
        <v>27</v>
      </c>
      <c r="P2131" s="6" t="s">
        <v>933</v>
      </c>
      <c r="Q2131" s="6" t="s">
        <v>29</v>
      </c>
      <c r="R2131" s="6"/>
      <c r="S2131" s="6"/>
      <c r="T2131" s="6" t="s">
        <v>31</v>
      </c>
      <c r="U2131" s="6">
        <v>0</v>
      </c>
    </row>
    <row r="2132" spans="1:21" ht="38.25" hidden="1">
      <c r="A2132" s="6" t="str">
        <f>VLOOKUP(B2132,Sheet1!B2:C272,2,FALSE)</f>
        <v>APD</v>
      </c>
      <c r="B2132" s="6" t="s">
        <v>174</v>
      </c>
      <c r="C2132" s="6" t="s">
        <v>175</v>
      </c>
      <c r="D2132" s="6" t="s">
        <v>942</v>
      </c>
      <c r="E2132" s="6"/>
      <c r="F2132" s="6" t="s">
        <v>3517</v>
      </c>
      <c r="G2132" s="6">
        <v>1</v>
      </c>
      <c r="H2132" s="6">
        <v>1</v>
      </c>
      <c r="I2132" s="6" t="s">
        <v>1397</v>
      </c>
      <c r="J2132" s="49">
        <v>5000</v>
      </c>
      <c r="K2132" s="49">
        <v>5000</v>
      </c>
      <c r="L2132" s="49">
        <v>5000</v>
      </c>
      <c r="M2132" s="10">
        <v>40787</v>
      </c>
      <c r="N2132" s="10">
        <v>40544</v>
      </c>
      <c r="O2132" s="6" t="s">
        <v>27</v>
      </c>
      <c r="P2132" s="6" t="s">
        <v>933</v>
      </c>
      <c r="Q2132" s="6" t="s">
        <v>29</v>
      </c>
      <c r="R2132" s="6"/>
      <c r="S2132" s="6"/>
      <c r="T2132" s="6" t="s">
        <v>31</v>
      </c>
      <c r="U2132" s="6">
        <v>0</v>
      </c>
    </row>
    <row r="2133" spans="1:21" ht="38.25" hidden="1">
      <c r="A2133" s="6" t="str">
        <f>VLOOKUP(B2133,Sheet1!B2:C272,2,FALSE)</f>
        <v>APD</v>
      </c>
      <c r="B2133" s="6" t="s">
        <v>174</v>
      </c>
      <c r="C2133" s="6" t="s">
        <v>175</v>
      </c>
      <c r="D2133" s="6" t="s">
        <v>942</v>
      </c>
      <c r="E2133" s="6"/>
      <c r="F2133" s="6" t="s">
        <v>3518</v>
      </c>
      <c r="G2133" s="6">
        <v>1</v>
      </c>
      <c r="H2133" s="6">
        <v>1</v>
      </c>
      <c r="I2133" s="6" t="s">
        <v>1397</v>
      </c>
      <c r="J2133" s="49">
        <v>10000</v>
      </c>
      <c r="K2133" s="49">
        <v>10000</v>
      </c>
      <c r="L2133" s="49">
        <v>10000</v>
      </c>
      <c r="M2133" s="10">
        <v>40695</v>
      </c>
      <c r="N2133" s="10">
        <v>40452</v>
      </c>
      <c r="O2133" s="6" t="s">
        <v>27</v>
      </c>
      <c r="P2133" s="6" t="s">
        <v>933</v>
      </c>
      <c r="Q2133" s="6" t="s">
        <v>29</v>
      </c>
      <c r="R2133" s="6"/>
      <c r="S2133" s="6"/>
      <c r="T2133" s="6" t="s">
        <v>31</v>
      </c>
      <c r="U2133" s="6">
        <v>0</v>
      </c>
    </row>
    <row r="2134" spans="1:21" ht="63.75" hidden="1">
      <c r="A2134" s="6" t="str">
        <f>VLOOKUP(B2134,Sheet1!B2:C272,2,FALSE)</f>
        <v>APD</v>
      </c>
      <c r="B2134" s="6" t="s">
        <v>174</v>
      </c>
      <c r="C2134" s="6" t="s">
        <v>175</v>
      </c>
      <c r="D2134" s="6" t="s">
        <v>942</v>
      </c>
      <c r="E2134" s="6"/>
      <c r="F2134" s="6" t="s">
        <v>3519</v>
      </c>
      <c r="G2134" s="6">
        <v>1</v>
      </c>
      <c r="H2134" s="6">
        <v>1</v>
      </c>
      <c r="I2134" s="6" t="s">
        <v>1397</v>
      </c>
      <c r="J2134" s="49">
        <v>8139.53</v>
      </c>
      <c r="K2134" s="49">
        <v>8139.53</v>
      </c>
      <c r="L2134" s="49">
        <v>8139.53</v>
      </c>
      <c r="M2134" s="10">
        <v>40695</v>
      </c>
      <c r="N2134" s="10">
        <v>40452</v>
      </c>
      <c r="O2134" s="6" t="s">
        <v>27</v>
      </c>
      <c r="P2134" s="6" t="s">
        <v>933</v>
      </c>
      <c r="Q2134" s="6" t="s">
        <v>29</v>
      </c>
      <c r="R2134" s="6"/>
      <c r="S2134" s="6"/>
      <c r="T2134" s="6" t="s">
        <v>31</v>
      </c>
      <c r="U2134" s="6">
        <v>0</v>
      </c>
    </row>
    <row r="2135" spans="1:21" ht="25.5" hidden="1">
      <c r="A2135" s="6" t="str">
        <f>VLOOKUP(B2135,Sheet1!B2:C272,2,FALSE)</f>
        <v>APD</v>
      </c>
      <c r="B2135" s="6" t="s">
        <v>174</v>
      </c>
      <c r="C2135" s="6" t="s">
        <v>175</v>
      </c>
      <c r="D2135" s="6" t="s">
        <v>942</v>
      </c>
      <c r="E2135" s="6"/>
      <c r="F2135" s="6" t="s">
        <v>3520</v>
      </c>
      <c r="G2135" s="6">
        <v>1</v>
      </c>
      <c r="H2135" s="6">
        <v>1</v>
      </c>
      <c r="I2135" s="6"/>
      <c r="J2135" s="49">
        <v>20093.02</v>
      </c>
      <c r="K2135" s="49">
        <v>20093.02</v>
      </c>
      <c r="L2135" s="49">
        <v>20093.02</v>
      </c>
      <c r="M2135" s="10">
        <v>40695</v>
      </c>
      <c r="N2135" s="10">
        <v>40452</v>
      </c>
      <c r="O2135" s="6" t="s">
        <v>27</v>
      </c>
      <c r="P2135" s="6" t="s">
        <v>933</v>
      </c>
      <c r="Q2135" s="6" t="s">
        <v>29</v>
      </c>
      <c r="R2135" s="6"/>
      <c r="S2135" s="6"/>
      <c r="T2135" s="6" t="s">
        <v>31</v>
      </c>
      <c r="U2135" s="6">
        <v>0</v>
      </c>
    </row>
    <row r="2136" spans="1:21" ht="51" hidden="1">
      <c r="A2136" s="6" t="str">
        <f>VLOOKUP(B2136,Sheet1!B2:C272,2,FALSE)</f>
        <v>APD</v>
      </c>
      <c r="B2136" s="6" t="s">
        <v>174</v>
      </c>
      <c r="C2136" s="6" t="s">
        <v>175</v>
      </c>
      <c r="D2136" s="6" t="s">
        <v>942</v>
      </c>
      <c r="E2136" s="6"/>
      <c r="F2136" s="6" t="s">
        <v>3521</v>
      </c>
      <c r="G2136" s="6">
        <v>1</v>
      </c>
      <c r="H2136" s="6">
        <v>1</v>
      </c>
      <c r="I2136" s="6" t="s">
        <v>1397</v>
      </c>
      <c r="J2136" s="49">
        <v>4651.16</v>
      </c>
      <c r="K2136" s="49">
        <v>4651.16</v>
      </c>
      <c r="L2136" s="49">
        <v>4651.16</v>
      </c>
      <c r="M2136" s="10">
        <v>40695</v>
      </c>
      <c r="N2136" s="10">
        <v>40452</v>
      </c>
      <c r="O2136" s="6" t="s">
        <v>27</v>
      </c>
      <c r="P2136" s="6" t="s">
        <v>933</v>
      </c>
      <c r="Q2136" s="6" t="s">
        <v>29</v>
      </c>
      <c r="R2136" s="6"/>
      <c r="S2136" s="6"/>
      <c r="T2136" s="6" t="s">
        <v>31</v>
      </c>
      <c r="U2136" s="6">
        <v>0</v>
      </c>
    </row>
    <row r="2137" spans="1:21" ht="38.25" hidden="1">
      <c r="A2137" s="6" t="str">
        <f>VLOOKUP(B2137,Sheet1!B2:C272,2,FALSE)</f>
        <v>APD</v>
      </c>
      <c r="B2137" s="6" t="s">
        <v>174</v>
      </c>
      <c r="C2137" s="6" t="s">
        <v>175</v>
      </c>
      <c r="D2137" s="6" t="s">
        <v>942</v>
      </c>
      <c r="E2137" s="6"/>
      <c r="F2137" s="6" t="s">
        <v>3522</v>
      </c>
      <c r="G2137" s="6">
        <v>1</v>
      </c>
      <c r="H2137" s="6">
        <v>1</v>
      </c>
      <c r="I2137" s="6" t="s">
        <v>1397</v>
      </c>
      <c r="J2137" s="49">
        <v>8139.53</v>
      </c>
      <c r="K2137" s="49">
        <v>8139.53</v>
      </c>
      <c r="L2137" s="49">
        <v>8139.53</v>
      </c>
      <c r="M2137" s="10">
        <v>40695</v>
      </c>
      <c r="N2137" s="10">
        <v>40452</v>
      </c>
      <c r="O2137" s="6" t="s">
        <v>27</v>
      </c>
      <c r="P2137" s="6" t="s">
        <v>933</v>
      </c>
      <c r="Q2137" s="6" t="s">
        <v>29</v>
      </c>
      <c r="R2137" s="6"/>
      <c r="S2137" s="6"/>
      <c r="T2137" s="6" t="s">
        <v>31</v>
      </c>
      <c r="U2137" s="6">
        <v>0</v>
      </c>
    </row>
    <row r="2138" spans="1:21" ht="127.5" hidden="1">
      <c r="A2138" s="6" t="str">
        <f>VLOOKUP(B2138,Sheet1!B2:C272,2,FALSE)</f>
        <v>APD</v>
      </c>
      <c r="B2138" s="6" t="s">
        <v>201</v>
      </c>
      <c r="C2138" s="6" t="s">
        <v>202</v>
      </c>
      <c r="D2138" s="6"/>
      <c r="E2138" s="6"/>
      <c r="F2138" s="6" t="s">
        <v>3523</v>
      </c>
      <c r="G2138" s="6">
        <v>1</v>
      </c>
      <c r="H2138" s="6">
        <v>0.5</v>
      </c>
      <c r="I2138" s="6" t="s">
        <v>1397</v>
      </c>
      <c r="J2138" s="49">
        <v>7300</v>
      </c>
      <c r="K2138" s="49">
        <v>7300</v>
      </c>
      <c r="L2138" s="49">
        <v>3650</v>
      </c>
      <c r="M2138" s="10">
        <v>40787</v>
      </c>
      <c r="N2138" s="10">
        <v>40544</v>
      </c>
      <c r="O2138" s="6" t="s">
        <v>52</v>
      </c>
      <c r="P2138" s="6" t="s">
        <v>933</v>
      </c>
      <c r="Q2138" s="6" t="s">
        <v>29</v>
      </c>
      <c r="R2138" s="6" t="s">
        <v>3524</v>
      </c>
      <c r="S2138" s="6" t="s">
        <v>3525</v>
      </c>
      <c r="T2138" s="6" t="s">
        <v>31</v>
      </c>
      <c r="U2138" s="6">
        <v>0</v>
      </c>
    </row>
    <row r="2139" spans="1:21" ht="63.75" hidden="1">
      <c r="A2139" s="6" t="str">
        <f>VLOOKUP(B2139,Sheet1!B2:C272,2,FALSE)</f>
        <v>APD</v>
      </c>
      <c r="B2139" s="6" t="s">
        <v>174</v>
      </c>
      <c r="C2139" s="6" t="s">
        <v>175</v>
      </c>
      <c r="D2139" s="6" t="s">
        <v>942</v>
      </c>
      <c r="E2139" s="6"/>
      <c r="F2139" s="6" t="s">
        <v>3526</v>
      </c>
      <c r="G2139" s="6">
        <v>1</v>
      </c>
      <c r="H2139" s="6">
        <v>0.5</v>
      </c>
      <c r="I2139" s="6" t="s">
        <v>1397</v>
      </c>
      <c r="J2139" s="49">
        <v>75000</v>
      </c>
      <c r="K2139" s="49">
        <v>75000</v>
      </c>
      <c r="L2139" s="49">
        <v>37500</v>
      </c>
      <c r="M2139" s="10">
        <v>40756</v>
      </c>
      <c r="N2139" s="10">
        <v>40513</v>
      </c>
      <c r="O2139" s="6" t="s">
        <v>52</v>
      </c>
      <c r="P2139" s="6" t="s">
        <v>933</v>
      </c>
      <c r="Q2139" s="6" t="s">
        <v>29</v>
      </c>
      <c r="R2139" s="6"/>
      <c r="S2139" s="6"/>
      <c r="T2139" s="6" t="s">
        <v>31</v>
      </c>
      <c r="U2139" s="6">
        <v>0</v>
      </c>
    </row>
    <row r="2140" spans="1:21" ht="25.5" hidden="1">
      <c r="A2140" s="6" t="str">
        <f>VLOOKUP(B2140,Sheet1!B2:C272,2,FALSE)</f>
        <v>APD</v>
      </c>
      <c r="B2140" s="6" t="s">
        <v>201</v>
      </c>
      <c r="C2140" s="6" t="s">
        <v>202</v>
      </c>
      <c r="D2140" s="6"/>
      <c r="E2140" s="6"/>
      <c r="F2140" s="6" t="s">
        <v>3527</v>
      </c>
      <c r="G2140" s="6">
        <v>2</v>
      </c>
      <c r="H2140" s="6">
        <v>1</v>
      </c>
      <c r="I2140" s="6" t="s">
        <v>60</v>
      </c>
      <c r="J2140" s="49">
        <v>500</v>
      </c>
      <c r="K2140" s="49">
        <v>1000</v>
      </c>
      <c r="L2140" s="49">
        <v>500</v>
      </c>
      <c r="M2140" s="10">
        <v>40695</v>
      </c>
      <c r="N2140" s="10">
        <v>40452</v>
      </c>
      <c r="O2140" s="6" t="s">
        <v>52</v>
      </c>
      <c r="P2140" s="6" t="s">
        <v>933</v>
      </c>
      <c r="Q2140" s="6" t="s">
        <v>29</v>
      </c>
      <c r="R2140" s="6" t="s">
        <v>3528</v>
      </c>
      <c r="S2140" s="6"/>
      <c r="T2140" s="6" t="s">
        <v>31</v>
      </c>
      <c r="U2140" s="6">
        <v>0</v>
      </c>
    </row>
    <row r="2141" spans="1:21" ht="25.5" hidden="1">
      <c r="A2141" s="6" t="str">
        <f>VLOOKUP(B2141,Sheet1!B2:C272,2,FALSE)</f>
        <v>APD</v>
      </c>
      <c r="B2141" s="6" t="s">
        <v>201</v>
      </c>
      <c r="C2141" s="6" t="s">
        <v>202</v>
      </c>
      <c r="D2141" s="6"/>
      <c r="E2141" s="6"/>
      <c r="F2141" s="6" t="s">
        <v>1432</v>
      </c>
      <c r="G2141" s="6">
        <v>2</v>
      </c>
      <c r="H2141" s="6">
        <v>1</v>
      </c>
      <c r="I2141" s="6" t="s">
        <v>60</v>
      </c>
      <c r="J2141" s="49">
        <v>500</v>
      </c>
      <c r="K2141" s="49">
        <v>1000</v>
      </c>
      <c r="L2141" s="49">
        <v>500</v>
      </c>
      <c r="M2141" s="10">
        <v>40695</v>
      </c>
      <c r="N2141" s="10">
        <v>40452</v>
      </c>
      <c r="O2141" s="6" t="s">
        <v>52</v>
      </c>
      <c r="P2141" s="6" t="s">
        <v>933</v>
      </c>
      <c r="Q2141" s="6" t="s">
        <v>29</v>
      </c>
      <c r="R2141" s="6" t="s">
        <v>3528</v>
      </c>
      <c r="S2141" s="6"/>
      <c r="T2141" s="6" t="s">
        <v>31</v>
      </c>
      <c r="U2141" s="6">
        <v>0</v>
      </c>
    </row>
    <row r="2142" spans="1:21" ht="25.5" hidden="1">
      <c r="A2142" s="6" t="str">
        <f>VLOOKUP(B2142,Sheet1!B2:C272,2,FALSE)</f>
        <v>APD</v>
      </c>
      <c r="B2142" s="6" t="s">
        <v>201</v>
      </c>
      <c r="C2142" s="6" t="s">
        <v>202</v>
      </c>
      <c r="D2142" s="6"/>
      <c r="E2142" s="6"/>
      <c r="F2142" s="6" t="s">
        <v>3529</v>
      </c>
      <c r="G2142" s="6">
        <v>1</v>
      </c>
      <c r="H2142" s="6">
        <v>0.5</v>
      </c>
      <c r="I2142" s="6" t="s">
        <v>60</v>
      </c>
      <c r="J2142" s="49">
        <v>4000</v>
      </c>
      <c r="K2142" s="49">
        <v>4000</v>
      </c>
      <c r="L2142" s="49">
        <v>2000</v>
      </c>
      <c r="M2142" s="10">
        <v>40695</v>
      </c>
      <c r="N2142" s="10">
        <v>40452</v>
      </c>
      <c r="O2142" s="6" t="s">
        <v>52</v>
      </c>
      <c r="P2142" s="6" t="s">
        <v>933</v>
      </c>
      <c r="Q2142" s="6" t="s">
        <v>29</v>
      </c>
      <c r="R2142" s="6" t="s">
        <v>3528</v>
      </c>
      <c r="S2142" s="6"/>
      <c r="T2142" s="6" t="s">
        <v>31</v>
      </c>
      <c r="U2142" s="6">
        <v>0</v>
      </c>
    </row>
    <row r="2143" spans="1:21" ht="25.5" hidden="1">
      <c r="A2143" s="6" t="str">
        <f>VLOOKUP(B2143,Sheet1!B2:C272,2,FALSE)</f>
        <v>APD</v>
      </c>
      <c r="B2143" s="6" t="s">
        <v>174</v>
      </c>
      <c r="C2143" s="6" t="s">
        <v>175</v>
      </c>
      <c r="D2143" s="6" t="s">
        <v>1039</v>
      </c>
      <c r="E2143" s="6" t="s">
        <v>1395</v>
      </c>
      <c r="F2143" s="6" t="s">
        <v>3530</v>
      </c>
      <c r="G2143" s="6">
        <v>1</v>
      </c>
      <c r="H2143" s="6">
        <v>0.5</v>
      </c>
      <c r="I2143" s="6" t="s">
        <v>1397</v>
      </c>
      <c r="J2143" s="49">
        <v>150000</v>
      </c>
      <c r="K2143" s="49">
        <v>150000</v>
      </c>
      <c r="L2143" s="49">
        <v>75000</v>
      </c>
      <c r="M2143" s="10">
        <v>40756</v>
      </c>
      <c r="N2143" s="10">
        <v>40664</v>
      </c>
      <c r="O2143" s="6" t="s">
        <v>52</v>
      </c>
      <c r="P2143" s="6" t="s">
        <v>933</v>
      </c>
      <c r="Q2143" s="6" t="s">
        <v>29</v>
      </c>
      <c r="R2143" s="6"/>
      <c r="S2143" s="6"/>
      <c r="T2143" s="6" t="s">
        <v>31</v>
      </c>
      <c r="U2143" s="6">
        <v>0</v>
      </c>
    </row>
    <row r="2144" spans="1:21" ht="25.5" hidden="1">
      <c r="A2144" s="6" t="str">
        <f>VLOOKUP(B2144,Sheet1!B2:C272,2,FALSE)</f>
        <v>APD</v>
      </c>
      <c r="B2144" s="6" t="s">
        <v>201</v>
      </c>
      <c r="C2144" s="6" t="s">
        <v>202</v>
      </c>
      <c r="D2144" s="6"/>
      <c r="E2144" s="6"/>
      <c r="F2144" s="6" t="s">
        <v>3531</v>
      </c>
      <c r="G2144" s="6">
        <v>2</v>
      </c>
      <c r="H2144" s="6">
        <v>1</v>
      </c>
      <c r="I2144" s="6" t="s">
        <v>60</v>
      </c>
      <c r="J2144" s="49">
        <v>1000</v>
      </c>
      <c r="K2144" s="49">
        <v>2000</v>
      </c>
      <c r="L2144" s="49">
        <v>1000</v>
      </c>
      <c r="M2144" s="10">
        <v>40695</v>
      </c>
      <c r="N2144" s="10">
        <v>40452</v>
      </c>
      <c r="O2144" s="6" t="s">
        <v>52</v>
      </c>
      <c r="P2144" s="6" t="s">
        <v>933</v>
      </c>
      <c r="Q2144" s="6" t="s">
        <v>29</v>
      </c>
      <c r="R2144" s="6" t="s">
        <v>3528</v>
      </c>
      <c r="S2144" s="6"/>
      <c r="T2144" s="6" t="s">
        <v>31</v>
      </c>
      <c r="U2144" s="6">
        <v>0</v>
      </c>
    </row>
    <row r="2145" spans="1:21" ht="25.5" hidden="1">
      <c r="A2145" s="6" t="str">
        <f>VLOOKUP(B2145,Sheet1!B2:C272,2,FALSE)</f>
        <v>APD</v>
      </c>
      <c r="B2145" s="6" t="s">
        <v>201</v>
      </c>
      <c r="C2145" s="6" t="s">
        <v>202</v>
      </c>
      <c r="D2145" s="6"/>
      <c r="E2145" s="6"/>
      <c r="F2145" s="6" t="s">
        <v>3532</v>
      </c>
      <c r="G2145" s="6">
        <v>2</v>
      </c>
      <c r="H2145" s="6">
        <v>1</v>
      </c>
      <c r="I2145" s="6" t="s">
        <v>60</v>
      </c>
      <c r="J2145" s="49">
        <v>1000</v>
      </c>
      <c r="K2145" s="49">
        <v>2000</v>
      </c>
      <c r="L2145" s="49">
        <v>1000</v>
      </c>
      <c r="M2145" s="10">
        <v>40695</v>
      </c>
      <c r="N2145" s="10">
        <v>40452</v>
      </c>
      <c r="O2145" s="6" t="s">
        <v>52</v>
      </c>
      <c r="P2145" s="6" t="s">
        <v>933</v>
      </c>
      <c r="Q2145" s="6" t="s">
        <v>29</v>
      </c>
      <c r="R2145" s="6" t="s">
        <v>3528</v>
      </c>
      <c r="S2145" s="6"/>
      <c r="T2145" s="6" t="s">
        <v>31</v>
      </c>
      <c r="U2145" s="6">
        <v>0</v>
      </c>
    </row>
    <row r="2146" spans="1:21" ht="25.5" hidden="1">
      <c r="A2146" s="6" t="str">
        <f>VLOOKUP(B2146,Sheet1!B2:C272,2,FALSE)</f>
        <v>APD</v>
      </c>
      <c r="B2146" s="6" t="s">
        <v>201</v>
      </c>
      <c r="C2146" s="6" t="s">
        <v>202</v>
      </c>
      <c r="D2146" s="6"/>
      <c r="E2146" s="6"/>
      <c r="F2146" s="6" t="s">
        <v>1602</v>
      </c>
      <c r="G2146" s="6">
        <v>1</v>
      </c>
      <c r="H2146" s="6">
        <v>0.5</v>
      </c>
      <c r="I2146" s="6" t="s">
        <v>60</v>
      </c>
      <c r="J2146" s="49">
        <v>2000</v>
      </c>
      <c r="K2146" s="49">
        <v>2000</v>
      </c>
      <c r="L2146" s="49">
        <v>1000</v>
      </c>
      <c r="M2146" s="10">
        <v>40695</v>
      </c>
      <c r="N2146" s="10">
        <v>40452</v>
      </c>
      <c r="O2146" s="6" t="s">
        <v>52</v>
      </c>
      <c r="P2146" s="6" t="s">
        <v>933</v>
      </c>
      <c r="Q2146" s="6" t="s">
        <v>29</v>
      </c>
      <c r="R2146" s="6" t="s">
        <v>3528</v>
      </c>
      <c r="S2146" s="6"/>
      <c r="T2146" s="6" t="s">
        <v>31</v>
      </c>
      <c r="U2146" s="6">
        <v>0</v>
      </c>
    </row>
    <row r="2147" spans="1:21" ht="25.5" hidden="1">
      <c r="A2147" s="6" t="str">
        <f>VLOOKUP(B2147,Sheet1!B2:C272,2,FALSE)</f>
        <v>APD</v>
      </c>
      <c r="B2147" s="6" t="s">
        <v>201</v>
      </c>
      <c r="C2147" s="6" t="s">
        <v>202</v>
      </c>
      <c r="D2147" s="6"/>
      <c r="E2147" s="6"/>
      <c r="F2147" s="6" t="s">
        <v>3533</v>
      </c>
      <c r="G2147" s="6">
        <v>1</v>
      </c>
      <c r="H2147" s="6">
        <v>0.5</v>
      </c>
      <c r="I2147" s="6" t="s">
        <v>60</v>
      </c>
      <c r="J2147" s="49">
        <v>3000</v>
      </c>
      <c r="K2147" s="49">
        <v>3000</v>
      </c>
      <c r="L2147" s="49">
        <v>1500</v>
      </c>
      <c r="M2147" s="10">
        <v>40695</v>
      </c>
      <c r="N2147" s="10">
        <v>40452</v>
      </c>
      <c r="O2147" s="6" t="s">
        <v>52</v>
      </c>
      <c r="P2147" s="6" t="s">
        <v>933</v>
      </c>
      <c r="Q2147" s="6" t="s">
        <v>29</v>
      </c>
      <c r="R2147" s="6" t="s">
        <v>3528</v>
      </c>
      <c r="S2147" s="6"/>
      <c r="T2147" s="6" t="s">
        <v>31</v>
      </c>
      <c r="U2147" s="6">
        <v>0</v>
      </c>
    </row>
    <row r="2148" spans="1:21" ht="38.25" hidden="1">
      <c r="A2148" s="6" t="s">
        <v>409</v>
      </c>
      <c r="B2148" s="6" t="s">
        <v>50</v>
      </c>
      <c r="C2148" s="6" t="s">
        <v>51</v>
      </c>
      <c r="D2148" s="6" t="s">
        <v>984</v>
      </c>
      <c r="E2148" s="6" t="s">
        <v>1209</v>
      </c>
      <c r="F2148" s="6" t="s">
        <v>1212</v>
      </c>
      <c r="G2148" s="6">
        <v>4</v>
      </c>
      <c r="H2148" s="6">
        <v>2</v>
      </c>
      <c r="I2148" s="6" t="s">
        <v>60</v>
      </c>
      <c r="J2148" s="49">
        <v>473.66800000000001</v>
      </c>
      <c r="K2148" s="49">
        <v>1894.672</v>
      </c>
      <c r="L2148" s="49">
        <v>947.33600000000001</v>
      </c>
      <c r="M2148" s="10">
        <v>40756</v>
      </c>
      <c r="N2148" s="10">
        <v>40575</v>
      </c>
      <c r="O2148" s="6" t="s">
        <v>52</v>
      </c>
      <c r="P2148" s="6" t="s">
        <v>28</v>
      </c>
      <c r="Q2148" s="6" t="s">
        <v>29</v>
      </c>
      <c r="R2148" s="6" t="s">
        <v>3534</v>
      </c>
      <c r="S2148" s="6" t="s">
        <v>3535</v>
      </c>
      <c r="T2148" s="6" t="s">
        <v>31</v>
      </c>
      <c r="U2148" s="6">
        <v>0</v>
      </c>
    </row>
    <row r="2149" spans="1:21" ht="25.5" hidden="1">
      <c r="A2149" s="6" t="str">
        <f>VLOOKUP(B2149,Sheet1!B2:C272,2,FALSE)</f>
        <v>APD</v>
      </c>
      <c r="B2149" s="6" t="s">
        <v>201</v>
      </c>
      <c r="C2149" s="6" t="s">
        <v>202</v>
      </c>
      <c r="D2149" s="6"/>
      <c r="E2149" s="6"/>
      <c r="F2149" s="6" t="s">
        <v>1496</v>
      </c>
      <c r="G2149" s="6">
        <v>1</v>
      </c>
      <c r="H2149" s="6">
        <v>0.5</v>
      </c>
      <c r="I2149" s="6" t="s">
        <v>60</v>
      </c>
      <c r="J2149" s="49">
        <v>2000</v>
      </c>
      <c r="K2149" s="49">
        <v>2000</v>
      </c>
      <c r="L2149" s="49">
        <v>1000</v>
      </c>
      <c r="M2149" s="10">
        <v>40695</v>
      </c>
      <c r="N2149" s="10">
        <v>40452</v>
      </c>
      <c r="O2149" s="6" t="s">
        <v>52</v>
      </c>
      <c r="P2149" s="6" t="s">
        <v>933</v>
      </c>
      <c r="Q2149" s="6" t="s">
        <v>29</v>
      </c>
      <c r="R2149" s="6" t="s">
        <v>3528</v>
      </c>
      <c r="S2149" s="6"/>
      <c r="T2149" s="6" t="s">
        <v>31</v>
      </c>
      <c r="U2149" s="6">
        <v>0</v>
      </c>
    </row>
    <row r="2150" spans="1:21" ht="25.5" hidden="1">
      <c r="A2150" s="6" t="str">
        <f>VLOOKUP(B2150,Sheet1!B2:C272,2,FALSE)</f>
        <v>APD</v>
      </c>
      <c r="B2150" s="6" t="s">
        <v>201</v>
      </c>
      <c r="C2150" s="6" t="s">
        <v>202</v>
      </c>
      <c r="D2150" s="6"/>
      <c r="E2150" s="6"/>
      <c r="F2150" s="6" t="s">
        <v>3532</v>
      </c>
      <c r="G2150" s="6">
        <v>1</v>
      </c>
      <c r="H2150" s="6">
        <v>0.5</v>
      </c>
      <c r="I2150" s="6" t="s">
        <v>60</v>
      </c>
      <c r="J2150" s="49">
        <v>1000</v>
      </c>
      <c r="K2150" s="49">
        <v>1000</v>
      </c>
      <c r="L2150" s="49">
        <v>500</v>
      </c>
      <c r="M2150" s="10">
        <v>40695</v>
      </c>
      <c r="N2150" s="10">
        <v>40452</v>
      </c>
      <c r="O2150" s="6" t="s">
        <v>52</v>
      </c>
      <c r="P2150" s="6" t="s">
        <v>933</v>
      </c>
      <c r="Q2150" s="6" t="s">
        <v>29</v>
      </c>
      <c r="R2150" s="6" t="s">
        <v>3536</v>
      </c>
      <c r="S2150" s="6"/>
      <c r="T2150" s="6" t="s">
        <v>31</v>
      </c>
      <c r="U2150" s="6">
        <v>0</v>
      </c>
    </row>
    <row r="2151" spans="1:21" ht="25.5" hidden="1">
      <c r="A2151" s="6" t="str">
        <f>VLOOKUP(B2151,Sheet1!B2:C272,2,FALSE)</f>
        <v>APD</v>
      </c>
      <c r="B2151" s="6" t="s">
        <v>201</v>
      </c>
      <c r="C2151" s="6" t="s">
        <v>202</v>
      </c>
      <c r="D2151" s="6"/>
      <c r="E2151" s="6"/>
      <c r="F2151" s="6" t="s">
        <v>3537</v>
      </c>
      <c r="G2151" s="6">
        <v>1</v>
      </c>
      <c r="H2151" s="6">
        <v>0</v>
      </c>
      <c r="I2151" s="6" t="s">
        <v>1397</v>
      </c>
      <c r="J2151" s="49">
        <v>10000</v>
      </c>
      <c r="K2151" s="49">
        <v>10000</v>
      </c>
      <c r="L2151" s="49">
        <v>0</v>
      </c>
      <c r="M2151" s="10">
        <v>40695</v>
      </c>
      <c r="N2151" s="10">
        <v>40452</v>
      </c>
      <c r="O2151" s="6" t="s">
        <v>70</v>
      </c>
      <c r="P2151" s="6" t="s">
        <v>933</v>
      </c>
      <c r="Q2151" s="6" t="s">
        <v>29</v>
      </c>
      <c r="R2151" s="6" t="s">
        <v>3536</v>
      </c>
      <c r="S2151" s="6"/>
      <c r="T2151" s="6" t="s">
        <v>31</v>
      </c>
      <c r="U2151" s="6">
        <v>0</v>
      </c>
    </row>
    <row r="2152" spans="1:21" ht="51" hidden="1">
      <c r="A2152" s="6" t="str">
        <f>VLOOKUP(B2152,Sheet1!B2:C272,2,FALSE)</f>
        <v>APD</v>
      </c>
      <c r="B2152" s="6" t="s">
        <v>201</v>
      </c>
      <c r="C2152" s="6" t="s">
        <v>202</v>
      </c>
      <c r="D2152" s="6"/>
      <c r="E2152" s="6"/>
      <c r="F2152" s="6" t="s">
        <v>3538</v>
      </c>
      <c r="G2152" s="6">
        <v>1</v>
      </c>
      <c r="H2152" s="6">
        <v>0.5</v>
      </c>
      <c r="I2152" s="6" t="s">
        <v>1397</v>
      </c>
      <c r="J2152" s="49">
        <v>4000</v>
      </c>
      <c r="K2152" s="49">
        <v>4000</v>
      </c>
      <c r="L2152" s="49">
        <v>2000</v>
      </c>
      <c r="M2152" s="10">
        <v>40695</v>
      </c>
      <c r="N2152" s="10">
        <v>40452</v>
      </c>
      <c r="O2152" s="6" t="s">
        <v>52</v>
      </c>
      <c r="P2152" s="6" t="s">
        <v>933</v>
      </c>
      <c r="Q2152" s="6" t="s">
        <v>29</v>
      </c>
      <c r="R2152" s="6" t="s">
        <v>3536</v>
      </c>
      <c r="S2152" s="6"/>
      <c r="T2152" s="6" t="s">
        <v>31</v>
      </c>
      <c r="U2152" s="6">
        <v>0</v>
      </c>
    </row>
    <row r="2153" spans="1:21" ht="63.75" hidden="1">
      <c r="A2153" s="6" t="str">
        <f>VLOOKUP(B2153,Sheet1!B2:C272,2,FALSE)</f>
        <v>APD</v>
      </c>
      <c r="B2153" s="6" t="s">
        <v>201</v>
      </c>
      <c r="C2153" s="6" t="s">
        <v>202</v>
      </c>
      <c r="D2153" s="6"/>
      <c r="E2153" s="6"/>
      <c r="F2153" s="6" t="s">
        <v>3539</v>
      </c>
      <c r="G2153" s="6">
        <v>1</v>
      </c>
      <c r="H2153" s="6">
        <v>0.5</v>
      </c>
      <c r="I2153" s="6" t="s">
        <v>1397</v>
      </c>
      <c r="J2153" s="49">
        <v>10000</v>
      </c>
      <c r="K2153" s="49">
        <v>10000</v>
      </c>
      <c r="L2153" s="49">
        <v>5000</v>
      </c>
      <c r="M2153" s="10">
        <v>40634</v>
      </c>
      <c r="N2153" s="10">
        <v>40391</v>
      </c>
      <c r="O2153" s="6" t="s">
        <v>52</v>
      </c>
      <c r="P2153" s="6" t="s">
        <v>933</v>
      </c>
      <c r="Q2153" s="6" t="s">
        <v>29</v>
      </c>
      <c r="R2153" s="6" t="s">
        <v>3536</v>
      </c>
      <c r="S2153" s="6"/>
      <c r="T2153" s="6" t="s">
        <v>31</v>
      </c>
      <c r="U2153" s="6">
        <v>0</v>
      </c>
    </row>
    <row r="2154" spans="1:21" ht="38.25" hidden="1">
      <c r="A2154" s="6" t="str">
        <f>VLOOKUP(B2154,Sheet1!B2:C272,2,FALSE)</f>
        <v>APD</v>
      </c>
      <c r="B2154" s="6" t="s">
        <v>201</v>
      </c>
      <c r="C2154" s="6" t="s">
        <v>202</v>
      </c>
      <c r="D2154" s="6"/>
      <c r="E2154" s="6"/>
      <c r="F2154" s="6" t="s">
        <v>3540</v>
      </c>
      <c r="G2154" s="6">
        <v>1</v>
      </c>
      <c r="H2154" s="6">
        <v>0.5</v>
      </c>
      <c r="I2154" s="6" t="s">
        <v>1397</v>
      </c>
      <c r="J2154" s="49">
        <v>10000</v>
      </c>
      <c r="K2154" s="49">
        <v>10000</v>
      </c>
      <c r="L2154" s="49">
        <v>5000</v>
      </c>
      <c r="M2154" s="10">
        <v>40634</v>
      </c>
      <c r="N2154" s="10">
        <v>40391</v>
      </c>
      <c r="O2154" s="6" t="s">
        <v>52</v>
      </c>
      <c r="P2154" s="6" t="s">
        <v>933</v>
      </c>
      <c r="Q2154" s="6" t="s">
        <v>29</v>
      </c>
      <c r="R2154" s="6" t="s">
        <v>3536</v>
      </c>
      <c r="S2154" s="6"/>
      <c r="T2154" s="6" t="s">
        <v>31</v>
      </c>
      <c r="U2154" s="6">
        <v>0</v>
      </c>
    </row>
    <row r="2155" spans="1:21" ht="25.5" hidden="1">
      <c r="A2155" s="6" t="str">
        <f>VLOOKUP(B2155,Sheet1!B2:C272,2,FALSE)</f>
        <v>APD</v>
      </c>
      <c r="B2155" s="6" t="s">
        <v>201</v>
      </c>
      <c r="C2155" s="6" t="s">
        <v>202</v>
      </c>
      <c r="D2155" s="6"/>
      <c r="E2155" s="6"/>
      <c r="F2155" s="6" t="s">
        <v>3541</v>
      </c>
      <c r="G2155" s="6">
        <v>20000</v>
      </c>
      <c r="H2155" s="6">
        <v>10000</v>
      </c>
      <c r="I2155" s="6" t="s">
        <v>60</v>
      </c>
      <c r="J2155" s="49">
        <v>1.6</v>
      </c>
      <c r="K2155" s="49">
        <v>32000</v>
      </c>
      <c r="L2155" s="49">
        <v>16000</v>
      </c>
      <c r="M2155" s="10">
        <v>40634</v>
      </c>
      <c r="N2155" s="10">
        <v>40391</v>
      </c>
      <c r="O2155" s="6" t="s">
        <v>52</v>
      </c>
      <c r="P2155" s="6" t="s">
        <v>933</v>
      </c>
      <c r="Q2155" s="6" t="s">
        <v>106</v>
      </c>
      <c r="R2155" s="6" t="s">
        <v>3536</v>
      </c>
      <c r="S2155" s="6"/>
      <c r="T2155" s="6" t="s">
        <v>31</v>
      </c>
      <c r="U2155" s="6">
        <v>0</v>
      </c>
    </row>
    <row r="2156" spans="1:21" ht="25.5" hidden="1">
      <c r="A2156" s="6" t="str">
        <f>VLOOKUP(B2156,Sheet1!B2:C272,2,FALSE)</f>
        <v>APD</v>
      </c>
      <c r="B2156" s="6" t="s">
        <v>201</v>
      </c>
      <c r="C2156" s="6" t="s">
        <v>202</v>
      </c>
      <c r="D2156" s="6"/>
      <c r="E2156" s="6"/>
      <c r="F2156" s="6" t="s">
        <v>3542</v>
      </c>
      <c r="G2156" s="6">
        <v>1</v>
      </c>
      <c r="H2156" s="6">
        <v>0.5</v>
      </c>
      <c r="I2156" s="6" t="s">
        <v>1397</v>
      </c>
      <c r="J2156" s="49">
        <v>23686</v>
      </c>
      <c r="K2156" s="49">
        <v>23686</v>
      </c>
      <c r="L2156" s="49">
        <v>11843</v>
      </c>
      <c r="M2156" s="10">
        <v>40634</v>
      </c>
      <c r="N2156" s="10">
        <v>40391</v>
      </c>
      <c r="O2156" s="6" t="s">
        <v>52</v>
      </c>
      <c r="P2156" s="6" t="s">
        <v>933</v>
      </c>
      <c r="Q2156" s="6" t="s">
        <v>29</v>
      </c>
      <c r="R2156" s="6" t="s">
        <v>3543</v>
      </c>
      <c r="S2156" s="6"/>
      <c r="T2156" s="6" t="s">
        <v>31</v>
      </c>
      <c r="U2156" s="6">
        <v>0</v>
      </c>
    </row>
    <row r="2157" spans="1:21" ht="165.75" hidden="1">
      <c r="A2157" s="6" t="str">
        <f>VLOOKUP(B2157,Sheet1!B2:C272,2,FALSE)</f>
        <v>APD</v>
      </c>
      <c r="B2157" s="6" t="s">
        <v>201</v>
      </c>
      <c r="C2157" s="6" t="s">
        <v>202</v>
      </c>
      <c r="D2157" s="6"/>
      <c r="E2157" s="6"/>
      <c r="F2157" s="6" t="s">
        <v>3544</v>
      </c>
      <c r="G2157" s="6">
        <v>1</v>
      </c>
      <c r="H2157" s="6">
        <v>0.5</v>
      </c>
      <c r="I2157" s="6" t="s">
        <v>1397</v>
      </c>
      <c r="J2157" s="49">
        <v>29226</v>
      </c>
      <c r="K2157" s="49">
        <v>29226</v>
      </c>
      <c r="L2157" s="49">
        <v>14613</v>
      </c>
      <c r="M2157" s="10">
        <v>40634</v>
      </c>
      <c r="N2157" s="10">
        <v>40391</v>
      </c>
      <c r="O2157" s="6" t="s">
        <v>52</v>
      </c>
      <c r="P2157" s="6" t="s">
        <v>933</v>
      </c>
      <c r="Q2157" s="6" t="s">
        <v>29</v>
      </c>
      <c r="R2157" s="6" t="s">
        <v>3543</v>
      </c>
      <c r="S2157" s="6" t="s">
        <v>3545</v>
      </c>
      <c r="T2157" s="6" t="s">
        <v>31</v>
      </c>
      <c r="U2157" s="6">
        <v>0</v>
      </c>
    </row>
    <row r="2158" spans="1:21" ht="191.25" hidden="1">
      <c r="A2158" s="6" t="str">
        <f>VLOOKUP(B2158,Sheet1!B2:C272,2,FALSE)</f>
        <v>APD</v>
      </c>
      <c r="B2158" s="6" t="s">
        <v>201</v>
      </c>
      <c r="C2158" s="6" t="s">
        <v>202</v>
      </c>
      <c r="D2158" s="6"/>
      <c r="E2158" s="6"/>
      <c r="F2158" s="6" t="s">
        <v>3546</v>
      </c>
      <c r="G2158" s="6">
        <v>1</v>
      </c>
      <c r="H2158" s="6">
        <v>0.5</v>
      </c>
      <c r="I2158" s="6" t="s">
        <v>60</v>
      </c>
      <c r="J2158" s="49">
        <v>1100</v>
      </c>
      <c r="K2158" s="49">
        <v>1100</v>
      </c>
      <c r="L2158" s="49">
        <v>550</v>
      </c>
      <c r="M2158" s="10">
        <v>40725</v>
      </c>
      <c r="N2158" s="10">
        <v>40483</v>
      </c>
      <c r="O2158" s="6" t="s">
        <v>52</v>
      </c>
      <c r="P2158" s="6" t="s">
        <v>933</v>
      </c>
      <c r="Q2158" s="6" t="s">
        <v>29</v>
      </c>
      <c r="R2158" s="6" t="s">
        <v>3547</v>
      </c>
      <c r="S2158" s="6" t="s">
        <v>3548</v>
      </c>
      <c r="T2158" s="6" t="s">
        <v>31</v>
      </c>
      <c r="U2158" s="6">
        <v>0</v>
      </c>
    </row>
    <row r="2159" spans="1:21" ht="38.25" hidden="1">
      <c r="A2159" s="6" t="str">
        <f>VLOOKUP(B2159,Sheet1!B2:C272,2,FALSE)</f>
        <v>APD</v>
      </c>
      <c r="B2159" s="6" t="s">
        <v>201</v>
      </c>
      <c r="C2159" s="6" t="s">
        <v>202</v>
      </c>
      <c r="D2159" s="6"/>
      <c r="E2159" s="6"/>
      <c r="F2159" s="6" t="s">
        <v>3549</v>
      </c>
      <c r="G2159" s="6">
        <v>1</v>
      </c>
      <c r="H2159" s="6">
        <v>0.5</v>
      </c>
      <c r="I2159" s="6" t="s">
        <v>1397</v>
      </c>
      <c r="J2159" s="49">
        <v>14500</v>
      </c>
      <c r="K2159" s="49">
        <v>14500</v>
      </c>
      <c r="L2159" s="49">
        <v>7250</v>
      </c>
      <c r="M2159" s="10">
        <v>40634</v>
      </c>
      <c r="N2159" s="10">
        <v>40391</v>
      </c>
      <c r="O2159" s="6" t="s">
        <v>52</v>
      </c>
      <c r="P2159" s="6" t="s">
        <v>933</v>
      </c>
      <c r="Q2159" s="6" t="s">
        <v>29</v>
      </c>
      <c r="R2159" s="6" t="s">
        <v>3547</v>
      </c>
      <c r="S2159" s="6" t="s">
        <v>3550</v>
      </c>
      <c r="T2159" s="6" t="s">
        <v>31</v>
      </c>
      <c r="U2159" s="6">
        <v>0</v>
      </c>
    </row>
    <row r="2160" spans="1:21" ht="38.25" hidden="1">
      <c r="A2160" s="6" t="str">
        <f>VLOOKUP(B2160,Sheet1!B2:C272,2,FALSE)</f>
        <v>APD</v>
      </c>
      <c r="B2160" s="6" t="s">
        <v>174</v>
      </c>
      <c r="C2160" s="6" t="s">
        <v>175</v>
      </c>
      <c r="D2160" s="6" t="s">
        <v>942</v>
      </c>
      <c r="E2160" s="6"/>
      <c r="F2160" s="6" t="s">
        <v>3551</v>
      </c>
      <c r="G2160" s="6">
        <v>1</v>
      </c>
      <c r="H2160" s="6">
        <v>0.5</v>
      </c>
      <c r="I2160" s="6" t="s">
        <v>1397</v>
      </c>
      <c r="J2160" s="49">
        <v>100000</v>
      </c>
      <c r="K2160" s="49">
        <v>100000</v>
      </c>
      <c r="L2160" s="49">
        <v>50000</v>
      </c>
      <c r="M2160" s="10">
        <v>40787</v>
      </c>
      <c r="N2160" s="10">
        <v>40544</v>
      </c>
      <c r="O2160" s="6" t="s">
        <v>52</v>
      </c>
      <c r="P2160" s="6" t="s">
        <v>933</v>
      </c>
      <c r="Q2160" s="6" t="s">
        <v>29</v>
      </c>
      <c r="R2160" s="6"/>
      <c r="S2160" s="6"/>
      <c r="T2160" s="6" t="s">
        <v>31</v>
      </c>
      <c r="U2160" s="6">
        <v>0</v>
      </c>
    </row>
    <row r="2161" spans="1:21" ht="25.5" hidden="1">
      <c r="A2161" s="6" t="str">
        <f>VLOOKUP(B2161,Sheet1!B2:C272,2,FALSE)</f>
        <v>APD</v>
      </c>
      <c r="B2161" s="6" t="s">
        <v>201</v>
      </c>
      <c r="C2161" s="6" t="s">
        <v>202</v>
      </c>
      <c r="D2161" s="6"/>
      <c r="E2161" s="6"/>
      <c r="F2161" s="6" t="s">
        <v>1432</v>
      </c>
      <c r="G2161" s="6">
        <v>1</v>
      </c>
      <c r="H2161" s="6">
        <v>0.5</v>
      </c>
      <c r="I2161" s="6" t="s">
        <v>60</v>
      </c>
      <c r="J2161" s="49">
        <v>215</v>
      </c>
      <c r="K2161" s="49">
        <v>215</v>
      </c>
      <c r="L2161" s="49">
        <v>107.5</v>
      </c>
      <c r="M2161" s="10">
        <v>40695</v>
      </c>
      <c r="N2161" s="10">
        <v>40452</v>
      </c>
      <c r="O2161" s="6" t="s">
        <v>52</v>
      </c>
      <c r="P2161" s="6" t="s">
        <v>933</v>
      </c>
      <c r="Q2161" s="6" t="s">
        <v>29</v>
      </c>
      <c r="R2161" s="6" t="s">
        <v>3552</v>
      </c>
      <c r="S2161" s="6"/>
      <c r="T2161" s="6" t="s">
        <v>31</v>
      </c>
      <c r="U2161" s="6">
        <v>0</v>
      </c>
    </row>
    <row r="2162" spans="1:21" ht="25.5" hidden="1">
      <c r="A2162" s="6" t="str">
        <f>VLOOKUP(B2162,Sheet1!B2:C272,2,FALSE)</f>
        <v>APD</v>
      </c>
      <c r="B2162" s="6" t="s">
        <v>201</v>
      </c>
      <c r="C2162" s="6" t="s">
        <v>202</v>
      </c>
      <c r="D2162" s="6"/>
      <c r="E2162" s="6"/>
      <c r="F2162" s="6" t="s">
        <v>3553</v>
      </c>
      <c r="G2162" s="6">
        <v>3</v>
      </c>
      <c r="H2162" s="6">
        <v>1.5</v>
      </c>
      <c r="I2162" s="6" t="s">
        <v>60</v>
      </c>
      <c r="J2162" s="49">
        <v>114</v>
      </c>
      <c r="K2162" s="49">
        <v>342</v>
      </c>
      <c r="L2162" s="49">
        <v>171</v>
      </c>
      <c r="M2162" s="10">
        <v>40695</v>
      </c>
      <c r="N2162" s="10">
        <v>40452</v>
      </c>
      <c r="O2162" s="6" t="s">
        <v>52</v>
      </c>
      <c r="P2162" s="6" t="s">
        <v>933</v>
      </c>
      <c r="Q2162" s="6" t="s">
        <v>29</v>
      </c>
      <c r="R2162" s="6" t="s">
        <v>3552</v>
      </c>
      <c r="S2162" s="6"/>
      <c r="T2162" s="6" t="s">
        <v>31</v>
      </c>
      <c r="U2162" s="6">
        <v>0</v>
      </c>
    </row>
    <row r="2163" spans="1:21" ht="25.5" hidden="1">
      <c r="A2163" s="6" t="str">
        <f>VLOOKUP(B2163,Sheet1!B2:C272,2,FALSE)</f>
        <v>APD</v>
      </c>
      <c r="B2163" s="6" t="s">
        <v>201</v>
      </c>
      <c r="C2163" s="6" t="s">
        <v>202</v>
      </c>
      <c r="D2163" s="6"/>
      <c r="E2163" s="6"/>
      <c r="F2163" s="6" t="s">
        <v>3554</v>
      </c>
      <c r="G2163" s="6">
        <v>3</v>
      </c>
      <c r="H2163" s="6">
        <v>1.5</v>
      </c>
      <c r="I2163" s="6" t="s">
        <v>60</v>
      </c>
      <c r="J2163" s="49">
        <v>143</v>
      </c>
      <c r="K2163" s="49">
        <v>429</v>
      </c>
      <c r="L2163" s="49">
        <v>214.5</v>
      </c>
      <c r="M2163" s="10">
        <v>40695</v>
      </c>
      <c r="N2163" s="10">
        <v>40452</v>
      </c>
      <c r="O2163" s="6" t="s">
        <v>52</v>
      </c>
      <c r="P2163" s="6" t="s">
        <v>933</v>
      </c>
      <c r="Q2163" s="6" t="s">
        <v>29</v>
      </c>
      <c r="R2163" s="6" t="s">
        <v>3552</v>
      </c>
      <c r="S2163" s="6"/>
      <c r="T2163" s="6" t="s">
        <v>31</v>
      </c>
      <c r="U2163" s="6">
        <v>0</v>
      </c>
    </row>
    <row r="2164" spans="1:21" ht="25.5" hidden="1">
      <c r="A2164" s="6" t="str">
        <f>VLOOKUP(B2164,Sheet1!B2:C272,2,FALSE)</f>
        <v>APD</v>
      </c>
      <c r="B2164" s="6" t="s">
        <v>201</v>
      </c>
      <c r="C2164" s="6" t="s">
        <v>202</v>
      </c>
      <c r="D2164" s="6"/>
      <c r="E2164" s="6"/>
      <c r="F2164" s="6" t="s">
        <v>3555</v>
      </c>
      <c r="G2164" s="6">
        <v>3</v>
      </c>
      <c r="H2164" s="6">
        <v>1.5</v>
      </c>
      <c r="I2164" s="6" t="s">
        <v>60</v>
      </c>
      <c r="J2164" s="49">
        <v>215</v>
      </c>
      <c r="K2164" s="49">
        <v>645</v>
      </c>
      <c r="L2164" s="49">
        <v>322.5</v>
      </c>
      <c r="M2164" s="10">
        <v>40695</v>
      </c>
      <c r="N2164" s="10">
        <v>40452</v>
      </c>
      <c r="O2164" s="6" t="s">
        <v>52</v>
      </c>
      <c r="P2164" s="6" t="s">
        <v>933</v>
      </c>
      <c r="Q2164" s="6" t="s">
        <v>29</v>
      </c>
      <c r="R2164" s="6" t="s">
        <v>3552</v>
      </c>
      <c r="S2164" s="6"/>
      <c r="T2164" s="6" t="s">
        <v>31</v>
      </c>
      <c r="U2164" s="6">
        <v>0</v>
      </c>
    </row>
    <row r="2165" spans="1:21" ht="25.5" hidden="1">
      <c r="A2165" s="6" t="str">
        <f>VLOOKUP(B2165,Sheet1!B2:C272,2,FALSE)</f>
        <v>APD</v>
      </c>
      <c r="B2165" s="6" t="s">
        <v>201</v>
      </c>
      <c r="C2165" s="6" t="s">
        <v>202</v>
      </c>
      <c r="D2165" s="6"/>
      <c r="E2165" s="6"/>
      <c r="F2165" s="6" t="s">
        <v>3556</v>
      </c>
      <c r="G2165" s="6">
        <v>1</v>
      </c>
      <c r="H2165" s="6">
        <v>0.5</v>
      </c>
      <c r="I2165" s="6" t="s">
        <v>60</v>
      </c>
      <c r="J2165" s="49">
        <v>2000</v>
      </c>
      <c r="K2165" s="49">
        <v>2000</v>
      </c>
      <c r="L2165" s="49">
        <v>1000</v>
      </c>
      <c r="M2165" s="10">
        <v>40695</v>
      </c>
      <c r="N2165" s="10">
        <v>40452</v>
      </c>
      <c r="O2165" s="6" t="s">
        <v>52</v>
      </c>
      <c r="P2165" s="6" t="s">
        <v>933</v>
      </c>
      <c r="Q2165" s="6" t="s">
        <v>29</v>
      </c>
      <c r="R2165" s="6" t="s">
        <v>3552</v>
      </c>
      <c r="S2165" s="6"/>
      <c r="T2165" s="6" t="s">
        <v>31</v>
      </c>
      <c r="U2165" s="6">
        <v>0</v>
      </c>
    </row>
    <row r="2166" spans="1:21" ht="25.5" hidden="1">
      <c r="A2166" s="6" t="str">
        <f>VLOOKUP(B2166,Sheet1!B2:C272,2,FALSE)</f>
        <v>APD</v>
      </c>
      <c r="B2166" s="6" t="s">
        <v>201</v>
      </c>
      <c r="C2166" s="6" t="s">
        <v>202</v>
      </c>
      <c r="D2166" s="6"/>
      <c r="E2166" s="6"/>
      <c r="F2166" s="6" t="s">
        <v>3557</v>
      </c>
      <c r="G2166" s="6">
        <v>2</v>
      </c>
      <c r="H2166" s="6">
        <v>1</v>
      </c>
      <c r="I2166" s="6" t="s">
        <v>60</v>
      </c>
      <c r="J2166" s="49">
        <v>1429</v>
      </c>
      <c r="K2166" s="49">
        <v>2858</v>
      </c>
      <c r="L2166" s="49">
        <v>1429</v>
      </c>
      <c r="M2166" s="10">
        <v>40695</v>
      </c>
      <c r="N2166" s="10">
        <v>40452</v>
      </c>
      <c r="O2166" s="6" t="s">
        <v>52</v>
      </c>
      <c r="P2166" s="6" t="s">
        <v>933</v>
      </c>
      <c r="Q2166" s="6" t="s">
        <v>29</v>
      </c>
      <c r="R2166" s="6" t="s">
        <v>3552</v>
      </c>
      <c r="S2166" s="6"/>
      <c r="T2166" s="6" t="s">
        <v>31</v>
      </c>
      <c r="U2166" s="6">
        <v>0</v>
      </c>
    </row>
    <row r="2167" spans="1:21" ht="25.5" hidden="1">
      <c r="A2167" s="6" t="str">
        <f>VLOOKUP(B2167,Sheet1!B2:C272,2,FALSE)</f>
        <v>APD</v>
      </c>
      <c r="B2167" s="6" t="s">
        <v>201</v>
      </c>
      <c r="C2167" s="6" t="s">
        <v>202</v>
      </c>
      <c r="D2167" s="6"/>
      <c r="E2167" s="6"/>
      <c r="F2167" s="6" t="s">
        <v>1496</v>
      </c>
      <c r="G2167" s="6">
        <v>1</v>
      </c>
      <c r="H2167" s="6">
        <v>0.5</v>
      </c>
      <c r="I2167" s="6" t="s">
        <v>60</v>
      </c>
      <c r="J2167" s="49">
        <v>550</v>
      </c>
      <c r="K2167" s="49">
        <v>550</v>
      </c>
      <c r="L2167" s="49">
        <v>275</v>
      </c>
      <c r="M2167" s="10">
        <v>40695</v>
      </c>
      <c r="N2167" s="10">
        <v>40452</v>
      </c>
      <c r="O2167" s="6" t="s">
        <v>52</v>
      </c>
      <c r="P2167" s="6" t="s">
        <v>933</v>
      </c>
      <c r="Q2167" s="6" t="s">
        <v>29</v>
      </c>
      <c r="R2167" s="6" t="s">
        <v>3552</v>
      </c>
      <c r="S2167" s="6"/>
      <c r="T2167" s="6" t="s">
        <v>31</v>
      </c>
      <c r="U2167" s="6">
        <v>0</v>
      </c>
    </row>
    <row r="2168" spans="1:21" ht="25.5" hidden="1">
      <c r="A2168" s="6" t="str">
        <f>VLOOKUP(B2168,Sheet1!B2:C272,2,FALSE)</f>
        <v>APD</v>
      </c>
      <c r="B2168" s="6" t="s">
        <v>201</v>
      </c>
      <c r="C2168" s="6" t="s">
        <v>202</v>
      </c>
      <c r="D2168" s="6"/>
      <c r="E2168" s="6"/>
      <c r="F2168" s="6" t="s">
        <v>3558</v>
      </c>
      <c r="G2168" s="6">
        <v>7</v>
      </c>
      <c r="H2168" s="6">
        <v>3.5</v>
      </c>
      <c r="I2168" s="6" t="s">
        <v>60</v>
      </c>
      <c r="J2168" s="49">
        <v>357</v>
      </c>
      <c r="K2168" s="49">
        <v>2499</v>
      </c>
      <c r="L2168" s="49">
        <v>1249.5</v>
      </c>
      <c r="M2168" s="10">
        <v>40695</v>
      </c>
      <c r="N2168" s="10">
        <v>40452</v>
      </c>
      <c r="O2168" s="6" t="s">
        <v>52</v>
      </c>
      <c r="P2168" s="6" t="s">
        <v>933</v>
      </c>
      <c r="Q2168" s="6" t="s">
        <v>29</v>
      </c>
      <c r="R2168" s="6" t="s">
        <v>3552</v>
      </c>
      <c r="S2168" s="6"/>
      <c r="T2168" s="6" t="s">
        <v>31</v>
      </c>
      <c r="U2168" s="6">
        <v>0</v>
      </c>
    </row>
    <row r="2169" spans="1:21" ht="25.5" hidden="1">
      <c r="A2169" s="6" t="str">
        <f>VLOOKUP(B2169,Sheet1!B2:C272,2,FALSE)</f>
        <v>APD</v>
      </c>
      <c r="B2169" s="6" t="s">
        <v>201</v>
      </c>
      <c r="C2169" s="6" t="s">
        <v>202</v>
      </c>
      <c r="D2169" s="6"/>
      <c r="E2169" s="6"/>
      <c r="F2169" s="6" t="s">
        <v>3559</v>
      </c>
      <c r="G2169" s="6">
        <v>1</v>
      </c>
      <c r="H2169" s="6">
        <v>0.5</v>
      </c>
      <c r="I2169" s="6" t="s">
        <v>60</v>
      </c>
      <c r="J2169" s="49">
        <v>75</v>
      </c>
      <c r="K2169" s="49">
        <v>75</v>
      </c>
      <c r="L2169" s="49">
        <v>37.5</v>
      </c>
      <c r="M2169" s="10">
        <v>40695</v>
      </c>
      <c r="N2169" s="10">
        <v>40452</v>
      </c>
      <c r="O2169" s="6" t="s">
        <v>52</v>
      </c>
      <c r="P2169" s="6" t="s">
        <v>933</v>
      </c>
      <c r="Q2169" s="6" t="s">
        <v>29</v>
      </c>
      <c r="R2169" s="6" t="s">
        <v>3552</v>
      </c>
      <c r="S2169" s="6"/>
      <c r="T2169" s="6" t="s">
        <v>31</v>
      </c>
      <c r="U2169" s="6">
        <v>0</v>
      </c>
    </row>
    <row r="2170" spans="1:21" ht="25.5" hidden="1">
      <c r="A2170" s="6" t="str">
        <f>VLOOKUP(B2170,Sheet1!B2:C272,2,FALSE)</f>
        <v>APD</v>
      </c>
      <c r="B2170" s="6" t="s">
        <v>201</v>
      </c>
      <c r="C2170" s="6" t="s">
        <v>202</v>
      </c>
      <c r="D2170" s="6"/>
      <c r="E2170" s="6"/>
      <c r="F2170" s="6" t="s">
        <v>3560</v>
      </c>
      <c r="G2170" s="6">
        <v>7</v>
      </c>
      <c r="H2170" s="6">
        <v>3.5</v>
      </c>
      <c r="I2170" s="6" t="s">
        <v>60</v>
      </c>
      <c r="J2170" s="49">
        <v>430</v>
      </c>
      <c r="K2170" s="49">
        <v>3010</v>
      </c>
      <c r="L2170" s="49">
        <v>1505</v>
      </c>
      <c r="M2170" s="10">
        <v>40695</v>
      </c>
      <c r="N2170" s="10">
        <v>40452</v>
      </c>
      <c r="O2170" s="6" t="s">
        <v>52</v>
      </c>
      <c r="P2170" s="6" t="s">
        <v>933</v>
      </c>
      <c r="Q2170" s="6" t="s">
        <v>29</v>
      </c>
      <c r="R2170" s="6" t="s">
        <v>3552</v>
      </c>
      <c r="S2170" s="6"/>
      <c r="T2170" s="6" t="s">
        <v>31</v>
      </c>
      <c r="U2170" s="6">
        <v>0</v>
      </c>
    </row>
    <row r="2171" spans="1:21" ht="25.5" hidden="1">
      <c r="A2171" s="6" t="str">
        <f>VLOOKUP(B2171,Sheet1!B2:C272,2,FALSE)</f>
        <v>APD</v>
      </c>
      <c r="B2171" s="6" t="s">
        <v>201</v>
      </c>
      <c r="C2171" s="6" t="s">
        <v>202</v>
      </c>
      <c r="D2171" s="6"/>
      <c r="E2171" s="6"/>
      <c r="F2171" s="6" t="s">
        <v>3561</v>
      </c>
      <c r="G2171" s="6">
        <v>8</v>
      </c>
      <c r="H2171" s="6">
        <v>4</v>
      </c>
      <c r="I2171" s="6" t="s">
        <v>60</v>
      </c>
      <c r="J2171" s="49">
        <v>250</v>
      </c>
      <c r="K2171" s="49">
        <v>2000</v>
      </c>
      <c r="L2171" s="49">
        <v>1000</v>
      </c>
      <c r="M2171" s="10">
        <v>40695</v>
      </c>
      <c r="N2171" s="10">
        <v>40452</v>
      </c>
      <c r="O2171" s="6" t="s">
        <v>52</v>
      </c>
      <c r="P2171" s="6" t="s">
        <v>933</v>
      </c>
      <c r="Q2171" s="6" t="s">
        <v>29</v>
      </c>
      <c r="R2171" s="6" t="s">
        <v>3552</v>
      </c>
      <c r="S2171" s="6"/>
      <c r="T2171" s="6" t="s">
        <v>31</v>
      </c>
      <c r="U2171" s="6">
        <v>0</v>
      </c>
    </row>
    <row r="2172" spans="1:21" ht="25.5" hidden="1">
      <c r="A2172" s="6" t="str">
        <f>VLOOKUP(B2172,Sheet1!B2:C272,2,FALSE)</f>
        <v>APD</v>
      </c>
      <c r="B2172" s="6" t="s">
        <v>201</v>
      </c>
      <c r="C2172" s="6" t="s">
        <v>202</v>
      </c>
      <c r="D2172" s="6"/>
      <c r="E2172" s="6"/>
      <c r="F2172" s="6" t="s">
        <v>3562</v>
      </c>
      <c r="G2172" s="6">
        <v>9</v>
      </c>
      <c r="H2172" s="6">
        <v>4.5</v>
      </c>
      <c r="I2172" s="6" t="s">
        <v>60</v>
      </c>
      <c r="J2172" s="49">
        <v>570</v>
      </c>
      <c r="K2172" s="49">
        <v>5130</v>
      </c>
      <c r="L2172" s="49">
        <v>2565</v>
      </c>
      <c r="M2172" s="10">
        <v>40695</v>
      </c>
      <c r="N2172" s="10">
        <v>40452</v>
      </c>
      <c r="O2172" s="6" t="s">
        <v>52</v>
      </c>
      <c r="P2172" s="6" t="s">
        <v>933</v>
      </c>
      <c r="Q2172" s="6" t="s">
        <v>29</v>
      </c>
      <c r="R2172" s="6" t="s">
        <v>3552</v>
      </c>
      <c r="S2172" s="6"/>
      <c r="T2172" s="6" t="s">
        <v>31</v>
      </c>
      <c r="U2172" s="6">
        <v>0</v>
      </c>
    </row>
    <row r="2173" spans="1:21" ht="25.5" hidden="1">
      <c r="A2173" s="6" t="str">
        <f>VLOOKUP(B2173,Sheet1!B2:C272,2,FALSE)</f>
        <v>APD</v>
      </c>
      <c r="B2173" s="6" t="s">
        <v>201</v>
      </c>
      <c r="C2173" s="6" t="s">
        <v>202</v>
      </c>
      <c r="D2173" s="6"/>
      <c r="E2173" s="6"/>
      <c r="F2173" s="6" t="s">
        <v>3532</v>
      </c>
      <c r="G2173" s="6">
        <v>12</v>
      </c>
      <c r="H2173" s="6">
        <v>6</v>
      </c>
      <c r="I2173" s="6" t="s">
        <v>60</v>
      </c>
      <c r="J2173" s="49">
        <v>1100</v>
      </c>
      <c r="K2173" s="49">
        <v>13200</v>
      </c>
      <c r="L2173" s="49">
        <v>6600</v>
      </c>
      <c r="M2173" s="10">
        <v>40695</v>
      </c>
      <c r="N2173" s="10">
        <v>40452</v>
      </c>
      <c r="O2173" s="6" t="s">
        <v>52</v>
      </c>
      <c r="P2173" s="6" t="s">
        <v>933</v>
      </c>
      <c r="Q2173" s="6" t="s">
        <v>29</v>
      </c>
      <c r="R2173" s="6" t="s">
        <v>3552</v>
      </c>
      <c r="S2173" s="6"/>
      <c r="T2173" s="6" t="s">
        <v>31</v>
      </c>
      <c r="U2173" s="6">
        <v>0</v>
      </c>
    </row>
    <row r="2174" spans="1:21" ht="51" hidden="1">
      <c r="A2174" s="6" t="str">
        <f>VLOOKUP(B2174,Sheet1!B2:C272,2,FALSE)</f>
        <v>APD</v>
      </c>
      <c r="B2174" s="6" t="s">
        <v>201</v>
      </c>
      <c r="C2174" s="6" t="s">
        <v>202</v>
      </c>
      <c r="D2174" s="6"/>
      <c r="E2174" s="6"/>
      <c r="F2174" s="6" t="s">
        <v>3563</v>
      </c>
      <c r="G2174" s="6">
        <v>1</v>
      </c>
      <c r="H2174" s="6">
        <v>0.5</v>
      </c>
      <c r="I2174" s="6" t="s">
        <v>1397</v>
      </c>
      <c r="J2174" s="49">
        <v>5714</v>
      </c>
      <c r="K2174" s="49">
        <v>5714</v>
      </c>
      <c r="L2174" s="49">
        <v>2857</v>
      </c>
      <c r="M2174" s="10">
        <v>40787</v>
      </c>
      <c r="N2174" s="10">
        <v>40544</v>
      </c>
      <c r="O2174" s="6" t="s">
        <v>52</v>
      </c>
      <c r="P2174" s="6" t="s">
        <v>933</v>
      </c>
      <c r="Q2174" s="6" t="s">
        <v>29</v>
      </c>
      <c r="R2174" s="6" t="s">
        <v>3552</v>
      </c>
      <c r="S2174" s="6"/>
      <c r="T2174" s="6" t="s">
        <v>31</v>
      </c>
      <c r="U2174" s="6">
        <v>0</v>
      </c>
    </row>
    <row r="2175" spans="1:21" ht="51" hidden="1">
      <c r="A2175" s="6" t="str">
        <f>VLOOKUP(B2175,Sheet1!B2:C272,2,FALSE)</f>
        <v>APD</v>
      </c>
      <c r="B2175" s="6" t="s">
        <v>201</v>
      </c>
      <c r="C2175" s="6" t="s">
        <v>202</v>
      </c>
      <c r="D2175" s="6"/>
      <c r="E2175" s="6"/>
      <c r="F2175" s="6" t="s">
        <v>3564</v>
      </c>
      <c r="G2175" s="6">
        <v>1</v>
      </c>
      <c r="H2175" s="6">
        <v>0.5</v>
      </c>
      <c r="I2175" s="6" t="s">
        <v>1397</v>
      </c>
      <c r="J2175" s="49">
        <v>15000</v>
      </c>
      <c r="K2175" s="49">
        <v>15000</v>
      </c>
      <c r="L2175" s="49">
        <v>7500</v>
      </c>
      <c r="M2175" s="10">
        <v>40787</v>
      </c>
      <c r="N2175" s="10">
        <v>40544</v>
      </c>
      <c r="O2175" s="6" t="s">
        <v>52</v>
      </c>
      <c r="P2175" s="6" t="s">
        <v>933</v>
      </c>
      <c r="Q2175" s="6" t="s">
        <v>29</v>
      </c>
      <c r="R2175" s="6" t="s">
        <v>3552</v>
      </c>
      <c r="S2175" s="6" t="s">
        <v>3565</v>
      </c>
      <c r="T2175" s="6" t="s">
        <v>31</v>
      </c>
      <c r="U2175" s="6">
        <v>0</v>
      </c>
    </row>
    <row r="2176" spans="1:21" ht="38.25" hidden="1">
      <c r="A2176" s="6" t="str">
        <f>VLOOKUP(B2176,Sheet1!B2:C272,2,FALSE)</f>
        <v>APD</v>
      </c>
      <c r="B2176" s="6" t="s">
        <v>201</v>
      </c>
      <c r="C2176" s="6" t="s">
        <v>202</v>
      </c>
      <c r="D2176" s="6"/>
      <c r="E2176" s="6"/>
      <c r="F2176" s="6" t="s">
        <v>3566</v>
      </c>
      <c r="G2176" s="6">
        <v>1</v>
      </c>
      <c r="H2176" s="6">
        <v>0.5</v>
      </c>
      <c r="I2176" s="6" t="s">
        <v>1397</v>
      </c>
      <c r="J2176" s="49">
        <v>8572</v>
      </c>
      <c r="K2176" s="49">
        <v>8572</v>
      </c>
      <c r="L2176" s="49">
        <v>4286</v>
      </c>
      <c r="M2176" s="10">
        <v>40725</v>
      </c>
      <c r="N2176" s="10">
        <v>40483</v>
      </c>
      <c r="O2176" s="6" t="s">
        <v>52</v>
      </c>
      <c r="P2176" s="6" t="s">
        <v>933</v>
      </c>
      <c r="Q2176" s="6" t="s">
        <v>29</v>
      </c>
      <c r="R2176" s="6" t="s">
        <v>3552</v>
      </c>
      <c r="S2176" s="6" t="s">
        <v>3567</v>
      </c>
      <c r="T2176" s="6" t="s">
        <v>31</v>
      </c>
      <c r="U2176" s="6">
        <v>0</v>
      </c>
    </row>
    <row r="2177" spans="1:21" ht="114.75" hidden="1">
      <c r="A2177" s="6" t="str">
        <f>VLOOKUP(B2177,Sheet1!B2:C272,2,FALSE)</f>
        <v>APD</v>
      </c>
      <c r="B2177" s="6" t="s">
        <v>201</v>
      </c>
      <c r="C2177" s="6" t="s">
        <v>202</v>
      </c>
      <c r="D2177" s="6"/>
      <c r="E2177" s="6"/>
      <c r="F2177" s="6" t="s">
        <v>3568</v>
      </c>
      <c r="G2177" s="6">
        <v>1</v>
      </c>
      <c r="H2177" s="6">
        <v>1</v>
      </c>
      <c r="I2177" s="6" t="s">
        <v>1397</v>
      </c>
      <c r="J2177" s="49">
        <v>58824</v>
      </c>
      <c r="K2177" s="49">
        <v>58824</v>
      </c>
      <c r="L2177" s="49">
        <v>58824</v>
      </c>
      <c r="M2177" s="10">
        <v>40603</v>
      </c>
      <c r="N2177" s="10">
        <v>40360</v>
      </c>
      <c r="O2177" s="6" t="s">
        <v>27</v>
      </c>
      <c r="P2177" s="6" t="s">
        <v>933</v>
      </c>
      <c r="Q2177" s="6" t="s">
        <v>106</v>
      </c>
      <c r="R2177" s="6" t="s">
        <v>3552</v>
      </c>
      <c r="S2177" s="6"/>
      <c r="T2177" s="6" t="s">
        <v>31</v>
      </c>
      <c r="U2177" s="6">
        <v>0</v>
      </c>
    </row>
    <row r="2178" spans="1:21" ht="38.25" hidden="1">
      <c r="A2178" s="6" t="str">
        <f>VLOOKUP(B2178,Sheet1!B2:C272,2,FALSE)</f>
        <v>APD</v>
      </c>
      <c r="B2178" s="6" t="s">
        <v>174</v>
      </c>
      <c r="C2178" s="6" t="s">
        <v>175</v>
      </c>
      <c r="D2178" s="6" t="s">
        <v>1039</v>
      </c>
      <c r="E2178" s="6" t="s">
        <v>1395</v>
      </c>
      <c r="F2178" s="6" t="s">
        <v>3569</v>
      </c>
      <c r="G2178" s="6">
        <v>1</v>
      </c>
      <c r="H2178" s="6">
        <v>1</v>
      </c>
      <c r="I2178" s="6" t="s">
        <v>1555</v>
      </c>
      <c r="J2178" s="49">
        <v>14869</v>
      </c>
      <c r="K2178" s="49">
        <v>14869</v>
      </c>
      <c r="L2178" s="49">
        <v>14869</v>
      </c>
      <c r="M2178" s="10">
        <v>40695</v>
      </c>
      <c r="N2178" s="10">
        <v>40603</v>
      </c>
      <c r="O2178" s="6" t="s">
        <v>27</v>
      </c>
      <c r="P2178" s="6" t="s">
        <v>933</v>
      </c>
      <c r="Q2178" s="6" t="s">
        <v>29</v>
      </c>
      <c r="R2178" s="6"/>
      <c r="S2178" s="6"/>
      <c r="T2178" s="6" t="s">
        <v>31</v>
      </c>
      <c r="U2178" s="6">
        <v>0</v>
      </c>
    </row>
    <row r="2179" spans="1:21" customFormat="1" ht="45" hidden="1">
      <c r="A2179" s="28" t="str">
        <f>VLOOKUP(B2179,Sheet1!B2:C272,2,FALSE)</f>
        <v>APD</v>
      </c>
      <c r="B2179" s="28" t="s">
        <v>174</v>
      </c>
      <c r="C2179" s="28" t="s">
        <v>175</v>
      </c>
      <c r="D2179" s="28" t="s">
        <v>942</v>
      </c>
      <c r="E2179" s="28"/>
      <c r="F2179" s="28" t="s">
        <v>3570</v>
      </c>
      <c r="G2179" s="28">
        <v>1</v>
      </c>
      <c r="H2179" s="28">
        <v>0.5</v>
      </c>
      <c r="I2179" s="28" t="s">
        <v>1397</v>
      </c>
      <c r="J2179" s="50">
        <v>5071</v>
      </c>
      <c r="K2179" s="50">
        <v>5071</v>
      </c>
      <c r="L2179" s="50">
        <v>2535.5</v>
      </c>
      <c r="M2179" s="29">
        <v>40695</v>
      </c>
      <c r="N2179" s="29">
        <v>40452</v>
      </c>
      <c r="O2179" s="28" t="s">
        <v>52</v>
      </c>
      <c r="P2179" s="28" t="s">
        <v>933</v>
      </c>
      <c r="Q2179" s="28" t="s">
        <v>29</v>
      </c>
      <c r="R2179" s="28"/>
      <c r="S2179" s="28"/>
      <c r="T2179" s="28" t="s">
        <v>114</v>
      </c>
      <c r="U2179" s="28">
        <v>0</v>
      </c>
    </row>
    <row r="2180" spans="1:21" ht="38.25" hidden="1">
      <c r="A2180" s="6" t="str">
        <f>VLOOKUP(B2180,Sheet1!B2:C272,2,FALSE)</f>
        <v>APD</v>
      </c>
      <c r="B2180" s="6" t="s">
        <v>201</v>
      </c>
      <c r="C2180" s="6" t="s">
        <v>202</v>
      </c>
      <c r="D2180" s="6"/>
      <c r="E2180" s="6"/>
      <c r="F2180" s="6" t="s">
        <v>3571</v>
      </c>
      <c r="G2180" s="6">
        <v>1</v>
      </c>
      <c r="H2180" s="6">
        <v>0.5</v>
      </c>
      <c r="I2180" s="6" t="s">
        <v>1397</v>
      </c>
      <c r="J2180" s="49">
        <v>6294</v>
      </c>
      <c r="K2180" s="49">
        <v>6294</v>
      </c>
      <c r="L2180" s="49">
        <v>3147</v>
      </c>
      <c r="M2180" s="10">
        <v>40787</v>
      </c>
      <c r="N2180" s="10">
        <v>40544</v>
      </c>
      <c r="O2180" s="6" t="s">
        <v>52</v>
      </c>
      <c r="P2180" s="6" t="s">
        <v>933</v>
      </c>
      <c r="Q2180" s="6" t="s">
        <v>29</v>
      </c>
      <c r="R2180" s="6" t="s">
        <v>3552</v>
      </c>
      <c r="S2180" s="6"/>
      <c r="T2180" s="6" t="s">
        <v>31</v>
      </c>
      <c r="U2180" s="6">
        <v>0</v>
      </c>
    </row>
    <row r="2181" spans="1:21" customFormat="1" ht="45" hidden="1">
      <c r="A2181" s="28" t="str">
        <f>VLOOKUP(B2181,Sheet1!B2:C272,2,FALSE)</f>
        <v>APD</v>
      </c>
      <c r="B2181" s="28" t="s">
        <v>174</v>
      </c>
      <c r="C2181" s="28" t="s">
        <v>175</v>
      </c>
      <c r="D2181" s="28" t="s">
        <v>942</v>
      </c>
      <c r="E2181" s="28"/>
      <c r="F2181" s="28" t="s">
        <v>3517</v>
      </c>
      <c r="G2181" s="28">
        <v>1</v>
      </c>
      <c r="H2181" s="28">
        <v>1</v>
      </c>
      <c r="I2181" s="28" t="s">
        <v>1397</v>
      </c>
      <c r="J2181" s="50">
        <v>4956</v>
      </c>
      <c r="K2181" s="50">
        <v>4956</v>
      </c>
      <c r="L2181" s="50">
        <v>4956</v>
      </c>
      <c r="M2181" s="29">
        <v>40664</v>
      </c>
      <c r="N2181" s="29">
        <v>40422</v>
      </c>
      <c r="O2181" s="28" t="s">
        <v>27</v>
      </c>
      <c r="P2181" s="28" t="s">
        <v>933</v>
      </c>
      <c r="Q2181" s="28" t="s">
        <v>29</v>
      </c>
      <c r="R2181" s="28"/>
      <c r="S2181" s="28"/>
      <c r="T2181" s="28" t="s">
        <v>114</v>
      </c>
      <c r="U2181" s="28">
        <v>0</v>
      </c>
    </row>
    <row r="2182" spans="1:21" ht="51" hidden="1">
      <c r="A2182" s="6" t="str">
        <f>VLOOKUP(B2182,Sheet1!B2:C272,2,FALSE)</f>
        <v>APD</v>
      </c>
      <c r="B2182" s="6" t="s">
        <v>201</v>
      </c>
      <c r="C2182" s="6" t="s">
        <v>202</v>
      </c>
      <c r="D2182" s="6"/>
      <c r="E2182" s="6"/>
      <c r="F2182" s="6" t="s">
        <v>3572</v>
      </c>
      <c r="G2182" s="6">
        <v>1</v>
      </c>
      <c r="H2182" s="6">
        <v>0.5</v>
      </c>
      <c r="I2182" s="6" t="s">
        <v>1397</v>
      </c>
      <c r="J2182" s="49">
        <v>16897</v>
      </c>
      <c r="K2182" s="49">
        <v>16897</v>
      </c>
      <c r="L2182" s="49">
        <v>8448.5</v>
      </c>
      <c r="M2182" s="10">
        <v>40787</v>
      </c>
      <c r="N2182" s="10">
        <v>40544</v>
      </c>
      <c r="O2182" s="6" t="s">
        <v>52</v>
      </c>
      <c r="P2182" s="6" t="s">
        <v>933</v>
      </c>
      <c r="Q2182" s="6" t="s">
        <v>29</v>
      </c>
      <c r="R2182" s="6" t="s">
        <v>3552</v>
      </c>
      <c r="S2182" s="6"/>
      <c r="T2182" s="6" t="s">
        <v>31</v>
      </c>
      <c r="U2182" s="6">
        <v>0</v>
      </c>
    </row>
    <row r="2183" spans="1:21" customFormat="1" ht="60" hidden="1">
      <c r="A2183" s="28" t="str">
        <f>VLOOKUP(B2183,Sheet1!B2:C272,2,FALSE)</f>
        <v>APD</v>
      </c>
      <c r="B2183" s="28" t="s">
        <v>174</v>
      </c>
      <c r="C2183" s="28" t="s">
        <v>175</v>
      </c>
      <c r="D2183" s="28" t="s">
        <v>942</v>
      </c>
      <c r="E2183" s="28"/>
      <c r="F2183" s="28" t="s">
        <v>3573</v>
      </c>
      <c r="G2183" s="28">
        <v>1</v>
      </c>
      <c r="H2183" s="28">
        <v>1</v>
      </c>
      <c r="I2183" s="28" t="s">
        <v>1397</v>
      </c>
      <c r="J2183" s="50">
        <v>14869</v>
      </c>
      <c r="K2183" s="50">
        <v>14869</v>
      </c>
      <c r="L2183" s="50">
        <v>14869</v>
      </c>
      <c r="M2183" s="29">
        <v>40664</v>
      </c>
      <c r="N2183" s="29">
        <v>40422</v>
      </c>
      <c r="O2183" s="28" t="s">
        <v>27</v>
      </c>
      <c r="P2183" s="28" t="s">
        <v>933</v>
      </c>
      <c r="Q2183" s="28" t="s">
        <v>29</v>
      </c>
      <c r="R2183" s="28"/>
      <c r="S2183" s="28"/>
      <c r="T2183" s="28" t="s">
        <v>114</v>
      </c>
      <c r="U2183" s="28">
        <v>0</v>
      </c>
    </row>
    <row r="2184" spans="1:21" customFormat="1" ht="45" hidden="1">
      <c r="A2184" s="28" t="str">
        <f>VLOOKUP(B2184,Sheet1!B2:C272,2,FALSE)</f>
        <v>APD</v>
      </c>
      <c r="B2184" s="28" t="s">
        <v>174</v>
      </c>
      <c r="C2184" s="28" t="s">
        <v>175</v>
      </c>
      <c r="D2184" s="28" t="s">
        <v>942</v>
      </c>
      <c r="E2184" s="28"/>
      <c r="F2184" s="28" t="s">
        <v>3574</v>
      </c>
      <c r="G2184" s="28">
        <v>1</v>
      </c>
      <c r="H2184" s="28">
        <v>0.5</v>
      </c>
      <c r="I2184" s="28" t="s">
        <v>1397</v>
      </c>
      <c r="J2184" s="50">
        <v>9912</v>
      </c>
      <c r="K2184" s="50">
        <v>9912</v>
      </c>
      <c r="L2184" s="50">
        <v>4956</v>
      </c>
      <c r="M2184" s="29">
        <v>40664</v>
      </c>
      <c r="N2184" s="29">
        <v>40422</v>
      </c>
      <c r="O2184" s="28" t="s">
        <v>52</v>
      </c>
      <c r="P2184" s="28" t="s">
        <v>933</v>
      </c>
      <c r="Q2184" s="28" t="s">
        <v>29</v>
      </c>
      <c r="R2184" s="28"/>
      <c r="S2184" s="28"/>
      <c r="T2184" s="28" t="s">
        <v>114</v>
      </c>
      <c r="U2184" s="28">
        <v>0</v>
      </c>
    </row>
    <row r="2185" spans="1:21" ht="25.5" hidden="1">
      <c r="A2185" s="6" t="str">
        <f>VLOOKUP(B2185,Sheet1!B2:C272,2,FALSE)</f>
        <v>APD</v>
      </c>
      <c r="B2185" s="6" t="s">
        <v>174</v>
      </c>
      <c r="C2185" s="6" t="s">
        <v>175</v>
      </c>
      <c r="D2185" s="6" t="s">
        <v>1039</v>
      </c>
      <c r="E2185" s="6" t="s">
        <v>1395</v>
      </c>
      <c r="F2185" s="6" t="s">
        <v>3575</v>
      </c>
      <c r="G2185" s="6">
        <v>2000</v>
      </c>
      <c r="H2185" s="6">
        <v>1000</v>
      </c>
      <c r="I2185" s="6" t="s">
        <v>60</v>
      </c>
      <c r="J2185" s="49">
        <v>0.47499999999999998</v>
      </c>
      <c r="K2185" s="49">
        <v>950</v>
      </c>
      <c r="L2185" s="49">
        <v>475</v>
      </c>
      <c r="M2185" s="10">
        <v>40695</v>
      </c>
      <c r="N2185" s="10">
        <v>40603</v>
      </c>
      <c r="O2185" s="6" t="s">
        <v>52</v>
      </c>
      <c r="P2185" s="6" t="s">
        <v>933</v>
      </c>
      <c r="Q2185" s="6" t="s">
        <v>29</v>
      </c>
      <c r="R2185" s="6"/>
      <c r="S2185" s="6"/>
      <c r="T2185" s="6" t="s">
        <v>31</v>
      </c>
      <c r="U2185" s="6">
        <v>0</v>
      </c>
    </row>
    <row r="2186" spans="1:21" ht="25.5" hidden="1">
      <c r="A2186" s="6" t="str">
        <f>VLOOKUP(B2186,Sheet1!B2:C272,2,FALSE)</f>
        <v>APD</v>
      </c>
      <c r="B2186" s="6" t="s">
        <v>174</v>
      </c>
      <c r="C2186" s="6" t="s">
        <v>175</v>
      </c>
      <c r="D2186" s="6"/>
      <c r="E2186" s="6"/>
      <c r="F2186" s="6" t="s">
        <v>3576</v>
      </c>
      <c r="G2186" s="6">
        <v>1500</v>
      </c>
      <c r="H2186" s="6">
        <v>1500</v>
      </c>
      <c r="I2186" s="6" t="s">
        <v>60</v>
      </c>
      <c r="J2186" s="49">
        <v>7</v>
      </c>
      <c r="K2186" s="49">
        <v>10500</v>
      </c>
      <c r="L2186" s="49">
        <v>10500</v>
      </c>
      <c r="M2186" s="10">
        <v>40695</v>
      </c>
      <c r="N2186" s="10">
        <v>40452</v>
      </c>
      <c r="O2186" s="6" t="s">
        <v>27</v>
      </c>
      <c r="P2186" s="6" t="s">
        <v>933</v>
      </c>
      <c r="Q2186" s="6" t="s">
        <v>29</v>
      </c>
      <c r="R2186" s="6"/>
      <c r="S2186" s="6" t="s">
        <v>108</v>
      </c>
      <c r="T2186" s="6" t="s">
        <v>31</v>
      </c>
      <c r="U2186" s="6">
        <v>0</v>
      </c>
    </row>
    <row r="2187" spans="1:21" ht="38.25" hidden="1">
      <c r="A2187" s="6" t="str">
        <f>VLOOKUP(B2187,Sheet1!B2:C272,2,FALSE)</f>
        <v>APD</v>
      </c>
      <c r="B2187" s="6" t="s">
        <v>174</v>
      </c>
      <c r="C2187" s="6" t="s">
        <v>175</v>
      </c>
      <c r="D2187" s="6" t="s">
        <v>942</v>
      </c>
      <c r="E2187" s="6"/>
      <c r="F2187" s="6" t="s">
        <v>3577</v>
      </c>
      <c r="G2187" s="6">
        <v>1</v>
      </c>
      <c r="H2187" s="6">
        <v>0.5</v>
      </c>
      <c r="I2187" s="6" t="s">
        <v>1397</v>
      </c>
      <c r="J2187" s="49">
        <v>50000</v>
      </c>
      <c r="K2187" s="49">
        <v>50000</v>
      </c>
      <c r="L2187" s="49">
        <v>25000</v>
      </c>
      <c r="M2187" s="10">
        <v>40725</v>
      </c>
      <c r="N2187" s="10">
        <v>40483</v>
      </c>
      <c r="O2187" s="6" t="s">
        <v>52</v>
      </c>
      <c r="P2187" s="6" t="s">
        <v>933</v>
      </c>
      <c r="Q2187" s="6" t="s">
        <v>29</v>
      </c>
      <c r="R2187" s="6"/>
      <c r="S2187" s="6"/>
      <c r="T2187" s="6" t="s">
        <v>31</v>
      </c>
      <c r="U2187" s="6">
        <v>0</v>
      </c>
    </row>
    <row r="2188" spans="1:21" ht="25.5" hidden="1">
      <c r="A2188" s="6" t="str">
        <f>VLOOKUP(B2188,Sheet1!B2:C272,2,FALSE)</f>
        <v>APD</v>
      </c>
      <c r="B2188" s="6" t="s">
        <v>174</v>
      </c>
      <c r="C2188" s="6" t="s">
        <v>175</v>
      </c>
      <c r="D2188" s="6"/>
      <c r="E2188" s="6"/>
      <c r="F2188" s="6" t="s">
        <v>3578</v>
      </c>
      <c r="G2188" s="6">
        <v>1000</v>
      </c>
      <c r="H2188" s="6">
        <v>1000</v>
      </c>
      <c r="I2188" s="6" t="s">
        <v>60</v>
      </c>
      <c r="J2188" s="49">
        <v>3.5</v>
      </c>
      <c r="K2188" s="49">
        <v>3500</v>
      </c>
      <c r="L2188" s="49">
        <v>3500</v>
      </c>
      <c r="M2188" s="10">
        <v>40695</v>
      </c>
      <c r="N2188" s="10">
        <v>40452</v>
      </c>
      <c r="O2188" s="6" t="s">
        <v>27</v>
      </c>
      <c r="P2188" s="6" t="s">
        <v>933</v>
      </c>
      <c r="Q2188" s="6" t="s">
        <v>29</v>
      </c>
      <c r="R2188" s="6"/>
      <c r="S2188" s="6"/>
      <c r="T2188" s="6" t="s">
        <v>31</v>
      </c>
      <c r="U2188" s="6">
        <v>0</v>
      </c>
    </row>
    <row r="2189" spans="1:21" ht="25.5" hidden="1">
      <c r="A2189" s="6" t="s">
        <v>409</v>
      </c>
      <c r="B2189" s="6" t="s">
        <v>362</v>
      </c>
      <c r="C2189" s="6" t="s">
        <v>363</v>
      </c>
      <c r="D2189" s="6" t="s">
        <v>984</v>
      </c>
      <c r="E2189" s="6"/>
      <c r="F2189" s="6" t="s">
        <v>3579</v>
      </c>
      <c r="G2189" s="6">
        <v>14</v>
      </c>
      <c r="H2189" s="6">
        <v>7</v>
      </c>
      <c r="I2189" s="6" t="s">
        <v>26</v>
      </c>
      <c r="J2189" s="49">
        <v>105.77</v>
      </c>
      <c r="K2189" s="49">
        <v>1480.78</v>
      </c>
      <c r="L2189" s="49">
        <v>740.39</v>
      </c>
      <c r="M2189" s="10">
        <v>40756</v>
      </c>
      <c r="N2189" s="10">
        <v>40513</v>
      </c>
      <c r="O2189" s="6" t="s">
        <v>52</v>
      </c>
      <c r="P2189" s="6" t="s">
        <v>28</v>
      </c>
      <c r="Q2189" s="6" t="s">
        <v>248</v>
      </c>
      <c r="R2189" s="6" t="s">
        <v>364</v>
      </c>
      <c r="S2189" s="6" t="s">
        <v>3580</v>
      </c>
      <c r="T2189" s="6" t="s">
        <v>31</v>
      </c>
      <c r="U2189" s="6">
        <v>0</v>
      </c>
    </row>
    <row r="2190" spans="1:21" ht="38.25" hidden="1">
      <c r="A2190" s="6" t="s">
        <v>409</v>
      </c>
      <c r="B2190" s="6" t="s">
        <v>362</v>
      </c>
      <c r="C2190" s="6" t="s">
        <v>363</v>
      </c>
      <c r="D2190" s="6" t="s">
        <v>984</v>
      </c>
      <c r="E2190" s="6"/>
      <c r="F2190" s="6" t="s">
        <v>3581</v>
      </c>
      <c r="G2190" s="6">
        <v>14</v>
      </c>
      <c r="H2190" s="6">
        <v>7</v>
      </c>
      <c r="I2190" s="6" t="s">
        <v>60</v>
      </c>
      <c r="J2190" s="49">
        <v>213.5</v>
      </c>
      <c r="K2190" s="49">
        <v>2989</v>
      </c>
      <c r="L2190" s="49">
        <v>1494.5</v>
      </c>
      <c r="M2190" s="10">
        <v>40756</v>
      </c>
      <c r="N2190" s="10">
        <v>40513</v>
      </c>
      <c r="O2190" s="6" t="s">
        <v>52</v>
      </c>
      <c r="P2190" s="6" t="s">
        <v>28</v>
      </c>
      <c r="Q2190" s="6" t="s">
        <v>248</v>
      </c>
      <c r="R2190" s="6" t="s">
        <v>364</v>
      </c>
      <c r="S2190" s="6" t="s">
        <v>3580</v>
      </c>
      <c r="T2190" s="6" t="s">
        <v>31</v>
      </c>
      <c r="U2190" s="6">
        <v>0</v>
      </c>
    </row>
    <row r="2191" spans="1:21" ht="63.75" hidden="1">
      <c r="A2191" s="6" t="s">
        <v>409</v>
      </c>
      <c r="B2191" s="6" t="s">
        <v>362</v>
      </c>
      <c r="C2191" s="6" t="s">
        <v>363</v>
      </c>
      <c r="D2191" s="6" t="s">
        <v>984</v>
      </c>
      <c r="E2191" s="6" t="s">
        <v>1091</v>
      </c>
      <c r="F2191" s="6" t="s">
        <v>1539</v>
      </c>
      <c r="G2191" s="6">
        <v>14</v>
      </c>
      <c r="H2191" s="6">
        <v>7</v>
      </c>
      <c r="I2191" s="6" t="s">
        <v>60</v>
      </c>
      <c r="J2191" s="49">
        <v>573.86</v>
      </c>
      <c r="K2191" s="49">
        <v>8034.04</v>
      </c>
      <c r="L2191" s="49">
        <v>4017.02</v>
      </c>
      <c r="M2191" s="10">
        <v>40756</v>
      </c>
      <c r="N2191" s="10">
        <v>40575</v>
      </c>
      <c r="O2191" s="6" t="s">
        <v>52</v>
      </c>
      <c r="P2191" s="6" t="s">
        <v>28</v>
      </c>
      <c r="Q2191" s="6" t="s">
        <v>248</v>
      </c>
      <c r="R2191" s="6" t="s">
        <v>364</v>
      </c>
      <c r="S2191" s="6" t="s">
        <v>3582</v>
      </c>
      <c r="T2191" s="6" t="s">
        <v>31</v>
      </c>
      <c r="U2191" s="6">
        <v>0</v>
      </c>
    </row>
    <row r="2192" spans="1:21" ht="25.5" hidden="1">
      <c r="A2192" s="6" t="s">
        <v>409</v>
      </c>
      <c r="B2192" s="6" t="s">
        <v>362</v>
      </c>
      <c r="C2192" s="6" t="s">
        <v>363</v>
      </c>
      <c r="D2192" s="6" t="s">
        <v>984</v>
      </c>
      <c r="E2192" s="6" t="s">
        <v>1091</v>
      </c>
      <c r="F2192" s="6" t="s">
        <v>2171</v>
      </c>
      <c r="G2192" s="6">
        <v>14</v>
      </c>
      <c r="H2192" s="6">
        <v>7</v>
      </c>
      <c r="I2192" s="6" t="s">
        <v>60</v>
      </c>
      <c r="J2192" s="49">
        <v>111.95099999999999</v>
      </c>
      <c r="K2192" s="49">
        <v>1567.3140000000001</v>
      </c>
      <c r="L2192" s="49">
        <v>783.65700000000004</v>
      </c>
      <c r="M2192" s="10">
        <v>40756</v>
      </c>
      <c r="N2192" s="10">
        <v>40575</v>
      </c>
      <c r="O2192" s="6" t="s">
        <v>52</v>
      </c>
      <c r="P2192" s="6" t="s">
        <v>28</v>
      </c>
      <c r="Q2192" s="6" t="s">
        <v>248</v>
      </c>
      <c r="R2192" s="6" t="s">
        <v>364</v>
      </c>
      <c r="S2192" s="6" t="s">
        <v>3580</v>
      </c>
      <c r="T2192" s="6" t="s">
        <v>31</v>
      </c>
      <c r="U2192" s="6">
        <v>0</v>
      </c>
    </row>
    <row r="2193" spans="1:21" ht="25.5" hidden="1">
      <c r="A2193" s="6" t="s">
        <v>409</v>
      </c>
      <c r="B2193" s="6" t="s">
        <v>362</v>
      </c>
      <c r="C2193" s="6" t="s">
        <v>363</v>
      </c>
      <c r="D2193" s="6" t="s">
        <v>984</v>
      </c>
      <c r="E2193" s="6" t="s">
        <v>1091</v>
      </c>
      <c r="F2193" s="6" t="s">
        <v>1142</v>
      </c>
      <c r="G2193" s="6">
        <v>14</v>
      </c>
      <c r="H2193" s="6">
        <v>7</v>
      </c>
      <c r="I2193" s="6" t="s">
        <v>60</v>
      </c>
      <c r="J2193" s="49">
        <v>95.783000000000001</v>
      </c>
      <c r="K2193" s="49">
        <v>1340.962</v>
      </c>
      <c r="L2193" s="49">
        <v>670.48099999999999</v>
      </c>
      <c r="M2193" s="10">
        <v>40756</v>
      </c>
      <c r="N2193" s="10">
        <v>40575</v>
      </c>
      <c r="O2193" s="6" t="s">
        <v>52</v>
      </c>
      <c r="P2193" s="6" t="s">
        <v>28</v>
      </c>
      <c r="Q2193" s="6" t="s">
        <v>248</v>
      </c>
      <c r="R2193" s="6" t="s">
        <v>364</v>
      </c>
      <c r="S2193" s="6"/>
      <c r="T2193" s="6" t="s">
        <v>31</v>
      </c>
      <c r="U2193" s="6">
        <v>0</v>
      </c>
    </row>
    <row r="2194" spans="1:21" ht="25.5" hidden="1">
      <c r="A2194" s="6" t="s">
        <v>409</v>
      </c>
      <c r="B2194" s="6" t="s">
        <v>362</v>
      </c>
      <c r="C2194" s="6" t="s">
        <v>363</v>
      </c>
      <c r="D2194" s="6" t="s">
        <v>984</v>
      </c>
      <c r="E2194" s="6" t="s">
        <v>1367</v>
      </c>
      <c r="F2194" s="6" t="s">
        <v>3583</v>
      </c>
      <c r="G2194" s="6">
        <v>14</v>
      </c>
      <c r="H2194" s="6">
        <v>7</v>
      </c>
      <c r="I2194" s="6" t="s">
        <v>60</v>
      </c>
      <c r="J2194" s="49">
        <v>44.77</v>
      </c>
      <c r="K2194" s="49">
        <v>626.78</v>
      </c>
      <c r="L2194" s="49">
        <v>313.39</v>
      </c>
      <c r="M2194" s="10">
        <v>40756</v>
      </c>
      <c r="N2194" s="10">
        <v>40575</v>
      </c>
      <c r="O2194" s="6" t="s">
        <v>52</v>
      </c>
      <c r="P2194" s="6" t="s">
        <v>28</v>
      </c>
      <c r="Q2194" s="6" t="s">
        <v>248</v>
      </c>
      <c r="R2194" s="6" t="s">
        <v>364</v>
      </c>
      <c r="S2194" s="6" t="s">
        <v>3584</v>
      </c>
      <c r="T2194" s="6" t="s">
        <v>31</v>
      </c>
      <c r="U2194" s="6">
        <v>0</v>
      </c>
    </row>
    <row r="2195" spans="1:21" ht="25.5" hidden="1">
      <c r="A2195" s="6" t="s">
        <v>409</v>
      </c>
      <c r="B2195" s="6" t="s">
        <v>362</v>
      </c>
      <c r="C2195" s="6" t="s">
        <v>363</v>
      </c>
      <c r="D2195" s="6" t="s">
        <v>984</v>
      </c>
      <c r="E2195" s="6" t="s">
        <v>1131</v>
      </c>
      <c r="F2195" s="6" t="s">
        <v>3585</v>
      </c>
      <c r="G2195" s="6">
        <v>14</v>
      </c>
      <c r="H2195" s="6">
        <v>7</v>
      </c>
      <c r="I2195" s="6" t="s">
        <v>60</v>
      </c>
      <c r="J2195" s="49">
        <v>0.93400000000000005</v>
      </c>
      <c r="K2195" s="49">
        <v>13.076000000000001</v>
      </c>
      <c r="L2195" s="49">
        <v>6.5380000000000003</v>
      </c>
      <c r="M2195" s="10">
        <v>40756</v>
      </c>
      <c r="N2195" s="10">
        <v>40575</v>
      </c>
      <c r="O2195" s="6" t="s">
        <v>52</v>
      </c>
      <c r="P2195" s="6" t="s">
        <v>28</v>
      </c>
      <c r="Q2195" s="6" t="s">
        <v>248</v>
      </c>
      <c r="R2195" s="6" t="s">
        <v>364</v>
      </c>
      <c r="S2195" s="6" t="s">
        <v>3580</v>
      </c>
      <c r="T2195" s="6" t="s">
        <v>31</v>
      </c>
      <c r="U2195" s="6">
        <v>0</v>
      </c>
    </row>
    <row r="2196" spans="1:21" ht="25.5" hidden="1">
      <c r="A2196" s="6" t="s">
        <v>409</v>
      </c>
      <c r="B2196" s="6" t="s">
        <v>362</v>
      </c>
      <c r="C2196" s="6" t="s">
        <v>363</v>
      </c>
      <c r="D2196" s="6" t="s">
        <v>984</v>
      </c>
      <c r="E2196" s="6" t="s">
        <v>994</v>
      </c>
      <c r="F2196" s="6" t="s">
        <v>1818</v>
      </c>
      <c r="G2196" s="6">
        <v>14</v>
      </c>
      <c r="H2196" s="6">
        <v>7</v>
      </c>
      <c r="I2196" s="6" t="s">
        <v>60</v>
      </c>
      <c r="J2196" s="49">
        <v>1371.0160000000001</v>
      </c>
      <c r="K2196" s="49">
        <v>19194.223999999998</v>
      </c>
      <c r="L2196" s="49">
        <v>9597.1119999999992</v>
      </c>
      <c r="M2196" s="10">
        <v>40756</v>
      </c>
      <c r="N2196" s="10">
        <v>40575</v>
      </c>
      <c r="O2196" s="6" t="s">
        <v>52</v>
      </c>
      <c r="P2196" s="6" t="s">
        <v>28</v>
      </c>
      <c r="Q2196" s="6" t="s">
        <v>248</v>
      </c>
      <c r="R2196" s="6" t="s">
        <v>364</v>
      </c>
      <c r="S2196" s="6" t="s">
        <v>3586</v>
      </c>
      <c r="T2196" s="6" t="s">
        <v>31</v>
      </c>
      <c r="U2196" s="6">
        <v>0</v>
      </c>
    </row>
    <row r="2197" spans="1:21" ht="51" hidden="1">
      <c r="A2197" s="6" t="s">
        <v>409</v>
      </c>
      <c r="B2197" s="6" t="s">
        <v>362</v>
      </c>
      <c r="C2197" s="6" t="s">
        <v>363</v>
      </c>
      <c r="D2197" s="6" t="s">
        <v>984</v>
      </c>
      <c r="E2197" s="6" t="s">
        <v>994</v>
      </c>
      <c r="F2197" s="6" t="s">
        <v>1351</v>
      </c>
      <c r="G2197" s="6">
        <v>40</v>
      </c>
      <c r="H2197" s="6">
        <v>20</v>
      </c>
      <c r="I2197" s="6" t="s">
        <v>60</v>
      </c>
      <c r="J2197" s="49">
        <v>13.736000000000001</v>
      </c>
      <c r="K2197" s="49">
        <v>549.44000000000005</v>
      </c>
      <c r="L2197" s="49">
        <v>274.72000000000003</v>
      </c>
      <c r="M2197" s="10">
        <v>40756</v>
      </c>
      <c r="N2197" s="10">
        <v>40575</v>
      </c>
      <c r="O2197" s="6" t="s">
        <v>52</v>
      </c>
      <c r="P2197" s="6" t="s">
        <v>28</v>
      </c>
      <c r="Q2197" s="6" t="s">
        <v>248</v>
      </c>
      <c r="R2197" s="6" t="s">
        <v>364</v>
      </c>
      <c r="S2197" s="6" t="s">
        <v>3587</v>
      </c>
      <c r="T2197" s="6" t="s">
        <v>31</v>
      </c>
      <c r="U2197" s="6">
        <v>0</v>
      </c>
    </row>
    <row r="2198" spans="1:21" ht="51" hidden="1">
      <c r="A2198" s="6" t="s">
        <v>409</v>
      </c>
      <c r="B2198" s="6" t="s">
        <v>362</v>
      </c>
      <c r="C2198" s="6" t="s">
        <v>363</v>
      </c>
      <c r="D2198" s="6" t="s">
        <v>984</v>
      </c>
      <c r="E2198" s="6" t="s">
        <v>994</v>
      </c>
      <c r="F2198" s="6" t="s">
        <v>1057</v>
      </c>
      <c r="G2198" s="6">
        <v>40</v>
      </c>
      <c r="H2198" s="6">
        <v>20</v>
      </c>
      <c r="I2198" s="6" t="s">
        <v>60</v>
      </c>
      <c r="J2198" s="49">
        <v>13.736000000000001</v>
      </c>
      <c r="K2198" s="49">
        <v>549.44000000000005</v>
      </c>
      <c r="L2198" s="49">
        <v>274.72000000000003</v>
      </c>
      <c r="M2198" s="10">
        <v>40756</v>
      </c>
      <c r="N2198" s="10">
        <v>40575</v>
      </c>
      <c r="O2198" s="6" t="s">
        <v>52</v>
      </c>
      <c r="P2198" s="6" t="s">
        <v>28</v>
      </c>
      <c r="Q2198" s="6" t="s">
        <v>248</v>
      </c>
      <c r="R2198" s="6" t="s">
        <v>364</v>
      </c>
      <c r="S2198" s="6" t="s">
        <v>3587</v>
      </c>
      <c r="T2198" s="6" t="s">
        <v>31</v>
      </c>
      <c r="U2198" s="6">
        <v>0</v>
      </c>
    </row>
    <row r="2199" spans="1:21" ht="51" hidden="1">
      <c r="A2199" s="6" t="s">
        <v>409</v>
      </c>
      <c r="B2199" s="6" t="s">
        <v>362</v>
      </c>
      <c r="C2199" s="6" t="s">
        <v>363</v>
      </c>
      <c r="D2199" s="6" t="s">
        <v>984</v>
      </c>
      <c r="E2199" s="6" t="s">
        <v>994</v>
      </c>
      <c r="F2199" s="6" t="s">
        <v>1346</v>
      </c>
      <c r="G2199" s="6">
        <v>40</v>
      </c>
      <c r="H2199" s="6">
        <v>20</v>
      </c>
      <c r="I2199" s="6" t="s">
        <v>60</v>
      </c>
      <c r="J2199" s="49">
        <v>13.736000000000001</v>
      </c>
      <c r="K2199" s="49">
        <v>549.44000000000005</v>
      </c>
      <c r="L2199" s="49">
        <v>274.72000000000003</v>
      </c>
      <c r="M2199" s="10">
        <v>40756</v>
      </c>
      <c r="N2199" s="10">
        <v>40575</v>
      </c>
      <c r="O2199" s="6" t="s">
        <v>52</v>
      </c>
      <c r="P2199" s="6" t="s">
        <v>28</v>
      </c>
      <c r="Q2199" s="6" t="s">
        <v>248</v>
      </c>
      <c r="R2199" s="6" t="s">
        <v>364</v>
      </c>
      <c r="S2199" s="6" t="s">
        <v>3588</v>
      </c>
      <c r="T2199" s="6" t="s">
        <v>31</v>
      </c>
      <c r="U2199" s="6">
        <v>0</v>
      </c>
    </row>
    <row r="2200" spans="1:21" ht="25.5" hidden="1">
      <c r="A2200" s="6" t="s">
        <v>409</v>
      </c>
      <c r="B2200" s="6" t="s">
        <v>362</v>
      </c>
      <c r="C2200" s="6" t="s">
        <v>363</v>
      </c>
      <c r="D2200" s="6" t="s">
        <v>984</v>
      </c>
      <c r="E2200" s="6" t="s">
        <v>994</v>
      </c>
      <c r="F2200" s="6" t="s">
        <v>3361</v>
      </c>
      <c r="G2200" s="6">
        <v>86</v>
      </c>
      <c r="H2200" s="6">
        <v>43</v>
      </c>
      <c r="I2200" s="6" t="s">
        <v>60</v>
      </c>
      <c r="J2200" s="49">
        <v>23.928999999999998</v>
      </c>
      <c r="K2200" s="49">
        <v>2057.8939999999998</v>
      </c>
      <c r="L2200" s="49">
        <v>1028.9469999999999</v>
      </c>
      <c r="M2200" s="10">
        <v>40756</v>
      </c>
      <c r="N2200" s="10">
        <v>40575</v>
      </c>
      <c r="O2200" s="6" t="s">
        <v>52</v>
      </c>
      <c r="P2200" s="6" t="s">
        <v>28</v>
      </c>
      <c r="Q2200" s="6" t="s">
        <v>248</v>
      </c>
      <c r="R2200" s="6" t="s">
        <v>364</v>
      </c>
      <c r="S2200" s="6"/>
      <c r="T2200" s="6" t="s">
        <v>31</v>
      </c>
      <c r="U2200" s="6">
        <v>0</v>
      </c>
    </row>
    <row r="2201" spans="1:21" ht="25.5" hidden="1">
      <c r="A2201" s="6" t="s">
        <v>409</v>
      </c>
      <c r="B2201" s="6" t="s">
        <v>362</v>
      </c>
      <c r="C2201" s="6" t="s">
        <v>363</v>
      </c>
      <c r="D2201" s="6" t="s">
        <v>984</v>
      </c>
      <c r="E2201" s="6" t="s">
        <v>994</v>
      </c>
      <c r="F2201" s="6" t="s">
        <v>1033</v>
      </c>
      <c r="G2201" s="6">
        <v>86</v>
      </c>
      <c r="H2201" s="6">
        <v>43</v>
      </c>
      <c r="I2201" s="6" t="s">
        <v>60</v>
      </c>
      <c r="J2201" s="49">
        <v>14.766</v>
      </c>
      <c r="K2201" s="49">
        <v>1269.876</v>
      </c>
      <c r="L2201" s="49">
        <v>634.93799999999999</v>
      </c>
      <c r="M2201" s="10">
        <v>40756</v>
      </c>
      <c r="N2201" s="10">
        <v>40575</v>
      </c>
      <c r="O2201" s="6" t="s">
        <v>52</v>
      </c>
      <c r="P2201" s="6" t="s">
        <v>28</v>
      </c>
      <c r="Q2201" s="6" t="s">
        <v>248</v>
      </c>
      <c r="R2201" s="6" t="s">
        <v>364</v>
      </c>
      <c r="S2201" s="6"/>
      <c r="T2201" s="6" t="s">
        <v>31</v>
      </c>
      <c r="U2201" s="6">
        <v>0</v>
      </c>
    </row>
    <row r="2202" spans="1:21" ht="25.5" hidden="1">
      <c r="A2202" s="6" t="s">
        <v>409</v>
      </c>
      <c r="B2202" s="6" t="s">
        <v>362</v>
      </c>
      <c r="C2202" s="6" t="s">
        <v>363</v>
      </c>
      <c r="D2202" s="6" t="s">
        <v>984</v>
      </c>
      <c r="E2202" s="6" t="s">
        <v>1060</v>
      </c>
      <c r="F2202" s="6" t="s">
        <v>1305</v>
      </c>
      <c r="G2202" s="6">
        <v>14</v>
      </c>
      <c r="H2202" s="6">
        <v>7</v>
      </c>
      <c r="I2202" s="6" t="s">
        <v>60</v>
      </c>
      <c r="J2202" s="49">
        <v>3.915</v>
      </c>
      <c r="K2202" s="49">
        <v>54.81</v>
      </c>
      <c r="L2202" s="49">
        <v>27.405000000000001</v>
      </c>
      <c r="M2202" s="10">
        <v>40756</v>
      </c>
      <c r="N2202" s="10">
        <v>40575</v>
      </c>
      <c r="O2202" s="6" t="s">
        <v>52</v>
      </c>
      <c r="P2202" s="6" t="s">
        <v>28</v>
      </c>
      <c r="Q2202" s="6" t="s">
        <v>248</v>
      </c>
      <c r="R2202" s="6" t="s">
        <v>364</v>
      </c>
      <c r="S2202" s="6" t="s">
        <v>3580</v>
      </c>
      <c r="T2202" s="6" t="s">
        <v>31</v>
      </c>
      <c r="U2202" s="6">
        <v>0</v>
      </c>
    </row>
    <row r="2203" spans="1:21" ht="25.5" hidden="1">
      <c r="A2203" s="6" t="s">
        <v>409</v>
      </c>
      <c r="B2203" s="6" t="s">
        <v>362</v>
      </c>
      <c r="C2203" s="6" t="s">
        <v>363</v>
      </c>
      <c r="D2203" s="6" t="s">
        <v>984</v>
      </c>
      <c r="E2203" s="6" t="s">
        <v>1060</v>
      </c>
      <c r="F2203" s="6" t="s">
        <v>1324</v>
      </c>
      <c r="G2203" s="6">
        <v>14</v>
      </c>
      <c r="H2203" s="6">
        <v>7</v>
      </c>
      <c r="I2203" s="6" t="s">
        <v>60</v>
      </c>
      <c r="J2203" s="49">
        <v>8.3789999999999996</v>
      </c>
      <c r="K2203" s="49">
        <v>117.306</v>
      </c>
      <c r="L2203" s="49">
        <v>58.652999999999999</v>
      </c>
      <c r="M2203" s="10">
        <v>40756</v>
      </c>
      <c r="N2203" s="10">
        <v>40575</v>
      </c>
      <c r="O2203" s="6" t="s">
        <v>52</v>
      </c>
      <c r="P2203" s="6" t="s">
        <v>28</v>
      </c>
      <c r="Q2203" s="6" t="s">
        <v>248</v>
      </c>
      <c r="R2203" s="6" t="s">
        <v>364</v>
      </c>
      <c r="S2203" s="6" t="s">
        <v>3580</v>
      </c>
      <c r="T2203" s="6" t="s">
        <v>31</v>
      </c>
      <c r="U2203" s="6">
        <v>0</v>
      </c>
    </row>
    <row r="2204" spans="1:21" ht="63.75" hidden="1">
      <c r="A2204" s="6" t="s">
        <v>409</v>
      </c>
      <c r="B2204" s="6" t="s">
        <v>362</v>
      </c>
      <c r="C2204" s="6" t="s">
        <v>363</v>
      </c>
      <c r="D2204" s="6" t="s">
        <v>984</v>
      </c>
      <c r="E2204" s="6" t="s">
        <v>1060</v>
      </c>
      <c r="F2204" s="6" t="s">
        <v>1061</v>
      </c>
      <c r="G2204" s="6">
        <v>14</v>
      </c>
      <c r="H2204" s="6">
        <v>7</v>
      </c>
      <c r="I2204" s="6" t="s">
        <v>60</v>
      </c>
      <c r="J2204" s="49">
        <v>296.70999999999998</v>
      </c>
      <c r="K2204" s="49">
        <v>4153.9399999999996</v>
      </c>
      <c r="L2204" s="49">
        <v>2076.9699999999998</v>
      </c>
      <c r="M2204" s="10">
        <v>40756</v>
      </c>
      <c r="N2204" s="10">
        <v>40575</v>
      </c>
      <c r="O2204" s="6" t="s">
        <v>52</v>
      </c>
      <c r="P2204" s="6" t="s">
        <v>28</v>
      </c>
      <c r="Q2204" s="6" t="s">
        <v>248</v>
      </c>
      <c r="R2204" s="6" t="s">
        <v>364</v>
      </c>
      <c r="S2204" s="6" t="s">
        <v>3589</v>
      </c>
      <c r="T2204" s="6" t="s">
        <v>31</v>
      </c>
      <c r="U2204" s="6">
        <v>0</v>
      </c>
    </row>
    <row r="2205" spans="1:21" ht="25.5" hidden="1">
      <c r="A2205" s="6" t="s">
        <v>409</v>
      </c>
      <c r="B2205" s="6" t="s">
        <v>362</v>
      </c>
      <c r="C2205" s="6" t="s">
        <v>363</v>
      </c>
      <c r="D2205" s="6" t="s">
        <v>984</v>
      </c>
      <c r="E2205" s="6" t="s">
        <v>1060</v>
      </c>
      <c r="F2205" s="6" t="s">
        <v>2481</v>
      </c>
      <c r="G2205" s="6">
        <v>14</v>
      </c>
      <c r="H2205" s="6">
        <v>7</v>
      </c>
      <c r="I2205" s="6" t="s">
        <v>60</v>
      </c>
      <c r="J2205" s="49">
        <v>34.491999999999997</v>
      </c>
      <c r="K2205" s="49">
        <v>482.88799999999998</v>
      </c>
      <c r="L2205" s="49">
        <v>241.44399999999999</v>
      </c>
      <c r="M2205" s="10">
        <v>40756</v>
      </c>
      <c r="N2205" s="10">
        <v>40575</v>
      </c>
      <c r="O2205" s="6" t="s">
        <v>52</v>
      </c>
      <c r="P2205" s="6" t="s">
        <v>28</v>
      </c>
      <c r="Q2205" s="6" t="s">
        <v>248</v>
      </c>
      <c r="R2205" s="6" t="s">
        <v>364</v>
      </c>
      <c r="S2205" s="6" t="s">
        <v>3580</v>
      </c>
      <c r="T2205" s="6" t="s">
        <v>31</v>
      </c>
      <c r="U2205" s="6">
        <v>0</v>
      </c>
    </row>
    <row r="2206" spans="1:21" ht="25.5" hidden="1">
      <c r="A2206" s="6" t="s">
        <v>409</v>
      </c>
      <c r="B2206" s="6" t="s">
        <v>362</v>
      </c>
      <c r="C2206" s="6" t="s">
        <v>363</v>
      </c>
      <c r="D2206" s="6" t="s">
        <v>984</v>
      </c>
      <c r="E2206" s="6" t="s">
        <v>1060</v>
      </c>
      <c r="F2206" s="6" t="s">
        <v>1208</v>
      </c>
      <c r="G2206" s="6">
        <v>14</v>
      </c>
      <c r="H2206" s="6">
        <v>7</v>
      </c>
      <c r="I2206" s="6" t="s">
        <v>60</v>
      </c>
      <c r="J2206" s="49">
        <v>89.724999999999994</v>
      </c>
      <c r="K2206" s="49">
        <v>1256.1500000000001</v>
      </c>
      <c r="L2206" s="49">
        <v>628.07500000000005</v>
      </c>
      <c r="M2206" s="10">
        <v>40756</v>
      </c>
      <c r="N2206" s="10">
        <v>40575</v>
      </c>
      <c r="O2206" s="6" t="s">
        <v>52</v>
      </c>
      <c r="P2206" s="6" t="s">
        <v>28</v>
      </c>
      <c r="Q2206" s="6" t="s">
        <v>248</v>
      </c>
      <c r="R2206" s="6" t="s">
        <v>364</v>
      </c>
      <c r="S2206" s="6" t="s">
        <v>3580</v>
      </c>
      <c r="T2206" s="6" t="s">
        <v>31</v>
      </c>
      <c r="U2206" s="6">
        <v>0</v>
      </c>
    </row>
    <row r="2207" spans="1:21" ht="38.25" hidden="1">
      <c r="A2207" s="6" t="s">
        <v>409</v>
      </c>
      <c r="B2207" s="6" t="s">
        <v>362</v>
      </c>
      <c r="C2207" s="6" t="s">
        <v>363</v>
      </c>
      <c r="D2207" s="6" t="s">
        <v>984</v>
      </c>
      <c r="E2207" s="6" t="s">
        <v>1093</v>
      </c>
      <c r="F2207" s="6" t="s">
        <v>2875</v>
      </c>
      <c r="G2207" s="6">
        <v>14</v>
      </c>
      <c r="H2207" s="6">
        <v>7</v>
      </c>
      <c r="I2207" s="6" t="s">
        <v>60</v>
      </c>
      <c r="J2207" s="49">
        <v>1550</v>
      </c>
      <c r="K2207" s="49">
        <v>21700</v>
      </c>
      <c r="L2207" s="49">
        <v>10850</v>
      </c>
      <c r="M2207" s="10">
        <v>40756</v>
      </c>
      <c r="N2207" s="10">
        <v>40575</v>
      </c>
      <c r="O2207" s="6" t="s">
        <v>52</v>
      </c>
      <c r="P2207" s="6" t="s">
        <v>28</v>
      </c>
      <c r="Q2207" s="6" t="s">
        <v>248</v>
      </c>
      <c r="R2207" s="6" t="s">
        <v>364</v>
      </c>
      <c r="S2207" s="6" t="s">
        <v>3590</v>
      </c>
      <c r="T2207" s="6" t="s">
        <v>31</v>
      </c>
      <c r="U2207" s="6">
        <v>0</v>
      </c>
    </row>
    <row r="2208" spans="1:21" ht="25.5" hidden="1">
      <c r="A2208" s="6" t="s">
        <v>409</v>
      </c>
      <c r="B2208" s="6" t="s">
        <v>362</v>
      </c>
      <c r="C2208" s="6" t="s">
        <v>363</v>
      </c>
      <c r="D2208" s="6" t="s">
        <v>984</v>
      </c>
      <c r="E2208" s="6" t="s">
        <v>1093</v>
      </c>
      <c r="F2208" s="6" t="s">
        <v>2408</v>
      </c>
      <c r="G2208" s="6">
        <v>14</v>
      </c>
      <c r="H2208" s="6">
        <v>7</v>
      </c>
      <c r="I2208" s="6" t="s">
        <v>60</v>
      </c>
      <c r="J2208" s="49">
        <v>394.36799999999999</v>
      </c>
      <c r="K2208" s="49">
        <v>5521.152</v>
      </c>
      <c r="L2208" s="49">
        <v>2760.576</v>
      </c>
      <c r="M2208" s="10">
        <v>40756</v>
      </c>
      <c r="N2208" s="10">
        <v>40575</v>
      </c>
      <c r="O2208" s="6" t="s">
        <v>52</v>
      </c>
      <c r="P2208" s="6" t="s">
        <v>28</v>
      </c>
      <c r="Q2208" s="6" t="s">
        <v>248</v>
      </c>
      <c r="R2208" s="6" t="s">
        <v>364</v>
      </c>
      <c r="S2208" s="6" t="s">
        <v>3580</v>
      </c>
      <c r="T2208" s="6" t="s">
        <v>31</v>
      </c>
      <c r="U2208" s="6">
        <v>0</v>
      </c>
    </row>
    <row r="2209" spans="1:21" ht="25.5" hidden="1">
      <c r="A2209" s="6" t="str">
        <f>VLOOKUP(B2209,Sheet1!B2:C272,2,FALSE)</f>
        <v>DASECA</v>
      </c>
      <c r="B2209" s="6" t="s">
        <v>184</v>
      </c>
      <c r="C2209" s="6" t="s">
        <v>185</v>
      </c>
      <c r="D2209" s="6" t="s">
        <v>984</v>
      </c>
      <c r="E2209" s="6" t="s">
        <v>994</v>
      </c>
      <c r="F2209" s="6" t="s">
        <v>3482</v>
      </c>
      <c r="G2209" s="6">
        <v>300</v>
      </c>
      <c r="H2209" s="6">
        <v>0</v>
      </c>
      <c r="I2209" s="6" t="s">
        <v>60</v>
      </c>
      <c r="J2209" s="49">
        <v>20.948</v>
      </c>
      <c r="K2209" s="49">
        <v>6284.4</v>
      </c>
      <c r="L2209" s="49">
        <v>0</v>
      </c>
      <c r="M2209" s="10">
        <v>40878</v>
      </c>
      <c r="N2209" s="10">
        <v>40695</v>
      </c>
      <c r="O2209" s="6" t="s">
        <v>70</v>
      </c>
      <c r="P2209" s="6" t="s">
        <v>28</v>
      </c>
      <c r="Q2209" s="6" t="s">
        <v>29</v>
      </c>
      <c r="R2209" s="6" t="s">
        <v>186</v>
      </c>
      <c r="S2209" s="6"/>
      <c r="T2209" s="6" t="s">
        <v>31</v>
      </c>
      <c r="U2209" s="6">
        <v>0</v>
      </c>
    </row>
    <row r="2210" spans="1:21" ht="25.5">
      <c r="A2210" s="6" t="str">
        <f>VLOOKUP(B2210,Sheet1!B2:C272,2,FALSE)</f>
        <v>DASECA</v>
      </c>
      <c r="B2210" s="6" t="s">
        <v>184</v>
      </c>
      <c r="C2210" s="6" t="s">
        <v>185</v>
      </c>
      <c r="D2210" s="6" t="s">
        <v>23</v>
      </c>
      <c r="E2210" s="6" t="s">
        <v>32</v>
      </c>
      <c r="F2210" s="6" t="s">
        <v>168</v>
      </c>
      <c r="G2210" s="7">
        <v>250</v>
      </c>
      <c r="H2210" s="7">
        <v>0</v>
      </c>
      <c r="I2210" s="6" t="s">
        <v>34</v>
      </c>
      <c r="J2210" s="49">
        <v>0.434</v>
      </c>
      <c r="K2210" s="49">
        <v>108.5</v>
      </c>
      <c r="L2210" s="49">
        <v>0</v>
      </c>
      <c r="M2210" s="10">
        <v>40878</v>
      </c>
      <c r="N2210" s="10">
        <v>40756</v>
      </c>
      <c r="O2210" s="6" t="s">
        <v>70</v>
      </c>
      <c r="P2210" s="6" t="s">
        <v>28</v>
      </c>
      <c r="Q2210" s="6" t="s">
        <v>29</v>
      </c>
      <c r="R2210" s="6" t="s">
        <v>186</v>
      </c>
      <c r="S2210" s="6"/>
      <c r="T2210" s="6" t="s">
        <v>31</v>
      </c>
      <c r="U2210" s="6">
        <v>0</v>
      </c>
    </row>
    <row r="2211" spans="1:21" ht="25.5">
      <c r="A2211" s="6" t="str">
        <f>VLOOKUP(B2211,Sheet1!B2:C272,2,FALSE)</f>
        <v>DASECA</v>
      </c>
      <c r="B2211" s="6" t="s">
        <v>184</v>
      </c>
      <c r="C2211" s="6" t="s">
        <v>185</v>
      </c>
      <c r="D2211" s="6" t="s">
        <v>23</v>
      </c>
      <c r="E2211" s="6" t="s">
        <v>55</v>
      </c>
      <c r="F2211" s="6" t="s">
        <v>56</v>
      </c>
      <c r="G2211" s="7">
        <v>15000</v>
      </c>
      <c r="H2211" s="7">
        <v>0</v>
      </c>
      <c r="I2211" s="6" t="s">
        <v>57</v>
      </c>
      <c r="J2211" s="49">
        <v>0.25</v>
      </c>
      <c r="K2211" s="49">
        <v>3750</v>
      </c>
      <c r="L2211" s="49">
        <v>0</v>
      </c>
      <c r="M2211" s="10">
        <v>40878</v>
      </c>
      <c r="N2211" s="10">
        <v>40787</v>
      </c>
      <c r="O2211" s="6" t="s">
        <v>70</v>
      </c>
      <c r="P2211" s="6" t="s">
        <v>28</v>
      </c>
      <c r="Q2211" s="6" t="s">
        <v>29</v>
      </c>
      <c r="R2211" s="6" t="s">
        <v>186</v>
      </c>
      <c r="S2211" s="6"/>
      <c r="T2211" s="6" t="s">
        <v>31</v>
      </c>
      <c r="U2211" s="6">
        <v>0</v>
      </c>
    </row>
    <row r="2212" spans="1:21" ht="25.5">
      <c r="A2212" s="6" t="str">
        <f>VLOOKUP(B2212,Sheet1!B2:C272,2,FALSE)</f>
        <v>DASECA</v>
      </c>
      <c r="B2212" s="6" t="s">
        <v>184</v>
      </c>
      <c r="C2212" s="6" t="s">
        <v>185</v>
      </c>
      <c r="D2212" s="6" t="s">
        <v>23</v>
      </c>
      <c r="E2212" s="6" t="s">
        <v>38</v>
      </c>
      <c r="F2212" s="6" t="s">
        <v>139</v>
      </c>
      <c r="G2212" s="7">
        <v>12000</v>
      </c>
      <c r="H2212" s="7">
        <v>0</v>
      </c>
      <c r="I2212" s="6" t="s">
        <v>77</v>
      </c>
      <c r="J2212" s="49">
        <v>0.85</v>
      </c>
      <c r="K2212" s="49">
        <v>10200</v>
      </c>
      <c r="L2212" s="49">
        <v>0</v>
      </c>
      <c r="M2212" s="10">
        <v>40878</v>
      </c>
      <c r="N2212" s="10">
        <v>40756</v>
      </c>
      <c r="O2212" s="6" t="s">
        <v>70</v>
      </c>
      <c r="P2212" s="6" t="s">
        <v>28</v>
      </c>
      <c r="Q2212" s="6" t="s">
        <v>29</v>
      </c>
      <c r="R2212" s="6" t="s">
        <v>186</v>
      </c>
      <c r="S2212" s="6" t="s">
        <v>108</v>
      </c>
      <c r="T2212" s="6" t="s">
        <v>31</v>
      </c>
      <c r="U2212" s="6">
        <v>0</v>
      </c>
    </row>
    <row r="2213" spans="1:21" ht="25.5">
      <c r="A2213" s="6" t="str">
        <f>VLOOKUP(B2213,Sheet1!B2:C272,2,FALSE)</f>
        <v>DASECA</v>
      </c>
      <c r="B2213" s="6" t="s">
        <v>184</v>
      </c>
      <c r="C2213" s="6" t="s">
        <v>185</v>
      </c>
      <c r="D2213" s="6" t="s">
        <v>23</v>
      </c>
      <c r="E2213" s="6" t="s">
        <v>38</v>
      </c>
      <c r="F2213" s="6" t="s">
        <v>61</v>
      </c>
      <c r="G2213" s="7">
        <v>12000</v>
      </c>
      <c r="H2213" s="7">
        <v>0</v>
      </c>
      <c r="I2213" s="6" t="s">
        <v>60</v>
      </c>
      <c r="J2213" s="49">
        <v>7.4999999999999997E-2</v>
      </c>
      <c r="K2213" s="49">
        <v>900</v>
      </c>
      <c r="L2213" s="49">
        <v>0</v>
      </c>
      <c r="M2213" s="10">
        <v>40878</v>
      </c>
      <c r="N2213" s="10">
        <v>40756</v>
      </c>
      <c r="O2213" s="6" t="s">
        <v>70</v>
      </c>
      <c r="P2213" s="6" t="s">
        <v>28</v>
      </c>
      <c r="Q2213" s="6" t="s">
        <v>29</v>
      </c>
      <c r="R2213" s="6" t="s">
        <v>186</v>
      </c>
      <c r="S2213" s="6"/>
      <c r="T2213" s="6" t="s">
        <v>31</v>
      </c>
      <c r="U2213" s="6">
        <v>0</v>
      </c>
    </row>
    <row r="2214" spans="1:21" ht="25.5">
      <c r="A2214" s="6" t="str">
        <f>VLOOKUP(B2214,Sheet1!B2:C272,2,FALSE)</f>
        <v>DASECA</v>
      </c>
      <c r="B2214" s="6" t="s">
        <v>184</v>
      </c>
      <c r="C2214" s="6" t="s">
        <v>185</v>
      </c>
      <c r="D2214" s="6" t="s">
        <v>23</v>
      </c>
      <c r="E2214" s="6" t="s">
        <v>35</v>
      </c>
      <c r="F2214" s="6" t="s">
        <v>36</v>
      </c>
      <c r="G2214" s="7">
        <v>396000</v>
      </c>
      <c r="H2214" s="7">
        <v>0</v>
      </c>
      <c r="I2214" s="6" t="s">
        <v>34</v>
      </c>
      <c r="J2214" s="49">
        <v>0.33300000000000002</v>
      </c>
      <c r="K2214" s="49">
        <v>131868</v>
      </c>
      <c r="L2214" s="49">
        <v>0</v>
      </c>
      <c r="M2214" s="10">
        <v>40878</v>
      </c>
      <c r="N2214" s="10">
        <v>40756</v>
      </c>
      <c r="O2214" s="6" t="s">
        <v>70</v>
      </c>
      <c r="P2214" s="6" t="s">
        <v>28</v>
      </c>
      <c r="Q2214" s="6" t="s">
        <v>29</v>
      </c>
      <c r="R2214" s="6" t="s">
        <v>186</v>
      </c>
      <c r="S2214" s="6"/>
      <c r="T2214" s="6" t="s">
        <v>31</v>
      </c>
      <c r="U2214" s="6">
        <v>0</v>
      </c>
    </row>
    <row r="2215" spans="1:21" ht="25.5">
      <c r="A2215" s="6" t="str">
        <f>VLOOKUP(B2215,Sheet1!B2:C272,2,FALSE)</f>
        <v>DASECA</v>
      </c>
      <c r="B2215" s="6" t="s">
        <v>184</v>
      </c>
      <c r="C2215" s="6" t="s">
        <v>185</v>
      </c>
      <c r="D2215" s="6" t="s">
        <v>23</v>
      </c>
      <c r="E2215" s="6" t="s">
        <v>58</v>
      </c>
      <c r="F2215" s="6" t="s">
        <v>59</v>
      </c>
      <c r="G2215" s="7">
        <v>5000</v>
      </c>
      <c r="H2215" s="7">
        <v>0</v>
      </c>
      <c r="I2215" s="6" t="s">
        <v>60</v>
      </c>
      <c r="J2215" s="49">
        <v>0.37</v>
      </c>
      <c r="K2215" s="49">
        <v>1850</v>
      </c>
      <c r="L2215" s="49">
        <v>0</v>
      </c>
      <c r="M2215" s="10">
        <v>40878</v>
      </c>
      <c r="N2215" s="10">
        <v>40787</v>
      </c>
      <c r="O2215" s="6" t="s">
        <v>70</v>
      </c>
      <c r="P2215" s="6" t="s">
        <v>28</v>
      </c>
      <c r="Q2215" s="6" t="s">
        <v>29</v>
      </c>
      <c r="R2215" s="6" t="s">
        <v>186</v>
      </c>
      <c r="S2215" s="6"/>
      <c r="T2215" s="6" t="s">
        <v>31</v>
      </c>
      <c r="U2215" s="6">
        <v>0</v>
      </c>
    </row>
    <row r="2216" spans="1:21">
      <c r="A2216" s="6" t="str">
        <f>VLOOKUP(B2216,Sheet1!B2:C272,2,FALSE)</f>
        <v>DASECA</v>
      </c>
      <c r="B2216" s="6" t="s">
        <v>184</v>
      </c>
      <c r="C2216" s="6" t="s">
        <v>185</v>
      </c>
      <c r="D2216" s="6" t="s">
        <v>23</v>
      </c>
      <c r="E2216" s="6" t="s">
        <v>42</v>
      </c>
      <c r="F2216" s="6" t="s">
        <v>43</v>
      </c>
      <c r="G2216" s="7">
        <v>1500</v>
      </c>
      <c r="H2216" s="7">
        <v>0</v>
      </c>
      <c r="I2216" s="6" t="s">
        <v>44</v>
      </c>
      <c r="J2216" s="49">
        <v>0.6</v>
      </c>
      <c r="K2216" s="49">
        <v>900</v>
      </c>
      <c r="L2216" s="49">
        <v>0</v>
      </c>
      <c r="M2216" s="10">
        <v>40878</v>
      </c>
      <c r="N2216" s="10">
        <v>40756</v>
      </c>
      <c r="O2216" s="6" t="s">
        <v>70</v>
      </c>
      <c r="P2216" s="6" t="s">
        <v>28</v>
      </c>
      <c r="Q2216" s="6" t="s">
        <v>29</v>
      </c>
      <c r="R2216" s="6" t="s">
        <v>186</v>
      </c>
      <c r="S2216" s="6"/>
      <c r="T2216" s="6" t="s">
        <v>31</v>
      </c>
      <c r="U2216" s="6">
        <v>0</v>
      </c>
    </row>
    <row r="2217" spans="1:21">
      <c r="A2217" s="6" t="str">
        <f>VLOOKUP(B2217,Sheet1!B2:C272,2,FALSE)</f>
        <v>DASECA</v>
      </c>
      <c r="B2217" s="6" t="s">
        <v>184</v>
      </c>
      <c r="C2217" s="6" t="s">
        <v>185</v>
      </c>
      <c r="D2217" s="6" t="s">
        <v>23</v>
      </c>
      <c r="E2217" s="6" t="s">
        <v>46</v>
      </c>
      <c r="F2217" s="6" t="s">
        <v>62</v>
      </c>
      <c r="G2217" s="7">
        <v>58000</v>
      </c>
      <c r="H2217" s="7">
        <v>0</v>
      </c>
      <c r="I2217" s="6" t="s">
        <v>48</v>
      </c>
      <c r="J2217" s="49">
        <v>4.9349999999999996</v>
      </c>
      <c r="K2217" s="49">
        <v>286230</v>
      </c>
      <c r="L2217" s="49">
        <v>0</v>
      </c>
      <c r="M2217" s="10">
        <v>40878</v>
      </c>
      <c r="N2217" s="10">
        <v>40756</v>
      </c>
      <c r="O2217" s="6" t="s">
        <v>70</v>
      </c>
      <c r="P2217" s="6" t="s">
        <v>28</v>
      </c>
      <c r="Q2217" s="6" t="s">
        <v>29</v>
      </c>
      <c r="R2217" s="6" t="s">
        <v>186</v>
      </c>
      <c r="S2217" s="6"/>
      <c r="T2217" s="6" t="s">
        <v>31</v>
      </c>
      <c r="U2217" s="6">
        <v>0</v>
      </c>
    </row>
    <row r="2218" spans="1:21" hidden="1">
      <c r="A2218" s="6" t="str">
        <f>VLOOKUP(B2218,Sheet1!B2:C272,2,FALSE)</f>
        <v>Africa</v>
      </c>
      <c r="B2218" s="6" t="s">
        <v>239</v>
      </c>
      <c r="C2218" s="6" t="s">
        <v>240</v>
      </c>
      <c r="D2218" s="6"/>
      <c r="E2218" s="6"/>
      <c r="F2218" s="6" t="s">
        <v>3591</v>
      </c>
      <c r="G2218" s="6">
        <v>1</v>
      </c>
      <c r="H2218" s="6">
        <v>0</v>
      </c>
      <c r="I2218" s="6" t="s">
        <v>60</v>
      </c>
      <c r="J2218" s="49">
        <v>4000</v>
      </c>
      <c r="K2218" s="49">
        <v>4000</v>
      </c>
      <c r="L2218" s="49">
        <v>0</v>
      </c>
      <c r="M2218" s="10">
        <v>40756</v>
      </c>
      <c r="N2218" s="10">
        <v>40513</v>
      </c>
      <c r="O2218" s="6" t="s">
        <v>70</v>
      </c>
      <c r="P2218" s="6" t="s">
        <v>933</v>
      </c>
      <c r="Q2218" s="6" t="s">
        <v>29</v>
      </c>
      <c r="R2218" s="6" t="s">
        <v>241</v>
      </c>
      <c r="S2218" s="6"/>
      <c r="T2218" s="6" t="s">
        <v>31</v>
      </c>
      <c r="U2218" s="6">
        <v>0</v>
      </c>
    </row>
    <row r="2219" spans="1:21" ht="38.25" hidden="1">
      <c r="A2219" s="6" t="s">
        <v>411</v>
      </c>
      <c r="B2219" s="6" t="s">
        <v>5839</v>
      </c>
      <c r="C2219" s="6" t="s">
        <v>3216</v>
      </c>
      <c r="D2219" s="6" t="s">
        <v>965</v>
      </c>
      <c r="E2219" s="6" t="s">
        <v>966</v>
      </c>
      <c r="F2219" s="6" t="s">
        <v>1523</v>
      </c>
      <c r="G2219" s="6">
        <v>30</v>
      </c>
      <c r="H2219" s="6">
        <v>15</v>
      </c>
      <c r="I2219" s="6" t="s">
        <v>60</v>
      </c>
      <c r="J2219" s="49">
        <v>1000</v>
      </c>
      <c r="K2219" s="49">
        <v>30000</v>
      </c>
      <c r="L2219" s="49">
        <v>15000</v>
      </c>
      <c r="M2219" s="10">
        <v>40695</v>
      </c>
      <c r="N2219" s="10">
        <v>40575</v>
      </c>
      <c r="O2219" s="6" t="s">
        <v>52</v>
      </c>
      <c r="P2219" s="6" t="s">
        <v>28</v>
      </c>
      <c r="Q2219" s="6" t="s">
        <v>29</v>
      </c>
      <c r="R2219" s="6" t="s">
        <v>3263</v>
      </c>
      <c r="S2219" s="6"/>
      <c r="T2219" s="6" t="s">
        <v>31</v>
      </c>
      <c r="U2219" s="6">
        <v>0</v>
      </c>
    </row>
    <row r="2220" spans="1:21" ht="38.25" hidden="1">
      <c r="A2220" s="6" t="s">
        <v>411</v>
      </c>
      <c r="B2220" s="6" t="s">
        <v>5839</v>
      </c>
      <c r="C2220" s="6" t="s">
        <v>3216</v>
      </c>
      <c r="D2220" s="6"/>
      <c r="E2220" s="6"/>
      <c r="F2220" s="6" t="s">
        <v>3592</v>
      </c>
      <c r="G2220" s="6">
        <v>4</v>
      </c>
      <c r="H2220" s="6">
        <v>2</v>
      </c>
      <c r="I2220" s="6" t="s">
        <v>60</v>
      </c>
      <c r="J2220" s="49">
        <v>350</v>
      </c>
      <c r="K2220" s="49">
        <v>1400</v>
      </c>
      <c r="L2220" s="49">
        <v>700</v>
      </c>
      <c r="M2220" s="10">
        <v>40664</v>
      </c>
      <c r="N2220" s="10">
        <v>40422</v>
      </c>
      <c r="O2220" s="6" t="s">
        <v>52</v>
      </c>
      <c r="P2220" s="6" t="s">
        <v>933</v>
      </c>
      <c r="Q2220" s="6" t="s">
        <v>29</v>
      </c>
      <c r="R2220" s="6" t="s">
        <v>3593</v>
      </c>
      <c r="S2220" s="6"/>
      <c r="T2220" s="6" t="s">
        <v>31</v>
      </c>
      <c r="U2220" s="6">
        <v>0</v>
      </c>
    </row>
    <row r="2221" spans="1:21" ht="25.5" hidden="1">
      <c r="A2221" s="6" t="str">
        <f>VLOOKUP(B2221,Sheet1!B2:C272,2,FALSE)</f>
        <v>Africa</v>
      </c>
      <c r="B2221" s="6" t="s">
        <v>239</v>
      </c>
      <c r="C2221" s="6" t="s">
        <v>240</v>
      </c>
      <c r="D2221" s="6" t="s">
        <v>1180</v>
      </c>
      <c r="E2221" s="6" t="s">
        <v>3594</v>
      </c>
      <c r="F2221" s="6" t="s">
        <v>3595</v>
      </c>
      <c r="G2221" s="6">
        <v>1</v>
      </c>
      <c r="H2221" s="6">
        <v>0.5</v>
      </c>
      <c r="I2221" s="6" t="s">
        <v>60</v>
      </c>
      <c r="J2221" s="49">
        <v>2656</v>
      </c>
      <c r="K2221" s="49">
        <v>2656</v>
      </c>
      <c r="L2221" s="49">
        <v>1328</v>
      </c>
      <c r="M2221" s="10">
        <v>40817</v>
      </c>
      <c r="N2221" s="10">
        <v>40664</v>
      </c>
      <c r="O2221" s="6" t="s">
        <v>52</v>
      </c>
      <c r="P2221" s="6" t="s">
        <v>28</v>
      </c>
      <c r="Q2221" s="6" t="s">
        <v>29</v>
      </c>
      <c r="R2221" s="6" t="s">
        <v>241</v>
      </c>
      <c r="S2221" s="6"/>
      <c r="T2221" s="6" t="s">
        <v>31</v>
      </c>
      <c r="U2221" s="6">
        <v>0</v>
      </c>
    </row>
    <row r="2222" spans="1:21" ht="38.25" hidden="1">
      <c r="A2222" s="6" t="s">
        <v>411</v>
      </c>
      <c r="B2222" s="6" t="s">
        <v>5839</v>
      </c>
      <c r="C2222" s="6" t="s">
        <v>3216</v>
      </c>
      <c r="D2222" s="6"/>
      <c r="E2222" s="6"/>
      <c r="F2222" s="6" t="s">
        <v>3596</v>
      </c>
      <c r="G2222" s="6">
        <v>2</v>
      </c>
      <c r="H2222" s="6">
        <v>1</v>
      </c>
      <c r="I2222" s="6" t="s">
        <v>60</v>
      </c>
      <c r="J2222" s="49">
        <v>650</v>
      </c>
      <c r="K2222" s="49">
        <v>1300</v>
      </c>
      <c r="L2222" s="49">
        <v>650</v>
      </c>
      <c r="M2222" s="10">
        <v>40664</v>
      </c>
      <c r="N2222" s="10">
        <v>40422</v>
      </c>
      <c r="O2222" s="6" t="s">
        <v>52</v>
      </c>
      <c r="P2222" s="6" t="s">
        <v>933</v>
      </c>
      <c r="Q2222" s="6" t="s">
        <v>29</v>
      </c>
      <c r="R2222" s="6" t="s">
        <v>3597</v>
      </c>
      <c r="S2222" s="6"/>
      <c r="T2222" s="6" t="s">
        <v>31</v>
      </c>
      <c r="U2222" s="6">
        <v>0</v>
      </c>
    </row>
    <row r="2223" spans="1:21" ht="25.5" hidden="1">
      <c r="A2223" s="6" t="str">
        <f>VLOOKUP(B2223,Sheet1!B2:C272,2,FALSE)</f>
        <v>Africa</v>
      </c>
      <c r="B2223" s="6" t="s">
        <v>239</v>
      </c>
      <c r="C2223" s="6" t="s">
        <v>240</v>
      </c>
      <c r="D2223" s="6" t="s">
        <v>1180</v>
      </c>
      <c r="E2223" s="6" t="s">
        <v>1215</v>
      </c>
      <c r="F2223" s="6" t="s">
        <v>3598</v>
      </c>
      <c r="G2223" s="6">
        <v>5</v>
      </c>
      <c r="H2223" s="6">
        <v>2.5</v>
      </c>
      <c r="I2223" s="6" t="s">
        <v>1080</v>
      </c>
      <c r="J2223" s="49">
        <v>23.5</v>
      </c>
      <c r="K2223" s="49">
        <v>117.5</v>
      </c>
      <c r="L2223" s="49">
        <v>58.75</v>
      </c>
      <c r="M2223" s="10">
        <v>40817</v>
      </c>
      <c r="N2223" s="10">
        <v>40664</v>
      </c>
      <c r="O2223" s="6" t="s">
        <v>52</v>
      </c>
      <c r="P2223" s="6" t="s">
        <v>28</v>
      </c>
      <c r="Q2223" s="6" t="s">
        <v>29</v>
      </c>
      <c r="R2223" s="6" t="s">
        <v>241</v>
      </c>
      <c r="S2223" s="6"/>
      <c r="T2223" s="6" t="s">
        <v>31</v>
      </c>
      <c r="U2223" s="6">
        <v>0</v>
      </c>
    </row>
    <row r="2224" spans="1:21" ht="38.25" hidden="1">
      <c r="A2224" s="6" t="s">
        <v>411</v>
      </c>
      <c r="B2224" s="6" t="s">
        <v>5839</v>
      </c>
      <c r="C2224" s="6" t="s">
        <v>3216</v>
      </c>
      <c r="D2224" s="6"/>
      <c r="E2224" s="6"/>
      <c r="F2224" s="6" t="s">
        <v>3599</v>
      </c>
      <c r="G2224" s="6">
        <v>1</v>
      </c>
      <c r="H2224" s="6">
        <v>1</v>
      </c>
      <c r="I2224" s="6" t="s">
        <v>60</v>
      </c>
      <c r="J2224" s="49">
        <v>600</v>
      </c>
      <c r="K2224" s="49">
        <v>600</v>
      </c>
      <c r="L2224" s="49">
        <v>600</v>
      </c>
      <c r="M2224" s="10">
        <v>40664</v>
      </c>
      <c r="N2224" s="10">
        <v>40422</v>
      </c>
      <c r="O2224" s="6" t="s">
        <v>27</v>
      </c>
      <c r="P2224" s="6" t="s">
        <v>933</v>
      </c>
      <c r="Q2224" s="6" t="s">
        <v>29</v>
      </c>
      <c r="R2224" s="6" t="s">
        <v>3597</v>
      </c>
      <c r="S2224" s="6"/>
      <c r="T2224" s="6" t="s">
        <v>31</v>
      </c>
      <c r="U2224" s="6">
        <v>0</v>
      </c>
    </row>
    <row r="2225" spans="1:21" ht="38.25" hidden="1">
      <c r="A2225" s="6" t="s">
        <v>411</v>
      </c>
      <c r="B2225" s="6" t="s">
        <v>5839</v>
      </c>
      <c r="C2225" s="6" t="s">
        <v>3216</v>
      </c>
      <c r="D2225" s="6"/>
      <c r="E2225" s="6"/>
      <c r="F2225" s="6" t="s">
        <v>3600</v>
      </c>
      <c r="G2225" s="6">
        <v>4</v>
      </c>
      <c r="H2225" s="6">
        <v>4</v>
      </c>
      <c r="I2225" s="6" t="s">
        <v>60</v>
      </c>
      <c r="J2225" s="49">
        <v>90</v>
      </c>
      <c r="K2225" s="49">
        <v>360</v>
      </c>
      <c r="L2225" s="49">
        <v>360</v>
      </c>
      <c r="M2225" s="10">
        <v>40664</v>
      </c>
      <c r="N2225" s="10">
        <v>40422</v>
      </c>
      <c r="O2225" s="6" t="s">
        <v>27</v>
      </c>
      <c r="P2225" s="6" t="s">
        <v>933</v>
      </c>
      <c r="Q2225" s="6" t="s">
        <v>29</v>
      </c>
      <c r="R2225" s="6" t="s">
        <v>3601</v>
      </c>
      <c r="S2225" s="6"/>
      <c r="T2225" s="6" t="s">
        <v>31</v>
      </c>
      <c r="U2225" s="6">
        <v>0</v>
      </c>
    </row>
    <row r="2226" spans="1:21" ht="38.25" hidden="1">
      <c r="A2226" s="6" t="s">
        <v>411</v>
      </c>
      <c r="B2226" s="6" t="s">
        <v>5839</v>
      </c>
      <c r="C2226" s="6" t="s">
        <v>3216</v>
      </c>
      <c r="D2226" s="6"/>
      <c r="E2226" s="6"/>
      <c r="F2226" s="6" t="s">
        <v>3602</v>
      </c>
      <c r="G2226" s="6">
        <v>1</v>
      </c>
      <c r="H2226" s="6">
        <v>0.5</v>
      </c>
      <c r="I2226" s="6" t="s">
        <v>60</v>
      </c>
      <c r="J2226" s="49">
        <v>250</v>
      </c>
      <c r="K2226" s="49">
        <v>250</v>
      </c>
      <c r="L2226" s="49">
        <v>125</v>
      </c>
      <c r="M2226" s="10">
        <v>40664</v>
      </c>
      <c r="N2226" s="10">
        <v>40422</v>
      </c>
      <c r="O2226" s="6" t="s">
        <v>52</v>
      </c>
      <c r="P2226" s="6" t="s">
        <v>933</v>
      </c>
      <c r="Q2226" s="6" t="s">
        <v>29</v>
      </c>
      <c r="R2226" s="6" t="s">
        <v>3601</v>
      </c>
      <c r="S2226" s="6"/>
      <c r="T2226" s="6" t="s">
        <v>31</v>
      </c>
      <c r="U2226" s="6">
        <v>0</v>
      </c>
    </row>
    <row r="2227" spans="1:21" ht="38.25" hidden="1">
      <c r="A2227" s="6" t="s">
        <v>411</v>
      </c>
      <c r="B2227" s="6" t="s">
        <v>5839</v>
      </c>
      <c r="C2227" s="6" t="s">
        <v>3216</v>
      </c>
      <c r="D2227" s="6"/>
      <c r="E2227" s="6"/>
      <c r="F2227" s="6" t="s">
        <v>3603</v>
      </c>
      <c r="G2227" s="6">
        <v>15</v>
      </c>
      <c r="H2227" s="6">
        <v>7.5</v>
      </c>
      <c r="I2227" s="6" t="s">
        <v>60</v>
      </c>
      <c r="J2227" s="49">
        <v>300</v>
      </c>
      <c r="K2227" s="49">
        <v>4500</v>
      </c>
      <c r="L2227" s="49">
        <v>2250</v>
      </c>
      <c r="M2227" s="10">
        <v>40664</v>
      </c>
      <c r="N2227" s="10">
        <v>40422</v>
      </c>
      <c r="O2227" s="6" t="s">
        <v>52</v>
      </c>
      <c r="P2227" s="6" t="s">
        <v>933</v>
      </c>
      <c r="Q2227" s="6" t="s">
        <v>29</v>
      </c>
      <c r="R2227" s="6" t="s">
        <v>3263</v>
      </c>
      <c r="S2227" s="6"/>
      <c r="T2227" s="6" t="s">
        <v>31</v>
      </c>
      <c r="U2227" s="6">
        <v>0</v>
      </c>
    </row>
    <row r="2228" spans="1:21" ht="38.25" hidden="1">
      <c r="A2228" s="6" t="s">
        <v>411</v>
      </c>
      <c r="B2228" s="6" t="s">
        <v>5839</v>
      </c>
      <c r="C2228" s="6" t="s">
        <v>3216</v>
      </c>
      <c r="D2228" s="6"/>
      <c r="E2228" s="6"/>
      <c r="F2228" s="6" t="s">
        <v>3604</v>
      </c>
      <c r="G2228" s="6">
        <v>58</v>
      </c>
      <c r="H2228" s="6">
        <v>29</v>
      </c>
      <c r="I2228" s="6" t="s">
        <v>60</v>
      </c>
      <c r="J2228" s="49">
        <v>180</v>
      </c>
      <c r="K2228" s="49">
        <v>10440</v>
      </c>
      <c r="L2228" s="49">
        <v>5220</v>
      </c>
      <c r="M2228" s="10">
        <v>40664</v>
      </c>
      <c r="N2228" s="10">
        <v>40422</v>
      </c>
      <c r="O2228" s="6" t="s">
        <v>52</v>
      </c>
      <c r="P2228" s="6" t="s">
        <v>933</v>
      </c>
      <c r="Q2228" s="6" t="s">
        <v>29</v>
      </c>
      <c r="R2228" s="6" t="s">
        <v>3263</v>
      </c>
      <c r="S2228" s="6"/>
      <c r="T2228" s="6" t="s">
        <v>31</v>
      </c>
      <c r="U2228" s="6">
        <v>0</v>
      </c>
    </row>
    <row r="2229" spans="1:21" ht="38.25" hidden="1">
      <c r="A2229" s="6" t="s">
        <v>411</v>
      </c>
      <c r="B2229" s="6" t="s">
        <v>5839</v>
      </c>
      <c r="C2229" s="6" t="s">
        <v>3216</v>
      </c>
      <c r="D2229" s="6"/>
      <c r="E2229" s="6"/>
      <c r="F2229" s="6" t="s">
        <v>3605</v>
      </c>
      <c r="G2229" s="6">
        <v>15</v>
      </c>
      <c r="H2229" s="6">
        <v>7.5</v>
      </c>
      <c r="I2229" s="6" t="s">
        <v>60</v>
      </c>
      <c r="J2229" s="49">
        <v>300</v>
      </c>
      <c r="K2229" s="49">
        <v>4500</v>
      </c>
      <c r="L2229" s="49">
        <v>2250</v>
      </c>
      <c r="M2229" s="10">
        <v>40664</v>
      </c>
      <c r="N2229" s="10">
        <v>40422</v>
      </c>
      <c r="O2229" s="6" t="s">
        <v>52</v>
      </c>
      <c r="P2229" s="6" t="s">
        <v>933</v>
      </c>
      <c r="Q2229" s="6" t="s">
        <v>29</v>
      </c>
      <c r="R2229" s="6" t="s">
        <v>3263</v>
      </c>
      <c r="S2229" s="6"/>
      <c r="T2229" s="6" t="s">
        <v>31</v>
      </c>
      <c r="U2229" s="6">
        <v>0</v>
      </c>
    </row>
    <row r="2230" spans="1:21" ht="38.25" hidden="1">
      <c r="A2230" s="6" t="s">
        <v>411</v>
      </c>
      <c r="B2230" s="6" t="s">
        <v>5839</v>
      </c>
      <c r="C2230" s="6" t="s">
        <v>3216</v>
      </c>
      <c r="D2230" s="6"/>
      <c r="E2230" s="6"/>
      <c r="F2230" s="6" t="s">
        <v>3606</v>
      </c>
      <c r="G2230" s="6">
        <v>4</v>
      </c>
      <c r="H2230" s="6">
        <v>2</v>
      </c>
      <c r="I2230" s="6" t="s">
        <v>60</v>
      </c>
      <c r="J2230" s="49">
        <v>400</v>
      </c>
      <c r="K2230" s="49">
        <v>1600</v>
      </c>
      <c r="L2230" s="49">
        <v>800</v>
      </c>
      <c r="M2230" s="10">
        <v>40664</v>
      </c>
      <c r="N2230" s="10">
        <v>40422</v>
      </c>
      <c r="O2230" s="6" t="s">
        <v>52</v>
      </c>
      <c r="P2230" s="6" t="s">
        <v>933</v>
      </c>
      <c r="Q2230" s="6" t="s">
        <v>29</v>
      </c>
      <c r="R2230" s="6" t="s">
        <v>3263</v>
      </c>
      <c r="S2230" s="6"/>
      <c r="T2230" s="6" t="s">
        <v>31</v>
      </c>
      <c r="U2230" s="6">
        <v>0</v>
      </c>
    </row>
    <row r="2231" spans="1:21" ht="38.25" hidden="1">
      <c r="A2231" s="6" t="s">
        <v>411</v>
      </c>
      <c r="B2231" s="6" t="s">
        <v>5839</v>
      </c>
      <c r="C2231" s="6" t="s">
        <v>3216</v>
      </c>
      <c r="D2231" s="6"/>
      <c r="E2231" s="6"/>
      <c r="F2231" s="6" t="s">
        <v>3607</v>
      </c>
      <c r="G2231" s="6">
        <v>20</v>
      </c>
      <c r="H2231" s="6">
        <v>10</v>
      </c>
      <c r="I2231" s="6" t="s">
        <v>60</v>
      </c>
      <c r="J2231" s="49">
        <v>600</v>
      </c>
      <c r="K2231" s="49">
        <v>12000</v>
      </c>
      <c r="L2231" s="49">
        <v>6000</v>
      </c>
      <c r="M2231" s="10">
        <v>40664</v>
      </c>
      <c r="N2231" s="10">
        <v>40422</v>
      </c>
      <c r="O2231" s="6" t="s">
        <v>52</v>
      </c>
      <c r="P2231" s="6" t="s">
        <v>933</v>
      </c>
      <c r="Q2231" s="6" t="s">
        <v>29</v>
      </c>
      <c r="R2231" s="6" t="s">
        <v>3263</v>
      </c>
      <c r="S2231" s="6"/>
      <c r="T2231" s="6" t="s">
        <v>31</v>
      </c>
      <c r="U2231" s="6">
        <v>0</v>
      </c>
    </row>
    <row r="2232" spans="1:21" ht="38.25" hidden="1">
      <c r="A2232" s="6" t="s">
        <v>411</v>
      </c>
      <c r="B2232" s="6" t="s">
        <v>5839</v>
      </c>
      <c r="C2232" s="6" t="s">
        <v>3216</v>
      </c>
      <c r="D2232" s="6"/>
      <c r="E2232" s="6"/>
      <c r="F2232" s="6" t="s">
        <v>3608</v>
      </c>
      <c r="G2232" s="6">
        <v>20</v>
      </c>
      <c r="H2232" s="6">
        <v>10</v>
      </c>
      <c r="I2232" s="6" t="s">
        <v>60</v>
      </c>
      <c r="J2232" s="49">
        <v>220</v>
      </c>
      <c r="K2232" s="49">
        <v>4400</v>
      </c>
      <c r="L2232" s="49">
        <v>2200</v>
      </c>
      <c r="M2232" s="10">
        <v>40664</v>
      </c>
      <c r="N2232" s="10">
        <v>40422</v>
      </c>
      <c r="O2232" s="6" t="s">
        <v>52</v>
      </c>
      <c r="P2232" s="6" t="s">
        <v>933</v>
      </c>
      <c r="Q2232" s="6" t="s">
        <v>29</v>
      </c>
      <c r="R2232" s="6" t="s">
        <v>3263</v>
      </c>
      <c r="S2232" s="6"/>
      <c r="T2232" s="6" t="s">
        <v>31</v>
      </c>
      <c r="U2232" s="6">
        <v>0</v>
      </c>
    </row>
    <row r="2233" spans="1:21" ht="25.5" hidden="1">
      <c r="A2233" s="6" t="s">
        <v>411</v>
      </c>
      <c r="B2233" s="6" t="s">
        <v>171</v>
      </c>
      <c r="C2233" s="6" t="s">
        <v>172</v>
      </c>
      <c r="D2233" s="6" t="s">
        <v>1180</v>
      </c>
      <c r="E2233" s="6" t="s">
        <v>1347</v>
      </c>
      <c r="F2233" s="6" t="s">
        <v>1348</v>
      </c>
      <c r="G2233" s="6">
        <v>160</v>
      </c>
      <c r="H2233" s="6">
        <v>160</v>
      </c>
      <c r="I2233" s="6" t="s">
        <v>1066</v>
      </c>
      <c r="J2233" s="49">
        <v>1.75</v>
      </c>
      <c r="K2233" s="49">
        <v>280</v>
      </c>
      <c r="L2233" s="49">
        <v>280</v>
      </c>
      <c r="M2233" s="10">
        <v>40725</v>
      </c>
      <c r="N2233" s="10">
        <v>40575</v>
      </c>
      <c r="O2233" s="6" t="s">
        <v>27</v>
      </c>
      <c r="P2233" s="6" t="s">
        <v>28</v>
      </c>
      <c r="Q2233" s="6" t="s">
        <v>29</v>
      </c>
      <c r="R2233" s="6" t="s">
        <v>173</v>
      </c>
      <c r="S2233" s="6"/>
      <c r="T2233" s="6" t="s">
        <v>31</v>
      </c>
      <c r="U2233" s="6">
        <v>0</v>
      </c>
    </row>
    <row r="2234" spans="1:21" ht="38.25" hidden="1">
      <c r="A2234" s="6" t="s">
        <v>411</v>
      </c>
      <c r="B2234" s="6" t="s">
        <v>5839</v>
      </c>
      <c r="C2234" s="6" t="s">
        <v>3216</v>
      </c>
      <c r="D2234" s="6" t="s">
        <v>1039</v>
      </c>
      <c r="E2234" s="6" t="s">
        <v>1395</v>
      </c>
      <c r="F2234" s="6" t="s">
        <v>3609</v>
      </c>
      <c r="G2234" s="6">
        <v>2580</v>
      </c>
      <c r="H2234" s="6">
        <v>2580</v>
      </c>
      <c r="I2234" s="6" t="s">
        <v>60</v>
      </c>
      <c r="J2234" s="49">
        <v>1.93</v>
      </c>
      <c r="K2234" s="49">
        <v>4979.3999999999996</v>
      </c>
      <c r="L2234" s="49">
        <v>4979.3999999999996</v>
      </c>
      <c r="M2234" s="10">
        <v>40603</v>
      </c>
      <c r="N2234" s="10">
        <v>40513</v>
      </c>
      <c r="O2234" s="6" t="s">
        <v>27</v>
      </c>
      <c r="P2234" s="6" t="s">
        <v>933</v>
      </c>
      <c r="Q2234" s="6" t="s">
        <v>2286</v>
      </c>
      <c r="R2234" s="6" t="s">
        <v>3610</v>
      </c>
      <c r="S2234" s="6"/>
      <c r="T2234" s="6" t="s">
        <v>31</v>
      </c>
      <c r="U2234" s="6">
        <v>0</v>
      </c>
    </row>
    <row r="2235" spans="1:21" ht="38.25" hidden="1">
      <c r="A2235" s="6" t="s">
        <v>411</v>
      </c>
      <c r="B2235" s="6" t="s">
        <v>5839</v>
      </c>
      <c r="C2235" s="6" t="s">
        <v>3216</v>
      </c>
      <c r="D2235" s="6" t="s">
        <v>1039</v>
      </c>
      <c r="E2235" s="6" t="s">
        <v>1395</v>
      </c>
      <c r="F2235" s="6" t="s">
        <v>3611</v>
      </c>
      <c r="G2235" s="6">
        <v>35</v>
      </c>
      <c r="H2235" s="6">
        <v>35</v>
      </c>
      <c r="I2235" s="6" t="s">
        <v>60</v>
      </c>
      <c r="J2235" s="49">
        <v>63.52</v>
      </c>
      <c r="K2235" s="49">
        <v>2223.1999999999998</v>
      </c>
      <c r="L2235" s="49">
        <v>2223.1999999999998</v>
      </c>
      <c r="M2235" s="10">
        <v>40603</v>
      </c>
      <c r="N2235" s="10">
        <v>40513</v>
      </c>
      <c r="O2235" s="6" t="s">
        <v>27</v>
      </c>
      <c r="P2235" s="6" t="s">
        <v>933</v>
      </c>
      <c r="Q2235" s="6" t="s">
        <v>2286</v>
      </c>
      <c r="R2235" s="6" t="s">
        <v>3610</v>
      </c>
      <c r="S2235" s="6"/>
      <c r="T2235" s="6" t="s">
        <v>31</v>
      </c>
      <c r="U2235" s="6">
        <v>0</v>
      </c>
    </row>
    <row r="2236" spans="1:21" ht="25.5" hidden="1">
      <c r="A2236" s="6" t="s">
        <v>411</v>
      </c>
      <c r="B2236" s="6" t="s">
        <v>171</v>
      </c>
      <c r="C2236" s="6" t="s">
        <v>172</v>
      </c>
      <c r="D2236" s="6" t="s">
        <v>984</v>
      </c>
      <c r="E2236" s="6" t="s">
        <v>1060</v>
      </c>
      <c r="F2236" s="6" t="s">
        <v>2015</v>
      </c>
      <c r="G2236" s="6">
        <v>1</v>
      </c>
      <c r="H2236" s="6">
        <v>1</v>
      </c>
      <c r="I2236" s="6" t="s">
        <v>60</v>
      </c>
      <c r="J2236" s="49">
        <v>4663.4620000000004</v>
      </c>
      <c r="K2236" s="49">
        <v>4663.4620000000004</v>
      </c>
      <c r="L2236" s="49">
        <v>4663.4620000000004</v>
      </c>
      <c r="M2236" s="10">
        <v>40725</v>
      </c>
      <c r="N2236" s="10">
        <v>40544</v>
      </c>
      <c r="O2236" s="6" t="s">
        <v>27</v>
      </c>
      <c r="P2236" s="6" t="s">
        <v>28</v>
      </c>
      <c r="Q2236" s="6" t="s">
        <v>29</v>
      </c>
      <c r="R2236" s="6" t="s">
        <v>173</v>
      </c>
      <c r="S2236" s="6"/>
      <c r="T2236" s="6" t="s">
        <v>31</v>
      </c>
      <c r="U2236" s="6">
        <v>0</v>
      </c>
    </row>
    <row r="2237" spans="1:21" customFormat="1" ht="30" hidden="1">
      <c r="A2237" s="28" t="s">
        <v>411</v>
      </c>
      <c r="B2237" s="28" t="s">
        <v>171</v>
      </c>
      <c r="C2237" s="28" t="s">
        <v>172</v>
      </c>
      <c r="D2237" s="28" t="s">
        <v>984</v>
      </c>
      <c r="E2237" s="28" t="s">
        <v>1131</v>
      </c>
      <c r="F2237" s="28" t="s">
        <v>3119</v>
      </c>
      <c r="G2237" s="28">
        <v>1400</v>
      </c>
      <c r="H2237" s="28">
        <v>1400</v>
      </c>
      <c r="I2237" s="28" t="s">
        <v>1184</v>
      </c>
      <c r="J2237" s="50">
        <v>0.192</v>
      </c>
      <c r="K2237" s="50">
        <v>268.8</v>
      </c>
      <c r="L2237" s="50">
        <v>268.8</v>
      </c>
      <c r="M2237" s="29">
        <v>40725</v>
      </c>
      <c r="N2237" s="29">
        <v>40544</v>
      </c>
      <c r="O2237" s="28" t="s">
        <v>27</v>
      </c>
      <c r="P2237" s="28" t="s">
        <v>28</v>
      </c>
      <c r="Q2237" s="28" t="s">
        <v>29</v>
      </c>
      <c r="R2237" s="28" t="s">
        <v>173</v>
      </c>
      <c r="S2237" s="28" t="s">
        <v>108</v>
      </c>
      <c r="T2237" s="28" t="s">
        <v>114</v>
      </c>
      <c r="U2237" s="28">
        <v>0</v>
      </c>
    </row>
    <row r="2238" spans="1:21" customFormat="1" ht="30" hidden="1">
      <c r="A2238" s="28" t="s">
        <v>411</v>
      </c>
      <c r="B2238" s="28" t="s">
        <v>171</v>
      </c>
      <c r="C2238" s="28" t="s">
        <v>172</v>
      </c>
      <c r="D2238" s="28" t="s">
        <v>984</v>
      </c>
      <c r="E2238" s="28" t="s">
        <v>1131</v>
      </c>
      <c r="F2238" s="28" t="s">
        <v>3127</v>
      </c>
      <c r="G2238" s="28">
        <v>5000</v>
      </c>
      <c r="H2238" s="28">
        <v>5000</v>
      </c>
      <c r="I2238" s="28" t="s">
        <v>1184</v>
      </c>
      <c r="J2238" s="50">
        <v>0.192</v>
      </c>
      <c r="K2238" s="50">
        <v>960</v>
      </c>
      <c r="L2238" s="50">
        <v>960</v>
      </c>
      <c r="M2238" s="29">
        <v>40725</v>
      </c>
      <c r="N2238" s="29">
        <v>40544</v>
      </c>
      <c r="O2238" s="28" t="s">
        <v>27</v>
      </c>
      <c r="P2238" s="28" t="s">
        <v>28</v>
      </c>
      <c r="Q2238" s="28" t="s">
        <v>29</v>
      </c>
      <c r="R2238" s="28" t="s">
        <v>173</v>
      </c>
      <c r="S2238" s="28" t="s">
        <v>108</v>
      </c>
      <c r="T2238" s="28" t="s">
        <v>114</v>
      </c>
      <c r="U2238" s="28">
        <v>0</v>
      </c>
    </row>
    <row r="2239" spans="1:21" ht="25.5" hidden="1">
      <c r="A2239" s="6" t="s">
        <v>411</v>
      </c>
      <c r="B2239" s="6" t="s">
        <v>171</v>
      </c>
      <c r="C2239" s="6" t="s">
        <v>172</v>
      </c>
      <c r="D2239" s="6" t="s">
        <v>984</v>
      </c>
      <c r="E2239" s="6" t="s">
        <v>1131</v>
      </c>
      <c r="F2239" s="6" t="s">
        <v>3097</v>
      </c>
      <c r="G2239" s="6">
        <v>7000</v>
      </c>
      <c r="H2239" s="6">
        <v>7000</v>
      </c>
      <c r="I2239" s="6" t="s">
        <v>1176</v>
      </c>
      <c r="J2239" s="49">
        <v>7.6920000000000002</v>
      </c>
      <c r="K2239" s="49">
        <v>53844</v>
      </c>
      <c r="L2239" s="49">
        <v>53844</v>
      </c>
      <c r="M2239" s="10">
        <v>40725</v>
      </c>
      <c r="N2239" s="10">
        <v>40544</v>
      </c>
      <c r="O2239" s="6" t="s">
        <v>27</v>
      </c>
      <c r="P2239" s="6" t="s">
        <v>28</v>
      </c>
      <c r="Q2239" s="6" t="s">
        <v>29</v>
      </c>
      <c r="R2239" s="6" t="s">
        <v>173</v>
      </c>
      <c r="S2239" s="6" t="s">
        <v>108</v>
      </c>
      <c r="T2239" s="6" t="s">
        <v>31</v>
      </c>
      <c r="U2239" s="6">
        <v>0</v>
      </c>
    </row>
    <row r="2240" spans="1:21" ht="25.5" hidden="1">
      <c r="A2240" s="6" t="str">
        <f>VLOOKUP(B2240,Sheet1!B2:C272,2,FALSE)</f>
        <v>Africa</v>
      </c>
      <c r="B2240" s="6" t="s">
        <v>229</v>
      </c>
      <c r="C2240" s="6" t="s">
        <v>230</v>
      </c>
      <c r="D2240" s="6" t="s">
        <v>984</v>
      </c>
      <c r="E2240" s="6" t="s">
        <v>1093</v>
      </c>
      <c r="F2240" s="6" t="s">
        <v>1139</v>
      </c>
      <c r="G2240" s="6">
        <v>3</v>
      </c>
      <c r="H2240" s="6">
        <v>3</v>
      </c>
      <c r="I2240" s="6" t="s">
        <v>60</v>
      </c>
      <c r="J2240" s="49">
        <v>8473.64</v>
      </c>
      <c r="K2240" s="49">
        <v>25420.92</v>
      </c>
      <c r="L2240" s="49">
        <v>25420.92</v>
      </c>
      <c r="M2240" s="10">
        <v>40725</v>
      </c>
      <c r="N2240" s="10">
        <v>40544</v>
      </c>
      <c r="O2240" s="6" t="s">
        <v>27</v>
      </c>
      <c r="P2240" s="6" t="s">
        <v>28</v>
      </c>
      <c r="Q2240" s="6" t="s">
        <v>29</v>
      </c>
      <c r="R2240" s="6" t="s">
        <v>3612</v>
      </c>
      <c r="S2240" s="6" t="s">
        <v>3613</v>
      </c>
      <c r="T2240" s="6" t="s">
        <v>31</v>
      </c>
      <c r="U2240" s="6">
        <v>0</v>
      </c>
    </row>
    <row r="2241" spans="1:21" ht="38.25">
      <c r="A2241" s="6" t="s">
        <v>416</v>
      </c>
      <c r="B2241" s="6" t="s">
        <v>163</v>
      </c>
      <c r="C2241" s="6" t="s">
        <v>164</v>
      </c>
      <c r="D2241" s="6" t="s">
        <v>23</v>
      </c>
      <c r="E2241" s="6" t="s">
        <v>58</v>
      </c>
      <c r="F2241" s="6" t="s">
        <v>65</v>
      </c>
      <c r="G2241" s="7">
        <v>30000</v>
      </c>
      <c r="H2241" s="7">
        <v>0</v>
      </c>
      <c r="I2241" s="6" t="s">
        <v>60</v>
      </c>
      <c r="J2241" s="49">
        <v>0.37</v>
      </c>
      <c r="K2241" s="49">
        <v>11100</v>
      </c>
      <c r="L2241" s="49">
        <v>0</v>
      </c>
      <c r="M2241" s="10">
        <v>40787</v>
      </c>
      <c r="N2241" s="10">
        <v>40695</v>
      </c>
      <c r="O2241" s="6" t="s">
        <v>70</v>
      </c>
      <c r="P2241" s="6" t="s">
        <v>28</v>
      </c>
      <c r="Q2241" s="6" t="s">
        <v>29</v>
      </c>
      <c r="R2241" s="6"/>
      <c r="S2241" s="6" t="s">
        <v>165</v>
      </c>
      <c r="T2241" s="6" t="s">
        <v>31</v>
      </c>
      <c r="U2241" s="6">
        <v>0</v>
      </c>
    </row>
    <row r="2242" spans="1:21" ht="25.5" hidden="1">
      <c r="A2242" s="6" t="s">
        <v>411</v>
      </c>
      <c r="B2242" s="6" t="s">
        <v>171</v>
      </c>
      <c r="C2242" s="6" t="s">
        <v>172</v>
      </c>
      <c r="D2242" s="6"/>
      <c r="E2242" s="6"/>
      <c r="F2242" s="6" t="s">
        <v>3614</v>
      </c>
      <c r="G2242" s="6">
        <v>45600</v>
      </c>
      <c r="H2242" s="6">
        <v>45600</v>
      </c>
      <c r="I2242" s="6" t="s">
        <v>60</v>
      </c>
      <c r="J2242" s="49">
        <v>0.06</v>
      </c>
      <c r="K2242" s="49">
        <v>2736</v>
      </c>
      <c r="L2242" s="49">
        <v>2736</v>
      </c>
      <c r="M2242" s="10">
        <v>40725</v>
      </c>
      <c r="N2242" s="10">
        <v>40483</v>
      </c>
      <c r="O2242" s="6" t="s">
        <v>27</v>
      </c>
      <c r="P2242" s="6" t="s">
        <v>933</v>
      </c>
      <c r="Q2242" s="6" t="s">
        <v>29</v>
      </c>
      <c r="R2242" s="6" t="s">
        <v>173</v>
      </c>
      <c r="S2242" s="6"/>
      <c r="T2242" s="6" t="s">
        <v>31</v>
      </c>
      <c r="U2242" s="6">
        <v>0</v>
      </c>
    </row>
    <row r="2243" spans="1:21" ht="38.25">
      <c r="A2243" s="6" t="s">
        <v>416</v>
      </c>
      <c r="B2243" s="6" t="s">
        <v>163</v>
      </c>
      <c r="C2243" s="6" t="s">
        <v>164</v>
      </c>
      <c r="D2243" s="6" t="s">
        <v>23</v>
      </c>
      <c r="E2243" s="6" t="s">
        <v>38</v>
      </c>
      <c r="F2243" s="6" t="s">
        <v>61</v>
      </c>
      <c r="G2243" s="7">
        <v>4000</v>
      </c>
      <c r="H2243" s="7">
        <v>0</v>
      </c>
      <c r="I2243" s="6" t="s">
        <v>60</v>
      </c>
      <c r="J2243" s="49">
        <v>7.4999999999999997E-2</v>
      </c>
      <c r="K2243" s="49">
        <v>300</v>
      </c>
      <c r="L2243" s="49">
        <v>0</v>
      </c>
      <c r="M2243" s="10">
        <v>40787</v>
      </c>
      <c r="N2243" s="10">
        <v>40664</v>
      </c>
      <c r="O2243" s="6" t="s">
        <v>70</v>
      </c>
      <c r="P2243" s="6" t="s">
        <v>28</v>
      </c>
      <c r="Q2243" s="6" t="s">
        <v>29</v>
      </c>
      <c r="R2243" s="6"/>
      <c r="S2243" s="6" t="s">
        <v>187</v>
      </c>
      <c r="T2243" s="6" t="s">
        <v>31</v>
      </c>
      <c r="U2243" s="6">
        <v>0</v>
      </c>
    </row>
    <row r="2244" spans="1:21" ht="25.5" hidden="1">
      <c r="A2244" s="6" t="str">
        <f>VLOOKUP(B2244,Sheet1!B2:C272,2,FALSE)</f>
        <v>Africa</v>
      </c>
      <c r="B2244" s="6" t="s">
        <v>229</v>
      </c>
      <c r="C2244" s="6" t="s">
        <v>230</v>
      </c>
      <c r="D2244" s="6" t="s">
        <v>984</v>
      </c>
      <c r="E2244" s="6" t="s">
        <v>1091</v>
      </c>
      <c r="F2244" s="6" t="s">
        <v>1141</v>
      </c>
      <c r="G2244" s="6">
        <v>6</v>
      </c>
      <c r="H2244" s="6">
        <v>6</v>
      </c>
      <c r="I2244" s="6" t="s">
        <v>60</v>
      </c>
      <c r="J2244" s="49">
        <v>1919.011</v>
      </c>
      <c r="K2244" s="49">
        <v>11514.066000000001</v>
      </c>
      <c r="L2244" s="49">
        <v>11514.066000000001</v>
      </c>
      <c r="M2244" s="10">
        <v>40725</v>
      </c>
      <c r="N2244" s="10">
        <v>40544</v>
      </c>
      <c r="O2244" s="6" t="s">
        <v>27</v>
      </c>
      <c r="P2244" s="6" t="s">
        <v>28</v>
      </c>
      <c r="Q2244" s="6" t="s">
        <v>29</v>
      </c>
      <c r="R2244" s="6" t="s">
        <v>3612</v>
      </c>
      <c r="S2244" s="6" t="s">
        <v>3615</v>
      </c>
      <c r="T2244" s="6" t="s">
        <v>31</v>
      </c>
      <c r="U2244" s="6">
        <v>0</v>
      </c>
    </row>
    <row r="2245" spans="1:21" ht="38.25" hidden="1">
      <c r="A2245" s="6" t="s">
        <v>411</v>
      </c>
      <c r="B2245" s="6" t="s">
        <v>5839</v>
      </c>
      <c r="C2245" s="6" t="s">
        <v>3216</v>
      </c>
      <c r="D2245" s="6" t="s">
        <v>1039</v>
      </c>
      <c r="E2245" s="6" t="s">
        <v>1395</v>
      </c>
      <c r="F2245" s="6" t="s">
        <v>3616</v>
      </c>
      <c r="G2245" s="6">
        <v>1550</v>
      </c>
      <c r="H2245" s="6">
        <v>1550</v>
      </c>
      <c r="I2245" s="6" t="s">
        <v>1555</v>
      </c>
      <c r="J2245" s="49">
        <v>6.33</v>
      </c>
      <c r="K2245" s="49">
        <v>9811.5</v>
      </c>
      <c r="L2245" s="49">
        <v>9811.5</v>
      </c>
      <c r="M2245" s="10">
        <v>40603</v>
      </c>
      <c r="N2245" s="10">
        <v>40513</v>
      </c>
      <c r="O2245" s="6" t="s">
        <v>27</v>
      </c>
      <c r="P2245" s="6" t="s">
        <v>933</v>
      </c>
      <c r="Q2245" s="6" t="s">
        <v>2286</v>
      </c>
      <c r="R2245" s="6" t="s">
        <v>3610</v>
      </c>
      <c r="S2245" s="6" t="s">
        <v>108</v>
      </c>
      <c r="T2245" s="6" t="s">
        <v>31</v>
      </c>
      <c r="U2245" s="6">
        <v>0</v>
      </c>
    </row>
    <row r="2246" spans="1:21" ht="38.25">
      <c r="A2246" s="6" t="s">
        <v>416</v>
      </c>
      <c r="B2246" s="6" t="s">
        <v>163</v>
      </c>
      <c r="C2246" s="6" t="s">
        <v>164</v>
      </c>
      <c r="D2246" s="6" t="s">
        <v>23</v>
      </c>
      <c r="E2246" s="6" t="s">
        <v>38</v>
      </c>
      <c r="F2246" s="6" t="s">
        <v>39</v>
      </c>
      <c r="G2246" s="7">
        <v>4000</v>
      </c>
      <c r="H2246" s="7">
        <v>0</v>
      </c>
      <c r="I2246" s="6" t="s">
        <v>40</v>
      </c>
      <c r="J2246" s="49">
        <v>0.77</v>
      </c>
      <c r="K2246" s="49">
        <v>3080</v>
      </c>
      <c r="L2246" s="49">
        <v>0</v>
      </c>
      <c r="M2246" s="10">
        <v>40787</v>
      </c>
      <c r="N2246" s="10">
        <v>40664</v>
      </c>
      <c r="O2246" s="6" t="s">
        <v>70</v>
      </c>
      <c r="P2246" s="6" t="s">
        <v>28</v>
      </c>
      <c r="Q2246" s="6" t="s">
        <v>29</v>
      </c>
      <c r="R2246" s="6"/>
      <c r="S2246" s="6" t="s">
        <v>187</v>
      </c>
      <c r="T2246" s="6" t="s">
        <v>31</v>
      </c>
      <c r="U2246" s="6">
        <v>0</v>
      </c>
    </row>
    <row r="2247" spans="1:21" ht="25.5" hidden="1">
      <c r="A2247" s="6" t="str">
        <f>VLOOKUP(B2247,Sheet1!B2:C272,2,FALSE)</f>
        <v>Africa</v>
      </c>
      <c r="B2247" s="6" t="s">
        <v>229</v>
      </c>
      <c r="C2247" s="6" t="s">
        <v>230</v>
      </c>
      <c r="D2247" s="6" t="s">
        <v>984</v>
      </c>
      <c r="E2247" s="6" t="s">
        <v>1091</v>
      </c>
      <c r="F2247" s="6" t="s">
        <v>1389</v>
      </c>
      <c r="G2247" s="6">
        <v>120</v>
      </c>
      <c r="H2247" s="6">
        <v>120</v>
      </c>
      <c r="I2247" s="6" t="s">
        <v>60</v>
      </c>
      <c r="J2247" s="49">
        <v>383.80500000000001</v>
      </c>
      <c r="K2247" s="49">
        <v>46056.6</v>
      </c>
      <c r="L2247" s="49">
        <v>46056.6</v>
      </c>
      <c r="M2247" s="10">
        <v>40725</v>
      </c>
      <c r="N2247" s="10">
        <v>40544</v>
      </c>
      <c r="O2247" s="6" t="s">
        <v>27</v>
      </c>
      <c r="P2247" s="6" t="s">
        <v>28</v>
      </c>
      <c r="Q2247" s="6" t="s">
        <v>29</v>
      </c>
      <c r="R2247" s="6" t="s">
        <v>3612</v>
      </c>
      <c r="S2247" s="6" t="s">
        <v>3617</v>
      </c>
      <c r="T2247" s="6" t="s">
        <v>31</v>
      </c>
      <c r="U2247" s="6">
        <v>0</v>
      </c>
    </row>
    <row r="2248" spans="1:21" ht="38.25" hidden="1">
      <c r="A2248" s="6" t="s">
        <v>411</v>
      </c>
      <c r="B2248" s="6" t="s">
        <v>5839</v>
      </c>
      <c r="C2248" s="6" t="s">
        <v>3216</v>
      </c>
      <c r="D2248" s="6" t="s">
        <v>942</v>
      </c>
      <c r="E2248" s="6" t="s">
        <v>1893</v>
      </c>
      <c r="F2248" s="6" t="s">
        <v>3618</v>
      </c>
      <c r="G2248" s="6">
        <v>12</v>
      </c>
      <c r="H2248" s="6">
        <v>12</v>
      </c>
      <c r="I2248" s="6" t="s">
        <v>60</v>
      </c>
      <c r="J2248" s="49">
        <v>300</v>
      </c>
      <c r="K2248" s="49">
        <v>3600</v>
      </c>
      <c r="L2248" s="49">
        <v>3600</v>
      </c>
      <c r="M2248" s="10">
        <v>40603</v>
      </c>
      <c r="N2248" s="10">
        <v>40483</v>
      </c>
      <c r="O2248" s="6" t="s">
        <v>27</v>
      </c>
      <c r="P2248" s="6" t="s">
        <v>933</v>
      </c>
      <c r="Q2248" s="6" t="s">
        <v>2286</v>
      </c>
      <c r="R2248" s="6" t="s">
        <v>3619</v>
      </c>
      <c r="S2248" s="6"/>
      <c r="T2248" s="6" t="s">
        <v>31</v>
      </c>
      <c r="U2248" s="6">
        <v>0</v>
      </c>
    </row>
    <row r="2249" spans="1:21" ht="38.25" hidden="1">
      <c r="A2249" s="6" t="s">
        <v>411</v>
      </c>
      <c r="B2249" s="6" t="s">
        <v>5839</v>
      </c>
      <c r="C2249" s="6" t="s">
        <v>3216</v>
      </c>
      <c r="D2249" s="6" t="s">
        <v>942</v>
      </c>
      <c r="E2249" s="6" t="s">
        <v>1893</v>
      </c>
      <c r="F2249" s="6" t="s">
        <v>3620</v>
      </c>
      <c r="G2249" s="6">
        <v>15</v>
      </c>
      <c r="H2249" s="6">
        <v>15</v>
      </c>
      <c r="I2249" s="6" t="s">
        <v>60</v>
      </c>
      <c r="J2249" s="49">
        <v>180</v>
      </c>
      <c r="K2249" s="49">
        <v>2700</v>
      </c>
      <c r="L2249" s="49">
        <v>2700</v>
      </c>
      <c r="M2249" s="10">
        <v>40603</v>
      </c>
      <c r="N2249" s="10">
        <v>40483</v>
      </c>
      <c r="O2249" s="6" t="s">
        <v>27</v>
      </c>
      <c r="P2249" s="6" t="s">
        <v>933</v>
      </c>
      <c r="Q2249" s="6" t="s">
        <v>2286</v>
      </c>
      <c r="R2249" s="6" t="s">
        <v>3621</v>
      </c>
      <c r="S2249" s="6"/>
      <c r="T2249" s="6" t="s">
        <v>31</v>
      </c>
      <c r="U2249" s="6">
        <v>0</v>
      </c>
    </row>
    <row r="2250" spans="1:21" ht="38.25">
      <c r="A2250" s="6" t="s">
        <v>416</v>
      </c>
      <c r="B2250" s="6" t="s">
        <v>163</v>
      </c>
      <c r="C2250" s="6" t="s">
        <v>164</v>
      </c>
      <c r="D2250" s="6" t="s">
        <v>23</v>
      </c>
      <c r="E2250" s="6" t="s">
        <v>32</v>
      </c>
      <c r="F2250" s="6" t="s">
        <v>168</v>
      </c>
      <c r="G2250" s="7">
        <v>39936</v>
      </c>
      <c r="H2250" s="7">
        <v>0</v>
      </c>
      <c r="I2250" s="6" t="s">
        <v>34</v>
      </c>
      <c r="J2250" s="49">
        <v>0.434</v>
      </c>
      <c r="K2250" s="49">
        <v>17332.223999999998</v>
      </c>
      <c r="L2250" s="49">
        <v>0</v>
      </c>
      <c r="M2250" s="10">
        <v>40787</v>
      </c>
      <c r="N2250" s="10">
        <v>40664</v>
      </c>
      <c r="O2250" s="6" t="s">
        <v>70</v>
      </c>
      <c r="P2250" s="6" t="s">
        <v>28</v>
      </c>
      <c r="Q2250" s="6" t="s">
        <v>29</v>
      </c>
      <c r="R2250" s="6"/>
      <c r="S2250" s="6" t="s">
        <v>165</v>
      </c>
      <c r="T2250" s="6" t="s">
        <v>31</v>
      </c>
      <c r="U2250" s="6">
        <v>0</v>
      </c>
    </row>
    <row r="2251" spans="1:21" ht="38.25" hidden="1">
      <c r="A2251" s="6" t="s">
        <v>411</v>
      </c>
      <c r="B2251" s="6" t="s">
        <v>5839</v>
      </c>
      <c r="C2251" s="6" t="s">
        <v>3216</v>
      </c>
      <c r="D2251" s="6" t="s">
        <v>942</v>
      </c>
      <c r="E2251" s="6"/>
      <c r="F2251" s="6" t="s">
        <v>3622</v>
      </c>
      <c r="G2251" s="6">
        <v>1</v>
      </c>
      <c r="H2251" s="6">
        <v>0.5</v>
      </c>
      <c r="I2251" s="6" t="s">
        <v>60</v>
      </c>
      <c r="J2251" s="49">
        <v>35000</v>
      </c>
      <c r="K2251" s="49">
        <v>35000</v>
      </c>
      <c r="L2251" s="49">
        <v>17500</v>
      </c>
      <c r="M2251" s="10">
        <v>40756</v>
      </c>
      <c r="N2251" s="10">
        <v>40513</v>
      </c>
      <c r="O2251" s="6" t="s">
        <v>52</v>
      </c>
      <c r="P2251" s="6" t="s">
        <v>28</v>
      </c>
      <c r="Q2251" s="6" t="s">
        <v>29</v>
      </c>
      <c r="R2251" s="6" t="s">
        <v>3623</v>
      </c>
      <c r="S2251" s="6"/>
      <c r="T2251" s="6" t="s">
        <v>31</v>
      </c>
      <c r="U2251" s="6">
        <v>0</v>
      </c>
    </row>
    <row r="2252" spans="1:21" ht="51" hidden="1">
      <c r="A2252" s="6" t="s">
        <v>411</v>
      </c>
      <c r="B2252" s="6" t="s">
        <v>5839</v>
      </c>
      <c r="C2252" s="6" t="s">
        <v>3216</v>
      </c>
      <c r="D2252" s="6" t="s">
        <v>942</v>
      </c>
      <c r="E2252" s="6"/>
      <c r="F2252" s="6" t="s">
        <v>3624</v>
      </c>
      <c r="G2252" s="6">
        <v>1</v>
      </c>
      <c r="H2252" s="6">
        <v>0.5</v>
      </c>
      <c r="I2252" s="6" t="s">
        <v>60</v>
      </c>
      <c r="J2252" s="49">
        <v>53038.03</v>
      </c>
      <c r="K2252" s="49">
        <v>53038.03</v>
      </c>
      <c r="L2252" s="49">
        <v>26519.014999999999</v>
      </c>
      <c r="M2252" s="10">
        <v>40695</v>
      </c>
      <c r="N2252" s="10">
        <v>40452</v>
      </c>
      <c r="O2252" s="6" t="s">
        <v>52</v>
      </c>
      <c r="P2252" s="6" t="s">
        <v>28</v>
      </c>
      <c r="Q2252" s="6" t="s">
        <v>248</v>
      </c>
      <c r="R2252" s="6" t="s">
        <v>3625</v>
      </c>
      <c r="S2252" s="6" t="s">
        <v>3626</v>
      </c>
      <c r="T2252" s="6" t="s">
        <v>31</v>
      </c>
      <c r="U2252" s="6">
        <v>0</v>
      </c>
    </row>
    <row r="2253" spans="1:21" ht="39">
      <c r="A2253" s="6" t="s">
        <v>416</v>
      </c>
      <c r="B2253" s="6" t="s">
        <v>163</v>
      </c>
      <c r="C2253" s="28" t="s">
        <v>164</v>
      </c>
      <c r="D2253" s="6" t="s">
        <v>23</v>
      </c>
      <c r="E2253" s="6" t="s">
        <v>35</v>
      </c>
      <c r="F2253" s="6" t="s">
        <v>188</v>
      </c>
      <c r="G2253" s="6">
        <v>149580</v>
      </c>
      <c r="H2253" s="6">
        <v>0</v>
      </c>
      <c r="I2253" s="6" t="s">
        <v>34</v>
      </c>
      <c r="J2253" s="49">
        <v>0.7</v>
      </c>
      <c r="K2253" s="49">
        <v>104706</v>
      </c>
      <c r="L2253" s="49">
        <v>0</v>
      </c>
      <c r="M2253" s="10">
        <v>40787</v>
      </c>
      <c r="N2253" s="10">
        <v>40664</v>
      </c>
      <c r="O2253" s="6" t="s">
        <v>70</v>
      </c>
      <c r="P2253" s="6" t="s">
        <v>28</v>
      </c>
      <c r="Q2253" s="6" t="s">
        <v>29</v>
      </c>
      <c r="R2253" s="6"/>
      <c r="S2253" s="6" t="s">
        <v>189</v>
      </c>
      <c r="T2253" s="6" t="s">
        <v>114</v>
      </c>
      <c r="U2253" s="6">
        <v>0</v>
      </c>
    </row>
    <row r="2254" spans="1:21" ht="38.25">
      <c r="A2254" s="6" t="s">
        <v>416</v>
      </c>
      <c r="B2254" s="6" t="s">
        <v>163</v>
      </c>
      <c r="C2254" s="6" t="s">
        <v>164</v>
      </c>
      <c r="D2254" s="6" t="s">
        <v>23</v>
      </c>
      <c r="E2254" s="6" t="s">
        <v>46</v>
      </c>
      <c r="F2254" s="6" t="s">
        <v>62</v>
      </c>
      <c r="G2254" s="7">
        <v>14000</v>
      </c>
      <c r="H2254" s="7">
        <v>0</v>
      </c>
      <c r="I2254" s="6" t="s">
        <v>48</v>
      </c>
      <c r="J2254" s="49">
        <v>4.9349999999999996</v>
      </c>
      <c r="K2254" s="49">
        <v>69090</v>
      </c>
      <c r="L2254" s="49">
        <v>0</v>
      </c>
      <c r="M2254" s="10">
        <v>40787</v>
      </c>
      <c r="N2254" s="10">
        <v>40664</v>
      </c>
      <c r="O2254" s="6" t="s">
        <v>70</v>
      </c>
      <c r="P2254" s="6" t="s">
        <v>28</v>
      </c>
      <c r="Q2254" s="6" t="s">
        <v>29</v>
      </c>
      <c r="R2254" s="6"/>
      <c r="S2254" s="6" t="s">
        <v>165</v>
      </c>
      <c r="T2254" s="6" t="s">
        <v>31</v>
      </c>
      <c r="U2254" s="6">
        <v>0</v>
      </c>
    </row>
    <row r="2255" spans="1:21" ht="38.25" hidden="1">
      <c r="A2255" s="6" t="s">
        <v>411</v>
      </c>
      <c r="B2255" s="6" t="s">
        <v>5839</v>
      </c>
      <c r="C2255" s="6" t="s">
        <v>3216</v>
      </c>
      <c r="D2255" s="6" t="s">
        <v>965</v>
      </c>
      <c r="E2255" s="6" t="s">
        <v>1802</v>
      </c>
      <c r="F2255" s="6" t="s">
        <v>3627</v>
      </c>
      <c r="G2255" s="6">
        <v>1</v>
      </c>
      <c r="H2255" s="6">
        <v>1</v>
      </c>
      <c r="I2255" s="6" t="s">
        <v>60</v>
      </c>
      <c r="J2255" s="49">
        <v>6938</v>
      </c>
      <c r="K2255" s="49">
        <v>6938</v>
      </c>
      <c r="L2255" s="49">
        <v>6938</v>
      </c>
      <c r="M2255" s="10">
        <v>40603</v>
      </c>
      <c r="N2255" s="10">
        <v>40483</v>
      </c>
      <c r="O2255" s="6" t="s">
        <v>27</v>
      </c>
      <c r="P2255" s="6" t="s">
        <v>933</v>
      </c>
      <c r="Q2255" s="6" t="s">
        <v>2286</v>
      </c>
      <c r="R2255" s="6" t="s">
        <v>3593</v>
      </c>
      <c r="S2255" s="6" t="s">
        <v>3628</v>
      </c>
      <c r="T2255" s="6" t="s">
        <v>31</v>
      </c>
      <c r="U2255" s="6">
        <v>0</v>
      </c>
    </row>
    <row r="2256" spans="1:21" ht="25.5" hidden="1">
      <c r="A2256" s="6" t="s">
        <v>416</v>
      </c>
      <c r="B2256" s="6" t="s">
        <v>163</v>
      </c>
      <c r="C2256" s="6" t="s">
        <v>164</v>
      </c>
      <c r="D2256" s="6"/>
      <c r="E2256" s="6"/>
      <c r="F2256" s="6" t="s">
        <v>3629</v>
      </c>
      <c r="G2256" s="6">
        <v>1</v>
      </c>
      <c r="H2256" s="6">
        <v>1</v>
      </c>
      <c r="I2256" s="6" t="s">
        <v>60</v>
      </c>
      <c r="J2256" s="49">
        <v>1100</v>
      </c>
      <c r="K2256" s="49">
        <v>1100</v>
      </c>
      <c r="L2256" s="49">
        <v>1100</v>
      </c>
      <c r="M2256" s="10">
        <v>40725</v>
      </c>
      <c r="N2256" s="10">
        <v>40483</v>
      </c>
      <c r="O2256" s="6" t="s">
        <v>27</v>
      </c>
      <c r="P2256" s="6" t="s">
        <v>28</v>
      </c>
      <c r="Q2256" s="6" t="s">
        <v>29</v>
      </c>
      <c r="R2256" s="6" t="s">
        <v>3630</v>
      </c>
      <c r="S2256" s="6"/>
      <c r="T2256" s="6" t="s">
        <v>31</v>
      </c>
      <c r="U2256" s="6">
        <v>0</v>
      </c>
    </row>
    <row r="2257" spans="1:21" ht="25.5" hidden="1">
      <c r="A2257" s="6" t="s">
        <v>416</v>
      </c>
      <c r="B2257" s="6" t="s">
        <v>163</v>
      </c>
      <c r="C2257" s="6" t="s">
        <v>164</v>
      </c>
      <c r="D2257" s="6" t="s">
        <v>984</v>
      </c>
      <c r="E2257" s="6" t="s">
        <v>1209</v>
      </c>
      <c r="F2257" s="6" t="s">
        <v>1464</v>
      </c>
      <c r="G2257" s="6">
        <v>50</v>
      </c>
      <c r="H2257" s="6">
        <v>50</v>
      </c>
      <c r="I2257" s="6" t="s">
        <v>60</v>
      </c>
      <c r="J2257" s="49">
        <v>13.036</v>
      </c>
      <c r="K2257" s="49">
        <v>651.79999999999995</v>
      </c>
      <c r="L2257" s="49">
        <v>651.79999999999995</v>
      </c>
      <c r="M2257" s="10">
        <v>40725</v>
      </c>
      <c r="N2257" s="10">
        <v>40544</v>
      </c>
      <c r="O2257" s="6" t="s">
        <v>27</v>
      </c>
      <c r="P2257" s="6" t="s">
        <v>28</v>
      </c>
      <c r="Q2257" s="6" t="s">
        <v>29</v>
      </c>
      <c r="R2257" s="6" t="s">
        <v>3630</v>
      </c>
      <c r="S2257" s="6"/>
      <c r="T2257" s="6" t="s">
        <v>31</v>
      </c>
      <c r="U2257" s="6">
        <v>0</v>
      </c>
    </row>
    <row r="2258" spans="1:21" ht="25.5" hidden="1">
      <c r="A2258" s="6" t="s">
        <v>416</v>
      </c>
      <c r="B2258" s="6" t="s">
        <v>163</v>
      </c>
      <c r="C2258" s="6" t="s">
        <v>164</v>
      </c>
      <c r="D2258" s="6" t="s">
        <v>984</v>
      </c>
      <c r="E2258" s="6" t="s">
        <v>1209</v>
      </c>
      <c r="F2258" s="6" t="s">
        <v>1210</v>
      </c>
      <c r="G2258" s="6">
        <v>2</v>
      </c>
      <c r="H2258" s="6">
        <v>2</v>
      </c>
      <c r="I2258" s="6" t="s">
        <v>60</v>
      </c>
      <c r="J2258" s="49">
        <v>340.54899999999998</v>
      </c>
      <c r="K2258" s="49">
        <v>681.09799999999996</v>
      </c>
      <c r="L2258" s="49">
        <v>681.09799999999996</v>
      </c>
      <c r="M2258" s="10">
        <v>40725</v>
      </c>
      <c r="N2258" s="10">
        <v>40544</v>
      </c>
      <c r="O2258" s="6" t="s">
        <v>27</v>
      </c>
      <c r="P2258" s="6" t="s">
        <v>28</v>
      </c>
      <c r="Q2258" s="6" t="s">
        <v>29</v>
      </c>
      <c r="R2258" s="6" t="s">
        <v>3630</v>
      </c>
      <c r="S2258" s="6"/>
      <c r="T2258" s="6" t="s">
        <v>31</v>
      </c>
      <c r="U2258" s="6">
        <v>0</v>
      </c>
    </row>
    <row r="2259" spans="1:21" ht="25.5" hidden="1">
      <c r="A2259" s="6" t="s">
        <v>416</v>
      </c>
      <c r="B2259" s="6" t="s">
        <v>163</v>
      </c>
      <c r="C2259" s="6" t="s">
        <v>164</v>
      </c>
      <c r="D2259" s="6" t="s">
        <v>984</v>
      </c>
      <c r="E2259" s="6" t="s">
        <v>1209</v>
      </c>
      <c r="F2259" s="6" t="s">
        <v>1212</v>
      </c>
      <c r="G2259" s="6">
        <v>2</v>
      </c>
      <c r="H2259" s="6">
        <v>2</v>
      </c>
      <c r="I2259" s="6" t="s">
        <v>60</v>
      </c>
      <c r="J2259" s="49">
        <v>473.66800000000001</v>
      </c>
      <c r="K2259" s="49">
        <v>947.33600000000001</v>
      </c>
      <c r="L2259" s="49">
        <v>947.33600000000001</v>
      </c>
      <c r="M2259" s="10">
        <v>40725</v>
      </c>
      <c r="N2259" s="10">
        <v>40544</v>
      </c>
      <c r="O2259" s="6" t="s">
        <v>27</v>
      </c>
      <c r="P2259" s="6" t="s">
        <v>28</v>
      </c>
      <c r="Q2259" s="6" t="s">
        <v>29</v>
      </c>
      <c r="R2259" s="6" t="s">
        <v>3630</v>
      </c>
      <c r="S2259" s="6" t="s">
        <v>109</v>
      </c>
      <c r="T2259" s="6" t="s">
        <v>31</v>
      </c>
      <c r="U2259" s="6">
        <v>0</v>
      </c>
    </row>
    <row r="2260" spans="1:21" ht="25.5" hidden="1">
      <c r="A2260" s="6" t="str">
        <f>VLOOKUP(B2260,Sheet1!B2:C272,2,FALSE)</f>
        <v>DASECA</v>
      </c>
      <c r="B2260" s="6" t="s">
        <v>718</v>
      </c>
      <c r="C2260" s="6" t="s">
        <v>3203</v>
      </c>
      <c r="D2260" s="6"/>
      <c r="E2260" s="6"/>
      <c r="F2260" s="6" t="s">
        <v>3631</v>
      </c>
      <c r="G2260" s="6">
        <v>12</v>
      </c>
      <c r="H2260" s="6">
        <v>12</v>
      </c>
      <c r="I2260" s="6" t="s">
        <v>1555</v>
      </c>
      <c r="J2260" s="49">
        <v>250</v>
      </c>
      <c r="K2260" s="49">
        <v>3000</v>
      </c>
      <c r="L2260" s="49">
        <v>3000</v>
      </c>
      <c r="M2260" s="10">
        <v>40695</v>
      </c>
      <c r="N2260" s="10">
        <v>40452</v>
      </c>
      <c r="O2260" s="6" t="s">
        <v>27</v>
      </c>
      <c r="P2260" s="6" t="s">
        <v>933</v>
      </c>
      <c r="Q2260" s="6" t="s">
        <v>29</v>
      </c>
      <c r="R2260" s="6" t="s">
        <v>3632</v>
      </c>
      <c r="S2260" s="6" t="s">
        <v>108</v>
      </c>
      <c r="T2260" s="6" t="s">
        <v>31</v>
      </c>
      <c r="U2260" s="6">
        <v>0</v>
      </c>
    </row>
    <row r="2261" spans="1:21" ht="25.5" hidden="1">
      <c r="A2261" s="6" t="str">
        <f>VLOOKUP(B2261,Sheet1!B2:C272,2,FALSE)</f>
        <v>DASECA</v>
      </c>
      <c r="B2261" s="6" t="s">
        <v>718</v>
      </c>
      <c r="C2261" s="6" t="s">
        <v>3633</v>
      </c>
      <c r="D2261" s="6" t="s">
        <v>965</v>
      </c>
      <c r="E2261" s="6"/>
      <c r="F2261" s="6" t="s">
        <v>3634</v>
      </c>
      <c r="G2261" s="6">
        <v>1</v>
      </c>
      <c r="H2261" s="6">
        <v>0.5</v>
      </c>
      <c r="I2261" s="6" t="s">
        <v>1397</v>
      </c>
      <c r="J2261" s="49">
        <v>5000</v>
      </c>
      <c r="K2261" s="49">
        <v>5000</v>
      </c>
      <c r="L2261" s="49">
        <v>2500</v>
      </c>
      <c r="M2261" s="10">
        <v>40756</v>
      </c>
      <c r="N2261" s="10">
        <v>40513</v>
      </c>
      <c r="O2261" s="6" t="s">
        <v>52</v>
      </c>
      <c r="P2261" s="6" t="s">
        <v>933</v>
      </c>
      <c r="Q2261" s="6" t="s">
        <v>29</v>
      </c>
      <c r="R2261" s="6" t="s">
        <v>3632</v>
      </c>
      <c r="S2261" s="6"/>
      <c r="T2261" s="6" t="s">
        <v>31</v>
      </c>
      <c r="U2261" s="6">
        <v>0</v>
      </c>
    </row>
    <row r="2262" spans="1:21" ht="25.5" hidden="1">
      <c r="A2262" s="6" t="str">
        <f>VLOOKUP(B2262,Sheet1!B2:C272,2,FALSE)</f>
        <v>DASECA</v>
      </c>
      <c r="B2262" s="6" t="s">
        <v>718</v>
      </c>
      <c r="C2262" s="6" t="s">
        <v>3633</v>
      </c>
      <c r="D2262" s="6" t="s">
        <v>1442</v>
      </c>
      <c r="E2262" s="6" t="s">
        <v>1453</v>
      </c>
      <c r="F2262" s="6" t="s">
        <v>3635</v>
      </c>
      <c r="G2262" s="6">
        <v>1</v>
      </c>
      <c r="H2262" s="6">
        <v>1</v>
      </c>
      <c r="I2262" s="6" t="s">
        <v>60</v>
      </c>
      <c r="J2262" s="49">
        <v>1500</v>
      </c>
      <c r="K2262" s="49">
        <v>1500</v>
      </c>
      <c r="L2262" s="49">
        <v>1500</v>
      </c>
      <c r="M2262" s="10">
        <v>40756</v>
      </c>
      <c r="N2262" s="10">
        <v>40664</v>
      </c>
      <c r="O2262" s="6" t="s">
        <v>27</v>
      </c>
      <c r="P2262" s="6" t="s">
        <v>933</v>
      </c>
      <c r="Q2262" s="6" t="s">
        <v>29</v>
      </c>
      <c r="R2262" s="6" t="s">
        <v>3632</v>
      </c>
      <c r="S2262" s="6"/>
      <c r="T2262" s="6" t="s">
        <v>31</v>
      </c>
      <c r="U2262" s="6">
        <v>0</v>
      </c>
    </row>
    <row r="2263" spans="1:21" ht="25.5" hidden="1">
      <c r="A2263" s="6" t="str">
        <f>VLOOKUP(B2263,Sheet1!B2:C272,2,FALSE)</f>
        <v>DASECA</v>
      </c>
      <c r="B2263" s="6" t="s">
        <v>718</v>
      </c>
      <c r="C2263" s="6" t="s">
        <v>3633</v>
      </c>
      <c r="D2263" s="6" t="s">
        <v>1442</v>
      </c>
      <c r="E2263" s="6" t="s">
        <v>1453</v>
      </c>
      <c r="F2263" s="6" t="s">
        <v>3636</v>
      </c>
      <c r="G2263" s="6">
        <v>1</v>
      </c>
      <c r="H2263" s="6">
        <v>1</v>
      </c>
      <c r="I2263" s="6" t="s">
        <v>60</v>
      </c>
      <c r="J2263" s="49">
        <v>800</v>
      </c>
      <c r="K2263" s="49">
        <v>800</v>
      </c>
      <c r="L2263" s="49">
        <v>800</v>
      </c>
      <c r="M2263" s="10">
        <v>40756</v>
      </c>
      <c r="N2263" s="10">
        <v>40664</v>
      </c>
      <c r="O2263" s="6" t="s">
        <v>27</v>
      </c>
      <c r="P2263" s="6" t="s">
        <v>933</v>
      </c>
      <c r="Q2263" s="6" t="s">
        <v>29</v>
      </c>
      <c r="R2263" s="6" t="s">
        <v>3632</v>
      </c>
      <c r="S2263" s="6"/>
      <c r="T2263" s="6" t="s">
        <v>31</v>
      </c>
      <c r="U2263" s="6">
        <v>0</v>
      </c>
    </row>
    <row r="2264" spans="1:21" ht="63.75" hidden="1">
      <c r="A2264" s="6" t="str">
        <f>VLOOKUP(B2264,Sheet1!B2:C272,2,FALSE)</f>
        <v>DASECA</v>
      </c>
      <c r="B2264" s="6" t="s">
        <v>718</v>
      </c>
      <c r="C2264" s="6" t="s">
        <v>3633</v>
      </c>
      <c r="D2264" s="6" t="s">
        <v>965</v>
      </c>
      <c r="E2264" s="6" t="s">
        <v>966</v>
      </c>
      <c r="F2264" s="6" t="s">
        <v>1523</v>
      </c>
      <c r="G2264" s="6">
        <v>2</v>
      </c>
      <c r="H2264" s="6">
        <v>2</v>
      </c>
      <c r="I2264" s="6" t="s">
        <v>60</v>
      </c>
      <c r="J2264" s="49">
        <v>900</v>
      </c>
      <c r="K2264" s="49">
        <v>1800</v>
      </c>
      <c r="L2264" s="49">
        <v>1800</v>
      </c>
      <c r="M2264" s="10">
        <v>40695</v>
      </c>
      <c r="N2264" s="10">
        <v>40575</v>
      </c>
      <c r="O2264" s="6" t="s">
        <v>27</v>
      </c>
      <c r="P2264" s="6" t="s">
        <v>933</v>
      </c>
      <c r="Q2264" s="6" t="s">
        <v>29</v>
      </c>
      <c r="R2264" s="6" t="s">
        <v>3637</v>
      </c>
      <c r="S2264" s="6" t="s">
        <v>3638</v>
      </c>
      <c r="T2264" s="6" t="s">
        <v>31</v>
      </c>
      <c r="U2264" s="6">
        <v>0</v>
      </c>
    </row>
    <row r="2265" spans="1:21" ht="51" hidden="1">
      <c r="A2265" s="6" t="str">
        <f>VLOOKUP(B2265,Sheet1!B2:C272,2,FALSE)</f>
        <v>DASECA</v>
      </c>
      <c r="B2265" s="6" t="s">
        <v>718</v>
      </c>
      <c r="C2265" s="6" t="s">
        <v>3633</v>
      </c>
      <c r="D2265" s="6" t="s">
        <v>965</v>
      </c>
      <c r="E2265" s="6" t="s">
        <v>1110</v>
      </c>
      <c r="F2265" s="6" t="s">
        <v>1602</v>
      </c>
      <c r="G2265" s="6">
        <v>3</v>
      </c>
      <c r="H2265" s="6">
        <v>3</v>
      </c>
      <c r="I2265" s="6" t="s">
        <v>60</v>
      </c>
      <c r="J2265" s="49">
        <v>2000</v>
      </c>
      <c r="K2265" s="49">
        <v>6000</v>
      </c>
      <c r="L2265" s="49">
        <v>6000</v>
      </c>
      <c r="M2265" s="10">
        <v>40695</v>
      </c>
      <c r="N2265" s="10">
        <v>40575</v>
      </c>
      <c r="O2265" s="6" t="s">
        <v>27</v>
      </c>
      <c r="P2265" s="6" t="s">
        <v>933</v>
      </c>
      <c r="Q2265" s="6" t="s">
        <v>29</v>
      </c>
      <c r="R2265" s="6" t="s">
        <v>3632</v>
      </c>
      <c r="S2265" s="6" t="s">
        <v>3639</v>
      </c>
      <c r="T2265" s="6" t="s">
        <v>31</v>
      </c>
      <c r="U2265" s="6">
        <v>0</v>
      </c>
    </row>
    <row r="2266" spans="1:21" ht="25.5" hidden="1">
      <c r="A2266" s="6" t="str">
        <f>VLOOKUP(B2266,Sheet1!B2:C272,2,FALSE)</f>
        <v>DASECA</v>
      </c>
      <c r="B2266" s="6" t="s">
        <v>132</v>
      </c>
      <c r="C2266" s="6" t="s">
        <v>133</v>
      </c>
      <c r="D2266" s="6" t="s">
        <v>965</v>
      </c>
      <c r="E2266" s="6" t="s">
        <v>1110</v>
      </c>
      <c r="F2266" s="6" t="s">
        <v>1602</v>
      </c>
      <c r="G2266" s="6">
        <v>1</v>
      </c>
      <c r="H2266" s="6">
        <v>1</v>
      </c>
      <c r="I2266" s="6" t="s">
        <v>60</v>
      </c>
      <c r="J2266" s="49">
        <v>1623.66</v>
      </c>
      <c r="K2266" s="49">
        <v>1623.66</v>
      </c>
      <c r="L2266" s="49">
        <v>1623.66</v>
      </c>
      <c r="M2266" s="10">
        <v>40634</v>
      </c>
      <c r="N2266" s="10">
        <v>40513</v>
      </c>
      <c r="O2266" s="6" t="s">
        <v>27</v>
      </c>
      <c r="P2266" s="6" t="s">
        <v>933</v>
      </c>
      <c r="Q2266" s="6" t="s">
        <v>29</v>
      </c>
      <c r="R2266" s="6" t="s">
        <v>3640</v>
      </c>
      <c r="S2266" s="6"/>
      <c r="T2266" s="6" t="s">
        <v>31</v>
      </c>
      <c r="U2266" s="6">
        <v>0</v>
      </c>
    </row>
    <row r="2267" spans="1:21" ht="25.5" hidden="1">
      <c r="A2267" s="6" t="str">
        <f>VLOOKUP(B2267,Sheet1!B2:C272,2,FALSE)</f>
        <v>DASECA</v>
      </c>
      <c r="B2267" s="6" t="s">
        <v>190</v>
      </c>
      <c r="C2267" s="6" t="s">
        <v>191</v>
      </c>
      <c r="D2267" s="6" t="s">
        <v>1401</v>
      </c>
      <c r="E2267" s="6" t="s">
        <v>1410</v>
      </c>
      <c r="F2267" s="6" t="s">
        <v>3641</v>
      </c>
      <c r="G2267" s="6">
        <v>1</v>
      </c>
      <c r="H2267" s="6">
        <v>0</v>
      </c>
      <c r="I2267" s="6" t="s">
        <v>60</v>
      </c>
      <c r="J2267" s="49">
        <v>356297</v>
      </c>
      <c r="K2267" s="49">
        <v>356297</v>
      </c>
      <c r="L2267" s="49">
        <v>0</v>
      </c>
      <c r="M2267" s="10">
        <v>40725</v>
      </c>
      <c r="N2267" s="10">
        <v>40603</v>
      </c>
      <c r="O2267" s="6" t="s">
        <v>70</v>
      </c>
      <c r="P2267" s="6" t="s">
        <v>28</v>
      </c>
      <c r="Q2267" s="6" t="s">
        <v>29</v>
      </c>
      <c r="R2267" s="6" t="s">
        <v>192</v>
      </c>
      <c r="S2267" s="6"/>
      <c r="T2267" s="6" t="s">
        <v>31</v>
      </c>
      <c r="U2267" s="6">
        <v>0</v>
      </c>
    </row>
    <row r="2268" spans="1:21" ht="25.5" hidden="1">
      <c r="A2268" s="6" t="str">
        <f>VLOOKUP(B2268,Sheet1!B2:C272,2,FALSE)</f>
        <v>DASECA</v>
      </c>
      <c r="B2268" s="6" t="s">
        <v>718</v>
      </c>
      <c r="C2268" s="6" t="s">
        <v>3633</v>
      </c>
      <c r="D2268" s="6"/>
      <c r="E2268" s="6"/>
      <c r="F2268" s="6" t="s">
        <v>3642</v>
      </c>
      <c r="G2268" s="6">
        <v>2</v>
      </c>
      <c r="H2268" s="6">
        <v>1</v>
      </c>
      <c r="I2268" s="6" t="s">
        <v>60</v>
      </c>
      <c r="J2268" s="49">
        <v>1015</v>
      </c>
      <c r="K2268" s="49">
        <v>2030</v>
      </c>
      <c r="L2268" s="49">
        <v>1015</v>
      </c>
      <c r="M2268" s="10">
        <v>40725</v>
      </c>
      <c r="N2268" s="10">
        <v>40483</v>
      </c>
      <c r="O2268" s="6" t="s">
        <v>52</v>
      </c>
      <c r="P2268" s="6" t="s">
        <v>933</v>
      </c>
      <c r="Q2268" s="6" t="s">
        <v>29</v>
      </c>
      <c r="R2268" s="6" t="s">
        <v>3637</v>
      </c>
      <c r="S2268" s="6" t="s">
        <v>3643</v>
      </c>
      <c r="T2268" s="6" t="s">
        <v>31</v>
      </c>
      <c r="U2268" s="6">
        <v>0</v>
      </c>
    </row>
    <row r="2269" spans="1:21" ht="25.5">
      <c r="A2269" s="6" t="str">
        <f>VLOOKUP(B2269,Sheet1!B2:C272,2,FALSE)</f>
        <v>DASECA</v>
      </c>
      <c r="B2269" s="6" t="s">
        <v>190</v>
      </c>
      <c r="C2269" s="6" t="s">
        <v>191</v>
      </c>
      <c r="D2269" s="6" t="s">
        <v>23</v>
      </c>
      <c r="E2269" s="6" t="s">
        <v>32</v>
      </c>
      <c r="F2269" s="6" t="s">
        <v>33</v>
      </c>
      <c r="G2269" s="7">
        <v>881338</v>
      </c>
      <c r="H2269" s="7">
        <v>0</v>
      </c>
      <c r="I2269" s="6" t="s">
        <v>34</v>
      </c>
      <c r="J2269" s="49">
        <v>0.45600000000000002</v>
      </c>
      <c r="K2269" s="49">
        <v>401890.12800000003</v>
      </c>
      <c r="L2269" s="49">
        <v>0</v>
      </c>
      <c r="M2269" s="10">
        <v>40725</v>
      </c>
      <c r="N2269" s="10">
        <v>40603</v>
      </c>
      <c r="O2269" s="6" t="s">
        <v>70</v>
      </c>
      <c r="P2269" s="6" t="s">
        <v>28</v>
      </c>
      <c r="Q2269" s="6" t="s">
        <v>29</v>
      </c>
      <c r="R2269" s="6" t="s">
        <v>192</v>
      </c>
      <c r="S2269" s="6"/>
      <c r="T2269" s="6" t="s">
        <v>31</v>
      </c>
      <c r="U2269" s="6">
        <v>0</v>
      </c>
    </row>
    <row r="2270" spans="1:21" ht="25.5" hidden="1">
      <c r="A2270" s="6" t="str">
        <f>VLOOKUP(B2270,Sheet1!B2:C272,2,FALSE)</f>
        <v>APD</v>
      </c>
      <c r="B2270" s="6" t="s">
        <v>201</v>
      </c>
      <c r="C2270" s="6" t="s">
        <v>202</v>
      </c>
      <c r="D2270" s="6"/>
      <c r="E2270" s="6"/>
      <c r="F2270" s="6" t="s">
        <v>3644</v>
      </c>
      <c r="G2270" s="6">
        <v>1</v>
      </c>
      <c r="H2270" s="6">
        <v>0.5</v>
      </c>
      <c r="I2270" s="6" t="s">
        <v>1397</v>
      </c>
      <c r="J2270" s="49">
        <v>7000</v>
      </c>
      <c r="K2270" s="49">
        <v>7000</v>
      </c>
      <c r="L2270" s="49">
        <v>3500</v>
      </c>
      <c r="M2270" s="10">
        <v>40695</v>
      </c>
      <c r="N2270" s="10">
        <v>40452</v>
      </c>
      <c r="O2270" s="6" t="s">
        <v>52</v>
      </c>
      <c r="P2270" s="6" t="s">
        <v>933</v>
      </c>
      <c r="Q2270" s="6" t="s">
        <v>29</v>
      </c>
      <c r="R2270" s="6" t="s">
        <v>3514</v>
      </c>
      <c r="S2270" s="6"/>
      <c r="T2270" s="6" t="s">
        <v>31</v>
      </c>
      <c r="U2270" s="6">
        <v>0</v>
      </c>
    </row>
    <row r="2271" spans="1:21" ht="25.5">
      <c r="A2271" s="6" t="str">
        <f>VLOOKUP(B2271,Sheet1!B2:C272,2,FALSE)</f>
        <v>DASECA</v>
      </c>
      <c r="B2271" s="6" t="s">
        <v>190</v>
      </c>
      <c r="C2271" s="6" t="s">
        <v>191</v>
      </c>
      <c r="D2271" s="6" t="s">
        <v>23</v>
      </c>
      <c r="E2271" s="6" t="s">
        <v>35</v>
      </c>
      <c r="F2271" s="6" t="s">
        <v>36</v>
      </c>
      <c r="G2271" s="7">
        <v>881338</v>
      </c>
      <c r="H2271" s="7">
        <v>0</v>
      </c>
      <c r="I2271" s="6" t="s">
        <v>34</v>
      </c>
      <c r="J2271" s="49">
        <v>0.33300000000000002</v>
      </c>
      <c r="K2271" s="49">
        <v>293485.554</v>
      </c>
      <c r="L2271" s="49">
        <v>0</v>
      </c>
      <c r="M2271" s="10">
        <v>40725</v>
      </c>
      <c r="N2271" s="10">
        <v>40603</v>
      </c>
      <c r="O2271" s="6" t="s">
        <v>70</v>
      </c>
      <c r="P2271" s="6" t="s">
        <v>28</v>
      </c>
      <c r="Q2271" s="6" t="s">
        <v>29</v>
      </c>
      <c r="R2271" s="6" t="s">
        <v>192</v>
      </c>
      <c r="S2271" s="6"/>
      <c r="T2271" s="6" t="s">
        <v>31</v>
      </c>
      <c r="U2271" s="6">
        <v>0</v>
      </c>
    </row>
    <row r="2272" spans="1:21" ht="38.25" hidden="1">
      <c r="A2272" s="6" t="str">
        <f>VLOOKUP(B2272,Sheet1!B2:C272,2,FALSE)</f>
        <v>DASECA</v>
      </c>
      <c r="B2272" s="6" t="s">
        <v>718</v>
      </c>
      <c r="C2272" s="6" t="s">
        <v>3633</v>
      </c>
      <c r="D2272" s="6"/>
      <c r="E2272" s="6"/>
      <c r="F2272" s="6" t="s">
        <v>3645</v>
      </c>
      <c r="G2272" s="6">
        <v>3</v>
      </c>
      <c r="H2272" s="6">
        <v>1.5</v>
      </c>
      <c r="I2272" s="6" t="s">
        <v>60</v>
      </c>
      <c r="J2272" s="49">
        <v>680</v>
      </c>
      <c r="K2272" s="49">
        <v>2040</v>
      </c>
      <c r="L2272" s="49">
        <v>1020</v>
      </c>
      <c r="M2272" s="10">
        <v>40725</v>
      </c>
      <c r="N2272" s="10">
        <v>40483</v>
      </c>
      <c r="O2272" s="6" t="s">
        <v>52</v>
      </c>
      <c r="P2272" s="6" t="s">
        <v>933</v>
      </c>
      <c r="Q2272" s="6" t="s">
        <v>29</v>
      </c>
      <c r="R2272" s="6" t="s">
        <v>3637</v>
      </c>
      <c r="S2272" s="6" t="s">
        <v>3646</v>
      </c>
      <c r="T2272" s="6" t="s">
        <v>31</v>
      </c>
      <c r="U2272" s="6">
        <v>0</v>
      </c>
    </row>
    <row r="2273" spans="1:21" ht="25.5" hidden="1">
      <c r="A2273" s="6" t="str">
        <f>VLOOKUP(B2273,Sheet1!B2:C272,2,FALSE)</f>
        <v>APD</v>
      </c>
      <c r="B2273" s="6" t="s">
        <v>201</v>
      </c>
      <c r="C2273" s="6" t="s">
        <v>202</v>
      </c>
      <c r="D2273" s="6"/>
      <c r="E2273" s="6"/>
      <c r="F2273" s="6" t="s">
        <v>3647</v>
      </c>
      <c r="G2273" s="6">
        <v>12</v>
      </c>
      <c r="H2273" s="6">
        <v>6</v>
      </c>
      <c r="I2273" s="6" t="s">
        <v>60</v>
      </c>
      <c r="J2273" s="49">
        <v>110</v>
      </c>
      <c r="K2273" s="49">
        <v>1320</v>
      </c>
      <c r="L2273" s="49">
        <v>660</v>
      </c>
      <c r="M2273" s="10">
        <v>40634</v>
      </c>
      <c r="N2273" s="10">
        <v>40391</v>
      </c>
      <c r="O2273" s="6" t="s">
        <v>52</v>
      </c>
      <c r="P2273" s="6" t="s">
        <v>933</v>
      </c>
      <c r="Q2273" s="6" t="s">
        <v>29</v>
      </c>
      <c r="R2273" s="6" t="s">
        <v>3514</v>
      </c>
      <c r="S2273" s="6"/>
      <c r="T2273" s="6" t="s">
        <v>31</v>
      </c>
      <c r="U2273" s="6">
        <v>0</v>
      </c>
    </row>
    <row r="2274" spans="1:21" ht="25.5" hidden="1">
      <c r="A2274" s="6" t="str">
        <f>VLOOKUP(B2274,Sheet1!B2:C272,2,FALSE)</f>
        <v>DASECA</v>
      </c>
      <c r="B2274" s="6" t="s">
        <v>132</v>
      </c>
      <c r="C2274" s="6" t="s">
        <v>133</v>
      </c>
      <c r="D2274" s="6"/>
      <c r="E2274" s="6"/>
      <c r="F2274" s="6" t="s">
        <v>3648</v>
      </c>
      <c r="G2274" s="6">
        <v>1</v>
      </c>
      <c r="H2274" s="6">
        <v>1</v>
      </c>
      <c r="I2274" s="6" t="s">
        <v>60</v>
      </c>
      <c r="J2274" s="49">
        <v>2365.59</v>
      </c>
      <c r="K2274" s="49">
        <v>2365.59</v>
      </c>
      <c r="L2274" s="49">
        <v>2365.59</v>
      </c>
      <c r="M2274" s="10">
        <v>40634</v>
      </c>
      <c r="N2274" s="10">
        <v>40391</v>
      </c>
      <c r="O2274" s="6" t="s">
        <v>27</v>
      </c>
      <c r="P2274" s="6" t="s">
        <v>933</v>
      </c>
      <c r="Q2274" s="6" t="s">
        <v>106</v>
      </c>
      <c r="R2274" s="6" t="s">
        <v>3640</v>
      </c>
      <c r="S2274" s="6"/>
      <c r="T2274" s="6" t="s">
        <v>31</v>
      </c>
      <c r="U2274" s="6">
        <v>0</v>
      </c>
    </row>
    <row r="2275" spans="1:21" ht="25.5" hidden="1">
      <c r="A2275" s="6" t="str">
        <f>VLOOKUP(B2275,Sheet1!B2:C272,2,FALSE)</f>
        <v>APD</v>
      </c>
      <c r="B2275" s="6" t="s">
        <v>201</v>
      </c>
      <c r="C2275" s="6" t="s">
        <v>202</v>
      </c>
      <c r="D2275" s="6"/>
      <c r="E2275" s="6"/>
      <c r="F2275" s="6" t="s">
        <v>3649</v>
      </c>
      <c r="G2275" s="6">
        <v>12</v>
      </c>
      <c r="H2275" s="6">
        <v>6</v>
      </c>
      <c r="I2275" s="6" t="s">
        <v>60</v>
      </c>
      <c r="J2275" s="49">
        <v>420</v>
      </c>
      <c r="K2275" s="49">
        <v>5040</v>
      </c>
      <c r="L2275" s="49">
        <v>2520</v>
      </c>
      <c r="M2275" s="10">
        <v>40634</v>
      </c>
      <c r="N2275" s="10">
        <v>40391</v>
      </c>
      <c r="O2275" s="6" t="s">
        <v>52</v>
      </c>
      <c r="P2275" s="6" t="s">
        <v>933</v>
      </c>
      <c r="Q2275" s="6" t="s">
        <v>29</v>
      </c>
      <c r="R2275" s="6" t="s">
        <v>3514</v>
      </c>
      <c r="S2275" s="6"/>
      <c r="T2275" s="6" t="s">
        <v>31</v>
      </c>
      <c r="U2275" s="6">
        <v>0</v>
      </c>
    </row>
    <row r="2276" spans="1:21" ht="25.5" hidden="1">
      <c r="A2276" s="6" t="str">
        <f>VLOOKUP(B2276,Sheet1!B2:C272,2,FALSE)</f>
        <v>DASECA</v>
      </c>
      <c r="B2276" s="6" t="s">
        <v>132</v>
      </c>
      <c r="C2276" s="6" t="s">
        <v>133</v>
      </c>
      <c r="D2276" s="6"/>
      <c r="E2276" s="6"/>
      <c r="F2276" s="6" t="s">
        <v>3650</v>
      </c>
      <c r="G2276" s="6">
        <v>1</v>
      </c>
      <c r="H2276" s="6">
        <v>1</v>
      </c>
      <c r="I2276" s="6" t="s">
        <v>60</v>
      </c>
      <c r="J2276" s="49">
        <v>29129.03</v>
      </c>
      <c r="K2276" s="49">
        <v>29129.03</v>
      </c>
      <c r="L2276" s="49">
        <v>29129.03</v>
      </c>
      <c r="M2276" s="10">
        <v>40634</v>
      </c>
      <c r="N2276" s="10">
        <v>40391</v>
      </c>
      <c r="O2276" s="6" t="s">
        <v>27</v>
      </c>
      <c r="P2276" s="6" t="s">
        <v>933</v>
      </c>
      <c r="Q2276" s="6" t="s">
        <v>106</v>
      </c>
      <c r="R2276" s="6" t="s">
        <v>3640</v>
      </c>
      <c r="S2276" s="6"/>
      <c r="T2276" s="6" t="s">
        <v>31</v>
      </c>
      <c r="U2276" s="6">
        <v>0</v>
      </c>
    </row>
    <row r="2277" spans="1:21" ht="25.5" hidden="1">
      <c r="A2277" s="6" t="str">
        <f>VLOOKUP(B2277,Sheet1!B2:C272,2,FALSE)</f>
        <v>APD</v>
      </c>
      <c r="B2277" s="6" t="s">
        <v>201</v>
      </c>
      <c r="C2277" s="6" t="s">
        <v>202</v>
      </c>
      <c r="D2277" s="6"/>
      <c r="E2277" s="6"/>
      <c r="F2277" s="6" t="s">
        <v>3651</v>
      </c>
      <c r="G2277" s="6">
        <v>2</v>
      </c>
      <c r="H2277" s="6">
        <v>1</v>
      </c>
      <c r="I2277" s="6" t="s">
        <v>60</v>
      </c>
      <c r="J2277" s="49">
        <v>2000</v>
      </c>
      <c r="K2277" s="49">
        <v>4000</v>
      </c>
      <c r="L2277" s="49">
        <v>2000</v>
      </c>
      <c r="M2277" s="10">
        <v>40634</v>
      </c>
      <c r="N2277" s="10">
        <v>40391</v>
      </c>
      <c r="O2277" s="6" t="s">
        <v>52</v>
      </c>
      <c r="P2277" s="6" t="s">
        <v>933</v>
      </c>
      <c r="Q2277" s="6" t="s">
        <v>29</v>
      </c>
      <c r="R2277" s="6" t="s">
        <v>3514</v>
      </c>
      <c r="S2277" s="6"/>
      <c r="T2277" s="6" t="s">
        <v>31</v>
      </c>
      <c r="U2277" s="6">
        <v>0</v>
      </c>
    </row>
    <row r="2278" spans="1:21" ht="25.5">
      <c r="A2278" s="6" t="str">
        <f>VLOOKUP(B2278,Sheet1!B2:C272,2,FALSE)</f>
        <v>DASECA</v>
      </c>
      <c r="B2278" s="6" t="s">
        <v>190</v>
      </c>
      <c r="C2278" s="6" t="s">
        <v>191</v>
      </c>
      <c r="D2278" s="6" t="s">
        <v>23</v>
      </c>
      <c r="E2278" s="6" t="s">
        <v>38</v>
      </c>
      <c r="F2278" s="6" t="s">
        <v>39</v>
      </c>
      <c r="G2278" s="7">
        <v>749712</v>
      </c>
      <c r="H2278" s="7">
        <v>0</v>
      </c>
      <c r="I2278" s="6" t="s">
        <v>40</v>
      </c>
      <c r="J2278" s="49">
        <v>0.77</v>
      </c>
      <c r="K2278" s="49">
        <v>577278.24</v>
      </c>
      <c r="L2278" s="49">
        <v>0</v>
      </c>
      <c r="M2278" s="10">
        <v>40725</v>
      </c>
      <c r="N2278" s="10">
        <v>40603</v>
      </c>
      <c r="O2278" s="6" t="s">
        <v>70</v>
      </c>
      <c r="P2278" s="6" t="s">
        <v>28</v>
      </c>
      <c r="Q2278" s="6" t="s">
        <v>29</v>
      </c>
      <c r="R2278" s="6" t="s">
        <v>192</v>
      </c>
      <c r="S2278" s="6"/>
      <c r="T2278" s="6" t="s">
        <v>31</v>
      </c>
      <c r="U2278" s="6">
        <v>0</v>
      </c>
    </row>
    <row r="2279" spans="1:21" ht="25.5">
      <c r="A2279" s="6" t="str">
        <f>VLOOKUP(B2279,Sheet1!B2:C272,2,FALSE)</f>
        <v>DASECA</v>
      </c>
      <c r="B2279" s="6" t="s">
        <v>190</v>
      </c>
      <c r="C2279" s="6" t="s">
        <v>191</v>
      </c>
      <c r="D2279" s="6" t="s">
        <v>23</v>
      </c>
      <c r="E2279" s="6" t="s">
        <v>38</v>
      </c>
      <c r="F2279" s="6" t="s">
        <v>61</v>
      </c>
      <c r="G2279" s="7">
        <v>749712</v>
      </c>
      <c r="H2279" s="7">
        <v>0</v>
      </c>
      <c r="I2279" s="6" t="s">
        <v>60</v>
      </c>
      <c r="J2279" s="49">
        <v>7.4999999999999997E-2</v>
      </c>
      <c r="K2279" s="49">
        <v>56228.4</v>
      </c>
      <c r="L2279" s="49">
        <v>0</v>
      </c>
      <c r="M2279" s="10">
        <v>40725</v>
      </c>
      <c r="N2279" s="10">
        <v>40603</v>
      </c>
      <c r="O2279" s="6" t="s">
        <v>70</v>
      </c>
      <c r="P2279" s="6" t="s">
        <v>28</v>
      </c>
      <c r="Q2279" s="6" t="s">
        <v>29</v>
      </c>
      <c r="R2279" s="6" t="s">
        <v>192</v>
      </c>
      <c r="S2279" s="6"/>
      <c r="T2279" s="6" t="s">
        <v>31</v>
      </c>
      <c r="U2279" s="6">
        <v>0</v>
      </c>
    </row>
    <row r="2280" spans="1:21" ht="25.5" hidden="1">
      <c r="A2280" s="6" t="str">
        <f>VLOOKUP(B2280,Sheet1!B2:C272,2,FALSE)</f>
        <v>APD</v>
      </c>
      <c r="B2280" s="6" t="s">
        <v>201</v>
      </c>
      <c r="C2280" s="6" t="s">
        <v>202</v>
      </c>
      <c r="D2280" s="6"/>
      <c r="E2280" s="6"/>
      <c r="F2280" s="6" t="s">
        <v>3652</v>
      </c>
      <c r="G2280" s="6">
        <v>6</v>
      </c>
      <c r="H2280" s="6">
        <v>3</v>
      </c>
      <c r="I2280" s="6" t="s">
        <v>60</v>
      </c>
      <c r="J2280" s="49">
        <v>400</v>
      </c>
      <c r="K2280" s="49">
        <v>2400</v>
      </c>
      <c r="L2280" s="49">
        <v>1200</v>
      </c>
      <c r="M2280" s="10">
        <v>40634</v>
      </c>
      <c r="N2280" s="10">
        <v>40391</v>
      </c>
      <c r="O2280" s="6" t="s">
        <v>52</v>
      </c>
      <c r="P2280" s="6" t="s">
        <v>933</v>
      </c>
      <c r="Q2280" s="6" t="s">
        <v>29</v>
      </c>
      <c r="R2280" s="6" t="s">
        <v>3514</v>
      </c>
      <c r="S2280" s="6" t="s">
        <v>108</v>
      </c>
      <c r="T2280" s="6" t="s">
        <v>31</v>
      </c>
      <c r="U2280" s="6">
        <v>0</v>
      </c>
    </row>
    <row r="2281" spans="1:21" ht="25.5" hidden="1">
      <c r="A2281" s="6" t="str">
        <f>VLOOKUP(B2281,Sheet1!B2:C272,2,FALSE)</f>
        <v>APD</v>
      </c>
      <c r="B2281" s="6" t="s">
        <v>201</v>
      </c>
      <c r="C2281" s="6" t="s">
        <v>202</v>
      </c>
      <c r="D2281" s="6"/>
      <c r="E2281" s="6"/>
      <c r="F2281" s="6" t="s">
        <v>3560</v>
      </c>
      <c r="G2281" s="6">
        <v>6</v>
      </c>
      <c r="H2281" s="6">
        <v>3</v>
      </c>
      <c r="I2281" s="6" t="s">
        <v>60</v>
      </c>
      <c r="J2281" s="49">
        <v>750</v>
      </c>
      <c r="K2281" s="49">
        <v>4500</v>
      </c>
      <c r="L2281" s="49">
        <v>2250</v>
      </c>
      <c r="M2281" s="10">
        <v>40634</v>
      </c>
      <c r="N2281" s="10">
        <v>40391</v>
      </c>
      <c r="O2281" s="6" t="s">
        <v>52</v>
      </c>
      <c r="P2281" s="6" t="s">
        <v>933</v>
      </c>
      <c r="Q2281" s="6" t="s">
        <v>106</v>
      </c>
      <c r="R2281" s="6" t="s">
        <v>3514</v>
      </c>
      <c r="S2281" s="6" t="s">
        <v>108</v>
      </c>
      <c r="T2281" s="6" t="s">
        <v>31</v>
      </c>
      <c r="U2281" s="6">
        <v>0</v>
      </c>
    </row>
    <row r="2282" spans="1:21" ht="25.5" hidden="1">
      <c r="A2282" s="6" t="str">
        <f>VLOOKUP(B2282,Sheet1!B2:C272,2,FALSE)</f>
        <v>APD</v>
      </c>
      <c r="B2282" s="6" t="s">
        <v>201</v>
      </c>
      <c r="C2282" s="6" t="s">
        <v>202</v>
      </c>
      <c r="D2282" s="6"/>
      <c r="E2282" s="6"/>
      <c r="F2282" s="6" t="s">
        <v>1524</v>
      </c>
      <c r="G2282" s="6">
        <v>2</v>
      </c>
      <c r="H2282" s="6">
        <v>1</v>
      </c>
      <c r="I2282" s="6" t="s">
        <v>60</v>
      </c>
      <c r="J2282" s="49">
        <v>5000</v>
      </c>
      <c r="K2282" s="49">
        <v>10000</v>
      </c>
      <c r="L2282" s="49">
        <v>5000</v>
      </c>
      <c r="M2282" s="10">
        <v>40634</v>
      </c>
      <c r="N2282" s="10">
        <v>40391</v>
      </c>
      <c r="O2282" s="6" t="s">
        <v>52</v>
      </c>
      <c r="P2282" s="6" t="s">
        <v>933</v>
      </c>
      <c r="Q2282" s="6" t="s">
        <v>106</v>
      </c>
      <c r="R2282" s="6" t="s">
        <v>3514</v>
      </c>
      <c r="S2282" s="6"/>
      <c r="T2282" s="6" t="s">
        <v>31</v>
      </c>
      <c r="U2282" s="6">
        <v>0</v>
      </c>
    </row>
    <row r="2283" spans="1:21" ht="25.5" hidden="1">
      <c r="A2283" s="6" t="str">
        <f>VLOOKUP(B2283,Sheet1!B2:C272,2,FALSE)</f>
        <v>APD</v>
      </c>
      <c r="B2283" s="6" t="s">
        <v>201</v>
      </c>
      <c r="C2283" s="6" t="s">
        <v>202</v>
      </c>
      <c r="D2283" s="6"/>
      <c r="E2283" s="6"/>
      <c r="F2283" s="6" t="s">
        <v>3653</v>
      </c>
      <c r="G2283" s="6">
        <v>1</v>
      </c>
      <c r="H2283" s="6">
        <v>0.5</v>
      </c>
      <c r="I2283" s="6" t="s">
        <v>60</v>
      </c>
      <c r="J2283" s="49">
        <v>2200</v>
      </c>
      <c r="K2283" s="49">
        <v>2200</v>
      </c>
      <c r="L2283" s="49">
        <v>1100</v>
      </c>
      <c r="M2283" s="10">
        <v>40634</v>
      </c>
      <c r="N2283" s="10">
        <v>40391</v>
      </c>
      <c r="O2283" s="6" t="s">
        <v>52</v>
      </c>
      <c r="P2283" s="6" t="s">
        <v>933</v>
      </c>
      <c r="Q2283" s="6" t="s">
        <v>106</v>
      </c>
      <c r="R2283" s="6" t="s">
        <v>3514</v>
      </c>
      <c r="S2283" s="6" t="s">
        <v>108</v>
      </c>
      <c r="T2283" s="6" t="s">
        <v>31</v>
      </c>
      <c r="U2283" s="6">
        <v>0</v>
      </c>
    </row>
    <row r="2284" spans="1:21" ht="25.5">
      <c r="A2284" s="6" t="str">
        <f>VLOOKUP(B2284,Sheet1!B2:C272,2,FALSE)</f>
        <v>DASECA</v>
      </c>
      <c r="B2284" s="6" t="s">
        <v>190</v>
      </c>
      <c r="C2284" s="6" t="s">
        <v>191</v>
      </c>
      <c r="D2284" s="6" t="s">
        <v>23</v>
      </c>
      <c r="E2284" s="6" t="s">
        <v>58</v>
      </c>
      <c r="F2284" s="6" t="s">
        <v>59</v>
      </c>
      <c r="G2284" s="7">
        <v>1181357</v>
      </c>
      <c r="H2284" s="7">
        <v>0</v>
      </c>
      <c r="I2284" s="6" t="s">
        <v>60</v>
      </c>
      <c r="J2284" s="49">
        <v>0.37</v>
      </c>
      <c r="K2284" s="49">
        <v>437102.09</v>
      </c>
      <c r="L2284" s="49">
        <v>0</v>
      </c>
      <c r="M2284" s="10">
        <v>40725</v>
      </c>
      <c r="N2284" s="10">
        <v>40634</v>
      </c>
      <c r="O2284" s="6" t="s">
        <v>70</v>
      </c>
      <c r="P2284" s="6" t="s">
        <v>28</v>
      </c>
      <c r="Q2284" s="6" t="s">
        <v>29</v>
      </c>
      <c r="R2284" s="6" t="s">
        <v>192</v>
      </c>
      <c r="S2284" s="6"/>
      <c r="T2284" s="6" t="s">
        <v>31</v>
      </c>
      <c r="U2284" s="6">
        <v>0</v>
      </c>
    </row>
    <row r="2285" spans="1:21">
      <c r="A2285" s="6" t="str">
        <f>VLOOKUP(B2285,Sheet1!B2:C272,2,FALSE)</f>
        <v>DASECA</v>
      </c>
      <c r="B2285" s="6" t="s">
        <v>190</v>
      </c>
      <c r="C2285" s="6" t="s">
        <v>191</v>
      </c>
      <c r="D2285" s="6" t="s">
        <v>23</v>
      </c>
      <c r="E2285" s="6" t="s">
        <v>46</v>
      </c>
      <c r="F2285" s="6" t="s">
        <v>62</v>
      </c>
      <c r="G2285" s="42">
        <v>123684</v>
      </c>
      <c r="H2285" s="7">
        <v>0</v>
      </c>
      <c r="I2285" s="11" t="s">
        <v>48</v>
      </c>
      <c r="J2285" s="49">
        <v>0.02</v>
      </c>
      <c r="K2285" s="49">
        <v>356209.76</v>
      </c>
      <c r="L2285" s="49">
        <v>0</v>
      </c>
      <c r="M2285" s="10">
        <v>40725</v>
      </c>
      <c r="N2285" s="10">
        <v>40603</v>
      </c>
      <c r="O2285" s="6" t="s">
        <v>70</v>
      </c>
      <c r="P2285" s="6" t="s">
        <v>28</v>
      </c>
      <c r="Q2285" s="6" t="s">
        <v>29</v>
      </c>
      <c r="R2285" s="6" t="s">
        <v>192</v>
      </c>
      <c r="S2285" s="6" t="s">
        <v>108</v>
      </c>
      <c r="T2285" s="6" t="s">
        <v>31</v>
      </c>
      <c r="U2285" s="6">
        <v>0</v>
      </c>
    </row>
    <row r="2286" spans="1:21" ht="25.5" hidden="1">
      <c r="A2286" s="6" t="str">
        <f>VLOOKUP(B2286,Sheet1!B2:C272,2,FALSE)</f>
        <v>APD</v>
      </c>
      <c r="B2286" s="6" t="s">
        <v>201</v>
      </c>
      <c r="C2286" s="6" t="s">
        <v>202</v>
      </c>
      <c r="D2286" s="6"/>
      <c r="E2286" s="6"/>
      <c r="F2286" s="6" t="s">
        <v>3559</v>
      </c>
      <c r="G2286" s="6">
        <v>9</v>
      </c>
      <c r="H2286" s="6">
        <v>4.5</v>
      </c>
      <c r="I2286" s="6" t="s">
        <v>60</v>
      </c>
      <c r="J2286" s="49">
        <v>100</v>
      </c>
      <c r="K2286" s="49">
        <v>900</v>
      </c>
      <c r="L2286" s="49">
        <v>450</v>
      </c>
      <c r="M2286" s="10">
        <v>40634</v>
      </c>
      <c r="N2286" s="10">
        <v>40391</v>
      </c>
      <c r="O2286" s="6" t="s">
        <v>52</v>
      </c>
      <c r="P2286" s="6" t="s">
        <v>933</v>
      </c>
      <c r="Q2286" s="6" t="s">
        <v>106</v>
      </c>
      <c r="R2286" s="6" t="s">
        <v>3514</v>
      </c>
      <c r="S2286" s="6"/>
      <c r="T2286" s="6" t="s">
        <v>31</v>
      </c>
      <c r="U2286" s="6">
        <v>0</v>
      </c>
    </row>
    <row r="2287" spans="1:21" ht="25.5" hidden="1">
      <c r="A2287" s="6" t="str">
        <f>VLOOKUP(B2287,Sheet1!B2:C272,2,FALSE)</f>
        <v>APD</v>
      </c>
      <c r="B2287" s="6" t="s">
        <v>201</v>
      </c>
      <c r="C2287" s="6" t="s">
        <v>202</v>
      </c>
      <c r="D2287" s="6"/>
      <c r="E2287" s="6"/>
      <c r="F2287" s="6" t="s">
        <v>3654</v>
      </c>
      <c r="G2287" s="6">
        <v>8</v>
      </c>
      <c r="H2287" s="6">
        <v>4</v>
      </c>
      <c r="I2287" s="6" t="s">
        <v>60</v>
      </c>
      <c r="J2287" s="49">
        <v>1000</v>
      </c>
      <c r="K2287" s="49">
        <v>8000</v>
      </c>
      <c r="L2287" s="49">
        <v>4000</v>
      </c>
      <c r="M2287" s="10">
        <v>40634</v>
      </c>
      <c r="N2287" s="10">
        <v>40391</v>
      </c>
      <c r="O2287" s="6" t="s">
        <v>52</v>
      </c>
      <c r="P2287" s="6" t="s">
        <v>933</v>
      </c>
      <c r="Q2287" s="6" t="s">
        <v>106</v>
      </c>
      <c r="R2287" s="6" t="s">
        <v>3514</v>
      </c>
      <c r="S2287" s="6" t="s">
        <v>108</v>
      </c>
      <c r="T2287" s="6" t="s">
        <v>31</v>
      </c>
      <c r="U2287" s="6">
        <v>0</v>
      </c>
    </row>
    <row r="2288" spans="1:21" ht="25.5" hidden="1">
      <c r="A2288" s="6" t="str">
        <f>VLOOKUP(B2288,Sheet1!B2:C272,2,FALSE)</f>
        <v>APD</v>
      </c>
      <c r="B2288" s="6" t="s">
        <v>201</v>
      </c>
      <c r="C2288" s="6" t="s">
        <v>202</v>
      </c>
      <c r="D2288" s="6"/>
      <c r="E2288" s="6"/>
      <c r="F2288" s="6" t="s">
        <v>3655</v>
      </c>
      <c r="G2288" s="6">
        <v>3</v>
      </c>
      <c r="H2288" s="6">
        <v>1.5</v>
      </c>
      <c r="I2288" s="6" t="s">
        <v>60</v>
      </c>
      <c r="J2288" s="49">
        <v>2000</v>
      </c>
      <c r="K2288" s="49">
        <v>6000</v>
      </c>
      <c r="L2288" s="49">
        <v>3000</v>
      </c>
      <c r="M2288" s="10">
        <v>40634</v>
      </c>
      <c r="N2288" s="10">
        <v>40391</v>
      </c>
      <c r="O2288" s="6" t="s">
        <v>52</v>
      </c>
      <c r="P2288" s="6" t="s">
        <v>933</v>
      </c>
      <c r="Q2288" s="6" t="s">
        <v>106</v>
      </c>
      <c r="R2288" s="6" t="s">
        <v>3514</v>
      </c>
      <c r="S2288" s="6" t="s">
        <v>108</v>
      </c>
      <c r="T2288" s="6" t="s">
        <v>31</v>
      </c>
      <c r="U2288" s="6">
        <v>0</v>
      </c>
    </row>
    <row r="2289" spans="1:21" ht="25.5" hidden="1">
      <c r="A2289" s="6" t="str">
        <f>VLOOKUP(B2289,Sheet1!B2:C272,2,FALSE)</f>
        <v>DASECA</v>
      </c>
      <c r="B2289" s="6" t="s">
        <v>718</v>
      </c>
      <c r="C2289" s="6" t="s">
        <v>3633</v>
      </c>
      <c r="D2289" s="6"/>
      <c r="E2289" s="6"/>
      <c r="F2289" s="6" t="s">
        <v>3656</v>
      </c>
      <c r="G2289" s="6">
        <v>2</v>
      </c>
      <c r="H2289" s="6">
        <v>1</v>
      </c>
      <c r="I2289" s="6" t="s">
        <v>60</v>
      </c>
      <c r="J2289" s="49">
        <v>200</v>
      </c>
      <c r="K2289" s="49">
        <v>400</v>
      </c>
      <c r="L2289" s="49">
        <v>200</v>
      </c>
      <c r="M2289" s="10">
        <v>40725</v>
      </c>
      <c r="N2289" s="10">
        <v>40483</v>
      </c>
      <c r="O2289" s="6" t="s">
        <v>52</v>
      </c>
      <c r="P2289" s="6" t="s">
        <v>933</v>
      </c>
      <c r="Q2289" s="6" t="s">
        <v>29</v>
      </c>
      <c r="R2289" s="6" t="s">
        <v>3637</v>
      </c>
      <c r="S2289" s="6"/>
      <c r="T2289" s="6" t="s">
        <v>31</v>
      </c>
      <c r="U2289" s="6">
        <v>0</v>
      </c>
    </row>
    <row r="2290" spans="1:21" ht="25.5" hidden="1">
      <c r="A2290" s="6" t="str">
        <f>VLOOKUP(B2290,Sheet1!B2:C272,2,FALSE)</f>
        <v>APD</v>
      </c>
      <c r="B2290" s="6" t="s">
        <v>201</v>
      </c>
      <c r="C2290" s="6" t="s">
        <v>202</v>
      </c>
      <c r="D2290" s="6"/>
      <c r="E2290" s="6"/>
      <c r="F2290" s="6" t="s">
        <v>3657</v>
      </c>
      <c r="G2290" s="6">
        <v>8</v>
      </c>
      <c r="H2290" s="6">
        <v>4</v>
      </c>
      <c r="I2290" s="6" t="s">
        <v>60</v>
      </c>
      <c r="J2290" s="49">
        <v>1100</v>
      </c>
      <c r="K2290" s="49">
        <v>8800</v>
      </c>
      <c r="L2290" s="49">
        <v>4400</v>
      </c>
      <c r="M2290" s="10">
        <v>40634</v>
      </c>
      <c r="N2290" s="10">
        <v>40391</v>
      </c>
      <c r="O2290" s="6" t="s">
        <v>52</v>
      </c>
      <c r="P2290" s="6" t="s">
        <v>933</v>
      </c>
      <c r="Q2290" s="6" t="s">
        <v>106</v>
      </c>
      <c r="R2290" s="6" t="s">
        <v>3514</v>
      </c>
      <c r="S2290" s="6"/>
      <c r="T2290" s="6" t="s">
        <v>31</v>
      </c>
      <c r="U2290" s="6">
        <v>0</v>
      </c>
    </row>
    <row r="2291" spans="1:21" ht="25.5" hidden="1">
      <c r="A2291" s="6" t="str">
        <f>VLOOKUP(B2291,Sheet1!B2:C272,2,FALSE)</f>
        <v>DASECA</v>
      </c>
      <c r="B2291" s="6" t="s">
        <v>718</v>
      </c>
      <c r="C2291" s="6" t="s">
        <v>3633</v>
      </c>
      <c r="D2291" s="6"/>
      <c r="E2291" s="6"/>
      <c r="F2291" s="6" t="s">
        <v>3658</v>
      </c>
      <c r="G2291" s="6">
        <v>9</v>
      </c>
      <c r="H2291" s="6">
        <v>4.5</v>
      </c>
      <c r="I2291" s="6" t="s">
        <v>60</v>
      </c>
      <c r="J2291" s="49">
        <v>30</v>
      </c>
      <c r="K2291" s="49">
        <v>270</v>
      </c>
      <c r="L2291" s="49">
        <v>135</v>
      </c>
      <c r="M2291" s="10">
        <v>40725</v>
      </c>
      <c r="N2291" s="10">
        <v>40483</v>
      </c>
      <c r="O2291" s="6" t="s">
        <v>52</v>
      </c>
      <c r="P2291" s="6" t="s">
        <v>933</v>
      </c>
      <c r="Q2291" s="6" t="s">
        <v>29</v>
      </c>
      <c r="R2291" s="6" t="s">
        <v>3637</v>
      </c>
      <c r="S2291" s="6"/>
      <c r="T2291" s="6" t="s">
        <v>31</v>
      </c>
      <c r="U2291" s="6">
        <v>0</v>
      </c>
    </row>
    <row r="2292" spans="1:21" ht="25.5" hidden="1">
      <c r="A2292" s="6" t="str">
        <f>VLOOKUP(B2292,Sheet1!B2:C272,2,FALSE)</f>
        <v>Africa</v>
      </c>
      <c r="B2292" s="6" t="s">
        <v>193</v>
      </c>
      <c r="C2292" s="6" t="s">
        <v>194</v>
      </c>
      <c r="D2292" s="6" t="s">
        <v>1159</v>
      </c>
      <c r="E2292" s="6" t="s">
        <v>1160</v>
      </c>
      <c r="F2292" s="6" t="s">
        <v>1167</v>
      </c>
      <c r="G2292" s="6">
        <v>10</v>
      </c>
      <c r="H2292" s="6">
        <v>10</v>
      </c>
      <c r="I2292" s="6" t="s">
        <v>1116</v>
      </c>
      <c r="J2292" s="49">
        <v>573</v>
      </c>
      <c r="K2292" s="49">
        <v>5730</v>
      </c>
      <c r="L2292" s="49">
        <v>5730</v>
      </c>
      <c r="M2292" s="10">
        <v>40634</v>
      </c>
      <c r="N2292" s="10">
        <v>40603</v>
      </c>
      <c r="O2292" s="6" t="s">
        <v>27</v>
      </c>
      <c r="P2292" s="6" t="s">
        <v>28</v>
      </c>
      <c r="Q2292" s="6" t="s">
        <v>29</v>
      </c>
      <c r="R2292" s="6" t="s">
        <v>195</v>
      </c>
      <c r="S2292" s="6" t="s">
        <v>3659</v>
      </c>
      <c r="T2292" s="6" t="s">
        <v>31</v>
      </c>
      <c r="U2292" s="6">
        <v>0</v>
      </c>
    </row>
    <row r="2293" spans="1:21" ht="25.5" hidden="1">
      <c r="A2293" s="6" t="str">
        <f>VLOOKUP(B2293,Sheet1!B2:C272,2,FALSE)</f>
        <v>Africa</v>
      </c>
      <c r="B2293" s="6" t="s">
        <v>193</v>
      </c>
      <c r="C2293" s="6" t="s">
        <v>194</v>
      </c>
      <c r="D2293" s="6" t="s">
        <v>1159</v>
      </c>
      <c r="E2293" s="6" t="s">
        <v>1160</v>
      </c>
      <c r="F2293" s="6" t="s">
        <v>1161</v>
      </c>
      <c r="G2293" s="6">
        <v>2</v>
      </c>
      <c r="H2293" s="6">
        <v>2</v>
      </c>
      <c r="I2293" s="6" t="s">
        <v>1116</v>
      </c>
      <c r="J2293" s="49">
        <v>3769</v>
      </c>
      <c r="K2293" s="49">
        <v>7538</v>
      </c>
      <c r="L2293" s="49">
        <v>7538</v>
      </c>
      <c r="M2293" s="10">
        <v>40634</v>
      </c>
      <c r="N2293" s="10">
        <v>40603</v>
      </c>
      <c r="O2293" s="6" t="s">
        <v>27</v>
      </c>
      <c r="P2293" s="6" t="s">
        <v>28</v>
      </c>
      <c r="Q2293" s="6" t="s">
        <v>29</v>
      </c>
      <c r="R2293" s="6" t="s">
        <v>195</v>
      </c>
      <c r="S2293" s="6" t="s">
        <v>3660</v>
      </c>
      <c r="T2293" s="6" t="s">
        <v>31</v>
      </c>
      <c r="U2293" s="6">
        <v>0</v>
      </c>
    </row>
    <row r="2294" spans="1:21" ht="25.5" hidden="1">
      <c r="A2294" s="6" t="str">
        <f>VLOOKUP(B2294,Sheet1!B2:C272,2,FALSE)</f>
        <v>DASECA</v>
      </c>
      <c r="B2294" s="6" t="s">
        <v>718</v>
      </c>
      <c r="C2294" s="6" t="s">
        <v>3633</v>
      </c>
      <c r="D2294" s="6"/>
      <c r="E2294" s="6"/>
      <c r="F2294" s="6" t="s">
        <v>3661</v>
      </c>
      <c r="G2294" s="6">
        <v>6</v>
      </c>
      <c r="H2294" s="6">
        <v>3</v>
      </c>
      <c r="I2294" s="6" t="s">
        <v>60</v>
      </c>
      <c r="J2294" s="49">
        <v>30</v>
      </c>
      <c r="K2294" s="49">
        <v>180</v>
      </c>
      <c r="L2294" s="49">
        <v>90</v>
      </c>
      <c r="M2294" s="10">
        <v>40725</v>
      </c>
      <c r="N2294" s="10">
        <v>40483</v>
      </c>
      <c r="O2294" s="6" t="s">
        <v>52</v>
      </c>
      <c r="P2294" s="6" t="s">
        <v>933</v>
      </c>
      <c r="Q2294" s="6" t="s">
        <v>29</v>
      </c>
      <c r="R2294" s="6" t="s">
        <v>3637</v>
      </c>
      <c r="S2294" s="6" t="s">
        <v>3662</v>
      </c>
      <c r="T2294" s="6" t="s">
        <v>31</v>
      </c>
      <c r="U2294" s="6">
        <v>0</v>
      </c>
    </row>
    <row r="2295" spans="1:21" ht="25.5" hidden="1">
      <c r="A2295" s="6" t="str">
        <f>VLOOKUP(B2295,Sheet1!B2:C272,2,FALSE)</f>
        <v>Africa</v>
      </c>
      <c r="B2295" s="6" t="s">
        <v>193</v>
      </c>
      <c r="C2295" s="6" t="s">
        <v>194</v>
      </c>
      <c r="D2295" s="6" t="s">
        <v>1159</v>
      </c>
      <c r="E2295" s="6" t="s">
        <v>1160</v>
      </c>
      <c r="F2295" s="6" t="s">
        <v>1164</v>
      </c>
      <c r="G2295" s="6">
        <v>4</v>
      </c>
      <c r="H2295" s="6">
        <v>4</v>
      </c>
      <c r="I2295" s="6" t="s">
        <v>1116</v>
      </c>
      <c r="J2295" s="49">
        <v>518</v>
      </c>
      <c r="K2295" s="49">
        <v>2072</v>
      </c>
      <c r="L2295" s="49">
        <v>2072</v>
      </c>
      <c r="M2295" s="10">
        <v>40634</v>
      </c>
      <c r="N2295" s="10">
        <v>40603</v>
      </c>
      <c r="O2295" s="6" t="s">
        <v>27</v>
      </c>
      <c r="P2295" s="6" t="s">
        <v>28</v>
      </c>
      <c r="Q2295" s="6" t="s">
        <v>29</v>
      </c>
      <c r="R2295" s="6" t="s">
        <v>195</v>
      </c>
      <c r="S2295" s="6" t="s">
        <v>3660</v>
      </c>
      <c r="T2295" s="6" t="s">
        <v>31</v>
      </c>
      <c r="U2295" s="6">
        <v>0</v>
      </c>
    </row>
    <row r="2296" spans="1:21" ht="38.25" hidden="1">
      <c r="A2296" s="6" t="str">
        <f>VLOOKUP(B2296,Sheet1!B2:C272,2,FALSE)</f>
        <v>DASECA</v>
      </c>
      <c r="B2296" s="6" t="s">
        <v>190</v>
      </c>
      <c r="C2296" s="6" t="s">
        <v>191</v>
      </c>
      <c r="D2296" s="6"/>
      <c r="E2296" s="6"/>
      <c r="F2296" s="6" t="s">
        <v>3663</v>
      </c>
      <c r="G2296" s="6">
        <v>1</v>
      </c>
      <c r="H2296" s="6">
        <v>1</v>
      </c>
      <c r="I2296" s="6" t="s">
        <v>60</v>
      </c>
      <c r="J2296" s="49">
        <v>5000</v>
      </c>
      <c r="K2296" s="49">
        <v>5000</v>
      </c>
      <c r="L2296" s="49">
        <v>5000</v>
      </c>
      <c r="M2296" s="10">
        <v>40756</v>
      </c>
      <c r="N2296" s="10">
        <v>40513</v>
      </c>
      <c r="O2296" s="6" t="s">
        <v>27</v>
      </c>
      <c r="P2296" s="6" t="s">
        <v>933</v>
      </c>
      <c r="Q2296" s="6" t="s">
        <v>29</v>
      </c>
      <c r="R2296" s="6" t="s">
        <v>3664</v>
      </c>
      <c r="S2296" s="6"/>
      <c r="T2296" s="6" t="s">
        <v>31</v>
      </c>
      <c r="U2296" s="6">
        <v>0</v>
      </c>
    </row>
    <row r="2297" spans="1:21" ht="25.5" hidden="1">
      <c r="A2297" s="6" t="str">
        <f>VLOOKUP(B2297,Sheet1!B2:C272,2,FALSE)</f>
        <v>Africa</v>
      </c>
      <c r="B2297" s="6" t="s">
        <v>193</v>
      </c>
      <c r="C2297" s="6" t="s">
        <v>194</v>
      </c>
      <c r="D2297" s="6" t="s">
        <v>1159</v>
      </c>
      <c r="E2297" s="6" t="s">
        <v>1160</v>
      </c>
      <c r="F2297" s="6" t="s">
        <v>1166</v>
      </c>
      <c r="G2297" s="6">
        <v>20</v>
      </c>
      <c r="H2297" s="6">
        <v>20</v>
      </c>
      <c r="I2297" s="6" t="s">
        <v>1116</v>
      </c>
      <c r="J2297" s="49">
        <v>377</v>
      </c>
      <c r="K2297" s="49">
        <v>7540</v>
      </c>
      <c r="L2297" s="49">
        <v>7540</v>
      </c>
      <c r="M2297" s="10">
        <v>40634</v>
      </c>
      <c r="N2297" s="10">
        <v>40603</v>
      </c>
      <c r="O2297" s="6" t="s">
        <v>27</v>
      </c>
      <c r="P2297" s="6" t="s">
        <v>28</v>
      </c>
      <c r="Q2297" s="6" t="s">
        <v>29</v>
      </c>
      <c r="R2297" s="6" t="s">
        <v>195</v>
      </c>
      <c r="S2297" s="6" t="s">
        <v>3660</v>
      </c>
      <c r="T2297" s="6" t="s">
        <v>31</v>
      </c>
      <c r="U2297" s="6">
        <v>0</v>
      </c>
    </row>
    <row r="2298" spans="1:21" ht="89.25" hidden="1">
      <c r="A2298" s="6" t="str">
        <f>VLOOKUP(B2298,Sheet1!B2:C272,2,FALSE)</f>
        <v>DASECA</v>
      </c>
      <c r="B2298" s="6" t="s">
        <v>190</v>
      </c>
      <c r="C2298" s="6" t="s">
        <v>191</v>
      </c>
      <c r="D2298" s="6"/>
      <c r="E2298" s="6"/>
      <c r="F2298" s="6" t="s">
        <v>3665</v>
      </c>
      <c r="G2298" s="6">
        <v>1</v>
      </c>
      <c r="H2298" s="6">
        <v>1</v>
      </c>
      <c r="I2298" s="6" t="s">
        <v>60</v>
      </c>
      <c r="J2298" s="49">
        <v>15000</v>
      </c>
      <c r="K2298" s="49">
        <v>15000</v>
      </c>
      <c r="L2298" s="49">
        <v>15000</v>
      </c>
      <c r="M2298" s="10">
        <v>40756</v>
      </c>
      <c r="N2298" s="10">
        <v>40513</v>
      </c>
      <c r="O2298" s="6" t="s">
        <v>27</v>
      </c>
      <c r="P2298" s="6" t="s">
        <v>933</v>
      </c>
      <c r="Q2298" s="6" t="s">
        <v>29</v>
      </c>
      <c r="R2298" s="6" t="s">
        <v>3666</v>
      </c>
      <c r="S2298" s="6"/>
      <c r="T2298" s="6" t="s">
        <v>31</v>
      </c>
      <c r="U2298" s="6">
        <v>0</v>
      </c>
    </row>
    <row r="2299" spans="1:21" ht="25.5" hidden="1">
      <c r="A2299" s="6" t="str">
        <f>VLOOKUP(B2299,Sheet1!B2:C272,2,FALSE)</f>
        <v>Africa</v>
      </c>
      <c r="B2299" s="6" t="s">
        <v>193</v>
      </c>
      <c r="C2299" s="6" t="s">
        <v>194</v>
      </c>
      <c r="D2299" s="6" t="s">
        <v>1159</v>
      </c>
      <c r="E2299" s="6" t="s">
        <v>1160</v>
      </c>
      <c r="F2299" s="6" t="s">
        <v>1227</v>
      </c>
      <c r="G2299" s="6">
        <v>20</v>
      </c>
      <c r="H2299" s="6">
        <v>20</v>
      </c>
      <c r="I2299" s="6" t="s">
        <v>1116</v>
      </c>
      <c r="J2299" s="49">
        <v>672</v>
      </c>
      <c r="K2299" s="49">
        <v>13440</v>
      </c>
      <c r="L2299" s="49">
        <v>13440</v>
      </c>
      <c r="M2299" s="10">
        <v>40634</v>
      </c>
      <c r="N2299" s="10">
        <v>40603</v>
      </c>
      <c r="O2299" s="6" t="s">
        <v>27</v>
      </c>
      <c r="P2299" s="6" t="s">
        <v>28</v>
      </c>
      <c r="Q2299" s="6" t="s">
        <v>29</v>
      </c>
      <c r="R2299" s="6" t="s">
        <v>195</v>
      </c>
      <c r="S2299" s="6" t="s">
        <v>3660</v>
      </c>
      <c r="T2299" s="6" t="s">
        <v>31</v>
      </c>
      <c r="U2299" s="6">
        <v>0</v>
      </c>
    </row>
    <row r="2300" spans="1:21" ht="25.5" hidden="1">
      <c r="A2300" s="6" t="str">
        <f>VLOOKUP(B2300,Sheet1!B2:C272,2,FALSE)</f>
        <v>DASECA</v>
      </c>
      <c r="B2300" s="6" t="s">
        <v>718</v>
      </c>
      <c r="C2300" s="6" t="s">
        <v>3633</v>
      </c>
      <c r="D2300" s="6"/>
      <c r="E2300" s="6"/>
      <c r="F2300" s="6" t="s">
        <v>3667</v>
      </c>
      <c r="G2300" s="6">
        <v>1</v>
      </c>
      <c r="H2300" s="6">
        <v>0.5</v>
      </c>
      <c r="I2300" s="6" t="s">
        <v>1397</v>
      </c>
      <c r="J2300" s="49">
        <v>17000</v>
      </c>
      <c r="K2300" s="49">
        <v>17000</v>
      </c>
      <c r="L2300" s="49">
        <v>8500</v>
      </c>
      <c r="M2300" s="10">
        <v>40725</v>
      </c>
      <c r="N2300" s="10">
        <v>40483</v>
      </c>
      <c r="O2300" s="6" t="s">
        <v>52</v>
      </c>
      <c r="P2300" s="6" t="s">
        <v>933</v>
      </c>
      <c r="Q2300" s="6" t="s">
        <v>29</v>
      </c>
      <c r="R2300" s="6" t="s">
        <v>3637</v>
      </c>
      <c r="S2300" s="6"/>
      <c r="T2300" s="6" t="s">
        <v>31</v>
      </c>
      <c r="U2300" s="6">
        <v>0</v>
      </c>
    </row>
    <row r="2301" spans="1:21" ht="51" hidden="1">
      <c r="A2301" s="6" t="str">
        <f>VLOOKUP(B2301,Sheet1!B2:C272,2,FALSE)</f>
        <v>DASECA</v>
      </c>
      <c r="B2301" s="6" t="s">
        <v>190</v>
      </c>
      <c r="C2301" s="6" t="s">
        <v>191</v>
      </c>
      <c r="D2301" s="6"/>
      <c r="E2301" s="6"/>
      <c r="F2301" s="6" t="s">
        <v>3668</v>
      </c>
      <c r="G2301" s="6">
        <v>1</v>
      </c>
      <c r="H2301" s="6">
        <v>1</v>
      </c>
      <c r="I2301" s="6" t="s">
        <v>60</v>
      </c>
      <c r="J2301" s="49">
        <v>4500</v>
      </c>
      <c r="K2301" s="49">
        <v>4500</v>
      </c>
      <c r="L2301" s="49">
        <v>4500</v>
      </c>
      <c r="M2301" s="10">
        <v>40787</v>
      </c>
      <c r="N2301" s="10">
        <v>40544</v>
      </c>
      <c r="O2301" s="6" t="s">
        <v>27</v>
      </c>
      <c r="P2301" s="6" t="s">
        <v>933</v>
      </c>
      <c r="Q2301" s="6" t="s">
        <v>29</v>
      </c>
      <c r="R2301" s="6" t="s">
        <v>3669</v>
      </c>
      <c r="S2301" s="6"/>
      <c r="T2301" s="6" t="s">
        <v>31</v>
      </c>
      <c r="U2301" s="6">
        <v>0</v>
      </c>
    </row>
    <row r="2302" spans="1:21" ht="51" hidden="1">
      <c r="A2302" s="6" t="str">
        <f>VLOOKUP(B2302,Sheet1!B2:C272,2,FALSE)</f>
        <v>DASECA</v>
      </c>
      <c r="B2302" s="6" t="s">
        <v>190</v>
      </c>
      <c r="C2302" s="6" t="s">
        <v>191</v>
      </c>
      <c r="D2302" s="6"/>
      <c r="E2302" s="6"/>
      <c r="F2302" s="6" t="s">
        <v>3670</v>
      </c>
      <c r="G2302" s="6">
        <v>1</v>
      </c>
      <c r="H2302" s="6">
        <v>1</v>
      </c>
      <c r="I2302" s="6" t="s">
        <v>60</v>
      </c>
      <c r="J2302" s="49">
        <v>11500</v>
      </c>
      <c r="K2302" s="49">
        <v>11500</v>
      </c>
      <c r="L2302" s="49">
        <v>11500</v>
      </c>
      <c r="M2302" s="10">
        <v>40787</v>
      </c>
      <c r="N2302" s="10">
        <v>40544</v>
      </c>
      <c r="O2302" s="6" t="s">
        <v>27</v>
      </c>
      <c r="P2302" s="6" t="s">
        <v>933</v>
      </c>
      <c r="Q2302" s="6" t="s">
        <v>29</v>
      </c>
      <c r="R2302" s="6" t="s">
        <v>3671</v>
      </c>
      <c r="S2302" s="6"/>
      <c r="T2302" s="6" t="s">
        <v>31</v>
      </c>
      <c r="U2302" s="6">
        <v>0</v>
      </c>
    </row>
    <row r="2303" spans="1:21" ht="25.5" hidden="1">
      <c r="A2303" s="6" t="str">
        <f>VLOOKUP(B2303,Sheet1!B2:C272,2,FALSE)</f>
        <v>Africa</v>
      </c>
      <c r="B2303" s="6" t="s">
        <v>193</v>
      </c>
      <c r="C2303" s="6" t="s">
        <v>194</v>
      </c>
      <c r="D2303" s="6" t="s">
        <v>1159</v>
      </c>
      <c r="E2303" s="6" t="s">
        <v>1160</v>
      </c>
      <c r="F2303" s="6" t="s">
        <v>1232</v>
      </c>
      <c r="G2303" s="6">
        <v>200</v>
      </c>
      <c r="H2303" s="6">
        <v>200</v>
      </c>
      <c r="I2303" s="6" t="s">
        <v>60</v>
      </c>
      <c r="J2303" s="49">
        <v>641</v>
      </c>
      <c r="K2303" s="49">
        <v>128200</v>
      </c>
      <c r="L2303" s="49">
        <v>128200</v>
      </c>
      <c r="M2303" s="10">
        <v>40634</v>
      </c>
      <c r="N2303" s="10">
        <v>40603</v>
      </c>
      <c r="O2303" s="6" t="s">
        <v>27</v>
      </c>
      <c r="P2303" s="6" t="s">
        <v>28</v>
      </c>
      <c r="Q2303" s="6" t="s">
        <v>29</v>
      </c>
      <c r="R2303" s="6" t="s">
        <v>195</v>
      </c>
      <c r="S2303" s="6" t="s">
        <v>3660</v>
      </c>
      <c r="T2303" s="6" t="s">
        <v>31</v>
      </c>
      <c r="U2303" s="6">
        <v>0</v>
      </c>
    </row>
    <row r="2304" spans="1:21" ht="76.5" hidden="1">
      <c r="A2304" s="6" t="str">
        <f>VLOOKUP(B2304,Sheet1!B2:C272,2,FALSE)</f>
        <v>DASECA</v>
      </c>
      <c r="B2304" s="6" t="s">
        <v>190</v>
      </c>
      <c r="C2304" s="6" t="s">
        <v>191</v>
      </c>
      <c r="D2304" s="6"/>
      <c r="E2304" s="6"/>
      <c r="F2304" s="6" t="s">
        <v>3672</v>
      </c>
      <c r="G2304" s="6">
        <v>1</v>
      </c>
      <c r="H2304" s="6">
        <v>1</v>
      </c>
      <c r="I2304" s="6" t="s">
        <v>60</v>
      </c>
      <c r="J2304" s="49">
        <v>5000</v>
      </c>
      <c r="K2304" s="49">
        <v>5000</v>
      </c>
      <c r="L2304" s="49">
        <v>5000</v>
      </c>
      <c r="M2304" s="10">
        <v>40725</v>
      </c>
      <c r="N2304" s="10">
        <v>40483</v>
      </c>
      <c r="O2304" s="6" t="s">
        <v>27</v>
      </c>
      <c r="P2304" s="6" t="s">
        <v>933</v>
      </c>
      <c r="Q2304" s="6" t="s">
        <v>29</v>
      </c>
      <c r="R2304" s="6" t="s">
        <v>3673</v>
      </c>
      <c r="S2304" s="6"/>
      <c r="T2304" s="6" t="s">
        <v>31</v>
      </c>
      <c r="U2304" s="6">
        <v>0</v>
      </c>
    </row>
    <row r="2305" spans="1:21" ht="89.25" hidden="1">
      <c r="A2305" s="6" t="str">
        <f>VLOOKUP(B2305,Sheet1!B2:C272,2,FALSE)</f>
        <v>DASECA</v>
      </c>
      <c r="B2305" s="6" t="s">
        <v>190</v>
      </c>
      <c r="C2305" s="6" t="s">
        <v>191</v>
      </c>
      <c r="D2305" s="6"/>
      <c r="E2305" s="6"/>
      <c r="F2305" s="6" t="s">
        <v>3674</v>
      </c>
      <c r="G2305" s="6">
        <v>1</v>
      </c>
      <c r="H2305" s="6">
        <v>1</v>
      </c>
      <c r="I2305" s="6" t="s">
        <v>60</v>
      </c>
      <c r="J2305" s="49">
        <v>2000</v>
      </c>
      <c r="K2305" s="49">
        <v>2000</v>
      </c>
      <c r="L2305" s="49">
        <v>2000</v>
      </c>
      <c r="M2305" s="10">
        <v>40756</v>
      </c>
      <c r="N2305" s="10">
        <v>40513</v>
      </c>
      <c r="O2305" s="6" t="s">
        <v>27</v>
      </c>
      <c r="P2305" s="6" t="s">
        <v>933</v>
      </c>
      <c r="Q2305" s="6" t="s">
        <v>29</v>
      </c>
      <c r="R2305" s="6" t="s">
        <v>3673</v>
      </c>
      <c r="S2305" s="6"/>
      <c r="T2305" s="6" t="s">
        <v>31</v>
      </c>
      <c r="U2305" s="6">
        <v>0</v>
      </c>
    </row>
    <row r="2306" spans="1:21" ht="38.25" hidden="1">
      <c r="A2306" s="6" t="str">
        <f>VLOOKUP(B2306,Sheet1!B2:C272,2,FALSE)</f>
        <v>DASECA</v>
      </c>
      <c r="B2306" s="6" t="s">
        <v>718</v>
      </c>
      <c r="C2306" s="6" t="s">
        <v>3633</v>
      </c>
      <c r="D2306" s="6" t="s">
        <v>1105</v>
      </c>
      <c r="E2306" s="6" t="s">
        <v>1106</v>
      </c>
      <c r="F2306" s="6" t="s">
        <v>3675</v>
      </c>
      <c r="G2306" s="6">
        <v>2</v>
      </c>
      <c r="H2306" s="6">
        <v>2</v>
      </c>
      <c r="I2306" s="6" t="s">
        <v>60</v>
      </c>
      <c r="J2306" s="49">
        <v>35000</v>
      </c>
      <c r="K2306" s="49">
        <v>70000</v>
      </c>
      <c r="L2306" s="49">
        <v>70000</v>
      </c>
      <c r="M2306" s="10">
        <v>40695</v>
      </c>
      <c r="N2306" s="10">
        <v>40575</v>
      </c>
      <c r="O2306" s="6" t="s">
        <v>27</v>
      </c>
      <c r="P2306" s="6" t="s">
        <v>933</v>
      </c>
      <c r="Q2306" s="6" t="s">
        <v>29</v>
      </c>
      <c r="R2306" s="6" t="s">
        <v>3676</v>
      </c>
      <c r="S2306" s="6" t="s">
        <v>3677</v>
      </c>
      <c r="T2306" s="6" t="s">
        <v>31</v>
      </c>
      <c r="U2306" s="6">
        <v>0</v>
      </c>
    </row>
    <row r="2307" spans="1:21" ht="25.5" hidden="1">
      <c r="A2307" s="6" t="str">
        <f>VLOOKUP(B2307,Sheet1!B2:C272,2,FALSE)</f>
        <v>APD</v>
      </c>
      <c r="B2307" s="6" t="s">
        <v>201</v>
      </c>
      <c r="C2307" s="6" t="s">
        <v>202</v>
      </c>
      <c r="D2307" s="6"/>
      <c r="E2307" s="6"/>
      <c r="F2307" s="6" t="s">
        <v>3678</v>
      </c>
      <c r="G2307" s="6">
        <v>1</v>
      </c>
      <c r="H2307" s="6">
        <v>0.5</v>
      </c>
      <c r="I2307" s="6" t="s">
        <v>60</v>
      </c>
      <c r="J2307" s="49">
        <v>500</v>
      </c>
      <c r="K2307" s="49">
        <v>500</v>
      </c>
      <c r="L2307" s="49">
        <v>250</v>
      </c>
      <c r="M2307" s="10">
        <v>40756</v>
      </c>
      <c r="N2307" s="10">
        <v>40513</v>
      </c>
      <c r="O2307" s="6" t="s">
        <v>52</v>
      </c>
      <c r="P2307" s="6" t="s">
        <v>933</v>
      </c>
      <c r="Q2307" s="6" t="s">
        <v>29</v>
      </c>
      <c r="R2307" s="6" t="s">
        <v>1810</v>
      </c>
      <c r="S2307" s="6"/>
      <c r="T2307" s="6" t="s">
        <v>31</v>
      </c>
      <c r="U2307" s="6">
        <v>0</v>
      </c>
    </row>
    <row r="2308" spans="1:21" ht="63.75" hidden="1">
      <c r="A2308" s="6" t="str">
        <f>VLOOKUP(B2308,Sheet1!B2:C272,2,FALSE)</f>
        <v>DASECA</v>
      </c>
      <c r="B2308" s="6" t="s">
        <v>190</v>
      </c>
      <c r="C2308" s="6" t="s">
        <v>191</v>
      </c>
      <c r="D2308" s="6"/>
      <c r="E2308" s="6"/>
      <c r="F2308" s="6" t="s">
        <v>3679</v>
      </c>
      <c r="G2308" s="6">
        <v>1</v>
      </c>
      <c r="H2308" s="6">
        <v>1</v>
      </c>
      <c r="I2308" s="6" t="s">
        <v>60</v>
      </c>
      <c r="J2308" s="49">
        <v>10000</v>
      </c>
      <c r="K2308" s="49">
        <v>10000</v>
      </c>
      <c r="L2308" s="49">
        <v>10000</v>
      </c>
      <c r="M2308" s="10">
        <v>40725</v>
      </c>
      <c r="N2308" s="10">
        <v>40483</v>
      </c>
      <c r="O2308" s="6" t="s">
        <v>27</v>
      </c>
      <c r="P2308" s="6" t="s">
        <v>933</v>
      </c>
      <c r="Q2308" s="6" t="s">
        <v>29</v>
      </c>
      <c r="R2308" s="6" t="s">
        <v>3673</v>
      </c>
      <c r="S2308" s="6"/>
      <c r="T2308" s="6" t="s">
        <v>31</v>
      </c>
      <c r="U2308" s="6">
        <v>0</v>
      </c>
    </row>
    <row r="2309" spans="1:21" ht="25.5" hidden="1">
      <c r="A2309" s="6" t="str">
        <f>VLOOKUP(B2309,Sheet1!B2:C272,2,FALSE)</f>
        <v>APD</v>
      </c>
      <c r="B2309" s="6" t="s">
        <v>201</v>
      </c>
      <c r="C2309" s="6" t="s">
        <v>202</v>
      </c>
      <c r="D2309" s="6"/>
      <c r="E2309" s="6"/>
      <c r="F2309" s="6" t="s">
        <v>1240</v>
      </c>
      <c r="G2309" s="6">
        <v>3</v>
      </c>
      <c r="H2309" s="6">
        <v>1.5</v>
      </c>
      <c r="I2309" s="6" t="s">
        <v>60</v>
      </c>
      <c r="J2309" s="49">
        <v>150</v>
      </c>
      <c r="K2309" s="49">
        <v>450</v>
      </c>
      <c r="L2309" s="49">
        <v>225</v>
      </c>
      <c r="M2309" s="10">
        <v>40756</v>
      </c>
      <c r="N2309" s="10">
        <v>40513</v>
      </c>
      <c r="O2309" s="6" t="s">
        <v>52</v>
      </c>
      <c r="P2309" s="6" t="s">
        <v>933</v>
      </c>
      <c r="Q2309" s="6" t="s">
        <v>29</v>
      </c>
      <c r="R2309" s="6" t="s">
        <v>1810</v>
      </c>
      <c r="S2309" s="6"/>
      <c r="T2309" s="6" t="s">
        <v>31</v>
      </c>
      <c r="U2309" s="6">
        <v>0</v>
      </c>
    </row>
    <row r="2310" spans="1:21" ht="51" hidden="1">
      <c r="A2310" s="6" t="str">
        <f>VLOOKUP(B2310,Sheet1!B2:C272,2,FALSE)</f>
        <v>DASECA</v>
      </c>
      <c r="B2310" s="6" t="s">
        <v>190</v>
      </c>
      <c r="C2310" s="6" t="s">
        <v>191</v>
      </c>
      <c r="D2310" s="6"/>
      <c r="E2310" s="6"/>
      <c r="F2310" s="6" t="s">
        <v>3680</v>
      </c>
      <c r="G2310" s="6">
        <v>1</v>
      </c>
      <c r="H2310" s="6">
        <v>0</v>
      </c>
      <c r="I2310" s="6" t="s">
        <v>60</v>
      </c>
      <c r="J2310" s="49">
        <v>5000</v>
      </c>
      <c r="K2310" s="49">
        <v>5000</v>
      </c>
      <c r="L2310" s="49">
        <v>0</v>
      </c>
      <c r="M2310" s="10">
        <v>40787</v>
      </c>
      <c r="N2310" s="10">
        <v>40544</v>
      </c>
      <c r="O2310" s="6" t="s">
        <v>70</v>
      </c>
      <c r="P2310" s="6" t="s">
        <v>933</v>
      </c>
      <c r="Q2310" s="6" t="s">
        <v>29</v>
      </c>
      <c r="R2310" s="6" t="s">
        <v>3673</v>
      </c>
      <c r="S2310" s="6" t="s">
        <v>3681</v>
      </c>
      <c r="T2310" s="6" t="s">
        <v>31</v>
      </c>
      <c r="U2310" s="6">
        <v>0</v>
      </c>
    </row>
    <row r="2311" spans="1:21" ht="25.5" hidden="1">
      <c r="A2311" s="6" t="str">
        <f>VLOOKUP(B2311,Sheet1!B2:C272,2,FALSE)</f>
        <v>APD</v>
      </c>
      <c r="B2311" s="6" t="s">
        <v>201</v>
      </c>
      <c r="C2311" s="6" t="s">
        <v>202</v>
      </c>
      <c r="D2311" s="6"/>
      <c r="E2311" s="6"/>
      <c r="F2311" s="6" t="s">
        <v>1744</v>
      </c>
      <c r="G2311" s="6">
        <v>3</v>
      </c>
      <c r="H2311" s="6">
        <v>1.5</v>
      </c>
      <c r="I2311" s="6" t="s">
        <v>60</v>
      </c>
      <c r="J2311" s="49">
        <v>300</v>
      </c>
      <c r="K2311" s="49">
        <v>900</v>
      </c>
      <c r="L2311" s="49">
        <v>450</v>
      </c>
      <c r="M2311" s="10">
        <v>40756</v>
      </c>
      <c r="N2311" s="10">
        <v>40513</v>
      </c>
      <c r="O2311" s="6" t="s">
        <v>52</v>
      </c>
      <c r="P2311" s="6" t="s">
        <v>933</v>
      </c>
      <c r="Q2311" s="6" t="s">
        <v>29</v>
      </c>
      <c r="R2311" s="6" t="s">
        <v>1810</v>
      </c>
      <c r="S2311" s="6"/>
      <c r="T2311" s="6" t="s">
        <v>31</v>
      </c>
      <c r="U2311" s="6">
        <v>0</v>
      </c>
    </row>
    <row r="2312" spans="1:21" ht="114.75" hidden="1">
      <c r="A2312" s="6" t="str">
        <f>VLOOKUP(B2312,Sheet1!B2:C272,2,FALSE)</f>
        <v>DASECA</v>
      </c>
      <c r="B2312" s="6" t="s">
        <v>190</v>
      </c>
      <c r="C2312" s="6" t="s">
        <v>191</v>
      </c>
      <c r="D2312" s="6"/>
      <c r="E2312" s="6"/>
      <c r="F2312" s="6" t="s">
        <v>3682</v>
      </c>
      <c r="G2312" s="6">
        <v>1</v>
      </c>
      <c r="H2312" s="6">
        <v>1</v>
      </c>
      <c r="I2312" s="6" t="s">
        <v>60</v>
      </c>
      <c r="J2312" s="49">
        <v>5000</v>
      </c>
      <c r="K2312" s="49">
        <v>5000</v>
      </c>
      <c r="L2312" s="49">
        <v>5000</v>
      </c>
      <c r="M2312" s="10">
        <v>40756</v>
      </c>
      <c r="N2312" s="10">
        <v>40513</v>
      </c>
      <c r="O2312" s="6" t="s">
        <v>27</v>
      </c>
      <c r="P2312" s="6" t="s">
        <v>933</v>
      </c>
      <c r="Q2312" s="6" t="s">
        <v>29</v>
      </c>
      <c r="R2312" s="6" t="s">
        <v>3673</v>
      </c>
      <c r="S2312" s="6"/>
      <c r="T2312" s="6" t="s">
        <v>31</v>
      </c>
      <c r="U2312" s="6">
        <v>0</v>
      </c>
    </row>
    <row r="2313" spans="1:21" ht="51" hidden="1">
      <c r="A2313" s="6" t="str">
        <f>VLOOKUP(B2313,Sheet1!B2:C272,2,FALSE)</f>
        <v>DASECA</v>
      </c>
      <c r="B2313" s="6" t="s">
        <v>718</v>
      </c>
      <c r="C2313" s="6" t="s">
        <v>3633</v>
      </c>
      <c r="D2313" s="6" t="s">
        <v>1401</v>
      </c>
      <c r="E2313" s="6" t="s">
        <v>1410</v>
      </c>
      <c r="F2313" s="6" t="s">
        <v>3683</v>
      </c>
      <c r="G2313" s="6">
        <v>12</v>
      </c>
      <c r="H2313" s="6">
        <v>12</v>
      </c>
      <c r="I2313" s="6" t="s">
        <v>1555</v>
      </c>
      <c r="J2313" s="49">
        <v>2500</v>
      </c>
      <c r="K2313" s="49">
        <v>30000</v>
      </c>
      <c r="L2313" s="49">
        <v>30000</v>
      </c>
      <c r="M2313" s="10">
        <v>40725</v>
      </c>
      <c r="N2313" s="10">
        <v>40603</v>
      </c>
      <c r="O2313" s="6" t="s">
        <v>27</v>
      </c>
      <c r="P2313" s="6" t="s">
        <v>933</v>
      </c>
      <c r="Q2313" s="6" t="s">
        <v>29</v>
      </c>
      <c r="R2313" s="6" t="s">
        <v>3684</v>
      </c>
      <c r="S2313" s="6" t="s">
        <v>3685</v>
      </c>
      <c r="T2313" s="6" t="s">
        <v>31</v>
      </c>
      <c r="U2313" s="6">
        <v>0</v>
      </c>
    </row>
    <row r="2314" spans="1:21" ht="25.5" hidden="1">
      <c r="A2314" s="6" t="str">
        <f>VLOOKUP(B2314,Sheet1!B2:C272,2,FALSE)</f>
        <v>Africa</v>
      </c>
      <c r="B2314" s="6" t="s">
        <v>193</v>
      </c>
      <c r="C2314" s="6" t="s">
        <v>194</v>
      </c>
      <c r="D2314" s="6" t="s">
        <v>1180</v>
      </c>
      <c r="E2314" s="6" t="s">
        <v>1213</v>
      </c>
      <c r="F2314" s="6" t="s">
        <v>1214</v>
      </c>
      <c r="G2314" s="6">
        <v>2000</v>
      </c>
      <c r="H2314" s="6">
        <v>2000</v>
      </c>
      <c r="I2314" s="6" t="s">
        <v>1066</v>
      </c>
      <c r="J2314" s="49">
        <v>8</v>
      </c>
      <c r="K2314" s="49">
        <v>16000</v>
      </c>
      <c r="L2314" s="49">
        <v>16000</v>
      </c>
      <c r="M2314" s="10">
        <v>40695</v>
      </c>
      <c r="N2314" s="10">
        <v>40544</v>
      </c>
      <c r="O2314" s="6" t="s">
        <v>27</v>
      </c>
      <c r="P2314" s="6" t="s">
        <v>28</v>
      </c>
      <c r="Q2314" s="6" t="s">
        <v>29</v>
      </c>
      <c r="R2314" s="6" t="s">
        <v>195</v>
      </c>
      <c r="S2314" s="6" t="s">
        <v>3660</v>
      </c>
      <c r="T2314" s="6" t="s">
        <v>31</v>
      </c>
      <c r="U2314" s="6">
        <v>0</v>
      </c>
    </row>
    <row r="2315" spans="1:21" ht="25.5" hidden="1">
      <c r="A2315" s="6" t="str">
        <f>VLOOKUP(B2315,Sheet1!B2:C272,2,FALSE)</f>
        <v>APD</v>
      </c>
      <c r="B2315" s="6" t="s">
        <v>201</v>
      </c>
      <c r="C2315" s="6" t="s">
        <v>202</v>
      </c>
      <c r="D2315" s="6"/>
      <c r="E2315" s="6"/>
      <c r="F2315" s="6" t="s">
        <v>3686</v>
      </c>
      <c r="G2315" s="6">
        <v>3</v>
      </c>
      <c r="H2315" s="6">
        <v>1.5</v>
      </c>
      <c r="I2315" s="6" t="s">
        <v>60</v>
      </c>
      <c r="J2315" s="49">
        <v>750</v>
      </c>
      <c r="K2315" s="49">
        <v>2250</v>
      </c>
      <c r="L2315" s="49">
        <v>1125</v>
      </c>
      <c r="M2315" s="10">
        <v>40756</v>
      </c>
      <c r="N2315" s="10">
        <v>40513</v>
      </c>
      <c r="O2315" s="6" t="s">
        <v>52</v>
      </c>
      <c r="P2315" s="6" t="s">
        <v>933</v>
      </c>
      <c r="Q2315" s="6" t="s">
        <v>29</v>
      </c>
      <c r="R2315" s="6" t="s">
        <v>1810</v>
      </c>
      <c r="S2315" s="6" t="s">
        <v>108</v>
      </c>
      <c r="T2315" s="6" t="s">
        <v>31</v>
      </c>
      <c r="U2315" s="6">
        <v>0</v>
      </c>
    </row>
    <row r="2316" spans="1:21" ht="38.25" hidden="1">
      <c r="A2316" s="6" t="str">
        <f>VLOOKUP(B2316,Sheet1!B2:C272,2,FALSE)</f>
        <v>DASECA</v>
      </c>
      <c r="B2316" s="6" t="s">
        <v>190</v>
      </c>
      <c r="C2316" s="6" t="s">
        <v>191</v>
      </c>
      <c r="D2316" s="6"/>
      <c r="E2316" s="6"/>
      <c r="F2316" s="6" t="s">
        <v>3687</v>
      </c>
      <c r="G2316" s="6">
        <v>1</v>
      </c>
      <c r="H2316" s="6">
        <v>1</v>
      </c>
      <c r="I2316" s="6" t="s">
        <v>60</v>
      </c>
      <c r="J2316" s="49">
        <v>8000</v>
      </c>
      <c r="K2316" s="49">
        <v>8000</v>
      </c>
      <c r="L2316" s="49">
        <v>8000</v>
      </c>
      <c r="M2316" s="10">
        <v>40725</v>
      </c>
      <c r="N2316" s="10">
        <v>40483</v>
      </c>
      <c r="O2316" s="6" t="s">
        <v>27</v>
      </c>
      <c r="P2316" s="6" t="s">
        <v>933</v>
      </c>
      <c r="Q2316" s="6" t="s">
        <v>29</v>
      </c>
      <c r="R2316" s="6" t="s">
        <v>3688</v>
      </c>
      <c r="S2316" s="6"/>
      <c r="T2316" s="6" t="s">
        <v>31</v>
      </c>
      <c r="U2316" s="6">
        <v>0</v>
      </c>
    </row>
    <row r="2317" spans="1:21" ht="76.5" hidden="1">
      <c r="A2317" s="6" t="str">
        <f>VLOOKUP(B2317,Sheet1!B2:C272,2,FALSE)</f>
        <v>DASECA</v>
      </c>
      <c r="B2317" s="6" t="s">
        <v>190</v>
      </c>
      <c r="C2317" s="6" t="s">
        <v>191</v>
      </c>
      <c r="D2317" s="6"/>
      <c r="E2317" s="6"/>
      <c r="F2317" s="6" t="s">
        <v>3689</v>
      </c>
      <c r="G2317" s="6">
        <v>1</v>
      </c>
      <c r="H2317" s="6">
        <v>1</v>
      </c>
      <c r="I2317" s="6" t="s">
        <v>60</v>
      </c>
      <c r="J2317" s="49">
        <v>2500</v>
      </c>
      <c r="K2317" s="49">
        <v>2500</v>
      </c>
      <c r="L2317" s="49">
        <v>2500</v>
      </c>
      <c r="M2317" s="10">
        <v>40725</v>
      </c>
      <c r="N2317" s="10">
        <v>40483</v>
      </c>
      <c r="O2317" s="6" t="s">
        <v>27</v>
      </c>
      <c r="P2317" s="6" t="s">
        <v>933</v>
      </c>
      <c r="Q2317" s="6" t="s">
        <v>29</v>
      </c>
      <c r="R2317" s="6" t="s">
        <v>3688</v>
      </c>
      <c r="S2317" s="6"/>
      <c r="T2317" s="6" t="s">
        <v>31</v>
      </c>
      <c r="U2317" s="6">
        <v>0</v>
      </c>
    </row>
    <row r="2318" spans="1:21" ht="63.75" hidden="1">
      <c r="A2318" s="6" t="str">
        <f>VLOOKUP(B2318,Sheet1!B2:C272,2,FALSE)</f>
        <v>DASECA</v>
      </c>
      <c r="B2318" s="6" t="s">
        <v>190</v>
      </c>
      <c r="C2318" s="6" t="s">
        <v>191</v>
      </c>
      <c r="D2318" s="6"/>
      <c r="E2318" s="6"/>
      <c r="F2318" s="6" t="s">
        <v>3690</v>
      </c>
      <c r="G2318" s="6">
        <v>1</v>
      </c>
      <c r="H2318" s="6">
        <v>1</v>
      </c>
      <c r="I2318" s="6" t="s">
        <v>60</v>
      </c>
      <c r="J2318" s="49">
        <v>7500</v>
      </c>
      <c r="K2318" s="49">
        <v>7500</v>
      </c>
      <c r="L2318" s="49">
        <v>7500</v>
      </c>
      <c r="M2318" s="10">
        <v>40756</v>
      </c>
      <c r="N2318" s="10">
        <v>40513</v>
      </c>
      <c r="O2318" s="6" t="s">
        <v>27</v>
      </c>
      <c r="P2318" s="6" t="s">
        <v>933</v>
      </c>
      <c r="Q2318" s="6" t="s">
        <v>29</v>
      </c>
      <c r="R2318" s="6" t="s">
        <v>3688</v>
      </c>
      <c r="S2318" s="6"/>
      <c r="T2318" s="6" t="s">
        <v>31</v>
      </c>
      <c r="U2318" s="6">
        <v>0</v>
      </c>
    </row>
    <row r="2319" spans="1:21" ht="63.75" hidden="1">
      <c r="A2319" s="6" t="str">
        <f>VLOOKUP(B2319,Sheet1!B2:C272,2,FALSE)</f>
        <v>APD</v>
      </c>
      <c r="B2319" s="6" t="s">
        <v>201</v>
      </c>
      <c r="C2319" s="6" t="s">
        <v>202</v>
      </c>
      <c r="D2319" s="6"/>
      <c r="E2319" s="6"/>
      <c r="F2319" s="6" t="s">
        <v>3691</v>
      </c>
      <c r="G2319" s="6">
        <v>3</v>
      </c>
      <c r="H2319" s="6">
        <v>1.5</v>
      </c>
      <c r="I2319" s="6" t="s">
        <v>60</v>
      </c>
      <c r="J2319" s="49">
        <v>600</v>
      </c>
      <c r="K2319" s="49">
        <v>1800</v>
      </c>
      <c r="L2319" s="49">
        <v>900</v>
      </c>
      <c r="M2319" s="10">
        <v>40756</v>
      </c>
      <c r="N2319" s="10">
        <v>40513</v>
      </c>
      <c r="O2319" s="6" t="s">
        <v>52</v>
      </c>
      <c r="P2319" s="6" t="s">
        <v>28</v>
      </c>
      <c r="Q2319" s="6" t="s">
        <v>29</v>
      </c>
      <c r="R2319" s="6" t="s">
        <v>1810</v>
      </c>
      <c r="S2319" s="6" t="s">
        <v>3692</v>
      </c>
      <c r="T2319" s="6" t="s">
        <v>31</v>
      </c>
      <c r="U2319" s="6">
        <v>0</v>
      </c>
    </row>
    <row r="2320" spans="1:21" ht="51" hidden="1">
      <c r="A2320" s="6" t="str">
        <f>VLOOKUP(B2320,Sheet1!B2:C272,2,FALSE)</f>
        <v>DASECA</v>
      </c>
      <c r="B2320" s="6" t="s">
        <v>190</v>
      </c>
      <c r="C2320" s="6" t="s">
        <v>191</v>
      </c>
      <c r="D2320" s="6"/>
      <c r="E2320" s="6"/>
      <c r="F2320" s="6" t="s">
        <v>3693</v>
      </c>
      <c r="G2320" s="6">
        <v>1</v>
      </c>
      <c r="H2320" s="6">
        <v>1</v>
      </c>
      <c r="I2320" s="6" t="s">
        <v>60</v>
      </c>
      <c r="J2320" s="49">
        <v>7500</v>
      </c>
      <c r="K2320" s="49">
        <v>7500</v>
      </c>
      <c r="L2320" s="49">
        <v>7500</v>
      </c>
      <c r="M2320" s="10">
        <v>40725</v>
      </c>
      <c r="N2320" s="10">
        <v>40483</v>
      </c>
      <c r="O2320" s="6" t="s">
        <v>27</v>
      </c>
      <c r="P2320" s="6" t="s">
        <v>933</v>
      </c>
      <c r="Q2320" s="6" t="s">
        <v>29</v>
      </c>
      <c r="R2320" s="6" t="s">
        <v>3688</v>
      </c>
      <c r="S2320" s="6"/>
      <c r="T2320" s="6" t="s">
        <v>31</v>
      </c>
      <c r="U2320" s="6">
        <v>0</v>
      </c>
    </row>
    <row r="2321" spans="1:21" ht="38.25" hidden="1">
      <c r="A2321" s="6" t="str">
        <f>VLOOKUP(B2321,Sheet1!B2:C272,2,FALSE)</f>
        <v>Africa</v>
      </c>
      <c r="B2321" s="6" t="s">
        <v>797</v>
      </c>
      <c r="C2321" s="6" t="s">
        <v>3694</v>
      </c>
      <c r="D2321" s="6"/>
      <c r="E2321" s="6"/>
      <c r="F2321" s="6" t="s">
        <v>3695</v>
      </c>
      <c r="G2321" s="6">
        <v>1800</v>
      </c>
      <c r="H2321" s="6">
        <v>900</v>
      </c>
      <c r="I2321" s="6" t="s">
        <v>3385</v>
      </c>
      <c r="J2321" s="49">
        <v>4</v>
      </c>
      <c r="K2321" s="49">
        <v>7200</v>
      </c>
      <c r="L2321" s="49">
        <v>3600</v>
      </c>
      <c r="M2321" s="10">
        <v>40756</v>
      </c>
      <c r="N2321" s="10">
        <v>40513</v>
      </c>
      <c r="O2321" s="6" t="s">
        <v>52</v>
      </c>
      <c r="P2321" s="6" t="s">
        <v>53</v>
      </c>
      <c r="Q2321" s="6" t="s">
        <v>29</v>
      </c>
      <c r="R2321" s="6" t="s">
        <v>3696</v>
      </c>
      <c r="S2321" s="6" t="s">
        <v>3697</v>
      </c>
      <c r="T2321" s="6" t="s">
        <v>31</v>
      </c>
      <c r="U2321" s="6">
        <v>0</v>
      </c>
    </row>
    <row r="2322" spans="1:21" ht="38.25" hidden="1">
      <c r="A2322" s="6" t="str">
        <f>VLOOKUP(B2322,Sheet1!B2:C272,2,FALSE)</f>
        <v>APD</v>
      </c>
      <c r="B2322" s="6" t="s">
        <v>201</v>
      </c>
      <c r="C2322" s="6" t="s">
        <v>202</v>
      </c>
      <c r="D2322" s="6"/>
      <c r="E2322" s="6"/>
      <c r="F2322" s="6" t="s">
        <v>2084</v>
      </c>
      <c r="G2322" s="6">
        <v>3</v>
      </c>
      <c r="H2322" s="6">
        <v>1.5</v>
      </c>
      <c r="I2322" s="6" t="s">
        <v>60</v>
      </c>
      <c r="J2322" s="49">
        <v>500</v>
      </c>
      <c r="K2322" s="49">
        <v>1500</v>
      </c>
      <c r="L2322" s="49">
        <v>750</v>
      </c>
      <c r="M2322" s="10">
        <v>40756</v>
      </c>
      <c r="N2322" s="10">
        <v>40513</v>
      </c>
      <c r="O2322" s="6" t="s">
        <v>52</v>
      </c>
      <c r="P2322" s="6" t="s">
        <v>933</v>
      </c>
      <c r="Q2322" s="6" t="s">
        <v>29</v>
      </c>
      <c r="R2322" s="6" t="s">
        <v>1810</v>
      </c>
      <c r="S2322" s="6" t="s">
        <v>3698</v>
      </c>
      <c r="T2322" s="6" t="s">
        <v>31</v>
      </c>
      <c r="U2322" s="6">
        <v>0</v>
      </c>
    </row>
    <row r="2323" spans="1:21" ht="63.75" hidden="1">
      <c r="A2323" s="6" t="str">
        <f>VLOOKUP(B2323,Sheet1!B2:C272,2,FALSE)</f>
        <v>DASECA</v>
      </c>
      <c r="B2323" s="6" t="s">
        <v>190</v>
      </c>
      <c r="C2323" s="6" t="s">
        <v>191</v>
      </c>
      <c r="D2323" s="6"/>
      <c r="E2323" s="6"/>
      <c r="F2323" s="6" t="s">
        <v>3699</v>
      </c>
      <c r="G2323" s="6">
        <v>1</v>
      </c>
      <c r="H2323" s="6">
        <v>1</v>
      </c>
      <c r="I2323" s="6" t="s">
        <v>60</v>
      </c>
      <c r="J2323" s="49">
        <v>6000</v>
      </c>
      <c r="K2323" s="49">
        <v>6000</v>
      </c>
      <c r="L2323" s="49">
        <v>6000</v>
      </c>
      <c r="M2323" s="10">
        <v>40725</v>
      </c>
      <c r="N2323" s="10">
        <v>40483</v>
      </c>
      <c r="O2323" s="6" t="s">
        <v>27</v>
      </c>
      <c r="P2323" s="6" t="s">
        <v>933</v>
      </c>
      <c r="Q2323" s="6" t="s">
        <v>29</v>
      </c>
      <c r="R2323" s="6" t="s">
        <v>3688</v>
      </c>
      <c r="S2323" s="6"/>
      <c r="T2323" s="6" t="s">
        <v>31</v>
      </c>
      <c r="U2323" s="6">
        <v>0</v>
      </c>
    </row>
    <row r="2324" spans="1:21" ht="63.75" hidden="1">
      <c r="A2324" s="6" t="str">
        <f>VLOOKUP(B2324,Sheet1!B2:C272,2,FALSE)</f>
        <v>APD</v>
      </c>
      <c r="B2324" s="6" t="s">
        <v>201</v>
      </c>
      <c r="C2324" s="6" t="s">
        <v>202</v>
      </c>
      <c r="D2324" s="6"/>
      <c r="E2324" s="6"/>
      <c r="F2324" s="6" t="s">
        <v>3700</v>
      </c>
      <c r="G2324" s="6">
        <v>3</v>
      </c>
      <c r="H2324" s="6">
        <v>1.5</v>
      </c>
      <c r="I2324" s="6" t="s">
        <v>60</v>
      </c>
      <c r="J2324" s="49">
        <v>4000</v>
      </c>
      <c r="K2324" s="49">
        <v>12000</v>
      </c>
      <c r="L2324" s="49">
        <v>6000</v>
      </c>
      <c r="M2324" s="10">
        <v>40756</v>
      </c>
      <c r="N2324" s="10">
        <v>40513</v>
      </c>
      <c r="O2324" s="6" t="s">
        <v>52</v>
      </c>
      <c r="P2324" s="6" t="s">
        <v>28</v>
      </c>
      <c r="Q2324" s="6" t="s">
        <v>29</v>
      </c>
      <c r="R2324" s="6" t="s">
        <v>1810</v>
      </c>
      <c r="S2324" s="6" t="s">
        <v>3692</v>
      </c>
      <c r="T2324" s="6" t="s">
        <v>31</v>
      </c>
      <c r="U2324" s="6">
        <v>0</v>
      </c>
    </row>
    <row r="2325" spans="1:21" ht="25.5" hidden="1">
      <c r="A2325" s="6" t="str">
        <f>VLOOKUP(B2325,Sheet1!B2:C272,2,FALSE)</f>
        <v>Africa</v>
      </c>
      <c r="B2325" s="6" t="s">
        <v>229</v>
      </c>
      <c r="C2325" s="6" t="s">
        <v>230</v>
      </c>
      <c r="D2325" s="6"/>
      <c r="E2325" s="6"/>
      <c r="F2325" s="6" t="s">
        <v>3701</v>
      </c>
      <c r="G2325" s="6">
        <v>1</v>
      </c>
      <c r="H2325" s="6">
        <v>1</v>
      </c>
      <c r="I2325" s="6" t="s">
        <v>60</v>
      </c>
      <c r="J2325" s="49">
        <v>50000</v>
      </c>
      <c r="K2325" s="49">
        <v>50000</v>
      </c>
      <c r="L2325" s="49">
        <v>50000</v>
      </c>
      <c r="M2325" s="10">
        <v>40664</v>
      </c>
      <c r="N2325" s="10">
        <v>40422</v>
      </c>
      <c r="O2325" s="6" t="s">
        <v>27</v>
      </c>
      <c r="P2325" s="6" t="s">
        <v>933</v>
      </c>
      <c r="Q2325" s="6" t="s">
        <v>29</v>
      </c>
      <c r="R2325" s="6" t="s">
        <v>3702</v>
      </c>
      <c r="S2325" s="6" t="s">
        <v>3703</v>
      </c>
      <c r="T2325" s="6" t="s">
        <v>31</v>
      </c>
      <c r="U2325" s="6">
        <v>0</v>
      </c>
    </row>
    <row r="2326" spans="1:21" ht="102" hidden="1">
      <c r="A2326" s="6" t="str">
        <f>VLOOKUP(B2326,Sheet1!B2:C272,2,FALSE)</f>
        <v>DASECA</v>
      </c>
      <c r="B2326" s="6" t="s">
        <v>190</v>
      </c>
      <c r="C2326" s="6" t="s">
        <v>191</v>
      </c>
      <c r="D2326" s="6" t="s">
        <v>1039</v>
      </c>
      <c r="E2326" s="6"/>
      <c r="F2326" s="6" t="s">
        <v>3704</v>
      </c>
      <c r="G2326" s="6">
        <v>1</v>
      </c>
      <c r="H2326" s="6">
        <v>1</v>
      </c>
      <c r="I2326" s="6" t="s">
        <v>60</v>
      </c>
      <c r="J2326" s="49">
        <v>10000</v>
      </c>
      <c r="K2326" s="49">
        <v>10000</v>
      </c>
      <c r="L2326" s="49">
        <v>10000</v>
      </c>
      <c r="M2326" s="10">
        <v>40695</v>
      </c>
      <c r="N2326" s="10">
        <v>40452</v>
      </c>
      <c r="O2326" s="6" t="s">
        <v>27</v>
      </c>
      <c r="P2326" s="6" t="s">
        <v>933</v>
      </c>
      <c r="Q2326" s="6" t="s">
        <v>29</v>
      </c>
      <c r="R2326" s="6" t="s">
        <v>3705</v>
      </c>
      <c r="S2326" s="6"/>
      <c r="T2326" s="6" t="s">
        <v>31</v>
      </c>
      <c r="U2326" s="6">
        <v>0</v>
      </c>
    </row>
    <row r="2327" spans="1:21" ht="63.75" hidden="1">
      <c r="A2327" s="6" t="str">
        <f>VLOOKUP(B2327,Sheet1!B2:C272,2,FALSE)</f>
        <v>APD</v>
      </c>
      <c r="B2327" s="6" t="s">
        <v>201</v>
      </c>
      <c r="C2327" s="6" t="s">
        <v>202</v>
      </c>
      <c r="D2327" s="6"/>
      <c r="E2327" s="6"/>
      <c r="F2327" s="6" t="s">
        <v>3706</v>
      </c>
      <c r="G2327" s="6">
        <v>3</v>
      </c>
      <c r="H2327" s="6">
        <v>1.5</v>
      </c>
      <c r="I2327" s="6" t="s">
        <v>60</v>
      </c>
      <c r="J2327" s="49">
        <v>800</v>
      </c>
      <c r="K2327" s="49">
        <v>2400</v>
      </c>
      <c r="L2327" s="49">
        <v>1200</v>
      </c>
      <c r="M2327" s="10">
        <v>40756</v>
      </c>
      <c r="N2327" s="10">
        <v>40513</v>
      </c>
      <c r="O2327" s="6" t="s">
        <v>52</v>
      </c>
      <c r="P2327" s="6" t="s">
        <v>28</v>
      </c>
      <c r="Q2327" s="6" t="s">
        <v>29</v>
      </c>
      <c r="R2327" s="6" t="s">
        <v>1810</v>
      </c>
      <c r="S2327" s="6" t="s">
        <v>3692</v>
      </c>
      <c r="T2327" s="6" t="s">
        <v>31</v>
      </c>
      <c r="U2327" s="6">
        <v>0</v>
      </c>
    </row>
    <row r="2328" spans="1:21" ht="25.5" hidden="1">
      <c r="A2328" s="6" t="str">
        <f>VLOOKUP(B2328,Sheet1!B2:C272,2,FALSE)</f>
        <v>DASECA</v>
      </c>
      <c r="B2328" s="6" t="s">
        <v>718</v>
      </c>
      <c r="C2328" s="6" t="s">
        <v>3203</v>
      </c>
      <c r="D2328" s="6" t="s">
        <v>942</v>
      </c>
      <c r="E2328" s="6"/>
      <c r="F2328" s="6" t="s">
        <v>3707</v>
      </c>
      <c r="G2328" s="6">
        <v>1</v>
      </c>
      <c r="H2328" s="6">
        <v>1</v>
      </c>
      <c r="I2328" s="6" t="s">
        <v>1397</v>
      </c>
      <c r="J2328" s="49">
        <v>5000</v>
      </c>
      <c r="K2328" s="49">
        <v>5000</v>
      </c>
      <c r="L2328" s="49">
        <v>5000</v>
      </c>
      <c r="M2328" s="10">
        <v>40634</v>
      </c>
      <c r="N2328" s="10">
        <v>40391</v>
      </c>
      <c r="O2328" s="6" t="s">
        <v>27</v>
      </c>
      <c r="P2328" s="6" t="s">
        <v>933</v>
      </c>
      <c r="Q2328" s="6" t="s">
        <v>29</v>
      </c>
      <c r="R2328" s="6" t="s">
        <v>3676</v>
      </c>
      <c r="S2328" s="6" t="s">
        <v>3708</v>
      </c>
      <c r="T2328" s="6" t="s">
        <v>31</v>
      </c>
      <c r="U2328" s="6">
        <v>0</v>
      </c>
    </row>
    <row r="2329" spans="1:21" ht="63.75" hidden="1">
      <c r="A2329" s="6" t="str">
        <f>VLOOKUP(B2329,Sheet1!B2:C272,2,FALSE)</f>
        <v>APD</v>
      </c>
      <c r="B2329" s="6" t="s">
        <v>201</v>
      </c>
      <c r="C2329" s="6" t="s">
        <v>202</v>
      </c>
      <c r="D2329" s="6"/>
      <c r="E2329" s="6"/>
      <c r="F2329" s="6" t="s">
        <v>3709</v>
      </c>
      <c r="G2329" s="6">
        <v>3</v>
      </c>
      <c r="H2329" s="6">
        <v>1.5</v>
      </c>
      <c r="I2329" s="6" t="s">
        <v>60</v>
      </c>
      <c r="J2329" s="49">
        <v>1833</v>
      </c>
      <c r="K2329" s="49">
        <v>5499</v>
      </c>
      <c r="L2329" s="49">
        <v>2749.5</v>
      </c>
      <c r="M2329" s="10">
        <v>40756</v>
      </c>
      <c r="N2329" s="10">
        <v>40513</v>
      </c>
      <c r="O2329" s="6" t="s">
        <v>52</v>
      </c>
      <c r="P2329" s="6" t="s">
        <v>28</v>
      </c>
      <c r="Q2329" s="6" t="s">
        <v>29</v>
      </c>
      <c r="R2329" s="6" t="s">
        <v>1810</v>
      </c>
      <c r="S2329" s="6" t="s">
        <v>3692</v>
      </c>
      <c r="T2329" s="6" t="s">
        <v>31</v>
      </c>
      <c r="U2329" s="6">
        <v>0</v>
      </c>
    </row>
    <row r="2330" spans="1:21" ht="63.75" hidden="1">
      <c r="A2330" s="6" t="str">
        <f>VLOOKUP(B2330,Sheet1!B2:C272,2,FALSE)</f>
        <v>APD</v>
      </c>
      <c r="B2330" s="6" t="s">
        <v>201</v>
      </c>
      <c r="C2330" s="6" t="s">
        <v>202</v>
      </c>
      <c r="D2330" s="6"/>
      <c r="E2330" s="6"/>
      <c r="F2330" s="6" t="s">
        <v>3710</v>
      </c>
      <c r="G2330" s="6">
        <v>3</v>
      </c>
      <c r="H2330" s="6">
        <v>1.5</v>
      </c>
      <c r="I2330" s="6" t="s">
        <v>60</v>
      </c>
      <c r="J2330" s="49">
        <v>3000</v>
      </c>
      <c r="K2330" s="49">
        <v>9000</v>
      </c>
      <c r="L2330" s="49">
        <v>4500</v>
      </c>
      <c r="M2330" s="10">
        <v>40756</v>
      </c>
      <c r="N2330" s="10">
        <v>40513</v>
      </c>
      <c r="O2330" s="6" t="s">
        <v>52</v>
      </c>
      <c r="P2330" s="6" t="s">
        <v>28</v>
      </c>
      <c r="Q2330" s="6" t="s">
        <v>29</v>
      </c>
      <c r="R2330" s="6" t="s">
        <v>1810</v>
      </c>
      <c r="S2330" s="6" t="s">
        <v>3692</v>
      </c>
      <c r="T2330" s="6" t="s">
        <v>31</v>
      </c>
      <c r="U2330" s="6">
        <v>0</v>
      </c>
    </row>
    <row r="2331" spans="1:21" ht="89.25" hidden="1">
      <c r="A2331" s="6" t="str">
        <f>VLOOKUP(B2331,Sheet1!B2:C272,2,FALSE)</f>
        <v>DASECA</v>
      </c>
      <c r="B2331" s="6" t="s">
        <v>190</v>
      </c>
      <c r="C2331" s="6" t="s">
        <v>191</v>
      </c>
      <c r="D2331" s="6"/>
      <c r="E2331" s="6"/>
      <c r="F2331" s="6" t="s">
        <v>3711</v>
      </c>
      <c r="G2331" s="6">
        <v>30</v>
      </c>
      <c r="H2331" s="6">
        <v>30</v>
      </c>
      <c r="I2331" s="6" t="s">
        <v>60</v>
      </c>
      <c r="J2331" s="49">
        <v>31.7</v>
      </c>
      <c r="K2331" s="49">
        <v>951</v>
      </c>
      <c r="L2331" s="49">
        <v>951</v>
      </c>
      <c r="M2331" s="10">
        <v>40544</v>
      </c>
      <c r="N2331" s="10">
        <v>40299</v>
      </c>
      <c r="O2331" s="6" t="s">
        <v>27</v>
      </c>
      <c r="P2331" s="6" t="s">
        <v>933</v>
      </c>
      <c r="Q2331" s="6" t="s">
        <v>2286</v>
      </c>
      <c r="R2331" s="6" t="s">
        <v>3688</v>
      </c>
      <c r="S2331" s="6" t="s">
        <v>3712</v>
      </c>
      <c r="T2331" s="6" t="s">
        <v>31</v>
      </c>
      <c r="U2331" s="6">
        <v>0</v>
      </c>
    </row>
    <row r="2332" spans="1:21" ht="25.5" hidden="1">
      <c r="A2332" s="6" t="str">
        <f>VLOOKUP(B2332,Sheet1!B2:C272,2,FALSE)</f>
        <v>Africa</v>
      </c>
      <c r="B2332" s="6" t="s">
        <v>193</v>
      </c>
      <c r="C2332" s="6" t="s">
        <v>194</v>
      </c>
      <c r="D2332" s="6" t="s">
        <v>984</v>
      </c>
      <c r="E2332" s="6" t="s">
        <v>1060</v>
      </c>
      <c r="F2332" s="6" t="s">
        <v>1061</v>
      </c>
      <c r="G2332" s="6">
        <v>30</v>
      </c>
      <c r="H2332" s="6">
        <v>30</v>
      </c>
      <c r="I2332" s="6" t="s">
        <v>60</v>
      </c>
      <c r="J2332" s="49">
        <v>140.934</v>
      </c>
      <c r="K2332" s="49">
        <v>4228.0200000000004</v>
      </c>
      <c r="L2332" s="49">
        <v>4228.0200000000004</v>
      </c>
      <c r="M2332" s="10">
        <v>40695</v>
      </c>
      <c r="N2332" s="10">
        <v>40513</v>
      </c>
      <c r="O2332" s="6" t="s">
        <v>27</v>
      </c>
      <c r="P2332" s="6" t="s">
        <v>28</v>
      </c>
      <c r="Q2332" s="6" t="s">
        <v>29</v>
      </c>
      <c r="R2332" s="6" t="s">
        <v>195</v>
      </c>
      <c r="S2332" s="6" t="s">
        <v>3713</v>
      </c>
      <c r="T2332" s="6" t="s">
        <v>31</v>
      </c>
      <c r="U2332" s="6">
        <v>0</v>
      </c>
    </row>
    <row r="2333" spans="1:21" ht="25.5" hidden="1">
      <c r="A2333" s="6" t="str">
        <f>VLOOKUP(B2333,Sheet1!B2:C272,2,FALSE)</f>
        <v>APD</v>
      </c>
      <c r="B2333" s="6" t="s">
        <v>201</v>
      </c>
      <c r="C2333" s="6" t="s">
        <v>202</v>
      </c>
      <c r="D2333" s="6"/>
      <c r="E2333" s="6"/>
      <c r="F2333" s="6" t="s">
        <v>3714</v>
      </c>
      <c r="G2333" s="6">
        <v>3</v>
      </c>
      <c r="H2333" s="6">
        <v>1.5</v>
      </c>
      <c r="I2333" s="6" t="s">
        <v>60</v>
      </c>
      <c r="J2333" s="49">
        <v>100</v>
      </c>
      <c r="K2333" s="49">
        <v>300</v>
      </c>
      <c r="L2333" s="49">
        <v>150</v>
      </c>
      <c r="M2333" s="10">
        <v>40756</v>
      </c>
      <c r="N2333" s="10">
        <v>40513</v>
      </c>
      <c r="O2333" s="6" t="s">
        <v>52</v>
      </c>
      <c r="P2333" s="6" t="s">
        <v>933</v>
      </c>
      <c r="Q2333" s="6" t="s">
        <v>29</v>
      </c>
      <c r="R2333" s="6" t="s">
        <v>1810</v>
      </c>
      <c r="S2333" s="6" t="s">
        <v>3715</v>
      </c>
      <c r="T2333" s="6" t="s">
        <v>31</v>
      </c>
      <c r="U2333" s="6">
        <v>0</v>
      </c>
    </row>
    <row r="2334" spans="1:21" ht="89.25" hidden="1">
      <c r="A2334" s="6" t="str">
        <f>VLOOKUP(B2334,Sheet1!B2:C272,2,FALSE)</f>
        <v>DASECA</v>
      </c>
      <c r="B2334" s="6" t="s">
        <v>190</v>
      </c>
      <c r="C2334" s="6" t="s">
        <v>191</v>
      </c>
      <c r="D2334" s="6"/>
      <c r="E2334" s="6"/>
      <c r="F2334" s="6" t="s">
        <v>3716</v>
      </c>
      <c r="G2334" s="6">
        <v>10</v>
      </c>
      <c r="H2334" s="6">
        <v>10</v>
      </c>
      <c r="I2334" s="6" t="s">
        <v>60</v>
      </c>
      <c r="J2334" s="49">
        <v>155</v>
      </c>
      <c r="K2334" s="49">
        <v>1550</v>
      </c>
      <c r="L2334" s="49">
        <v>1550</v>
      </c>
      <c r="M2334" s="10">
        <v>40544</v>
      </c>
      <c r="N2334" s="10">
        <v>40299</v>
      </c>
      <c r="O2334" s="6" t="s">
        <v>27</v>
      </c>
      <c r="P2334" s="6" t="s">
        <v>933</v>
      </c>
      <c r="Q2334" s="6" t="s">
        <v>2286</v>
      </c>
      <c r="R2334" s="6" t="s">
        <v>3688</v>
      </c>
      <c r="S2334" s="6" t="s">
        <v>3717</v>
      </c>
      <c r="T2334" s="6" t="s">
        <v>31</v>
      </c>
      <c r="U2334" s="6">
        <v>0</v>
      </c>
    </row>
    <row r="2335" spans="1:21" ht="25.5" hidden="1">
      <c r="A2335" s="6" t="s">
        <v>411</v>
      </c>
      <c r="B2335" s="6" t="s">
        <v>171</v>
      </c>
      <c r="C2335" s="6" t="s">
        <v>172</v>
      </c>
      <c r="D2335" s="6"/>
      <c r="E2335" s="6"/>
      <c r="F2335" s="6" t="s">
        <v>3718</v>
      </c>
      <c r="G2335" s="6">
        <v>4500</v>
      </c>
      <c r="H2335" s="6">
        <v>4500</v>
      </c>
      <c r="I2335" s="6" t="s">
        <v>60</v>
      </c>
      <c r="J2335" s="49">
        <v>0.09</v>
      </c>
      <c r="K2335" s="49">
        <v>405</v>
      </c>
      <c r="L2335" s="49">
        <v>405</v>
      </c>
      <c r="M2335" s="10">
        <v>40725</v>
      </c>
      <c r="N2335" s="10">
        <v>40483</v>
      </c>
      <c r="O2335" s="6" t="s">
        <v>27</v>
      </c>
      <c r="P2335" s="6" t="s">
        <v>28</v>
      </c>
      <c r="Q2335" s="6" t="s">
        <v>29</v>
      </c>
      <c r="R2335" s="6" t="s">
        <v>173</v>
      </c>
      <c r="S2335" s="6"/>
      <c r="T2335" s="6" t="s">
        <v>31</v>
      </c>
      <c r="U2335" s="6">
        <v>0</v>
      </c>
    </row>
    <row r="2336" spans="1:21" ht="38.25" hidden="1">
      <c r="A2336" s="6" t="str">
        <f>VLOOKUP(B2336,Sheet1!B2:C272,2,FALSE)</f>
        <v>Africa</v>
      </c>
      <c r="B2336" s="6" t="s">
        <v>193</v>
      </c>
      <c r="C2336" s="6" t="s">
        <v>194</v>
      </c>
      <c r="D2336" s="6" t="s">
        <v>984</v>
      </c>
      <c r="E2336" s="6" t="s">
        <v>1060</v>
      </c>
      <c r="F2336" s="6" t="s">
        <v>1324</v>
      </c>
      <c r="G2336" s="6">
        <v>50</v>
      </c>
      <c r="H2336" s="6">
        <v>50</v>
      </c>
      <c r="I2336" s="6" t="s">
        <v>60</v>
      </c>
      <c r="J2336" s="49">
        <v>8.3789999999999996</v>
      </c>
      <c r="K2336" s="49">
        <v>418.95</v>
      </c>
      <c r="L2336" s="49">
        <v>418.95</v>
      </c>
      <c r="M2336" s="10">
        <v>40695</v>
      </c>
      <c r="N2336" s="10">
        <v>40513</v>
      </c>
      <c r="O2336" s="6" t="s">
        <v>27</v>
      </c>
      <c r="P2336" s="6" t="s">
        <v>28</v>
      </c>
      <c r="Q2336" s="6" t="s">
        <v>29</v>
      </c>
      <c r="R2336" s="6" t="s">
        <v>195</v>
      </c>
      <c r="S2336" s="6" t="s">
        <v>2491</v>
      </c>
      <c r="T2336" s="6" t="s">
        <v>31</v>
      </c>
      <c r="U2336" s="6">
        <v>0</v>
      </c>
    </row>
    <row r="2337" spans="1:21" ht="63.75" hidden="1">
      <c r="A2337" s="6" t="str">
        <f>VLOOKUP(B2337,Sheet1!B2:C272,2,FALSE)</f>
        <v>APD</v>
      </c>
      <c r="B2337" s="6" t="s">
        <v>201</v>
      </c>
      <c r="C2337" s="6" t="s">
        <v>202</v>
      </c>
      <c r="D2337" s="6" t="s">
        <v>984</v>
      </c>
      <c r="E2337" s="6" t="s">
        <v>994</v>
      </c>
      <c r="F2337" s="6" t="s">
        <v>3719</v>
      </c>
      <c r="G2337" s="6">
        <v>3</v>
      </c>
      <c r="H2337" s="6">
        <v>1.5</v>
      </c>
      <c r="I2337" s="6" t="s">
        <v>60</v>
      </c>
      <c r="J2337" s="49">
        <v>105</v>
      </c>
      <c r="K2337" s="49">
        <v>315</v>
      </c>
      <c r="L2337" s="49">
        <v>157.5</v>
      </c>
      <c r="M2337" s="10">
        <v>40756</v>
      </c>
      <c r="N2337" s="10">
        <v>40575</v>
      </c>
      <c r="O2337" s="6" t="s">
        <v>52</v>
      </c>
      <c r="P2337" s="6" t="s">
        <v>28</v>
      </c>
      <c r="Q2337" s="6" t="s">
        <v>29</v>
      </c>
      <c r="R2337" s="6" t="s">
        <v>1810</v>
      </c>
      <c r="S2337" s="6" t="s">
        <v>3720</v>
      </c>
      <c r="T2337" s="6" t="s">
        <v>31</v>
      </c>
      <c r="U2337" s="6">
        <v>0</v>
      </c>
    </row>
    <row r="2338" spans="1:21" ht="38.25" hidden="1">
      <c r="A2338" s="6" t="str">
        <f>VLOOKUP(B2338,Sheet1!B2:C272,2,FALSE)</f>
        <v>Africa</v>
      </c>
      <c r="B2338" s="6" t="s">
        <v>193</v>
      </c>
      <c r="C2338" s="6" t="s">
        <v>194</v>
      </c>
      <c r="D2338" s="6" t="s">
        <v>984</v>
      </c>
      <c r="E2338" s="6" t="s">
        <v>1060</v>
      </c>
      <c r="F2338" s="6" t="s">
        <v>2481</v>
      </c>
      <c r="G2338" s="6">
        <v>100</v>
      </c>
      <c r="H2338" s="6">
        <v>100</v>
      </c>
      <c r="I2338" s="6" t="s">
        <v>60</v>
      </c>
      <c r="J2338" s="49">
        <v>34.491999999999997</v>
      </c>
      <c r="K2338" s="49">
        <v>3449.2</v>
      </c>
      <c r="L2338" s="49">
        <v>3449.2</v>
      </c>
      <c r="M2338" s="10">
        <v>40695</v>
      </c>
      <c r="N2338" s="10">
        <v>40513</v>
      </c>
      <c r="O2338" s="6" t="s">
        <v>27</v>
      </c>
      <c r="P2338" s="6" t="s">
        <v>28</v>
      </c>
      <c r="Q2338" s="6" t="s">
        <v>29</v>
      </c>
      <c r="R2338" s="6" t="s">
        <v>195</v>
      </c>
      <c r="S2338" s="6" t="s">
        <v>2491</v>
      </c>
      <c r="T2338" s="6" t="s">
        <v>31</v>
      </c>
      <c r="U2338" s="6">
        <v>0</v>
      </c>
    </row>
    <row r="2339" spans="1:21" ht="25.5" hidden="1">
      <c r="A2339" s="6" t="str">
        <f>VLOOKUP(B2339,Sheet1!B2:C272,2,FALSE)</f>
        <v>APD</v>
      </c>
      <c r="B2339" s="6" t="s">
        <v>201</v>
      </c>
      <c r="C2339" s="6" t="s">
        <v>202</v>
      </c>
      <c r="D2339" s="6" t="s">
        <v>984</v>
      </c>
      <c r="E2339" s="6" t="s">
        <v>994</v>
      </c>
      <c r="F2339" s="6" t="s">
        <v>3721</v>
      </c>
      <c r="G2339" s="6">
        <v>3</v>
      </c>
      <c r="H2339" s="6">
        <v>1.5</v>
      </c>
      <c r="I2339" s="6" t="s">
        <v>60</v>
      </c>
      <c r="J2339" s="49">
        <v>175</v>
      </c>
      <c r="K2339" s="49">
        <v>525</v>
      </c>
      <c r="L2339" s="49">
        <v>262.5</v>
      </c>
      <c r="M2339" s="10">
        <v>40756</v>
      </c>
      <c r="N2339" s="10">
        <v>40575</v>
      </c>
      <c r="O2339" s="6" t="s">
        <v>52</v>
      </c>
      <c r="P2339" s="6" t="s">
        <v>28</v>
      </c>
      <c r="Q2339" s="6" t="s">
        <v>29</v>
      </c>
      <c r="R2339" s="6" t="s">
        <v>1810</v>
      </c>
      <c r="S2339" s="6" t="s">
        <v>3722</v>
      </c>
      <c r="T2339" s="6" t="s">
        <v>31</v>
      </c>
      <c r="U2339" s="6">
        <v>0</v>
      </c>
    </row>
    <row r="2340" spans="1:21" ht="25.5" hidden="1">
      <c r="A2340" s="6" t="str">
        <f>VLOOKUP(B2340,Sheet1!B2:C272,2,FALSE)</f>
        <v>Africa</v>
      </c>
      <c r="B2340" s="6" t="s">
        <v>193</v>
      </c>
      <c r="C2340" s="6" t="s">
        <v>194</v>
      </c>
      <c r="D2340" s="6" t="s">
        <v>984</v>
      </c>
      <c r="E2340" s="6" t="s">
        <v>1060</v>
      </c>
      <c r="F2340" s="6" t="s">
        <v>1307</v>
      </c>
      <c r="G2340" s="6">
        <v>50</v>
      </c>
      <c r="H2340" s="6">
        <v>50</v>
      </c>
      <c r="I2340" s="6" t="s">
        <v>60</v>
      </c>
      <c r="J2340" s="49">
        <v>2.335</v>
      </c>
      <c r="K2340" s="49">
        <v>116.75</v>
      </c>
      <c r="L2340" s="49">
        <v>116.75</v>
      </c>
      <c r="M2340" s="10">
        <v>40695</v>
      </c>
      <c r="N2340" s="10">
        <v>40513</v>
      </c>
      <c r="O2340" s="6" t="s">
        <v>27</v>
      </c>
      <c r="P2340" s="6" t="s">
        <v>28</v>
      </c>
      <c r="Q2340" s="6" t="s">
        <v>29</v>
      </c>
      <c r="R2340" s="6" t="s">
        <v>195</v>
      </c>
      <c r="S2340" s="6" t="s">
        <v>3723</v>
      </c>
      <c r="T2340" s="6" t="s">
        <v>31</v>
      </c>
      <c r="U2340" s="6">
        <v>0</v>
      </c>
    </row>
    <row r="2341" spans="1:21" ht="63.75" hidden="1">
      <c r="A2341" s="6" t="str">
        <f>VLOOKUP(B2341,Sheet1!B2:C272,2,FALSE)</f>
        <v>APD</v>
      </c>
      <c r="B2341" s="6" t="s">
        <v>201</v>
      </c>
      <c r="C2341" s="6" t="s">
        <v>202</v>
      </c>
      <c r="D2341" s="6" t="s">
        <v>984</v>
      </c>
      <c r="E2341" s="6" t="s">
        <v>994</v>
      </c>
      <c r="F2341" s="6" t="s">
        <v>3724</v>
      </c>
      <c r="G2341" s="6">
        <v>3</v>
      </c>
      <c r="H2341" s="6">
        <v>1.5</v>
      </c>
      <c r="I2341" s="6" t="s">
        <v>60</v>
      </c>
      <c r="J2341" s="49">
        <v>125</v>
      </c>
      <c r="K2341" s="49">
        <v>375</v>
      </c>
      <c r="L2341" s="49">
        <v>187.5</v>
      </c>
      <c r="M2341" s="10">
        <v>40756</v>
      </c>
      <c r="N2341" s="10">
        <v>40575</v>
      </c>
      <c r="O2341" s="6" t="s">
        <v>52</v>
      </c>
      <c r="P2341" s="6" t="s">
        <v>28</v>
      </c>
      <c r="Q2341" s="6" t="s">
        <v>29</v>
      </c>
      <c r="R2341" s="6" t="s">
        <v>1810</v>
      </c>
      <c r="S2341" s="6" t="s">
        <v>3725</v>
      </c>
      <c r="T2341" s="6" t="s">
        <v>31</v>
      </c>
      <c r="U2341" s="6">
        <v>0</v>
      </c>
    </row>
    <row r="2342" spans="1:21" ht="25.5" hidden="1">
      <c r="A2342" s="6" t="str">
        <f>VLOOKUP(B2342,Sheet1!B2:C272,2,FALSE)</f>
        <v>Africa</v>
      </c>
      <c r="B2342" s="6" t="s">
        <v>229</v>
      </c>
      <c r="C2342" s="6" t="s">
        <v>230</v>
      </c>
      <c r="D2342" s="6"/>
      <c r="E2342" s="6"/>
      <c r="F2342" s="6" t="s">
        <v>3259</v>
      </c>
      <c r="G2342" s="6">
        <v>3</v>
      </c>
      <c r="H2342" s="6">
        <v>3</v>
      </c>
      <c r="I2342" s="6" t="s">
        <v>60</v>
      </c>
      <c r="J2342" s="49">
        <v>333</v>
      </c>
      <c r="K2342" s="49">
        <v>999</v>
      </c>
      <c r="L2342" s="49">
        <v>999</v>
      </c>
      <c r="M2342" s="10">
        <v>40725</v>
      </c>
      <c r="N2342" s="10">
        <v>40483</v>
      </c>
      <c r="O2342" s="6" t="s">
        <v>27</v>
      </c>
      <c r="P2342" s="6" t="s">
        <v>933</v>
      </c>
      <c r="Q2342" s="6" t="s">
        <v>29</v>
      </c>
      <c r="R2342" s="6" t="s">
        <v>3726</v>
      </c>
      <c r="S2342" s="6" t="s">
        <v>3727</v>
      </c>
      <c r="T2342" s="6" t="s">
        <v>31</v>
      </c>
      <c r="U2342" s="6">
        <v>0</v>
      </c>
    </row>
    <row r="2343" spans="1:21" ht="38.25" hidden="1">
      <c r="A2343" s="6" t="str">
        <f>VLOOKUP(B2343,Sheet1!B2:C272,2,FALSE)</f>
        <v>Africa</v>
      </c>
      <c r="B2343" s="6" t="s">
        <v>193</v>
      </c>
      <c r="C2343" s="6" t="s">
        <v>194</v>
      </c>
      <c r="D2343" s="6" t="s">
        <v>984</v>
      </c>
      <c r="E2343" s="6" t="s">
        <v>1060</v>
      </c>
      <c r="F2343" s="6" t="s">
        <v>1305</v>
      </c>
      <c r="G2343" s="6">
        <v>50</v>
      </c>
      <c r="H2343" s="6">
        <v>50</v>
      </c>
      <c r="I2343" s="6" t="s">
        <v>60</v>
      </c>
      <c r="J2343" s="49">
        <v>3.915</v>
      </c>
      <c r="K2343" s="49">
        <v>195.75</v>
      </c>
      <c r="L2343" s="49">
        <v>195.75</v>
      </c>
      <c r="M2343" s="10">
        <v>40695</v>
      </c>
      <c r="N2343" s="10">
        <v>40513</v>
      </c>
      <c r="O2343" s="6" t="s">
        <v>27</v>
      </c>
      <c r="P2343" s="6" t="s">
        <v>28</v>
      </c>
      <c r="Q2343" s="6" t="s">
        <v>29</v>
      </c>
      <c r="R2343" s="6" t="s">
        <v>195</v>
      </c>
      <c r="S2343" s="6" t="s">
        <v>3728</v>
      </c>
      <c r="T2343" s="6" t="s">
        <v>31</v>
      </c>
      <c r="U2343" s="6">
        <v>0</v>
      </c>
    </row>
    <row r="2344" spans="1:21" ht="25.5" hidden="1">
      <c r="A2344" s="6" t="str">
        <f>VLOOKUP(B2344,Sheet1!B2:C272,2,FALSE)</f>
        <v>DASECA</v>
      </c>
      <c r="B2344" s="6" t="s">
        <v>190</v>
      </c>
      <c r="C2344" s="6" t="s">
        <v>191</v>
      </c>
      <c r="D2344" s="6" t="s">
        <v>1042</v>
      </c>
      <c r="E2344" s="6"/>
      <c r="F2344" s="6" t="s">
        <v>3729</v>
      </c>
      <c r="G2344" s="6">
        <v>3</v>
      </c>
      <c r="H2344" s="6">
        <v>3</v>
      </c>
      <c r="I2344" s="6" t="s">
        <v>60</v>
      </c>
      <c r="J2344" s="49">
        <v>435</v>
      </c>
      <c r="K2344" s="49">
        <v>1305</v>
      </c>
      <c r="L2344" s="49">
        <v>1305</v>
      </c>
      <c r="M2344" s="10">
        <v>40664</v>
      </c>
      <c r="N2344" s="10">
        <v>40422</v>
      </c>
      <c r="O2344" s="6" t="s">
        <v>27</v>
      </c>
      <c r="P2344" s="6" t="s">
        <v>933</v>
      </c>
      <c r="Q2344" s="6" t="s">
        <v>29</v>
      </c>
      <c r="R2344" s="6" t="s">
        <v>3729</v>
      </c>
      <c r="S2344" s="6"/>
      <c r="T2344" s="6" t="s">
        <v>31</v>
      </c>
      <c r="U2344" s="6">
        <v>0</v>
      </c>
    </row>
    <row r="2345" spans="1:21" ht="25.5" hidden="1">
      <c r="A2345" s="6" t="str">
        <f>VLOOKUP(B2345,Sheet1!B2:C272,2,FALSE)</f>
        <v>APD</v>
      </c>
      <c r="B2345" s="6" t="s">
        <v>201</v>
      </c>
      <c r="C2345" s="6" t="s">
        <v>202</v>
      </c>
      <c r="D2345" s="6" t="s">
        <v>984</v>
      </c>
      <c r="E2345" s="6" t="s">
        <v>994</v>
      </c>
      <c r="F2345" s="6" t="s">
        <v>3724</v>
      </c>
      <c r="G2345" s="6">
        <v>6</v>
      </c>
      <c r="H2345" s="6">
        <v>3</v>
      </c>
      <c r="I2345" s="6" t="s">
        <v>60</v>
      </c>
      <c r="J2345" s="49">
        <v>155</v>
      </c>
      <c r="K2345" s="49">
        <v>930</v>
      </c>
      <c r="L2345" s="49">
        <v>465</v>
      </c>
      <c r="M2345" s="10">
        <v>40756</v>
      </c>
      <c r="N2345" s="10">
        <v>40575</v>
      </c>
      <c r="O2345" s="6" t="s">
        <v>52</v>
      </c>
      <c r="P2345" s="6" t="s">
        <v>28</v>
      </c>
      <c r="Q2345" s="6" t="s">
        <v>29</v>
      </c>
      <c r="R2345" s="6" t="s">
        <v>1810</v>
      </c>
      <c r="S2345" s="6" t="s">
        <v>3730</v>
      </c>
      <c r="T2345" s="6" t="s">
        <v>31</v>
      </c>
      <c r="U2345" s="6">
        <v>0</v>
      </c>
    </row>
    <row r="2346" spans="1:21" ht="38.25" hidden="1">
      <c r="A2346" s="6" t="str">
        <f>VLOOKUP(B2346,Sheet1!B2:C272,2,FALSE)</f>
        <v>Africa</v>
      </c>
      <c r="B2346" s="6" t="s">
        <v>193</v>
      </c>
      <c r="C2346" s="6" t="s">
        <v>194</v>
      </c>
      <c r="D2346" s="6" t="s">
        <v>984</v>
      </c>
      <c r="E2346" s="6" t="s">
        <v>1131</v>
      </c>
      <c r="F2346" s="6" t="s">
        <v>2331</v>
      </c>
      <c r="G2346" s="6">
        <v>10000</v>
      </c>
      <c r="H2346" s="6">
        <v>10000</v>
      </c>
      <c r="I2346" s="6" t="s">
        <v>1176</v>
      </c>
      <c r="J2346" s="49">
        <v>5.4950000000000001</v>
      </c>
      <c r="K2346" s="49">
        <v>54950</v>
      </c>
      <c r="L2346" s="49">
        <v>54950</v>
      </c>
      <c r="M2346" s="10">
        <v>40695</v>
      </c>
      <c r="N2346" s="10">
        <v>40513</v>
      </c>
      <c r="O2346" s="6" t="s">
        <v>27</v>
      </c>
      <c r="P2346" s="6" t="s">
        <v>28</v>
      </c>
      <c r="Q2346" s="6" t="s">
        <v>29</v>
      </c>
      <c r="R2346" s="6" t="s">
        <v>195</v>
      </c>
      <c r="S2346" s="6" t="s">
        <v>3731</v>
      </c>
      <c r="T2346" s="6" t="s">
        <v>31</v>
      </c>
      <c r="U2346" s="6">
        <v>0</v>
      </c>
    </row>
    <row r="2347" spans="1:21" ht="25.5" hidden="1">
      <c r="A2347" s="6" t="str">
        <f>VLOOKUP(B2347,Sheet1!B2:C272,2,FALSE)</f>
        <v>Africa</v>
      </c>
      <c r="B2347" s="6" t="s">
        <v>229</v>
      </c>
      <c r="C2347" s="6" t="s">
        <v>230</v>
      </c>
      <c r="D2347" s="6"/>
      <c r="E2347" s="6"/>
      <c r="F2347" s="6" t="s">
        <v>3732</v>
      </c>
      <c r="G2347" s="6">
        <v>1</v>
      </c>
      <c r="H2347" s="6">
        <v>1</v>
      </c>
      <c r="I2347" s="6" t="s">
        <v>1555</v>
      </c>
      <c r="J2347" s="49">
        <v>28620</v>
      </c>
      <c r="K2347" s="49">
        <v>28620</v>
      </c>
      <c r="L2347" s="49">
        <v>28620</v>
      </c>
      <c r="M2347" s="10">
        <v>40725</v>
      </c>
      <c r="N2347" s="10">
        <v>40483</v>
      </c>
      <c r="O2347" s="6" t="s">
        <v>27</v>
      </c>
      <c r="P2347" s="6" t="s">
        <v>933</v>
      </c>
      <c r="Q2347" s="6" t="s">
        <v>29</v>
      </c>
      <c r="R2347" s="6" t="s">
        <v>3733</v>
      </c>
      <c r="S2347" s="6" t="s">
        <v>3734</v>
      </c>
      <c r="T2347" s="6" t="s">
        <v>31</v>
      </c>
      <c r="U2347" s="6">
        <v>0</v>
      </c>
    </row>
    <row r="2348" spans="1:21" ht="25.5" hidden="1">
      <c r="A2348" s="6" t="str">
        <f>VLOOKUP(B2348,Sheet1!B2:C272,2,FALSE)</f>
        <v>DASECA</v>
      </c>
      <c r="B2348" s="6" t="s">
        <v>190</v>
      </c>
      <c r="C2348" s="6" t="s">
        <v>191</v>
      </c>
      <c r="D2348" s="6" t="s">
        <v>965</v>
      </c>
      <c r="E2348" s="6" t="s">
        <v>1169</v>
      </c>
      <c r="F2348" s="6" t="s">
        <v>1240</v>
      </c>
      <c r="G2348" s="6">
        <v>3</v>
      </c>
      <c r="H2348" s="6">
        <v>3</v>
      </c>
      <c r="I2348" s="6" t="s">
        <v>60</v>
      </c>
      <c r="J2348" s="49">
        <v>150</v>
      </c>
      <c r="K2348" s="49">
        <v>450</v>
      </c>
      <c r="L2348" s="49">
        <v>450</v>
      </c>
      <c r="M2348" s="10">
        <v>40664</v>
      </c>
      <c r="N2348" s="10">
        <v>40544</v>
      </c>
      <c r="O2348" s="6" t="s">
        <v>27</v>
      </c>
      <c r="P2348" s="6" t="s">
        <v>933</v>
      </c>
      <c r="Q2348" s="6" t="s">
        <v>29</v>
      </c>
      <c r="R2348" s="6" t="s">
        <v>3664</v>
      </c>
      <c r="S2348" s="6"/>
      <c r="T2348" s="6" t="s">
        <v>31</v>
      </c>
      <c r="U2348" s="6">
        <v>0</v>
      </c>
    </row>
    <row r="2349" spans="1:21" ht="63.75" hidden="1">
      <c r="A2349" s="6" t="str">
        <f>VLOOKUP(B2349,Sheet1!B2:C272,2,FALSE)</f>
        <v>Africa</v>
      </c>
      <c r="B2349" s="6" t="s">
        <v>229</v>
      </c>
      <c r="C2349" s="6" t="s">
        <v>230</v>
      </c>
      <c r="D2349" s="6"/>
      <c r="E2349" s="6"/>
      <c r="F2349" s="6" t="s">
        <v>3735</v>
      </c>
      <c r="G2349" s="6">
        <v>1</v>
      </c>
      <c r="H2349" s="6">
        <v>1</v>
      </c>
      <c r="I2349" s="6" t="s">
        <v>60</v>
      </c>
      <c r="J2349" s="49">
        <v>1500</v>
      </c>
      <c r="K2349" s="49">
        <v>1500</v>
      </c>
      <c r="L2349" s="49">
        <v>1500</v>
      </c>
      <c r="M2349" s="10">
        <v>40725</v>
      </c>
      <c r="N2349" s="10">
        <v>40483</v>
      </c>
      <c r="O2349" s="6" t="s">
        <v>27</v>
      </c>
      <c r="P2349" s="6" t="s">
        <v>933</v>
      </c>
      <c r="Q2349" s="6" t="s">
        <v>29</v>
      </c>
      <c r="R2349" s="6" t="s">
        <v>3726</v>
      </c>
      <c r="S2349" s="6" t="s">
        <v>3727</v>
      </c>
      <c r="T2349" s="6" t="s">
        <v>31</v>
      </c>
      <c r="U2349" s="6">
        <v>0</v>
      </c>
    </row>
    <row r="2350" spans="1:21" ht="51" hidden="1">
      <c r="A2350" s="6" t="str">
        <f>VLOOKUP(B2350,Sheet1!B2:C272,2,FALSE)</f>
        <v>DASECA</v>
      </c>
      <c r="B2350" s="6" t="s">
        <v>190</v>
      </c>
      <c r="C2350" s="6" t="s">
        <v>191</v>
      </c>
      <c r="D2350" s="6"/>
      <c r="E2350" s="6"/>
      <c r="F2350" s="6" t="s">
        <v>3736</v>
      </c>
      <c r="G2350" s="6">
        <v>1</v>
      </c>
      <c r="H2350" s="6">
        <v>0.5</v>
      </c>
      <c r="I2350" s="6" t="s">
        <v>60</v>
      </c>
      <c r="J2350" s="49">
        <v>20000</v>
      </c>
      <c r="K2350" s="49">
        <v>20000</v>
      </c>
      <c r="L2350" s="49">
        <v>10000</v>
      </c>
      <c r="M2350" s="10">
        <v>40725</v>
      </c>
      <c r="N2350" s="10">
        <v>40483</v>
      </c>
      <c r="O2350" s="6" t="s">
        <v>52</v>
      </c>
      <c r="P2350" s="6" t="s">
        <v>933</v>
      </c>
      <c r="Q2350" s="6" t="s">
        <v>29</v>
      </c>
      <c r="R2350" s="6" t="s">
        <v>3671</v>
      </c>
      <c r="S2350" s="6" t="s">
        <v>3737</v>
      </c>
      <c r="T2350" s="6" t="s">
        <v>31</v>
      </c>
      <c r="U2350" s="6">
        <v>0</v>
      </c>
    </row>
    <row r="2351" spans="1:21" ht="25.5" hidden="1">
      <c r="A2351" s="6" t="s">
        <v>411</v>
      </c>
      <c r="B2351" s="6" t="s">
        <v>171</v>
      </c>
      <c r="C2351" s="6" t="s">
        <v>172</v>
      </c>
      <c r="D2351" s="6" t="s">
        <v>1180</v>
      </c>
      <c r="E2351" s="6" t="s">
        <v>1267</v>
      </c>
      <c r="F2351" s="6" t="s">
        <v>1281</v>
      </c>
      <c r="G2351" s="6">
        <v>70</v>
      </c>
      <c r="H2351" s="6">
        <v>70</v>
      </c>
      <c r="I2351" s="6" t="s">
        <v>1176</v>
      </c>
      <c r="J2351" s="49">
        <v>120</v>
      </c>
      <c r="K2351" s="49">
        <v>8400</v>
      </c>
      <c r="L2351" s="49">
        <v>8400</v>
      </c>
      <c r="M2351" s="10">
        <v>40634</v>
      </c>
      <c r="N2351" s="10">
        <v>40483</v>
      </c>
      <c r="O2351" s="6" t="s">
        <v>27</v>
      </c>
      <c r="P2351" s="6" t="s">
        <v>28</v>
      </c>
      <c r="Q2351" s="6" t="s">
        <v>29</v>
      </c>
      <c r="R2351" s="6" t="s">
        <v>173</v>
      </c>
      <c r="S2351" s="6" t="s">
        <v>108</v>
      </c>
      <c r="T2351" s="6" t="s">
        <v>31</v>
      </c>
      <c r="U2351" s="6">
        <v>0</v>
      </c>
    </row>
    <row r="2352" spans="1:21" ht="38.25" hidden="1">
      <c r="A2352" s="6" t="str">
        <f>VLOOKUP(B2352,Sheet1!B2:C272,2,FALSE)</f>
        <v>Africa</v>
      </c>
      <c r="B2352" s="6" t="s">
        <v>193</v>
      </c>
      <c r="C2352" s="6" t="s">
        <v>194</v>
      </c>
      <c r="D2352" s="6" t="s">
        <v>984</v>
      </c>
      <c r="E2352" s="6" t="s">
        <v>1131</v>
      </c>
      <c r="F2352" s="6" t="s">
        <v>3738</v>
      </c>
      <c r="G2352" s="6">
        <v>10000</v>
      </c>
      <c r="H2352" s="6">
        <v>10000</v>
      </c>
      <c r="I2352" s="6" t="s">
        <v>1184</v>
      </c>
      <c r="J2352" s="49">
        <v>0.17899999999999999</v>
      </c>
      <c r="K2352" s="49">
        <v>1790</v>
      </c>
      <c r="L2352" s="49">
        <v>1790</v>
      </c>
      <c r="M2352" s="10">
        <v>40695</v>
      </c>
      <c r="N2352" s="10">
        <v>40513</v>
      </c>
      <c r="O2352" s="6" t="s">
        <v>27</v>
      </c>
      <c r="P2352" s="6" t="s">
        <v>28</v>
      </c>
      <c r="Q2352" s="6" t="s">
        <v>29</v>
      </c>
      <c r="R2352" s="6" t="s">
        <v>195</v>
      </c>
      <c r="S2352" s="6" t="s">
        <v>3739</v>
      </c>
      <c r="T2352" s="6" t="s">
        <v>31</v>
      </c>
      <c r="U2352" s="6">
        <v>0</v>
      </c>
    </row>
    <row r="2353" spans="1:21" ht="51" hidden="1">
      <c r="A2353" s="6" t="str">
        <f>VLOOKUP(B2353,Sheet1!B2:C272,2,FALSE)</f>
        <v>Africa</v>
      </c>
      <c r="B2353" s="6" t="s">
        <v>229</v>
      </c>
      <c r="C2353" s="6" t="s">
        <v>230</v>
      </c>
      <c r="D2353" s="6"/>
      <c r="E2353" s="6"/>
      <c r="F2353" s="6" t="s">
        <v>3740</v>
      </c>
      <c r="G2353" s="6">
        <v>1</v>
      </c>
      <c r="H2353" s="6">
        <v>1</v>
      </c>
      <c r="I2353" s="6" t="s">
        <v>60</v>
      </c>
      <c r="J2353" s="49">
        <v>1</v>
      </c>
      <c r="K2353" s="49">
        <v>1</v>
      </c>
      <c r="L2353" s="49">
        <v>1</v>
      </c>
      <c r="M2353" s="10">
        <v>40725</v>
      </c>
      <c r="N2353" s="10">
        <v>40483</v>
      </c>
      <c r="O2353" s="6" t="s">
        <v>27</v>
      </c>
      <c r="P2353" s="6" t="s">
        <v>933</v>
      </c>
      <c r="Q2353" s="6" t="s">
        <v>29</v>
      </c>
      <c r="R2353" s="6" t="s">
        <v>3733</v>
      </c>
      <c r="S2353" s="6" t="s">
        <v>3741</v>
      </c>
      <c r="T2353" s="6" t="s">
        <v>31</v>
      </c>
      <c r="U2353" s="6">
        <v>0</v>
      </c>
    </row>
    <row r="2354" spans="1:21" ht="38.25" hidden="1">
      <c r="A2354" s="6" t="str">
        <f>VLOOKUP(B2354,Sheet1!B2:C272,2,FALSE)</f>
        <v>Africa</v>
      </c>
      <c r="B2354" s="6" t="s">
        <v>797</v>
      </c>
      <c r="C2354" s="6" t="s">
        <v>3694</v>
      </c>
      <c r="D2354" s="6"/>
      <c r="E2354" s="6"/>
      <c r="F2354" s="6" t="s">
        <v>3742</v>
      </c>
      <c r="G2354" s="6">
        <v>90</v>
      </c>
      <c r="H2354" s="6">
        <v>45</v>
      </c>
      <c r="I2354" s="6" t="s">
        <v>3385</v>
      </c>
      <c r="J2354" s="49">
        <v>6</v>
      </c>
      <c r="K2354" s="49">
        <v>540</v>
      </c>
      <c r="L2354" s="49">
        <v>270</v>
      </c>
      <c r="M2354" s="10">
        <v>40756</v>
      </c>
      <c r="N2354" s="10">
        <v>40513</v>
      </c>
      <c r="O2354" s="6" t="s">
        <v>52</v>
      </c>
      <c r="P2354" s="6" t="s">
        <v>53</v>
      </c>
      <c r="Q2354" s="6" t="s">
        <v>29</v>
      </c>
      <c r="R2354" s="6" t="s">
        <v>3696</v>
      </c>
      <c r="S2354" s="6" t="s">
        <v>3743</v>
      </c>
      <c r="T2354" s="6" t="s">
        <v>31</v>
      </c>
      <c r="U2354" s="6">
        <v>0</v>
      </c>
    </row>
    <row r="2355" spans="1:21" ht="25.5" hidden="1">
      <c r="A2355" s="6" t="str">
        <f>VLOOKUP(B2355,Sheet1!B2:C272,2,FALSE)</f>
        <v>Africa</v>
      </c>
      <c r="B2355" s="6" t="s">
        <v>229</v>
      </c>
      <c r="C2355" s="6" t="s">
        <v>230</v>
      </c>
      <c r="D2355" s="6"/>
      <c r="E2355" s="6"/>
      <c r="F2355" s="6" t="s">
        <v>3744</v>
      </c>
      <c r="G2355" s="6">
        <v>6</v>
      </c>
      <c r="H2355" s="6">
        <v>6</v>
      </c>
      <c r="I2355" s="6" t="s">
        <v>60</v>
      </c>
      <c r="J2355" s="49">
        <v>3000</v>
      </c>
      <c r="K2355" s="49">
        <v>18000</v>
      </c>
      <c r="L2355" s="49">
        <v>18000</v>
      </c>
      <c r="M2355" s="10">
        <v>40725</v>
      </c>
      <c r="N2355" s="10">
        <v>40483</v>
      </c>
      <c r="O2355" s="6" t="s">
        <v>27</v>
      </c>
      <c r="P2355" s="6" t="s">
        <v>933</v>
      </c>
      <c r="Q2355" s="6" t="s">
        <v>29</v>
      </c>
      <c r="R2355" s="6" t="s">
        <v>3733</v>
      </c>
      <c r="S2355" s="6" t="s">
        <v>3741</v>
      </c>
      <c r="T2355" s="6" t="s">
        <v>31</v>
      </c>
      <c r="U2355" s="6">
        <v>0</v>
      </c>
    </row>
    <row r="2356" spans="1:21" ht="25.5" hidden="1">
      <c r="A2356" s="6" t="str">
        <f>VLOOKUP(B2356,Sheet1!B2:C272,2,FALSE)</f>
        <v>Africa</v>
      </c>
      <c r="B2356" s="6" t="s">
        <v>229</v>
      </c>
      <c r="C2356" s="6" t="s">
        <v>230</v>
      </c>
      <c r="D2356" s="6"/>
      <c r="E2356" s="6"/>
      <c r="F2356" s="6" t="s">
        <v>3745</v>
      </c>
      <c r="G2356" s="6">
        <v>1</v>
      </c>
      <c r="H2356" s="6">
        <v>1</v>
      </c>
      <c r="I2356" s="6" t="s">
        <v>60</v>
      </c>
      <c r="J2356" s="49">
        <v>40000</v>
      </c>
      <c r="K2356" s="49">
        <v>40000</v>
      </c>
      <c r="L2356" s="49">
        <v>40000</v>
      </c>
      <c r="M2356" s="10">
        <v>40725</v>
      </c>
      <c r="N2356" s="10">
        <v>40483</v>
      </c>
      <c r="O2356" s="6" t="s">
        <v>27</v>
      </c>
      <c r="P2356" s="6" t="s">
        <v>933</v>
      </c>
      <c r="Q2356" s="6" t="s">
        <v>29</v>
      </c>
      <c r="R2356" s="6" t="s">
        <v>3733</v>
      </c>
      <c r="S2356" s="6" t="s">
        <v>3741</v>
      </c>
      <c r="T2356" s="6" t="s">
        <v>31</v>
      </c>
      <c r="U2356" s="6">
        <v>0</v>
      </c>
    </row>
    <row r="2357" spans="1:21" ht="51" hidden="1">
      <c r="A2357" s="6" t="str">
        <f>VLOOKUP(B2357,Sheet1!B2:C272,2,FALSE)</f>
        <v>Africa</v>
      </c>
      <c r="B2357" s="6" t="s">
        <v>229</v>
      </c>
      <c r="C2357" s="6" t="s">
        <v>230</v>
      </c>
      <c r="D2357" s="6"/>
      <c r="E2357" s="6"/>
      <c r="F2357" s="6" t="s">
        <v>3746</v>
      </c>
      <c r="G2357" s="6">
        <v>2</v>
      </c>
      <c r="H2357" s="6">
        <v>2</v>
      </c>
      <c r="I2357" s="6" t="s">
        <v>60</v>
      </c>
      <c r="J2357" s="49">
        <v>5000</v>
      </c>
      <c r="K2357" s="49">
        <v>10000</v>
      </c>
      <c r="L2357" s="49">
        <v>10000</v>
      </c>
      <c r="M2357" s="10">
        <v>40725</v>
      </c>
      <c r="N2357" s="10">
        <v>40483</v>
      </c>
      <c r="O2357" s="6" t="s">
        <v>27</v>
      </c>
      <c r="P2357" s="6" t="s">
        <v>933</v>
      </c>
      <c r="Q2357" s="6" t="s">
        <v>29</v>
      </c>
      <c r="R2357" s="6" t="s">
        <v>3733</v>
      </c>
      <c r="S2357" s="6" t="s">
        <v>3741</v>
      </c>
      <c r="T2357" s="6" t="s">
        <v>31</v>
      </c>
      <c r="U2357" s="6">
        <v>0</v>
      </c>
    </row>
    <row r="2358" spans="1:21" ht="25.5" hidden="1">
      <c r="A2358" s="6" t="str">
        <f>VLOOKUP(B2358,Sheet1!B2:C272,2,FALSE)</f>
        <v>DASECA</v>
      </c>
      <c r="B2358" s="6" t="s">
        <v>718</v>
      </c>
      <c r="C2358" s="6" t="s">
        <v>3633</v>
      </c>
      <c r="D2358" s="6" t="s">
        <v>942</v>
      </c>
      <c r="E2358" s="6"/>
      <c r="F2358" s="6" t="s">
        <v>3747</v>
      </c>
      <c r="G2358" s="6">
        <v>1</v>
      </c>
      <c r="H2358" s="6">
        <v>1</v>
      </c>
      <c r="I2358" s="6" t="s">
        <v>1397</v>
      </c>
      <c r="J2358" s="49">
        <v>10000</v>
      </c>
      <c r="K2358" s="49">
        <v>10000</v>
      </c>
      <c r="L2358" s="49">
        <v>10000</v>
      </c>
      <c r="M2358" s="10">
        <v>40695</v>
      </c>
      <c r="N2358" s="10">
        <v>40452</v>
      </c>
      <c r="O2358" s="6" t="s">
        <v>27</v>
      </c>
      <c r="P2358" s="6" t="s">
        <v>933</v>
      </c>
      <c r="Q2358" s="6" t="s">
        <v>29</v>
      </c>
      <c r="R2358" s="6" t="s">
        <v>3748</v>
      </c>
      <c r="S2358" s="6"/>
      <c r="T2358" s="6" t="s">
        <v>31</v>
      </c>
      <c r="U2358" s="6">
        <v>0</v>
      </c>
    </row>
    <row r="2359" spans="1:21" ht="25.5" hidden="1">
      <c r="A2359" s="6" t="str">
        <f>VLOOKUP(B2359,Sheet1!B2:C272,2,FALSE)</f>
        <v>Africa</v>
      </c>
      <c r="B2359" s="6" t="s">
        <v>229</v>
      </c>
      <c r="C2359" s="6" t="s">
        <v>230</v>
      </c>
      <c r="D2359" s="6"/>
      <c r="E2359" s="6"/>
      <c r="F2359" s="6" t="s">
        <v>3749</v>
      </c>
      <c r="G2359" s="6">
        <v>21</v>
      </c>
      <c r="H2359" s="6">
        <v>21</v>
      </c>
      <c r="I2359" s="6" t="s">
        <v>60</v>
      </c>
      <c r="J2359" s="49">
        <v>60000</v>
      </c>
      <c r="K2359" s="49">
        <v>1260000</v>
      </c>
      <c r="L2359" s="49">
        <v>1260000</v>
      </c>
      <c r="M2359" s="10">
        <v>40725</v>
      </c>
      <c r="N2359" s="10">
        <v>40483</v>
      </c>
      <c r="O2359" s="6" t="s">
        <v>27</v>
      </c>
      <c r="P2359" s="6" t="s">
        <v>933</v>
      </c>
      <c r="Q2359" s="6" t="s">
        <v>29</v>
      </c>
      <c r="R2359" s="6" t="s">
        <v>3733</v>
      </c>
      <c r="S2359" s="6" t="s">
        <v>3741</v>
      </c>
      <c r="T2359" s="6" t="s">
        <v>31</v>
      </c>
      <c r="U2359" s="6">
        <v>0</v>
      </c>
    </row>
    <row r="2360" spans="1:21" ht="25.5" hidden="1">
      <c r="A2360" s="6" t="str">
        <f>VLOOKUP(B2360,Sheet1!B2:C272,2,FALSE)</f>
        <v>DASECA</v>
      </c>
      <c r="B2360" s="6" t="s">
        <v>718</v>
      </c>
      <c r="C2360" s="6" t="s">
        <v>3633</v>
      </c>
      <c r="D2360" s="6" t="s">
        <v>942</v>
      </c>
      <c r="E2360" s="6"/>
      <c r="F2360" s="6" t="s">
        <v>3747</v>
      </c>
      <c r="G2360" s="6">
        <v>1</v>
      </c>
      <c r="H2360" s="6">
        <v>0.5</v>
      </c>
      <c r="I2360" s="6" t="s">
        <v>1397</v>
      </c>
      <c r="J2360" s="49">
        <v>10000</v>
      </c>
      <c r="K2360" s="49">
        <v>10000</v>
      </c>
      <c r="L2360" s="49">
        <v>5000</v>
      </c>
      <c r="M2360" s="10">
        <v>40695</v>
      </c>
      <c r="N2360" s="10">
        <v>40452</v>
      </c>
      <c r="O2360" s="6" t="s">
        <v>52</v>
      </c>
      <c r="P2360" s="6" t="s">
        <v>933</v>
      </c>
      <c r="Q2360" s="6" t="s">
        <v>29</v>
      </c>
      <c r="R2360" s="6" t="s">
        <v>3750</v>
      </c>
      <c r="S2360" s="6"/>
      <c r="T2360" s="6" t="s">
        <v>31</v>
      </c>
      <c r="U2360" s="6">
        <v>0</v>
      </c>
    </row>
    <row r="2361" spans="1:21" ht="25.5" hidden="1">
      <c r="A2361" s="6" t="str">
        <f>VLOOKUP(B2361,Sheet1!B2:C272,2,FALSE)</f>
        <v>Africa</v>
      </c>
      <c r="B2361" s="6" t="s">
        <v>229</v>
      </c>
      <c r="C2361" s="6" t="s">
        <v>230</v>
      </c>
      <c r="D2361" s="6"/>
      <c r="E2361" s="6"/>
      <c r="F2361" s="6" t="s">
        <v>3751</v>
      </c>
      <c r="G2361" s="6">
        <v>1</v>
      </c>
      <c r="H2361" s="6">
        <v>1</v>
      </c>
      <c r="I2361" s="6" t="s">
        <v>1555</v>
      </c>
      <c r="J2361" s="49">
        <v>70000</v>
      </c>
      <c r="K2361" s="49">
        <v>70000</v>
      </c>
      <c r="L2361" s="49">
        <v>70000</v>
      </c>
      <c r="M2361" s="10">
        <v>40725</v>
      </c>
      <c r="N2361" s="10">
        <v>40483</v>
      </c>
      <c r="O2361" s="6" t="s">
        <v>27</v>
      </c>
      <c r="P2361" s="6" t="s">
        <v>933</v>
      </c>
      <c r="Q2361" s="6" t="s">
        <v>29</v>
      </c>
      <c r="R2361" s="6" t="s">
        <v>3733</v>
      </c>
      <c r="S2361" s="6" t="s">
        <v>3741</v>
      </c>
      <c r="T2361" s="6" t="s">
        <v>31</v>
      </c>
      <c r="U2361" s="6">
        <v>0</v>
      </c>
    </row>
    <row r="2362" spans="1:21" ht="25.5" hidden="1">
      <c r="A2362" s="6" t="str">
        <f>VLOOKUP(B2362,Sheet1!B2:C272,2,FALSE)</f>
        <v>DASECA</v>
      </c>
      <c r="B2362" s="6" t="s">
        <v>718</v>
      </c>
      <c r="C2362" s="6" t="s">
        <v>3633</v>
      </c>
      <c r="D2362" s="6" t="s">
        <v>942</v>
      </c>
      <c r="E2362" s="6"/>
      <c r="F2362" s="6" t="s">
        <v>3747</v>
      </c>
      <c r="G2362" s="6">
        <v>1</v>
      </c>
      <c r="H2362" s="6">
        <v>0.5</v>
      </c>
      <c r="I2362" s="6" t="s">
        <v>1397</v>
      </c>
      <c r="J2362" s="49">
        <v>10000</v>
      </c>
      <c r="K2362" s="49">
        <v>10000</v>
      </c>
      <c r="L2362" s="49">
        <v>5000</v>
      </c>
      <c r="M2362" s="10">
        <v>40695</v>
      </c>
      <c r="N2362" s="10">
        <v>40452</v>
      </c>
      <c r="O2362" s="6" t="s">
        <v>52</v>
      </c>
      <c r="P2362" s="6" t="s">
        <v>933</v>
      </c>
      <c r="Q2362" s="6" t="s">
        <v>29</v>
      </c>
      <c r="R2362" s="6" t="s">
        <v>3752</v>
      </c>
      <c r="S2362" s="6"/>
      <c r="T2362" s="6" t="s">
        <v>31</v>
      </c>
      <c r="U2362" s="6">
        <v>0</v>
      </c>
    </row>
    <row r="2363" spans="1:21" ht="25.5" hidden="1">
      <c r="A2363" s="6" t="str">
        <f>VLOOKUP(B2363,Sheet1!B2:C272,2,FALSE)</f>
        <v>APD</v>
      </c>
      <c r="B2363" s="6" t="s">
        <v>201</v>
      </c>
      <c r="C2363" s="6" t="s">
        <v>202</v>
      </c>
      <c r="D2363" s="6" t="s">
        <v>984</v>
      </c>
      <c r="E2363" s="6" t="s">
        <v>1060</v>
      </c>
      <c r="F2363" s="6" t="s">
        <v>3753</v>
      </c>
      <c r="G2363" s="6">
        <v>3</v>
      </c>
      <c r="H2363" s="6">
        <v>1.5</v>
      </c>
      <c r="I2363" s="6" t="s">
        <v>60</v>
      </c>
      <c r="J2363" s="49">
        <v>300</v>
      </c>
      <c r="K2363" s="49">
        <v>900</v>
      </c>
      <c r="L2363" s="49">
        <v>450</v>
      </c>
      <c r="M2363" s="10">
        <v>40756</v>
      </c>
      <c r="N2363" s="10">
        <v>40575</v>
      </c>
      <c r="O2363" s="6" t="s">
        <v>52</v>
      </c>
      <c r="P2363" s="6" t="s">
        <v>28</v>
      </c>
      <c r="Q2363" s="6" t="s">
        <v>29</v>
      </c>
      <c r="R2363" s="6" t="s">
        <v>1810</v>
      </c>
      <c r="S2363" s="6" t="s">
        <v>3754</v>
      </c>
      <c r="T2363" s="6" t="s">
        <v>31</v>
      </c>
      <c r="U2363" s="6">
        <v>0</v>
      </c>
    </row>
    <row r="2364" spans="1:21" ht="25.5" hidden="1">
      <c r="A2364" s="6" t="str">
        <f>VLOOKUP(B2364,Sheet1!B2:C272,2,FALSE)</f>
        <v>Africa</v>
      </c>
      <c r="B2364" s="6" t="s">
        <v>229</v>
      </c>
      <c r="C2364" s="6" t="s">
        <v>230</v>
      </c>
      <c r="D2364" s="6"/>
      <c r="E2364" s="6"/>
      <c r="F2364" s="6" t="s">
        <v>3755</v>
      </c>
      <c r="G2364" s="6">
        <v>4</v>
      </c>
      <c r="H2364" s="6">
        <v>4</v>
      </c>
      <c r="I2364" s="6" t="s">
        <v>60</v>
      </c>
      <c r="J2364" s="49">
        <v>20000</v>
      </c>
      <c r="K2364" s="49">
        <v>80000</v>
      </c>
      <c r="L2364" s="49">
        <v>80000</v>
      </c>
      <c r="M2364" s="10">
        <v>40725</v>
      </c>
      <c r="N2364" s="10">
        <v>40483</v>
      </c>
      <c r="O2364" s="6" t="s">
        <v>27</v>
      </c>
      <c r="P2364" s="6" t="s">
        <v>933</v>
      </c>
      <c r="Q2364" s="6" t="s">
        <v>106</v>
      </c>
      <c r="R2364" s="6" t="s">
        <v>3733</v>
      </c>
      <c r="S2364" s="6" t="s">
        <v>3741</v>
      </c>
      <c r="T2364" s="6" t="s">
        <v>31</v>
      </c>
      <c r="U2364" s="6">
        <v>0</v>
      </c>
    </row>
    <row r="2365" spans="1:21" ht="25.5" hidden="1">
      <c r="A2365" s="6" t="str">
        <f>VLOOKUP(B2365,Sheet1!B2:C272,2,FALSE)</f>
        <v>Africa</v>
      </c>
      <c r="B2365" s="6" t="s">
        <v>193</v>
      </c>
      <c r="C2365" s="6" t="s">
        <v>194</v>
      </c>
      <c r="D2365" s="6" t="s">
        <v>1180</v>
      </c>
      <c r="E2365" s="6" t="s">
        <v>1977</v>
      </c>
      <c r="F2365" s="6" t="s">
        <v>2463</v>
      </c>
      <c r="G2365" s="6">
        <v>200</v>
      </c>
      <c r="H2365" s="6">
        <v>200</v>
      </c>
      <c r="I2365" s="6" t="s">
        <v>1176</v>
      </c>
      <c r="J2365" s="49">
        <v>50</v>
      </c>
      <c r="K2365" s="49">
        <v>10000</v>
      </c>
      <c r="L2365" s="49">
        <v>10000</v>
      </c>
      <c r="M2365" s="10">
        <v>40695</v>
      </c>
      <c r="N2365" s="10">
        <v>40544</v>
      </c>
      <c r="O2365" s="6" t="s">
        <v>27</v>
      </c>
      <c r="P2365" s="6" t="s">
        <v>28</v>
      </c>
      <c r="Q2365" s="6" t="s">
        <v>29</v>
      </c>
      <c r="R2365" s="6" t="s">
        <v>195</v>
      </c>
      <c r="S2365" s="6" t="s">
        <v>3659</v>
      </c>
      <c r="T2365" s="6" t="s">
        <v>31</v>
      </c>
      <c r="U2365" s="6">
        <v>0</v>
      </c>
    </row>
    <row r="2366" spans="1:21" ht="25.5" hidden="1">
      <c r="A2366" s="6" t="str">
        <f>VLOOKUP(B2366,Sheet1!B2:C272,2,FALSE)</f>
        <v>APD</v>
      </c>
      <c r="B2366" s="6" t="s">
        <v>201</v>
      </c>
      <c r="C2366" s="6" t="s">
        <v>202</v>
      </c>
      <c r="D2366" s="6"/>
      <c r="E2366" s="6"/>
      <c r="F2366" s="6" t="s">
        <v>3756</v>
      </c>
      <c r="G2366" s="6">
        <v>3</v>
      </c>
      <c r="H2366" s="6">
        <v>1.5</v>
      </c>
      <c r="I2366" s="6" t="s">
        <v>60</v>
      </c>
      <c r="J2366" s="49">
        <v>1000</v>
      </c>
      <c r="K2366" s="49">
        <v>3000</v>
      </c>
      <c r="L2366" s="49">
        <v>1500</v>
      </c>
      <c r="M2366" s="10">
        <v>40756</v>
      </c>
      <c r="N2366" s="10">
        <v>40513</v>
      </c>
      <c r="O2366" s="6" t="s">
        <v>52</v>
      </c>
      <c r="P2366" s="6" t="s">
        <v>933</v>
      </c>
      <c r="Q2366" s="6" t="s">
        <v>29</v>
      </c>
      <c r="R2366" s="6" t="s">
        <v>1810</v>
      </c>
      <c r="S2366" s="6" t="s">
        <v>3757</v>
      </c>
      <c r="T2366" s="6" t="s">
        <v>31</v>
      </c>
      <c r="U2366" s="6">
        <v>0</v>
      </c>
    </row>
    <row r="2367" spans="1:21" ht="25.5" hidden="1">
      <c r="A2367" s="6" t="str">
        <f>VLOOKUP(B2367,Sheet1!B2:C272,2,FALSE)</f>
        <v>Africa</v>
      </c>
      <c r="B2367" s="6" t="s">
        <v>229</v>
      </c>
      <c r="C2367" s="6" t="s">
        <v>230</v>
      </c>
      <c r="D2367" s="6"/>
      <c r="E2367" s="6"/>
      <c r="F2367" s="6" t="s">
        <v>3758</v>
      </c>
      <c r="G2367" s="6">
        <v>1</v>
      </c>
      <c r="H2367" s="6">
        <v>1</v>
      </c>
      <c r="I2367" s="6" t="s">
        <v>60</v>
      </c>
      <c r="J2367" s="49">
        <v>2299</v>
      </c>
      <c r="K2367" s="49">
        <v>2299</v>
      </c>
      <c r="L2367" s="49">
        <v>2299</v>
      </c>
      <c r="M2367" s="10">
        <v>40725</v>
      </c>
      <c r="N2367" s="10">
        <v>40483</v>
      </c>
      <c r="O2367" s="6" t="s">
        <v>27</v>
      </c>
      <c r="P2367" s="6" t="s">
        <v>933</v>
      </c>
      <c r="Q2367" s="6" t="s">
        <v>29</v>
      </c>
      <c r="R2367" s="6" t="s">
        <v>3733</v>
      </c>
      <c r="S2367" s="6" t="s">
        <v>3741</v>
      </c>
      <c r="T2367" s="6" t="s">
        <v>31</v>
      </c>
      <c r="U2367" s="6">
        <v>0</v>
      </c>
    </row>
    <row r="2368" spans="1:21" ht="25.5" hidden="1">
      <c r="A2368" s="6" t="str">
        <f>VLOOKUP(B2368,Sheet1!B2:C272,2,FALSE)</f>
        <v>Africa</v>
      </c>
      <c r="B2368" s="6" t="s">
        <v>229</v>
      </c>
      <c r="C2368" s="6" t="s">
        <v>230</v>
      </c>
      <c r="D2368" s="6"/>
      <c r="E2368" s="6"/>
      <c r="F2368" s="6" t="s">
        <v>3759</v>
      </c>
      <c r="G2368" s="6">
        <v>1</v>
      </c>
      <c r="H2368" s="6">
        <v>1</v>
      </c>
      <c r="I2368" s="6" t="s">
        <v>60</v>
      </c>
      <c r="J2368" s="49">
        <v>15000</v>
      </c>
      <c r="K2368" s="49">
        <v>15000</v>
      </c>
      <c r="L2368" s="49">
        <v>15000</v>
      </c>
      <c r="M2368" s="10">
        <v>40725</v>
      </c>
      <c r="N2368" s="10">
        <v>40483</v>
      </c>
      <c r="O2368" s="6" t="s">
        <v>27</v>
      </c>
      <c r="P2368" s="6" t="s">
        <v>933</v>
      </c>
      <c r="Q2368" s="6" t="s">
        <v>29</v>
      </c>
      <c r="R2368" s="6" t="s">
        <v>3733</v>
      </c>
      <c r="S2368" s="6" t="s">
        <v>3741</v>
      </c>
      <c r="T2368" s="6" t="s">
        <v>31</v>
      </c>
      <c r="U2368" s="6">
        <v>0</v>
      </c>
    </row>
    <row r="2369" spans="1:21" ht="25.5" hidden="1">
      <c r="A2369" s="6" t="str">
        <f>VLOOKUP(B2369,Sheet1!B2:C272,2,FALSE)</f>
        <v>Africa</v>
      </c>
      <c r="B2369" s="6" t="s">
        <v>193</v>
      </c>
      <c r="C2369" s="6" t="s">
        <v>194</v>
      </c>
      <c r="D2369" s="6" t="s">
        <v>1180</v>
      </c>
      <c r="E2369" s="6" t="s">
        <v>1977</v>
      </c>
      <c r="F2369" s="6" t="s">
        <v>3240</v>
      </c>
      <c r="G2369" s="6">
        <v>600</v>
      </c>
      <c r="H2369" s="6">
        <v>600</v>
      </c>
      <c r="I2369" s="6" t="s">
        <v>1176</v>
      </c>
      <c r="J2369" s="49">
        <v>20</v>
      </c>
      <c r="K2369" s="49">
        <v>12000</v>
      </c>
      <c r="L2369" s="49">
        <v>12000</v>
      </c>
      <c r="M2369" s="10">
        <v>40695</v>
      </c>
      <c r="N2369" s="10">
        <v>40544</v>
      </c>
      <c r="O2369" s="6" t="s">
        <v>27</v>
      </c>
      <c r="P2369" s="6" t="s">
        <v>28</v>
      </c>
      <c r="Q2369" s="6" t="s">
        <v>29</v>
      </c>
      <c r="R2369" s="6" t="s">
        <v>195</v>
      </c>
      <c r="S2369" s="6" t="s">
        <v>3659</v>
      </c>
      <c r="T2369" s="6" t="s">
        <v>31</v>
      </c>
      <c r="U2369" s="6">
        <v>0</v>
      </c>
    </row>
    <row r="2370" spans="1:21" ht="25.5" hidden="1">
      <c r="A2370" s="6" t="str">
        <f>VLOOKUP(B2370,Sheet1!B2:C272,2,FALSE)</f>
        <v>Africa</v>
      </c>
      <c r="B2370" s="6" t="s">
        <v>229</v>
      </c>
      <c r="C2370" s="6" t="s">
        <v>230</v>
      </c>
      <c r="D2370" s="6"/>
      <c r="E2370" s="6"/>
      <c r="F2370" s="6" t="s">
        <v>3760</v>
      </c>
      <c r="G2370" s="6">
        <v>1</v>
      </c>
      <c r="H2370" s="6">
        <v>1</v>
      </c>
      <c r="I2370" s="6" t="s">
        <v>60</v>
      </c>
      <c r="J2370" s="49">
        <v>3000</v>
      </c>
      <c r="K2370" s="49">
        <v>3000</v>
      </c>
      <c r="L2370" s="49">
        <v>3000</v>
      </c>
      <c r="M2370" s="10">
        <v>40725</v>
      </c>
      <c r="N2370" s="10">
        <v>40483</v>
      </c>
      <c r="O2370" s="6" t="s">
        <v>27</v>
      </c>
      <c r="P2370" s="6" t="s">
        <v>933</v>
      </c>
      <c r="Q2370" s="6" t="s">
        <v>29</v>
      </c>
      <c r="R2370" s="6" t="s">
        <v>3733</v>
      </c>
      <c r="S2370" s="6" t="s">
        <v>3741</v>
      </c>
      <c r="T2370" s="6" t="s">
        <v>31</v>
      </c>
      <c r="U2370" s="6">
        <v>0</v>
      </c>
    </row>
    <row r="2371" spans="1:21" ht="38.25" hidden="1">
      <c r="A2371" s="6" t="str">
        <f>VLOOKUP(B2371,Sheet1!B2:C272,2,FALSE)</f>
        <v>Africa</v>
      </c>
      <c r="B2371" s="6" t="s">
        <v>797</v>
      </c>
      <c r="C2371" s="6" t="s">
        <v>3694</v>
      </c>
      <c r="D2371" s="6" t="s">
        <v>1180</v>
      </c>
      <c r="E2371" s="6"/>
      <c r="F2371" s="6" t="s">
        <v>3761</v>
      </c>
      <c r="G2371" s="6">
        <v>90</v>
      </c>
      <c r="H2371" s="6">
        <v>45</v>
      </c>
      <c r="I2371" s="6" t="s">
        <v>77</v>
      </c>
      <c r="J2371" s="49">
        <v>11</v>
      </c>
      <c r="K2371" s="49">
        <v>990</v>
      </c>
      <c r="L2371" s="49">
        <v>495</v>
      </c>
      <c r="M2371" s="10">
        <v>40756</v>
      </c>
      <c r="N2371" s="10">
        <v>40513</v>
      </c>
      <c r="O2371" s="6" t="s">
        <v>52</v>
      </c>
      <c r="P2371" s="6" t="s">
        <v>53</v>
      </c>
      <c r="Q2371" s="6" t="s">
        <v>29</v>
      </c>
      <c r="R2371" s="6" t="s">
        <v>3696</v>
      </c>
      <c r="S2371" s="6" t="s">
        <v>3762</v>
      </c>
      <c r="T2371" s="6" t="s">
        <v>31</v>
      </c>
      <c r="U2371" s="6">
        <v>0</v>
      </c>
    </row>
    <row r="2372" spans="1:21" ht="63.75" hidden="1">
      <c r="A2372" s="6" t="str">
        <f>VLOOKUP(B2372,Sheet1!B2:C272,2,FALSE)</f>
        <v>APD</v>
      </c>
      <c r="B2372" s="6" t="s">
        <v>201</v>
      </c>
      <c r="C2372" s="6" t="s">
        <v>202</v>
      </c>
      <c r="D2372" s="6" t="s">
        <v>984</v>
      </c>
      <c r="E2372" s="6" t="s">
        <v>994</v>
      </c>
      <c r="F2372" s="6" t="s">
        <v>3763</v>
      </c>
      <c r="G2372" s="6">
        <v>3</v>
      </c>
      <c r="H2372" s="6">
        <v>1.5</v>
      </c>
      <c r="I2372" s="6" t="s">
        <v>60</v>
      </c>
      <c r="J2372" s="49">
        <v>150</v>
      </c>
      <c r="K2372" s="49">
        <v>450</v>
      </c>
      <c r="L2372" s="49">
        <v>225</v>
      </c>
      <c r="M2372" s="10">
        <v>40756</v>
      </c>
      <c r="N2372" s="10">
        <v>40575</v>
      </c>
      <c r="O2372" s="6" t="s">
        <v>52</v>
      </c>
      <c r="P2372" s="6" t="s">
        <v>28</v>
      </c>
      <c r="Q2372" s="6" t="s">
        <v>29</v>
      </c>
      <c r="R2372" s="6" t="s">
        <v>1810</v>
      </c>
      <c r="S2372" s="6" t="s">
        <v>3692</v>
      </c>
      <c r="T2372" s="6" t="s">
        <v>31</v>
      </c>
      <c r="U2372" s="6">
        <v>0</v>
      </c>
    </row>
    <row r="2373" spans="1:21" ht="25.5" hidden="1">
      <c r="A2373" s="6" t="str">
        <f>VLOOKUP(B2373,Sheet1!B2:C272,2,FALSE)</f>
        <v>Africa</v>
      </c>
      <c r="B2373" s="6" t="s">
        <v>229</v>
      </c>
      <c r="C2373" s="6" t="s">
        <v>230</v>
      </c>
      <c r="D2373" s="6"/>
      <c r="E2373" s="6"/>
      <c r="F2373" s="6" t="s">
        <v>3764</v>
      </c>
      <c r="G2373" s="6">
        <v>3</v>
      </c>
      <c r="H2373" s="6">
        <v>3</v>
      </c>
      <c r="I2373" s="6" t="s">
        <v>60</v>
      </c>
      <c r="J2373" s="49">
        <v>1000</v>
      </c>
      <c r="K2373" s="49">
        <v>3000</v>
      </c>
      <c r="L2373" s="49">
        <v>3000</v>
      </c>
      <c r="M2373" s="10">
        <v>40725</v>
      </c>
      <c r="N2373" s="10">
        <v>40483</v>
      </c>
      <c r="O2373" s="6" t="s">
        <v>27</v>
      </c>
      <c r="P2373" s="6" t="s">
        <v>933</v>
      </c>
      <c r="Q2373" s="6" t="s">
        <v>29</v>
      </c>
      <c r="R2373" s="6" t="s">
        <v>3733</v>
      </c>
      <c r="S2373" s="6" t="s">
        <v>3741</v>
      </c>
      <c r="T2373" s="6" t="s">
        <v>31</v>
      </c>
      <c r="U2373" s="6">
        <v>0</v>
      </c>
    </row>
    <row r="2374" spans="1:21" ht="63.75" hidden="1">
      <c r="A2374" s="6" t="str">
        <f>VLOOKUP(B2374,Sheet1!B2:C272,2,FALSE)</f>
        <v>APD</v>
      </c>
      <c r="B2374" s="6" t="s">
        <v>201</v>
      </c>
      <c r="C2374" s="6" t="s">
        <v>202</v>
      </c>
      <c r="D2374" s="6" t="s">
        <v>984</v>
      </c>
      <c r="E2374" s="6" t="s">
        <v>994</v>
      </c>
      <c r="F2374" s="6" t="s">
        <v>3765</v>
      </c>
      <c r="G2374" s="6">
        <v>3</v>
      </c>
      <c r="H2374" s="6">
        <v>1.5</v>
      </c>
      <c r="I2374" s="6" t="s">
        <v>60</v>
      </c>
      <c r="J2374" s="49">
        <v>200</v>
      </c>
      <c r="K2374" s="49">
        <v>600</v>
      </c>
      <c r="L2374" s="49">
        <v>300</v>
      </c>
      <c r="M2374" s="10">
        <v>40756</v>
      </c>
      <c r="N2374" s="10">
        <v>40575</v>
      </c>
      <c r="O2374" s="6" t="s">
        <v>52</v>
      </c>
      <c r="P2374" s="6" t="s">
        <v>28</v>
      </c>
      <c r="Q2374" s="6" t="s">
        <v>29</v>
      </c>
      <c r="R2374" s="6" t="s">
        <v>1810</v>
      </c>
      <c r="S2374" s="6" t="s">
        <v>3692</v>
      </c>
      <c r="T2374" s="6" t="s">
        <v>31</v>
      </c>
      <c r="U2374" s="6">
        <v>0</v>
      </c>
    </row>
    <row r="2375" spans="1:21" ht="38.25" hidden="1">
      <c r="A2375" s="6" t="str">
        <f>VLOOKUP(B2375,Sheet1!B2:C272,2,FALSE)</f>
        <v>Africa</v>
      </c>
      <c r="B2375" s="6" t="s">
        <v>193</v>
      </c>
      <c r="C2375" s="6" t="s">
        <v>194</v>
      </c>
      <c r="D2375" s="6" t="s">
        <v>984</v>
      </c>
      <c r="E2375" s="6" t="s">
        <v>1093</v>
      </c>
      <c r="F2375" s="6" t="s">
        <v>2408</v>
      </c>
      <c r="G2375" s="6">
        <v>25</v>
      </c>
      <c r="H2375" s="6">
        <v>25</v>
      </c>
      <c r="I2375" s="6" t="s">
        <v>60</v>
      </c>
      <c r="J2375" s="49">
        <v>394.36799999999999</v>
      </c>
      <c r="K2375" s="49">
        <v>9859.2000000000007</v>
      </c>
      <c r="L2375" s="49">
        <v>9859.2000000000007</v>
      </c>
      <c r="M2375" s="10">
        <v>40695</v>
      </c>
      <c r="N2375" s="10">
        <v>40513</v>
      </c>
      <c r="O2375" s="6" t="s">
        <v>27</v>
      </c>
      <c r="P2375" s="6" t="s">
        <v>28</v>
      </c>
      <c r="Q2375" s="6" t="s">
        <v>29</v>
      </c>
      <c r="R2375" s="6" t="s">
        <v>195</v>
      </c>
      <c r="S2375" s="6" t="s">
        <v>2491</v>
      </c>
      <c r="T2375" s="6" t="s">
        <v>31</v>
      </c>
      <c r="U2375" s="6">
        <v>0</v>
      </c>
    </row>
    <row r="2376" spans="1:21" ht="25.5" hidden="1">
      <c r="A2376" s="6" t="str">
        <f>VLOOKUP(B2376,Sheet1!B2:C272,2,FALSE)</f>
        <v>APD</v>
      </c>
      <c r="B2376" s="6" t="s">
        <v>201</v>
      </c>
      <c r="C2376" s="6" t="s">
        <v>202</v>
      </c>
      <c r="D2376" s="6" t="s">
        <v>984</v>
      </c>
      <c r="E2376" s="6" t="s">
        <v>994</v>
      </c>
      <c r="F2376" s="6" t="s">
        <v>3766</v>
      </c>
      <c r="G2376" s="6">
        <v>3</v>
      </c>
      <c r="H2376" s="6">
        <v>1.5</v>
      </c>
      <c r="I2376" s="6" t="s">
        <v>60</v>
      </c>
      <c r="J2376" s="49">
        <v>100</v>
      </c>
      <c r="K2376" s="49">
        <v>300</v>
      </c>
      <c r="L2376" s="49">
        <v>150</v>
      </c>
      <c r="M2376" s="10">
        <v>40756</v>
      </c>
      <c r="N2376" s="10">
        <v>40575</v>
      </c>
      <c r="O2376" s="6" t="s">
        <v>52</v>
      </c>
      <c r="P2376" s="6" t="s">
        <v>28</v>
      </c>
      <c r="Q2376" s="6" t="s">
        <v>29</v>
      </c>
      <c r="R2376" s="6" t="s">
        <v>1810</v>
      </c>
      <c r="S2376" s="6" t="s">
        <v>3767</v>
      </c>
      <c r="T2376" s="6" t="s">
        <v>31</v>
      </c>
      <c r="U2376" s="6">
        <v>0</v>
      </c>
    </row>
    <row r="2377" spans="1:21" ht="25.5" hidden="1">
      <c r="A2377" s="6" t="str">
        <f>VLOOKUP(B2377,Sheet1!B2:C272,2,FALSE)</f>
        <v>Africa</v>
      </c>
      <c r="B2377" s="6" t="s">
        <v>193</v>
      </c>
      <c r="C2377" s="6" t="s">
        <v>194</v>
      </c>
      <c r="D2377" s="6" t="s">
        <v>984</v>
      </c>
      <c r="E2377" s="6" t="s">
        <v>1093</v>
      </c>
      <c r="F2377" s="6" t="s">
        <v>3768</v>
      </c>
      <c r="G2377" s="6">
        <v>5</v>
      </c>
      <c r="H2377" s="6">
        <v>5</v>
      </c>
      <c r="I2377" s="6" t="s">
        <v>60</v>
      </c>
      <c r="J2377" s="49">
        <v>1966.223</v>
      </c>
      <c r="K2377" s="49">
        <v>9831.1149999999998</v>
      </c>
      <c r="L2377" s="49">
        <v>9831.1149999999998</v>
      </c>
      <c r="M2377" s="10">
        <v>40695</v>
      </c>
      <c r="N2377" s="10">
        <v>40513</v>
      </c>
      <c r="O2377" s="6" t="s">
        <v>27</v>
      </c>
      <c r="P2377" s="6" t="s">
        <v>28</v>
      </c>
      <c r="Q2377" s="6" t="s">
        <v>29</v>
      </c>
      <c r="R2377" s="6" t="s">
        <v>195</v>
      </c>
      <c r="S2377" s="6" t="s">
        <v>3660</v>
      </c>
      <c r="T2377" s="6" t="s">
        <v>31</v>
      </c>
      <c r="U2377" s="6">
        <v>0</v>
      </c>
    </row>
    <row r="2378" spans="1:21" ht="25.5" hidden="1">
      <c r="A2378" s="6" t="str">
        <f>VLOOKUP(B2378,Sheet1!B2:C272,2,FALSE)</f>
        <v>Africa</v>
      </c>
      <c r="B2378" s="6" t="s">
        <v>229</v>
      </c>
      <c r="C2378" s="6" t="s">
        <v>230</v>
      </c>
      <c r="D2378" s="6"/>
      <c r="E2378" s="6"/>
      <c r="F2378" s="6" t="s">
        <v>3769</v>
      </c>
      <c r="G2378" s="6">
        <v>3</v>
      </c>
      <c r="H2378" s="6">
        <v>3</v>
      </c>
      <c r="I2378" s="6" t="s">
        <v>60</v>
      </c>
      <c r="J2378" s="49">
        <v>7000</v>
      </c>
      <c r="K2378" s="49">
        <v>21000</v>
      </c>
      <c r="L2378" s="49">
        <v>21000</v>
      </c>
      <c r="M2378" s="10">
        <v>40725</v>
      </c>
      <c r="N2378" s="10">
        <v>40483</v>
      </c>
      <c r="O2378" s="6" t="s">
        <v>27</v>
      </c>
      <c r="P2378" s="6" t="s">
        <v>933</v>
      </c>
      <c r="Q2378" s="6" t="s">
        <v>29</v>
      </c>
      <c r="R2378" s="6" t="s">
        <v>3733</v>
      </c>
      <c r="S2378" s="6" t="s">
        <v>3741</v>
      </c>
      <c r="T2378" s="6" t="s">
        <v>31</v>
      </c>
      <c r="U2378" s="6">
        <v>0</v>
      </c>
    </row>
    <row r="2379" spans="1:21" ht="25.5" hidden="1">
      <c r="A2379" s="6" t="s">
        <v>411</v>
      </c>
      <c r="B2379" s="6" t="s">
        <v>171</v>
      </c>
      <c r="C2379" s="6" t="s">
        <v>172</v>
      </c>
      <c r="D2379" s="6"/>
      <c r="E2379" s="6"/>
      <c r="F2379" s="6" t="s">
        <v>1240</v>
      </c>
      <c r="G2379" s="6">
        <v>2</v>
      </c>
      <c r="H2379" s="6">
        <v>2</v>
      </c>
      <c r="I2379" s="6" t="s">
        <v>60</v>
      </c>
      <c r="J2379" s="49">
        <v>260</v>
      </c>
      <c r="K2379" s="49">
        <v>520</v>
      </c>
      <c r="L2379" s="49">
        <v>520</v>
      </c>
      <c r="M2379" s="10">
        <v>40664</v>
      </c>
      <c r="N2379" s="10">
        <v>40422</v>
      </c>
      <c r="O2379" s="6" t="s">
        <v>27</v>
      </c>
      <c r="P2379" s="6" t="s">
        <v>933</v>
      </c>
      <c r="Q2379" s="6" t="s">
        <v>29</v>
      </c>
      <c r="R2379" s="6" t="s">
        <v>3354</v>
      </c>
      <c r="S2379" s="6" t="s">
        <v>108</v>
      </c>
      <c r="T2379" s="6" t="s">
        <v>31</v>
      </c>
      <c r="U2379" s="6">
        <v>0</v>
      </c>
    </row>
    <row r="2380" spans="1:21" ht="38.25" hidden="1">
      <c r="A2380" s="6" t="str">
        <f>VLOOKUP(B2380,Sheet1!B2:C272,2,FALSE)</f>
        <v>APD</v>
      </c>
      <c r="B2380" s="6" t="s">
        <v>201</v>
      </c>
      <c r="C2380" s="6" t="s">
        <v>202</v>
      </c>
      <c r="D2380" s="6" t="s">
        <v>984</v>
      </c>
      <c r="E2380" s="6" t="s">
        <v>994</v>
      </c>
      <c r="F2380" s="6" t="s">
        <v>3770</v>
      </c>
      <c r="G2380" s="6">
        <v>6</v>
      </c>
      <c r="H2380" s="6">
        <v>3</v>
      </c>
      <c r="I2380" s="6" t="s">
        <v>60</v>
      </c>
      <c r="J2380" s="49">
        <v>50</v>
      </c>
      <c r="K2380" s="49">
        <v>300</v>
      </c>
      <c r="L2380" s="49">
        <v>150</v>
      </c>
      <c r="M2380" s="10">
        <v>40756</v>
      </c>
      <c r="N2380" s="10">
        <v>40575</v>
      </c>
      <c r="O2380" s="6" t="s">
        <v>52</v>
      </c>
      <c r="P2380" s="6" t="s">
        <v>28</v>
      </c>
      <c r="Q2380" s="6" t="s">
        <v>29</v>
      </c>
      <c r="R2380" s="6" t="s">
        <v>1810</v>
      </c>
      <c r="S2380" s="6" t="s">
        <v>3771</v>
      </c>
      <c r="T2380" s="6" t="s">
        <v>31</v>
      </c>
      <c r="U2380" s="6">
        <v>0</v>
      </c>
    </row>
    <row r="2381" spans="1:21" ht="25.5" hidden="1">
      <c r="A2381" s="6" t="str">
        <f>VLOOKUP(B2381,Sheet1!B2:C272,2,FALSE)</f>
        <v>Africa</v>
      </c>
      <c r="B2381" s="6" t="s">
        <v>229</v>
      </c>
      <c r="C2381" s="6" t="s">
        <v>230</v>
      </c>
      <c r="D2381" s="6"/>
      <c r="E2381" s="6"/>
      <c r="F2381" s="6" t="s">
        <v>3772</v>
      </c>
      <c r="G2381" s="6">
        <v>6000</v>
      </c>
      <c r="H2381" s="6">
        <v>6000</v>
      </c>
      <c r="I2381" s="6" t="s">
        <v>60</v>
      </c>
      <c r="J2381" s="49">
        <v>10.702999999999999</v>
      </c>
      <c r="K2381" s="49">
        <v>64218</v>
      </c>
      <c r="L2381" s="49">
        <v>64218</v>
      </c>
      <c r="M2381" s="10">
        <v>40664</v>
      </c>
      <c r="N2381" s="10">
        <v>40422</v>
      </c>
      <c r="O2381" s="6" t="s">
        <v>27</v>
      </c>
      <c r="P2381" s="6" t="s">
        <v>933</v>
      </c>
      <c r="Q2381" s="6" t="s">
        <v>29</v>
      </c>
      <c r="R2381" s="6" t="s">
        <v>3733</v>
      </c>
      <c r="S2381" s="6" t="s">
        <v>3741</v>
      </c>
      <c r="T2381" s="6" t="s">
        <v>31</v>
      </c>
      <c r="U2381" s="6">
        <v>0</v>
      </c>
    </row>
    <row r="2382" spans="1:21" ht="25.5">
      <c r="A2382" s="6" t="str">
        <f>VLOOKUP(B2382,Sheet1!B2:C272,2,FALSE)</f>
        <v>Africa</v>
      </c>
      <c r="B2382" s="6" t="s">
        <v>193</v>
      </c>
      <c r="C2382" s="6" t="s">
        <v>194</v>
      </c>
      <c r="D2382" s="6" t="s">
        <v>23</v>
      </c>
      <c r="E2382" s="6" t="s">
        <v>24</v>
      </c>
      <c r="F2382" s="6" t="s">
        <v>25</v>
      </c>
      <c r="G2382" s="7">
        <v>100</v>
      </c>
      <c r="H2382" s="7">
        <v>100</v>
      </c>
      <c r="I2382" s="6" t="s">
        <v>26</v>
      </c>
      <c r="J2382" s="49">
        <v>21</v>
      </c>
      <c r="K2382" s="49">
        <v>2100</v>
      </c>
      <c r="L2382" s="49">
        <v>2100</v>
      </c>
      <c r="M2382" s="10">
        <v>40817</v>
      </c>
      <c r="N2382" s="10">
        <v>40695</v>
      </c>
      <c r="O2382" s="6" t="s">
        <v>27</v>
      </c>
      <c r="P2382" s="6" t="s">
        <v>28</v>
      </c>
      <c r="Q2382" s="6" t="s">
        <v>29</v>
      </c>
      <c r="R2382" s="6" t="s">
        <v>195</v>
      </c>
      <c r="S2382" s="6" t="s">
        <v>196</v>
      </c>
      <c r="T2382" s="6" t="s">
        <v>31</v>
      </c>
      <c r="U2382" s="6">
        <v>0</v>
      </c>
    </row>
    <row r="2383" spans="1:21" ht="25.5" hidden="1">
      <c r="A2383" s="6" t="str">
        <f>VLOOKUP(B2383,Sheet1!B2:C272,2,FALSE)</f>
        <v>DASECA</v>
      </c>
      <c r="B2383" s="6" t="s">
        <v>718</v>
      </c>
      <c r="C2383" s="6" t="s">
        <v>3633</v>
      </c>
      <c r="D2383" s="6" t="s">
        <v>942</v>
      </c>
      <c r="E2383" s="6"/>
      <c r="F2383" s="6" t="s">
        <v>3747</v>
      </c>
      <c r="G2383" s="6">
        <v>1</v>
      </c>
      <c r="H2383" s="6">
        <v>1</v>
      </c>
      <c r="I2383" s="6" t="s">
        <v>1397</v>
      </c>
      <c r="J2383" s="49">
        <v>20000</v>
      </c>
      <c r="K2383" s="49">
        <v>20000</v>
      </c>
      <c r="L2383" s="49">
        <v>20000</v>
      </c>
      <c r="M2383" s="10">
        <v>40695</v>
      </c>
      <c r="N2383" s="10">
        <v>40452</v>
      </c>
      <c r="O2383" s="6" t="s">
        <v>27</v>
      </c>
      <c r="P2383" s="6" t="s">
        <v>933</v>
      </c>
      <c r="Q2383" s="6" t="s">
        <v>29</v>
      </c>
      <c r="R2383" s="6" t="s">
        <v>3773</v>
      </c>
      <c r="S2383" s="6"/>
      <c r="T2383" s="6" t="s">
        <v>31</v>
      </c>
      <c r="U2383" s="6">
        <v>0</v>
      </c>
    </row>
    <row r="2384" spans="1:21" ht="76.5" hidden="1">
      <c r="A2384" s="6" t="str">
        <f>VLOOKUP(B2384,Sheet1!B2:C272,2,FALSE)</f>
        <v>APD</v>
      </c>
      <c r="B2384" s="6" t="s">
        <v>201</v>
      </c>
      <c r="C2384" s="6" t="s">
        <v>202</v>
      </c>
      <c r="D2384" s="6" t="s">
        <v>984</v>
      </c>
      <c r="E2384" s="6" t="s">
        <v>1135</v>
      </c>
      <c r="F2384" s="6" t="s">
        <v>3774</v>
      </c>
      <c r="G2384" s="6">
        <v>3</v>
      </c>
      <c r="H2384" s="6">
        <v>1.5</v>
      </c>
      <c r="I2384" s="6" t="s">
        <v>60</v>
      </c>
      <c r="J2384" s="49">
        <v>80</v>
      </c>
      <c r="K2384" s="49">
        <v>240</v>
      </c>
      <c r="L2384" s="49">
        <v>120</v>
      </c>
      <c r="M2384" s="10">
        <v>40756</v>
      </c>
      <c r="N2384" s="10">
        <v>40575</v>
      </c>
      <c r="O2384" s="6" t="s">
        <v>52</v>
      </c>
      <c r="P2384" s="6" t="s">
        <v>933</v>
      </c>
      <c r="Q2384" s="6" t="s">
        <v>29</v>
      </c>
      <c r="R2384" s="6" t="s">
        <v>1810</v>
      </c>
      <c r="S2384" s="6" t="s">
        <v>3775</v>
      </c>
      <c r="T2384" s="6" t="s">
        <v>31</v>
      </c>
      <c r="U2384" s="6">
        <v>0</v>
      </c>
    </row>
    <row r="2385" spans="1:21" ht="25.5" hidden="1">
      <c r="A2385" s="6" t="str">
        <f>VLOOKUP(B2385,Sheet1!B2:C272,2,FALSE)</f>
        <v>Africa</v>
      </c>
      <c r="B2385" s="6" t="s">
        <v>229</v>
      </c>
      <c r="C2385" s="6" t="s">
        <v>230</v>
      </c>
      <c r="D2385" s="6"/>
      <c r="E2385" s="6"/>
      <c r="F2385" s="6" t="s">
        <v>3776</v>
      </c>
      <c r="G2385" s="6">
        <v>10500</v>
      </c>
      <c r="H2385" s="6">
        <v>10500</v>
      </c>
      <c r="I2385" s="6" t="s">
        <v>1555</v>
      </c>
      <c r="J2385" s="49">
        <v>4.8</v>
      </c>
      <c r="K2385" s="49">
        <v>50400</v>
      </c>
      <c r="L2385" s="49">
        <v>50400</v>
      </c>
      <c r="M2385" s="10">
        <v>40664</v>
      </c>
      <c r="N2385" s="10">
        <v>40422</v>
      </c>
      <c r="O2385" s="6" t="s">
        <v>27</v>
      </c>
      <c r="P2385" s="6" t="s">
        <v>53</v>
      </c>
      <c r="Q2385" s="6" t="s">
        <v>29</v>
      </c>
      <c r="R2385" s="6" t="s">
        <v>3733</v>
      </c>
      <c r="S2385" s="6" t="s">
        <v>3741</v>
      </c>
      <c r="T2385" s="6" t="s">
        <v>31</v>
      </c>
      <c r="U2385" s="6">
        <v>0</v>
      </c>
    </row>
    <row r="2386" spans="1:21" ht="25.5">
      <c r="A2386" s="6" t="str">
        <f>VLOOKUP(B2386,Sheet1!B2:C272,2,FALSE)</f>
        <v>Africa</v>
      </c>
      <c r="B2386" s="6" t="s">
        <v>193</v>
      </c>
      <c r="C2386" s="6" t="s">
        <v>194</v>
      </c>
      <c r="D2386" s="6" t="s">
        <v>23</v>
      </c>
      <c r="E2386" s="6" t="s">
        <v>58</v>
      </c>
      <c r="F2386" s="6" t="s">
        <v>59</v>
      </c>
      <c r="G2386" s="7">
        <v>500</v>
      </c>
      <c r="H2386" s="7">
        <v>500</v>
      </c>
      <c r="I2386" s="6" t="s">
        <v>60</v>
      </c>
      <c r="J2386" s="49">
        <v>0.37</v>
      </c>
      <c r="K2386" s="49">
        <v>185</v>
      </c>
      <c r="L2386" s="49">
        <v>185</v>
      </c>
      <c r="M2386" s="10">
        <v>40817</v>
      </c>
      <c r="N2386" s="10">
        <v>40725</v>
      </c>
      <c r="O2386" s="6" t="s">
        <v>27</v>
      </c>
      <c r="P2386" s="6" t="s">
        <v>28</v>
      </c>
      <c r="Q2386" s="6" t="s">
        <v>29</v>
      </c>
      <c r="R2386" s="6" t="s">
        <v>195</v>
      </c>
      <c r="S2386" s="6" t="s">
        <v>196</v>
      </c>
      <c r="T2386" s="6" t="s">
        <v>31</v>
      </c>
      <c r="U2386" s="6">
        <v>0</v>
      </c>
    </row>
    <row r="2387" spans="1:21" ht="51" hidden="1">
      <c r="A2387" s="6" t="str">
        <f>VLOOKUP(B2387,Sheet1!B2:C272,2,FALSE)</f>
        <v>APD</v>
      </c>
      <c r="B2387" s="6" t="s">
        <v>201</v>
      </c>
      <c r="C2387" s="6" t="s">
        <v>202</v>
      </c>
      <c r="D2387" s="6" t="s">
        <v>984</v>
      </c>
      <c r="E2387" s="6" t="s">
        <v>1091</v>
      </c>
      <c r="F2387" s="6" t="s">
        <v>3777</v>
      </c>
      <c r="G2387" s="6">
        <v>3</v>
      </c>
      <c r="H2387" s="6">
        <v>1.5</v>
      </c>
      <c r="I2387" s="6" t="s">
        <v>60</v>
      </c>
      <c r="J2387" s="49">
        <v>215</v>
      </c>
      <c r="K2387" s="49">
        <v>645</v>
      </c>
      <c r="L2387" s="49">
        <v>322.5</v>
      </c>
      <c r="M2387" s="10">
        <v>40756</v>
      </c>
      <c r="N2387" s="10">
        <v>40575</v>
      </c>
      <c r="O2387" s="6" t="s">
        <v>52</v>
      </c>
      <c r="P2387" s="6" t="s">
        <v>28</v>
      </c>
      <c r="Q2387" s="6" t="s">
        <v>29</v>
      </c>
      <c r="R2387" s="6" t="s">
        <v>1810</v>
      </c>
      <c r="S2387" s="6" t="s">
        <v>3778</v>
      </c>
      <c r="T2387" s="6" t="s">
        <v>31</v>
      </c>
      <c r="U2387" s="6">
        <v>0</v>
      </c>
    </row>
    <row r="2388" spans="1:21" ht="25.5" hidden="1">
      <c r="A2388" s="6" t="str">
        <f>VLOOKUP(B2388,Sheet1!B2:C272,2,FALSE)</f>
        <v>Africa</v>
      </c>
      <c r="B2388" s="6" t="s">
        <v>229</v>
      </c>
      <c r="C2388" s="6" t="s">
        <v>230</v>
      </c>
      <c r="D2388" s="6"/>
      <c r="E2388" s="6"/>
      <c r="F2388" s="6" t="s">
        <v>3779</v>
      </c>
      <c r="G2388" s="6">
        <v>22</v>
      </c>
      <c r="H2388" s="6">
        <v>22</v>
      </c>
      <c r="I2388" s="6" t="s">
        <v>60</v>
      </c>
      <c r="J2388" s="49">
        <v>400</v>
      </c>
      <c r="K2388" s="49">
        <v>8800</v>
      </c>
      <c r="L2388" s="49">
        <v>8800</v>
      </c>
      <c r="M2388" s="10">
        <v>40725</v>
      </c>
      <c r="N2388" s="10">
        <v>40483</v>
      </c>
      <c r="O2388" s="6" t="s">
        <v>27</v>
      </c>
      <c r="P2388" s="6" t="s">
        <v>933</v>
      </c>
      <c r="Q2388" s="6" t="s">
        <v>106</v>
      </c>
      <c r="R2388" s="6" t="s">
        <v>3780</v>
      </c>
      <c r="S2388" s="6" t="s">
        <v>3781</v>
      </c>
      <c r="T2388" s="6" t="s">
        <v>31</v>
      </c>
      <c r="U2388" s="6">
        <v>0</v>
      </c>
    </row>
    <row r="2389" spans="1:21" ht="25.5">
      <c r="A2389" s="6" t="str">
        <f>VLOOKUP(B2389,Sheet1!B2:C272,2,FALSE)</f>
        <v>Africa</v>
      </c>
      <c r="B2389" s="6" t="s">
        <v>193</v>
      </c>
      <c r="C2389" s="6" t="s">
        <v>194</v>
      </c>
      <c r="D2389" s="6" t="s">
        <v>23</v>
      </c>
      <c r="E2389" s="6" t="s">
        <v>38</v>
      </c>
      <c r="F2389" s="6" t="s">
        <v>39</v>
      </c>
      <c r="G2389" s="7">
        <v>100000</v>
      </c>
      <c r="H2389" s="7">
        <v>100000</v>
      </c>
      <c r="I2389" s="6" t="s">
        <v>40</v>
      </c>
      <c r="J2389" s="49">
        <v>0.77</v>
      </c>
      <c r="K2389" s="49">
        <v>77000</v>
      </c>
      <c r="L2389" s="49">
        <v>77000</v>
      </c>
      <c r="M2389" s="10">
        <v>40756</v>
      </c>
      <c r="N2389" s="10">
        <v>40634</v>
      </c>
      <c r="O2389" s="6" t="s">
        <v>27</v>
      </c>
      <c r="P2389" s="6" t="s">
        <v>28</v>
      </c>
      <c r="Q2389" s="6" t="s">
        <v>29</v>
      </c>
      <c r="R2389" s="6" t="s">
        <v>195</v>
      </c>
      <c r="S2389" s="6" t="s">
        <v>197</v>
      </c>
      <c r="T2389" s="6" t="s">
        <v>31</v>
      </c>
      <c r="U2389" s="6">
        <v>0</v>
      </c>
    </row>
    <row r="2390" spans="1:21" ht="38.25" hidden="1">
      <c r="A2390" s="6" t="str">
        <f>VLOOKUP(B2390,Sheet1!B2:C272,2,FALSE)</f>
        <v>APD</v>
      </c>
      <c r="B2390" s="6" t="s">
        <v>201</v>
      </c>
      <c r="C2390" s="6" t="s">
        <v>202</v>
      </c>
      <c r="D2390" s="6"/>
      <c r="E2390" s="6"/>
      <c r="F2390" s="6" t="s">
        <v>3782</v>
      </c>
      <c r="G2390" s="6">
        <v>3</v>
      </c>
      <c r="H2390" s="6">
        <v>1.5</v>
      </c>
      <c r="I2390" s="6" t="s">
        <v>60</v>
      </c>
      <c r="J2390" s="49">
        <v>500</v>
      </c>
      <c r="K2390" s="49">
        <v>1500</v>
      </c>
      <c r="L2390" s="49">
        <v>750</v>
      </c>
      <c r="M2390" s="10">
        <v>40756</v>
      </c>
      <c r="N2390" s="10">
        <v>40513</v>
      </c>
      <c r="O2390" s="6" t="s">
        <v>52</v>
      </c>
      <c r="P2390" s="6" t="s">
        <v>933</v>
      </c>
      <c r="Q2390" s="6" t="s">
        <v>29</v>
      </c>
      <c r="R2390" s="6" t="s">
        <v>1810</v>
      </c>
      <c r="S2390" s="6" t="s">
        <v>3783</v>
      </c>
      <c r="T2390" s="6" t="s">
        <v>31</v>
      </c>
      <c r="U2390" s="6">
        <v>0</v>
      </c>
    </row>
    <row r="2391" spans="1:21" ht="25.5">
      <c r="A2391" s="6" t="str">
        <f>VLOOKUP(B2391,Sheet1!B2:C272,2,FALSE)</f>
        <v>Africa</v>
      </c>
      <c r="B2391" s="6" t="s">
        <v>193</v>
      </c>
      <c r="C2391" s="6" t="s">
        <v>194</v>
      </c>
      <c r="D2391" s="6" t="s">
        <v>23</v>
      </c>
      <c r="E2391" s="6" t="s">
        <v>38</v>
      </c>
      <c r="F2391" s="6" t="s">
        <v>139</v>
      </c>
      <c r="G2391" s="7">
        <v>10000</v>
      </c>
      <c r="H2391" s="7">
        <v>10000</v>
      </c>
      <c r="I2391" s="6" t="s">
        <v>77</v>
      </c>
      <c r="J2391" s="49">
        <v>0.85</v>
      </c>
      <c r="K2391" s="49">
        <v>8500</v>
      </c>
      <c r="L2391" s="49">
        <v>8500</v>
      </c>
      <c r="M2391" s="10">
        <v>40756</v>
      </c>
      <c r="N2391" s="10">
        <v>40634</v>
      </c>
      <c r="O2391" s="6" t="s">
        <v>27</v>
      </c>
      <c r="P2391" s="6" t="s">
        <v>28</v>
      </c>
      <c r="Q2391" s="6" t="s">
        <v>29</v>
      </c>
      <c r="R2391" s="6" t="s">
        <v>195</v>
      </c>
      <c r="S2391" s="6" t="s">
        <v>198</v>
      </c>
      <c r="T2391" s="6" t="s">
        <v>31</v>
      </c>
      <c r="U2391" s="6">
        <v>0</v>
      </c>
    </row>
    <row r="2392" spans="1:21" ht="38.25" hidden="1">
      <c r="A2392" s="6" t="str">
        <f>VLOOKUP(B2392,Sheet1!B2:C272,2,FALSE)</f>
        <v>Africa</v>
      </c>
      <c r="B2392" s="6" t="s">
        <v>229</v>
      </c>
      <c r="C2392" s="6" t="s">
        <v>230</v>
      </c>
      <c r="D2392" s="6"/>
      <c r="E2392" s="6"/>
      <c r="F2392" s="6" t="s">
        <v>3784</v>
      </c>
      <c r="G2392" s="6">
        <v>15</v>
      </c>
      <c r="H2392" s="6">
        <v>15</v>
      </c>
      <c r="I2392" s="6" t="s">
        <v>60</v>
      </c>
      <c r="J2392" s="49">
        <v>1400</v>
      </c>
      <c r="K2392" s="49">
        <v>21000</v>
      </c>
      <c r="L2392" s="49">
        <v>21000</v>
      </c>
      <c r="M2392" s="10">
        <v>40725</v>
      </c>
      <c r="N2392" s="10">
        <v>40483</v>
      </c>
      <c r="O2392" s="6" t="s">
        <v>27</v>
      </c>
      <c r="P2392" s="6" t="s">
        <v>933</v>
      </c>
      <c r="Q2392" s="6" t="s">
        <v>29</v>
      </c>
      <c r="R2392" s="6" t="s">
        <v>3785</v>
      </c>
      <c r="S2392" s="6" t="s">
        <v>3786</v>
      </c>
      <c r="T2392" s="6" t="s">
        <v>31</v>
      </c>
      <c r="U2392" s="6">
        <v>0</v>
      </c>
    </row>
    <row r="2393" spans="1:21" ht="63.75" hidden="1">
      <c r="A2393" s="6" t="str">
        <f>VLOOKUP(B2393,Sheet1!B2:C272,2,FALSE)</f>
        <v>APD</v>
      </c>
      <c r="B2393" s="6" t="s">
        <v>201</v>
      </c>
      <c r="C2393" s="6" t="s">
        <v>202</v>
      </c>
      <c r="D2393" s="6" t="s">
        <v>984</v>
      </c>
      <c r="E2393" s="6" t="s">
        <v>994</v>
      </c>
      <c r="F2393" s="6" t="s">
        <v>3787</v>
      </c>
      <c r="G2393" s="6">
        <v>3</v>
      </c>
      <c r="H2393" s="6">
        <v>1.5</v>
      </c>
      <c r="I2393" s="6" t="s">
        <v>60</v>
      </c>
      <c r="J2393" s="49">
        <v>900</v>
      </c>
      <c r="K2393" s="49">
        <v>2700</v>
      </c>
      <c r="L2393" s="49">
        <v>1350</v>
      </c>
      <c r="M2393" s="10">
        <v>40756</v>
      </c>
      <c r="N2393" s="10">
        <v>40575</v>
      </c>
      <c r="O2393" s="6" t="s">
        <v>52</v>
      </c>
      <c r="P2393" s="6" t="s">
        <v>28</v>
      </c>
      <c r="Q2393" s="6" t="s">
        <v>29</v>
      </c>
      <c r="R2393" s="6" t="s">
        <v>1810</v>
      </c>
      <c r="S2393" s="6" t="s">
        <v>3692</v>
      </c>
      <c r="T2393" s="6" t="s">
        <v>31</v>
      </c>
      <c r="U2393" s="6">
        <v>0</v>
      </c>
    </row>
    <row r="2394" spans="1:21" ht="25.5">
      <c r="A2394" s="6" t="str">
        <f>VLOOKUP(B2394,Sheet1!B2:C272,2,FALSE)</f>
        <v>Africa</v>
      </c>
      <c r="B2394" s="6" t="s">
        <v>193</v>
      </c>
      <c r="C2394" s="6" t="s">
        <v>194</v>
      </c>
      <c r="D2394" s="6" t="s">
        <v>23</v>
      </c>
      <c r="E2394" s="6" t="s">
        <v>46</v>
      </c>
      <c r="F2394" s="6" t="s">
        <v>62</v>
      </c>
      <c r="G2394" s="7">
        <v>11000</v>
      </c>
      <c r="H2394" s="7">
        <v>11000</v>
      </c>
      <c r="I2394" s="6" t="s">
        <v>48</v>
      </c>
      <c r="J2394" s="49">
        <v>4.9349999999999996</v>
      </c>
      <c r="K2394" s="49">
        <v>54285</v>
      </c>
      <c r="L2394" s="49">
        <v>54285</v>
      </c>
      <c r="M2394" s="10">
        <v>40817</v>
      </c>
      <c r="N2394" s="10">
        <v>40695</v>
      </c>
      <c r="O2394" s="6" t="s">
        <v>27</v>
      </c>
      <c r="P2394" s="6" t="s">
        <v>28</v>
      </c>
      <c r="Q2394" s="6" t="s">
        <v>29</v>
      </c>
      <c r="R2394" s="6" t="s">
        <v>195</v>
      </c>
      <c r="S2394" s="6" t="s">
        <v>198</v>
      </c>
      <c r="T2394" s="6" t="s">
        <v>31</v>
      </c>
      <c r="U2394" s="6">
        <v>0</v>
      </c>
    </row>
    <row r="2395" spans="1:21" ht="25.5">
      <c r="A2395" s="6" t="str">
        <f>VLOOKUP(B2395,Sheet1!B2:C272,2,FALSE)</f>
        <v>Africa</v>
      </c>
      <c r="B2395" s="6" t="s">
        <v>193</v>
      </c>
      <c r="C2395" s="6" t="s">
        <v>194</v>
      </c>
      <c r="D2395" s="6" t="s">
        <v>23</v>
      </c>
      <c r="E2395" s="6" t="s">
        <v>32</v>
      </c>
      <c r="F2395" s="6" t="s">
        <v>33</v>
      </c>
      <c r="G2395" s="7">
        <v>200001</v>
      </c>
      <c r="H2395" s="7">
        <v>200001</v>
      </c>
      <c r="I2395" s="6" t="s">
        <v>34</v>
      </c>
      <c r="J2395" s="49">
        <v>0.45600000000000002</v>
      </c>
      <c r="K2395" s="49">
        <v>91200.456000000006</v>
      </c>
      <c r="L2395" s="49">
        <v>91200.456000000006</v>
      </c>
      <c r="M2395" s="10">
        <v>40817</v>
      </c>
      <c r="N2395" s="10">
        <v>40695</v>
      </c>
      <c r="O2395" s="6" t="s">
        <v>27</v>
      </c>
      <c r="P2395" s="6" t="s">
        <v>28</v>
      </c>
      <c r="Q2395" s="6" t="s">
        <v>29</v>
      </c>
      <c r="R2395" s="6" t="s">
        <v>195</v>
      </c>
      <c r="S2395" s="6" t="s">
        <v>199</v>
      </c>
      <c r="T2395" s="6" t="s">
        <v>31</v>
      </c>
      <c r="U2395" s="6">
        <v>0</v>
      </c>
    </row>
    <row r="2396" spans="1:21" ht="51" hidden="1">
      <c r="A2396" s="6" t="str">
        <f>VLOOKUP(B2396,Sheet1!B2:C272,2,FALSE)</f>
        <v>APD</v>
      </c>
      <c r="B2396" s="6" t="s">
        <v>201</v>
      </c>
      <c r="C2396" s="6" t="s">
        <v>202</v>
      </c>
      <c r="D2396" s="6" t="s">
        <v>942</v>
      </c>
      <c r="E2396" s="6"/>
      <c r="F2396" s="6" t="s">
        <v>3788</v>
      </c>
      <c r="G2396" s="6">
        <v>1</v>
      </c>
      <c r="H2396" s="6">
        <v>0.5</v>
      </c>
      <c r="I2396" s="6" t="s">
        <v>1397</v>
      </c>
      <c r="J2396" s="49">
        <v>30000</v>
      </c>
      <c r="K2396" s="49">
        <v>30000</v>
      </c>
      <c r="L2396" s="49">
        <v>15000</v>
      </c>
      <c r="M2396" s="10">
        <v>40634</v>
      </c>
      <c r="N2396" s="10">
        <v>40391</v>
      </c>
      <c r="O2396" s="6" t="s">
        <v>52</v>
      </c>
      <c r="P2396" s="6" t="s">
        <v>933</v>
      </c>
      <c r="Q2396" s="6" t="s">
        <v>106</v>
      </c>
      <c r="R2396" s="6" t="s">
        <v>3789</v>
      </c>
      <c r="S2396" s="6" t="s">
        <v>3790</v>
      </c>
      <c r="T2396" s="6" t="s">
        <v>31</v>
      </c>
      <c r="U2396" s="6">
        <v>0</v>
      </c>
    </row>
    <row r="2397" spans="1:21" ht="25.5">
      <c r="A2397" s="6" t="str">
        <f>VLOOKUP(B2397,Sheet1!B2:C272,2,FALSE)</f>
        <v>Africa</v>
      </c>
      <c r="B2397" s="6" t="s">
        <v>193</v>
      </c>
      <c r="C2397" s="6" t="s">
        <v>194</v>
      </c>
      <c r="D2397" s="6" t="s">
        <v>23</v>
      </c>
      <c r="E2397" s="6" t="s">
        <v>35</v>
      </c>
      <c r="F2397" s="6" t="s">
        <v>36</v>
      </c>
      <c r="G2397" s="7">
        <v>100002</v>
      </c>
      <c r="H2397" s="7">
        <v>100002</v>
      </c>
      <c r="I2397" s="6" t="s">
        <v>34</v>
      </c>
      <c r="J2397" s="49">
        <v>0.33300000000000002</v>
      </c>
      <c r="K2397" s="49">
        <v>33300.665999999997</v>
      </c>
      <c r="L2397" s="49">
        <v>33300.665999999997</v>
      </c>
      <c r="M2397" s="10">
        <v>40817</v>
      </c>
      <c r="N2397" s="10">
        <v>40695</v>
      </c>
      <c r="O2397" s="6" t="s">
        <v>27</v>
      </c>
      <c r="P2397" s="6" t="s">
        <v>28</v>
      </c>
      <c r="Q2397" s="6" t="s">
        <v>29</v>
      </c>
      <c r="R2397" s="6" t="s">
        <v>195</v>
      </c>
      <c r="S2397" s="6" t="s">
        <v>200</v>
      </c>
      <c r="T2397" s="6" t="s">
        <v>31</v>
      </c>
      <c r="U2397" s="6">
        <v>0</v>
      </c>
    </row>
    <row r="2398" spans="1:21" ht="25.5" hidden="1">
      <c r="A2398" s="6" t="str">
        <f>VLOOKUP(B2398,Sheet1!B2:C272,2,FALSE)</f>
        <v>APD</v>
      </c>
      <c r="B2398" s="6" t="s">
        <v>174</v>
      </c>
      <c r="C2398" s="6" t="s">
        <v>175</v>
      </c>
      <c r="D2398" s="6" t="s">
        <v>1159</v>
      </c>
      <c r="E2398" s="6" t="s">
        <v>1160</v>
      </c>
      <c r="F2398" s="6" t="s">
        <v>3791</v>
      </c>
      <c r="G2398" s="6">
        <v>4</v>
      </c>
      <c r="H2398" s="6">
        <v>2</v>
      </c>
      <c r="I2398" s="6" t="s">
        <v>1116</v>
      </c>
      <c r="J2398" s="49">
        <v>900</v>
      </c>
      <c r="K2398" s="49">
        <v>3600</v>
      </c>
      <c r="L2398" s="49">
        <v>1800</v>
      </c>
      <c r="M2398" s="10">
        <v>40878</v>
      </c>
      <c r="N2398" s="10">
        <v>40848</v>
      </c>
      <c r="O2398" s="6" t="s">
        <v>52</v>
      </c>
      <c r="P2398" s="6" t="s">
        <v>28</v>
      </c>
      <c r="Q2398" s="6" t="s">
        <v>29</v>
      </c>
      <c r="R2398" s="6"/>
      <c r="S2398" s="6"/>
      <c r="T2398" s="6" t="s">
        <v>31</v>
      </c>
      <c r="U2398" s="6">
        <v>0</v>
      </c>
    </row>
    <row r="2399" spans="1:21" ht="25.5" hidden="1">
      <c r="A2399" s="6" t="str">
        <f>VLOOKUP(B2399,Sheet1!B2:C272,2,FALSE)</f>
        <v>APD</v>
      </c>
      <c r="B2399" s="6" t="s">
        <v>201</v>
      </c>
      <c r="C2399" s="6" t="s">
        <v>202</v>
      </c>
      <c r="D2399" s="6" t="s">
        <v>965</v>
      </c>
      <c r="E2399" s="6" t="s">
        <v>966</v>
      </c>
      <c r="F2399" s="6" t="s">
        <v>3532</v>
      </c>
      <c r="G2399" s="6">
        <v>1</v>
      </c>
      <c r="H2399" s="6">
        <v>0.5</v>
      </c>
      <c r="I2399" s="6" t="s">
        <v>60</v>
      </c>
      <c r="J2399" s="49">
        <v>500</v>
      </c>
      <c r="K2399" s="49">
        <v>500</v>
      </c>
      <c r="L2399" s="49">
        <v>250</v>
      </c>
      <c r="M2399" s="10">
        <v>40756</v>
      </c>
      <c r="N2399" s="10">
        <v>40634</v>
      </c>
      <c r="O2399" s="6" t="s">
        <v>52</v>
      </c>
      <c r="P2399" s="6" t="s">
        <v>933</v>
      </c>
      <c r="Q2399" s="6" t="s">
        <v>29</v>
      </c>
      <c r="R2399" s="6" t="s">
        <v>3789</v>
      </c>
      <c r="S2399" s="6"/>
      <c r="T2399" s="6" t="s">
        <v>31</v>
      </c>
      <c r="U2399" s="6">
        <v>0</v>
      </c>
    </row>
    <row r="2400" spans="1:21" ht="25.5" hidden="1">
      <c r="A2400" s="6" t="str">
        <f>VLOOKUP(B2400,Sheet1!B2:C272,2,FALSE)</f>
        <v>APD</v>
      </c>
      <c r="B2400" s="6" t="s">
        <v>174</v>
      </c>
      <c r="C2400" s="6" t="s">
        <v>175</v>
      </c>
      <c r="D2400" s="6" t="s">
        <v>1159</v>
      </c>
      <c r="E2400" s="6" t="s">
        <v>1160</v>
      </c>
      <c r="F2400" s="6" t="s">
        <v>1227</v>
      </c>
      <c r="G2400" s="6">
        <v>4</v>
      </c>
      <c r="H2400" s="6">
        <v>2</v>
      </c>
      <c r="I2400" s="6" t="s">
        <v>1116</v>
      </c>
      <c r="J2400" s="49">
        <v>672</v>
      </c>
      <c r="K2400" s="49">
        <v>2688</v>
      </c>
      <c r="L2400" s="49">
        <v>1344</v>
      </c>
      <c r="M2400" s="10">
        <v>40878</v>
      </c>
      <c r="N2400" s="10">
        <v>40848</v>
      </c>
      <c r="O2400" s="6" t="s">
        <v>52</v>
      </c>
      <c r="P2400" s="6" t="s">
        <v>28</v>
      </c>
      <c r="Q2400" s="6" t="s">
        <v>29</v>
      </c>
      <c r="R2400" s="6"/>
      <c r="S2400" s="6"/>
      <c r="T2400" s="6" t="s">
        <v>31</v>
      </c>
      <c r="U2400" s="6">
        <v>0</v>
      </c>
    </row>
    <row r="2401" spans="1:21" ht="25.5" hidden="1">
      <c r="A2401" s="6" t="str">
        <f>VLOOKUP(B2401,Sheet1!B2:C272,2,FALSE)</f>
        <v>APD</v>
      </c>
      <c r="B2401" s="6" t="s">
        <v>174</v>
      </c>
      <c r="C2401" s="6" t="s">
        <v>175</v>
      </c>
      <c r="D2401" s="6" t="s">
        <v>1159</v>
      </c>
      <c r="E2401" s="6" t="s">
        <v>1160</v>
      </c>
      <c r="F2401" s="6" t="s">
        <v>1228</v>
      </c>
      <c r="G2401" s="6">
        <v>8</v>
      </c>
      <c r="H2401" s="6">
        <v>4</v>
      </c>
      <c r="I2401" s="6" t="s">
        <v>1116</v>
      </c>
      <c r="J2401" s="49">
        <v>427</v>
      </c>
      <c r="K2401" s="49">
        <v>3416</v>
      </c>
      <c r="L2401" s="49">
        <v>1708</v>
      </c>
      <c r="M2401" s="10">
        <v>40878</v>
      </c>
      <c r="N2401" s="10">
        <v>40848</v>
      </c>
      <c r="O2401" s="6" t="s">
        <v>52</v>
      </c>
      <c r="P2401" s="6" t="s">
        <v>28</v>
      </c>
      <c r="Q2401" s="6" t="s">
        <v>29</v>
      </c>
      <c r="R2401" s="6"/>
      <c r="S2401" s="6"/>
      <c r="T2401" s="6" t="s">
        <v>31</v>
      </c>
      <c r="U2401" s="6">
        <v>0</v>
      </c>
    </row>
    <row r="2402" spans="1:21" ht="26.25">
      <c r="A2402" s="6" t="str">
        <f>VLOOKUP(B2402,Sheet1!B2:C272,2,FALSE)</f>
        <v>APD</v>
      </c>
      <c r="B2402" s="6" t="s">
        <v>174</v>
      </c>
      <c r="C2402" s="28" t="s">
        <v>175</v>
      </c>
      <c r="D2402" s="6" t="s">
        <v>23</v>
      </c>
      <c r="E2402" s="6" t="s">
        <v>35</v>
      </c>
      <c r="F2402" s="6" t="s">
        <v>36</v>
      </c>
      <c r="G2402" s="6">
        <v>1500000</v>
      </c>
      <c r="H2402" s="6">
        <v>750000</v>
      </c>
      <c r="I2402" s="6" t="s">
        <v>34</v>
      </c>
      <c r="J2402" s="49">
        <v>0.33300000000000002</v>
      </c>
      <c r="K2402" s="49">
        <v>499500</v>
      </c>
      <c r="L2402" s="49">
        <v>249750</v>
      </c>
      <c r="M2402" s="10">
        <v>40878</v>
      </c>
      <c r="N2402" s="10">
        <v>40756</v>
      </c>
      <c r="O2402" s="6" t="s">
        <v>52</v>
      </c>
      <c r="P2402" s="6" t="s">
        <v>28</v>
      </c>
      <c r="Q2402" s="6" t="s">
        <v>29</v>
      </c>
      <c r="R2402" s="6"/>
      <c r="S2402" s="6"/>
      <c r="T2402" s="6" t="s">
        <v>114</v>
      </c>
      <c r="U2402" s="6">
        <v>0</v>
      </c>
    </row>
    <row r="2403" spans="1:21" ht="63.75" hidden="1">
      <c r="A2403" s="6" t="str">
        <f>VLOOKUP(B2403,Sheet1!B2:C272,2,FALSE)</f>
        <v>DASECA</v>
      </c>
      <c r="B2403" s="6" t="s">
        <v>190</v>
      </c>
      <c r="C2403" s="6" t="s">
        <v>191</v>
      </c>
      <c r="D2403" s="6"/>
      <c r="E2403" s="6"/>
      <c r="F2403" s="6" t="s">
        <v>3792</v>
      </c>
      <c r="G2403" s="6">
        <v>1</v>
      </c>
      <c r="H2403" s="6">
        <v>0.5</v>
      </c>
      <c r="I2403" s="6" t="s">
        <v>60</v>
      </c>
      <c r="J2403" s="49">
        <v>2500</v>
      </c>
      <c r="K2403" s="49">
        <v>2500</v>
      </c>
      <c r="L2403" s="49">
        <v>1250</v>
      </c>
      <c r="M2403" s="10">
        <v>40725</v>
      </c>
      <c r="N2403" s="10">
        <v>40483</v>
      </c>
      <c r="O2403" s="6" t="s">
        <v>52</v>
      </c>
      <c r="P2403" s="6" t="s">
        <v>933</v>
      </c>
      <c r="Q2403" s="6" t="s">
        <v>29</v>
      </c>
      <c r="R2403" s="6" t="s">
        <v>3673</v>
      </c>
      <c r="S2403" s="6" t="s">
        <v>3737</v>
      </c>
      <c r="T2403" s="6" t="s">
        <v>31</v>
      </c>
      <c r="U2403" s="6">
        <v>0</v>
      </c>
    </row>
    <row r="2404" spans="1:21" ht="25.5" hidden="1">
      <c r="A2404" s="6" t="str">
        <f>VLOOKUP(B2404,Sheet1!B2:C272,2,FALSE)</f>
        <v>DASECA</v>
      </c>
      <c r="B2404" s="6" t="s">
        <v>132</v>
      </c>
      <c r="C2404" s="6" t="s">
        <v>133</v>
      </c>
      <c r="D2404" s="6"/>
      <c r="E2404" s="6"/>
      <c r="F2404" s="6" t="s">
        <v>3793</v>
      </c>
      <c r="G2404" s="6">
        <v>1</v>
      </c>
      <c r="H2404" s="6">
        <v>1</v>
      </c>
      <c r="I2404" s="6" t="s">
        <v>60</v>
      </c>
      <c r="J2404" s="49">
        <v>1612.9</v>
      </c>
      <c r="K2404" s="49">
        <v>1612.9</v>
      </c>
      <c r="L2404" s="49">
        <v>1612.9</v>
      </c>
      <c r="M2404" s="10">
        <v>40634</v>
      </c>
      <c r="N2404" s="10">
        <v>40391</v>
      </c>
      <c r="O2404" s="6" t="s">
        <v>27</v>
      </c>
      <c r="P2404" s="6" t="s">
        <v>933</v>
      </c>
      <c r="Q2404" s="6" t="s">
        <v>106</v>
      </c>
      <c r="R2404" s="6" t="s">
        <v>3640</v>
      </c>
      <c r="S2404" s="6"/>
      <c r="T2404" s="6" t="s">
        <v>31</v>
      </c>
      <c r="U2404" s="6">
        <v>0</v>
      </c>
    </row>
    <row r="2405" spans="1:21" ht="25.5" hidden="1">
      <c r="A2405" s="6" t="str">
        <f>VLOOKUP(B2405,Sheet1!B2:C272,2,FALSE)</f>
        <v>APD</v>
      </c>
      <c r="B2405" s="6" t="s">
        <v>174</v>
      </c>
      <c r="C2405" s="6" t="s">
        <v>175</v>
      </c>
      <c r="D2405" s="6" t="s">
        <v>1159</v>
      </c>
      <c r="E2405" s="6" t="s">
        <v>1160</v>
      </c>
      <c r="F2405" s="6" t="s">
        <v>3794</v>
      </c>
      <c r="G2405" s="6">
        <v>4</v>
      </c>
      <c r="H2405" s="6">
        <v>2</v>
      </c>
      <c r="I2405" s="6" t="s">
        <v>1116</v>
      </c>
      <c r="J2405" s="49">
        <v>880</v>
      </c>
      <c r="K2405" s="49">
        <v>3520</v>
      </c>
      <c r="L2405" s="49">
        <v>1760</v>
      </c>
      <c r="M2405" s="10">
        <v>40878</v>
      </c>
      <c r="N2405" s="10">
        <v>40848</v>
      </c>
      <c r="O2405" s="6" t="s">
        <v>52</v>
      </c>
      <c r="P2405" s="6" t="s">
        <v>28</v>
      </c>
      <c r="Q2405" s="6" t="s">
        <v>29</v>
      </c>
      <c r="R2405" s="6"/>
      <c r="S2405" s="6" t="s">
        <v>108</v>
      </c>
      <c r="T2405" s="6" t="s">
        <v>31</v>
      </c>
      <c r="U2405" s="6">
        <v>0</v>
      </c>
    </row>
    <row r="2406" spans="1:21" ht="51" hidden="1">
      <c r="A2406" s="6" t="str">
        <f>VLOOKUP(B2406,Sheet1!B2:C272,2,FALSE)</f>
        <v>DASECA</v>
      </c>
      <c r="B2406" s="6" t="s">
        <v>190</v>
      </c>
      <c r="C2406" s="6" t="s">
        <v>191</v>
      </c>
      <c r="D2406" s="6"/>
      <c r="E2406" s="6"/>
      <c r="F2406" s="6" t="s">
        <v>3795</v>
      </c>
      <c r="G2406" s="6">
        <v>1</v>
      </c>
      <c r="H2406" s="6">
        <v>0.5</v>
      </c>
      <c r="I2406" s="6" t="s">
        <v>60</v>
      </c>
      <c r="J2406" s="49">
        <v>2500</v>
      </c>
      <c r="K2406" s="49">
        <v>2500</v>
      </c>
      <c r="L2406" s="49">
        <v>1250</v>
      </c>
      <c r="M2406" s="10">
        <v>40695</v>
      </c>
      <c r="N2406" s="10">
        <v>40452</v>
      </c>
      <c r="O2406" s="6" t="s">
        <v>52</v>
      </c>
      <c r="P2406" s="6" t="s">
        <v>933</v>
      </c>
      <c r="Q2406" s="6" t="s">
        <v>29</v>
      </c>
      <c r="R2406" s="6" t="s">
        <v>3688</v>
      </c>
      <c r="S2406" s="6" t="s">
        <v>3737</v>
      </c>
      <c r="T2406" s="6" t="s">
        <v>31</v>
      </c>
      <c r="U2406" s="6">
        <v>0</v>
      </c>
    </row>
    <row r="2407" spans="1:21" ht="25.5" hidden="1">
      <c r="A2407" s="6" t="str">
        <f>VLOOKUP(B2407,Sheet1!B2:C272,2,FALSE)</f>
        <v>DASECA</v>
      </c>
      <c r="B2407" s="6" t="s">
        <v>132</v>
      </c>
      <c r="C2407" s="6" t="s">
        <v>133</v>
      </c>
      <c r="D2407" s="6" t="s">
        <v>984</v>
      </c>
      <c r="E2407" s="6"/>
      <c r="F2407" s="6" t="s">
        <v>3796</v>
      </c>
      <c r="G2407" s="6">
        <v>20</v>
      </c>
      <c r="H2407" s="6">
        <v>20</v>
      </c>
      <c r="I2407" s="6" t="s">
        <v>60</v>
      </c>
      <c r="J2407" s="49">
        <v>924.73</v>
      </c>
      <c r="K2407" s="49">
        <v>18494.599999999999</v>
      </c>
      <c r="L2407" s="49">
        <v>18494.599999999999</v>
      </c>
      <c r="M2407" s="10">
        <v>40634</v>
      </c>
      <c r="N2407" s="10">
        <v>40391</v>
      </c>
      <c r="O2407" s="6" t="s">
        <v>27</v>
      </c>
      <c r="P2407" s="6" t="s">
        <v>933</v>
      </c>
      <c r="Q2407" s="6" t="s">
        <v>106</v>
      </c>
      <c r="R2407" s="6" t="s">
        <v>3640</v>
      </c>
      <c r="S2407" s="6"/>
      <c r="T2407" s="6" t="s">
        <v>31</v>
      </c>
      <c r="U2407" s="6">
        <v>0</v>
      </c>
    </row>
    <row r="2408" spans="1:21" ht="25.5" hidden="1">
      <c r="A2408" s="6" t="str">
        <f>VLOOKUP(B2408,Sheet1!B2:C272,2,FALSE)</f>
        <v>DASECA</v>
      </c>
      <c r="B2408" s="6" t="s">
        <v>132</v>
      </c>
      <c r="C2408" s="6" t="s">
        <v>133</v>
      </c>
      <c r="D2408" s="6" t="s">
        <v>984</v>
      </c>
      <c r="E2408" s="6"/>
      <c r="F2408" s="6" t="s">
        <v>3797</v>
      </c>
      <c r="G2408" s="6">
        <v>1</v>
      </c>
      <c r="H2408" s="6">
        <v>1</v>
      </c>
      <c r="I2408" s="6" t="s">
        <v>60</v>
      </c>
      <c r="J2408" s="49">
        <v>18279.57</v>
      </c>
      <c r="K2408" s="49">
        <v>18279.57</v>
      </c>
      <c r="L2408" s="49">
        <v>18279.57</v>
      </c>
      <c r="M2408" s="10">
        <v>40634</v>
      </c>
      <c r="N2408" s="10">
        <v>40391</v>
      </c>
      <c r="O2408" s="6" t="s">
        <v>27</v>
      </c>
      <c r="P2408" s="6" t="s">
        <v>933</v>
      </c>
      <c r="Q2408" s="6" t="s">
        <v>29</v>
      </c>
      <c r="R2408" s="6" t="s">
        <v>3640</v>
      </c>
      <c r="S2408" s="6"/>
      <c r="T2408" s="6" t="s">
        <v>31</v>
      </c>
      <c r="U2408" s="6">
        <v>0</v>
      </c>
    </row>
    <row r="2409" spans="1:21" ht="63.75" hidden="1">
      <c r="A2409" s="6" t="str">
        <f>VLOOKUP(B2409,Sheet1!B2:C272,2,FALSE)</f>
        <v>APD</v>
      </c>
      <c r="B2409" s="6" t="s">
        <v>201</v>
      </c>
      <c r="C2409" s="6" t="s">
        <v>202</v>
      </c>
      <c r="D2409" s="6" t="s">
        <v>984</v>
      </c>
      <c r="E2409" s="6" t="s">
        <v>994</v>
      </c>
      <c r="F2409" s="6" t="s">
        <v>3706</v>
      </c>
      <c r="G2409" s="6">
        <v>20</v>
      </c>
      <c r="H2409" s="6">
        <v>10</v>
      </c>
      <c r="I2409" s="6" t="s">
        <v>60</v>
      </c>
      <c r="J2409" s="49">
        <v>600</v>
      </c>
      <c r="K2409" s="49">
        <v>12000</v>
      </c>
      <c r="L2409" s="49">
        <v>6000</v>
      </c>
      <c r="M2409" s="10">
        <v>40756</v>
      </c>
      <c r="N2409" s="10">
        <v>40575</v>
      </c>
      <c r="O2409" s="6" t="s">
        <v>52</v>
      </c>
      <c r="P2409" s="6" t="s">
        <v>28</v>
      </c>
      <c r="Q2409" s="6" t="s">
        <v>29</v>
      </c>
      <c r="R2409" s="6" t="s">
        <v>3789</v>
      </c>
      <c r="S2409" s="6" t="s">
        <v>3692</v>
      </c>
      <c r="T2409" s="6" t="s">
        <v>31</v>
      </c>
      <c r="U2409" s="6">
        <v>0</v>
      </c>
    </row>
    <row r="2410" spans="1:21" ht="25.5" hidden="1">
      <c r="A2410" s="6" t="str">
        <f>VLOOKUP(B2410,Sheet1!B2:C272,2,FALSE)</f>
        <v>DASECA</v>
      </c>
      <c r="B2410" s="6" t="s">
        <v>132</v>
      </c>
      <c r="C2410" s="6" t="s">
        <v>133</v>
      </c>
      <c r="D2410" s="6" t="s">
        <v>984</v>
      </c>
      <c r="E2410" s="6" t="s">
        <v>1091</v>
      </c>
      <c r="F2410" s="6" t="s">
        <v>3798</v>
      </c>
      <c r="G2410" s="6">
        <v>2</v>
      </c>
      <c r="H2410" s="6">
        <v>2</v>
      </c>
      <c r="I2410" s="6" t="s">
        <v>60</v>
      </c>
      <c r="J2410" s="49">
        <v>9956.99</v>
      </c>
      <c r="K2410" s="49">
        <v>19913.98</v>
      </c>
      <c r="L2410" s="49">
        <v>19913.98</v>
      </c>
      <c r="M2410" s="10">
        <v>40634</v>
      </c>
      <c r="N2410" s="10">
        <v>40452</v>
      </c>
      <c r="O2410" s="6" t="s">
        <v>27</v>
      </c>
      <c r="P2410" s="6" t="s">
        <v>933</v>
      </c>
      <c r="Q2410" s="6" t="s">
        <v>106</v>
      </c>
      <c r="R2410" s="6" t="s">
        <v>3640</v>
      </c>
      <c r="S2410" s="6"/>
      <c r="T2410" s="6" t="s">
        <v>31</v>
      </c>
      <c r="U2410" s="6">
        <v>0</v>
      </c>
    </row>
    <row r="2411" spans="1:21" ht="63.75" hidden="1">
      <c r="A2411" s="6" t="str">
        <f>VLOOKUP(B2411,Sheet1!B2:C272,2,FALSE)</f>
        <v>APD</v>
      </c>
      <c r="B2411" s="6" t="s">
        <v>201</v>
      </c>
      <c r="C2411" s="6" t="s">
        <v>202</v>
      </c>
      <c r="D2411" s="6" t="s">
        <v>984</v>
      </c>
      <c r="E2411" s="6" t="s">
        <v>994</v>
      </c>
      <c r="F2411" s="6" t="s">
        <v>3787</v>
      </c>
      <c r="G2411" s="6">
        <v>10</v>
      </c>
      <c r="H2411" s="6">
        <v>5</v>
      </c>
      <c r="I2411" s="6" t="s">
        <v>60</v>
      </c>
      <c r="J2411" s="49">
        <v>600</v>
      </c>
      <c r="K2411" s="49">
        <v>6000</v>
      </c>
      <c r="L2411" s="49">
        <v>3000</v>
      </c>
      <c r="M2411" s="10">
        <v>40756</v>
      </c>
      <c r="N2411" s="10">
        <v>40575</v>
      </c>
      <c r="O2411" s="6" t="s">
        <v>52</v>
      </c>
      <c r="P2411" s="6" t="s">
        <v>28</v>
      </c>
      <c r="Q2411" s="6" t="s">
        <v>29</v>
      </c>
      <c r="R2411" s="6" t="s">
        <v>3789</v>
      </c>
      <c r="S2411" s="6" t="s">
        <v>3692</v>
      </c>
      <c r="T2411" s="6" t="s">
        <v>31</v>
      </c>
      <c r="U2411" s="6">
        <v>0</v>
      </c>
    </row>
    <row r="2412" spans="1:21" ht="25.5" hidden="1">
      <c r="A2412" s="6" t="str">
        <f>VLOOKUP(B2412,Sheet1!B2:C272,2,FALSE)</f>
        <v>APD</v>
      </c>
      <c r="B2412" s="6" t="s">
        <v>174</v>
      </c>
      <c r="C2412" s="6" t="s">
        <v>175</v>
      </c>
      <c r="D2412" s="6" t="s">
        <v>1159</v>
      </c>
      <c r="E2412" s="6" t="s">
        <v>1160</v>
      </c>
      <c r="F2412" s="6" t="s">
        <v>3799</v>
      </c>
      <c r="G2412" s="6">
        <v>4</v>
      </c>
      <c r="H2412" s="6">
        <v>2</v>
      </c>
      <c r="I2412" s="6" t="s">
        <v>1116</v>
      </c>
      <c r="J2412" s="49">
        <v>90</v>
      </c>
      <c r="K2412" s="49">
        <v>360</v>
      </c>
      <c r="L2412" s="49">
        <v>180</v>
      </c>
      <c r="M2412" s="10">
        <v>40878</v>
      </c>
      <c r="N2412" s="10">
        <v>40848</v>
      </c>
      <c r="O2412" s="6" t="s">
        <v>52</v>
      </c>
      <c r="P2412" s="6" t="s">
        <v>28</v>
      </c>
      <c r="Q2412" s="6" t="s">
        <v>29</v>
      </c>
      <c r="R2412" s="6"/>
      <c r="S2412" s="6" t="s">
        <v>108</v>
      </c>
      <c r="T2412" s="6" t="s">
        <v>31</v>
      </c>
      <c r="U2412" s="6">
        <v>0</v>
      </c>
    </row>
    <row r="2413" spans="1:21" ht="38.25" hidden="1">
      <c r="A2413" s="6" t="str">
        <f>VLOOKUP(B2413,Sheet1!B2:C272,2,FALSE)</f>
        <v>APD</v>
      </c>
      <c r="B2413" s="6" t="s">
        <v>201</v>
      </c>
      <c r="C2413" s="6" t="s">
        <v>202</v>
      </c>
      <c r="D2413" s="6" t="s">
        <v>942</v>
      </c>
      <c r="E2413" s="6"/>
      <c r="F2413" s="6" t="s">
        <v>3800</v>
      </c>
      <c r="G2413" s="6">
        <v>1</v>
      </c>
      <c r="H2413" s="6">
        <v>0.5</v>
      </c>
      <c r="I2413" s="6" t="s">
        <v>1397</v>
      </c>
      <c r="J2413" s="49">
        <v>30000</v>
      </c>
      <c r="K2413" s="49">
        <v>30000</v>
      </c>
      <c r="L2413" s="49">
        <v>15000</v>
      </c>
      <c r="M2413" s="10">
        <v>40756</v>
      </c>
      <c r="N2413" s="10">
        <v>40513</v>
      </c>
      <c r="O2413" s="6" t="s">
        <v>52</v>
      </c>
      <c r="P2413" s="6" t="s">
        <v>933</v>
      </c>
      <c r="Q2413" s="6" t="s">
        <v>29</v>
      </c>
      <c r="R2413" s="6" t="s">
        <v>203</v>
      </c>
      <c r="S2413" s="6"/>
      <c r="T2413" s="6" t="s">
        <v>31</v>
      </c>
      <c r="U2413" s="6">
        <v>0</v>
      </c>
    </row>
    <row r="2414" spans="1:21" ht="25.5" hidden="1">
      <c r="A2414" s="6" t="str">
        <f>VLOOKUP(B2414,Sheet1!B2:C272,2,FALSE)</f>
        <v>DASECA</v>
      </c>
      <c r="B2414" s="6" t="s">
        <v>132</v>
      </c>
      <c r="C2414" s="6" t="s">
        <v>133</v>
      </c>
      <c r="D2414" s="6"/>
      <c r="E2414" s="6"/>
      <c r="F2414" s="6" t="s">
        <v>3801</v>
      </c>
      <c r="G2414" s="6">
        <v>1</v>
      </c>
      <c r="H2414" s="6">
        <v>1</v>
      </c>
      <c r="I2414" s="6" t="s">
        <v>60</v>
      </c>
      <c r="J2414" s="49">
        <v>2967.74</v>
      </c>
      <c r="K2414" s="49">
        <v>2967.74</v>
      </c>
      <c r="L2414" s="49">
        <v>2967.74</v>
      </c>
      <c r="M2414" s="10">
        <v>40634</v>
      </c>
      <c r="N2414" s="10">
        <v>40391</v>
      </c>
      <c r="O2414" s="6" t="s">
        <v>27</v>
      </c>
      <c r="P2414" s="6" t="s">
        <v>933</v>
      </c>
      <c r="Q2414" s="6" t="s">
        <v>29</v>
      </c>
      <c r="R2414" s="6" t="s">
        <v>3640</v>
      </c>
      <c r="S2414" s="6"/>
      <c r="T2414" s="6" t="s">
        <v>31</v>
      </c>
      <c r="U2414" s="6">
        <v>0</v>
      </c>
    </row>
    <row r="2415" spans="1:21" ht="25.5" hidden="1">
      <c r="A2415" s="6" t="str">
        <f>VLOOKUP(B2415,Sheet1!B2:C272,2,FALSE)</f>
        <v>DASECA</v>
      </c>
      <c r="B2415" s="6" t="s">
        <v>132</v>
      </c>
      <c r="C2415" s="6" t="s">
        <v>133</v>
      </c>
      <c r="D2415" s="6"/>
      <c r="E2415" s="6"/>
      <c r="F2415" s="6" t="s">
        <v>3802</v>
      </c>
      <c r="G2415" s="6">
        <v>1</v>
      </c>
      <c r="H2415" s="6">
        <v>1</v>
      </c>
      <c r="I2415" s="6" t="s">
        <v>60</v>
      </c>
      <c r="J2415" s="49">
        <v>8172.04</v>
      </c>
      <c r="K2415" s="49">
        <v>8172.04</v>
      </c>
      <c r="L2415" s="49">
        <v>8172.04</v>
      </c>
      <c r="M2415" s="10">
        <v>40634</v>
      </c>
      <c r="N2415" s="10">
        <v>40391</v>
      </c>
      <c r="O2415" s="6" t="s">
        <v>27</v>
      </c>
      <c r="P2415" s="6" t="s">
        <v>933</v>
      </c>
      <c r="Q2415" s="6" t="s">
        <v>29</v>
      </c>
      <c r="R2415" s="6" t="s">
        <v>3640</v>
      </c>
      <c r="S2415" s="6"/>
      <c r="T2415" s="6" t="s">
        <v>31</v>
      </c>
      <c r="U2415" s="6">
        <v>0</v>
      </c>
    </row>
    <row r="2416" spans="1:21" ht="25.5" hidden="1">
      <c r="A2416" s="6" t="str">
        <f>VLOOKUP(B2416,Sheet1!B2:C272,2,FALSE)</f>
        <v>APD</v>
      </c>
      <c r="B2416" s="6" t="s">
        <v>174</v>
      </c>
      <c r="C2416" s="6" t="s">
        <v>175</v>
      </c>
      <c r="D2416" s="6" t="s">
        <v>1159</v>
      </c>
      <c r="E2416" s="6" t="s">
        <v>1160</v>
      </c>
      <c r="F2416" s="6" t="s">
        <v>1230</v>
      </c>
      <c r="G2416" s="6">
        <v>4</v>
      </c>
      <c r="H2416" s="6">
        <v>2</v>
      </c>
      <c r="I2416" s="6" t="s">
        <v>1116</v>
      </c>
      <c r="J2416" s="49">
        <v>127</v>
      </c>
      <c r="K2416" s="49">
        <v>508</v>
      </c>
      <c r="L2416" s="49">
        <v>254</v>
      </c>
      <c r="M2416" s="10">
        <v>40878</v>
      </c>
      <c r="N2416" s="10">
        <v>40848</v>
      </c>
      <c r="O2416" s="6" t="s">
        <v>52</v>
      </c>
      <c r="P2416" s="6" t="s">
        <v>28</v>
      </c>
      <c r="Q2416" s="6" t="s">
        <v>29</v>
      </c>
      <c r="R2416" s="6"/>
      <c r="S2416" s="6"/>
      <c r="T2416" s="6" t="s">
        <v>31</v>
      </c>
      <c r="U2416" s="6">
        <v>0</v>
      </c>
    </row>
    <row r="2417" spans="1:21" ht="25.5" hidden="1">
      <c r="A2417" s="6" t="str">
        <f>VLOOKUP(B2417,Sheet1!B2:C272,2,FALSE)</f>
        <v>APD</v>
      </c>
      <c r="B2417" s="6" t="s">
        <v>174</v>
      </c>
      <c r="C2417" s="6" t="s">
        <v>175</v>
      </c>
      <c r="D2417" s="6" t="s">
        <v>1159</v>
      </c>
      <c r="E2417" s="6" t="s">
        <v>1160</v>
      </c>
      <c r="F2417" s="6" t="s">
        <v>1232</v>
      </c>
      <c r="G2417" s="6">
        <v>8</v>
      </c>
      <c r="H2417" s="6">
        <v>4</v>
      </c>
      <c r="I2417" s="6" t="s">
        <v>1116</v>
      </c>
      <c r="J2417" s="49">
        <v>641</v>
      </c>
      <c r="K2417" s="49">
        <v>5128</v>
      </c>
      <c r="L2417" s="49">
        <v>2564</v>
      </c>
      <c r="M2417" s="10">
        <v>40878</v>
      </c>
      <c r="N2417" s="10">
        <v>40848</v>
      </c>
      <c r="O2417" s="6" t="s">
        <v>52</v>
      </c>
      <c r="P2417" s="6" t="s">
        <v>28</v>
      </c>
      <c r="Q2417" s="6" t="s">
        <v>29</v>
      </c>
      <c r="R2417" s="6"/>
      <c r="S2417" s="6" t="s">
        <v>108</v>
      </c>
      <c r="T2417" s="6" t="s">
        <v>31</v>
      </c>
      <c r="U2417" s="6">
        <v>0</v>
      </c>
    </row>
    <row r="2418" spans="1:21" ht="25.5" hidden="1">
      <c r="A2418" s="6" t="str">
        <f>VLOOKUP(B2418,Sheet1!B2:C272,2,FALSE)</f>
        <v>APD</v>
      </c>
      <c r="B2418" s="6" t="s">
        <v>174</v>
      </c>
      <c r="C2418" s="6" t="s">
        <v>175</v>
      </c>
      <c r="D2418" s="6" t="s">
        <v>1159</v>
      </c>
      <c r="E2418" s="6" t="s">
        <v>1160</v>
      </c>
      <c r="F2418" s="6" t="s">
        <v>1234</v>
      </c>
      <c r="G2418" s="6">
        <v>4</v>
      </c>
      <c r="H2418" s="6">
        <v>2</v>
      </c>
      <c r="I2418" s="6" t="s">
        <v>1116</v>
      </c>
      <c r="J2418" s="49">
        <v>566</v>
      </c>
      <c r="K2418" s="49">
        <v>2264</v>
      </c>
      <c r="L2418" s="49">
        <v>1132</v>
      </c>
      <c r="M2418" s="10">
        <v>40878</v>
      </c>
      <c r="N2418" s="10">
        <v>40848</v>
      </c>
      <c r="O2418" s="6" t="s">
        <v>52</v>
      </c>
      <c r="P2418" s="6" t="s">
        <v>28</v>
      </c>
      <c r="Q2418" s="6" t="s">
        <v>29</v>
      </c>
      <c r="R2418" s="6"/>
      <c r="S2418" s="6"/>
      <c r="T2418" s="6" t="s">
        <v>31</v>
      </c>
      <c r="U2418" s="6">
        <v>0</v>
      </c>
    </row>
    <row r="2419" spans="1:21" ht="25.5" hidden="1">
      <c r="A2419" s="6" t="str">
        <f>VLOOKUP(B2419,Sheet1!B2:C272,2,FALSE)</f>
        <v>DASECA</v>
      </c>
      <c r="B2419" s="6" t="s">
        <v>132</v>
      </c>
      <c r="C2419" s="6" t="s">
        <v>133</v>
      </c>
      <c r="D2419" s="6"/>
      <c r="E2419" s="6"/>
      <c r="F2419" s="6" t="s">
        <v>3803</v>
      </c>
      <c r="G2419" s="6">
        <v>1000</v>
      </c>
      <c r="H2419" s="6">
        <v>500</v>
      </c>
      <c r="I2419" s="6" t="s">
        <v>60</v>
      </c>
      <c r="J2419" s="49">
        <v>4</v>
      </c>
      <c r="K2419" s="49">
        <v>4000</v>
      </c>
      <c r="L2419" s="49">
        <v>2000</v>
      </c>
      <c r="M2419" s="10">
        <v>40756</v>
      </c>
      <c r="N2419" s="10">
        <v>40513</v>
      </c>
      <c r="O2419" s="6" t="s">
        <v>52</v>
      </c>
      <c r="P2419" s="6" t="s">
        <v>933</v>
      </c>
      <c r="Q2419" s="6" t="s">
        <v>29</v>
      </c>
      <c r="R2419" s="6" t="s">
        <v>3804</v>
      </c>
      <c r="S2419" s="6"/>
      <c r="T2419" s="6" t="s">
        <v>31</v>
      </c>
      <c r="U2419" s="6">
        <v>0</v>
      </c>
    </row>
    <row r="2420" spans="1:21" ht="25.5" hidden="1">
      <c r="A2420" s="6" t="str">
        <f>VLOOKUP(B2420,Sheet1!B2:C272,2,FALSE)</f>
        <v>DASECA</v>
      </c>
      <c r="B2420" s="6" t="s">
        <v>132</v>
      </c>
      <c r="C2420" s="6" t="s">
        <v>133</v>
      </c>
      <c r="D2420" s="6"/>
      <c r="E2420" s="6"/>
      <c r="F2420" s="6" t="s">
        <v>3805</v>
      </c>
      <c r="G2420" s="6">
        <v>1000</v>
      </c>
      <c r="H2420" s="6">
        <v>500</v>
      </c>
      <c r="I2420" s="6" t="s">
        <v>60</v>
      </c>
      <c r="J2420" s="49">
        <v>4</v>
      </c>
      <c r="K2420" s="49">
        <v>4000</v>
      </c>
      <c r="L2420" s="49">
        <v>2000</v>
      </c>
      <c r="M2420" s="10">
        <v>40787</v>
      </c>
      <c r="N2420" s="10">
        <v>40544</v>
      </c>
      <c r="O2420" s="6" t="s">
        <v>52</v>
      </c>
      <c r="P2420" s="6" t="s">
        <v>933</v>
      </c>
      <c r="Q2420" s="6" t="s">
        <v>29</v>
      </c>
      <c r="R2420" s="6" t="s">
        <v>3804</v>
      </c>
      <c r="S2420" s="6"/>
      <c r="T2420" s="6" t="s">
        <v>31</v>
      </c>
      <c r="U2420" s="6">
        <v>0</v>
      </c>
    </row>
    <row r="2421" spans="1:21" ht="25.5" hidden="1">
      <c r="A2421" s="6" t="str">
        <f>VLOOKUP(B2421,Sheet1!B2:C272,2,FALSE)</f>
        <v>APD</v>
      </c>
      <c r="B2421" s="6" t="s">
        <v>201</v>
      </c>
      <c r="C2421" s="6" t="s">
        <v>202</v>
      </c>
      <c r="D2421" s="6" t="s">
        <v>965</v>
      </c>
      <c r="E2421" s="6" t="s">
        <v>1169</v>
      </c>
      <c r="F2421" s="6" t="s">
        <v>1240</v>
      </c>
      <c r="G2421" s="6">
        <v>1</v>
      </c>
      <c r="H2421" s="6">
        <v>0.5</v>
      </c>
      <c r="I2421" s="6" t="s">
        <v>60</v>
      </c>
      <c r="J2421" s="49">
        <v>500</v>
      </c>
      <c r="K2421" s="49">
        <v>500</v>
      </c>
      <c r="L2421" s="49">
        <v>250</v>
      </c>
      <c r="M2421" s="10">
        <v>40664</v>
      </c>
      <c r="N2421" s="10">
        <v>40544</v>
      </c>
      <c r="O2421" s="6" t="s">
        <v>52</v>
      </c>
      <c r="P2421" s="6" t="s">
        <v>933</v>
      </c>
      <c r="Q2421" s="6" t="s">
        <v>29</v>
      </c>
      <c r="R2421" s="6" t="s">
        <v>203</v>
      </c>
      <c r="S2421" s="6"/>
      <c r="T2421" s="6" t="s">
        <v>31</v>
      </c>
      <c r="U2421" s="6">
        <v>0</v>
      </c>
    </row>
    <row r="2422" spans="1:21" ht="25.5" hidden="1">
      <c r="A2422" s="6" t="str">
        <f>VLOOKUP(B2422,Sheet1!B2:C272,2,FALSE)</f>
        <v>APD</v>
      </c>
      <c r="B2422" s="6" t="s">
        <v>201</v>
      </c>
      <c r="C2422" s="6" t="s">
        <v>202</v>
      </c>
      <c r="D2422" s="6" t="s">
        <v>965</v>
      </c>
      <c r="E2422" s="6" t="s">
        <v>966</v>
      </c>
      <c r="F2422" s="6" t="s">
        <v>3806</v>
      </c>
      <c r="G2422" s="6">
        <v>1</v>
      </c>
      <c r="H2422" s="6">
        <v>0.5</v>
      </c>
      <c r="I2422" s="6" t="s">
        <v>60</v>
      </c>
      <c r="J2422" s="49">
        <v>1000</v>
      </c>
      <c r="K2422" s="49">
        <v>1000</v>
      </c>
      <c r="L2422" s="49">
        <v>500</v>
      </c>
      <c r="M2422" s="10">
        <v>40664</v>
      </c>
      <c r="N2422" s="10">
        <v>40544</v>
      </c>
      <c r="O2422" s="6" t="s">
        <v>52</v>
      </c>
      <c r="P2422" s="6" t="s">
        <v>933</v>
      </c>
      <c r="Q2422" s="6" t="s">
        <v>29</v>
      </c>
      <c r="R2422" s="6" t="s">
        <v>203</v>
      </c>
      <c r="S2422" s="6"/>
      <c r="T2422" s="6" t="s">
        <v>31</v>
      </c>
      <c r="U2422" s="6">
        <v>0</v>
      </c>
    </row>
    <row r="2423" spans="1:21" ht="63.75" hidden="1">
      <c r="A2423" s="6" t="str">
        <f>VLOOKUP(B2423,Sheet1!B2:C272,2,FALSE)</f>
        <v>APD</v>
      </c>
      <c r="B2423" s="6" t="s">
        <v>201</v>
      </c>
      <c r="C2423" s="6" t="s">
        <v>202</v>
      </c>
      <c r="D2423" s="6" t="s">
        <v>942</v>
      </c>
      <c r="E2423" s="6"/>
      <c r="F2423" s="6" t="s">
        <v>3807</v>
      </c>
      <c r="G2423" s="6">
        <v>10</v>
      </c>
      <c r="H2423" s="6">
        <v>5</v>
      </c>
      <c r="I2423" s="6" t="s">
        <v>1397</v>
      </c>
      <c r="J2423" s="49">
        <v>2000</v>
      </c>
      <c r="K2423" s="49">
        <v>20000</v>
      </c>
      <c r="L2423" s="49">
        <v>10000</v>
      </c>
      <c r="M2423" s="10">
        <v>40664</v>
      </c>
      <c r="N2423" s="10">
        <v>40422</v>
      </c>
      <c r="O2423" s="6" t="s">
        <v>52</v>
      </c>
      <c r="P2423" s="6" t="s">
        <v>933</v>
      </c>
      <c r="Q2423" s="6" t="s">
        <v>106</v>
      </c>
      <c r="R2423" s="6" t="s">
        <v>203</v>
      </c>
      <c r="S2423" s="6" t="s">
        <v>3808</v>
      </c>
      <c r="T2423" s="6" t="s">
        <v>31</v>
      </c>
      <c r="U2423" s="6">
        <v>0</v>
      </c>
    </row>
    <row r="2424" spans="1:21" ht="63.75" hidden="1">
      <c r="A2424" s="6" t="str">
        <f>VLOOKUP(B2424,Sheet1!B2:C272,2,FALSE)</f>
        <v>APD</v>
      </c>
      <c r="B2424" s="6" t="s">
        <v>201</v>
      </c>
      <c r="C2424" s="6" t="s">
        <v>202</v>
      </c>
      <c r="D2424" s="6" t="s">
        <v>942</v>
      </c>
      <c r="E2424" s="6"/>
      <c r="F2424" s="6" t="s">
        <v>3809</v>
      </c>
      <c r="G2424" s="6">
        <v>1</v>
      </c>
      <c r="H2424" s="6">
        <v>0.5</v>
      </c>
      <c r="I2424" s="6" t="s">
        <v>1397</v>
      </c>
      <c r="J2424" s="49">
        <v>23690</v>
      </c>
      <c r="K2424" s="49">
        <v>23690</v>
      </c>
      <c r="L2424" s="49">
        <v>11845</v>
      </c>
      <c r="M2424" s="10">
        <v>40634</v>
      </c>
      <c r="N2424" s="10">
        <v>40391</v>
      </c>
      <c r="O2424" s="6" t="s">
        <v>52</v>
      </c>
      <c r="P2424" s="6" t="s">
        <v>933</v>
      </c>
      <c r="Q2424" s="6" t="s">
        <v>106</v>
      </c>
      <c r="R2424" s="6" t="s">
        <v>203</v>
      </c>
      <c r="S2424" s="6"/>
      <c r="T2424" s="6" t="s">
        <v>31</v>
      </c>
      <c r="U2424" s="6">
        <v>0</v>
      </c>
    </row>
    <row r="2425" spans="1:21" ht="25.5">
      <c r="A2425" s="6" t="str">
        <f>VLOOKUP(B2425,Sheet1!B2:C272,2,FALSE)</f>
        <v>APD</v>
      </c>
      <c r="B2425" s="6" t="s">
        <v>201</v>
      </c>
      <c r="C2425" s="6" t="s">
        <v>202</v>
      </c>
      <c r="D2425" s="6" t="s">
        <v>23</v>
      </c>
      <c r="E2425" s="6" t="s">
        <v>42</v>
      </c>
      <c r="F2425" s="6" t="s">
        <v>43</v>
      </c>
      <c r="G2425" s="7">
        <v>35</v>
      </c>
      <c r="H2425" s="7">
        <v>17.5</v>
      </c>
      <c r="I2425" s="6" t="s">
        <v>44</v>
      </c>
      <c r="J2425" s="49">
        <v>0.6</v>
      </c>
      <c r="K2425" s="49">
        <v>21</v>
      </c>
      <c r="L2425" s="49">
        <v>10.5</v>
      </c>
      <c r="M2425" s="10">
        <v>40756</v>
      </c>
      <c r="N2425" s="10">
        <v>40634</v>
      </c>
      <c r="O2425" s="6" t="s">
        <v>52</v>
      </c>
      <c r="P2425" s="6" t="s">
        <v>28</v>
      </c>
      <c r="Q2425" s="6" t="s">
        <v>29</v>
      </c>
      <c r="R2425" s="6" t="s">
        <v>203</v>
      </c>
      <c r="S2425" s="6"/>
      <c r="T2425" s="6" t="s">
        <v>31</v>
      </c>
      <c r="U2425" s="6">
        <v>0</v>
      </c>
    </row>
    <row r="2426" spans="1:21" ht="25.5" hidden="1">
      <c r="A2426" s="6" t="str">
        <f>VLOOKUP(B2426,Sheet1!B2:C272,2,FALSE)</f>
        <v>APD</v>
      </c>
      <c r="B2426" s="6" t="s">
        <v>174</v>
      </c>
      <c r="C2426" s="6" t="s">
        <v>175</v>
      </c>
      <c r="D2426" s="6" t="s">
        <v>965</v>
      </c>
      <c r="E2426" s="6" t="s">
        <v>1802</v>
      </c>
      <c r="F2426" s="6" t="s">
        <v>3810</v>
      </c>
      <c r="G2426" s="6">
        <v>1</v>
      </c>
      <c r="H2426" s="6">
        <v>1</v>
      </c>
      <c r="I2426" s="6" t="s">
        <v>3811</v>
      </c>
      <c r="J2426" s="49">
        <v>7934</v>
      </c>
      <c r="K2426" s="49">
        <v>7934</v>
      </c>
      <c r="L2426" s="49">
        <v>7934</v>
      </c>
      <c r="M2426" s="10">
        <v>40695</v>
      </c>
      <c r="N2426" s="10">
        <v>40575</v>
      </c>
      <c r="O2426" s="6" t="s">
        <v>27</v>
      </c>
      <c r="P2426" s="6" t="s">
        <v>933</v>
      </c>
      <c r="Q2426" s="6" t="s">
        <v>29</v>
      </c>
      <c r="R2426" s="6"/>
      <c r="S2426" s="6"/>
      <c r="T2426" s="6" t="s">
        <v>31</v>
      </c>
      <c r="U2426" s="6">
        <v>0</v>
      </c>
    </row>
    <row r="2427" spans="1:21" ht="25.5">
      <c r="A2427" s="6" t="str">
        <f>VLOOKUP(B2427,Sheet1!B2:C272,2,FALSE)</f>
        <v>APD</v>
      </c>
      <c r="B2427" s="6" t="s">
        <v>201</v>
      </c>
      <c r="C2427" s="6" t="s">
        <v>202</v>
      </c>
      <c r="D2427" s="6" t="s">
        <v>23</v>
      </c>
      <c r="E2427" s="6" t="s">
        <v>46</v>
      </c>
      <c r="F2427" s="6" t="s">
        <v>47</v>
      </c>
      <c r="G2427" s="7">
        <v>350</v>
      </c>
      <c r="H2427" s="7">
        <v>175</v>
      </c>
      <c r="I2427" s="6" t="s">
        <v>48</v>
      </c>
      <c r="J2427" s="49">
        <v>4.9349999999999996</v>
      </c>
      <c r="K2427" s="49">
        <v>1727.25</v>
      </c>
      <c r="L2427" s="49">
        <v>863.625</v>
      </c>
      <c r="M2427" s="10">
        <v>40756</v>
      </c>
      <c r="N2427" s="10">
        <v>40634</v>
      </c>
      <c r="O2427" s="6" t="s">
        <v>52</v>
      </c>
      <c r="P2427" s="6" t="s">
        <v>28</v>
      </c>
      <c r="Q2427" s="6" t="s">
        <v>29</v>
      </c>
      <c r="R2427" s="6" t="s">
        <v>203</v>
      </c>
      <c r="S2427" s="6"/>
      <c r="T2427" s="6" t="s">
        <v>31</v>
      </c>
      <c r="U2427" s="6">
        <v>0</v>
      </c>
    </row>
    <row r="2428" spans="1:21" ht="38.25" hidden="1">
      <c r="A2428" s="6" t="str">
        <f>VLOOKUP(B2428,Sheet1!B2:C272,2,FALSE)</f>
        <v>APD</v>
      </c>
      <c r="B2428" s="6" t="s">
        <v>174</v>
      </c>
      <c r="C2428" s="6" t="s">
        <v>175</v>
      </c>
      <c r="D2428" s="6" t="s">
        <v>965</v>
      </c>
      <c r="E2428" s="6" t="s">
        <v>1480</v>
      </c>
      <c r="F2428" s="6" t="s">
        <v>3812</v>
      </c>
      <c r="G2428" s="6">
        <v>1</v>
      </c>
      <c r="H2428" s="6">
        <v>1</v>
      </c>
      <c r="I2428" s="6" t="s">
        <v>60</v>
      </c>
      <c r="J2428" s="49">
        <v>500</v>
      </c>
      <c r="K2428" s="49">
        <v>500</v>
      </c>
      <c r="L2428" s="49">
        <v>500</v>
      </c>
      <c r="M2428" s="10">
        <v>40695</v>
      </c>
      <c r="N2428" s="10">
        <v>40575</v>
      </c>
      <c r="O2428" s="6" t="s">
        <v>27</v>
      </c>
      <c r="P2428" s="6" t="s">
        <v>933</v>
      </c>
      <c r="Q2428" s="6" t="s">
        <v>29</v>
      </c>
      <c r="R2428" s="6"/>
      <c r="S2428" s="6"/>
      <c r="T2428" s="6" t="s">
        <v>31</v>
      </c>
      <c r="U2428" s="6">
        <v>0</v>
      </c>
    </row>
    <row r="2429" spans="1:21" ht="25.5" hidden="1">
      <c r="A2429" s="6" t="str">
        <f>VLOOKUP(B2429,Sheet1!B2:C272,2,FALSE)</f>
        <v>APD</v>
      </c>
      <c r="B2429" s="6" t="s">
        <v>174</v>
      </c>
      <c r="C2429" s="6" t="s">
        <v>175</v>
      </c>
      <c r="D2429" s="6" t="s">
        <v>965</v>
      </c>
      <c r="E2429" s="6" t="s">
        <v>1480</v>
      </c>
      <c r="F2429" s="6" t="s">
        <v>3813</v>
      </c>
      <c r="G2429" s="6">
        <v>1</v>
      </c>
      <c r="H2429" s="6">
        <v>1</v>
      </c>
      <c r="I2429" s="6" t="s">
        <v>60</v>
      </c>
      <c r="J2429" s="49">
        <v>800</v>
      </c>
      <c r="K2429" s="49">
        <v>800</v>
      </c>
      <c r="L2429" s="49">
        <v>800</v>
      </c>
      <c r="M2429" s="10">
        <v>40695</v>
      </c>
      <c r="N2429" s="10">
        <v>40575</v>
      </c>
      <c r="O2429" s="6" t="s">
        <v>27</v>
      </c>
      <c r="P2429" s="6" t="s">
        <v>933</v>
      </c>
      <c r="Q2429" s="6" t="s">
        <v>29</v>
      </c>
      <c r="R2429" s="6"/>
      <c r="S2429" s="6"/>
      <c r="T2429" s="6" t="s">
        <v>31</v>
      </c>
      <c r="U2429" s="6">
        <v>0</v>
      </c>
    </row>
    <row r="2430" spans="1:21" ht="25.5" hidden="1">
      <c r="A2430" s="6" t="str">
        <f>VLOOKUP(B2430,Sheet1!B2:C272,2,FALSE)</f>
        <v>APD</v>
      </c>
      <c r="B2430" s="6" t="s">
        <v>174</v>
      </c>
      <c r="C2430" s="6" t="s">
        <v>175</v>
      </c>
      <c r="D2430" s="6" t="s">
        <v>965</v>
      </c>
      <c r="E2430" s="6" t="s">
        <v>1480</v>
      </c>
      <c r="F2430" s="6" t="s">
        <v>3814</v>
      </c>
      <c r="G2430" s="6">
        <v>1</v>
      </c>
      <c r="H2430" s="6">
        <v>1</v>
      </c>
      <c r="I2430" s="6" t="s">
        <v>60</v>
      </c>
      <c r="J2430" s="49">
        <v>360</v>
      </c>
      <c r="K2430" s="49">
        <v>360</v>
      </c>
      <c r="L2430" s="49">
        <v>360</v>
      </c>
      <c r="M2430" s="10">
        <v>40695</v>
      </c>
      <c r="N2430" s="10">
        <v>40575</v>
      </c>
      <c r="O2430" s="6" t="s">
        <v>27</v>
      </c>
      <c r="P2430" s="6" t="s">
        <v>933</v>
      </c>
      <c r="Q2430" s="6" t="s">
        <v>29</v>
      </c>
      <c r="R2430" s="6"/>
      <c r="S2430" s="6"/>
      <c r="T2430" s="6" t="s">
        <v>31</v>
      </c>
      <c r="U2430" s="6">
        <v>0</v>
      </c>
    </row>
    <row r="2431" spans="1:21" ht="25.5" hidden="1">
      <c r="A2431" s="6" t="str">
        <f>VLOOKUP(B2431,Sheet1!B2:C272,2,FALSE)</f>
        <v>APD</v>
      </c>
      <c r="B2431" s="6" t="s">
        <v>174</v>
      </c>
      <c r="C2431" s="6" t="s">
        <v>175</v>
      </c>
      <c r="D2431" s="6" t="s">
        <v>965</v>
      </c>
      <c r="E2431" s="6" t="s">
        <v>1480</v>
      </c>
      <c r="F2431" s="6" t="s">
        <v>3815</v>
      </c>
      <c r="G2431" s="6">
        <v>1</v>
      </c>
      <c r="H2431" s="6">
        <v>1</v>
      </c>
      <c r="I2431" s="6" t="s">
        <v>60</v>
      </c>
      <c r="J2431" s="49">
        <v>240</v>
      </c>
      <c r="K2431" s="49">
        <v>240</v>
      </c>
      <c r="L2431" s="49">
        <v>240</v>
      </c>
      <c r="M2431" s="10">
        <v>40695</v>
      </c>
      <c r="N2431" s="10">
        <v>40575</v>
      </c>
      <c r="O2431" s="6" t="s">
        <v>27</v>
      </c>
      <c r="P2431" s="6" t="s">
        <v>933</v>
      </c>
      <c r="Q2431" s="6" t="s">
        <v>29</v>
      </c>
      <c r="R2431" s="6"/>
      <c r="S2431" s="6"/>
      <c r="T2431" s="6" t="s">
        <v>31</v>
      </c>
      <c r="U2431" s="6">
        <v>0</v>
      </c>
    </row>
    <row r="2432" spans="1:21" ht="25.5" hidden="1">
      <c r="A2432" s="6" t="str">
        <f>VLOOKUP(B2432,Sheet1!B2:C272,2,FALSE)</f>
        <v>APD</v>
      </c>
      <c r="B2432" s="6" t="s">
        <v>174</v>
      </c>
      <c r="C2432" s="6" t="s">
        <v>175</v>
      </c>
      <c r="D2432" s="6" t="s">
        <v>965</v>
      </c>
      <c r="E2432" s="6" t="s">
        <v>1480</v>
      </c>
      <c r="F2432" s="6" t="s">
        <v>3816</v>
      </c>
      <c r="G2432" s="6">
        <v>1</v>
      </c>
      <c r="H2432" s="6">
        <v>1</v>
      </c>
      <c r="I2432" s="6" t="s">
        <v>60</v>
      </c>
      <c r="J2432" s="49">
        <v>800</v>
      </c>
      <c r="K2432" s="49">
        <v>800</v>
      </c>
      <c r="L2432" s="49">
        <v>800</v>
      </c>
      <c r="M2432" s="10">
        <v>40695</v>
      </c>
      <c r="N2432" s="10">
        <v>40575</v>
      </c>
      <c r="O2432" s="6" t="s">
        <v>27</v>
      </c>
      <c r="P2432" s="6" t="s">
        <v>933</v>
      </c>
      <c r="Q2432" s="6" t="s">
        <v>29</v>
      </c>
      <c r="R2432" s="6"/>
      <c r="S2432" s="6"/>
      <c r="T2432" s="6" t="s">
        <v>31</v>
      </c>
      <c r="U2432" s="6">
        <v>0</v>
      </c>
    </row>
    <row r="2433" spans="1:21" ht="25.5" hidden="1">
      <c r="A2433" s="6" t="str">
        <f>VLOOKUP(B2433,Sheet1!B2:C272,2,FALSE)</f>
        <v>APD</v>
      </c>
      <c r="B2433" s="6" t="s">
        <v>174</v>
      </c>
      <c r="C2433" s="6" t="s">
        <v>175</v>
      </c>
      <c r="D2433" s="6" t="s">
        <v>965</v>
      </c>
      <c r="E2433" s="6" t="s">
        <v>1480</v>
      </c>
      <c r="F2433" s="6" t="s">
        <v>3817</v>
      </c>
      <c r="G2433" s="6">
        <v>2</v>
      </c>
      <c r="H2433" s="6">
        <v>2</v>
      </c>
      <c r="I2433" s="6" t="s">
        <v>60</v>
      </c>
      <c r="J2433" s="49">
        <v>25</v>
      </c>
      <c r="K2433" s="49">
        <v>50</v>
      </c>
      <c r="L2433" s="49">
        <v>50</v>
      </c>
      <c r="M2433" s="10">
        <v>40695</v>
      </c>
      <c r="N2433" s="10">
        <v>40575</v>
      </c>
      <c r="O2433" s="6" t="s">
        <v>27</v>
      </c>
      <c r="P2433" s="6" t="s">
        <v>933</v>
      </c>
      <c r="Q2433" s="6" t="s">
        <v>29</v>
      </c>
      <c r="R2433" s="6"/>
      <c r="S2433" s="6"/>
      <c r="T2433" s="6" t="s">
        <v>31</v>
      </c>
      <c r="U2433" s="6">
        <v>0</v>
      </c>
    </row>
    <row r="2434" spans="1:21" ht="38.25" hidden="1">
      <c r="A2434" s="6" t="str">
        <f>VLOOKUP(B2434,Sheet1!B2:C272,2,FALSE)</f>
        <v>APD</v>
      </c>
      <c r="B2434" s="6" t="s">
        <v>201</v>
      </c>
      <c r="C2434" s="6" t="s">
        <v>202</v>
      </c>
      <c r="D2434" s="6" t="s">
        <v>942</v>
      </c>
      <c r="E2434" s="6"/>
      <c r="F2434" s="6" t="s">
        <v>3818</v>
      </c>
      <c r="G2434" s="6">
        <v>1</v>
      </c>
      <c r="H2434" s="6">
        <v>1</v>
      </c>
      <c r="I2434" s="6" t="s">
        <v>1397</v>
      </c>
      <c r="J2434" s="49">
        <v>10000</v>
      </c>
      <c r="K2434" s="49">
        <v>10000</v>
      </c>
      <c r="L2434" s="49">
        <v>10000</v>
      </c>
      <c r="M2434" s="10">
        <v>40634</v>
      </c>
      <c r="N2434" s="10">
        <v>40391</v>
      </c>
      <c r="O2434" s="6" t="s">
        <v>27</v>
      </c>
      <c r="P2434" s="6" t="s">
        <v>933</v>
      </c>
      <c r="Q2434" s="6" t="s">
        <v>106</v>
      </c>
      <c r="R2434" s="6" t="s">
        <v>2001</v>
      </c>
      <c r="S2434" s="6"/>
      <c r="T2434" s="6" t="s">
        <v>31</v>
      </c>
      <c r="U2434" s="6">
        <v>0</v>
      </c>
    </row>
    <row r="2435" spans="1:21" ht="25.5" hidden="1">
      <c r="A2435" s="6" t="str">
        <f>VLOOKUP(B2435,Sheet1!B2:C272,2,FALSE)</f>
        <v>APD</v>
      </c>
      <c r="B2435" s="6" t="s">
        <v>174</v>
      </c>
      <c r="C2435" s="6" t="s">
        <v>175</v>
      </c>
      <c r="D2435" s="6" t="s">
        <v>965</v>
      </c>
      <c r="E2435" s="6"/>
      <c r="F2435" s="6" t="s">
        <v>3819</v>
      </c>
      <c r="G2435" s="6">
        <v>1</v>
      </c>
      <c r="H2435" s="6">
        <v>1</v>
      </c>
      <c r="I2435" s="6" t="s">
        <v>60</v>
      </c>
      <c r="J2435" s="49">
        <v>180</v>
      </c>
      <c r="K2435" s="49">
        <v>180</v>
      </c>
      <c r="L2435" s="49">
        <v>180</v>
      </c>
      <c r="M2435" s="10">
        <v>40695</v>
      </c>
      <c r="N2435" s="10">
        <v>40452</v>
      </c>
      <c r="O2435" s="6" t="s">
        <v>27</v>
      </c>
      <c r="P2435" s="6" t="s">
        <v>933</v>
      </c>
      <c r="Q2435" s="6" t="s">
        <v>29</v>
      </c>
      <c r="R2435" s="6"/>
      <c r="S2435" s="6"/>
      <c r="T2435" s="6" t="s">
        <v>31</v>
      </c>
      <c r="U2435" s="6">
        <v>0</v>
      </c>
    </row>
    <row r="2436" spans="1:21" ht="25.5" hidden="1">
      <c r="A2436" s="6" t="str">
        <f>VLOOKUP(B2436,Sheet1!B2:C272,2,FALSE)</f>
        <v>APD</v>
      </c>
      <c r="B2436" s="6" t="s">
        <v>201</v>
      </c>
      <c r="C2436" s="6" t="s">
        <v>202</v>
      </c>
      <c r="D2436" s="6" t="s">
        <v>984</v>
      </c>
      <c r="E2436" s="6" t="s">
        <v>994</v>
      </c>
      <c r="F2436" s="6" t="s">
        <v>3820</v>
      </c>
      <c r="G2436" s="6">
        <v>80</v>
      </c>
      <c r="H2436" s="6">
        <v>40</v>
      </c>
      <c r="I2436" s="6" t="s">
        <v>60</v>
      </c>
      <c r="J2436" s="49">
        <v>1.25</v>
      </c>
      <c r="K2436" s="49">
        <v>100</v>
      </c>
      <c r="L2436" s="49">
        <v>50</v>
      </c>
      <c r="M2436" s="10">
        <v>40787</v>
      </c>
      <c r="N2436" s="10">
        <v>40603</v>
      </c>
      <c r="O2436" s="6" t="s">
        <v>52</v>
      </c>
      <c r="P2436" s="6" t="s">
        <v>28</v>
      </c>
      <c r="Q2436" s="6" t="s">
        <v>29</v>
      </c>
      <c r="R2436" s="6" t="s">
        <v>2001</v>
      </c>
      <c r="S2436" s="6"/>
      <c r="T2436" s="6" t="s">
        <v>31</v>
      </c>
      <c r="U2436" s="6">
        <v>0</v>
      </c>
    </row>
    <row r="2437" spans="1:21" ht="25.5" hidden="1">
      <c r="A2437" s="6" t="str">
        <f>VLOOKUP(B2437,Sheet1!B2:C272,2,FALSE)</f>
        <v>APD</v>
      </c>
      <c r="B2437" s="6" t="s">
        <v>201</v>
      </c>
      <c r="C2437" s="6" t="s">
        <v>202</v>
      </c>
      <c r="D2437" s="6" t="s">
        <v>984</v>
      </c>
      <c r="E2437" s="6" t="s">
        <v>994</v>
      </c>
      <c r="F2437" s="6" t="s">
        <v>3821</v>
      </c>
      <c r="G2437" s="6">
        <v>40</v>
      </c>
      <c r="H2437" s="6">
        <v>20</v>
      </c>
      <c r="I2437" s="6" t="s">
        <v>60</v>
      </c>
      <c r="J2437" s="49">
        <v>4.7</v>
      </c>
      <c r="K2437" s="49">
        <v>188</v>
      </c>
      <c r="L2437" s="49">
        <v>94</v>
      </c>
      <c r="M2437" s="10">
        <v>40787</v>
      </c>
      <c r="N2437" s="10">
        <v>40603</v>
      </c>
      <c r="O2437" s="6" t="s">
        <v>52</v>
      </c>
      <c r="P2437" s="6" t="s">
        <v>28</v>
      </c>
      <c r="Q2437" s="6" t="s">
        <v>29</v>
      </c>
      <c r="R2437" s="6" t="s">
        <v>2001</v>
      </c>
      <c r="S2437" s="6"/>
      <c r="T2437" s="6" t="s">
        <v>31</v>
      </c>
      <c r="U2437" s="6">
        <v>0</v>
      </c>
    </row>
    <row r="2438" spans="1:21" ht="25.5" hidden="1">
      <c r="A2438" s="6" t="str">
        <f>VLOOKUP(B2438,Sheet1!B2:C272,2,FALSE)</f>
        <v>APD</v>
      </c>
      <c r="B2438" s="6" t="s">
        <v>174</v>
      </c>
      <c r="C2438" s="6" t="s">
        <v>175</v>
      </c>
      <c r="D2438" s="6" t="s">
        <v>965</v>
      </c>
      <c r="E2438" s="6" t="s">
        <v>1503</v>
      </c>
      <c r="F2438" s="6" t="s">
        <v>3822</v>
      </c>
      <c r="G2438" s="6">
        <v>2</v>
      </c>
      <c r="H2438" s="6">
        <v>2</v>
      </c>
      <c r="I2438" s="6" t="s">
        <v>60</v>
      </c>
      <c r="J2438" s="49">
        <v>570</v>
      </c>
      <c r="K2438" s="49">
        <v>1140</v>
      </c>
      <c r="L2438" s="49">
        <v>1140</v>
      </c>
      <c r="M2438" s="10">
        <v>40695</v>
      </c>
      <c r="N2438" s="10">
        <v>40575</v>
      </c>
      <c r="O2438" s="6" t="s">
        <v>27</v>
      </c>
      <c r="P2438" s="6" t="s">
        <v>933</v>
      </c>
      <c r="Q2438" s="6" t="s">
        <v>29</v>
      </c>
      <c r="R2438" s="6"/>
      <c r="S2438" s="6"/>
      <c r="T2438" s="6" t="s">
        <v>31</v>
      </c>
      <c r="U2438" s="6">
        <v>0</v>
      </c>
    </row>
    <row r="2439" spans="1:21" ht="38.25" hidden="1">
      <c r="A2439" s="6" t="str">
        <f>VLOOKUP(B2439,Sheet1!B2:C272,2,FALSE)</f>
        <v>APD</v>
      </c>
      <c r="B2439" s="6" t="s">
        <v>201</v>
      </c>
      <c r="C2439" s="6" t="s">
        <v>202</v>
      </c>
      <c r="D2439" s="6" t="s">
        <v>984</v>
      </c>
      <c r="E2439" s="6" t="s">
        <v>994</v>
      </c>
      <c r="F2439" s="6" t="s">
        <v>3823</v>
      </c>
      <c r="G2439" s="6">
        <v>40</v>
      </c>
      <c r="H2439" s="6">
        <v>20</v>
      </c>
      <c r="I2439" s="6" t="s">
        <v>60</v>
      </c>
      <c r="J2439" s="49">
        <v>9</v>
      </c>
      <c r="K2439" s="49">
        <v>360</v>
      </c>
      <c r="L2439" s="49">
        <v>180</v>
      </c>
      <c r="M2439" s="10">
        <v>40787</v>
      </c>
      <c r="N2439" s="10">
        <v>40603</v>
      </c>
      <c r="O2439" s="6" t="s">
        <v>52</v>
      </c>
      <c r="P2439" s="6" t="s">
        <v>28</v>
      </c>
      <c r="Q2439" s="6" t="s">
        <v>29</v>
      </c>
      <c r="R2439" s="6" t="s">
        <v>2001</v>
      </c>
      <c r="S2439" s="6"/>
      <c r="T2439" s="6" t="s">
        <v>31</v>
      </c>
      <c r="U2439" s="6">
        <v>0</v>
      </c>
    </row>
    <row r="2440" spans="1:21" ht="25.5" hidden="1">
      <c r="A2440" s="6" t="str">
        <f>VLOOKUP(B2440,Sheet1!B2:C272,2,FALSE)</f>
        <v>APD</v>
      </c>
      <c r="B2440" s="6" t="s">
        <v>174</v>
      </c>
      <c r="C2440" s="6" t="s">
        <v>175</v>
      </c>
      <c r="D2440" s="6" t="s">
        <v>965</v>
      </c>
      <c r="E2440" s="6" t="s">
        <v>1046</v>
      </c>
      <c r="F2440" s="6" t="s">
        <v>3824</v>
      </c>
      <c r="G2440" s="6">
        <v>1</v>
      </c>
      <c r="H2440" s="6">
        <v>1</v>
      </c>
      <c r="I2440" s="6" t="s">
        <v>60</v>
      </c>
      <c r="J2440" s="49">
        <v>150</v>
      </c>
      <c r="K2440" s="49">
        <v>150</v>
      </c>
      <c r="L2440" s="49">
        <v>150</v>
      </c>
      <c r="M2440" s="10">
        <v>40664</v>
      </c>
      <c r="N2440" s="10">
        <v>40544</v>
      </c>
      <c r="O2440" s="6" t="s">
        <v>27</v>
      </c>
      <c r="P2440" s="6" t="s">
        <v>933</v>
      </c>
      <c r="Q2440" s="6" t="s">
        <v>29</v>
      </c>
      <c r="R2440" s="6"/>
      <c r="S2440" s="6"/>
      <c r="T2440" s="6" t="s">
        <v>31</v>
      </c>
      <c r="U2440" s="6">
        <v>0</v>
      </c>
    </row>
    <row r="2441" spans="1:21" ht="25.5" hidden="1">
      <c r="A2441" s="6" t="str">
        <f>VLOOKUP(B2441,Sheet1!B2:C272,2,FALSE)</f>
        <v>APD</v>
      </c>
      <c r="B2441" s="6" t="s">
        <v>174</v>
      </c>
      <c r="C2441" s="6" t="s">
        <v>175</v>
      </c>
      <c r="D2441" s="6" t="s">
        <v>965</v>
      </c>
      <c r="E2441" s="6" t="s">
        <v>1046</v>
      </c>
      <c r="F2441" s="6" t="s">
        <v>3825</v>
      </c>
      <c r="G2441" s="6">
        <v>1</v>
      </c>
      <c r="H2441" s="6">
        <v>1</v>
      </c>
      <c r="I2441" s="6" t="s">
        <v>60</v>
      </c>
      <c r="J2441" s="49">
        <v>140</v>
      </c>
      <c r="K2441" s="49">
        <v>140</v>
      </c>
      <c r="L2441" s="49">
        <v>140</v>
      </c>
      <c r="M2441" s="10">
        <v>40664</v>
      </c>
      <c r="N2441" s="10">
        <v>40544</v>
      </c>
      <c r="O2441" s="6" t="s">
        <v>27</v>
      </c>
      <c r="P2441" s="6" t="s">
        <v>933</v>
      </c>
      <c r="Q2441" s="6" t="s">
        <v>29</v>
      </c>
      <c r="R2441" s="6"/>
      <c r="S2441" s="6"/>
      <c r="T2441" s="6" t="s">
        <v>31</v>
      </c>
      <c r="U2441" s="6">
        <v>0</v>
      </c>
    </row>
    <row r="2442" spans="1:21" ht="25.5" hidden="1">
      <c r="A2442" s="6" t="str">
        <f>VLOOKUP(B2442,Sheet1!B2:C272,2,FALSE)</f>
        <v>APD</v>
      </c>
      <c r="B2442" s="6" t="s">
        <v>201</v>
      </c>
      <c r="C2442" s="6" t="s">
        <v>202</v>
      </c>
      <c r="D2442" s="6" t="s">
        <v>984</v>
      </c>
      <c r="E2442" s="6" t="s">
        <v>994</v>
      </c>
      <c r="F2442" s="6" t="s">
        <v>3826</v>
      </c>
      <c r="G2442" s="6">
        <v>40</v>
      </c>
      <c r="H2442" s="6">
        <v>20</v>
      </c>
      <c r="I2442" s="6" t="s">
        <v>60</v>
      </c>
      <c r="J2442" s="49">
        <v>15</v>
      </c>
      <c r="K2442" s="49">
        <v>600</v>
      </c>
      <c r="L2442" s="49">
        <v>300</v>
      </c>
      <c r="M2442" s="10">
        <v>40787</v>
      </c>
      <c r="N2442" s="10">
        <v>40603</v>
      </c>
      <c r="O2442" s="6" t="s">
        <v>52</v>
      </c>
      <c r="P2442" s="6" t="s">
        <v>28</v>
      </c>
      <c r="Q2442" s="6" t="s">
        <v>29</v>
      </c>
      <c r="R2442" s="6" t="s">
        <v>2001</v>
      </c>
      <c r="S2442" s="6"/>
      <c r="T2442" s="6" t="s">
        <v>31</v>
      </c>
      <c r="U2442" s="6">
        <v>0</v>
      </c>
    </row>
    <row r="2443" spans="1:21" ht="25.5" hidden="1">
      <c r="A2443" s="6" t="str">
        <f>VLOOKUP(B2443,Sheet1!B2:C272,2,FALSE)</f>
        <v>APD</v>
      </c>
      <c r="B2443" s="6" t="s">
        <v>174</v>
      </c>
      <c r="C2443" s="6" t="s">
        <v>175</v>
      </c>
      <c r="D2443" s="6" t="s">
        <v>965</v>
      </c>
      <c r="E2443" s="6" t="s">
        <v>1046</v>
      </c>
      <c r="F2443" s="6" t="s">
        <v>3827</v>
      </c>
      <c r="G2443" s="6">
        <v>2</v>
      </c>
      <c r="H2443" s="6">
        <v>2</v>
      </c>
      <c r="I2443" s="6" t="s">
        <v>60</v>
      </c>
      <c r="J2443" s="49">
        <v>140</v>
      </c>
      <c r="K2443" s="49">
        <v>280</v>
      </c>
      <c r="L2443" s="49">
        <v>280</v>
      </c>
      <c r="M2443" s="10">
        <v>40664</v>
      </c>
      <c r="N2443" s="10">
        <v>40544</v>
      </c>
      <c r="O2443" s="6" t="s">
        <v>27</v>
      </c>
      <c r="P2443" s="6" t="s">
        <v>933</v>
      </c>
      <c r="Q2443" s="6" t="s">
        <v>29</v>
      </c>
      <c r="R2443" s="6"/>
      <c r="S2443" s="6"/>
      <c r="T2443" s="6" t="s">
        <v>31</v>
      </c>
      <c r="U2443" s="6">
        <v>0</v>
      </c>
    </row>
    <row r="2444" spans="1:21" ht="25.5" hidden="1">
      <c r="A2444" s="6" t="str">
        <f>VLOOKUP(B2444,Sheet1!B2:C272,2,FALSE)</f>
        <v>APD</v>
      </c>
      <c r="B2444" s="6" t="s">
        <v>201</v>
      </c>
      <c r="C2444" s="6" t="s">
        <v>202</v>
      </c>
      <c r="D2444" s="6" t="s">
        <v>984</v>
      </c>
      <c r="E2444" s="6" t="s">
        <v>994</v>
      </c>
      <c r="F2444" s="6" t="s">
        <v>3828</v>
      </c>
      <c r="G2444" s="6">
        <v>40</v>
      </c>
      <c r="H2444" s="6">
        <v>20</v>
      </c>
      <c r="I2444" s="6" t="s">
        <v>60</v>
      </c>
      <c r="J2444" s="49">
        <v>5</v>
      </c>
      <c r="K2444" s="49">
        <v>200</v>
      </c>
      <c r="L2444" s="49">
        <v>100</v>
      </c>
      <c r="M2444" s="10">
        <v>40787</v>
      </c>
      <c r="N2444" s="10">
        <v>40603</v>
      </c>
      <c r="O2444" s="6" t="s">
        <v>52</v>
      </c>
      <c r="P2444" s="6" t="s">
        <v>28</v>
      </c>
      <c r="Q2444" s="6" t="s">
        <v>29</v>
      </c>
      <c r="R2444" s="6" t="s">
        <v>2001</v>
      </c>
      <c r="S2444" s="6"/>
      <c r="T2444" s="6" t="s">
        <v>31</v>
      </c>
      <c r="U2444" s="6">
        <v>0</v>
      </c>
    </row>
    <row r="2445" spans="1:21" ht="25.5" hidden="1">
      <c r="A2445" s="6" t="str">
        <f>VLOOKUP(B2445,Sheet1!B2:C272,2,FALSE)</f>
        <v>APD</v>
      </c>
      <c r="B2445" s="6" t="s">
        <v>174</v>
      </c>
      <c r="C2445" s="6" t="s">
        <v>175</v>
      </c>
      <c r="D2445" s="6" t="s">
        <v>965</v>
      </c>
      <c r="E2445" s="6" t="s">
        <v>1508</v>
      </c>
      <c r="F2445" s="6" t="s">
        <v>3829</v>
      </c>
      <c r="G2445" s="6">
        <v>1</v>
      </c>
      <c r="H2445" s="6">
        <v>1</v>
      </c>
      <c r="I2445" s="6" t="s">
        <v>60</v>
      </c>
      <c r="J2445" s="49">
        <v>6500</v>
      </c>
      <c r="K2445" s="49">
        <v>6500</v>
      </c>
      <c r="L2445" s="49">
        <v>6500</v>
      </c>
      <c r="M2445" s="10">
        <v>40695</v>
      </c>
      <c r="N2445" s="10">
        <v>40575</v>
      </c>
      <c r="O2445" s="6" t="s">
        <v>27</v>
      </c>
      <c r="P2445" s="6" t="s">
        <v>933</v>
      </c>
      <c r="Q2445" s="6" t="s">
        <v>29</v>
      </c>
      <c r="R2445" s="6"/>
      <c r="S2445" s="6"/>
      <c r="T2445" s="6" t="s">
        <v>31</v>
      </c>
      <c r="U2445" s="6">
        <v>0</v>
      </c>
    </row>
    <row r="2446" spans="1:21" ht="25.5" hidden="1">
      <c r="A2446" s="6" t="str">
        <f>VLOOKUP(B2446,Sheet1!B2:C272,2,FALSE)</f>
        <v>APD</v>
      </c>
      <c r="B2446" s="6" t="s">
        <v>201</v>
      </c>
      <c r="C2446" s="6" t="s">
        <v>202</v>
      </c>
      <c r="D2446" s="6" t="s">
        <v>984</v>
      </c>
      <c r="E2446" s="6" t="s">
        <v>994</v>
      </c>
      <c r="F2446" s="6" t="s">
        <v>3830</v>
      </c>
      <c r="G2446" s="6">
        <v>40</v>
      </c>
      <c r="H2446" s="6">
        <v>20</v>
      </c>
      <c r="I2446" s="6" t="s">
        <v>60</v>
      </c>
      <c r="J2446" s="49">
        <v>14</v>
      </c>
      <c r="K2446" s="49">
        <v>560</v>
      </c>
      <c r="L2446" s="49">
        <v>280</v>
      </c>
      <c r="M2446" s="10">
        <v>40787</v>
      </c>
      <c r="N2446" s="10">
        <v>40603</v>
      </c>
      <c r="O2446" s="6" t="s">
        <v>52</v>
      </c>
      <c r="P2446" s="6" t="s">
        <v>28</v>
      </c>
      <c r="Q2446" s="6" t="s">
        <v>29</v>
      </c>
      <c r="R2446" s="6" t="s">
        <v>2001</v>
      </c>
      <c r="S2446" s="6"/>
      <c r="T2446" s="6" t="s">
        <v>31</v>
      </c>
      <c r="U2446" s="6">
        <v>0</v>
      </c>
    </row>
    <row r="2447" spans="1:21" ht="25.5" hidden="1">
      <c r="A2447" s="6" t="str">
        <f>VLOOKUP(B2447,Sheet1!B2:C272,2,FALSE)</f>
        <v>APD</v>
      </c>
      <c r="B2447" s="6" t="s">
        <v>174</v>
      </c>
      <c r="C2447" s="6" t="s">
        <v>175</v>
      </c>
      <c r="D2447" s="6" t="s">
        <v>965</v>
      </c>
      <c r="E2447" s="6" t="s">
        <v>1169</v>
      </c>
      <c r="F2447" s="6" t="s">
        <v>1240</v>
      </c>
      <c r="G2447" s="6">
        <v>1</v>
      </c>
      <c r="H2447" s="6">
        <v>1</v>
      </c>
      <c r="I2447" s="6" t="s">
        <v>60</v>
      </c>
      <c r="J2447" s="49">
        <v>1500</v>
      </c>
      <c r="K2447" s="49">
        <v>1500</v>
      </c>
      <c r="L2447" s="49">
        <v>1500</v>
      </c>
      <c r="M2447" s="10">
        <v>40695</v>
      </c>
      <c r="N2447" s="10">
        <v>40575</v>
      </c>
      <c r="O2447" s="6" t="s">
        <v>27</v>
      </c>
      <c r="P2447" s="6" t="s">
        <v>933</v>
      </c>
      <c r="Q2447" s="6" t="s">
        <v>29</v>
      </c>
      <c r="R2447" s="6"/>
      <c r="S2447" s="6"/>
      <c r="T2447" s="6" t="s">
        <v>31</v>
      </c>
      <c r="U2447" s="6">
        <v>0</v>
      </c>
    </row>
    <row r="2448" spans="1:21" ht="25.5" hidden="1">
      <c r="A2448" s="6" t="str">
        <f>VLOOKUP(B2448,Sheet1!B2:C272,2,FALSE)</f>
        <v>APD</v>
      </c>
      <c r="B2448" s="6" t="s">
        <v>174</v>
      </c>
      <c r="C2448" s="6" t="s">
        <v>175</v>
      </c>
      <c r="D2448" s="6" t="s">
        <v>965</v>
      </c>
      <c r="E2448" s="6" t="s">
        <v>1508</v>
      </c>
      <c r="F2448" s="6" t="s">
        <v>1242</v>
      </c>
      <c r="G2448" s="6">
        <v>1</v>
      </c>
      <c r="H2448" s="6">
        <v>1</v>
      </c>
      <c r="I2448" s="6" t="s">
        <v>60</v>
      </c>
      <c r="J2448" s="49">
        <v>6200</v>
      </c>
      <c r="K2448" s="49">
        <v>6200</v>
      </c>
      <c r="L2448" s="49">
        <v>6200</v>
      </c>
      <c r="M2448" s="10">
        <v>40695</v>
      </c>
      <c r="N2448" s="10">
        <v>40575</v>
      </c>
      <c r="O2448" s="6" t="s">
        <v>27</v>
      </c>
      <c r="P2448" s="6" t="s">
        <v>933</v>
      </c>
      <c r="Q2448" s="6" t="s">
        <v>29</v>
      </c>
      <c r="R2448" s="6"/>
      <c r="S2448" s="6"/>
      <c r="T2448" s="6" t="s">
        <v>31</v>
      </c>
      <c r="U2448" s="6">
        <v>0</v>
      </c>
    </row>
    <row r="2449" spans="1:21" ht="25.5" hidden="1">
      <c r="A2449" s="6" t="str">
        <f>VLOOKUP(B2449,Sheet1!B2:C272,2,FALSE)</f>
        <v>APD</v>
      </c>
      <c r="B2449" s="6" t="s">
        <v>201</v>
      </c>
      <c r="C2449" s="6" t="s">
        <v>202</v>
      </c>
      <c r="D2449" s="6" t="s">
        <v>984</v>
      </c>
      <c r="E2449" s="6" t="s">
        <v>994</v>
      </c>
      <c r="F2449" s="6" t="s">
        <v>3831</v>
      </c>
      <c r="G2449" s="6">
        <v>40</v>
      </c>
      <c r="H2449" s="6">
        <v>20</v>
      </c>
      <c r="I2449" s="6" t="s">
        <v>60</v>
      </c>
      <c r="J2449" s="49">
        <v>9</v>
      </c>
      <c r="K2449" s="49">
        <v>360</v>
      </c>
      <c r="L2449" s="49">
        <v>180</v>
      </c>
      <c r="M2449" s="10">
        <v>40787</v>
      </c>
      <c r="N2449" s="10">
        <v>40603</v>
      </c>
      <c r="O2449" s="6" t="s">
        <v>52</v>
      </c>
      <c r="P2449" s="6" t="s">
        <v>28</v>
      </c>
      <c r="Q2449" s="6" t="s">
        <v>29</v>
      </c>
      <c r="R2449" s="6" t="s">
        <v>2001</v>
      </c>
      <c r="S2449" s="6" t="s">
        <v>108</v>
      </c>
      <c r="T2449" s="6" t="s">
        <v>31</v>
      </c>
      <c r="U2449" s="6">
        <v>0</v>
      </c>
    </row>
    <row r="2450" spans="1:21" ht="25.5" hidden="1">
      <c r="A2450" s="6" t="str">
        <f>VLOOKUP(B2450,Sheet1!B2:C272,2,FALSE)</f>
        <v>APD</v>
      </c>
      <c r="B2450" s="6" t="s">
        <v>174</v>
      </c>
      <c r="C2450" s="6" t="s">
        <v>175</v>
      </c>
      <c r="D2450" s="6" t="s">
        <v>965</v>
      </c>
      <c r="E2450" s="6" t="s">
        <v>1110</v>
      </c>
      <c r="F2450" s="6" t="s">
        <v>1602</v>
      </c>
      <c r="G2450" s="6">
        <v>1</v>
      </c>
      <c r="H2450" s="6">
        <v>1</v>
      </c>
      <c r="I2450" s="6" t="s">
        <v>60</v>
      </c>
      <c r="J2450" s="49">
        <v>1550</v>
      </c>
      <c r="K2450" s="49">
        <v>1550</v>
      </c>
      <c r="L2450" s="49">
        <v>1550</v>
      </c>
      <c r="M2450" s="10">
        <v>40664</v>
      </c>
      <c r="N2450" s="10">
        <v>40544</v>
      </c>
      <c r="O2450" s="6" t="s">
        <v>27</v>
      </c>
      <c r="P2450" s="6" t="s">
        <v>933</v>
      </c>
      <c r="Q2450" s="6" t="s">
        <v>29</v>
      </c>
      <c r="R2450" s="6"/>
      <c r="S2450" s="6"/>
      <c r="T2450" s="6" t="s">
        <v>31</v>
      </c>
      <c r="U2450" s="6">
        <v>0</v>
      </c>
    </row>
    <row r="2451" spans="1:21" ht="25.5" hidden="1">
      <c r="A2451" s="6" t="str">
        <f>VLOOKUP(B2451,Sheet1!B2:C272,2,FALSE)</f>
        <v>APD</v>
      </c>
      <c r="B2451" s="6" t="s">
        <v>201</v>
      </c>
      <c r="C2451" s="6" t="s">
        <v>202</v>
      </c>
      <c r="D2451" s="6" t="s">
        <v>984</v>
      </c>
      <c r="E2451" s="6" t="s">
        <v>994</v>
      </c>
      <c r="F2451" s="6" t="s">
        <v>3832</v>
      </c>
      <c r="G2451" s="6">
        <v>10</v>
      </c>
      <c r="H2451" s="6">
        <v>5</v>
      </c>
      <c r="I2451" s="6" t="s">
        <v>60</v>
      </c>
      <c r="J2451" s="49">
        <v>14</v>
      </c>
      <c r="K2451" s="49">
        <v>140</v>
      </c>
      <c r="L2451" s="49">
        <v>70</v>
      </c>
      <c r="M2451" s="10">
        <v>40787</v>
      </c>
      <c r="N2451" s="10">
        <v>40603</v>
      </c>
      <c r="O2451" s="6" t="s">
        <v>52</v>
      </c>
      <c r="P2451" s="6" t="s">
        <v>28</v>
      </c>
      <c r="Q2451" s="6" t="s">
        <v>29</v>
      </c>
      <c r="R2451" s="6" t="s">
        <v>2001</v>
      </c>
      <c r="S2451" s="6"/>
      <c r="T2451" s="6" t="s">
        <v>31</v>
      </c>
      <c r="U2451" s="6">
        <v>0</v>
      </c>
    </row>
    <row r="2452" spans="1:21" ht="38.25" hidden="1">
      <c r="A2452" s="6" t="str">
        <f>VLOOKUP(B2452,Sheet1!B2:C272,2,FALSE)</f>
        <v>APD</v>
      </c>
      <c r="B2452" s="6" t="s">
        <v>174</v>
      </c>
      <c r="C2452" s="6" t="s">
        <v>175</v>
      </c>
      <c r="D2452" s="6" t="s">
        <v>965</v>
      </c>
      <c r="E2452" s="6" t="s">
        <v>1110</v>
      </c>
      <c r="F2452" s="6" t="s">
        <v>3833</v>
      </c>
      <c r="G2452" s="6">
        <v>6</v>
      </c>
      <c r="H2452" s="6">
        <v>6</v>
      </c>
      <c r="I2452" s="6" t="s">
        <v>60</v>
      </c>
      <c r="J2452" s="49">
        <v>1870</v>
      </c>
      <c r="K2452" s="49">
        <v>11220</v>
      </c>
      <c r="L2452" s="49">
        <v>11220</v>
      </c>
      <c r="M2452" s="10">
        <v>40664</v>
      </c>
      <c r="N2452" s="10">
        <v>40544</v>
      </c>
      <c r="O2452" s="6" t="s">
        <v>27</v>
      </c>
      <c r="P2452" s="6" t="s">
        <v>933</v>
      </c>
      <c r="Q2452" s="6" t="s">
        <v>29</v>
      </c>
      <c r="R2452" s="6"/>
      <c r="S2452" s="6"/>
      <c r="T2452" s="6" t="s">
        <v>31</v>
      </c>
      <c r="U2452" s="6">
        <v>0</v>
      </c>
    </row>
    <row r="2453" spans="1:21" ht="38.25" hidden="1">
      <c r="A2453" s="6" t="str">
        <f>VLOOKUP(B2453,Sheet1!B2:C272,2,FALSE)</f>
        <v>APD</v>
      </c>
      <c r="B2453" s="6" t="s">
        <v>201</v>
      </c>
      <c r="C2453" s="6" t="s">
        <v>202</v>
      </c>
      <c r="D2453" s="6" t="s">
        <v>984</v>
      </c>
      <c r="E2453" s="6" t="s">
        <v>994</v>
      </c>
      <c r="F2453" s="6" t="s">
        <v>3834</v>
      </c>
      <c r="G2453" s="6">
        <v>10</v>
      </c>
      <c r="H2453" s="6">
        <v>5</v>
      </c>
      <c r="I2453" s="6" t="s">
        <v>60</v>
      </c>
      <c r="J2453" s="49">
        <v>21</v>
      </c>
      <c r="K2453" s="49">
        <v>210</v>
      </c>
      <c r="L2453" s="49">
        <v>105</v>
      </c>
      <c r="M2453" s="10">
        <v>40787</v>
      </c>
      <c r="N2453" s="10">
        <v>40603</v>
      </c>
      <c r="O2453" s="6" t="s">
        <v>52</v>
      </c>
      <c r="P2453" s="6" t="s">
        <v>28</v>
      </c>
      <c r="Q2453" s="6" t="s">
        <v>29</v>
      </c>
      <c r="R2453" s="6" t="s">
        <v>2001</v>
      </c>
      <c r="S2453" s="6"/>
      <c r="T2453" s="6" t="s">
        <v>31</v>
      </c>
      <c r="U2453" s="6">
        <v>0</v>
      </c>
    </row>
    <row r="2454" spans="1:21" ht="25.5" hidden="1">
      <c r="A2454" s="6" t="str">
        <f>VLOOKUP(B2454,Sheet1!B2:C272,2,FALSE)</f>
        <v>APD</v>
      </c>
      <c r="B2454" s="6" t="s">
        <v>174</v>
      </c>
      <c r="C2454" s="6" t="s">
        <v>175</v>
      </c>
      <c r="D2454" s="6" t="s">
        <v>965</v>
      </c>
      <c r="E2454" s="6" t="s">
        <v>966</v>
      </c>
      <c r="F2454" s="6" t="s">
        <v>3686</v>
      </c>
      <c r="G2454" s="6">
        <v>9</v>
      </c>
      <c r="H2454" s="6">
        <v>9</v>
      </c>
      <c r="I2454" s="6" t="s">
        <v>60</v>
      </c>
      <c r="J2454" s="49">
        <v>1050</v>
      </c>
      <c r="K2454" s="49">
        <v>9450</v>
      </c>
      <c r="L2454" s="49">
        <v>9450</v>
      </c>
      <c r="M2454" s="10">
        <v>40664</v>
      </c>
      <c r="N2454" s="10">
        <v>40544</v>
      </c>
      <c r="O2454" s="6" t="s">
        <v>27</v>
      </c>
      <c r="P2454" s="6" t="s">
        <v>933</v>
      </c>
      <c r="Q2454" s="6" t="s">
        <v>29</v>
      </c>
      <c r="R2454" s="6"/>
      <c r="S2454" s="6"/>
      <c r="T2454" s="6" t="s">
        <v>31</v>
      </c>
      <c r="U2454" s="6">
        <v>0</v>
      </c>
    </row>
    <row r="2455" spans="1:21" ht="25.5" hidden="1">
      <c r="A2455" s="6" t="str">
        <f>VLOOKUP(B2455,Sheet1!B2:C272,2,FALSE)</f>
        <v>APD</v>
      </c>
      <c r="B2455" s="6" t="s">
        <v>201</v>
      </c>
      <c r="C2455" s="6" t="s">
        <v>202</v>
      </c>
      <c r="D2455" s="6" t="s">
        <v>984</v>
      </c>
      <c r="E2455" s="6" t="s">
        <v>994</v>
      </c>
      <c r="F2455" s="6" t="s">
        <v>3835</v>
      </c>
      <c r="G2455" s="6">
        <v>10</v>
      </c>
      <c r="H2455" s="6">
        <v>5</v>
      </c>
      <c r="I2455" s="6" t="s">
        <v>60</v>
      </c>
      <c r="J2455" s="49">
        <v>17</v>
      </c>
      <c r="K2455" s="49">
        <v>170</v>
      </c>
      <c r="L2455" s="49">
        <v>85</v>
      </c>
      <c r="M2455" s="10">
        <v>40787</v>
      </c>
      <c r="N2455" s="10">
        <v>40603</v>
      </c>
      <c r="O2455" s="6" t="s">
        <v>52</v>
      </c>
      <c r="P2455" s="6" t="s">
        <v>28</v>
      </c>
      <c r="Q2455" s="6" t="s">
        <v>29</v>
      </c>
      <c r="R2455" s="6" t="s">
        <v>2001</v>
      </c>
      <c r="S2455" s="6" t="s">
        <v>108</v>
      </c>
      <c r="T2455" s="6" t="s">
        <v>31</v>
      </c>
      <c r="U2455" s="6">
        <v>0</v>
      </c>
    </row>
    <row r="2456" spans="1:21" ht="38.25" hidden="1">
      <c r="A2456" s="6" t="str">
        <f>VLOOKUP(B2456,Sheet1!B2:C272,2,FALSE)</f>
        <v>APD</v>
      </c>
      <c r="B2456" s="6" t="s">
        <v>201</v>
      </c>
      <c r="C2456" s="6" t="s">
        <v>202</v>
      </c>
      <c r="D2456" s="6" t="s">
        <v>984</v>
      </c>
      <c r="E2456" s="6" t="s">
        <v>994</v>
      </c>
      <c r="F2456" s="6" t="s">
        <v>3836</v>
      </c>
      <c r="G2456" s="6">
        <v>20</v>
      </c>
      <c r="H2456" s="6">
        <v>10</v>
      </c>
      <c r="I2456" s="6" t="s">
        <v>60</v>
      </c>
      <c r="J2456" s="49">
        <v>12</v>
      </c>
      <c r="K2456" s="49">
        <v>240</v>
      </c>
      <c r="L2456" s="49">
        <v>120</v>
      </c>
      <c r="M2456" s="10">
        <v>40787</v>
      </c>
      <c r="N2456" s="10">
        <v>40603</v>
      </c>
      <c r="O2456" s="6" t="s">
        <v>52</v>
      </c>
      <c r="P2456" s="6" t="s">
        <v>28</v>
      </c>
      <c r="Q2456" s="6" t="s">
        <v>29</v>
      </c>
      <c r="R2456" s="6" t="s">
        <v>2001</v>
      </c>
      <c r="S2456" s="6"/>
      <c r="T2456" s="6" t="s">
        <v>31</v>
      </c>
      <c r="U2456" s="6">
        <v>0</v>
      </c>
    </row>
    <row r="2457" spans="1:21" ht="25.5" hidden="1">
      <c r="A2457" s="6" t="str">
        <f>VLOOKUP(B2457,Sheet1!B2:C272,2,FALSE)</f>
        <v>APD</v>
      </c>
      <c r="B2457" s="6" t="s">
        <v>201</v>
      </c>
      <c r="C2457" s="6" t="s">
        <v>202</v>
      </c>
      <c r="D2457" s="6" t="s">
        <v>984</v>
      </c>
      <c r="E2457" s="6" t="s">
        <v>994</v>
      </c>
      <c r="F2457" s="6" t="s">
        <v>3837</v>
      </c>
      <c r="G2457" s="6">
        <v>10</v>
      </c>
      <c r="H2457" s="6">
        <v>5</v>
      </c>
      <c r="I2457" s="6" t="s">
        <v>60</v>
      </c>
      <c r="J2457" s="49">
        <v>9.3000000000000007</v>
      </c>
      <c r="K2457" s="49">
        <v>93</v>
      </c>
      <c r="L2457" s="49">
        <v>46.5</v>
      </c>
      <c r="M2457" s="10">
        <v>40787</v>
      </c>
      <c r="N2457" s="10">
        <v>40603</v>
      </c>
      <c r="O2457" s="6" t="s">
        <v>52</v>
      </c>
      <c r="P2457" s="6" t="s">
        <v>28</v>
      </c>
      <c r="Q2457" s="6" t="s">
        <v>29</v>
      </c>
      <c r="R2457" s="6" t="s">
        <v>2001</v>
      </c>
      <c r="S2457" s="6"/>
      <c r="T2457" s="6" t="s">
        <v>31</v>
      </c>
      <c r="U2457" s="6">
        <v>0</v>
      </c>
    </row>
    <row r="2458" spans="1:21" ht="25.5" hidden="1">
      <c r="A2458" s="6" t="str">
        <f>VLOOKUP(B2458,Sheet1!B2:C272,2,FALSE)</f>
        <v>APD</v>
      </c>
      <c r="B2458" s="6" t="s">
        <v>201</v>
      </c>
      <c r="C2458" s="6" t="s">
        <v>202</v>
      </c>
      <c r="D2458" s="6" t="s">
        <v>984</v>
      </c>
      <c r="E2458" s="6" t="s">
        <v>994</v>
      </c>
      <c r="F2458" s="6" t="s">
        <v>3838</v>
      </c>
      <c r="G2458" s="6">
        <v>10</v>
      </c>
      <c r="H2458" s="6">
        <v>5</v>
      </c>
      <c r="I2458" s="6" t="s">
        <v>60</v>
      </c>
      <c r="J2458" s="49">
        <v>9.6999999999999993</v>
      </c>
      <c r="K2458" s="49">
        <v>97</v>
      </c>
      <c r="L2458" s="49">
        <v>48.5</v>
      </c>
      <c r="M2458" s="10">
        <v>40787</v>
      </c>
      <c r="N2458" s="10">
        <v>40603</v>
      </c>
      <c r="O2458" s="6" t="s">
        <v>52</v>
      </c>
      <c r="P2458" s="6" t="s">
        <v>28</v>
      </c>
      <c r="Q2458" s="6" t="s">
        <v>29</v>
      </c>
      <c r="R2458" s="6" t="s">
        <v>2001</v>
      </c>
      <c r="S2458" s="6"/>
      <c r="T2458" s="6" t="s">
        <v>31</v>
      </c>
      <c r="U2458" s="6">
        <v>0</v>
      </c>
    </row>
    <row r="2459" spans="1:21" ht="25.5" hidden="1">
      <c r="A2459" s="6" t="str">
        <f>VLOOKUP(B2459,Sheet1!B2:C272,2,FALSE)</f>
        <v>APD</v>
      </c>
      <c r="B2459" s="6" t="s">
        <v>201</v>
      </c>
      <c r="C2459" s="6" t="s">
        <v>202</v>
      </c>
      <c r="D2459" s="6" t="s">
        <v>984</v>
      </c>
      <c r="E2459" s="6" t="s">
        <v>994</v>
      </c>
      <c r="F2459" s="6" t="s">
        <v>3839</v>
      </c>
      <c r="G2459" s="6">
        <v>10</v>
      </c>
      <c r="H2459" s="6">
        <v>5</v>
      </c>
      <c r="I2459" s="6" t="s">
        <v>60</v>
      </c>
      <c r="J2459" s="49">
        <v>1.2</v>
      </c>
      <c r="K2459" s="49">
        <v>12</v>
      </c>
      <c r="L2459" s="49">
        <v>6</v>
      </c>
      <c r="M2459" s="10">
        <v>40787</v>
      </c>
      <c r="N2459" s="10">
        <v>40603</v>
      </c>
      <c r="O2459" s="6" t="s">
        <v>52</v>
      </c>
      <c r="P2459" s="6" t="s">
        <v>28</v>
      </c>
      <c r="Q2459" s="6" t="s">
        <v>29</v>
      </c>
      <c r="R2459" s="6" t="s">
        <v>2001</v>
      </c>
      <c r="S2459" s="6"/>
      <c r="T2459" s="6" t="s">
        <v>31</v>
      </c>
      <c r="U2459" s="6">
        <v>0</v>
      </c>
    </row>
    <row r="2460" spans="1:21" ht="25.5" hidden="1">
      <c r="A2460" s="6" t="str">
        <f>VLOOKUP(B2460,Sheet1!B2:C272,2,FALSE)</f>
        <v>APD</v>
      </c>
      <c r="B2460" s="6" t="s">
        <v>201</v>
      </c>
      <c r="C2460" s="6" t="s">
        <v>202</v>
      </c>
      <c r="D2460" s="6" t="s">
        <v>984</v>
      </c>
      <c r="E2460" s="6" t="s">
        <v>994</v>
      </c>
      <c r="F2460" s="6" t="s">
        <v>3840</v>
      </c>
      <c r="G2460" s="6">
        <v>20</v>
      </c>
      <c r="H2460" s="6">
        <v>10</v>
      </c>
      <c r="I2460" s="6" t="s">
        <v>60</v>
      </c>
      <c r="J2460" s="49">
        <v>40</v>
      </c>
      <c r="K2460" s="49">
        <v>800</v>
      </c>
      <c r="L2460" s="49">
        <v>400</v>
      </c>
      <c r="M2460" s="10">
        <v>40787</v>
      </c>
      <c r="N2460" s="10">
        <v>40603</v>
      </c>
      <c r="O2460" s="6" t="s">
        <v>52</v>
      </c>
      <c r="P2460" s="6" t="s">
        <v>28</v>
      </c>
      <c r="Q2460" s="6" t="s">
        <v>29</v>
      </c>
      <c r="R2460" s="6" t="s">
        <v>2001</v>
      </c>
      <c r="S2460" s="6"/>
      <c r="T2460" s="6" t="s">
        <v>31</v>
      </c>
      <c r="U2460" s="6">
        <v>0</v>
      </c>
    </row>
    <row r="2461" spans="1:21" ht="51" hidden="1">
      <c r="A2461" s="6" t="str">
        <f>VLOOKUP(B2461,Sheet1!B2:C272,2,FALSE)</f>
        <v>APD</v>
      </c>
      <c r="B2461" s="6" t="s">
        <v>201</v>
      </c>
      <c r="C2461" s="6" t="s">
        <v>202</v>
      </c>
      <c r="D2461" s="6" t="s">
        <v>984</v>
      </c>
      <c r="E2461" s="6" t="s">
        <v>994</v>
      </c>
      <c r="F2461" s="6" t="s">
        <v>3841</v>
      </c>
      <c r="G2461" s="6">
        <v>40</v>
      </c>
      <c r="H2461" s="6">
        <v>20</v>
      </c>
      <c r="I2461" s="6" t="s">
        <v>60</v>
      </c>
      <c r="J2461" s="49">
        <v>49</v>
      </c>
      <c r="K2461" s="49">
        <v>1960</v>
      </c>
      <c r="L2461" s="49">
        <v>980</v>
      </c>
      <c r="M2461" s="10">
        <v>40787</v>
      </c>
      <c r="N2461" s="10">
        <v>40603</v>
      </c>
      <c r="O2461" s="6" t="s">
        <v>52</v>
      </c>
      <c r="P2461" s="6" t="s">
        <v>28</v>
      </c>
      <c r="Q2461" s="6" t="s">
        <v>29</v>
      </c>
      <c r="R2461" s="6" t="s">
        <v>2001</v>
      </c>
      <c r="S2461" s="6"/>
      <c r="T2461" s="6" t="s">
        <v>31</v>
      </c>
      <c r="U2461" s="6">
        <v>0</v>
      </c>
    </row>
    <row r="2462" spans="1:21" ht="25.5" hidden="1">
      <c r="A2462" s="6" t="str">
        <f>VLOOKUP(B2462,Sheet1!B2:C272,2,FALSE)</f>
        <v>APD</v>
      </c>
      <c r="B2462" s="6" t="s">
        <v>201</v>
      </c>
      <c r="C2462" s="6" t="s">
        <v>202</v>
      </c>
      <c r="D2462" s="6" t="s">
        <v>984</v>
      </c>
      <c r="E2462" s="6" t="s">
        <v>994</v>
      </c>
      <c r="F2462" s="6" t="s">
        <v>3842</v>
      </c>
      <c r="G2462" s="6">
        <v>40</v>
      </c>
      <c r="H2462" s="6">
        <v>20</v>
      </c>
      <c r="I2462" s="6" t="s">
        <v>60</v>
      </c>
      <c r="J2462" s="49">
        <v>7</v>
      </c>
      <c r="K2462" s="49">
        <v>280</v>
      </c>
      <c r="L2462" s="49">
        <v>140</v>
      </c>
      <c r="M2462" s="10">
        <v>40787</v>
      </c>
      <c r="N2462" s="10">
        <v>40603</v>
      </c>
      <c r="O2462" s="6" t="s">
        <v>52</v>
      </c>
      <c r="P2462" s="6" t="s">
        <v>28</v>
      </c>
      <c r="Q2462" s="6" t="s">
        <v>29</v>
      </c>
      <c r="R2462" s="6" t="s">
        <v>2001</v>
      </c>
      <c r="S2462" s="6"/>
      <c r="T2462" s="6" t="s">
        <v>31</v>
      </c>
      <c r="U2462" s="6">
        <v>0</v>
      </c>
    </row>
    <row r="2463" spans="1:21" ht="25.5" hidden="1">
      <c r="A2463" s="6" t="str">
        <f>VLOOKUP(B2463,Sheet1!B2:C272,2,FALSE)</f>
        <v>APD</v>
      </c>
      <c r="B2463" s="6" t="s">
        <v>587</v>
      </c>
      <c r="C2463" s="6" t="s">
        <v>3843</v>
      </c>
      <c r="D2463" s="6"/>
      <c r="E2463" s="6"/>
      <c r="F2463" s="6" t="s">
        <v>3844</v>
      </c>
      <c r="G2463" s="6">
        <v>1</v>
      </c>
      <c r="H2463" s="6">
        <v>0.5</v>
      </c>
      <c r="I2463" s="6" t="s">
        <v>1397</v>
      </c>
      <c r="J2463" s="49">
        <v>68000</v>
      </c>
      <c r="K2463" s="49">
        <v>68000</v>
      </c>
      <c r="L2463" s="49">
        <v>34000</v>
      </c>
      <c r="M2463" s="10">
        <v>40664</v>
      </c>
      <c r="N2463" s="10">
        <v>40422</v>
      </c>
      <c r="O2463" s="6" t="s">
        <v>52</v>
      </c>
      <c r="P2463" s="6" t="s">
        <v>933</v>
      </c>
      <c r="Q2463" s="6" t="s">
        <v>29</v>
      </c>
      <c r="R2463" s="6" t="s">
        <v>3845</v>
      </c>
      <c r="S2463" s="6" t="s">
        <v>3846</v>
      </c>
      <c r="T2463" s="6" t="s">
        <v>31</v>
      </c>
      <c r="U2463" s="6">
        <v>0</v>
      </c>
    </row>
    <row r="2464" spans="1:21" ht="25.5" hidden="1">
      <c r="A2464" s="6" t="str">
        <f>VLOOKUP(B2464,Sheet1!B2:C272,2,FALSE)</f>
        <v>APD</v>
      </c>
      <c r="B2464" s="6" t="s">
        <v>201</v>
      </c>
      <c r="C2464" s="6" t="s">
        <v>202</v>
      </c>
      <c r="D2464" s="6" t="s">
        <v>984</v>
      </c>
      <c r="E2464" s="6" t="s">
        <v>994</v>
      </c>
      <c r="F2464" s="6" t="s">
        <v>3847</v>
      </c>
      <c r="G2464" s="6">
        <v>40</v>
      </c>
      <c r="H2464" s="6">
        <v>20</v>
      </c>
      <c r="I2464" s="6" t="s">
        <v>60</v>
      </c>
      <c r="J2464" s="49">
        <v>2.5</v>
      </c>
      <c r="K2464" s="49">
        <v>100</v>
      </c>
      <c r="L2464" s="49">
        <v>50</v>
      </c>
      <c r="M2464" s="10">
        <v>40787</v>
      </c>
      <c r="N2464" s="10">
        <v>40603</v>
      </c>
      <c r="O2464" s="6" t="s">
        <v>52</v>
      </c>
      <c r="P2464" s="6" t="s">
        <v>28</v>
      </c>
      <c r="Q2464" s="6" t="s">
        <v>29</v>
      </c>
      <c r="R2464" s="6" t="s">
        <v>2001</v>
      </c>
      <c r="S2464" s="6"/>
      <c r="T2464" s="6" t="s">
        <v>31</v>
      </c>
      <c r="U2464" s="6">
        <v>0</v>
      </c>
    </row>
    <row r="2465" spans="1:21" ht="25.5" hidden="1">
      <c r="A2465" s="6" t="str">
        <f>VLOOKUP(B2465,Sheet1!B2:C272,2,FALSE)</f>
        <v>APD</v>
      </c>
      <c r="B2465" s="6" t="s">
        <v>201</v>
      </c>
      <c r="C2465" s="6" t="s">
        <v>202</v>
      </c>
      <c r="D2465" s="6" t="s">
        <v>984</v>
      </c>
      <c r="E2465" s="6" t="s">
        <v>994</v>
      </c>
      <c r="F2465" s="6" t="s">
        <v>3848</v>
      </c>
      <c r="G2465" s="6">
        <v>10</v>
      </c>
      <c r="H2465" s="6">
        <v>5</v>
      </c>
      <c r="I2465" s="6" t="s">
        <v>60</v>
      </c>
      <c r="J2465" s="49">
        <v>5.8</v>
      </c>
      <c r="K2465" s="49">
        <v>58</v>
      </c>
      <c r="L2465" s="49">
        <v>29</v>
      </c>
      <c r="M2465" s="10">
        <v>40787</v>
      </c>
      <c r="N2465" s="10">
        <v>40603</v>
      </c>
      <c r="O2465" s="6" t="s">
        <v>52</v>
      </c>
      <c r="P2465" s="6" t="s">
        <v>28</v>
      </c>
      <c r="Q2465" s="6" t="s">
        <v>29</v>
      </c>
      <c r="R2465" s="6" t="s">
        <v>2001</v>
      </c>
      <c r="S2465" s="6"/>
      <c r="T2465" s="6" t="s">
        <v>31</v>
      </c>
      <c r="U2465" s="6">
        <v>0</v>
      </c>
    </row>
    <row r="2466" spans="1:21" ht="25.5" hidden="1">
      <c r="A2466" s="6" t="str">
        <f>VLOOKUP(B2466,Sheet1!B2:C272,2,FALSE)</f>
        <v>APD</v>
      </c>
      <c r="B2466" s="6" t="s">
        <v>201</v>
      </c>
      <c r="C2466" s="6" t="s">
        <v>202</v>
      </c>
      <c r="D2466" s="6" t="s">
        <v>984</v>
      </c>
      <c r="E2466" s="6" t="s">
        <v>994</v>
      </c>
      <c r="F2466" s="6" t="s">
        <v>3849</v>
      </c>
      <c r="G2466" s="6">
        <v>10</v>
      </c>
      <c r="H2466" s="6">
        <v>5</v>
      </c>
      <c r="I2466" s="6" t="s">
        <v>60</v>
      </c>
      <c r="J2466" s="49">
        <v>5.8</v>
      </c>
      <c r="K2466" s="49">
        <v>58</v>
      </c>
      <c r="L2466" s="49">
        <v>29</v>
      </c>
      <c r="M2466" s="10">
        <v>40787</v>
      </c>
      <c r="N2466" s="10">
        <v>40603</v>
      </c>
      <c r="O2466" s="6" t="s">
        <v>52</v>
      </c>
      <c r="P2466" s="6" t="s">
        <v>28</v>
      </c>
      <c r="Q2466" s="6" t="s">
        <v>29</v>
      </c>
      <c r="R2466" s="6" t="s">
        <v>2001</v>
      </c>
      <c r="S2466" s="6"/>
      <c r="T2466" s="6" t="s">
        <v>31</v>
      </c>
      <c r="U2466" s="6">
        <v>0</v>
      </c>
    </row>
    <row r="2467" spans="1:21" ht="25.5" hidden="1">
      <c r="A2467" s="6" t="str">
        <f>VLOOKUP(B2467,Sheet1!B2:C272,2,FALSE)</f>
        <v>DASECA</v>
      </c>
      <c r="B2467" s="6" t="s">
        <v>190</v>
      </c>
      <c r="C2467" s="6" t="s">
        <v>191</v>
      </c>
      <c r="D2467" s="6"/>
      <c r="E2467" s="6"/>
      <c r="F2467" s="6" t="s">
        <v>3850</v>
      </c>
      <c r="G2467" s="6">
        <v>1</v>
      </c>
      <c r="H2467" s="6">
        <v>0</v>
      </c>
      <c r="I2467" s="6" t="s">
        <v>60</v>
      </c>
      <c r="J2467" s="49">
        <v>100000</v>
      </c>
      <c r="K2467" s="49">
        <v>100000</v>
      </c>
      <c r="L2467" s="49">
        <v>0</v>
      </c>
      <c r="M2467" s="10">
        <v>40756</v>
      </c>
      <c r="N2467" s="10">
        <v>40513</v>
      </c>
      <c r="O2467" s="6" t="s">
        <v>70</v>
      </c>
      <c r="P2467" s="6" t="s">
        <v>28</v>
      </c>
      <c r="Q2467" s="6" t="s">
        <v>29</v>
      </c>
      <c r="R2467" s="6" t="s">
        <v>3705</v>
      </c>
      <c r="S2467" s="6" t="s">
        <v>3681</v>
      </c>
      <c r="T2467" s="6" t="s">
        <v>31</v>
      </c>
      <c r="U2467" s="6">
        <v>0</v>
      </c>
    </row>
    <row r="2468" spans="1:21" ht="38.25" hidden="1">
      <c r="A2468" s="6" t="str">
        <f>VLOOKUP(B2468,Sheet1!B2:C272,2,FALSE)</f>
        <v>APD</v>
      </c>
      <c r="B2468" s="6" t="s">
        <v>201</v>
      </c>
      <c r="C2468" s="6" t="s">
        <v>202</v>
      </c>
      <c r="D2468" s="6" t="s">
        <v>984</v>
      </c>
      <c r="E2468" s="6" t="s">
        <v>994</v>
      </c>
      <c r="F2468" s="6" t="s">
        <v>3851</v>
      </c>
      <c r="G2468" s="6">
        <v>10</v>
      </c>
      <c r="H2468" s="6">
        <v>5</v>
      </c>
      <c r="I2468" s="6" t="s">
        <v>60</v>
      </c>
      <c r="J2468" s="49">
        <v>35</v>
      </c>
      <c r="K2468" s="49">
        <v>350</v>
      </c>
      <c r="L2468" s="49">
        <v>175</v>
      </c>
      <c r="M2468" s="10">
        <v>40787</v>
      </c>
      <c r="N2468" s="10">
        <v>40603</v>
      </c>
      <c r="O2468" s="6" t="s">
        <v>52</v>
      </c>
      <c r="P2468" s="6" t="s">
        <v>28</v>
      </c>
      <c r="Q2468" s="6" t="s">
        <v>29</v>
      </c>
      <c r="R2468" s="6" t="s">
        <v>2001</v>
      </c>
      <c r="S2468" s="6"/>
      <c r="T2468" s="6" t="s">
        <v>31</v>
      </c>
      <c r="U2468" s="6">
        <v>0</v>
      </c>
    </row>
    <row r="2469" spans="1:21" ht="38.25" hidden="1">
      <c r="A2469" s="6" t="str">
        <f>VLOOKUP(B2469,Sheet1!B2:C272,2,FALSE)</f>
        <v>APD</v>
      </c>
      <c r="B2469" s="6" t="s">
        <v>201</v>
      </c>
      <c r="C2469" s="6" t="s">
        <v>202</v>
      </c>
      <c r="D2469" s="6" t="s">
        <v>984</v>
      </c>
      <c r="E2469" s="6" t="s">
        <v>994</v>
      </c>
      <c r="F2469" s="6" t="s">
        <v>3852</v>
      </c>
      <c r="G2469" s="6">
        <v>10</v>
      </c>
      <c r="H2469" s="6">
        <v>5</v>
      </c>
      <c r="I2469" s="6" t="s">
        <v>60</v>
      </c>
      <c r="J2469" s="49">
        <v>21</v>
      </c>
      <c r="K2469" s="49">
        <v>210</v>
      </c>
      <c r="L2469" s="49">
        <v>105</v>
      </c>
      <c r="M2469" s="10">
        <v>40787</v>
      </c>
      <c r="N2469" s="10">
        <v>40603</v>
      </c>
      <c r="O2469" s="6" t="s">
        <v>52</v>
      </c>
      <c r="P2469" s="6" t="s">
        <v>28</v>
      </c>
      <c r="Q2469" s="6" t="s">
        <v>29</v>
      </c>
      <c r="R2469" s="6" t="s">
        <v>2001</v>
      </c>
      <c r="S2469" s="6"/>
      <c r="T2469" s="6" t="s">
        <v>31</v>
      </c>
      <c r="U2469" s="6">
        <v>0</v>
      </c>
    </row>
    <row r="2470" spans="1:21" ht="25.5" hidden="1">
      <c r="A2470" s="6" t="str">
        <f>VLOOKUP(B2470,Sheet1!B2:C272,2,FALSE)</f>
        <v>APD</v>
      </c>
      <c r="B2470" s="6" t="s">
        <v>201</v>
      </c>
      <c r="C2470" s="6" t="s">
        <v>202</v>
      </c>
      <c r="D2470" s="6" t="s">
        <v>984</v>
      </c>
      <c r="E2470" s="6" t="s">
        <v>994</v>
      </c>
      <c r="F2470" s="6" t="s">
        <v>3853</v>
      </c>
      <c r="G2470" s="6">
        <v>20</v>
      </c>
      <c r="H2470" s="6">
        <v>10</v>
      </c>
      <c r="I2470" s="6" t="s">
        <v>60</v>
      </c>
      <c r="J2470" s="49">
        <v>28</v>
      </c>
      <c r="K2470" s="49">
        <v>560</v>
      </c>
      <c r="L2470" s="49">
        <v>280</v>
      </c>
      <c r="M2470" s="10">
        <v>40787</v>
      </c>
      <c r="N2470" s="10">
        <v>40603</v>
      </c>
      <c r="O2470" s="6" t="s">
        <v>52</v>
      </c>
      <c r="P2470" s="6" t="s">
        <v>28</v>
      </c>
      <c r="Q2470" s="6" t="s">
        <v>29</v>
      </c>
      <c r="R2470" s="6" t="s">
        <v>2001</v>
      </c>
      <c r="S2470" s="6"/>
      <c r="T2470" s="6" t="s">
        <v>31</v>
      </c>
      <c r="U2470" s="6">
        <v>0</v>
      </c>
    </row>
    <row r="2471" spans="1:21" ht="89.25" hidden="1">
      <c r="A2471" s="6" t="str">
        <f>VLOOKUP(B2471,Sheet1!B2:C272,2,FALSE)</f>
        <v>DASECA</v>
      </c>
      <c r="B2471" s="6" t="s">
        <v>190</v>
      </c>
      <c r="C2471" s="6" t="s">
        <v>191</v>
      </c>
      <c r="D2471" s="6"/>
      <c r="E2471" s="6"/>
      <c r="F2471" s="6" t="s">
        <v>3854</v>
      </c>
      <c r="G2471" s="6">
        <v>1</v>
      </c>
      <c r="H2471" s="6">
        <v>0</v>
      </c>
      <c r="I2471" s="6" t="s">
        <v>60</v>
      </c>
      <c r="J2471" s="49">
        <v>15873</v>
      </c>
      <c r="K2471" s="49">
        <v>15873</v>
      </c>
      <c r="L2471" s="49">
        <v>0</v>
      </c>
      <c r="M2471" s="10">
        <v>40817</v>
      </c>
      <c r="N2471" s="10">
        <v>40575</v>
      </c>
      <c r="O2471" s="6" t="s">
        <v>70</v>
      </c>
      <c r="P2471" s="6" t="s">
        <v>933</v>
      </c>
      <c r="Q2471" s="6" t="s">
        <v>29</v>
      </c>
      <c r="R2471" s="6" t="s">
        <v>3855</v>
      </c>
      <c r="S2471" s="6" t="s">
        <v>3856</v>
      </c>
      <c r="T2471" s="6" t="s">
        <v>31</v>
      </c>
      <c r="U2471" s="6">
        <v>0</v>
      </c>
    </row>
    <row r="2472" spans="1:21" ht="25.5" hidden="1">
      <c r="A2472" s="6" t="str">
        <f>VLOOKUP(B2472,Sheet1!B2:C272,2,FALSE)</f>
        <v>APD</v>
      </c>
      <c r="B2472" s="6" t="s">
        <v>201</v>
      </c>
      <c r="C2472" s="6" t="s">
        <v>202</v>
      </c>
      <c r="D2472" s="6" t="s">
        <v>984</v>
      </c>
      <c r="E2472" s="6" t="s">
        <v>994</v>
      </c>
      <c r="F2472" s="6" t="s">
        <v>3857</v>
      </c>
      <c r="G2472" s="6">
        <v>20</v>
      </c>
      <c r="H2472" s="6">
        <v>10</v>
      </c>
      <c r="I2472" s="6" t="s">
        <v>60</v>
      </c>
      <c r="J2472" s="49">
        <v>93</v>
      </c>
      <c r="K2472" s="49">
        <v>1860</v>
      </c>
      <c r="L2472" s="49">
        <v>930</v>
      </c>
      <c r="M2472" s="10">
        <v>40787</v>
      </c>
      <c r="N2472" s="10">
        <v>40603</v>
      </c>
      <c r="O2472" s="6" t="s">
        <v>52</v>
      </c>
      <c r="P2472" s="6" t="s">
        <v>28</v>
      </c>
      <c r="Q2472" s="6" t="s">
        <v>29</v>
      </c>
      <c r="R2472" s="6" t="s">
        <v>2001</v>
      </c>
      <c r="S2472" s="6"/>
      <c r="T2472" s="6" t="s">
        <v>31</v>
      </c>
      <c r="U2472" s="6">
        <v>0</v>
      </c>
    </row>
    <row r="2473" spans="1:21" ht="38.25" hidden="1">
      <c r="A2473" s="6" t="str">
        <f>VLOOKUP(B2473,Sheet1!B2:C272,2,FALSE)</f>
        <v>DASECA</v>
      </c>
      <c r="B2473" s="6" t="s">
        <v>190</v>
      </c>
      <c r="C2473" s="6" t="s">
        <v>191</v>
      </c>
      <c r="D2473" s="6" t="s">
        <v>984</v>
      </c>
      <c r="E2473" s="6" t="s">
        <v>1021</v>
      </c>
      <c r="F2473" s="6" t="s">
        <v>3858</v>
      </c>
      <c r="G2473" s="6">
        <v>12400</v>
      </c>
      <c r="H2473" s="6">
        <v>12400</v>
      </c>
      <c r="I2473" s="6" t="s">
        <v>60</v>
      </c>
      <c r="J2473" s="49">
        <v>0.5</v>
      </c>
      <c r="K2473" s="49">
        <v>6200</v>
      </c>
      <c r="L2473" s="49">
        <v>6200</v>
      </c>
      <c r="M2473" s="10">
        <v>40756</v>
      </c>
      <c r="N2473" s="10">
        <v>40575</v>
      </c>
      <c r="O2473" s="6" t="s">
        <v>27</v>
      </c>
      <c r="P2473" s="6" t="s">
        <v>28</v>
      </c>
      <c r="Q2473" s="6" t="s">
        <v>29</v>
      </c>
      <c r="R2473" s="6" t="s">
        <v>3688</v>
      </c>
      <c r="S2473" s="6"/>
      <c r="T2473" s="6" t="s">
        <v>31</v>
      </c>
      <c r="U2473" s="6">
        <v>0</v>
      </c>
    </row>
    <row r="2474" spans="1:21" ht="25.5" hidden="1">
      <c r="A2474" s="6" t="str">
        <f>VLOOKUP(B2474,Sheet1!B2:C272,2,FALSE)</f>
        <v>DASECA</v>
      </c>
      <c r="B2474" s="6" t="s">
        <v>190</v>
      </c>
      <c r="C2474" s="6" t="s">
        <v>191</v>
      </c>
      <c r="D2474" s="6" t="s">
        <v>1180</v>
      </c>
      <c r="E2474" s="6" t="s">
        <v>1267</v>
      </c>
      <c r="F2474" s="6" t="s">
        <v>1281</v>
      </c>
      <c r="G2474" s="6">
        <v>210</v>
      </c>
      <c r="H2474" s="6">
        <v>0</v>
      </c>
      <c r="I2474" s="6" t="s">
        <v>1176</v>
      </c>
      <c r="J2474" s="49">
        <v>120</v>
      </c>
      <c r="K2474" s="49">
        <v>25200</v>
      </c>
      <c r="L2474" s="49">
        <v>0</v>
      </c>
      <c r="M2474" s="10">
        <v>40725</v>
      </c>
      <c r="N2474" s="10">
        <v>40575</v>
      </c>
      <c r="O2474" s="6" t="s">
        <v>70</v>
      </c>
      <c r="P2474" s="6" t="s">
        <v>28</v>
      </c>
      <c r="Q2474" s="6" t="s">
        <v>29</v>
      </c>
      <c r="R2474" s="6" t="s">
        <v>3705</v>
      </c>
      <c r="S2474" s="6" t="s">
        <v>3681</v>
      </c>
      <c r="T2474" s="6" t="s">
        <v>31</v>
      </c>
      <c r="U2474" s="6">
        <v>0</v>
      </c>
    </row>
    <row r="2475" spans="1:21" ht="51" hidden="1">
      <c r="A2475" s="6" t="str">
        <f>VLOOKUP(B2475,Sheet1!B2:C272,2,FALSE)</f>
        <v>DASECA</v>
      </c>
      <c r="B2475" s="6" t="s">
        <v>190</v>
      </c>
      <c r="C2475" s="6" t="s">
        <v>191</v>
      </c>
      <c r="D2475" s="6"/>
      <c r="E2475" s="6"/>
      <c r="F2475" s="6" t="s">
        <v>1467</v>
      </c>
      <c r="G2475" s="6">
        <v>1</v>
      </c>
      <c r="H2475" s="6">
        <v>0</v>
      </c>
      <c r="I2475" s="6" t="s">
        <v>60</v>
      </c>
      <c r="J2475" s="49">
        <v>34000</v>
      </c>
      <c r="K2475" s="49">
        <v>34000</v>
      </c>
      <c r="L2475" s="49">
        <v>0</v>
      </c>
      <c r="M2475" s="10">
        <v>40787</v>
      </c>
      <c r="N2475" s="10">
        <v>40544</v>
      </c>
      <c r="O2475" s="6" t="s">
        <v>70</v>
      </c>
      <c r="P2475" s="6" t="s">
        <v>28</v>
      </c>
      <c r="Q2475" s="6" t="s">
        <v>29</v>
      </c>
      <c r="R2475" s="6" t="s">
        <v>3859</v>
      </c>
      <c r="S2475" s="6" t="s">
        <v>3860</v>
      </c>
      <c r="T2475" s="6" t="s">
        <v>31</v>
      </c>
      <c r="U2475" s="6">
        <v>0</v>
      </c>
    </row>
    <row r="2476" spans="1:21" ht="25.5" hidden="1">
      <c r="A2476" s="6" t="str">
        <f>VLOOKUP(B2476,Sheet1!B2:C272,2,FALSE)</f>
        <v>DASECA</v>
      </c>
      <c r="B2476" s="6" t="s">
        <v>190</v>
      </c>
      <c r="C2476" s="6" t="s">
        <v>191</v>
      </c>
      <c r="D2476" s="6"/>
      <c r="E2476" s="6"/>
      <c r="F2476" s="6" t="s">
        <v>3861</v>
      </c>
      <c r="G2476" s="6">
        <v>3</v>
      </c>
      <c r="H2476" s="6">
        <v>3</v>
      </c>
      <c r="I2476" s="6" t="s">
        <v>60</v>
      </c>
      <c r="J2476" s="49">
        <v>400</v>
      </c>
      <c r="K2476" s="49">
        <v>1200</v>
      </c>
      <c r="L2476" s="49">
        <v>1200</v>
      </c>
      <c r="M2476" s="10">
        <v>40695</v>
      </c>
      <c r="N2476" s="10">
        <v>40452</v>
      </c>
      <c r="O2476" s="6" t="s">
        <v>27</v>
      </c>
      <c r="P2476" s="6" t="s">
        <v>28</v>
      </c>
      <c r="Q2476" s="6" t="s">
        <v>29</v>
      </c>
      <c r="R2476" s="6" t="s">
        <v>3664</v>
      </c>
      <c r="S2476" s="6"/>
      <c r="T2476" s="6" t="s">
        <v>31</v>
      </c>
      <c r="U2476" s="6">
        <v>0</v>
      </c>
    </row>
    <row r="2477" spans="1:21" ht="25.5" hidden="1">
      <c r="A2477" s="6" t="str">
        <f>VLOOKUP(B2477,Sheet1!B2:C272,2,FALSE)</f>
        <v>DASECA</v>
      </c>
      <c r="B2477" s="6" t="s">
        <v>132</v>
      </c>
      <c r="C2477" s="6" t="s">
        <v>133</v>
      </c>
      <c r="D2477" s="6" t="s">
        <v>965</v>
      </c>
      <c r="E2477" s="6" t="s">
        <v>1435</v>
      </c>
      <c r="F2477" s="6" t="s">
        <v>1932</v>
      </c>
      <c r="G2477" s="6">
        <v>1</v>
      </c>
      <c r="H2477" s="6">
        <v>0.5</v>
      </c>
      <c r="I2477" s="6" t="s">
        <v>60</v>
      </c>
      <c r="J2477" s="49">
        <v>5000</v>
      </c>
      <c r="K2477" s="49">
        <v>5000</v>
      </c>
      <c r="L2477" s="49">
        <v>2500</v>
      </c>
      <c r="M2477" s="10">
        <v>40756</v>
      </c>
      <c r="N2477" s="10">
        <v>40634</v>
      </c>
      <c r="O2477" s="6" t="s">
        <v>52</v>
      </c>
      <c r="P2477" s="6" t="s">
        <v>933</v>
      </c>
      <c r="Q2477" s="6" t="s">
        <v>29</v>
      </c>
      <c r="R2477" s="6" t="s">
        <v>3862</v>
      </c>
      <c r="S2477" s="6"/>
      <c r="T2477" s="6" t="s">
        <v>31</v>
      </c>
      <c r="U2477" s="6">
        <v>0</v>
      </c>
    </row>
    <row r="2478" spans="1:21" ht="25.5" hidden="1">
      <c r="A2478" s="6" t="str">
        <f>VLOOKUP(B2478,Sheet1!B2:C272,2,FALSE)</f>
        <v>DASECA</v>
      </c>
      <c r="B2478" s="6" t="s">
        <v>132</v>
      </c>
      <c r="C2478" s="6" t="s">
        <v>133</v>
      </c>
      <c r="D2478" s="6"/>
      <c r="E2478" s="6"/>
      <c r="F2478" s="6" t="s">
        <v>1444</v>
      </c>
      <c r="G2478" s="6">
        <v>1</v>
      </c>
      <c r="H2478" s="6">
        <v>0.5</v>
      </c>
      <c r="I2478" s="6" t="s">
        <v>60</v>
      </c>
      <c r="J2478" s="49">
        <v>1000</v>
      </c>
      <c r="K2478" s="49">
        <v>1000</v>
      </c>
      <c r="L2478" s="49">
        <v>500</v>
      </c>
      <c r="M2478" s="10">
        <v>40756</v>
      </c>
      <c r="N2478" s="10">
        <v>40513</v>
      </c>
      <c r="O2478" s="6" t="s">
        <v>52</v>
      </c>
      <c r="P2478" s="6" t="s">
        <v>933</v>
      </c>
      <c r="Q2478" s="6" t="s">
        <v>29</v>
      </c>
      <c r="R2478" s="6" t="s">
        <v>3862</v>
      </c>
      <c r="S2478" s="6"/>
      <c r="T2478" s="6" t="s">
        <v>31</v>
      </c>
      <c r="U2478" s="6">
        <v>0</v>
      </c>
    </row>
    <row r="2479" spans="1:21" ht="25.5" hidden="1">
      <c r="A2479" s="6" t="str">
        <f>VLOOKUP(B2479,Sheet1!B2:C272,2,FALSE)</f>
        <v>DASECA</v>
      </c>
      <c r="B2479" s="6" t="s">
        <v>132</v>
      </c>
      <c r="C2479" s="6" t="s">
        <v>133</v>
      </c>
      <c r="D2479" s="6" t="s">
        <v>965</v>
      </c>
      <c r="E2479" s="6" t="s">
        <v>1046</v>
      </c>
      <c r="F2479" s="6" t="s">
        <v>1744</v>
      </c>
      <c r="G2479" s="6">
        <v>6</v>
      </c>
      <c r="H2479" s="6">
        <v>3</v>
      </c>
      <c r="I2479" s="6" t="s">
        <v>60</v>
      </c>
      <c r="J2479" s="49">
        <v>300</v>
      </c>
      <c r="K2479" s="49">
        <v>1800</v>
      </c>
      <c r="L2479" s="49">
        <v>900</v>
      </c>
      <c r="M2479" s="10">
        <v>40756</v>
      </c>
      <c r="N2479" s="10">
        <v>40634</v>
      </c>
      <c r="O2479" s="6" t="s">
        <v>52</v>
      </c>
      <c r="P2479" s="6" t="s">
        <v>933</v>
      </c>
      <c r="Q2479" s="6" t="s">
        <v>29</v>
      </c>
      <c r="R2479" s="6" t="s">
        <v>3862</v>
      </c>
      <c r="S2479" s="6"/>
      <c r="T2479" s="6" t="s">
        <v>31</v>
      </c>
      <c r="U2479" s="6">
        <v>0</v>
      </c>
    </row>
    <row r="2480" spans="1:21" ht="38.25" hidden="1">
      <c r="A2480" s="6" t="s">
        <v>411</v>
      </c>
      <c r="B2480" s="6" t="s">
        <v>5839</v>
      </c>
      <c r="C2480" s="6" t="s">
        <v>220</v>
      </c>
      <c r="D2480" s="6" t="s">
        <v>984</v>
      </c>
      <c r="E2480" s="6" t="s">
        <v>985</v>
      </c>
      <c r="F2480" s="6" t="s">
        <v>1156</v>
      </c>
      <c r="G2480" s="6">
        <v>100</v>
      </c>
      <c r="H2480" s="6">
        <v>50</v>
      </c>
      <c r="I2480" s="6" t="s">
        <v>60</v>
      </c>
      <c r="J2480" s="49">
        <v>20.603999999999999</v>
      </c>
      <c r="K2480" s="49">
        <v>2060.4</v>
      </c>
      <c r="L2480" s="49">
        <v>1030.2</v>
      </c>
      <c r="M2480" s="10">
        <v>40756</v>
      </c>
      <c r="N2480" s="10">
        <v>40575</v>
      </c>
      <c r="O2480" s="6" t="s">
        <v>52</v>
      </c>
      <c r="P2480" s="6" t="s">
        <v>28</v>
      </c>
      <c r="Q2480" s="6" t="s">
        <v>29</v>
      </c>
      <c r="R2480" s="6" t="s">
        <v>1254</v>
      </c>
      <c r="S2480" s="6"/>
      <c r="T2480" s="6" t="s">
        <v>31</v>
      </c>
      <c r="U2480" s="6">
        <v>0</v>
      </c>
    </row>
    <row r="2481" spans="1:21" ht="38.25" hidden="1">
      <c r="A2481" s="6" t="str">
        <f>VLOOKUP(B2481,Sheet1!B2:C272,2,FALSE)</f>
        <v>Africa</v>
      </c>
      <c r="B2481" s="6" t="s">
        <v>785</v>
      </c>
      <c r="C2481" s="6" t="s">
        <v>3863</v>
      </c>
      <c r="D2481" s="6"/>
      <c r="E2481" s="6"/>
      <c r="F2481" s="6" t="s">
        <v>3864</v>
      </c>
      <c r="G2481" s="6">
        <v>8</v>
      </c>
      <c r="H2481" s="6">
        <v>8</v>
      </c>
      <c r="I2481" s="6" t="s">
        <v>60</v>
      </c>
      <c r="J2481" s="49">
        <v>87</v>
      </c>
      <c r="K2481" s="49">
        <v>696</v>
      </c>
      <c r="L2481" s="49">
        <v>696</v>
      </c>
      <c r="M2481" s="10">
        <v>40695</v>
      </c>
      <c r="N2481" s="10">
        <v>40452</v>
      </c>
      <c r="O2481" s="6" t="s">
        <v>27</v>
      </c>
      <c r="P2481" s="6" t="s">
        <v>933</v>
      </c>
      <c r="Q2481" s="6" t="s">
        <v>29</v>
      </c>
      <c r="R2481" s="6" t="s">
        <v>784</v>
      </c>
      <c r="S2481" s="6" t="s">
        <v>3865</v>
      </c>
      <c r="T2481" s="6" t="s">
        <v>31</v>
      </c>
      <c r="U2481" s="6">
        <v>0</v>
      </c>
    </row>
    <row r="2482" spans="1:21" ht="25.5" hidden="1">
      <c r="A2482" s="6" t="str">
        <f>VLOOKUP(B2482,Sheet1!B2:C272,2,FALSE)</f>
        <v>DASECA</v>
      </c>
      <c r="B2482" s="6" t="s">
        <v>132</v>
      </c>
      <c r="C2482" s="6" t="s">
        <v>133</v>
      </c>
      <c r="D2482" s="6" t="s">
        <v>965</v>
      </c>
      <c r="E2482" s="6" t="s">
        <v>966</v>
      </c>
      <c r="F2482" s="6" t="s">
        <v>1523</v>
      </c>
      <c r="G2482" s="6">
        <v>6</v>
      </c>
      <c r="H2482" s="6">
        <v>3</v>
      </c>
      <c r="I2482" s="6" t="s">
        <v>60</v>
      </c>
      <c r="J2482" s="49">
        <v>1200</v>
      </c>
      <c r="K2482" s="49">
        <v>7200</v>
      </c>
      <c r="L2482" s="49">
        <v>3600</v>
      </c>
      <c r="M2482" s="10">
        <v>40756</v>
      </c>
      <c r="N2482" s="10">
        <v>40634</v>
      </c>
      <c r="O2482" s="6" t="s">
        <v>52</v>
      </c>
      <c r="P2482" s="6" t="s">
        <v>933</v>
      </c>
      <c r="Q2482" s="6" t="s">
        <v>29</v>
      </c>
      <c r="R2482" s="6" t="s">
        <v>3862</v>
      </c>
      <c r="S2482" s="6"/>
      <c r="T2482" s="6" t="s">
        <v>31</v>
      </c>
      <c r="U2482" s="6">
        <v>0</v>
      </c>
    </row>
    <row r="2483" spans="1:21" ht="38.25" hidden="1">
      <c r="A2483" s="6" t="str">
        <f>VLOOKUP(B2483,Sheet1!B2:C272,2,FALSE)</f>
        <v>DASECA</v>
      </c>
      <c r="B2483" s="6" t="s">
        <v>132</v>
      </c>
      <c r="C2483" s="6" t="s">
        <v>133</v>
      </c>
      <c r="D2483" s="6" t="s">
        <v>1039</v>
      </c>
      <c r="E2483" s="6" t="s">
        <v>1395</v>
      </c>
      <c r="F2483" s="6" t="s">
        <v>3866</v>
      </c>
      <c r="G2483" s="6">
        <v>4000</v>
      </c>
      <c r="H2483" s="6">
        <v>2000</v>
      </c>
      <c r="I2483" s="6" t="s">
        <v>60</v>
      </c>
      <c r="J2483" s="49">
        <v>2.8</v>
      </c>
      <c r="K2483" s="49">
        <v>11200</v>
      </c>
      <c r="L2483" s="49">
        <v>5600</v>
      </c>
      <c r="M2483" s="10">
        <v>40817</v>
      </c>
      <c r="N2483" s="10">
        <v>40725</v>
      </c>
      <c r="O2483" s="6" t="s">
        <v>52</v>
      </c>
      <c r="P2483" s="6" t="s">
        <v>933</v>
      </c>
      <c r="Q2483" s="6" t="s">
        <v>29</v>
      </c>
      <c r="R2483" s="6" t="s">
        <v>3867</v>
      </c>
      <c r="S2483" s="6"/>
      <c r="T2483" s="6" t="s">
        <v>31</v>
      </c>
      <c r="U2483" s="6">
        <v>0</v>
      </c>
    </row>
    <row r="2484" spans="1:21" ht="38.25" hidden="1">
      <c r="A2484" s="6" t="s">
        <v>411</v>
      </c>
      <c r="B2484" s="6" t="s">
        <v>5839</v>
      </c>
      <c r="C2484" s="6" t="s">
        <v>220</v>
      </c>
      <c r="D2484" s="6" t="s">
        <v>984</v>
      </c>
      <c r="E2484" s="6" t="s">
        <v>1135</v>
      </c>
      <c r="F2484" s="6" t="s">
        <v>2450</v>
      </c>
      <c r="G2484" s="6">
        <v>50</v>
      </c>
      <c r="H2484" s="6">
        <v>25</v>
      </c>
      <c r="I2484" s="6" t="s">
        <v>60</v>
      </c>
      <c r="J2484" s="49">
        <v>506.86799999999999</v>
      </c>
      <c r="K2484" s="49">
        <v>25343.4</v>
      </c>
      <c r="L2484" s="49">
        <v>12671.7</v>
      </c>
      <c r="M2484" s="10">
        <v>40756</v>
      </c>
      <c r="N2484" s="10">
        <v>40575</v>
      </c>
      <c r="O2484" s="6" t="s">
        <v>52</v>
      </c>
      <c r="P2484" s="6" t="s">
        <v>28</v>
      </c>
      <c r="Q2484" s="6" t="s">
        <v>29</v>
      </c>
      <c r="R2484" s="6" t="s">
        <v>1254</v>
      </c>
      <c r="S2484" s="6" t="s">
        <v>108</v>
      </c>
      <c r="T2484" s="6" t="s">
        <v>31</v>
      </c>
      <c r="U2484" s="6">
        <v>0</v>
      </c>
    </row>
    <row r="2485" spans="1:21" ht="25.5" hidden="1">
      <c r="A2485" s="6" t="str">
        <f>VLOOKUP(B2485,Sheet1!B2:C272,2,FALSE)</f>
        <v>DASECA</v>
      </c>
      <c r="B2485" s="6" t="s">
        <v>132</v>
      </c>
      <c r="C2485" s="6" t="s">
        <v>133</v>
      </c>
      <c r="D2485" s="6" t="s">
        <v>1039</v>
      </c>
      <c r="E2485" s="6" t="s">
        <v>1395</v>
      </c>
      <c r="F2485" s="6" t="s">
        <v>3868</v>
      </c>
      <c r="G2485" s="6">
        <v>1000</v>
      </c>
      <c r="H2485" s="6">
        <v>500</v>
      </c>
      <c r="I2485" s="6" t="s">
        <v>60</v>
      </c>
      <c r="J2485" s="49">
        <v>17</v>
      </c>
      <c r="K2485" s="49">
        <v>17000</v>
      </c>
      <c r="L2485" s="49">
        <v>8500</v>
      </c>
      <c r="M2485" s="10">
        <v>40725</v>
      </c>
      <c r="N2485" s="10">
        <v>40634</v>
      </c>
      <c r="O2485" s="6" t="s">
        <v>52</v>
      </c>
      <c r="P2485" s="6" t="s">
        <v>933</v>
      </c>
      <c r="Q2485" s="6" t="s">
        <v>29</v>
      </c>
      <c r="R2485" s="6" t="s">
        <v>3867</v>
      </c>
      <c r="S2485" s="6"/>
      <c r="T2485" s="6" t="s">
        <v>31</v>
      </c>
      <c r="U2485" s="6">
        <v>0</v>
      </c>
    </row>
    <row r="2486" spans="1:21" ht="38.25" hidden="1">
      <c r="A2486" s="6" t="str">
        <f>VLOOKUP(B2486,Sheet1!B2:C272,2,FALSE)</f>
        <v>Africa</v>
      </c>
      <c r="B2486" s="6" t="s">
        <v>785</v>
      </c>
      <c r="C2486" s="6" t="s">
        <v>3863</v>
      </c>
      <c r="D2486" s="6"/>
      <c r="E2486" s="6"/>
      <c r="F2486" s="6" t="s">
        <v>3869</v>
      </c>
      <c r="G2486" s="6">
        <v>6</v>
      </c>
      <c r="H2486" s="6">
        <v>6</v>
      </c>
      <c r="I2486" s="6" t="s">
        <v>60</v>
      </c>
      <c r="J2486" s="49">
        <v>87</v>
      </c>
      <c r="K2486" s="49">
        <v>522</v>
      </c>
      <c r="L2486" s="49">
        <v>522</v>
      </c>
      <c r="M2486" s="10">
        <v>40695</v>
      </c>
      <c r="N2486" s="10">
        <v>40452</v>
      </c>
      <c r="O2486" s="6" t="s">
        <v>27</v>
      </c>
      <c r="P2486" s="6" t="s">
        <v>933</v>
      </c>
      <c r="Q2486" s="6" t="s">
        <v>29</v>
      </c>
      <c r="R2486" s="6" t="s">
        <v>784</v>
      </c>
      <c r="S2486" s="6" t="s">
        <v>3870</v>
      </c>
      <c r="T2486" s="6" t="s">
        <v>31</v>
      </c>
      <c r="U2486" s="6">
        <v>0</v>
      </c>
    </row>
    <row r="2487" spans="1:21" ht="38.25" hidden="1">
      <c r="A2487" s="6" t="s">
        <v>411</v>
      </c>
      <c r="B2487" s="6" t="s">
        <v>5839</v>
      </c>
      <c r="C2487" s="6" t="s">
        <v>220</v>
      </c>
      <c r="D2487" s="6" t="s">
        <v>984</v>
      </c>
      <c r="E2487" s="6" t="s">
        <v>1135</v>
      </c>
      <c r="F2487" s="6" t="s">
        <v>1303</v>
      </c>
      <c r="G2487" s="6">
        <v>100</v>
      </c>
      <c r="H2487" s="6">
        <v>50</v>
      </c>
      <c r="I2487" s="6" t="s">
        <v>60</v>
      </c>
      <c r="J2487" s="49">
        <v>103.709</v>
      </c>
      <c r="K2487" s="49">
        <v>10370.9</v>
      </c>
      <c r="L2487" s="49">
        <v>5185.45</v>
      </c>
      <c r="M2487" s="10">
        <v>40756</v>
      </c>
      <c r="N2487" s="10">
        <v>40575</v>
      </c>
      <c r="O2487" s="6" t="s">
        <v>52</v>
      </c>
      <c r="P2487" s="6" t="s">
        <v>28</v>
      </c>
      <c r="Q2487" s="6" t="s">
        <v>29</v>
      </c>
      <c r="R2487" s="6" t="s">
        <v>1254</v>
      </c>
      <c r="S2487" s="6"/>
      <c r="T2487" s="6" t="s">
        <v>31</v>
      </c>
      <c r="U2487" s="6">
        <v>0</v>
      </c>
    </row>
    <row r="2488" spans="1:21" ht="63.75" hidden="1">
      <c r="A2488" s="6" t="str">
        <f>VLOOKUP(B2488,Sheet1!B2:C272,2,FALSE)</f>
        <v>Africa</v>
      </c>
      <c r="B2488" s="6" t="s">
        <v>785</v>
      </c>
      <c r="C2488" s="6" t="s">
        <v>3863</v>
      </c>
      <c r="D2488" s="6"/>
      <c r="E2488" s="6"/>
      <c r="F2488" s="6" t="s">
        <v>3871</v>
      </c>
      <c r="G2488" s="6">
        <v>1</v>
      </c>
      <c r="H2488" s="6">
        <v>1</v>
      </c>
      <c r="I2488" s="6" t="s">
        <v>60</v>
      </c>
      <c r="J2488" s="49">
        <v>265</v>
      </c>
      <c r="K2488" s="49">
        <v>265</v>
      </c>
      <c r="L2488" s="49">
        <v>265</v>
      </c>
      <c r="M2488" s="10">
        <v>40695</v>
      </c>
      <c r="N2488" s="10">
        <v>40452</v>
      </c>
      <c r="O2488" s="6" t="s">
        <v>27</v>
      </c>
      <c r="P2488" s="6" t="s">
        <v>933</v>
      </c>
      <c r="Q2488" s="6" t="s">
        <v>29</v>
      </c>
      <c r="R2488" s="6" t="s">
        <v>3872</v>
      </c>
      <c r="S2488" s="6" t="s">
        <v>3873</v>
      </c>
      <c r="T2488" s="6" t="s">
        <v>31</v>
      </c>
      <c r="U2488" s="6">
        <v>0</v>
      </c>
    </row>
    <row r="2489" spans="1:21" ht="38.25" hidden="1">
      <c r="A2489" s="6" t="s">
        <v>411</v>
      </c>
      <c r="B2489" s="6" t="s">
        <v>5839</v>
      </c>
      <c r="C2489" s="6" t="s">
        <v>220</v>
      </c>
      <c r="D2489" s="6" t="s">
        <v>984</v>
      </c>
      <c r="E2489" s="6" t="s">
        <v>1091</v>
      </c>
      <c r="F2489" s="6" t="s">
        <v>1381</v>
      </c>
      <c r="G2489" s="6">
        <v>100</v>
      </c>
      <c r="H2489" s="6">
        <v>50</v>
      </c>
      <c r="I2489" s="6" t="s">
        <v>60</v>
      </c>
      <c r="J2489" s="49">
        <v>319.82100000000003</v>
      </c>
      <c r="K2489" s="49">
        <v>31982.1</v>
      </c>
      <c r="L2489" s="49">
        <v>15991.05</v>
      </c>
      <c r="M2489" s="10">
        <v>40756</v>
      </c>
      <c r="N2489" s="10">
        <v>40575</v>
      </c>
      <c r="O2489" s="6" t="s">
        <v>52</v>
      </c>
      <c r="P2489" s="6" t="s">
        <v>28</v>
      </c>
      <c r="Q2489" s="6" t="s">
        <v>29</v>
      </c>
      <c r="R2489" s="6" t="s">
        <v>1254</v>
      </c>
      <c r="S2489" s="6"/>
      <c r="T2489" s="6" t="s">
        <v>31</v>
      </c>
      <c r="U2489" s="6">
        <v>0</v>
      </c>
    </row>
    <row r="2490" spans="1:21" ht="25.5" hidden="1">
      <c r="A2490" s="6" t="str">
        <f>VLOOKUP(B2490,Sheet1!B2:C272,2,FALSE)</f>
        <v>DASECA</v>
      </c>
      <c r="B2490" s="6" t="s">
        <v>132</v>
      </c>
      <c r="C2490" s="6" t="s">
        <v>133</v>
      </c>
      <c r="D2490" s="6" t="s">
        <v>965</v>
      </c>
      <c r="E2490" s="6" t="s">
        <v>1110</v>
      </c>
      <c r="F2490" s="6" t="s">
        <v>1602</v>
      </c>
      <c r="G2490" s="6">
        <v>1</v>
      </c>
      <c r="H2490" s="6">
        <v>0.5</v>
      </c>
      <c r="I2490" s="6" t="s">
        <v>60</v>
      </c>
      <c r="J2490" s="49">
        <v>1200</v>
      </c>
      <c r="K2490" s="49">
        <v>1200</v>
      </c>
      <c r="L2490" s="49">
        <v>600</v>
      </c>
      <c r="M2490" s="10">
        <v>40695</v>
      </c>
      <c r="N2490" s="10">
        <v>40575</v>
      </c>
      <c r="O2490" s="6" t="s">
        <v>52</v>
      </c>
      <c r="P2490" s="6" t="s">
        <v>933</v>
      </c>
      <c r="Q2490" s="6" t="s">
        <v>29</v>
      </c>
      <c r="R2490" s="6" t="s">
        <v>3874</v>
      </c>
      <c r="S2490" s="6"/>
      <c r="T2490" s="6" t="s">
        <v>31</v>
      </c>
      <c r="U2490" s="6">
        <v>0</v>
      </c>
    </row>
    <row r="2491" spans="1:21" ht="38.25" hidden="1">
      <c r="A2491" s="6" t="str">
        <f>VLOOKUP(B2491,Sheet1!B2:C272,2,FALSE)</f>
        <v>Africa</v>
      </c>
      <c r="B2491" s="6" t="s">
        <v>785</v>
      </c>
      <c r="C2491" s="6" t="s">
        <v>3863</v>
      </c>
      <c r="D2491" s="6"/>
      <c r="E2491" s="6"/>
      <c r="F2491" s="6" t="s">
        <v>3875</v>
      </c>
      <c r="G2491" s="6">
        <v>2</v>
      </c>
      <c r="H2491" s="6">
        <v>1</v>
      </c>
      <c r="I2491" s="6" t="s">
        <v>60</v>
      </c>
      <c r="J2491" s="49">
        <v>25</v>
      </c>
      <c r="K2491" s="49">
        <v>50</v>
      </c>
      <c r="L2491" s="49">
        <v>25</v>
      </c>
      <c r="M2491" s="10">
        <v>40695</v>
      </c>
      <c r="N2491" s="10">
        <v>40452</v>
      </c>
      <c r="O2491" s="6" t="s">
        <v>52</v>
      </c>
      <c r="P2491" s="6" t="s">
        <v>933</v>
      </c>
      <c r="Q2491" s="6" t="s">
        <v>29</v>
      </c>
      <c r="R2491" s="6" t="s">
        <v>784</v>
      </c>
      <c r="S2491" s="6" t="s">
        <v>3876</v>
      </c>
      <c r="T2491" s="6" t="s">
        <v>31</v>
      </c>
      <c r="U2491" s="6">
        <v>0</v>
      </c>
    </row>
    <row r="2492" spans="1:21" ht="38.25" hidden="1">
      <c r="A2492" s="6" t="s">
        <v>411</v>
      </c>
      <c r="B2492" s="6" t="s">
        <v>5839</v>
      </c>
      <c r="C2492" s="6" t="s">
        <v>220</v>
      </c>
      <c r="D2492" s="6" t="s">
        <v>984</v>
      </c>
      <c r="E2492" s="6" t="s">
        <v>1091</v>
      </c>
      <c r="F2492" s="6" t="s">
        <v>2982</v>
      </c>
      <c r="G2492" s="6">
        <v>100</v>
      </c>
      <c r="H2492" s="6">
        <v>50</v>
      </c>
      <c r="I2492" s="6" t="s">
        <v>60</v>
      </c>
      <c r="J2492" s="49">
        <v>151.00299999999999</v>
      </c>
      <c r="K2492" s="49">
        <v>15100.3</v>
      </c>
      <c r="L2492" s="49">
        <v>7550.15</v>
      </c>
      <c r="M2492" s="10">
        <v>40756</v>
      </c>
      <c r="N2492" s="10">
        <v>40575</v>
      </c>
      <c r="O2492" s="6" t="s">
        <v>52</v>
      </c>
      <c r="P2492" s="6" t="s">
        <v>28</v>
      </c>
      <c r="Q2492" s="6" t="s">
        <v>29</v>
      </c>
      <c r="R2492" s="6" t="s">
        <v>1254</v>
      </c>
      <c r="S2492" s="6"/>
      <c r="T2492" s="6" t="s">
        <v>31</v>
      </c>
      <c r="U2492" s="6">
        <v>0</v>
      </c>
    </row>
    <row r="2493" spans="1:21" ht="51" hidden="1">
      <c r="A2493" s="6" t="str">
        <f>VLOOKUP(B2493,Sheet1!B2:C272,2,FALSE)</f>
        <v>Africa</v>
      </c>
      <c r="B2493" s="6" t="s">
        <v>785</v>
      </c>
      <c r="C2493" s="6" t="s">
        <v>3863</v>
      </c>
      <c r="D2493" s="6"/>
      <c r="E2493" s="6"/>
      <c r="F2493" s="6" t="s">
        <v>3877</v>
      </c>
      <c r="G2493" s="6">
        <v>4</v>
      </c>
      <c r="H2493" s="6">
        <v>4</v>
      </c>
      <c r="I2493" s="6" t="s">
        <v>60</v>
      </c>
      <c r="J2493" s="49">
        <v>181</v>
      </c>
      <c r="K2493" s="49">
        <v>724</v>
      </c>
      <c r="L2493" s="49">
        <v>724</v>
      </c>
      <c r="M2493" s="10">
        <v>40695</v>
      </c>
      <c r="N2493" s="10">
        <v>40452</v>
      </c>
      <c r="O2493" s="6" t="s">
        <v>27</v>
      </c>
      <c r="P2493" s="6" t="s">
        <v>933</v>
      </c>
      <c r="Q2493" s="6" t="s">
        <v>29</v>
      </c>
      <c r="R2493" s="6" t="s">
        <v>784</v>
      </c>
      <c r="S2493" s="6" t="s">
        <v>3878</v>
      </c>
      <c r="T2493" s="6" t="s">
        <v>31</v>
      </c>
      <c r="U2493" s="6">
        <v>0</v>
      </c>
    </row>
    <row r="2494" spans="1:21" ht="38.25" hidden="1">
      <c r="A2494" s="6" t="s">
        <v>411</v>
      </c>
      <c r="B2494" s="6" t="s">
        <v>5839</v>
      </c>
      <c r="C2494" s="6" t="s">
        <v>220</v>
      </c>
      <c r="D2494" s="6" t="s">
        <v>984</v>
      </c>
      <c r="E2494" s="6" t="s">
        <v>1091</v>
      </c>
      <c r="F2494" s="6" t="s">
        <v>1539</v>
      </c>
      <c r="G2494" s="6">
        <v>100</v>
      </c>
      <c r="H2494" s="6">
        <v>50</v>
      </c>
      <c r="I2494" s="6" t="s">
        <v>60</v>
      </c>
      <c r="J2494" s="49">
        <v>515.79700000000003</v>
      </c>
      <c r="K2494" s="49">
        <v>51579.7</v>
      </c>
      <c r="L2494" s="49">
        <v>25789.85</v>
      </c>
      <c r="M2494" s="10">
        <v>40756</v>
      </c>
      <c r="N2494" s="10">
        <v>40575</v>
      </c>
      <c r="O2494" s="6" t="s">
        <v>52</v>
      </c>
      <c r="P2494" s="6" t="s">
        <v>28</v>
      </c>
      <c r="Q2494" s="6" t="s">
        <v>29</v>
      </c>
      <c r="R2494" s="6" t="s">
        <v>1254</v>
      </c>
      <c r="S2494" s="6"/>
      <c r="T2494" s="6" t="s">
        <v>31</v>
      </c>
      <c r="U2494" s="6">
        <v>0</v>
      </c>
    </row>
    <row r="2495" spans="1:21" ht="25.5" hidden="1">
      <c r="A2495" s="6" t="str">
        <f>VLOOKUP(B2495,Sheet1!B2:C272,2,FALSE)</f>
        <v>DASECA</v>
      </c>
      <c r="B2495" s="6" t="s">
        <v>132</v>
      </c>
      <c r="C2495" s="6" t="s">
        <v>133</v>
      </c>
      <c r="D2495" s="6"/>
      <c r="E2495" s="6"/>
      <c r="F2495" s="6" t="s">
        <v>3879</v>
      </c>
      <c r="G2495" s="6">
        <v>14</v>
      </c>
      <c r="H2495" s="6">
        <v>7</v>
      </c>
      <c r="I2495" s="6" t="s">
        <v>60</v>
      </c>
      <c r="J2495" s="49">
        <v>343</v>
      </c>
      <c r="K2495" s="49">
        <v>4802</v>
      </c>
      <c r="L2495" s="49">
        <v>2401</v>
      </c>
      <c r="M2495" s="10">
        <v>40695</v>
      </c>
      <c r="N2495" s="10">
        <v>40452</v>
      </c>
      <c r="O2495" s="6" t="s">
        <v>52</v>
      </c>
      <c r="P2495" s="6" t="s">
        <v>933</v>
      </c>
      <c r="Q2495" s="6" t="s">
        <v>29</v>
      </c>
      <c r="R2495" s="6" t="s">
        <v>3874</v>
      </c>
      <c r="S2495" s="6"/>
      <c r="T2495" s="6" t="s">
        <v>31</v>
      </c>
      <c r="U2495" s="6">
        <v>0</v>
      </c>
    </row>
    <row r="2496" spans="1:21" ht="51" hidden="1">
      <c r="A2496" s="6" t="str">
        <f>VLOOKUP(B2496,Sheet1!B2:C272,2,FALSE)</f>
        <v>Africa</v>
      </c>
      <c r="B2496" s="6" t="s">
        <v>785</v>
      </c>
      <c r="C2496" s="6" t="s">
        <v>3863</v>
      </c>
      <c r="D2496" s="6"/>
      <c r="E2496" s="6"/>
      <c r="F2496" s="6" t="s">
        <v>3880</v>
      </c>
      <c r="G2496" s="6">
        <v>2</v>
      </c>
      <c r="H2496" s="6">
        <v>2</v>
      </c>
      <c r="I2496" s="6" t="s">
        <v>60</v>
      </c>
      <c r="J2496" s="49">
        <v>240</v>
      </c>
      <c r="K2496" s="49">
        <v>480</v>
      </c>
      <c r="L2496" s="49">
        <v>480</v>
      </c>
      <c r="M2496" s="10">
        <v>40695</v>
      </c>
      <c r="N2496" s="10">
        <v>40452</v>
      </c>
      <c r="O2496" s="6" t="s">
        <v>27</v>
      </c>
      <c r="P2496" s="6" t="s">
        <v>933</v>
      </c>
      <c r="Q2496" s="6" t="s">
        <v>29</v>
      </c>
      <c r="R2496" s="6" t="s">
        <v>784</v>
      </c>
      <c r="S2496" s="6" t="s">
        <v>3881</v>
      </c>
      <c r="T2496" s="6" t="s">
        <v>31</v>
      </c>
      <c r="U2496" s="6">
        <v>0</v>
      </c>
    </row>
    <row r="2497" spans="1:21" ht="38.25" hidden="1">
      <c r="A2497" s="6" t="str">
        <f>VLOOKUP(B2497,Sheet1!B2:C272,2,FALSE)</f>
        <v>DASECA</v>
      </c>
      <c r="B2497" s="6" t="s">
        <v>132</v>
      </c>
      <c r="C2497" s="6" t="s">
        <v>133</v>
      </c>
      <c r="D2497" s="6" t="s">
        <v>1039</v>
      </c>
      <c r="E2497" s="6" t="s">
        <v>1395</v>
      </c>
      <c r="F2497" s="6" t="s">
        <v>3882</v>
      </c>
      <c r="G2497" s="6">
        <v>1000</v>
      </c>
      <c r="H2497" s="6">
        <v>500</v>
      </c>
      <c r="I2497" s="6" t="s">
        <v>60</v>
      </c>
      <c r="J2497" s="49">
        <v>4</v>
      </c>
      <c r="K2497" s="49">
        <v>4000</v>
      </c>
      <c r="L2497" s="49">
        <v>2000</v>
      </c>
      <c r="M2497" s="10">
        <v>40664</v>
      </c>
      <c r="N2497" s="10">
        <v>40575</v>
      </c>
      <c r="O2497" s="6" t="s">
        <v>52</v>
      </c>
      <c r="P2497" s="6" t="s">
        <v>933</v>
      </c>
      <c r="Q2497" s="6" t="s">
        <v>29</v>
      </c>
      <c r="R2497" s="6" t="s">
        <v>3874</v>
      </c>
      <c r="S2497" s="6"/>
      <c r="T2497" s="6" t="s">
        <v>31</v>
      </c>
      <c r="U2497" s="6">
        <v>0</v>
      </c>
    </row>
    <row r="2498" spans="1:21" ht="25.5" hidden="1">
      <c r="A2498" s="6" t="str">
        <f>VLOOKUP(B2498,Sheet1!B2:C272,2,FALSE)</f>
        <v>Africa</v>
      </c>
      <c r="B2498" s="6" t="s">
        <v>785</v>
      </c>
      <c r="C2498" s="6" t="s">
        <v>3863</v>
      </c>
      <c r="D2498" s="6"/>
      <c r="E2498" s="6"/>
      <c r="F2498" s="6" t="s">
        <v>3883</v>
      </c>
      <c r="G2498" s="6">
        <v>10</v>
      </c>
      <c r="H2498" s="6">
        <v>10</v>
      </c>
      <c r="I2498" s="6" t="s">
        <v>60</v>
      </c>
      <c r="J2498" s="49">
        <v>205</v>
      </c>
      <c r="K2498" s="49">
        <v>2050</v>
      </c>
      <c r="L2498" s="49">
        <v>2050</v>
      </c>
      <c r="M2498" s="10">
        <v>40725</v>
      </c>
      <c r="N2498" s="10">
        <v>40483</v>
      </c>
      <c r="O2498" s="6" t="s">
        <v>27</v>
      </c>
      <c r="P2498" s="6" t="s">
        <v>933</v>
      </c>
      <c r="Q2498" s="6" t="s">
        <v>29</v>
      </c>
      <c r="R2498" s="6" t="s">
        <v>3884</v>
      </c>
      <c r="S2498" s="6" t="s">
        <v>3885</v>
      </c>
      <c r="T2498" s="6" t="s">
        <v>31</v>
      </c>
      <c r="U2498" s="6">
        <v>0</v>
      </c>
    </row>
    <row r="2499" spans="1:21" ht="51" hidden="1">
      <c r="A2499" s="6" t="str">
        <f>VLOOKUP(B2499,Sheet1!B2:C272,2,FALSE)</f>
        <v>Africa</v>
      </c>
      <c r="B2499" s="6" t="s">
        <v>785</v>
      </c>
      <c r="C2499" s="6" t="s">
        <v>3863</v>
      </c>
      <c r="D2499" s="6"/>
      <c r="E2499" s="6"/>
      <c r="F2499" s="6" t="s">
        <v>3886</v>
      </c>
      <c r="G2499" s="6">
        <v>2</v>
      </c>
      <c r="H2499" s="6">
        <v>2</v>
      </c>
      <c r="I2499" s="6" t="s">
        <v>60</v>
      </c>
      <c r="J2499" s="49">
        <v>574</v>
      </c>
      <c r="K2499" s="49">
        <v>1148</v>
      </c>
      <c r="L2499" s="49">
        <v>1148</v>
      </c>
      <c r="M2499" s="10">
        <v>40695</v>
      </c>
      <c r="N2499" s="10">
        <v>40452</v>
      </c>
      <c r="O2499" s="6" t="s">
        <v>27</v>
      </c>
      <c r="P2499" s="6" t="s">
        <v>933</v>
      </c>
      <c r="Q2499" s="6" t="s">
        <v>29</v>
      </c>
      <c r="R2499" s="6" t="s">
        <v>3887</v>
      </c>
      <c r="S2499" s="6" t="s">
        <v>3888</v>
      </c>
      <c r="T2499" s="6" t="s">
        <v>31</v>
      </c>
      <c r="U2499" s="6">
        <v>0</v>
      </c>
    </row>
    <row r="2500" spans="1:21" ht="25.5" hidden="1">
      <c r="A2500" s="6" t="str">
        <f>VLOOKUP(B2500,Sheet1!B2:C272,2,FALSE)</f>
        <v>DASECA</v>
      </c>
      <c r="B2500" s="6" t="s">
        <v>132</v>
      </c>
      <c r="C2500" s="6" t="s">
        <v>133</v>
      </c>
      <c r="D2500" s="6" t="s">
        <v>1039</v>
      </c>
      <c r="E2500" s="6" t="s">
        <v>1395</v>
      </c>
      <c r="F2500" s="6" t="s">
        <v>3889</v>
      </c>
      <c r="G2500" s="6">
        <v>2500</v>
      </c>
      <c r="H2500" s="6">
        <v>1250</v>
      </c>
      <c r="I2500" s="6" t="s">
        <v>60</v>
      </c>
      <c r="J2500" s="49">
        <v>2.2000000000000002</v>
      </c>
      <c r="K2500" s="49">
        <v>5500</v>
      </c>
      <c r="L2500" s="49">
        <v>2750</v>
      </c>
      <c r="M2500" s="10">
        <v>40725</v>
      </c>
      <c r="N2500" s="10">
        <v>40634</v>
      </c>
      <c r="O2500" s="6" t="s">
        <v>52</v>
      </c>
      <c r="P2500" s="6" t="s">
        <v>933</v>
      </c>
      <c r="Q2500" s="6" t="s">
        <v>29</v>
      </c>
      <c r="R2500" s="6" t="s">
        <v>3890</v>
      </c>
      <c r="S2500" s="6"/>
      <c r="T2500" s="6" t="s">
        <v>31</v>
      </c>
      <c r="U2500" s="6">
        <v>0</v>
      </c>
    </row>
    <row r="2501" spans="1:21" ht="89.25" hidden="1">
      <c r="A2501" s="6" t="str">
        <f>VLOOKUP(B2501,Sheet1!B2:C272,2,FALSE)</f>
        <v>Africa</v>
      </c>
      <c r="B2501" s="6" t="s">
        <v>785</v>
      </c>
      <c r="C2501" s="6" t="s">
        <v>3863</v>
      </c>
      <c r="D2501" s="6"/>
      <c r="E2501" s="6"/>
      <c r="F2501" s="6" t="s">
        <v>3891</v>
      </c>
      <c r="G2501" s="6">
        <v>2</v>
      </c>
      <c r="H2501" s="6">
        <v>2</v>
      </c>
      <c r="I2501" s="6" t="s">
        <v>60</v>
      </c>
      <c r="J2501" s="49">
        <v>3959</v>
      </c>
      <c r="K2501" s="49">
        <v>7918</v>
      </c>
      <c r="L2501" s="49">
        <v>7918</v>
      </c>
      <c r="M2501" s="10">
        <v>40695</v>
      </c>
      <c r="N2501" s="10">
        <v>40452</v>
      </c>
      <c r="O2501" s="6" t="s">
        <v>27</v>
      </c>
      <c r="P2501" s="6" t="s">
        <v>28</v>
      </c>
      <c r="Q2501" s="6" t="s">
        <v>29</v>
      </c>
      <c r="R2501" s="6" t="s">
        <v>3892</v>
      </c>
      <c r="S2501" s="6" t="s">
        <v>3893</v>
      </c>
      <c r="T2501" s="6" t="s">
        <v>31</v>
      </c>
      <c r="U2501" s="6">
        <v>0</v>
      </c>
    </row>
    <row r="2502" spans="1:21" ht="25.5" hidden="1">
      <c r="A2502" s="6" t="s">
        <v>409</v>
      </c>
      <c r="B2502" s="6" t="s">
        <v>362</v>
      </c>
      <c r="C2502" s="6" t="s">
        <v>363</v>
      </c>
      <c r="D2502" s="6" t="s">
        <v>984</v>
      </c>
      <c r="E2502" s="6" t="s">
        <v>1091</v>
      </c>
      <c r="F2502" s="6" t="s">
        <v>1098</v>
      </c>
      <c r="G2502" s="6">
        <v>14</v>
      </c>
      <c r="H2502" s="6">
        <v>7</v>
      </c>
      <c r="I2502" s="6" t="s">
        <v>60</v>
      </c>
      <c r="J2502" s="49">
        <v>195.24</v>
      </c>
      <c r="K2502" s="49">
        <v>2733.36</v>
      </c>
      <c r="L2502" s="49">
        <v>1366.68</v>
      </c>
      <c r="M2502" s="10">
        <v>40756</v>
      </c>
      <c r="N2502" s="10">
        <v>40575</v>
      </c>
      <c r="O2502" s="6" t="s">
        <v>52</v>
      </c>
      <c r="P2502" s="6" t="s">
        <v>28</v>
      </c>
      <c r="Q2502" s="6" t="s">
        <v>248</v>
      </c>
      <c r="R2502" s="6" t="s">
        <v>364</v>
      </c>
      <c r="S2502" s="6" t="s">
        <v>3894</v>
      </c>
      <c r="T2502" s="6" t="s">
        <v>31</v>
      </c>
      <c r="U2502" s="6">
        <v>0</v>
      </c>
    </row>
    <row r="2503" spans="1:21" ht="89.25" hidden="1">
      <c r="A2503" s="6" t="str">
        <f>VLOOKUP(B2503,Sheet1!B2:C272,2,FALSE)</f>
        <v>Africa</v>
      </c>
      <c r="B2503" s="6" t="s">
        <v>785</v>
      </c>
      <c r="C2503" s="6" t="s">
        <v>3863</v>
      </c>
      <c r="D2503" s="6"/>
      <c r="E2503" s="6"/>
      <c r="F2503" s="6" t="s">
        <v>3895</v>
      </c>
      <c r="G2503" s="6">
        <v>3</v>
      </c>
      <c r="H2503" s="6">
        <v>3</v>
      </c>
      <c r="I2503" s="6" t="s">
        <v>60</v>
      </c>
      <c r="J2503" s="49">
        <v>2571</v>
      </c>
      <c r="K2503" s="49">
        <v>7713</v>
      </c>
      <c r="L2503" s="49">
        <v>7713</v>
      </c>
      <c r="M2503" s="10">
        <v>40695</v>
      </c>
      <c r="N2503" s="10">
        <v>40452</v>
      </c>
      <c r="O2503" s="6" t="s">
        <v>27</v>
      </c>
      <c r="P2503" s="6" t="s">
        <v>28</v>
      </c>
      <c r="Q2503" s="6" t="s">
        <v>29</v>
      </c>
      <c r="R2503" s="6" t="s">
        <v>3896</v>
      </c>
      <c r="S2503" s="6" t="s">
        <v>3897</v>
      </c>
      <c r="T2503" s="6" t="s">
        <v>31</v>
      </c>
      <c r="U2503" s="6">
        <v>0</v>
      </c>
    </row>
    <row r="2504" spans="1:21" ht="51" hidden="1">
      <c r="A2504" s="6" t="str">
        <f>VLOOKUP(B2504,Sheet1!B2:C272,2,FALSE)</f>
        <v>DASECA</v>
      </c>
      <c r="B2504" s="6" t="s">
        <v>621</v>
      </c>
      <c r="C2504" s="6" t="s">
        <v>3898</v>
      </c>
      <c r="D2504" s="6"/>
      <c r="E2504" s="6"/>
      <c r="F2504" s="6" t="s">
        <v>3899</v>
      </c>
      <c r="G2504" s="6">
        <v>267</v>
      </c>
      <c r="H2504" s="6">
        <v>267</v>
      </c>
      <c r="I2504" s="6" t="s">
        <v>1918</v>
      </c>
      <c r="J2504" s="49">
        <v>0.75</v>
      </c>
      <c r="K2504" s="49">
        <v>200.25</v>
      </c>
      <c r="L2504" s="49">
        <v>200.25</v>
      </c>
      <c r="M2504" s="10">
        <v>40817</v>
      </c>
      <c r="N2504" s="10">
        <v>40575</v>
      </c>
      <c r="O2504" s="6" t="s">
        <v>27</v>
      </c>
      <c r="P2504" s="6" t="s">
        <v>933</v>
      </c>
      <c r="Q2504" s="6" t="s">
        <v>29</v>
      </c>
      <c r="R2504" s="6" t="s">
        <v>3900</v>
      </c>
      <c r="S2504" s="6" t="s">
        <v>3901</v>
      </c>
      <c r="T2504" s="6" t="s">
        <v>31</v>
      </c>
      <c r="U2504" s="6">
        <v>0</v>
      </c>
    </row>
    <row r="2505" spans="1:21" ht="63.75" hidden="1">
      <c r="A2505" s="6" t="str">
        <f>VLOOKUP(B2505,Sheet1!B2:C272,2,FALSE)</f>
        <v>DASECA</v>
      </c>
      <c r="B2505" s="6" t="s">
        <v>621</v>
      </c>
      <c r="C2505" s="6" t="s">
        <v>3898</v>
      </c>
      <c r="D2505" s="6"/>
      <c r="E2505" s="6"/>
      <c r="F2505" s="6" t="s">
        <v>3902</v>
      </c>
      <c r="G2505" s="6">
        <v>50</v>
      </c>
      <c r="H2505" s="6">
        <v>50</v>
      </c>
      <c r="I2505" s="6" t="s">
        <v>60</v>
      </c>
      <c r="J2505" s="49">
        <v>13</v>
      </c>
      <c r="K2505" s="49">
        <v>650</v>
      </c>
      <c r="L2505" s="49">
        <v>650</v>
      </c>
      <c r="M2505" s="10">
        <v>40634</v>
      </c>
      <c r="N2505" s="10">
        <v>40391</v>
      </c>
      <c r="O2505" s="6" t="s">
        <v>27</v>
      </c>
      <c r="P2505" s="6" t="s">
        <v>933</v>
      </c>
      <c r="Q2505" s="6" t="s">
        <v>29</v>
      </c>
      <c r="R2505" s="6" t="s">
        <v>3900</v>
      </c>
      <c r="S2505" s="6" t="s">
        <v>3903</v>
      </c>
      <c r="T2505" s="6" t="s">
        <v>31</v>
      </c>
      <c r="U2505" s="6">
        <v>0</v>
      </c>
    </row>
    <row r="2506" spans="1:21" ht="51" hidden="1">
      <c r="A2506" s="6" t="str">
        <f>VLOOKUP(B2506,Sheet1!B2:C272,2,FALSE)</f>
        <v>DASECA</v>
      </c>
      <c r="B2506" s="6" t="s">
        <v>621</v>
      </c>
      <c r="C2506" s="6" t="s">
        <v>3898</v>
      </c>
      <c r="D2506" s="6" t="s">
        <v>942</v>
      </c>
      <c r="E2506" s="6"/>
      <c r="F2506" s="6" t="s">
        <v>3904</v>
      </c>
      <c r="G2506" s="6">
        <v>1</v>
      </c>
      <c r="H2506" s="6">
        <v>1</v>
      </c>
      <c r="I2506" s="6" t="s">
        <v>60</v>
      </c>
      <c r="J2506" s="49">
        <v>800</v>
      </c>
      <c r="K2506" s="49">
        <v>800</v>
      </c>
      <c r="L2506" s="49">
        <v>800</v>
      </c>
      <c r="M2506" s="10">
        <v>40695</v>
      </c>
      <c r="N2506" s="10">
        <v>40452</v>
      </c>
      <c r="O2506" s="6" t="s">
        <v>27</v>
      </c>
      <c r="P2506" s="6" t="s">
        <v>933</v>
      </c>
      <c r="Q2506" s="6" t="s">
        <v>29</v>
      </c>
      <c r="R2506" s="6" t="s">
        <v>3905</v>
      </c>
      <c r="S2506" s="6" t="s">
        <v>3906</v>
      </c>
      <c r="T2506" s="6" t="s">
        <v>31</v>
      </c>
      <c r="U2506" s="6">
        <v>0</v>
      </c>
    </row>
    <row r="2507" spans="1:21" ht="38.25" hidden="1">
      <c r="A2507" s="6" t="str">
        <f>VLOOKUP(B2507,Sheet1!B2:C272,2,FALSE)</f>
        <v>DASECA</v>
      </c>
      <c r="B2507" s="6" t="s">
        <v>621</v>
      </c>
      <c r="C2507" s="6" t="s">
        <v>3898</v>
      </c>
      <c r="D2507" s="6" t="s">
        <v>942</v>
      </c>
      <c r="E2507" s="6"/>
      <c r="F2507" s="6" t="s">
        <v>3907</v>
      </c>
      <c r="G2507" s="6">
        <v>3</v>
      </c>
      <c r="H2507" s="6">
        <v>1.5</v>
      </c>
      <c r="I2507" s="6" t="s">
        <v>60</v>
      </c>
      <c r="J2507" s="49">
        <v>517</v>
      </c>
      <c r="K2507" s="49">
        <v>1551</v>
      </c>
      <c r="L2507" s="49">
        <v>775.5</v>
      </c>
      <c r="M2507" s="10">
        <v>40787</v>
      </c>
      <c r="N2507" s="10">
        <v>40544</v>
      </c>
      <c r="O2507" s="6" t="s">
        <v>52</v>
      </c>
      <c r="P2507" s="6" t="s">
        <v>933</v>
      </c>
      <c r="Q2507" s="6" t="s">
        <v>29</v>
      </c>
      <c r="R2507" s="6" t="s">
        <v>3905</v>
      </c>
      <c r="S2507" s="6" t="s">
        <v>3908</v>
      </c>
      <c r="T2507" s="6" t="s">
        <v>31</v>
      </c>
      <c r="U2507" s="6">
        <v>0</v>
      </c>
    </row>
    <row r="2508" spans="1:21" ht="51" hidden="1">
      <c r="A2508" s="6" t="str">
        <f>VLOOKUP(B2508,Sheet1!B2:C272,2,FALSE)</f>
        <v>DASECA</v>
      </c>
      <c r="B2508" s="6" t="s">
        <v>621</v>
      </c>
      <c r="C2508" s="6" t="s">
        <v>3898</v>
      </c>
      <c r="D2508" s="6" t="s">
        <v>1039</v>
      </c>
      <c r="E2508" s="6" t="s">
        <v>1395</v>
      </c>
      <c r="F2508" s="6" t="s">
        <v>3909</v>
      </c>
      <c r="G2508" s="6">
        <v>5</v>
      </c>
      <c r="H2508" s="6">
        <v>2.5</v>
      </c>
      <c r="I2508" s="6" t="s">
        <v>60</v>
      </c>
      <c r="J2508" s="49">
        <v>1540</v>
      </c>
      <c r="K2508" s="49">
        <v>7700</v>
      </c>
      <c r="L2508" s="49">
        <v>3850</v>
      </c>
      <c r="M2508" s="10">
        <v>40878</v>
      </c>
      <c r="N2508" s="10">
        <v>40787</v>
      </c>
      <c r="O2508" s="6" t="s">
        <v>52</v>
      </c>
      <c r="P2508" s="6" t="s">
        <v>933</v>
      </c>
      <c r="Q2508" s="6" t="s">
        <v>29</v>
      </c>
      <c r="R2508" s="6" t="s">
        <v>3910</v>
      </c>
      <c r="S2508" s="6" t="s">
        <v>3911</v>
      </c>
      <c r="T2508" s="6" t="s">
        <v>31</v>
      </c>
      <c r="U2508" s="6">
        <v>0</v>
      </c>
    </row>
    <row r="2509" spans="1:21" ht="38.25" hidden="1">
      <c r="A2509" s="6" t="str">
        <f>VLOOKUP(B2509,Sheet1!B2:C272,2,FALSE)</f>
        <v>DASECA</v>
      </c>
      <c r="B2509" s="6" t="s">
        <v>621</v>
      </c>
      <c r="C2509" s="6" t="s">
        <v>3898</v>
      </c>
      <c r="D2509" s="6" t="s">
        <v>942</v>
      </c>
      <c r="E2509" s="6"/>
      <c r="F2509" s="6" t="s">
        <v>3912</v>
      </c>
      <c r="G2509" s="6">
        <v>3</v>
      </c>
      <c r="H2509" s="6">
        <v>3</v>
      </c>
      <c r="I2509" s="6" t="s">
        <v>60</v>
      </c>
      <c r="J2509" s="49">
        <v>500</v>
      </c>
      <c r="K2509" s="49">
        <v>1500</v>
      </c>
      <c r="L2509" s="49">
        <v>1500</v>
      </c>
      <c r="M2509" s="10">
        <v>40695</v>
      </c>
      <c r="N2509" s="10">
        <v>40452</v>
      </c>
      <c r="O2509" s="6" t="s">
        <v>27</v>
      </c>
      <c r="P2509" s="6" t="s">
        <v>933</v>
      </c>
      <c r="Q2509" s="6" t="s">
        <v>29</v>
      </c>
      <c r="R2509" s="6" t="s">
        <v>3905</v>
      </c>
      <c r="S2509" s="6" t="s">
        <v>3908</v>
      </c>
      <c r="T2509" s="6" t="s">
        <v>31</v>
      </c>
      <c r="U2509" s="6">
        <v>0</v>
      </c>
    </row>
    <row r="2510" spans="1:21" ht="25.5" hidden="1">
      <c r="A2510" s="6" t="str">
        <f>VLOOKUP(B2510,Sheet1!B2:C272,2,FALSE)</f>
        <v>DASECA</v>
      </c>
      <c r="B2510" s="6" t="s">
        <v>190</v>
      </c>
      <c r="C2510" s="6" t="s">
        <v>191</v>
      </c>
      <c r="D2510" s="6"/>
      <c r="E2510" s="6"/>
      <c r="F2510" s="6" t="s">
        <v>3913</v>
      </c>
      <c r="G2510" s="6">
        <v>1</v>
      </c>
      <c r="H2510" s="6">
        <v>1</v>
      </c>
      <c r="I2510" s="6" t="s">
        <v>60</v>
      </c>
      <c r="J2510" s="49">
        <v>1500</v>
      </c>
      <c r="K2510" s="49">
        <v>1500</v>
      </c>
      <c r="L2510" s="49">
        <v>1500</v>
      </c>
      <c r="M2510" s="10">
        <v>40695</v>
      </c>
      <c r="N2510" s="10">
        <v>40452</v>
      </c>
      <c r="O2510" s="6" t="s">
        <v>27</v>
      </c>
      <c r="P2510" s="6" t="s">
        <v>28</v>
      </c>
      <c r="Q2510" s="6" t="s">
        <v>29</v>
      </c>
      <c r="R2510" s="6" t="s">
        <v>3669</v>
      </c>
      <c r="S2510" s="6"/>
      <c r="T2510" s="6" t="s">
        <v>31</v>
      </c>
      <c r="U2510" s="6">
        <v>0</v>
      </c>
    </row>
    <row r="2511" spans="1:21" ht="38.25" hidden="1">
      <c r="A2511" s="6" t="str">
        <f>VLOOKUP(B2511,Sheet1!B2:C272,2,FALSE)</f>
        <v>DASECA</v>
      </c>
      <c r="B2511" s="6" t="s">
        <v>190</v>
      </c>
      <c r="C2511" s="6" t="s">
        <v>191</v>
      </c>
      <c r="D2511" s="6" t="s">
        <v>965</v>
      </c>
      <c r="E2511" s="6" t="s">
        <v>2061</v>
      </c>
      <c r="F2511" s="6" t="s">
        <v>3914</v>
      </c>
      <c r="G2511" s="6">
        <v>3</v>
      </c>
      <c r="H2511" s="6">
        <v>3</v>
      </c>
      <c r="I2511" s="6" t="s">
        <v>60</v>
      </c>
      <c r="J2511" s="49">
        <v>250</v>
      </c>
      <c r="K2511" s="49">
        <v>750</v>
      </c>
      <c r="L2511" s="49">
        <v>750</v>
      </c>
      <c r="M2511" s="10">
        <v>40695</v>
      </c>
      <c r="N2511" s="10">
        <v>40575</v>
      </c>
      <c r="O2511" s="6" t="s">
        <v>27</v>
      </c>
      <c r="P2511" s="6" t="s">
        <v>28</v>
      </c>
      <c r="Q2511" s="6" t="s">
        <v>29</v>
      </c>
      <c r="R2511" s="6" t="s">
        <v>3915</v>
      </c>
      <c r="S2511" s="6" t="s">
        <v>3916</v>
      </c>
      <c r="T2511" s="6" t="s">
        <v>31</v>
      </c>
      <c r="U2511" s="6">
        <v>0</v>
      </c>
    </row>
    <row r="2512" spans="1:21" ht="25.5" hidden="1">
      <c r="A2512" s="6" t="str">
        <f>VLOOKUP(B2512,Sheet1!B2:C272,2,FALSE)</f>
        <v>DASECA</v>
      </c>
      <c r="B2512" s="6" t="s">
        <v>132</v>
      </c>
      <c r="C2512" s="6" t="s">
        <v>133</v>
      </c>
      <c r="D2512" s="6" t="s">
        <v>1039</v>
      </c>
      <c r="E2512" s="6" t="s">
        <v>1395</v>
      </c>
      <c r="F2512" s="6" t="s">
        <v>3917</v>
      </c>
      <c r="G2512" s="6">
        <v>1000</v>
      </c>
      <c r="H2512" s="6">
        <v>500</v>
      </c>
      <c r="I2512" s="6"/>
      <c r="J2512" s="49">
        <v>3.2</v>
      </c>
      <c r="K2512" s="49">
        <v>3200</v>
      </c>
      <c r="L2512" s="49">
        <v>1600</v>
      </c>
      <c r="M2512" s="10">
        <v>40695</v>
      </c>
      <c r="N2512" s="10">
        <v>40603</v>
      </c>
      <c r="O2512" s="6" t="s">
        <v>52</v>
      </c>
      <c r="P2512" s="6" t="s">
        <v>933</v>
      </c>
      <c r="Q2512" s="6" t="s">
        <v>29</v>
      </c>
      <c r="R2512" s="6" t="s">
        <v>3890</v>
      </c>
      <c r="S2512" s="6"/>
      <c r="T2512" s="6" t="s">
        <v>31</v>
      </c>
      <c r="U2512" s="6">
        <v>0</v>
      </c>
    </row>
    <row r="2513" spans="1:21" ht="25.5" hidden="1">
      <c r="A2513" s="6" t="str">
        <f>VLOOKUP(B2513,Sheet1!B2:C272,2,FALSE)</f>
        <v>DASECA</v>
      </c>
      <c r="B2513" s="6" t="s">
        <v>132</v>
      </c>
      <c r="C2513" s="6" t="s">
        <v>133</v>
      </c>
      <c r="D2513" s="6" t="s">
        <v>1039</v>
      </c>
      <c r="E2513" s="6" t="s">
        <v>1395</v>
      </c>
      <c r="F2513" s="6" t="s">
        <v>3918</v>
      </c>
      <c r="G2513" s="6">
        <v>6000</v>
      </c>
      <c r="H2513" s="6">
        <v>3000</v>
      </c>
      <c r="I2513" s="6" t="s">
        <v>60</v>
      </c>
      <c r="J2513" s="49">
        <v>0.2</v>
      </c>
      <c r="K2513" s="49">
        <v>1200</v>
      </c>
      <c r="L2513" s="49">
        <v>600</v>
      </c>
      <c r="M2513" s="10">
        <v>40695</v>
      </c>
      <c r="N2513" s="10">
        <v>40603</v>
      </c>
      <c r="O2513" s="6" t="s">
        <v>52</v>
      </c>
      <c r="P2513" s="6" t="s">
        <v>933</v>
      </c>
      <c r="Q2513" s="6" t="s">
        <v>29</v>
      </c>
      <c r="R2513" s="6" t="s">
        <v>3890</v>
      </c>
      <c r="S2513" s="6"/>
      <c r="T2513" s="6" t="s">
        <v>31</v>
      </c>
      <c r="U2513" s="6">
        <v>0</v>
      </c>
    </row>
    <row r="2514" spans="1:21" ht="38.25" hidden="1">
      <c r="A2514" s="6" t="str">
        <f>VLOOKUP(B2514,Sheet1!B2:C272,2,FALSE)</f>
        <v>DASECA</v>
      </c>
      <c r="B2514" s="6" t="s">
        <v>621</v>
      </c>
      <c r="C2514" s="6" t="s">
        <v>3898</v>
      </c>
      <c r="D2514" s="6" t="s">
        <v>942</v>
      </c>
      <c r="E2514" s="6"/>
      <c r="F2514" s="6" t="s">
        <v>3919</v>
      </c>
      <c r="G2514" s="6">
        <v>2</v>
      </c>
      <c r="H2514" s="6">
        <v>2</v>
      </c>
      <c r="I2514" s="6" t="s">
        <v>60</v>
      </c>
      <c r="J2514" s="49">
        <v>250</v>
      </c>
      <c r="K2514" s="49">
        <v>500</v>
      </c>
      <c r="L2514" s="49">
        <v>500</v>
      </c>
      <c r="M2514" s="10">
        <v>40695</v>
      </c>
      <c r="N2514" s="10">
        <v>40452</v>
      </c>
      <c r="O2514" s="6" t="s">
        <v>27</v>
      </c>
      <c r="P2514" s="6" t="s">
        <v>933</v>
      </c>
      <c r="Q2514" s="6" t="s">
        <v>29</v>
      </c>
      <c r="R2514" s="6" t="s">
        <v>3905</v>
      </c>
      <c r="S2514" s="6" t="s">
        <v>3920</v>
      </c>
      <c r="T2514" s="6" t="s">
        <v>31</v>
      </c>
      <c r="U2514" s="6">
        <v>0</v>
      </c>
    </row>
    <row r="2515" spans="1:21" ht="25.5" hidden="1">
      <c r="A2515" s="6" t="str">
        <f>VLOOKUP(B2515,Sheet1!B2:C272,2,FALSE)</f>
        <v>DASECA</v>
      </c>
      <c r="B2515" s="6" t="s">
        <v>132</v>
      </c>
      <c r="C2515" s="6" t="s">
        <v>133</v>
      </c>
      <c r="D2515" s="6" t="s">
        <v>1039</v>
      </c>
      <c r="E2515" s="6" t="s">
        <v>1395</v>
      </c>
      <c r="F2515" s="6" t="s">
        <v>3921</v>
      </c>
      <c r="G2515" s="6">
        <v>1800</v>
      </c>
      <c r="H2515" s="6">
        <v>900</v>
      </c>
      <c r="I2515" s="6" t="s">
        <v>60</v>
      </c>
      <c r="J2515" s="49">
        <v>0.2</v>
      </c>
      <c r="K2515" s="49">
        <v>360</v>
      </c>
      <c r="L2515" s="49">
        <v>180</v>
      </c>
      <c r="M2515" s="10">
        <v>40695</v>
      </c>
      <c r="N2515" s="10">
        <v>40603</v>
      </c>
      <c r="O2515" s="6" t="s">
        <v>52</v>
      </c>
      <c r="P2515" s="6" t="s">
        <v>933</v>
      </c>
      <c r="Q2515" s="6" t="s">
        <v>29</v>
      </c>
      <c r="R2515" s="6" t="s">
        <v>3890</v>
      </c>
      <c r="S2515" s="6"/>
      <c r="T2515" s="6" t="s">
        <v>31</v>
      </c>
      <c r="U2515" s="6">
        <v>0</v>
      </c>
    </row>
    <row r="2516" spans="1:21" ht="25.5" hidden="1">
      <c r="A2516" s="6" t="str">
        <f>VLOOKUP(B2516,Sheet1!B2:C272,2,FALSE)</f>
        <v>DASECA</v>
      </c>
      <c r="B2516" s="6" t="s">
        <v>459</v>
      </c>
      <c r="C2516" s="6" t="s">
        <v>3922</v>
      </c>
      <c r="D2516" s="6"/>
      <c r="E2516" s="6"/>
      <c r="F2516" s="6" t="s">
        <v>3923</v>
      </c>
      <c r="G2516" s="6">
        <v>1</v>
      </c>
      <c r="H2516" s="6">
        <v>1</v>
      </c>
      <c r="I2516" s="6" t="s">
        <v>1397</v>
      </c>
      <c r="J2516" s="49">
        <v>8000</v>
      </c>
      <c r="K2516" s="49">
        <v>8000</v>
      </c>
      <c r="L2516" s="49">
        <v>8000</v>
      </c>
      <c r="M2516" s="10">
        <v>40725</v>
      </c>
      <c r="N2516" s="10">
        <v>40483</v>
      </c>
      <c r="O2516" s="6" t="s">
        <v>27</v>
      </c>
      <c r="P2516" s="6" t="s">
        <v>933</v>
      </c>
      <c r="Q2516" s="6" t="s">
        <v>29</v>
      </c>
      <c r="R2516" s="6" t="s">
        <v>3924</v>
      </c>
      <c r="S2516" s="6"/>
      <c r="T2516" s="6" t="s">
        <v>31</v>
      </c>
      <c r="U2516" s="6">
        <v>0</v>
      </c>
    </row>
    <row r="2517" spans="1:21" ht="25.5" hidden="1">
      <c r="A2517" s="6" t="str">
        <f>VLOOKUP(B2517,Sheet1!B2:C272,2,FALSE)</f>
        <v>DASECA</v>
      </c>
      <c r="B2517" s="6" t="s">
        <v>190</v>
      </c>
      <c r="C2517" s="6" t="s">
        <v>191</v>
      </c>
      <c r="D2517" s="6" t="s">
        <v>965</v>
      </c>
      <c r="E2517" s="6" t="s">
        <v>1503</v>
      </c>
      <c r="F2517" s="6" t="s">
        <v>2845</v>
      </c>
      <c r="G2517" s="6">
        <v>2</v>
      </c>
      <c r="H2517" s="6">
        <v>2</v>
      </c>
      <c r="I2517" s="6" t="s">
        <v>60</v>
      </c>
      <c r="J2517" s="49">
        <v>1200</v>
      </c>
      <c r="K2517" s="49">
        <v>2400</v>
      </c>
      <c r="L2517" s="49">
        <v>2400</v>
      </c>
      <c r="M2517" s="10">
        <v>40695</v>
      </c>
      <c r="N2517" s="10">
        <v>40575</v>
      </c>
      <c r="O2517" s="6" t="s">
        <v>27</v>
      </c>
      <c r="P2517" s="6" t="s">
        <v>28</v>
      </c>
      <c r="Q2517" s="6" t="s">
        <v>29</v>
      </c>
      <c r="R2517" s="6" t="s">
        <v>3925</v>
      </c>
      <c r="S2517" s="6"/>
      <c r="T2517" s="6" t="s">
        <v>31</v>
      </c>
      <c r="U2517" s="6">
        <v>0</v>
      </c>
    </row>
    <row r="2518" spans="1:21" ht="25.5" hidden="1">
      <c r="A2518" s="6" t="str">
        <f>VLOOKUP(B2518,Sheet1!B2:C272,2,FALSE)</f>
        <v>DASECA</v>
      </c>
      <c r="B2518" s="6" t="s">
        <v>190</v>
      </c>
      <c r="C2518" s="6" t="s">
        <v>191</v>
      </c>
      <c r="D2518" s="6" t="s">
        <v>965</v>
      </c>
      <c r="E2518" s="6" t="s">
        <v>1435</v>
      </c>
      <c r="F2518" s="6" t="s">
        <v>1524</v>
      </c>
      <c r="G2518" s="6">
        <v>3</v>
      </c>
      <c r="H2518" s="6">
        <v>3</v>
      </c>
      <c r="I2518" s="6" t="s">
        <v>60</v>
      </c>
      <c r="J2518" s="49">
        <v>800</v>
      </c>
      <c r="K2518" s="49">
        <v>2400</v>
      </c>
      <c r="L2518" s="49">
        <v>2400</v>
      </c>
      <c r="M2518" s="10">
        <v>40695</v>
      </c>
      <c r="N2518" s="10">
        <v>40575</v>
      </c>
      <c r="O2518" s="6" t="s">
        <v>27</v>
      </c>
      <c r="P2518" s="6" t="s">
        <v>28</v>
      </c>
      <c r="Q2518" s="6" t="s">
        <v>29</v>
      </c>
      <c r="R2518" s="6" t="s">
        <v>3915</v>
      </c>
      <c r="S2518" s="6" t="s">
        <v>3926</v>
      </c>
      <c r="T2518" s="6" t="s">
        <v>31</v>
      </c>
      <c r="U2518" s="6">
        <v>0</v>
      </c>
    </row>
    <row r="2519" spans="1:21" ht="63.75" hidden="1">
      <c r="A2519" s="6" t="str">
        <f>VLOOKUP(B2519,Sheet1!B2:C272,2,FALSE)</f>
        <v>DASECA</v>
      </c>
      <c r="B2519" s="6" t="s">
        <v>190</v>
      </c>
      <c r="C2519" s="6" t="s">
        <v>191</v>
      </c>
      <c r="D2519" s="6" t="s">
        <v>965</v>
      </c>
      <c r="E2519" s="6" t="s">
        <v>1046</v>
      </c>
      <c r="F2519" s="6" t="s">
        <v>1458</v>
      </c>
      <c r="G2519" s="6">
        <v>33</v>
      </c>
      <c r="H2519" s="6">
        <v>33</v>
      </c>
      <c r="I2519" s="6" t="s">
        <v>60</v>
      </c>
      <c r="J2519" s="49">
        <v>300</v>
      </c>
      <c r="K2519" s="49">
        <v>9900</v>
      </c>
      <c r="L2519" s="49">
        <v>9900</v>
      </c>
      <c r="M2519" s="10">
        <v>40695</v>
      </c>
      <c r="N2519" s="10">
        <v>40575</v>
      </c>
      <c r="O2519" s="6" t="s">
        <v>27</v>
      </c>
      <c r="P2519" s="6" t="s">
        <v>28</v>
      </c>
      <c r="Q2519" s="6" t="s">
        <v>29</v>
      </c>
      <c r="R2519" s="6" t="s">
        <v>3927</v>
      </c>
      <c r="S2519" s="6" t="s">
        <v>3928</v>
      </c>
      <c r="T2519" s="6" t="s">
        <v>31</v>
      </c>
      <c r="U2519" s="6">
        <v>0</v>
      </c>
    </row>
    <row r="2520" spans="1:21" ht="38.25" hidden="1">
      <c r="A2520" s="6" t="str">
        <f>VLOOKUP(B2520,Sheet1!B2:C272,2,FALSE)</f>
        <v>DASECA</v>
      </c>
      <c r="B2520" s="6" t="s">
        <v>190</v>
      </c>
      <c r="C2520" s="6" t="s">
        <v>191</v>
      </c>
      <c r="D2520" s="6" t="s">
        <v>965</v>
      </c>
      <c r="E2520" s="6" t="s">
        <v>966</v>
      </c>
      <c r="F2520" s="6" t="s">
        <v>3929</v>
      </c>
      <c r="G2520" s="6">
        <v>29</v>
      </c>
      <c r="H2520" s="6">
        <v>29</v>
      </c>
      <c r="I2520" s="6" t="s">
        <v>60</v>
      </c>
      <c r="J2520" s="49">
        <v>1100</v>
      </c>
      <c r="K2520" s="49">
        <v>31900</v>
      </c>
      <c r="L2520" s="49">
        <v>31900</v>
      </c>
      <c r="M2520" s="10">
        <v>40695</v>
      </c>
      <c r="N2520" s="10">
        <v>40575</v>
      </c>
      <c r="O2520" s="6" t="s">
        <v>27</v>
      </c>
      <c r="P2520" s="6" t="s">
        <v>28</v>
      </c>
      <c r="Q2520" s="6" t="s">
        <v>29</v>
      </c>
      <c r="R2520" s="6" t="s">
        <v>3930</v>
      </c>
      <c r="S2520" s="6" t="s">
        <v>3931</v>
      </c>
      <c r="T2520" s="6" t="s">
        <v>31</v>
      </c>
      <c r="U2520" s="6">
        <v>0</v>
      </c>
    </row>
    <row r="2521" spans="1:21" ht="25.5" hidden="1">
      <c r="A2521" s="6" t="str">
        <f>VLOOKUP(B2521,Sheet1!B2:C272,2,FALSE)</f>
        <v>APD</v>
      </c>
      <c r="B2521" s="6" t="s">
        <v>201</v>
      </c>
      <c r="C2521" s="6" t="s">
        <v>202</v>
      </c>
      <c r="D2521" s="6" t="s">
        <v>984</v>
      </c>
      <c r="E2521" s="6" t="s">
        <v>994</v>
      </c>
      <c r="F2521" s="6" t="s">
        <v>3932</v>
      </c>
      <c r="G2521" s="6">
        <v>20</v>
      </c>
      <c r="H2521" s="6">
        <v>10</v>
      </c>
      <c r="I2521" s="6" t="s">
        <v>60</v>
      </c>
      <c r="J2521" s="49">
        <v>8.1999999999999993</v>
      </c>
      <c r="K2521" s="49">
        <v>164</v>
      </c>
      <c r="L2521" s="49">
        <v>82</v>
      </c>
      <c r="M2521" s="10">
        <v>40787</v>
      </c>
      <c r="N2521" s="10">
        <v>40603</v>
      </c>
      <c r="O2521" s="6" t="s">
        <v>52</v>
      </c>
      <c r="P2521" s="6" t="s">
        <v>28</v>
      </c>
      <c r="Q2521" s="6" t="s">
        <v>29</v>
      </c>
      <c r="R2521" s="6" t="s">
        <v>2001</v>
      </c>
      <c r="S2521" s="6"/>
      <c r="T2521" s="6" t="s">
        <v>31</v>
      </c>
      <c r="U2521" s="6">
        <v>0</v>
      </c>
    </row>
    <row r="2522" spans="1:21" ht="25.5" hidden="1">
      <c r="A2522" s="6" t="str">
        <f>VLOOKUP(B2522,Sheet1!B2:C272,2,FALSE)</f>
        <v>APD</v>
      </c>
      <c r="B2522" s="6" t="s">
        <v>201</v>
      </c>
      <c r="C2522" s="6" t="s">
        <v>202</v>
      </c>
      <c r="D2522" s="6" t="s">
        <v>984</v>
      </c>
      <c r="E2522" s="6" t="s">
        <v>1135</v>
      </c>
      <c r="F2522" s="6" t="s">
        <v>3933</v>
      </c>
      <c r="G2522" s="6">
        <v>6</v>
      </c>
      <c r="H2522" s="6">
        <v>3</v>
      </c>
      <c r="I2522" s="6" t="s">
        <v>60</v>
      </c>
      <c r="J2522" s="49">
        <v>3274</v>
      </c>
      <c r="K2522" s="49">
        <v>19644</v>
      </c>
      <c r="L2522" s="49">
        <v>9822</v>
      </c>
      <c r="M2522" s="10">
        <v>40787</v>
      </c>
      <c r="N2522" s="10">
        <v>40603</v>
      </c>
      <c r="O2522" s="6" t="s">
        <v>52</v>
      </c>
      <c r="P2522" s="6" t="s">
        <v>28</v>
      </c>
      <c r="Q2522" s="6" t="s">
        <v>29</v>
      </c>
      <c r="R2522" s="6" t="s">
        <v>2001</v>
      </c>
      <c r="S2522" s="6" t="s">
        <v>3934</v>
      </c>
      <c r="T2522" s="6" t="s">
        <v>31</v>
      </c>
      <c r="U2522" s="6">
        <v>0</v>
      </c>
    </row>
    <row r="2523" spans="1:21" ht="25.5" hidden="1">
      <c r="A2523" s="6" t="str">
        <f>VLOOKUP(B2523,Sheet1!B2:C272,2,FALSE)</f>
        <v>DASECA</v>
      </c>
      <c r="B2523" s="6" t="s">
        <v>190</v>
      </c>
      <c r="C2523" s="6" t="s">
        <v>191</v>
      </c>
      <c r="D2523" s="6" t="s">
        <v>965</v>
      </c>
      <c r="E2523" s="6" t="s">
        <v>1435</v>
      </c>
      <c r="F2523" s="6" t="s">
        <v>1437</v>
      </c>
      <c r="G2523" s="6">
        <v>1</v>
      </c>
      <c r="H2523" s="6">
        <v>1</v>
      </c>
      <c r="I2523" s="6" t="s">
        <v>60</v>
      </c>
      <c r="J2523" s="49">
        <v>6000</v>
      </c>
      <c r="K2523" s="49">
        <v>6000</v>
      </c>
      <c r="L2523" s="49">
        <v>6000</v>
      </c>
      <c r="M2523" s="10">
        <v>40695</v>
      </c>
      <c r="N2523" s="10">
        <v>40575</v>
      </c>
      <c r="O2523" s="6" t="s">
        <v>27</v>
      </c>
      <c r="P2523" s="6" t="s">
        <v>28</v>
      </c>
      <c r="Q2523" s="6" t="s">
        <v>29</v>
      </c>
      <c r="R2523" s="6" t="s">
        <v>3688</v>
      </c>
      <c r="S2523" s="6" t="s">
        <v>108</v>
      </c>
      <c r="T2523" s="6" t="s">
        <v>31</v>
      </c>
      <c r="U2523" s="6">
        <v>0</v>
      </c>
    </row>
    <row r="2524" spans="1:21" ht="63.75" hidden="1">
      <c r="A2524" s="6" t="str">
        <f>VLOOKUP(B2524,Sheet1!B2:C272,2,FALSE)</f>
        <v>DASECA</v>
      </c>
      <c r="B2524" s="6" t="s">
        <v>190</v>
      </c>
      <c r="C2524" s="6" t="s">
        <v>191</v>
      </c>
      <c r="D2524" s="6" t="s">
        <v>965</v>
      </c>
      <c r="E2524" s="6" t="s">
        <v>1046</v>
      </c>
      <c r="F2524" s="6" t="s">
        <v>2362</v>
      </c>
      <c r="G2524" s="6">
        <v>2</v>
      </c>
      <c r="H2524" s="6">
        <v>2</v>
      </c>
      <c r="I2524" s="6" t="s">
        <v>60</v>
      </c>
      <c r="J2524" s="49">
        <v>1400</v>
      </c>
      <c r="K2524" s="49">
        <v>2800</v>
      </c>
      <c r="L2524" s="49">
        <v>2800</v>
      </c>
      <c r="M2524" s="10">
        <v>40695</v>
      </c>
      <c r="N2524" s="10">
        <v>40575</v>
      </c>
      <c r="O2524" s="6" t="s">
        <v>27</v>
      </c>
      <c r="P2524" s="6" t="s">
        <v>28</v>
      </c>
      <c r="Q2524" s="6" t="s">
        <v>29</v>
      </c>
      <c r="R2524" s="6" t="s">
        <v>3855</v>
      </c>
      <c r="S2524" s="6" t="s">
        <v>3935</v>
      </c>
      <c r="T2524" s="6" t="s">
        <v>31</v>
      </c>
      <c r="U2524" s="6">
        <v>0</v>
      </c>
    </row>
    <row r="2525" spans="1:21" ht="63.75" hidden="1">
      <c r="A2525" s="6" t="str">
        <f>VLOOKUP(B2525,Sheet1!B2:C272,2,FALSE)</f>
        <v>DASECA</v>
      </c>
      <c r="B2525" s="6" t="s">
        <v>190</v>
      </c>
      <c r="C2525" s="6" t="s">
        <v>191</v>
      </c>
      <c r="D2525" s="6" t="s">
        <v>965</v>
      </c>
      <c r="E2525" s="6"/>
      <c r="F2525" s="6" t="s">
        <v>1242</v>
      </c>
      <c r="G2525" s="6">
        <v>2</v>
      </c>
      <c r="H2525" s="6">
        <v>2</v>
      </c>
      <c r="I2525" s="6" t="s">
        <v>60</v>
      </c>
      <c r="J2525" s="49">
        <v>2400</v>
      </c>
      <c r="K2525" s="49">
        <v>4800</v>
      </c>
      <c r="L2525" s="49">
        <v>4800</v>
      </c>
      <c r="M2525" s="10">
        <v>40695</v>
      </c>
      <c r="N2525" s="10">
        <v>40452</v>
      </c>
      <c r="O2525" s="6" t="s">
        <v>27</v>
      </c>
      <c r="P2525" s="6" t="s">
        <v>28</v>
      </c>
      <c r="Q2525" s="6" t="s">
        <v>29</v>
      </c>
      <c r="R2525" s="6" t="s">
        <v>3855</v>
      </c>
      <c r="S2525" s="6" t="s">
        <v>3935</v>
      </c>
      <c r="T2525" s="6" t="s">
        <v>31</v>
      </c>
      <c r="U2525" s="6">
        <v>0</v>
      </c>
    </row>
    <row r="2526" spans="1:21" ht="25.5" hidden="1">
      <c r="A2526" s="6" t="str">
        <f>VLOOKUP(B2526,Sheet1!B2:C272,2,FALSE)</f>
        <v>APD</v>
      </c>
      <c r="B2526" s="6" t="s">
        <v>201</v>
      </c>
      <c r="C2526" s="6" t="s">
        <v>202</v>
      </c>
      <c r="D2526" s="6" t="s">
        <v>984</v>
      </c>
      <c r="E2526" s="6" t="s">
        <v>1091</v>
      </c>
      <c r="F2526" s="6" t="s">
        <v>3936</v>
      </c>
      <c r="G2526" s="6">
        <v>1</v>
      </c>
      <c r="H2526" s="6">
        <v>0.5</v>
      </c>
      <c r="I2526" s="6" t="s">
        <v>60</v>
      </c>
      <c r="J2526" s="49">
        <v>2468</v>
      </c>
      <c r="K2526" s="49">
        <v>2468</v>
      </c>
      <c r="L2526" s="49">
        <v>1234</v>
      </c>
      <c r="M2526" s="10">
        <v>40787</v>
      </c>
      <c r="N2526" s="10">
        <v>40603</v>
      </c>
      <c r="O2526" s="6" t="s">
        <v>52</v>
      </c>
      <c r="P2526" s="6" t="s">
        <v>28</v>
      </c>
      <c r="Q2526" s="6" t="s">
        <v>29</v>
      </c>
      <c r="R2526" s="6" t="s">
        <v>2001</v>
      </c>
      <c r="S2526" s="6"/>
      <c r="T2526" s="6" t="s">
        <v>31</v>
      </c>
      <c r="U2526" s="6">
        <v>0</v>
      </c>
    </row>
    <row r="2527" spans="1:21" ht="25.5" hidden="1">
      <c r="A2527" s="6" t="str">
        <f>VLOOKUP(B2527,Sheet1!B2:C272,2,FALSE)</f>
        <v>APD</v>
      </c>
      <c r="B2527" s="6" t="s">
        <v>201</v>
      </c>
      <c r="C2527" s="6" t="s">
        <v>202</v>
      </c>
      <c r="D2527" s="6" t="s">
        <v>984</v>
      </c>
      <c r="E2527" s="6" t="s">
        <v>1091</v>
      </c>
      <c r="F2527" s="6" t="s">
        <v>3937</v>
      </c>
      <c r="G2527" s="6">
        <v>1</v>
      </c>
      <c r="H2527" s="6">
        <v>0.5</v>
      </c>
      <c r="I2527" s="6" t="s">
        <v>60</v>
      </c>
      <c r="J2527" s="49">
        <v>2147</v>
      </c>
      <c r="K2527" s="49">
        <v>2147</v>
      </c>
      <c r="L2527" s="49">
        <v>1073.5</v>
      </c>
      <c r="M2527" s="10">
        <v>40787</v>
      </c>
      <c r="N2527" s="10">
        <v>40603</v>
      </c>
      <c r="O2527" s="6" t="s">
        <v>52</v>
      </c>
      <c r="P2527" s="6" t="s">
        <v>28</v>
      </c>
      <c r="Q2527" s="6" t="s">
        <v>29</v>
      </c>
      <c r="R2527" s="6" t="s">
        <v>2001</v>
      </c>
      <c r="S2527" s="6" t="s">
        <v>108</v>
      </c>
      <c r="T2527" s="6" t="s">
        <v>31</v>
      </c>
      <c r="U2527" s="6">
        <v>0</v>
      </c>
    </row>
    <row r="2528" spans="1:21" ht="25.5" hidden="1">
      <c r="A2528" s="6" t="str">
        <f>VLOOKUP(B2528,Sheet1!B2:C272,2,FALSE)</f>
        <v>APD</v>
      </c>
      <c r="B2528" s="6" t="s">
        <v>201</v>
      </c>
      <c r="C2528" s="6" t="s">
        <v>202</v>
      </c>
      <c r="D2528" s="6" t="s">
        <v>984</v>
      </c>
      <c r="E2528" s="6" t="s">
        <v>1091</v>
      </c>
      <c r="F2528" s="6" t="s">
        <v>3938</v>
      </c>
      <c r="G2528" s="6">
        <v>2</v>
      </c>
      <c r="H2528" s="6">
        <v>1</v>
      </c>
      <c r="I2528" s="6" t="s">
        <v>60</v>
      </c>
      <c r="J2528" s="49">
        <v>3040</v>
      </c>
      <c r="K2528" s="49">
        <v>6080</v>
      </c>
      <c r="L2528" s="49">
        <v>3040</v>
      </c>
      <c r="M2528" s="10">
        <v>40787</v>
      </c>
      <c r="N2528" s="10">
        <v>40603</v>
      </c>
      <c r="O2528" s="6" t="s">
        <v>52</v>
      </c>
      <c r="P2528" s="6" t="s">
        <v>28</v>
      </c>
      <c r="Q2528" s="6" t="s">
        <v>29</v>
      </c>
      <c r="R2528" s="6" t="s">
        <v>2001</v>
      </c>
      <c r="S2528" s="6"/>
      <c r="T2528" s="6" t="s">
        <v>31</v>
      </c>
      <c r="U2528" s="6">
        <v>0</v>
      </c>
    </row>
    <row r="2529" spans="1:21" ht="38.25" hidden="1">
      <c r="A2529" s="6" t="str">
        <f>VLOOKUP(B2529,Sheet1!B2:C272,2,FALSE)</f>
        <v>APD</v>
      </c>
      <c r="B2529" s="6" t="s">
        <v>201</v>
      </c>
      <c r="C2529" s="6" t="s">
        <v>202</v>
      </c>
      <c r="D2529" s="6" t="s">
        <v>984</v>
      </c>
      <c r="E2529" s="6" t="s">
        <v>1209</v>
      </c>
      <c r="F2529" s="6" t="s">
        <v>3939</v>
      </c>
      <c r="G2529" s="6">
        <v>5</v>
      </c>
      <c r="H2529" s="6">
        <v>2.5</v>
      </c>
      <c r="I2529" s="6" t="s">
        <v>60</v>
      </c>
      <c r="J2529" s="49">
        <v>5500</v>
      </c>
      <c r="K2529" s="49">
        <v>27500</v>
      </c>
      <c r="L2529" s="49">
        <v>13750</v>
      </c>
      <c r="M2529" s="10">
        <v>40664</v>
      </c>
      <c r="N2529" s="10">
        <v>40483</v>
      </c>
      <c r="O2529" s="6" t="s">
        <v>52</v>
      </c>
      <c r="P2529" s="6" t="s">
        <v>28</v>
      </c>
      <c r="Q2529" s="6" t="s">
        <v>29</v>
      </c>
      <c r="R2529" s="6" t="s">
        <v>2001</v>
      </c>
      <c r="S2529" s="6"/>
      <c r="T2529" s="6" t="s">
        <v>31</v>
      </c>
      <c r="U2529" s="6">
        <v>0</v>
      </c>
    </row>
    <row r="2530" spans="1:21" ht="25.5">
      <c r="A2530" s="6" t="s">
        <v>409</v>
      </c>
      <c r="B2530" s="6" t="s">
        <v>204</v>
      </c>
      <c r="C2530" s="6" t="s">
        <v>205</v>
      </c>
      <c r="D2530" s="6" t="s">
        <v>23</v>
      </c>
      <c r="E2530" s="6" t="s">
        <v>38</v>
      </c>
      <c r="F2530" s="6" t="s">
        <v>61</v>
      </c>
      <c r="G2530" s="7">
        <v>60020</v>
      </c>
      <c r="H2530" s="7">
        <v>60020</v>
      </c>
      <c r="I2530" s="6" t="s">
        <v>60</v>
      </c>
      <c r="J2530" s="49">
        <v>7.4999999999999997E-2</v>
      </c>
      <c r="K2530" s="49">
        <v>4501.5</v>
      </c>
      <c r="L2530" s="49">
        <v>4501.5</v>
      </c>
      <c r="M2530" s="10">
        <v>40725</v>
      </c>
      <c r="N2530" s="10">
        <v>40603</v>
      </c>
      <c r="O2530" s="6" t="s">
        <v>27</v>
      </c>
      <c r="P2530" s="6" t="s">
        <v>28</v>
      </c>
      <c r="Q2530" s="6" t="s">
        <v>29</v>
      </c>
      <c r="R2530" s="6" t="s">
        <v>206</v>
      </c>
      <c r="S2530" s="6"/>
      <c r="T2530" s="6" t="s">
        <v>31</v>
      </c>
      <c r="U2530" s="6">
        <v>0</v>
      </c>
    </row>
    <row r="2531" spans="1:21" ht="25.5" hidden="1">
      <c r="A2531" s="6" t="str">
        <f>VLOOKUP(B2531,Sheet1!B2:C272,2,FALSE)</f>
        <v>APD</v>
      </c>
      <c r="B2531" s="6" t="s">
        <v>201</v>
      </c>
      <c r="C2531" s="6" t="s">
        <v>202</v>
      </c>
      <c r="D2531" s="6" t="s">
        <v>965</v>
      </c>
      <c r="E2531" s="6" t="s">
        <v>1046</v>
      </c>
      <c r="F2531" s="6" t="s">
        <v>1458</v>
      </c>
      <c r="G2531" s="6">
        <v>4</v>
      </c>
      <c r="H2531" s="6">
        <v>2</v>
      </c>
      <c r="I2531" s="6" t="s">
        <v>60</v>
      </c>
      <c r="J2531" s="49">
        <v>425</v>
      </c>
      <c r="K2531" s="49">
        <v>1700</v>
      </c>
      <c r="L2531" s="49">
        <v>850</v>
      </c>
      <c r="M2531" s="10">
        <v>40664</v>
      </c>
      <c r="N2531" s="10">
        <v>40544</v>
      </c>
      <c r="O2531" s="6" t="s">
        <v>52</v>
      </c>
      <c r="P2531" s="6" t="s">
        <v>933</v>
      </c>
      <c r="Q2531" s="6" t="s">
        <v>29</v>
      </c>
      <c r="R2531" s="6" t="s">
        <v>2001</v>
      </c>
      <c r="S2531" s="6" t="s">
        <v>109</v>
      </c>
      <c r="T2531" s="6" t="s">
        <v>31</v>
      </c>
      <c r="U2531" s="6">
        <v>0</v>
      </c>
    </row>
    <row r="2532" spans="1:21" ht="25.5">
      <c r="A2532" s="6" t="s">
        <v>409</v>
      </c>
      <c r="B2532" s="6" t="s">
        <v>204</v>
      </c>
      <c r="C2532" s="6" t="s">
        <v>205</v>
      </c>
      <c r="D2532" s="6" t="s">
        <v>23</v>
      </c>
      <c r="E2532" s="6" t="s">
        <v>38</v>
      </c>
      <c r="F2532" s="6" t="s">
        <v>207</v>
      </c>
      <c r="G2532" s="7">
        <v>60020</v>
      </c>
      <c r="H2532" s="7">
        <v>60020</v>
      </c>
      <c r="I2532" s="6" t="s">
        <v>40</v>
      </c>
      <c r="J2532" s="49">
        <v>0.77</v>
      </c>
      <c r="K2532" s="49">
        <v>46215.4</v>
      </c>
      <c r="L2532" s="49">
        <v>46215.4</v>
      </c>
      <c r="M2532" s="10">
        <v>40725</v>
      </c>
      <c r="N2532" s="10">
        <v>40603</v>
      </c>
      <c r="O2532" s="6" t="s">
        <v>27</v>
      </c>
      <c r="P2532" s="6" t="s">
        <v>28</v>
      </c>
      <c r="Q2532" s="6" t="s">
        <v>29</v>
      </c>
      <c r="R2532" s="6" t="s">
        <v>206</v>
      </c>
      <c r="S2532" s="6"/>
      <c r="T2532" s="6" t="s">
        <v>31</v>
      </c>
      <c r="U2532" s="6">
        <v>0</v>
      </c>
    </row>
    <row r="2533" spans="1:21" ht="25.5">
      <c r="A2533" s="6" t="s">
        <v>409</v>
      </c>
      <c r="B2533" s="6" t="s">
        <v>204</v>
      </c>
      <c r="C2533" s="6" t="s">
        <v>205</v>
      </c>
      <c r="D2533" s="6" t="s">
        <v>23</v>
      </c>
      <c r="E2533" s="6" t="s">
        <v>32</v>
      </c>
      <c r="F2533" s="6" t="s">
        <v>33</v>
      </c>
      <c r="G2533" s="7">
        <v>83100</v>
      </c>
      <c r="H2533" s="7">
        <v>83100</v>
      </c>
      <c r="I2533" s="6" t="s">
        <v>34</v>
      </c>
      <c r="J2533" s="49">
        <v>0.45600000000000002</v>
      </c>
      <c r="K2533" s="49">
        <v>37893.599999999999</v>
      </c>
      <c r="L2533" s="49">
        <v>37893.599999999999</v>
      </c>
      <c r="M2533" s="10">
        <v>40725</v>
      </c>
      <c r="N2533" s="10">
        <v>40603</v>
      </c>
      <c r="O2533" s="6" t="s">
        <v>27</v>
      </c>
      <c r="P2533" s="6" t="s">
        <v>28</v>
      </c>
      <c r="Q2533" s="6" t="s">
        <v>29</v>
      </c>
      <c r="R2533" s="6" t="s">
        <v>206</v>
      </c>
      <c r="S2533" s="6"/>
      <c r="T2533" s="6" t="s">
        <v>31</v>
      </c>
      <c r="U2533" s="6">
        <v>0</v>
      </c>
    </row>
    <row r="2534" spans="1:21" ht="25.5">
      <c r="A2534" s="6" t="s">
        <v>409</v>
      </c>
      <c r="B2534" s="6" t="s">
        <v>204</v>
      </c>
      <c r="C2534" s="6" t="s">
        <v>205</v>
      </c>
      <c r="D2534" s="6" t="s">
        <v>23</v>
      </c>
      <c r="E2534" s="6" t="s">
        <v>35</v>
      </c>
      <c r="F2534" s="6" t="s">
        <v>36</v>
      </c>
      <c r="G2534" s="7">
        <v>76800</v>
      </c>
      <c r="H2534" s="7">
        <v>76800</v>
      </c>
      <c r="I2534" s="6" t="s">
        <v>34</v>
      </c>
      <c r="J2534" s="49">
        <v>0.33300000000000002</v>
      </c>
      <c r="K2534" s="49">
        <v>25574.400000000001</v>
      </c>
      <c r="L2534" s="49">
        <v>25574.400000000001</v>
      </c>
      <c r="M2534" s="10">
        <v>40725</v>
      </c>
      <c r="N2534" s="10">
        <v>40603</v>
      </c>
      <c r="O2534" s="6" t="s">
        <v>27</v>
      </c>
      <c r="P2534" s="6" t="s">
        <v>28</v>
      </c>
      <c r="Q2534" s="6" t="s">
        <v>29</v>
      </c>
      <c r="R2534" s="6" t="s">
        <v>206</v>
      </c>
      <c r="S2534" s="6"/>
      <c r="T2534" s="6" t="s">
        <v>31</v>
      </c>
      <c r="U2534" s="6">
        <v>0</v>
      </c>
    </row>
    <row r="2535" spans="1:21" ht="25.5">
      <c r="A2535" s="6" t="s">
        <v>409</v>
      </c>
      <c r="B2535" s="6" t="s">
        <v>204</v>
      </c>
      <c r="C2535" s="6" t="s">
        <v>205</v>
      </c>
      <c r="D2535" s="6" t="s">
        <v>23</v>
      </c>
      <c r="E2535" s="6" t="s">
        <v>58</v>
      </c>
      <c r="F2535" s="6" t="s">
        <v>59</v>
      </c>
      <c r="G2535" s="7">
        <v>60250</v>
      </c>
      <c r="H2535" s="7">
        <v>60250</v>
      </c>
      <c r="I2535" s="6" t="s">
        <v>60</v>
      </c>
      <c r="J2535" s="49">
        <v>0.37</v>
      </c>
      <c r="K2535" s="49">
        <v>22292.5</v>
      </c>
      <c r="L2535" s="49">
        <v>22292.5</v>
      </c>
      <c r="M2535" s="10">
        <v>40725</v>
      </c>
      <c r="N2535" s="10">
        <v>40634</v>
      </c>
      <c r="O2535" s="6" t="s">
        <v>27</v>
      </c>
      <c r="P2535" s="6" t="s">
        <v>28</v>
      </c>
      <c r="Q2535" s="6" t="s">
        <v>29</v>
      </c>
      <c r="R2535" s="6" t="s">
        <v>206</v>
      </c>
      <c r="S2535" s="6"/>
      <c r="T2535" s="6" t="s">
        <v>31</v>
      </c>
      <c r="U2535" s="6">
        <v>0</v>
      </c>
    </row>
    <row r="2536" spans="1:21" ht="25.5">
      <c r="A2536" s="6" t="s">
        <v>409</v>
      </c>
      <c r="B2536" s="6" t="s">
        <v>204</v>
      </c>
      <c r="C2536" s="6" t="s">
        <v>205</v>
      </c>
      <c r="D2536" s="6" t="s">
        <v>23</v>
      </c>
      <c r="E2536" s="6" t="s">
        <v>46</v>
      </c>
      <c r="F2536" s="6" t="s">
        <v>62</v>
      </c>
      <c r="G2536" s="7">
        <v>10175</v>
      </c>
      <c r="H2536" s="7">
        <v>10175</v>
      </c>
      <c r="I2536" s="6" t="s">
        <v>48</v>
      </c>
      <c r="J2536" s="49">
        <v>4.9349999999999996</v>
      </c>
      <c r="K2536" s="49">
        <v>50213.625</v>
      </c>
      <c r="L2536" s="49">
        <v>50213.625</v>
      </c>
      <c r="M2536" s="10">
        <v>40725</v>
      </c>
      <c r="N2536" s="10">
        <v>40603</v>
      </c>
      <c r="O2536" s="6" t="s">
        <v>27</v>
      </c>
      <c r="P2536" s="6" t="s">
        <v>28</v>
      </c>
      <c r="Q2536" s="6" t="s">
        <v>29</v>
      </c>
      <c r="R2536" s="6" t="s">
        <v>206</v>
      </c>
      <c r="S2536" s="6"/>
      <c r="T2536" s="6" t="s">
        <v>31</v>
      </c>
      <c r="U2536" s="6">
        <v>0</v>
      </c>
    </row>
    <row r="2537" spans="1:21" ht="25.5" hidden="1">
      <c r="A2537" s="6" t="str">
        <f>VLOOKUP(B2537,Sheet1!B2:C272,2,FALSE)</f>
        <v>APD</v>
      </c>
      <c r="B2537" s="6" t="s">
        <v>201</v>
      </c>
      <c r="C2537" s="6" t="s">
        <v>202</v>
      </c>
      <c r="D2537" s="6" t="s">
        <v>965</v>
      </c>
      <c r="E2537" s="6" t="s">
        <v>1110</v>
      </c>
      <c r="F2537" s="6" t="s">
        <v>3940</v>
      </c>
      <c r="G2537" s="6">
        <v>4</v>
      </c>
      <c r="H2537" s="6">
        <v>2</v>
      </c>
      <c r="I2537" s="6" t="s">
        <v>60</v>
      </c>
      <c r="J2537" s="49">
        <v>1000</v>
      </c>
      <c r="K2537" s="49">
        <v>4000</v>
      </c>
      <c r="L2537" s="49">
        <v>2000</v>
      </c>
      <c r="M2537" s="10">
        <v>40664</v>
      </c>
      <c r="N2537" s="10">
        <v>40544</v>
      </c>
      <c r="O2537" s="6" t="s">
        <v>52</v>
      </c>
      <c r="P2537" s="6" t="s">
        <v>933</v>
      </c>
      <c r="Q2537" s="6" t="s">
        <v>29</v>
      </c>
      <c r="R2537" s="6" t="s">
        <v>2001</v>
      </c>
      <c r="S2537" s="6" t="s">
        <v>109</v>
      </c>
      <c r="T2537" s="6" t="s">
        <v>31</v>
      </c>
      <c r="U2537" s="6">
        <v>0</v>
      </c>
    </row>
    <row r="2538" spans="1:21" ht="25.5" hidden="1">
      <c r="A2538" s="6" t="str">
        <f>VLOOKUP(B2538,Sheet1!B2:C272,2,FALSE)</f>
        <v>APD</v>
      </c>
      <c r="B2538" s="6" t="s">
        <v>201</v>
      </c>
      <c r="C2538" s="6" t="s">
        <v>202</v>
      </c>
      <c r="D2538" s="6" t="s">
        <v>965</v>
      </c>
      <c r="E2538" s="6" t="s">
        <v>1503</v>
      </c>
      <c r="F2538" s="6" t="s">
        <v>3941</v>
      </c>
      <c r="G2538" s="6">
        <v>4</v>
      </c>
      <c r="H2538" s="6">
        <v>2</v>
      </c>
      <c r="I2538" s="6" t="s">
        <v>60</v>
      </c>
      <c r="J2538" s="49">
        <v>1428</v>
      </c>
      <c r="K2538" s="49">
        <v>5712</v>
      </c>
      <c r="L2538" s="49">
        <v>2856</v>
      </c>
      <c r="M2538" s="10">
        <v>40664</v>
      </c>
      <c r="N2538" s="10">
        <v>40544</v>
      </c>
      <c r="O2538" s="6" t="s">
        <v>52</v>
      </c>
      <c r="P2538" s="6" t="s">
        <v>933</v>
      </c>
      <c r="Q2538" s="6" t="s">
        <v>29</v>
      </c>
      <c r="R2538" s="6" t="s">
        <v>2001</v>
      </c>
      <c r="S2538" s="6" t="s">
        <v>109</v>
      </c>
      <c r="T2538" s="6" t="s">
        <v>31</v>
      </c>
      <c r="U2538" s="6">
        <v>0</v>
      </c>
    </row>
    <row r="2539" spans="1:21" ht="25.5" hidden="1">
      <c r="A2539" s="6" t="str">
        <f>VLOOKUP(B2539,Sheet1!B2:C272,2,FALSE)</f>
        <v>APD</v>
      </c>
      <c r="B2539" s="6" t="s">
        <v>201</v>
      </c>
      <c r="C2539" s="6" t="s">
        <v>202</v>
      </c>
      <c r="D2539" s="6" t="s">
        <v>965</v>
      </c>
      <c r="E2539" s="6" t="s">
        <v>1169</v>
      </c>
      <c r="F2539" s="6" t="s">
        <v>1240</v>
      </c>
      <c r="G2539" s="6">
        <v>2</v>
      </c>
      <c r="H2539" s="6">
        <v>1</v>
      </c>
      <c r="I2539" s="6" t="s">
        <v>60</v>
      </c>
      <c r="J2539" s="49">
        <v>250</v>
      </c>
      <c r="K2539" s="49">
        <v>500</v>
      </c>
      <c r="L2539" s="49">
        <v>250</v>
      </c>
      <c r="M2539" s="10">
        <v>40634</v>
      </c>
      <c r="N2539" s="10">
        <v>40513</v>
      </c>
      <c r="O2539" s="6" t="s">
        <v>52</v>
      </c>
      <c r="P2539" s="6" t="s">
        <v>933</v>
      </c>
      <c r="Q2539" s="6" t="s">
        <v>29</v>
      </c>
      <c r="R2539" s="6" t="s">
        <v>2001</v>
      </c>
      <c r="S2539" s="6" t="s">
        <v>109</v>
      </c>
      <c r="T2539" s="6" t="s">
        <v>31</v>
      </c>
      <c r="U2539" s="6">
        <v>0</v>
      </c>
    </row>
    <row r="2540" spans="1:21" ht="25.5" hidden="1">
      <c r="A2540" s="6" t="str">
        <f>VLOOKUP(B2540,Sheet1!B2:C272,2,FALSE)</f>
        <v>APD</v>
      </c>
      <c r="B2540" s="6" t="s">
        <v>201</v>
      </c>
      <c r="C2540" s="6" t="s">
        <v>202</v>
      </c>
      <c r="D2540" s="6" t="s">
        <v>965</v>
      </c>
      <c r="E2540" s="6" t="s">
        <v>1046</v>
      </c>
      <c r="F2540" s="6" t="s">
        <v>1458</v>
      </c>
      <c r="G2540" s="6">
        <v>2</v>
      </c>
      <c r="H2540" s="6">
        <v>1</v>
      </c>
      <c r="I2540" s="6" t="s">
        <v>60</v>
      </c>
      <c r="J2540" s="49">
        <v>1000</v>
      </c>
      <c r="K2540" s="49">
        <v>2000</v>
      </c>
      <c r="L2540" s="49">
        <v>1000</v>
      </c>
      <c r="M2540" s="10">
        <v>40634</v>
      </c>
      <c r="N2540" s="10">
        <v>40513</v>
      </c>
      <c r="O2540" s="6" t="s">
        <v>52</v>
      </c>
      <c r="P2540" s="6" t="s">
        <v>933</v>
      </c>
      <c r="Q2540" s="6" t="s">
        <v>29</v>
      </c>
      <c r="R2540" s="6" t="s">
        <v>2001</v>
      </c>
      <c r="S2540" s="6" t="s">
        <v>1128</v>
      </c>
      <c r="T2540" s="6" t="s">
        <v>31</v>
      </c>
      <c r="U2540" s="6">
        <v>0</v>
      </c>
    </row>
    <row r="2541" spans="1:21" ht="25.5" hidden="1">
      <c r="A2541" s="6" t="str">
        <f>VLOOKUP(B2541,Sheet1!B2:C272,2,FALSE)</f>
        <v>DASECA</v>
      </c>
      <c r="B2541" s="6" t="s">
        <v>441</v>
      </c>
      <c r="C2541" s="6" t="s">
        <v>2880</v>
      </c>
      <c r="D2541" s="6"/>
      <c r="E2541" s="6"/>
      <c r="F2541" s="6" t="s">
        <v>3942</v>
      </c>
      <c r="G2541" s="6">
        <v>1</v>
      </c>
      <c r="H2541" s="6">
        <v>0.5</v>
      </c>
      <c r="I2541" s="6" t="s">
        <v>60</v>
      </c>
      <c r="J2541" s="49">
        <v>7000</v>
      </c>
      <c r="K2541" s="49">
        <v>7000</v>
      </c>
      <c r="L2541" s="49">
        <v>3500</v>
      </c>
      <c r="M2541" s="10">
        <v>40695</v>
      </c>
      <c r="N2541" s="10">
        <v>40452</v>
      </c>
      <c r="O2541" s="6" t="s">
        <v>52</v>
      </c>
      <c r="P2541" s="6" t="s">
        <v>933</v>
      </c>
      <c r="Q2541" s="6" t="s">
        <v>29</v>
      </c>
      <c r="R2541" s="6" t="s">
        <v>3943</v>
      </c>
      <c r="S2541" s="6"/>
      <c r="T2541" s="6" t="s">
        <v>31</v>
      </c>
      <c r="U2541" s="6">
        <v>0</v>
      </c>
    </row>
    <row r="2542" spans="1:21" ht="38.25" hidden="1">
      <c r="A2542" s="6" t="str">
        <f>VLOOKUP(B2542,Sheet1!B2:C272,2,FALSE)</f>
        <v>APD</v>
      </c>
      <c r="B2542" s="6" t="s">
        <v>201</v>
      </c>
      <c r="C2542" s="6" t="s">
        <v>202</v>
      </c>
      <c r="D2542" s="6" t="s">
        <v>965</v>
      </c>
      <c r="E2542" s="6" t="s">
        <v>966</v>
      </c>
      <c r="F2542" s="6" t="s">
        <v>3944</v>
      </c>
      <c r="G2542" s="6">
        <v>2</v>
      </c>
      <c r="H2542" s="6">
        <v>1</v>
      </c>
      <c r="I2542" s="6" t="s">
        <v>60</v>
      </c>
      <c r="J2542" s="49">
        <v>750</v>
      </c>
      <c r="K2542" s="49">
        <v>1500</v>
      </c>
      <c r="L2542" s="49">
        <v>750</v>
      </c>
      <c r="M2542" s="10">
        <v>40634</v>
      </c>
      <c r="N2542" s="10">
        <v>40513</v>
      </c>
      <c r="O2542" s="6" t="s">
        <v>52</v>
      </c>
      <c r="P2542" s="6" t="s">
        <v>933</v>
      </c>
      <c r="Q2542" s="6" t="s">
        <v>29</v>
      </c>
      <c r="R2542" s="6" t="s">
        <v>2001</v>
      </c>
      <c r="S2542" s="6" t="s">
        <v>109</v>
      </c>
      <c r="T2542" s="6" t="s">
        <v>31</v>
      </c>
      <c r="U2542" s="6">
        <v>0</v>
      </c>
    </row>
    <row r="2543" spans="1:21" ht="25.5" hidden="1">
      <c r="A2543" s="6" t="str">
        <f>VLOOKUP(B2543,Sheet1!B2:C272,2,FALSE)</f>
        <v>DASECA</v>
      </c>
      <c r="B2543" s="6" t="s">
        <v>441</v>
      </c>
      <c r="C2543" s="6" t="s">
        <v>2880</v>
      </c>
      <c r="D2543" s="6"/>
      <c r="E2543" s="6"/>
      <c r="F2543" s="6" t="s">
        <v>3945</v>
      </c>
      <c r="G2543" s="6">
        <v>1</v>
      </c>
      <c r="H2543" s="6">
        <v>0.5</v>
      </c>
      <c r="I2543" s="6" t="s">
        <v>60</v>
      </c>
      <c r="J2543" s="49">
        <v>25000</v>
      </c>
      <c r="K2543" s="49">
        <v>25000</v>
      </c>
      <c r="L2543" s="49">
        <v>12500</v>
      </c>
      <c r="M2543" s="10">
        <v>40848</v>
      </c>
      <c r="N2543" s="10">
        <v>40603</v>
      </c>
      <c r="O2543" s="6" t="s">
        <v>52</v>
      </c>
      <c r="P2543" s="6" t="s">
        <v>933</v>
      </c>
      <c r="Q2543" s="6" t="s">
        <v>29</v>
      </c>
      <c r="R2543" s="6" t="s">
        <v>3943</v>
      </c>
      <c r="S2543" s="6"/>
      <c r="T2543" s="6" t="s">
        <v>31</v>
      </c>
      <c r="U2543" s="6">
        <v>0</v>
      </c>
    </row>
    <row r="2544" spans="1:21" ht="38.25" hidden="1">
      <c r="A2544" s="6" t="str">
        <f>VLOOKUP(B2544,Sheet1!B2:C272,2,FALSE)</f>
        <v>DASECA</v>
      </c>
      <c r="B2544" s="6" t="s">
        <v>441</v>
      </c>
      <c r="C2544" s="6" t="s">
        <v>2880</v>
      </c>
      <c r="D2544" s="6"/>
      <c r="E2544" s="6"/>
      <c r="F2544" s="6" t="s">
        <v>3946</v>
      </c>
      <c r="G2544" s="6">
        <v>1</v>
      </c>
      <c r="H2544" s="6">
        <v>0.5</v>
      </c>
      <c r="I2544" s="6" t="s">
        <v>60</v>
      </c>
      <c r="J2544" s="49">
        <v>11000</v>
      </c>
      <c r="K2544" s="49">
        <v>11000</v>
      </c>
      <c r="L2544" s="49">
        <v>5500</v>
      </c>
      <c r="M2544" s="10">
        <v>40634</v>
      </c>
      <c r="N2544" s="10">
        <v>40391</v>
      </c>
      <c r="O2544" s="6" t="s">
        <v>52</v>
      </c>
      <c r="P2544" s="6" t="s">
        <v>933</v>
      </c>
      <c r="Q2544" s="6" t="s">
        <v>29</v>
      </c>
      <c r="R2544" s="6" t="s">
        <v>3943</v>
      </c>
      <c r="S2544" s="6"/>
      <c r="T2544" s="6" t="s">
        <v>31</v>
      </c>
      <c r="U2544" s="6">
        <v>0</v>
      </c>
    </row>
    <row r="2545" spans="1:21" ht="25.5" hidden="1">
      <c r="A2545" s="6" t="str">
        <f>VLOOKUP(B2545,Sheet1!B2:C272,2,FALSE)</f>
        <v>APD</v>
      </c>
      <c r="B2545" s="6" t="s">
        <v>208</v>
      </c>
      <c r="C2545" s="6" t="s">
        <v>209</v>
      </c>
      <c r="D2545" s="6" t="s">
        <v>984</v>
      </c>
      <c r="E2545" s="6" t="s">
        <v>994</v>
      </c>
      <c r="F2545" s="6" t="s">
        <v>1082</v>
      </c>
      <c r="G2545" s="6">
        <v>2800</v>
      </c>
      <c r="H2545" s="6">
        <v>1400</v>
      </c>
      <c r="I2545" s="6" t="s">
        <v>60</v>
      </c>
      <c r="J2545" s="49">
        <v>8.173</v>
      </c>
      <c r="K2545" s="49">
        <v>22884.400000000001</v>
      </c>
      <c r="L2545" s="49">
        <v>11442.2</v>
      </c>
      <c r="M2545" s="10">
        <v>40756</v>
      </c>
      <c r="N2545" s="10">
        <v>40575</v>
      </c>
      <c r="O2545" s="6" t="s">
        <v>52</v>
      </c>
      <c r="P2545" s="6" t="s">
        <v>28</v>
      </c>
      <c r="Q2545" s="6" t="s">
        <v>106</v>
      </c>
      <c r="R2545" s="6" t="s">
        <v>3947</v>
      </c>
      <c r="S2545" s="6"/>
      <c r="T2545" s="6" t="s">
        <v>31</v>
      </c>
      <c r="U2545" s="6">
        <v>0</v>
      </c>
    </row>
    <row r="2546" spans="1:21" ht="25.5" hidden="1">
      <c r="A2546" s="6" t="str">
        <f>VLOOKUP(B2546,Sheet1!B2:C272,2,FALSE)</f>
        <v>DASECA</v>
      </c>
      <c r="B2546" s="6" t="s">
        <v>441</v>
      </c>
      <c r="C2546" s="6" t="s">
        <v>2880</v>
      </c>
      <c r="D2546" s="6"/>
      <c r="E2546" s="6"/>
      <c r="F2546" s="6" t="s">
        <v>3948</v>
      </c>
      <c r="G2546" s="6">
        <v>1</v>
      </c>
      <c r="H2546" s="6">
        <v>0.5</v>
      </c>
      <c r="I2546" s="6" t="s">
        <v>60</v>
      </c>
      <c r="J2546" s="49">
        <v>27000</v>
      </c>
      <c r="K2546" s="49">
        <v>27000</v>
      </c>
      <c r="L2546" s="49">
        <v>13500</v>
      </c>
      <c r="M2546" s="10">
        <v>40634</v>
      </c>
      <c r="N2546" s="10">
        <v>40391</v>
      </c>
      <c r="O2546" s="6" t="s">
        <v>52</v>
      </c>
      <c r="P2546" s="6" t="s">
        <v>933</v>
      </c>
      <c r="Q2546" s="6" t="s">
        <v>29</v>
      </c>
      <c r="R2546" s="6" t="s">
        <v>3943</v>
      </c>
      <c r="S2546" s="6"/>
      <c r="T2546" s="6" t="s">
        <v>31</v>
      </c>
      <c r="U2546" s="6">
        <v>0</v>
      </c>
    </row>
    <row r="2547" spans="1:21" ht="38.25" hidden="1">
      <c r="A2547" s="6" t="str">
        <f>VLOOKUP(B2547,Sheet1!B2:C272,2,FALSE)</f>
        <v>DASECA</v>
      </c>
      <c r="B2547" s="6" t="s">
        <v>441</v>
      </c>
      <c r="C2547" s="6" t="s">
        <v>2880</v>
      </c>
      <c r="D2547" s="6"/>
      <c r="E2547" s="6"/>
      <c r="F2547" s="6" t="s">
        <v>3949</v>
      </c>
      <c r="G2547" s="6">
        <v>1</v>
      </c>
      <c r="H2547" s="6">
        <v>0.5</v>
      </c>
      <c r="I2547" s="6" t="s">
        <v>60</v>
      </c>
      <c r="J2547" s="49">
        <v>10000</v>
      </c>
      <c r="K2547" s="49">
        <v>10000</v>
      </c>
      <c r="L2547" s="49">
        <v>5000</v>
      </c>
      <c r="M2547" s="10">
        <v>40695</v>
      </c>
      <c r="N2547" s="10">
        <v>40452</v>
      </c>
      <c r="O2547" s="6" t="s">
        <v>52</v>
      </c>
      <c r="P2547" s="6" t="s">
        <v>933</v>
      </c>
      <c r="Q2547" s="6" t="s">
        <v>29</v>
      </c>
      <c r="R2547" s="6" t="s">
        <v>3943</v>
      </c>
      <c r="S2547" s="6"/>
      <c r="T2547" s="6" t="s">
        <v>31</v>
      </c>
      <c r="U2547" s="6">
        <v>0</v>
      </c>
    </row>
    <row r="2548" spans="1:21" customFormat="1" ht="60" hidden="1">
      <c r="A2548" s="28" t="str">
        <f>VLOOKUP(B2548,Sheet1!B2:C272,2,FALSE)</f>
        <v>APD</v>
      </c>
      <c r="B2548" s="28" t="s">
        <v>208</v>
      </c>
      <c r="C2548" s="28" t="s">
        <v>209</v>
      </c>
      <c r="D2548" s="28" t="s">
        <v>984</v>
      </c>
      <c r="E2548" s="28" t="s">
        <v>994</v>
      </c>
      <c r="F2548" s="28" t="s">
        <v>3950</v>
      </c>
      <c r="G2548" s="28">
        <v>700</v>
      </c>
      <c r="H2548" s="28">
        <v>350</v>
      </c>
      <c r="I2548" s="28" t="s">
        <v>60</v>
      </c>
      <c r="J2548" s="50">
        <v>47</v>
      </c>
      <c r="K2548" s="50">
        <v>32900</v>
      </c>
      <c r="L2548" s="50">
        <v>16450</v>
      </c>
      <c r="M2548" s="29">
        <v>40756</v>
      </c>
      <c r="N2548" s="29">
        <v>40575</v>
      </c>
      <c r="O2548" s="28" t="s">
        <v>52</v>
      </c>
      <c r="P2548" s="28" t="s">
        <v>28</v>
      </c>
      <c r="Q2548" s="28" t="s">
        <v>106</v>
      </c>
      <c r="R2548" s="28" t="s">
        <v>3947</v>
      </c>
      <c r="S2548" s="28" t="s">
        <v>3951</v>
      </c>
      <c r="T2548" s="28" t="s">
        <v>114</v>
      </c>
      <c r="U2548" s="28">
        <v>0</v>
      </c>
    </row>
    <row r="2549" spans="1:21" ht="25.5" hidden="1">
      <c r="A2549" s="6" t="str">
        <f>VLOOKUP(B2549,Sheet1!B2:C272,2,FALSE)</f>
        <v>APD</v>
      </c>
      <c r="B2549" s="6" t="s">
        <v>208</v>
      </c>
      <c r="C2549" s="6" t="s">
        <v>209</v>
      </c>
      <c r="D2549" s="6" t="s">
        <v>984</v>
      </c>
      <c r="E2549" s="6" t="s">
        <v>994</v>
      </c>
      <c r="F2549" s="6" t="s">
        <v>1085</v>
      </c>
      <c r="G2549" s="6">
        <v>1400</v>
      </c>
      <c r="H2549" s="6">
        <v>700</v>
      </c>
      <c r="I2549" s="6" t="s">
        <v>60</v>
      </c>
      <c r="J2549" s="49">
        <v>34.326999999999998</v>
      </c>
      <c r="K2549" s="49">
        <v>48057.8</v>
      </c>
      <c r="L2549" s="49">
        <v>24028.9</v>
      </c>
      <c r="M2549" s="10">
        <v>40756</v>
      </c>
      <c r="N2549" s="10">
        <v>40575</v>
      </c>
      <c r="O2549" s="6" t="s">
        <v>52</v>
      </c>
      <c r="P2549" s="6" t="s">
        <v>28</v>
      </c>
      <c r="Q2549" s="6" t="s">
        <v>106</v>
      </c>
      <c r="R2549" s="6" t="s">
        <v>3947</v>
      </c>
      <c r="S2549" s="6"/>
      <c r="T2549" s="6" t="s">
        <v>31</v>
      </c>
      <c r="U2549" s="6">
        <v>0</v>
      </c>
    </row>
    <row r="2550" spans="1:21" ht="25.5" hidden="1">
      <c r="A2550" s="6" t="str">
        <f>VLOOKUP(B2550,Sheet1!B2:C272,2,FALSE)</f>
        <v>APD</v>
      </c>
      <c r="B2550" s="6" t="s">
        <v>208</v>
      </c>
      <c r="C2550" s="6" t="s">
        <v>209</v>
      </c>
      <c r="D2550" s="6" t="s">
        <v>984</v>
      </c>
      <c r="E2550" s="6" t="s">
        <v>994</v>
      </c>
      <c r="F2550" s="6" t="s">
        <v>1103</v>
      </c>
      <c r="G2550" s="6">
        <v>700</v>
      </c>
      <c r="H2550" s="6">
        <v>350</v>
      </c>
      <c r="I2550" s="6" t="s">
        <v>60</v>
      </c>
      <c r="J2550" s="49">
        <v>2.2389999999999999</v>
      </c>
      <c r="K2550" s="49">
        <v>1567.3</v>
      </c>
      <c r="L2550" s="49">
        <v>783.65</v>
      </c>
      <c r="M2550" s="10">
        <v>40756</v>
      </c>
      <c r="N2550" s="10">
        <v>40575</v>
      </c>
      <c r="O2550" s="6" t="s">
        <v>52</v>
      </c>
      <c r="P2550" s="6" t="s">
        <v>28</v>
      </c>
      <c r="Q2550" s="6" t="s">
        <v>106</v>
      </c>
      <c r="R2550" s="6" t="s">
        <v>3947</v>
      </c>
      <c r="S2550" s="6"/>
      <c r="T2550" s="6" t="s">
        <v>31</v>
      </c>
      <c r="U2550" s="6">
        <v>0</v>
      </c>
    </row>
    <row r="2551" spans="1:21" ht="25.5" hidden="1">
      <c r="A2551" s="6" t="str">
        <f>VLOOKUP(B2551,Sheet1!B2:C272,2,FALSE)</f>
        <v>APD</v>
      </c>
      <c r="B2551" s="6" t="s">
        <v>208</v>
      </c>
      <c r="C2551" s="6" t="s">
        <v>209</v>
      </c>
      <c r="D2551" s="6" t="s">
        <v>984</v>
      </c>
      <c r="E2551" s="6" t="s">
        <v>994</v>
      </c>
      <c r="F2551" s="6" t="s">
        <v>1101</v>
      </c>
      <c r="G2551" s="6">
        <v>700</v>
      </c>
      <c r="H2551" s="6">
        <v>350</v>
      </c>
      <c r="I2551" s="6" t="s">
        <v>60</v>
      </c>
      <c r="J2551" s="49">
        <v>2.4729999999999999</v>
      </c>
      <c r="K2551" s="49">
        <v>1731.1</v>
      </c>
      <c r="L2551" s="49">
        <v>865.55</v>
      </c>
      <c r="M2551" s="10">
        <v>40756</v>
      </c>
      <c r="N2551" s="10">
        <v>40575</v>
      </c>
      <c r="O2551" s="6" t="s">
        <v>52</v>
      </c>
      <c r="P2551" s="6" t="s">
        <v>28</v>
      </c>
      <c r="Q2551" s="6" t="s">
        <v>106</v>
      </c>
      <c r="R2551" s="6" t="s">
        <v>3947</v>
      </c>
      <c r="S2551" s="6"/>
      <c r="T2551" s="6" t="s">
        <v>31</v>
      </c>
      <c r="U2551" s="6">
        <v>0</v>
      </c>
    </row>
    <row r="2552" spans="1:21" ht="25.5" hidden="1">
      <c r="A2552" s="6" t="str">
        <f>VLOOKUP(B2552,Sheet1!B2:C272,2,FALSE)</f>
        <v>APD</v>
      </c>
      <c r="B2552" s="6" t="s">
        <v>208</v>
      </c>
      <c r="C2552" s="6" t="s">
        <v>209</v>
      </c>
      <c r="D2552" s="6" t="s">
        <v>984</v>
      </c>
      <c r="E2552" s="6" t="s">
        <v>994</v>
      </c>
      <c r="F2552" s="6" t="s">
        <v>3952</v>
      </c>
      <c r="G2552" s="6">
        <v>700</v>
      </c>
      <c r="H2552" s="6">
        <v>350</v>
      </c>
      <c r="I2552" s="6" t="s">
        <v>60</v>
      </c>
      <c r="J2552" s="49">
        <v>17.555</v>
      </c>
      <c r="K2552" s="49">
        <v>12288.5</v>
      </c>
      <c r="L2552" s="49">
        <v>6144.25</v>
      </c>
      <c r="M2552" s="10">
        <v>40756</v>
      </c>
      <c r="N2552" s="10">
        <v>40575</v>
      </c>
      <c r="O2552" s="6" t="s">
        <v>52</v>
      </c>
      <c r="P2552" s="6" t="s">
        <v>28</v>
      </c>
      <c r="Q2552" s="6" t="s">
        <v>106</v>
      </c>
      <c r="R2552" s="6" t="s">
        <v>3947</v>
      </c>
      <c r="S2552" s="6"/>
      <c r="T2552" s="6" t="s">
        <v>31</v>
      </c>
      <c r="U2552" s="6">
        <v>0</v>
      </c>
    </row>
    <row r="2553" spans="1:21" ht="25.5" hidden="1">
      <c r="A2553" s="6" t="str">
        <f>VLOOKUP(B2553,Sheet1!B2:C272,2,FALSE)</f>
        <v>APD</v>
      </c>
      <c r="B2553" s="6" t="s">
        <v>208</v>
      </c>
      <c r="C2553" s="6" t="s">
        <v>209</v>
      </c>
      <c r="D2553" s="6" t="s">
        <v>984</v>
      </c>
      <c r="E2553" s="6" t="s">
        <v>994</v>
      </c>
      <c r="F2553" s="6" t="s">
        <v>1075</v>
      </c>
      <c r="G2553" s="6">
        <v>1400</v>
      </c>
      <c r="H2553" s="6">
        <v>700</v>
      </c>
      <c r="I2553" s="6" t="s">
        <v>60</v>
      </c>
      <c r="J2553" s="49">
        <v>15.234</v>
      </c>
      <c r="K2553" s="49">
        <v>21327.599999999999</v>
      </c>
      <c r="L2553" s="49">
        <v>10663.8</v>
      </c>
      <c r="M2553" s="10">
        <v>40756</v>
      </c>
      <c r="N2553" s="10">
        <v>40575</v>
      </c>
      <c r="O2553" s="6" t="s">
        <v>52</v>
      </c>
      <c r="P2553" s="6" t="s">
        <v>28</v>
      </c>
      <c r="Q2553" s="6" t="s">
        <v>106</v>
      </c>
      <c r="R2553" s="6" t="s">
        <v>3947</v>
      </c>
      <c r="S2553" s="6"/>
      <c r="T2553" s="6" t="s">
        <v>31</v>
      </c>
      <c r="U2553" s="6">
        <v>0</v>
      </c>
    </row>
    <row r="2554" spans="1:21" ht="25.5" hidden="1">
      <c r="A2554" s="6" t="str">
        <f>VLOOKUP(B2554,Sheet1!B2:C272,2,FALSE)</f>
        <v>APD</v>
      </c>
      <c r="B2554" s="6" t="s">
        <v>208</v>
      </c>
      <c r="C2554" s="6" t="s">
        <v>209</v>
      </c>
      <c r="D2554" s="6" t="s">
        <v>984</v>
      </c>
      <c r="E2554" s="6" t="s">
        <v>994</v>
      </c>
      <c r="F2554" s="6" t="s">
        <v>3466</v>
      </c>
      <c r="G2554" s="6">
        <v>700</v>
      </c>
      <c r="H2554" s="6">
        <v>350</v>
      </c>
      <c r="I2554" s="6" t="s">
        <v>60</v>
      </c>
      <c r="J2554" s="49">
        <v>7.9809999999999999</v>
      </c>
      <c r="K2554" s="49">
        <v>5586.7</v>
      </c>
      <c r="L2554" s="49">
        <v>2793.35</v>
      </c>
      <c r="M2554" s="10">
        <v>40756</v>
      </c>
      <c r="N2554" s="10">
        <v>40575</v>
      </c>
      <c r="O2554" s="6" t="s">
        <v>52</v>
      </c>
      <c r="P2554" s="6" t="s">
        <v>28</v>
      </c>
      <c r="Q2554" s="6" t="s">
        <v>106</v>
      </c>
      <c r="R2554" s="6" t="s">
        <v>3947</v>
      </c>
      <c r="S2554" s="6"/>
      <c r="T2554" s="6" t="s">
        <v>31</v>
      </c>
      <c r="U2554" s="6">
        <v>0</v>
      </c>
    </row>
    <row r="2555" spans="1:21" ht="25.5" hidden="1">
      <c r="A2555" s="6" t="str">
        <f>VLOOKUP(B2555,Sheet1!B2:C272,2,FALSE)</f>
        <v>APD</v>
      </c>
      <c r="B2555" s="6" t="s">
        <v>208</v>
      </c>
      <c r="C2555" s="6" t="s">
        <v>209</v>
      </c>
      <c r="D2555" s="6" t="s">
        <v>984</v>
      </c>
      <c r="E2555" s="6" t="s">
        <v>994</v>
      </c>
      <c r="F2555" s="6" t="s">
        <v>1071</v>
      </c>
      <c r="G2555" s="6">
        <v>2800</v>
      </c>
      <c r="H2555" s="6">
        <v>1400</v>
      </c>
      <c r="I2555" s="6" t="s">
        <v>60</v>
      </c>
      <c r="J2555" s="49">
        <v>9.9730000000000008</v>
      </c>
      <c r="K2555" s="49">
        <v>27924.400000000001</v>
      </c>
      <c r="L2555" s="49">
        <v>13962.2</v>
      </c>
      <c r="M2555" s="10">
        <v>40756</v>
      </c>
      <c r="N2555" s="10">
        <v>40575</v>
      </c>
      <c r="O2555" s="6" t="s">
        <v>52</v>
      </c>
      <c r="P2555" s="6" t="s">
        <v>28</v>
      </c>
      <c r="Q2555" s="6" t="s">
        <v>106</v>
      </c>
      <c r="R2555" s="6" t="s">
        <v>3947</v>
      </c>
      <c r="S2555" s="6"/>
      <c r="T2555" s="6" t="s">
        <v>31</v>
      </c>
      <c r="U2555" s="6">
        <v>0</v>
      </c>
    </row>
    <row r="2556" spans="1:21" ht="25.5" hidden="1">
      <c r="A2556" s="6" t="str">
        <f>VLOOKUP(B2556,Sheet1!B2:C272,2,FALSE)</f>
        <v>APD</v>
      </c>
      <c r="B2556" s="6" t="s">
        <v>208</v>
      </c>
      <c r="C2556" s="6" t="s">
        <v>209</v>
      </c>
      <c r="D2556" s="6" t="s">
        <v>984</v>
      </c>
      <c r="E2556" s="6" t="s">
        <v>994</v>
      </c>
      <c r="F2556" s="6" t="s">
        <v>3953</v>
      </c>
      <c r="G2556" s="6">
        <v>700</v>
      </c>
      <c r="H2556" s="6">
        <v>350</v>
      </c>
      <c r="I2556" s="6" t="s">
        <v>60</v>
      </c>
      <c r="J2556" s="49">
        <v>47.198</v>
      </c>
      <c r="K2556" s="49">
        <v>33038.6</v>
      </c>
      <c r="L2556" s="49">
        <v>16519.3</v>
      </c>
      <c r="M2556" s="10">
        <v>40756</v>
      </c>
      <c r="N2556" s="10">
        <v>40575</v>
      </c>
      <c r="O2556" s="6" t="s">
        <v>52</v>
      </c>
      <c r="P2556" s="6" t="s">
        <v>28</v>
      </c>
      <c r="Q2556" s="6" t="s">
        <v>106</v>
      </c>
      <c r="R2556" s="6" t="s">
        <v>3947</v>
      </c>
      <c r="S2556" s="6"/>
      <c r="T2556" s="6" t="s">
        <v>31</v>
      </c>
      <c r="U2556" s="6">
        <v>0</v>
      </c>
    </row>
    <row r="2557" spans="1:21" ht="25.5" hidden="1">
      <c r="A2557" s="6" t="str">
        <f>VLOOKUP(B2557,Sheet1!B2:C272,2,FALSE)</f>
        <v>APD</v>
      </c>
      <c r="B2557" s="6" t="s">
        <v>208</v>
      </c>
      <c r="C2557" s="6" t="s">
        <v>209</v>
      </c>
      <c r="D2557" s="6" t="s">
        <v>984</v>
      </c>
      <c r="E2557" s="6" t="s">
        <v>994</v>
      </c>
      <c r="F2557" s="6" t="s">
        <v>1017</v>
      </c>
      <c r="G2557" s="6">
        <v>700</v>
      </c>
      <c r="H2557" s="6">
        <v>700</v>
      </c>
      <c r="I2557" s="6" t="s">
        <v>60</v>
      </c>
      <c r="J2557" s="49">
        <v>39.396000000000001</v>
      </c>
      <c r="K2557" s="49">
        <v>27577.200000000001</v>
      </c>
      <c r="L2557" s="49">
        <v>27577.200000000001</v>
      </c>
      <c r="M2557" s="10">
        <v>40756</v>
      </c>
      <c r="N2557" s="10">
        <v>40575</v>
      </c>
      <c r="O2557" s="6" t="s">
        <v>27</v>
      </c>
      <c r="P2557" s="6" t="s">
        <v>28</v>
      </c>
      <c r="Q2557" s="6" t="s">
        <v>106</v>
      </c>
      <c r="R2557" s="6" t="s">
        <v>3947</v>
      </c>
      <c r="S2557" s="6"/>
      <c r="T2557" s="6" t="s">
        <v>31</v>
      </c>
      <c r="U2557" s="6">
        <v>0</v>
      </c>
    </row>
    <row r="2558" spans="1:21" ht="25.5" hidden="1">
      <c r="A2558" s="6" t="str">
        <f>VLOOKUP(B2558,Sheet1!B2:C272,2,FALSE)</f>
        <v>APD</v>
      </c>
      <c r="B2558" s="6" t="s">
        <v>208</v>
      </c>
      <c r="C2558" s="6" t="s">
        <v>209</v>
      </c>
      <c r="D2558" s="6" t="s">
        <v>1105</v>
      </c>
      <c r="E2558" s="6"/>
      <c r="F2558" s="6" t="s">
        <v>1733</v>
      </c>
      <c r="G2558" s="6">
        <v>2</v>
      </c>
      <c r="H2558" s="6">
        <v>2</v>
      </c>
      <c r="I2558" s="6" t="s">
        <v>60</v>
      </c>
      <c r="J2558" s="49">
        <v>37000</v>
      </c>
      <c r="K2558" s="49">
        <v>74000</v>
      </c>
      <c r="L2558" s="49">
        <v>74000</v>
      </c>
      <c r="M2558" s="10">
        <v>40756</v>
      </c>
      <c r="N2558" s="10">
        <v>40513</v>
      </c>
      <c r="O2558" s="6" t="s">
        <v>27</v>
      </c>
      <c r="P2558" s="6" t="s">
        <v>28</v>
      </c>
      <c r="Q2558" s="6" t="s">
        <v>106</v>
      </c>
      <c r="R2558" s="6" t="s">
        <v>3947</v>
      </c>
      <c r="S2558" s="6"/>
      <c r="T2558" s="6" t="s">
        <v>31</v>
      </c>
      <c r="U2558" s="6">
        <v>0</v>
      </c>
    </row>
    <row r="2559" spans="1:21" ht="25.5">
      <c r="A2559" s="6" t="str">
        <f>VLOOKUP(B2559,Sheet1!B2:C272,2,FALSE)</f>
        <v>APD</v>
      </c>
      <c r="B2559" s="6" t="s">
        <v>208</v>
      </c>
      <c r="C2559" s="6" t="s">
        <v>209</v>
      </c>
      <c r="D2559" s="6" t="s">
        <v>23</v>
      </c>
      <c r="E2559" s="6" t="s">
        <v>24</v>
      </c>
      <c r="F2559" s="6" t="s">
        <v>120</v>
      </c>
      <c r="G2559" s="7">
        <v>10000</v>
      </c>
      <c r="H2559" s="7">
        <v>10000</v>
      </c>
      <c r="I2559" s="6" t="s">
        <v>26</v>
      </c>
      <c r="J2559" s="49">
        <v>19.600000000000001</v>
      </c>
      <c r="K2559" s="49">
        <v>196000</v>
      </c>
      <c r="L2559" s="49">
        <v>196000</v>
      </c>
      <c r="M2559" s="10">
        <v>40756</v>
      </c>
      <c r="N2559" s="10">
        <v>40634</v>
      </c>
      <c r="O2559" s="6" t="s">
        <v>27</v>
      </c>
      <c r="P2559" s="6" t="s">
        <v>28</v>
      </c>
      <c r="Q2559" s="6" t="s">
        <v>106</v>
      </c>
      <c r="R2559" s="6" t="s">
        <v>210</v>
      </c>
      <c r="S2559" s="6"/>
      <c r="T2559" s="6" t="s">
        <v>31</v>
      </c>
      <c r="U2559" s="6">
        <v>0</v>
      </c>
    </row>
    <row r="2560" spans="1:21" ht="25.5" hidden="1">
      <c r="A2560" s="6" t="str">
        <f>VLOOKUP(B2560,Sheet1!B2:C272,2,FALSE)</f>
        <v>APD</v>
      </c>
      <c r="B2560" s="6" t="s">
        <v>208</v>
      </c>
      <c r="C2560" s="6" t="s">
        <v>209</v>
      </c>
      <c r="D2560" s="6" t="s">
        <v>984</v>
      </c>
      <c r="E2560" s="6" t="s">
        <v>994</v>
      </c>
      <c r="F2560" s="6" t="s">
        <v>1818</v>
      </c>
      <c r="G2560" s="6">
        <v>50</v>
      </c>
      <c r="H2560" s="6">
        <v>50</v>
      </c>
      <c r="I2560" s="6" t="s">
        <v>60</v>
      </c>
      <c r="J2560" s="49">
        <v>1371.0160000000001</v>
      </c>
      <c r="K2560" s="49">
        <v>68550.8</v>
      </c>
      <c r="L2560" s="49">
        <v>68550.8</v>
      </c>
      <c r="M2560" s="10">
        <v>40756</v>
      </c>
      <c r="N2560" s="10">
        <v>40575</v>
      </c>
      <c r="O2560" s="6" t="s">
        <v>27</v>
      </c>
      <c r="P2560" s="6" t="s">
        <v>28</v>
      </c>
      <c r="Q2560" s="6" t="s">
        <v>106</v>
      </c>
      <c r="R2560" s="6" t="s">
        <v>3947</v>
      </c>
      <c r="S2560" s="6"/>
      <c r="T2560" s="6" t="s">
        <v>31</v>
      </c>
      <c r="U2560" s="6">
        <v>0</v>
      </c>
    </row>
    <row r="2561" spans="1:21" ht="25.5" hidden="1">
      <c r="A2561" s="6" t="str">
        <f>VLOOKUP(B2561,Sheet1!B2:C272,2,FALSE)</f>
        <v>APD</v>
      </c>
      <c r="B2561" s="6" t="s">
        <v>208</v>
      </c>
      <c r="C2561" s="6" t="s">
        <v>209</v>
      </c>
      <c r="D2561" s="6" t="s">
        <v>984</v>
      </c>
      <c r="E2561" s="6" t="s">
        <v>1091</v>
      </c>
      <c r="F2561" s="6" t="s">
        <v>1384</v>
      </c>
      <c r="G2561" s="6">
        <v>200</v>
      </c>
      <c r="H2561" s="6">
        <v>200</v>
      </c>
      <c r="I2561" s="6" t="s">
        <v>60</v>
      </c>
      <c r="J2561" s="49">
        <v>303.42</v>
      </c>
      <c r="K2561" s="49">
        <v>60684</v>
      </c>
      <c r="L2561" s="49">
        <v>60684</v>
      </c>
      <c r="M2561" s="10">
        <v>40756</v>
      </c>
      <c r="N2561" s="10">
        <v>40575</v>
      </c>
      <c r="O2561" s="6" t="s">
        <v>27</v>
      </c>
      <c r="P2561" s="6" t="s">
        <v>28</v>
      </c>
      <c r="Q2561" s="6" t="s">
        <v>106</v>
      </c>
      <c r="R2561" s="6" t="s">
        <v>3947</v>
      </c>
      <c r="S2561" s="6"/>
      <c r="T2561" s="6" t="s">
        <v>31</v>
      </c>
      <c r="U2561" s="6">
        <v>0</v>
      </c>
    </row>
    <row r="2562" spans="1:21" ht="38.25" hidden="1">
      <c r="A2562" s="6" t="s">
        <v>411</v>
      </c>
      <c r="B2562" s="6" t="s">
        <v>5839</v>
      </c>
      <c r="C2562" s="6" t="s">
        <v>220</v>
      </c>
      <c r="D2562" s="6" t="s">
        <v>984</v>
      </c>
      <c r="E2562" s="6" t="s">
        <v>1091</v>
      </c>
      <c r="F2562" s="6" t="s">
        <v>1141</v>
      </c>
      <c r="G2562" s="6">
        <v>50</v>
      </c>
      <c r="H2562" s="6">
        <v>25</v>
      </c>
      <c r="I2562" s="6" t="s">
        <v>60</v>
      </c>
      <c r="J2562" s="49">
        <v>1919.011</v>
      </c>
      <c r="K2562" s="49">
        <v>95950.55</v>
      </c>
      <c r="L2562" s="49">
        <v>47975.275000000001</v>
      </c>
      <c r="M2562" s="10">
        <v>40756</v>
      </c>
      <c r="N2562" s="10">
        <v>40575</v>
      </c>
      <c r="O2562" s="6" t="s">
        <v>52</v>
      </c>
      <c r="P2562" s="6" t="s">
        <v>28</v>
      </c>
      <c r="Q2562" s="6" t="s">
        <v>29</v>
      </c>
      <c r="R2562" s="6" t="s">
        <v>1254</v>
      </c>
      <c r="S2562" s="6" t="s">
        <v>108</v>
      </c>
      <c r="T2562" s="6" t="s">
        <v>31</v>
      </c>
      <c r="U2562" s="6">
        <v>0</v>
      </c>
    </row>
    <row r="2563" spans="1:21" ht="38.25" hidden="1">
      <c r="A2563" s="6" t="s">
        <v>411</v>
      </c>
      <c r="B2563" s="6" t="s">
        <v>5839</v>
      </c>
      <c r="C2563" s="6" t="s">
        <v>220</v>
      </c>
      <c r="D2563" s="6" t="s">
        <v>984</v>
      </c>
      <c r="E2563" s="6" t="s">
        <v>1091</v>
      </c>
      <c r="F2563" s="6" t="s">
        <v>1384</v>
      </c>
      <c r="G2563" s="6">
        <v>200</v>
      </c>
      <c r="H2563" s="6">
        <v>200</v>
      </c>
      <c r="I2563" s="6" t="s">
        <v>60</v>
      </c>
      <c r="J2563" s="49">
        <v>303.42</v>
      </c>
      <c r="K2563" s="49">
        <v>60684</v>
      </c>
      <c r="L2563" s="49">
        <v>60684</v>
      </c>
      <c r="M2563" s="10">
        <v>40756</v>
      </c>
      <c r="N2563" s="10">
        <v>40575</v>
      </c>
      <c r="O2563" s="6" t="s">
        <v>27</v>
      </c>
      <c r="P2563" s="6" t="s">
        <v>28</v>
      </c>
      <c r="Q2563" s="6" t="s">
        <v>29</v>
      </c>
      <c r="R2563" s="6" t="s">
        <v>1254</v>
      </c>
      <c r="S2563" s="6"/>
      <c r="T2563" s="6" t="s">
        <v>31</v>
      </c>
      <c r="U2563" s="6">
        <v>0</v>
      </c>
    </row>
    <row r="2564" spans="1:21" ht="38.25" hidden="1">
      <c r="A2564" s="6" t="s">
        <v>411</v>
      </c>
      <c r="B2564" s="6" t="s">
        <v>5839</v>
      </c>
      <c r="C2564" s="6" t="s">
        <v>220</v>
      </c>
      <c r="D2564" s="6" t="s">
        <v>984</v>
      </c>
      <c r="E2564" s="6" t="s">
        <v>1091</v>
      </c>
      <c r="F2564" s="6" t="s">
        <v>2162</v>
      </c>
      <c r="G2564" s="6">
        <v>5000</v>
      </c>
      <c r="H2564" s="6">
        <v>5000</v>
      </c>
      <c r="I2564" s="6" t="s">
        <v>60</v>
      </c>
      <c r="J2564" s="49">
        <v>183.24199999999999</v>
      </c>
      <c r="K2564" s="49">
        <v>916210</v>
      </c>
      <c r="L2564" s="49">
        <v>916210</v>
      </c>
      <c r="M2564" s="10">
        <v>40756</v>
      </c>
      <c r="N2564" s="10">
        <v>40575</v>
      </c>
      <c r="O2564" s="6" t="s">
        <v>27</v>
      </c>
      <c r="P2564" s="6" t="s">
        <v>28</v>
      </c>
      <c r="Q2564" s="6" t="s">
        <v>29</v>
      </c>
      <c r="R2564" s="6" t="s">
        <v>1254</v>
      </c>
      <c r="S2564" s="6"/>
      <c r="T2564" s="6" t="s">
        <v>31</v>
      </c>
      <c r="U2564" s="6">
        <v>0</v>
      </c>
    </row>
    <row r="2565" spans="1:21" ht="38.25" hidden="1">
      <c r="A2565" s="6" t="s">
        <v>411</v>
      </c>
      <c r="B2565" s="6" t="s">
        <v>5839</v>
      </c>
      <c r="C2565" s="6" t="s">
        <v>220</v>
      </c>
      <c r="D2565" s="6" t="s">
        <v>984</v>
      </c>
      <c r="E2565" s="6" t="s">
        <v>1091</v>
      </c>
      <c r="F2565" s="6" t="s">
        <v>1098</v>
      </c>
      <c r="G2565" s="6">
        <v>100</v>
      </c>
      <c r="H2565" s="6">
        <v>100</v>
      </c>
      <c r="I2565" s="6" t="s">
        <v>60</v>
      </c>
      <c r="J2565" s="49">
        <v>922.11500000000001</v>
      </c>
      <c r="K2565" s="49">
        <v>92211.5</v>
      </c>
      <c r="L2565" s="49">
        <v>92211.5</v>
      </c>
      <c r="M2565" s="10">
        <v>40756</v>
      </c>
      <c r="N2565" s="10">
        <v>40575</v>
      </c>
      <c r="O2565" s="6" t="s">
        <v>27</v>
      </c>
      <c r="P2565" s="6" t="s">
        <v>28</v>
      </c>
      <c r="Q2565" s="6" t="s">
        <v>29</v>
      </c>
      <c r="R2565" s="6" t="s">
        <v>1254</v>
      </c>
      <c r="S2565" s="6"/>
      <c r="T2565" s="6" t="s">
        <v>31</v>
      </c>
      <c r="U2565" s="6">
        <v>0</v>
      </c>
    </row>
    <row r="2566" spans="1:21" ht="38.25" hidden="1">
      <c r="A2566" s="6" t="s">
        <v>411</v>
      </c>
      <c r="B2566" s="6" t="s">
        <v>5839</v>
      </c>
      <c r="C2566" s="6" t="s">
        <v>220</v>
      </c>
      <c r="D2566" s="6" t="s">
        <v>984</v>
      </c>
      <c r="E2566" s="6" t="s">
        <v>1091</v>
      </c>
      <c r="F2566" s="6" t="s">
        <v>1385</v>
      </c>
      <c r="G2566" s="6">
        <v>200</v>
      </c>
      <c r="H2566" s="6">
        <v>200</v>
      </c>
      <c r="I2566" s="6" t="s">
        <v>60</v>
      </c>
      <c r="J2566" s="49">
        <v>314.01100000000002</v>
      </c>
      <c r="K2566" s="49">
        <v>62802.2</v>
      </c>
      <c r="L2566" s="49">
        <v>62802.2</v>
      </c>
      <c r="M2566" s="10">
        <v>40756</v>
      </c>
      <c r="N2566" s="10">
        <v>40575</v>
      </c>
      <c r="O2566" s="6" t="s">
        <v>27</v>
      </c>
      <c r="P2566" s="6" t="s">
        <v>28</v>
      </c>
      <c r="Q2566" s="6" t="s">
        <v>29</v>
      </c>
      <c r="R2566" s="6" t="s">
        <v>1254</v>
      </c>
      <c r="S2566" s="6"/>
      <c r="T2566" s="6" t="s">
        <v>31</v>
      </c>
      <c r="U2566" s="6">
        <v>0</v>
      </c>
    </row>
    <row r="2567" spans="1:21" ht="38.25" hidden="1">
      <c r="A2567" s="6" t="s">
        <v>411</v>
      </c>
      <c r="B2567" s="6" t="s">
        <v>5839</v>
      </c>
      <c r="C2567" s="6" t="s">
        <v>220</v>
      </c>
      <c r="D2567" s="6" t="s">
        <v>984</v>
      </c>
      <c r="E2567" s="6" t="s">
        <v>1091</v>
      </c>
      <c r="F2567" s="6" t="s">
        <v>1389</v>
      </c>
      <c r="G2567" s="6">
        <v>1000</v>
      </c>
      <c r="H2567" s="6">
        <v>1000</v>
      </c>
      <c r="I2567" s="6" t="s">
        <v>60</v>
      </c>
      <c r="J2567" s="49">
        <v>383.80500000000001</v>
      </c>
      <c r="K2567" s="49">
        <v>383805</v>
      </c>
      <c r="L2567" s="49">
        <v>383805</v>
      </c>
      <c r="M2567" s="10">
        <v>40756</v>
      </c>
      <c r="N2567" s="10">
        <v>40575</v>
      </c>
      <c r="O2567" s="6" t="s">
        <v>27</v>
      </c>
      <c r="P2567" s="6" t="s">
        <v>28</v>
      </c>
      <c r="Q2567" s="6" t="s">
        <v>29</v>
      </c>
      <c r="R2567" s="6" t="s">
        <v>1254</v>
      </c>
      <c r="S2567" s="6"/>
      <c r="T2567" s="6" t="s">
        <v>31</v>
      </c>
      <c r="U2567" s="6">
        <v>0</v>
      </c>
    </row>
    <row r="2568" spans="1:21" ht="38.25" hidden="1">
      <c r="A2568" s="6" t="s">
        <v>411</v>
      </c>
      <c r="B2568" s="6" t="s">
        <v>5839</v>
      </c>
      <c r="C2568" s="6" t="s">
        <v>220</v>
      </c>
      <c r="D2568" s="6" t="s">
        <v>984</v>
      </c>
      <c r="E2568" s="6" t="s">
        <v>1093</v>
      </c>
      <c r="F2568" s="6" t="s">
        <v>2443</v>
      </c>
      <c r="G2568" s="6">
        <v>1000</v>
      </c>
      <c r="H2568" s="6">
        <v>1000</v>
      </c>
      <c r="I2568" s="6" t="s">
        <v>60</v>
      </c>
      <c r="J2568" s="49">
        <v>124.51900000000001</v>
      </c>
      <c r="K2568" s="49">
        <v>124519</v>
      </c>
      <c r="L2568" s="49">
        <v>124519</v>
      </c>
      <c r="M2568" s="10">
        <v>40756</v>
      </c>
      <c r="N2568" s="10">
        <v>40575</v>
      </c>
      <c r="O2568" s="6" t="s">
        <v>27</v>
      </c>
      <c r="P2568" s="6" t="s">
        <v>28</v>
      </c>
      <c r="Q2568" s="6" t="s">
        <v>29</v>
      </c>
      <c r="R2568" s="6" t="s">
        <v>1254</v>
      </c>
      <c r="S2568" s="6"/>
      <c r="T2568" s="6" t="s">
        <v>31</v>
      </c>
      <c r="U2568" s="6">
        <v>0</v>
      </c>
    </row>
    <row r="2569" spans="1:21" ht="38.25" hidden="1">
      <c r="A2569" s="6" t="s">
        <v>411</v>
      </c>
      <c r="B2569" s="6" t="s">
        <v>5839</v>
      </c>
      <c r="C2569" s="6" t="s">
        <v>220</v>
      </c>
      <c r="D2569" s="6" t="s">
        <v>984</v>
      </c>
      <c r="E2569" s="6" t="s">
        <v>1093</v>
      </c>
      <c r="F2569" s="6" t="s">
        <v>3954</v>
      </c>
      <c r="G2569" s="6">
        <v>1000</v>
      </c>
      <c r="H2569" s="6">
        <v>1000</v>
      </c>
      <c r="I2569" s="6" t="s">
        <v>293</v>
      </c>
      <c r="J2569" s="49">
        <v>117.596</v>
      </c>
      <c r="K2569" s="49">
        <v>117596</v>
      </c>
      <c r="L2569" s="49">
        <v>117596</v>
      </c>
      <c r="M2569" s="10">
        <v>40756</v>
      </c>
      <c r="N2569" s="10">
        <v>40575</v>
      </c>
      <c r="O2569" s="6" t="s">
        <v>27</v>
      </c>
      <c r="P2569" s="6" t="s">
        <v>28</v>
      </c>
      <c r="Q2569" s="6" t="s">
        <v>29</v>
      </c>
      <c r="R2569" s="6" t="s">
        <v>1254</v>
      </c>
      <c r="S2569" s="6"/>
      <c r="T2569" s="6" t="s">
        <v>31</v>
      </c>
      <c r="U2569" s="6">
        <v>0</v>
      </c>
    </row>
    <row r="2570" spans="1:21" ht="38.25" hidden="1">
      <c r="A2570" s="6" t="s">
        <v>411</v>
      </c>
      <c r="B2570" s="6" t="s">
        <v>5839</v>
      </c>
      <c r="C2570" s="6" t="s">
        <v>220</v>
      </c>
      <c r="D2570" s="6" t="s">
        <v>984</v>
      </c>
      <c r="E2570" s="6" t="s">
        <v>1093</v>
      </c>
      <c r="F2570" s="6" t="s">
        <v>1404</v>
      </c>
      <c r="G2570" s="6">
        <v>100</v>
      </c>
      <c r="H2570" s="6">
        <v>50</v>
      </c>
      <c r="I2570" s="6" t="s">
        <v>60</v>
      </c>
      <c r="J2570" s="49">
        <v>3585.165</v>
      </c>
      <c r="K2570" s="49">
        <v>358516.5</v>
      </c>
      <c r="L2570" s="49">
        <v>179258.25</v>
      </c>
      <c r="M2570" s="10">
        <v>40756</v>
      </c>
      <c r="N2570" s="10">
        <v>40575</v>
      </c>
      <c r="O2570" s="6" t="s">
        <v>52</v>
      </c>
      <c r="P2570" s="6" t="s">
        <v>28</v>
      </c>
      <c r="Q2570" s="6" t="s">
        <v>29</v>
      </c>
      <c r="R2570" s="6" t="s">
        <v>1254</v>
      </c>
      <c r="S2570" s="6" t="s">
        <v>3955</v>
      </c>
      <c r="T2570" s="6" t="s">
        <v>31</v>
      </c>
      <c r="U2570" s="6">
        <v>0</v>
      </c>
    </row>
    <row r="2571" spans="1:21" ht="38.25" hidden="1">
      <c r="A2571" s="6" t="s">
        <v>411</v>
      </c>
      <c r="B2571" s="6" t="s">
        <v>5839</v>
      </c>
      <c r="C2571" s="6" t="s">
        <v>220</v>
      </c>
      <c r="D2571" s="6" t="s">
        <v>984</v>
      </c>
      <c r="E2571" s="6" t="s">
        <v>1093</v>
      </c>
      <c r="F2571" s="6" t="s">
        <v>1094</v>
      </c>
      <c r="G2571" s="6">
        <v>50</v>
      </c>
      <c r="H2571" s="6">
        <v>25</v>
      </c>
      <c r="I2571" s="6" t="s">
        <v>60</v>
      </c>
      <c r="J2571" s="49">
        <v>461.26400000000001</v>
      </c>
      <c r="K2571" s="49">
        <v>23063.200000000001</v>
      </c>
      <c r="L2571" s="49">
        <v>11531.6</v>
      </c>
      <c r="M2571" s="10">
        <v>40756</v>
      </c>
      <c r="N2571" s="10">
        <v>40575</v>
      </c>
      <c r="O2571" s="6" t="s">
        <v>52</v>
      </c>
      <c r="P2571" s="6" t="s">
        <v>28</v>
      </c>
      <c r="Q2571" s="6" t="s">
        <v>29</v>
      </c>
      <c r="R2571" s="6" t="s">
        <v>1254</v>
      </c>
      <c r="S2571" s="6"/>
      <c r="T2571" s="6" t="s">
        <v>31</v>
      </c>
      <c r="U2571" s="6">
        <v>0</v>
      </c>
    </row>
    <row r="2572" spans="1:21" ht="38.25" hidden="1">
      <c r="A2572" s="6" t="s">
        <v>411</v>
      </c>
      <c r="B2572" s="6" t="s">
        <v>5839</v>
      </c>
      <c r="C2572" s="6" t="s">
        <v>220</v>
      </c>
      <c r="D2572" s="6" t="s">
        <v>984</v>
      </c>
      <c r="E2572" s="6" t="s">
        <v>1131</v>
      </c>
      <c r="F2572" s="6" t="s">
        <v>3956</v>
      </c>
      <c r="G2572" s="6">
        <v>15000</v>
      </c>
      <c r="H2572" s="6">
        <v>15000</v>
      </c>
      <c r="I2572" s="6"/>
      <c r="J2572" s="49">
        <v>2.1</v>
      </c>
      <c r="K2572" s="49">
        <v>31500</v>
      </c>
      <c r="L2572" s="49">
        <v>31500</v>
      </c>
      <c r="M2572" s="10">
        <v>40695</v>
      </c>
      <c r="N2572" s="10">
        <v>40513</v>
      </c>
      <c r="O2572" s="6" t="s">
        <v>27</v>
      </c>
      <c r="P2572" s="6" t="s">
        <v>28</v>
      </c>
      <c r="Q2572" s="6" t="s">
        <v>29</v>
      </c>
      <c r="R2572" s="6" t="s">
        <v>1254</v>
      </c>
      <c r="S2572" s="6"/>
      <c r="T2572" s="6" t="s">
        <v>31</v>
      </c>
      <c r="U2572" s="6">
        <v>0</v>
      </c>
    </row>
    <row r="2573" spans="1:21" ht="38.25" hidden="1">
      <c r="A2573" s="6" t="s">
        <v>411</v>
      </c>
      <c r="B2573" s="6" t="s">
        <v>5839</v>
      </c>
      <c r="C2573" s="6" t="s">
        <v>220</v>
      </c>
      <c r="D2573" s="6" t="s">
        <v>984</v>
      </c>
      <c r="E2573" s="6" t="s">
        <v>1131</v>
      </c>
      <c r="F2573" s="6" t="s">
        <v>3957</v>
      </c>
      <c r="G2573" s="6">
        <v>4000</v>
      </c>
      <c r="H2573" s="6">
        <v>4000</v>
      </c>
      <c r="I2573" s="6" t="s">
        <v>60</v>
      </c>
      <c r="J2573" s="49">
        <v>5.4950000000000001</v>
      </c>
      <c r="K2573" s="49">
        <v>21980</v>
      </c>
      <c r="L2573" s="49">
        <v>21980</v>
      </c>
      <c r="M2573" s="10">
        <v>40695</v>
      </c>
      <c r="N2573" s="10">
        <v>40513</v>
      </c>
      <c r="O2573" s="6" t="s">
        <v>27</v>
      </c>
      <c r="P2573" s="6" t="s">
        <v>28</v>
      </c>
      <c r="Q2573" s="6" t="s">
        <v>29</v>
      </c>
      <c r="R2573" s="6" t="s">
        <v>1254</v>
      </c>
      <c r="S2573" s="6"/>
      <c r="T2573" s="6" t="s">
        <v>31</v>
      </c>
      <c r="U2573" s="6">
        <v>0</v>
      </c>
    </row>
    <row r="2574" spans="1:21" ht="38.25" hidden="1">
      <c r="A2574" s="6" t="s">
        <v>411</v>
      </c>
      <c r="B2574" s="6" t="s">
        <v>5839</v>
      </c>
      <c r="C2574" s="6" t="s">
        <v>220</v>
      </c>
      <c r="D2574" s="6" t="s">
        <v>984</v>
      </c>
      <c r="E2574" s="6"/>
      <c r="F2574" s="6" t="s">
        <v>3958</v>
      </c>
      <c r="G2574" s="6">
        <v>4000</v>
      </c>
      <c r="H2574" s="6">
        <v>4000</v>
      </c>
      <c r="I2574" s="6" t="s">
        <v>60</v>
      </c>
      <c r="J2574" s="49">
        <v>5.4950000000000001</v>
      </c>
      <c r="K2574" s="49">
        <v>21980</v>
      </c>
      <c r="L2574" s="49">
        <v>21980</v>
      </c>
      <c r="M2574" s="10">
        <v>40695</v>
      </c>
      <c r="N2574" s="10">
        <v>40452</v>
      </c>
      <c r="O2574" s="6" t="s">
        <v>27</v>
      </c>
      <c r="P2574" s="6" t="s">
        <v>28</v>
      </c>
      <c r="Q2574" s="6" t="s">
        <v>29</v>
      </c>
      <c r="R2574" s="6" t="s">
        <v>1254</v>
      </c>
      <c r="S2574" s="6"/>
      <c r="T2574" s="6" t="s">
        <v>31</v>
      </c>
      <c r="U2574" s="6">
        <v>0</v>
      </c>
    </row>
    <row r="2575" spans="1:21" ht="38.25" hidden="1">
      <c r="A2575" s="6" t="s">
        <v>411</v>
      </c>
      <c r="B2575" s="6" t="s">
        <v>5839</v>
      </c>
      <c r="C2575" s="6" t="s">
        <v>220</v>
      </c>
      <c r="D2575" s="6" t="s">
        <v>984</v>
      </c>
      <c r="E2575" s="6" t="s">
        <v>1131</v>
      </c>
      <c r="F2575" s="6" t="s">
        <v>3959</v>
      </c>
      <c r="G2575" s="6">
        <v>200</v>
      </c>
      <c r="H2575" s="6">
        <v>200</v>
      </c>
      <c r="I2575" s="6"/>
      <c r="J2575" s="49">
        <v>2.7</v>
      </c>
      <c r="K2575" s="49">
        <v>540</v>
      </c>
      <c r="L2575" s="49">
        <v>540</v>
      </c>
      <c r="M2575" s="10">
        <v>40695</v>
      </c>
      <c r="N2575" s="10">
        <v>40513</v>
      </c>
      <c r="O2575" s="6" t="s">
        <v>27</v>
      </c>
      <c r="P2575" s="6" t="s">
        <v>28</v>
      </c>
      <c r="Q2575" s="6" t="s">
        <v>29</v>
      </c>
      <c r="R2575" s="6" t="s">
        <v>1254</v>
      </c>
      <c r="S2575" s="6"/>
      <c r="T2575" s="6" t="s">
        <v>31</v>
      </c>
      <c r="U2575" s="6">
        <v>0</v>
      </c>
    </row>
    <row r="2576" spans="1:21" ht="38.25" hidden="1">
      <c r="A2576" s="6" t="s">
        <v>411</v>
      </c>
      <c r="B2576" s="6" t="s">
        <v>5839</v>
      </c>
      <c r="C2576" s="6" t="s">
        <v>220</v>
      </c>
      <c r="D2576" s="6" t="s">
        <v>984</v>
      </c>
      <c r="E2576" s="6" t="s">
        <v>1131</v>
      </c>
      <c r="F2576" s="6" t="s">
        <v>3960</v>
      </c>
      <c r="G2576" s="6">
        <v>15000</v>
      </c>
      <c r="H2576" s="6">
        <v>15000</v>
      </c>
      <c r="I2576" s="6" t="s">
        <v>1176</v>
      </c>
      <c r="J2576" s="49">
        <v>10.989000000000001</v>
      </c>
      <c r="K2576" s="49">
        <v>164835</v>
      </c>
      <c r="L2576" s="49">
        <v>164835</v>
      </c>
      <c r="M2576" s="10">
        <v>40756</v>
      </c>
      <c r="N2576" s="10">
        <v>40575</v>
      </c>
      <c r="O2576" s="6" t="s">
        <v>27</v>
      </c>
      <c r="P2576" s="6" t="s">
        <v>28</v>
      </c>
      <c r="Q2576" s="6" t="s">
        <v>29</v>
      </c>
      <c r="R2576" s="6" t="s">
        <v>1254</v>
      </c>
      <c r="S2576" s="6"/>
      <c r="T2576" s="6" t="s">
        <v>31</v>
      </c>
      <c r="U2576" s="6">
        <v>0</v>
      </c>
    </row>
    <row r="2577" spans="1:21" ht="38.25" hidden="1">
      <c r="A2577" s="6" t="s">
        <v>411</v>
      </c>
      <c r="B2577" s="6" t="s">
        <v>5839</v>
      </c>
      <c r="C2577" s="6" t="s">
        <v>220</v>
      </c>
      <c r="D2577" s="6" t="s">
        <v>984</v>
      </c>
      <c r="E2577" s="6" t="s">
        <v>1131</v>
      </c>
      <c r="F2577" s="6" t="s">
        <v>1145</v>
      </c>
      <c r="G2577" s="6">
        <v>5000</v>
      </c>
      <c r="H2577" s="6">
        <v>5000</v>
      </c>
      <c r="I2577" s="6" t="s">
        <v>60</v>
      </c>
      <c r="J2577" s="49">
        <v>0.29499999999999998</v>
      </c>
      <c r="K2577" s="49">
        <v>1475</v>
      </c>
      <c r="L2577" s="49">
        <v>1475</v>
      </c>
      <c r="M2577" s="10">
        <v>40695</v>
      </c>
      <c r="N2577" s="10">
        <v>40513</v>
      </c>
      <c r="O2577" s="6" t="s">
        <v>27</v>
      </c>
      <c r="P2577" s="6" t="s">
        <v>28</v>
      </c>
      <c r="Q2577" s="6" t="s">
        <v>29</v>
      </c>
      <c r="R2577" s="6" t="s">
        <v>1254</v>
      </c>
      <c r="S2577" s="6"/>
      <c r="T2577" s="6" t="s">
        <v>31</v>
      </c>
      <c r="U2577" s="6">
        <v>0</v>
      </c>
    </row>
    <row r="2578" spans="1:21" ht="38.25" hidden="1">
      <c r="A2578" s="6" t="s">
        <v>411</v>
      </c>
      <c r="B2578" s="6" t="s">
        <v>5839</v>
      </c>
      <c r="C2578" s="6" t="s">
        <v>220</v>
      </c>
      <c r="D2578" s="6" t="s">
        <v>984</v>
      </c>
      <c r="E2578" s="6" t="s">
        <v>1131</v>
      </c>
      <c r="F2578" s="6" t="s">
        <v>3105</v>
      </c>
      <c r="G2578" s="6">
        <v>1500</v>
      </c>
      <c r="H2578" s="6">
        <v>1500</v>
      </c>
      <c r="I2578" s="6" t="s">
        <v>1176</v>
      </c>
      <c r="J2578" s="49">
        <v>5.4950000000000001</v>
      </c>
      <c r="K2578" s="49">
        <v>8242.5</v>
      </c>
      <c r="L2578" s="49">
        <v>8242.5</v>
      </c>
      <c r="M2578" s="10">
        <v>40695</v>
      </c>
      <c r="N2578" s="10">
        <v>40513</v>
      </c>
      <c r="O2578" s="6" t="s">
        <v>27</v>
      </c>
      <c r="P2578" s="6" t="s">
        <v>28</v>
      </c>
      <c r="Q2578" s="6" t="s">
        <v>29</v>
      </c>
      <c r="R2578" s="6" t="s">
        <v>1254</v>
      </c>
      <c r="S2578" s="6"/>
      <c r="T2578" s="6" t="s">
        <v>31</v>
      </c>
      <c r="U2578" s="6">
        <v>0</v>
      </c>
    </row>
    <row r="2579" spans="1:21" ht="38.25" hidden="1">
      <c r="A2579" s="6" t="s">
        <v>411</v>
      </c>
      <c r="B2579" s="6" t="s">
        <v>5839</v>
      </c>
      <c r="C2579" s="6" t="s">
        <v>220</v>
      </c>
      <c r="D2579" s="6" t="s">
        <v>984</v>
      </c>
      <c r="E2579" s="6" t="s">
        <v>1131</v>
      </c>
      <c r="F2579" s="6" t="s">
        <v>3107</v>
      </c>
      <c r="G2579" s="6">
        <v>3500</v>
      </c>
      <c r="H2579" s="6">
        <v>3500</v>
      </c>
      <c r="I2579" s="6" t="s">
        <v>1176</v>
      </c>
      <c r="J2579" s="49">
        <v>5.4950000000000001</v>
      </c>
      <c r="K2579" s="49">
        <v>19232.5</v>
      </c>
      <c r="L2579" s="49">
        <v>19232.5</v>
      </c>
      <c r="M2579" s="10">
        <v>40695</v>
      </c>
      <c r="N2579" s="10">
        <v>40513</v>
      </c>
      <c r="O2579" s="6" t="s">
        <v>27</v>
      </c>
      <c r="P2579" s="6" t="s">
        <v>28</v>
      </c>
      <c r="Q2579" s="6" t="s">
        <v>29</v>
      </c>
      <c r="R2579" s="6" t="s">
        <v>1254</v>
      </c>
      <c r="S2579" s="6"/>
      <c r="T2579" s="6" t="s">
        <v>31</v>
      </c>
      <c r="U2579" s="6">
        <v>0</v>
      </c>
    </row>
    <row r="2580" spans="1:21" ht="38.25" hidden="1">
      <c r="A2580" s="6" t="s">
        <v>411</v>
      </c>
      <c r="B2580" s="6" t="s">
        <v>5839</v>
      </c>
      <c r="C2580" s="6" t="s">
        <v>220</v>
      </c>
      <c r="D2580" s="6" t="s">
        <v>984</v>
      </c>
      <c r="E2580" s="6" t="s">
        <v>1131</v>
      </c>
      <c r="F2580" s="6" t="s">
        <v>2331</v>
      </c>
      <c r="G2580" s="6">
        <v>1500</v>
      </c>
      <c r="H2580" s="6">
        <v>1500</v>
      </c>
      <c r="I2580" s="6" t="s">
        <v>1176</v>
      </c>
      <c r="J2580" s="49">
        <v>5.4950000000000001</v>
      </c>
      <c r="K2580" s="49">
        <v>8242.5</v>
      </c>
      <c r="L2580" s="49">
        <v>8242.5</v>
      </c>
      <c r="M2580" s="10">
        <v>40695</v>
      </c>
      <c r="N2580" s="10">
        <v>40513</v>
      </c>
      <c r="O2580" s="6" t="s">
        <v>27</v>
      </c>
      <c r="P2580" s="6" t="s">
        <v>28</v>
      </c>
      <c r="Q2580" s="6" t="s">
        <v>29</v>
      </c>
      <c r="R2580" s="6" t="s">
        <v>1254</v>
      </c>
      <c r="S2580" s="6"/>
      <c r="T2580" s="6" t="s">
        <v>31</v>
      </c>
      <c r="U2580" s="6">
        <v>0</v>
      </c>
    </row>
    <row r="2581" spans="1:21" ht="38.25" hidden="1">
      <c r="A2581" s="6" t="s">
        <v>411</v>
      </c>
      <c r="B2581" s="6" t="s">
        <v>5839</v>
      </c>
      <c r="C2581" s="6" t="s">
        <v>220</v>
      </c>
      <c r="D2581" s="6" t="s">
        <v>984</v>
      </c>
      <c r="E2581" s="6" t="s">
        <v>1131</v>
      </c>
      <c r="F2581" s="6" t="s">
        <v>1488</v>
      </c>
      <c r="G2581" s="6">
        <v>20000</v>
      </c>
      <c r="H2581" s="6">
        <v>20000</v>
      </c>
      <c r="I2581" s="6" t="s">
        <v>1184</v>
      </c>
      <c r="J2581" s="49">
        <v>0.192</v>
      </c>
      <c r="K2581" s="49">
        <v>3840</v>
      </c>
      <c r="L2581" s="49">
        <v>3840</v>
      </c>
      <c r="M2581" s="10">
        <v>40695</v>
      </c>
      <c r="N2581" s="10">
        <v>40513</v>
      </c>
      <c r="O2581" s="6" t="s">
        <v>27</v>
      </c>
      <c r="P2581" s="6" t="s">
        <v>28</v>
      </c>
      <c r="Q2581" s="6" t="s">
        <v>29</v>
      </c>
      <c r="R2581" s="6" t="s">
        <v>1254</v>
      </c>
      <c r="S2581" s="6"/>
      <c r="T2581" s="6" t="s">
        <v>31</v>
      </c>
      <c r="U2581" s="6">
        <v>0</v>
      </c>
    </row>
    <row r="2582" spans="1:21" ht="51" hidden="1">
      <c r="A2582" s="6" t="s">
        <v>411</v>
      </c>
      <c r="B2582" s="6" t="s">
        <v>5839</v>
      </c>
      <c r="C2582" s="6" t="s">
        <v>220</v>
      </c>
      <c r="D2582" s="6" t="s">
        <v>984</v>
      </c>
      <c r="E2582" s="6" t="s">
        <v>1131</v>
      </c>
      <c r="F2582" s="6" t="s">
        <v>3096</v>
      </c>
      <c r="G2582" s="6">
        <v>3000</v>
      </c>
      <c r="H2582" s="6">
        <v>3000</v>
      </c>
      <c r="I2582" s="6" t="s">
        <v>1176</v>
      </c>
      <c r="J2582" s="49">
        <v>10.026999999999999</v>
      </c>
      <c r="K2582" s="49">
        <v>30081</v>
      </c>
      <c r="L2582" s="49">
        <v>30081</v>
      </c>
      <c r="M2582" s="10">
        <v>40695</v>
      </c>
      <c r="N2582" s="10">
        <v>40513</v>
      </c>
      <c r="O2582" s="6" t="s">
        <v>27</v>
      </c>
      <c r="P2582" s="6" t="s">
        <v>28</v>
      </c>
      <c r="Q2582" s="6" t="s">
        <v>29</v>
      </c>
      <c r="R2582" s="6" t="s">
        <v>1254</v>
      </c>
      <c r="S2582" s="6" t="s">
        <v>3961</v>
      </c>
      <c r="T2582" s="6" t="s">
        <v>31</v>
      </c>
      <c r="U2582" s="6">
        <v>0</v>
      </c>
    </row>
    <row r="2583" spans="1:21" ht="38.25" hidden="1">
      <c r="A2583" s="6" t="s">
        <v>411</v>
      </c>
      <c r="B2583" s="6" t="s">
        <v>5839</v>
      </c>
      <c r="C2583" s="6" t="s">
        <v>220</v>
      </c>
      <c r="D2583" s="6" t="s">
        <v>984</v>
      </c>
      <c r="E2583" s="6" t="s">
        <v>1131</v>
      </c>
      <c r="F2583" s="6" t="s">
        <v>3097</v>
      </c>
      <c r="G2583" s="6">
        <v>5000</v>
      </c>
      <c r="H2583" s="6">
        <v>5000</v>
      </c>
      <c r="I2583" s="6" t="s">
        <v>1176</v>
      </c>
      <c r="J2583" s="49">
        <v>7.6920000000000002</v>
      </c>
      <c r="K2583" s="49">
        <v>38460</v>
      </c>
      <c r="L2583" s="49">
        <v>38460</v>
      </c>
      <c r="M2583" s="10">
        <v>40695</v>
      </c>
      <c r="N2583" s="10">
        <v>40513</v>
      </c>
      <c r="O2583" s="6" t="s">
        <v>27</v>
      </c>
      <c r="P2583" s="6" t="s">
        <v>28</v>
      </c>
      <c r="Q2583" s="6" t="s">
        <v>29</v>
      </c>
      <c r="R2583" s="6" t="s">
        <v>1254</v>
      </c>
      <c r="S2583" s="6" t="s">
        <v>3955</v>
      </c>
      <c r="T2583" s="6" t="s">
        <v>31</v>
      </c>
      <c r="U2583" s="6">
        <v>0</v>
      </c>
    </row>
    <row r="2584" spans="1:21" ht="38.25" hidden="1">
      <c r="A2584" s="6" t="s">
        <v>411</v>
      </c>
      <c r="B2584" s="6" t="s">
        <v>5839</v>
      </c>
      <c r="C2584" s="6" t="s">
        <v>220</v>
      </c>
      <c r="D2584" s="6" t="s">
        <v>984</v>
      </c>
      <c r="E2584" s="6" t="s">
        <v>1131</v>
      </c>
      <c r="F2584" s="6" t="s">
        <v>1178</v>
      </c>
      <c r="G2584" s="6">
        <v>4000</v>
      </c>
      <c r="H2584" s="6">
        <v>4000</v>
      </c>
      <c r="I2584" s="6" t="s">
        <v>1176</v>
      </c>
      <c r="J2584" s="49">
        <v>5.3570000000000002</v>
      </c>
      <c r="K2584" s="49">
        <v>21428</v>
      </c>
      <c r="L2584" s="49">
        <v>21428</v>
      </c>
      <c r="M2584" s="10">
        <v>40695</v>
      </c>
      <c r="N2584" s="10">
        <v>40513</v>
      </c>
      <c r="O2584" s="6" t="s">
        <v>27</v>
      </c>
      <c r="P2584" s="6" t="s">
        <v>28</v>
      </c>
      <c r="Q2584" s="6" t="s">
        <v>29</v>
      </c>
      <c r="R2584" s="6" t="s">
        <v>1254</v>
      </c>
      <c r="S2584" s="6"/>
      <c r="T2584" s="6" t="s">
        <v>31</v>
      </c>
      <c r="U2584" s="6">
        <v>0</v>
      </c>
    </row>
    <row r="2585" spans="1:21" ht="38.25" hidden="1">
      <c r="A2585" s="6" t="s">
        <v>411</v>
      </c>
      <c r="B2585" s="6" t="s">
        <v>5839</v>
      </c>
      <c r="C2585" s="6" t="s">
        <v>220</v>
      </c>
      <c r="D2585" s="6" t="s">
        <v>984</v>
      </c>
      <c r="E2585" s="6" t="s">
        <v>1131</v>
      </c>
      <c r="F2585" s="6" t="s">
        <v>3962</v>
      </c>
      <c r="G2585" s="6">
        <v>30000</v>
      </c>
      <c r="H2585" s="6">
        <v>30000</v>
      </c>
      <c r="I2585" s="6" t="s">
        <v>60</v>
      </c>
      <c r="J2585" s="49">
        <v>0.16500000000000001</v>
      </c>
      <c r="K2585" s="49">
        <v>4950</v>
      </c>
      <c r="L2585" s="49">
        <v>4950</v>
      </c>
      <c r="M2585" s="10">
        <v>40695</v>
      </c>
      <c r="N2585" s="10">
        <v>40513</v>
      </c>
      <c r="O2585" s="6" t="s">
        <v>27</v>
      </c>
      <c r="P2585" s="6" t="s">
        <v>28</v>
      </c>
      <c r="Q2585" s="6" t="s">
        <v>29</v>
      </c>
      <c r="R2585" s="6" t="s">
        <v>1254</v>
      </c>
      <c r="S2585" s="6"/>
      <c r="T2585" s="6" t="s">
        <v>31</v>
      </c>
      <c r="U2585" s="6">
        <v>0</v>
      </c>
    </row>
    <row r="2586" spans="1:21" ht="38.25" hidden="1">
      <c r="A2586" s="6" t="s">
        <v>411</v>
      </c>
      <c r="B2586" s="6" t="s">
        <v>5839</v>
      </c>
      <c r="C2586" s="6" t="s">
        <v>220</v>
      </c>
      <c r="D2586" s="6" t="s">
        <v>984</v>
      </c>
      <c r="E2586" s="6" t="s">
        <v>1131</v>
      </c>
      <c r="F2586" s="6" t="s">
        <v>3963</v>
      </c>
      <c r="G2586" s="6">
        <v>1000</v>
      </c>
      <c r="H2586" s="6">
        <v>1000</v>
      </c>
      <c r="I2586" s="6" t="s">
        <v>1133</v>
      </c>
      <c r="J2586" s="49">
        <v>1.1539999999999999</v>
      </c>
      <c r="K2586" s="49">
        <v>1154</v>
      </c>
      <c r="L2586" s="49">
        <v>1154</v>
      </c>
      <c r="M2586" s="10">
        <v>40695</v>
      </c>
      <c r="N2586" s="10">
        <v>40513</v>
      </c>
      <c r="O2586" s="6" t="s">
        <v>27</v>
      </c>
      <c r="P2586" s="6" t="s">
        <v>28</v>
      </c>
      <c r="Q2586" s="6" t="s">
        <v>29</v>
      </c>
      <c r="R2586" s="6" t="s">
        <v>1254</v>
      </c>
      <c r="S2586" s="6"/>
      <c r="T2586" s="6" t="s">
        <v>31</v>
      </c>
      <c r="U2586" s="6">
        <v>0</v>
      </c>
    </row>
    <row r="2587" spans="1:21" ht="38.25" hidden="1">
      <c r="A2587" s="6" t="s">
        <v>411</v>
      </c>
      <c r="B2587" s="6" t="s">
        <v>5839</v>
      </c>
      <c r="C2587" s="6" t="s">
        <v>220</v>
      </c>
      <c r="D2587" s="6" t="s">
        <v>984</v>
      </c>
      <c r="E2587" s="6" t="s">
        <v>1131</v>
      </c>
      <c r="F2587" s="6" t="s">
        <v>3964</v>
      </c>
      <c r="G2587" s="6">
        <v>1000</v>
      </c>
      <c r="H2587" s="6">
        <v>1000</v>
      </c>
      <c r="I2587" s="6" t="s">
        <v>1133</v>
      </c>
      <c r="J2587" s="49">
        <v>1.1539999999999999</v>
      </c>
      <c r="K2587" s="49">
        <v>1154</v>
      </c>
      <c r="L2587" s="49">
        <v>1154</v>
      </c>
      <c r="M2587" s="10">
        <v>40695</v>
      </c>
      <c r="N2587" s="10">
        <v>40513</v>
      </c>
      <c r="O2587" s="6" t="s">
        <v>27</v>
      </c>
      <c r="P2587" s="6" t="s">
        <v>28</v>
      </c>
      <c r="Q2587" s="6" t="s">
        <v>29</v>
      </c>
      <c r="R2587" s="6" t="s">
        <v>1254</v>
      </c>
      <c r="S2587" s="6"/>
      <c r="T2587" s="6" t="s">
        <v>31</v>
      </c>
      <c r="U2587" s="6">
        <v>0</v>
      </c>
    </row>
    <row r="2588" spans="1:21" ht="38.25" hidden="1">
      <c r="A2588" s="6" t="s">
        <v>411</v>
      </c>
      <c r="B2588" s="6" t="s">
        <v>5839</v>
      </c>
      <c r="C2588" s="6" t="s">
        <v>220</v>
      </c>
      <c r="D2588" s="6" t="s">
        <v>984</v>
      </c>
      <c r="E2588" s="6"/>
      <c r="F2588" s="6" t="s">
        <v>3965</v>
      </c>
      <c r="G2588" s="6">
        <v>1000</v>
      </c>
      <c r="H2588" s="6">
        <v>1000</v>
      </c>
      <c r="I2588" s="6" t="s">
        <v>1133</v>
      </c>
      <c r="J2588" s="49">
        <v>1.1539999999999999</v>
      </c>
      <c r="K2588" s="49">
        <v>1154</v>
      </c>
      <c r="L2588" s="49">
        <v>1154</v>
      </c>
      <c r="M2588" s="10">
        <v>40695</v>
      </c>
      <c r="N2588" s="10">
        <v>40452</v>
      </c>
      <c r="O2588" s="6" t="s">
        <v>27</v>
      </c>
      <c r="P2588" s="6" t="s">
        <v>28</v>
      </c>
      <c r="Q2588" s="6" t="s">
        <v>29</v>
      </c>
      <c r="R2588" s="6" t="s">
        <v>1254</v>
      </c>
      <c r="S2588" s="6"/>
      <c r="T2588" s="6" t="s">
        <v>31</v>
      </c>
      <c r="U2588" s="6">
        <v>0</v>
      </c>
    </row>
    <row r="2589" spans="1:21" ht="38.25" hidden="1">
      <c r="A2589" s="6" t="s">
        <v>411</v>
      </c>
      <c r="B2589" s="6" t="s">
        <v>5839</v>
      </c>
      <c r="C2589" s="6" t="s">
        <v>220</v>
      </c>
      <c r="D2589" s="6" t="s">
        <v>984</v>
      </c>
      <c r="E2589" s="6" t="s">
        <v>1131</v>
      </c>
      <c r="F2589" s="6" t="s">
        <v>3966</v>
      </c>
      <c r="G2589" s="6">
        <v>1000</v>
      </c>
      <c r="H2589" s="6">
        <v>1000</v>
      </c>
      <c r="I2589" s="6" t="s">
        <v>1133</v>
      </c>
      <c r="J2589" s="49">
        <v>1.1539999999999999</v>
      </c>
      <c r="K2589" s="49">
        <v>1154</v>
      </c>
      <c r="L2589" s="49">
        <v>1154</v>
      </c>
      <c r="M2589" s="10">
        <v>40695</v>
      </c>
      <c r="N2589" s="10">
        <v>40513</v>
      </c>
      <c r="O2589" s="6" t="s">
        <v>27</v>
      </c>
      <c r="P2589" s="6" t="s">
        <v>28</v>
      </c>
      <c r="Q2589" s="6" t="s">
        <v>29</v>
      </c>
      <c r="R2589" s="6" t="s">
        <v>1254</v>
      </c>
      <c r="S2589" s="6"/>
      <c r="T2589" s="6" t="s">
        <v>31</v>
      </c>
      <c r="U2589" s="6">
        <v>0</v>
      </c>
    </row>
    <row r="2590" spans="1:21" ht="38.25" hidden="1">
      <c r="A2590" s="6" t="s">
        <v>411</v>
      </c>
      <c r="B2590" s="6" t="s">
        <v>5839</v>
      </c>
      <c r="C2590" s="6" t="s">
        <v>220</v>
      </c>
      <c r="D2590" s="6" t="s">
        <v>984</v>
      </c>
      <c r="E2590" s="6" t="s">
        <v>1131</v>
      </c>
      <c r="F2590" s="6" t="s">
        <v>3967</v>
      </c>
      <c r="G2590" s="6">
        <v>1000</v>
      </c>
      <c r="H2590" s="6">
        <v>1000</v>
      </c>
      <c r="I2590" s="6" t="s">
        <v>1133</v>
      </c>
      <c r="J2590" s="49">
        <v>1.1539999999999999</v>
      </c>
      <c r="K2590" s="49">
        <v>1154</v>
      </c>
      <c r="L2590" s="49">
        <v>1154</v>
      </c>
      <c r="M2590" s="10">
        <v>40695</v>
      </c>
      <c r="N2590" s="10">
        <v>40513</v>
      </c>
      <c r="O2590" s="6" t="s">
        <v>27</v>
      </c>
      <c r="P2590" s="6" t="s">
        <v>28</v>
      </c>
      <c r="Q2590" s="6" t="s">
        <v>29</v>
      </c>
      <c r="R2590" s="6" t="s">
        <v>1254</v>
      </c>
      <c r="S2590" s="6"/>
      <c r="T2590" s="6" t="s">
        <v>31</v>
      </c>
      <c r="U2590" s="6">
        <v>0</v>
      </c>
    </row>
    <row r="2591" spans="1:21" ht="38.25" hidden="1">
      <c r="A2591" s="6" t="s">
        <v>411</v>
      </c>
      <c r="B2591" s="6" t="s">
        <v>5839</v>
      </c>
      <c r="C2591" s="6" t="s">
        <v>220</v>
      </c>
      <c r="D2591" s="6" t="s">
        <v>984</v>
      </c>
      <c r="E2591" s="6" t="s">
        <v>1131</v>
      </c>
      <c r="F2591" s="6" t="s">
        <v>3968</v>
      </c>
      <c r="G2591" s="6">
        <v>1000</v>
      </c>
      <c r="H2591" s="6">
        <v>1000</v>
      </c>
      <c r="I2591" s="6" t="s">
        <v>1133</v>
      </c>
      <c r="J2591" s="49">
        <v>1.1539999999999999</v>
      </c>
      <c r="K2591" s="49">
        <v>1154</v>
      </c>
      <c r="L2591" s="49">
        <v>1154</v>
      </c>
      <c r="M2591" s="10">
        <v>40695</v>
      </c>
      <c r="N2591" s="10">
        <v>40513</v>
      </c>
      <c r="O2591" s="6" t="s">
        <v>27</v>
      </c>
      <c r="P2591" s="6" t="s">
        <v>28</v>
      </c>
      <c r="Q2591" s="6" t="s">
        <v>29</v>
      </c>
      <c r="R2591" s="6" t="s">
        <v>1254</v>
      </c>
      <c r="S2591" s="6"/>
      <c r="T2591" s="6" t="s">
        <v>31</v>
      </c>
      <c r="U2591" s="6">
        <v>0</v>
      </c>
    </row>
    <row r="2592" spans="1:21" ht="38.25" hidden="1">
      <c r="A2592" s="6" t="s">
        <v>411</v>
      </c>
      <c r="B2592" s="6" t="s">
        <v>5839</v>
      </c>
      <c r="C2592" s="6" t="s">
        <v>220</v>
      </c>
      <c r="D2592" s="6" t="s">
        <v>984</v>
      </c>
      <c r="E2592" s="6" t="s">
        <v>1131</v>
      </c>
      <c r="F2592" s="6" t="s">
        <v>3969</v>
      </c>
      <c r="G2592" s="6">
        <v>1000</v>
      </c>
      <c r="H2592" s="6">
        <v>1000</v>
      </c>
      <c r="I2592" s="6" t="s">
        <v>1133</v>
      </c>
      <c r="J2592" s="49">
        <v>10.055</v>
      </c>
      <c r="K2592" s="49">
        <v>10055</v>
      </c>
      <c r="L2592" s="49">
        <v>10055</v>
      </c>
      <c r="M2592" s="10">
        <v>40695</v>
      </c>
      <c r="N2592" s="10">
        <v>40513</v>
      </c>
      <c r="O2592" s="6" t="s">
        <v>27</v>
      </c>
      <c r="P2592" s="6" t="s">
        <v>28</v>
      </c>
      <c r="Q2592" s="6" t="s">
        <v>29</v>
      </c>
      <c r="R2592" s="6" t="s">
        <v>1254</v>
      </c>
      <c r="S2592" s="6"/>
      <c r="T2592" s="6" t="s">
        <v>31</v>
      </c>
      <c r="U2592" s="6">
        <v>0</v>
      </c>
    </row>
    <row r="2593" spans="1:21" ht="38.25" hidden="1">
      <c r="A2593" s="6" t="s">
        <v>411</v>
      </c>
      <c r="B2593" s="6" t="s">
        <v>5839</v>
      </c>
      <c r="C2593" s="6" t="s">
        <v>220</v>
      </c>
      <c r="D2593" s="6" t="s">
        <v>984</v>
      </c>
      <c r="E2593" s="6" t="s">
        <v>1131</v>
      </c>
      <c r="F2593" s="6" t="s">
        <v>1132</v>
      </c>
      <c r="G2593" s="6">
        <v>1000</v>
      </c>
      <c r="H2593" s="6">
        <v>1000</v>
      </c>
      <c r="I2593" s="6" t="s">
        <v>1133</v>
      </c>
      <c r="J2593" s="49">
        <v>10.548999999999999</v>
      </c>
      <c r="K2593" s="49">
        <v>10549</v>
      </c>
      <c r="L2593" s="49">
        <v>10549</v>
      </c>
      <c r="M2593" s="10">
        <v>40695</v>
      </c>
      <c r="N2593" s="10">
        <v>40513</v>
      </c>
      <c r="O2593" s="6" t="s">
        <v>27</v>
      </c>
      <c r="P2593" s="6" t="s">
        <v>28</v>
      </c>
      <c r="Q2593" s="6" t="s">
        <v>29</v>
      </c>
      <c r="R2593" s="6" t="s">
        <v>1256</v>
      </c>
      <c r="S2593" s="6"/>
      <c r="T2593" s="6" t="s">
        <v>31</v>
      </c>
      <c r="U2593" s="6">
        <v>0</v>
      </c>
    </row>
    <row r="2594" spans="1:21" ht="38.25" hidden="1">
      <c r="A2594" s="6" t="s">
        <v>411</v>
      </c>
      <c r="B2594" s="6" t="s">
        <v>5839</v>
      </c>
      <c r="C2594" s="6" t="s">
        <v>220</v>
      </c>
      <c r="D2594" s="6" t="s">
        <v>984</v>
      </c>
      <c r="E2594" s="6" t="s">
        <v>1131</v>
      </c>
      <c r="F2594" s="6" t="s">
        <v>3970</v>
      </c>
      <c r="G2594" s="6">
        <v>4000</v>
      </c>
      <c r="H2594" s="6">
        <v>4000</v>
      </c>
      <c r="I2594" s="6" t="s">
        <v>60</v>
      </c>
      <c r="J2594" s="49">
        <v>12.5</v>
      </c>
      <c r="K2594" s="49">
        <v>50000</v>
      </c>
      <c r="L2594" s="49">
        <v>50000</v>
      </c>
      <c r="M2594" s="10">
        <v>40725</v>
      </c>
      <c r="N2594" s="10">
        <v>40544</v>
      </c>
      <c r="O2594" s="6" t="s">
        <v>27</v>
      </c>
      <c r="P2594" s="6" t="s">
        <v>28</v>
      </c>
      <c r="Q2594" s="6" t="s">
        <v>29</v>
      </c>
      <c r="R2594" s="6" t="s">
        <v>1256</v>
      </c>
      <c r="S2594" s="6" t="s">
        <v>3971</v>
      </c>
      <c r="T2594" s="6" t="s">
        <v>31</v>
      </c>
      <c r="U2594" s="6">
        <v>0</v>
      </c>
    </row>
    <row r="2595" spans="1:21" ht="25.5" hidden="1">
      <c r="A2595" s="6" t="str">
        <f>VLOOKUP(B2595,Sheet1!B2:C272,2,FALSE)</f>
        <v>Africa</v>
      </c>
      <c r="B2595" s="6" t="s">
        <v>680</v>
      </c>
      <c r="C2595" s="6" t="s">
        <v>3972</v>
      </c>
      <c r="D2595" s="6" t="s">
        <v>984</v>
      </c>
      <c r="E2595" s="6" t="s">
        <v>1131</v>
      </c>
      <c r="F2595" s="6" t="s">
        <v>3973</v>
      </c>
      <c r="G2595" s="6">
        <v>100</v>
      </c>
      <c r="H2595" s="6">
        <v>100</v>
      </c>
      <c r="I2595" s="6" t="s">
        <v>60</v>
      </c>
      <c r="J2595" s="49">
        <v>0.39800000000000002</v>
      </c>
      <c r="K2595" s="49">
        <v>39.799999999999997</v>
      </c>
      <c r="L2595" s="49">
        <v>39.799999999999997</v>
      </c>
      <c r="M2595" s="10">
        <v>40817</v>
      </c>
      <c r="N2595" s="10">
        <v>40634</v>
      </c>
      <c r="O2595" s="6" t="s">
        <v>27</v>
      </c>
      <c r="P2595" s="6" t="s">
        <v>28</v>
      </c>
      <c r="Q2595" s="6" t="s">
        <v>29</v>
      </c>
      <c r="R2595" s="6" t="s">
        <v>3974</v>
      </c>
      <c r="S2595" s="6" t="s">
        <v>108</v>
      </c>
      <c r="T2595" s="6" t="s">
        <v>31</v>
      </c>
      <c r="U2595" s="6">
        <v>0</v>
      </c>
    </row>
    <row r="2596" spans="1:21" ht="25.5" hidden="1">
      <c r="A2596" s="6" t="str">
        <f>VLOOKUP(B2596,Sheet1!B2:C272,2,FALSE)</f>
        <v>Africa</v>
      </c>
      <c r="B2596" s="6" t="s">
        <v>680</v>
      </c>
      <c r="C2596" s="6" t="s">
        <v>3972</v>
      </c>
      <c r="D2596" s="6" t="s">
        <v>984</v>
      </c>
      <c r="E2596" s="6" t="s">
        <v>994</v>
      </c>
      <c r="F2596" s="6" t="s">
        <v>1351</v>
      </c>
      <c r="G2596" s="6">
        <v>40</v>
      </c>
      <c r="H2596" s="6">
        <v>40</v>
      </c>
      <c r="I2596" s="6" t="s">
        <v>60</v>
      </c>
      <c r="J2596" s="49">
        <v>13.736000000000001</v>
      </c>
      <c r="K2596" s="49">
        <v>549.44000000000005</v>
      </c>
      <c r="L2596" s="49">
        <v>549.44000000000005</v>
      </c>
      <c r="M2596" s="10">
        <v>40817</v>
      </c>
      <c r="N2596" s="10">
        <v>40634</v>
      </c>
      <c r="O2596" s="6" t="s">
        <v>27</v>
      </c>
      <c r="P2596" s="6" t="s">
        <v>28</v>
      </c>
      <c r="Q2596" s="6" t="s">
        <v>29</v>
      </c>
      <c r="R2596" s="6" t="s">
        <v>3974</v>
      </c>
      <c r="S2596" s="6" t="s">
        <v>108</v>
      </c>
      <c r="T2596" s="6" t="s">
        <v>31</v>
      </c>
      <c r="U2596" s="6">
        <v>0</v>
      </c>
    </row>
    <row r="2597" spans="1:21" ht="25.5" hidden="1">
      <c r="A2597" s="6" t="str">
        <f>VLOOKUP(B2597,Sheet1!B2:C272,2,FALSE)</f>
        <v>Africa</v>
      </c>
      <c r="B2597" s="6" t="s">
        <v>680</v>
      </c>
      <c r="C2597" s="6" t="s">
        <v>3972</v>
      </c>
      <c r="D2597" s="6" t="s">
        <v>984</v>
      </c>
      <c r="E2597" s="6" t="s">
        <v>994</v>
      </c>
      <c r="F2597" s="6" t="s">
        <v>1057</v>
      </c>
      <c r="G2597" s="6">
        <v>40</v>
      </c>
      <c r="H2597" s="6">
        <v>40</v>
      </c>
      <c r="I2597" s="6" t="s">
        <v>60</v>
      </c>
      <c r="J2597" s="49">
        <v>13.736000000000001</v>
      </c>
      <c r="K2597" s="49">
        <v>549.44000000000005</v>
      </c>
      <c r="L2597" s="49">
        <v>549.44000000000005</v>
      </c>
      <c r="M2597" s="10">
        <v>40817</v>
      </c>
      <c r="N2597" s="10">
        <v>40634</v>
      </c>
      <c r="O2597" s="6" t="s">
        <v>27</v>
      </c>
      <c r="P2597" s="6" t="s">
        <v>28</v>
      </c>
      <c r="Q2597" s="6" t="s">
        <v>29</v>
      </c>
      <c r="R2597" s="6" t="s">
        <v>3974</v>
      </c>
      <c r="S2597" s="6" t="s">
        <v>108</v>
      </c>
      <c r="T2597" s="6" t="s">
        <v>31</v>
      </c>
      <c r="U2597" s="6">
        <v>0</v>
      </c>
    </row>
    <row r="2598" spans="1:21" ht="25.5" hidden="1">
      <c r="A2598" s="6" t="str">
        <f>VLOOKUP(B2598,Sheet1!B2:C272,2,FALSE)</f>
        <v>Africa</v>
      </c>
      <c r="B2598" s="6" t="s">
        <v>680</v>
      </c>
      <c r="C2598" s="6" t="s">
        <v>3972</v>
      </c>
      <c r="D2598" s="6" t="s">
        <v>984</v>
      </c>
      <c r="E2598" s="6" t="s">
        <v>994</v>
      </c>
      <c r="F2598" s="6" t="s">
        <v>1346</v>
      </c>
      <c r="G2598" s="6">
        <v>40</v>
      </c>
      <c r="H2598" s="6">
        <v>40</v>
      </c>
      <c r="I2598" s="6" t="s">
        <v>60</v>
      </c>
      <c r="J2598" s="49">
        <v>13.736000000000001</v>
      </c>
      <c r="K2598" s="49">
        <v>549.44000000000005</v>
      </c>
      <c r="L2598" s="49">
        <v>549.44000000000005</v>
      </c>
      <c r="M2598" s="10">
        <v>40817</v>
      </c>
      <c r="N2598" s="10">
        <v>40634</v>
      </c>
      <c r="O2598" s="6" t="s">
        <v>27</v>
      </c>
      <c r="P2598" s="6" t="s">
        <v>28</v>
      </c>
      <c r="Q2598" s="6" t="s">
        <v>29</v>
      </c>
      <c r="R2598" s="6" t="s">
        <v>3974</v>
      </c>
      <c r="S2598" s="6" t="s">
        <v>108</v>
      </c>
      <c r="T2598" s="6" t="s">
        <v>31</v>
      </c>
      <c r="U2598" s="6">
        <v>0</v>
      </c>
    </row>
    <row r="2599" spans="1:21" ht="25.5" hidden="1">
      <c r="A2599" s="6" t="str">
        <f>VLOOKUP(B2599,Sheet1!B2:C272,2,FALSE)</f>
        <v>Africa</v>
      </c>
      <c r="B2599" s="6" t="s">
        <v>680</v>
      </c>
      <c r="C2599" s="6" t="s">
        <v>3972</v>
      </c>
      <c r="D2599" s="6" t="s">
        <v>984</v>
      </c>
      <c r="E2599" s="6" t="s">
        <v>994</v>
      </c>
      <c r="F2599" s="6" t="s">
        <v>3975</v>
      </c>
      <c r="G2599" s="6">
        <v>100</v>
      </c>
      <c r="H2599" s="6">
        <v>100</v>
      </c>
      <c r="I2599" s="6" t="s">
        <v>60</v>
      </c>
      <c r="J2599" s="49">
        <v>3</v>
      </c>
      <c r="K2599" s="49">
        <v>300</v>
      </c>
      <c r="L2599" s="49">
        <v>300</v>
      </c>
      <c r="M2599" s="10">
        <v>40817</v>
      </c>
      <c r="N2599" s="10">
        <v>40634</v>
      </c>
      <c r="O2599" s="6" t="s">
        <v>27</v>
      </c>
      <c r="P2599" s="6" t="s">
        <v>28</v>
      </c>
      <c r="Q2599" s="6" t="s">
        <v>29</v>
      </c>
      <c r="R2599" s="6" t="s">
        <v>3974</v>
      </c>
      <c r="S2599" s="6" t="s">
        <v>108</v>
      </c>
      <c r="T2599" s="6" t="s">
        <v>31</v>
      </c>
      <c r="U2599" s="6">
        <v>0</v>
      </c>
    </row>
    <row r="2600" spans="1:21" ht="25.5" hidden="1">
      <c r="A2600" s="6" t="str">
        <f>VLOOKUP(B2600,Sheet1!B2:C272,2,FALSE)</f>
        <v>Africa</v>
      </c>
      <c r="B2600" s="6" t="s">
        <v>680</v>
      </c>
      <c r="C2600" s="6" t="s">
        <v>3972</v>
      </c>
      <c r="D2600" s="6" t="s">
        <v>984</v>
      </c>
      <c r="E2600" s="6" t="s">
        <v>994</v>
      </c>
      <c r="F2600" s="6" t="s">
        <v>3012</v>
      </c>
      <c r="G2600" s="6">
        <v>100</v>
      </c>
      <c r="H2600" s="6">
        <v>100</v>
      </c>
      <c r="I2600" s="6" t="s">
        <v>26</v>
      </c>
      <c r="J2600" s="49">
        <v>0.14000000000000001</v>
      </c>
      <c r="K2600" s="49">
        <v>14</v>
      </c>
      <c r="L2600" s="49">
        <v>14</v>
      </c>
      <c r="M2600" s="10">
        <v>40817</v>
      </c>
      <c r="N2600" s="10">
        <v>40634</v>
      </c>
      <c r="O2600" s="6" t="s">
        <v>27</v>
      </c>
      <c r="P2600" s="6" t="s">
        <v>28</v>
      </c>
      <c r="Q2600" s="6" t="s">
        <v>29</v>
      </c>
      <c r="R2600" s="6" t="s">
        <v>3974</v>
      </c>
      <c r="S2600" s="6" t="s">
        <v>108</v>
      </c>
      <c r="T2600" s="6" t="s">
        <v>31</v>
      </c>
      <c r="U2600" s="6">
        <v>0</v>
      </c>
    </row>
    <row r="2601" spans="1:21" ht="25.5" hidden="1">
      <c r="A2601" s="6" t="str">
        <f>VLOOKUP(B2601,Sheet1!B2:C272,2,FALSE)</f>
        <v>Africa</v>
      </c>
      <c r="B2601" s="6" t="s">
        <v>680</v>
      </c>
      <c r="C2601" s="6" t="s">
        <v>3972</v>
      </c>
      <c r="D2601" s="6" t="s">
        <v>984</v>
      </c>
      <c r="E2601" s="6" t="s">
        <v>994</v>
      </c>
      <c r="F2601" s="6" t="s">
        <v>3976</v>
      </c>
      <c r="G2601" s="6">
        <v>50</v>
      </c>
      <c r="H2601" s="6">
        <v>50</v>
      </c>
      <c r="I2601" s="6" t="s">
        <v>1066</v>
      </c>
      <c r="J2601" s="49">
        <v>19</v>
      </c>
      <c r="K2601" s="49">
        <v>950</v>
      </c>
      <c r="L2601" s="49">
        <v>950</v>
      </c>
      <c r="M2601" s="10">
        <v>40817</v>
      </c>
      <c r="N2601" s="10">
        <v>40634</v>
      </c>
      <c r="O2601" s="6" t="s">
        <v>27</v>
      </c>
      <c r="P2601" s="6" t="s">
        <v>28</v>
      </c>
      <c r="Q2601" s="6" t="s">
        <v>29</v>
      </c>
      <c r="R2601" s="6" t="s">
        <v>3974</v>
      </c>
      <c r="S2601" s="6" t="s">
        <v>108</v>
      </c>
      <c r="T2601" s="6" t="s">
        <v>31</v>
      </c>
      <c r="U2601" s="6">
        <v>0</v>
      </c>
    </row>
    <row r="2602" spans="1:21" ht="25.5" hidden="1">
      <c r="A2602" s="6" t="str">
        <f>VLOOKUP(B2602,Sheet1!B2:C272,2,FALSE)</f>
        <v>Africa</v>
      </c>
      <c r="B2602" s="6" t="s">
        <v>680</v>
      </c>
      <c r="C2602" s="6" t="s">
        <v>3972</v>
      </c>
      <c r="D2602" s="6" t="s">
        <v>984</v>
      </c>
      <c r="E2602" s="6" t="s">
        <v>994</v>
      </c>
      <c r="F2602" s="6" t="s">
        <v>1050</v>
      </c>
      <c r="G2602" s="6">
        <v>1600</v>
      </c>
      <c r="H2602" s="6">
        <v>1600</v>
      </c>
      <c r="I2602" s="6" t="s">
        <v>60</v>
      </c>
      <c r="J2602" s="49">
        <v>1.2</v>
      </c>
      <c r="K2602" s="49">
        <v>1920</v>
      </c>
      <c r="L2602" s="49">
        <v>1920</v>
      </c>
      <c r="M2602" s="10">
        <v>40817</v>
      </c>
      <c r="N2602" s="10">
        <v>40634</v>
      </c>
      <c r="O2602" s="6" t="s">
        <v>27</v>
      </c>
      <c r="P2602" s="6" t="s">
        <v>28</v>
      </c>
      <c r="Q2602" s="6" t="s">
        <v>29</v>
      </c>
      <c r="R2602" s="6" t="s">
        <v>3974</v>
      </c>
      <c r="S2602" s="6" t="s">
        <v>109</v>
      </c>
      <c r="T2602" s="6" t="s">
        <v>31</v>
      </c>
      <c r="U2602" s="6">
        <v>0</v>
      </c>
    </row>
    <row r="2603" spans="1:21" ht="25.5" hidden="1">
      <c r="A2603" s="6" t="str">
        <f>VLOOKUP(B2603,Sheet1!B2:C272,2,FALSE)</f>
        <v>Africa</v>
      </c>
      <c r="B2603" s="6" t="s">
        <v>680</v>
      </c>
      <c r="C2603" s="6" t="s">
        <v>3972</v>
      </c>
      <c r="D2603" s="6" t="s">
        <v>984</v>
      </c>
      <c r="E2603" s="6" t="s">
        <v>994</v>
      </c>
      <c r="F2603" s="6" t="s">
        <v>1000</v>
      </c>
      <c r="G2603" s="6">
        <v>1600</v>
      </c>
      <c r="H2603" s="6">
        <v>1600</v>
      </c>
      <c r="I2603" s="6" t="s">
        <v>60</v>
      </c>
      <c r="J2603" s="49">
        <v>1.2</v>
      </c>
      <c r="K2603" s="49">
        <v>1920</v>
      </c>
      <c r="L2603" s="49">
        <v>1920</v>
      </c>
      <c r="M2603" s="10">
        <v>40817</v>
      </c>
      <c r="N2603" s="10">
        <v>40634</v>
      </c>
      <c r="O2603" s="6" t="s">
        <v>27</v>
      </c>
      <c r="P2603" s="6" t="s">
        <v>28</v>
      </c>
      <c r="Q2603" s="6" t="s">
        <v>29</v>
      </c>
      <c r="R2603" s="6" t="s">
        <v>3974</v>
      </c>
      <c r="S2603" s="6" t="s">
        <v>109</v>
      </c>
      <c r="T2603" s="6" t="s">
        <v>31</v>
      </c>
      <c r="U2603" s="6">
        <v>0</v>
      </c>
    </row>
    <row r="2604" spans="1:21" ht="25.5" hidden="1">
      <c r="A2604" s="6" t="str">
        <f>VLOOKUP(B2604,Sheet1!B2:C272,2,FALSE)</f>
        <v>Africa</v>
      </c>
      <c r="B2604" s="6" t="s">
        <v>680</v>
      </c>
      <c r="C2604" s="6" t="s">
        <v>3972</v>
      </c>
      <c r="D2604" s="6" t="s">
        <v>984</v>
      </c>
      <c r="E2604" s="6" t="s">
        <v>994</v>
      </c>
      <c r="F2604" s="6" t="s">
        <v>1051</v>
      </c>
      <c r="G2604" s="6">
        <v>1600</v>
      </c>
      <c r="H2604" s="6">
        <v>1600</v>
      </c>
      <c r="I2604" s="6" t="s">
        <v>60</v>
      </c>
      <c r="J2604" s="49">
        <v>1.2</v>
      </c>
      <c r="K2604" s="49">
        <v>1920</v>
      </c>
      <c r="L2604" s="49">
        <v>1920</v>
      </c>
      <c r="M2604" s="10">
        <v>40817</v>
      </c>
      <c r="N2604" s="10">
        <v>40634</v>
      </c>
      <c r="O2604" s="6" t="s">
        <v>27</v>
      </c>
      <c r="P2604" s="6" t="s">
        <v>28</v>
      </c>
      <c r="Q2604" s="6" t="s">
        <v>29</v>
      </c>
      <c r="R2604" s="6" t="s">
        <v>3974</v>
      </c>
      <c r="S2604" s="6" t="s">
        <v>109</v>
      </c>
      <c r="T2604" s="6" t="s">
        <v>31</v>
      </c>
      <c r="U2604" s="6">
        <v>0</v>
      </c>
    </row>
    <row r="2605" spans="1:21" ht="25.5" hidden="1">
      <c r="A2605" s="6" t="str">
        <f>VLOOKUP(B2605,Sheet1!B2:C272,2,FALSE)</f>
        <v>Africa</v>
      </c>
      <c r="B2605" s="6" t="s">
        <v>680</v>
      </c>
      <c r="C2605" s="6" t="s">
        <v>3972</v>
      </c>
      <c r="D2605" s="6" t="s">
        <v>984</v>
      </c>
      <c r="E2605" s="6" t="s">
        <v>994</v>
      </c>
      <c r="F2605" s="6" t="s">
        <v>1054</v>
      </c>
      <c r="G2605" s="6">
        <v>1600</v>
      </c>
      <c r="H2605" s="6">
        <v>1600</v>
      </c>
      <c r="I2605" s="6" t="s">
        <v>60</v>
      </c>
      <c r="J2605" s="49">
        <v>1.2</v>
      </c>
      <c r="K2605" s="49">
        <v>1920</v>
      </c>
      <c r="L2605" s="49">
        <v>1920</v>
      </c>
      <c r="M2605" s="10">
        <v>40817</v>
      </c>
      <c r="N2605" s="10">
        <v>40634</v>
      </c>
      <c r="O2605" s="6" t="s">
        <v>27</v>
      </c>
      <c r="P2605" s="6" t="s">
        <v>28</v>
      </c>
      <c r="Q2605" s="6" t="s">
        <v>29</v>
      </c>
      <c r="R2605" s="6" t="s">
        <v>3974</v>
      </c>
      <c r="S2605" s="6" t="s">
        <v>109</v>
      </c>
      <c r="T2605" s="6" t="s">
        <v>31</v>
      </c>
      <c r="U2605" s="6">
        <v>0</v>
      </c>
    </row>
    <row r="2606" spans="1:21" ht="25.5" hidden="1">
      <c r="A2606" s="6" t="str">
        <f>VLOOKUP(B2606,Sheet1!B2:C272,2,FALSE)</f>
        <v>Africa</v>
      </c>
      <c r="B2606" s="6" t="s">
        <v>680</v>
      </c>
      <c r="C2606" s="6" t="s">
        <v>3972</v>
      </c>
      <c r="D2606" s="6" t="s">
        <v>984</v>
      </c>
      <c r="E2606" s="6" t="s">
        <v>994</v>
      </c>
      <c r="F2606" s="6" t="s">
        <v>1052</v>
      </c>
      <c r="G2606" s="6">
        <v>1600</v>
      </c>
      <c r="H2606" s="6">
        <v>1600</v>
      </c>
      <c r="I2606" s="6" t="s">
        <v>60</v>
      </c>
      <c r="J2606" s="49">
        <v>1.2</v>
      </c>
      <c r="K2606" s="49">
        <v>1920</v>
      </c>
      <c r="L2606" s="49">
        <v>1920</v>
      </c>
      <c r="M2606" s="10">
        <v>40817</v>
      </c>
      <c r="N2606" s="10">
        <v>40634</v>
      </c>
      <c r="O2606" s="6" t="s">
        <v>27</v>
      </c>
      <c r="P2606" s="6" t="s">
        <v>28</v>
      </c>
      <c r="Q2606" s="6" t="s">
        <v>29</v>
      </c>
      <c r="R2606" s="6" t="s">
        <v>3974</v>
      </c>
      <c r="S2606" s="6" t="s">
        <v>109</v>
      </c>
      <c r="T2606" s="6" t="s">
        <v>31</v>
      </c>
      <c r="U2606" s="6">
        <v>0</v>
      </c>
    </row>
    <row r="2607" spans="1:21" ht="25.5" hidden="1">
      <c r="A2607" s="6" t="str">
        <f>VLOOKUP(B2607,Sheet1!B2:C272,2,FALSE)</f>
        <v>Africa</v>
      </c>
      <c r="B2607" s="6" t="s">
        <v>680</v>
      </c>
      <c r="C2607" s="6" t="s">
        <v>3972</v>
      </c>
      <c r="D2607" s="6" t="s">
        <v>984</v>
      </c>
      <c r="E2607" s="6" t="s">
        <v>994</v>
      </c>
      <c r="F2607" s="6" t="s">
        <v>997</v>
      </c>
      <c r="G2607" s="6">
        <v>1600</v>
      </c>
      <c r="H2607" s="6">
        <v>1600</v>
      </c>
      <c r="I2607" s="6" t="s">
        <v>60</v>
      </c>
      <c r="J2607" s="49">
        <v>1.2</v>
      </c>
      <c r="K2607" s="49">
        <v>1920</v>
      </c>
      <c r="L2607" s="49">
        <v>1920</v>
      </c>
      <c r="M2607" s="10">
        <v>40817</v>
      </c>
      <c r="N2607" s="10">
        <v>40634</v>
      </c>
      <c r="O2607" s="6" t="s">
        <v>27</v>
      </c>
      <c r="P2607" s="6" t="s">
        <v>28</v>
      </c>
      <c r="Q2607" s="6" t="s">
        <v>29</v>
      </c>
      <c r="R2607" s="6" t="s">
        <v>3974</v>
      </c>
      <c r="S2607" s="6" t="s">
        <v>109</v>
      </c>
      <c r="T2607" s="6" t="s">
        <v>31</v>
      </c>
      <c r="U2607" s="6">
        <v>0</v>
      </c>
    </row>
    <row r="2608" spans="1:21" ht="25.5" hidden="1">
      <c r="A2608" s="6" t="str">
        <f>VLOOKUP(B2608,Sheet1!B2:C272,2,FALSE)</f>
        <v>Africa</v>
      </c>
      <c r="B2608" s="6" t="s">
        <v>680</v>
      </c>
      <c r="C2608" s="6" t="s">
        <v>3972</v>
      </c>
      <c r="D2608" s="6" t="s">
        <v>984</v>
      </c>
      <c r="E2608" s="6" t="s">
        <v>994</v>
      </c>
      <c r="F2608" s="6" t="s">
        <v>998</v>
      </c>
      <c r="G2608" s="6">
        <v>1600</v>
      </c>
      <c r="H2608" s="6">
        <v>1600</v>
      </c>
      <c r="I2608" s="6" t="s">
        <v>60</v>
      </c>
      <c r="J2608" s="49">
        <v>1.2</v>
      </c>
      <c r="K2608" s="49">
        <v>1920</v>
      </c>
      <c r="L2608" s="49">
        <v>1920</v>
      </c>
      <c r="M2608" s="10">
        <v>40817</v>
      </c>
      <c r="N2608" s="10">
        <v>40634</v>
      </c>
      <c r="O2608" s="6" t="s">
        <v>27</v>
      </c>
      <c r="P2608" s="6" t="s">
        <v>28</v>
      </c>
      <c r="Q2608" s="6" t="s">
        <v>29</v>
      </c>
      <c r="R2608" s="6" t="s">
        <v>3974</v>
      </c>
      <c r="S2608" s="6" t="s">
        <v>109</v>
      </c>
      <c r="T2608" s="6" t="s">
        <v>31</v>
      </c>
      <c r="U2608" s="6">
        <v>0</v>
      </c>
    </row>
    <row r="2609" spans="1:21" ht="25.5" hidden="1">
      <c r="A2609" s="6" t="str">
        <f>VLOOKUP(B2609,Sheet1!B2:C272,2,FALSE)</f>
        <v>Africa</v>
      </c>
      <c r="B2609" s="6" t="s">
        <v>680</v>
      </c>
      <c r="C2609" s="6" t="s">
        <v>3972</v>
      </c>
      <c r="D2609" s="6" t="s">
        <v>984</v>
      </c>
      <c r="E2609" s="6" t="s">
        <v>994</v>
      </c>
      <c r="F2609" s="6" t="s">
        <v>1001</v>
      </c>
      <c r="G2609" s="6">
        <v>1600</v>
      </c>
      <c r="H2609" s="6">
        <v>1600</v>
      </c>
      <c r="I2609" s="6" t="s">
        <v>60</v>
      </c>
      <c r="J2609" s="49">
        <v>1.2</v>
      </c>
      <c r="K2609" s="49">
        <v>1920</v>
      </c>
      <c r="L2609" s="49">
        <v>1920</v>
      </c>
      <c r="M2609" s="10">
        <v>40817</v>
      </c>
      <c r="N2609" s="10">
        <v>40634</v>
      </c>
      <c r="O2609" s="6" t="s">
        <v>27</v>
      </c>
      <c r="P2609" s="6" t="s">
        <v>28</v>
      </c>
      <c r="Q2609" s="6" t="s">
        <v>29</v>
      </c>
      <c r="R2609" s="6" t="s">
        <v>3974</v>
      </c>
      <c r="S2609" s="6" t="s">
        <v>109</v>
      </c>
      <c r="T2609" s="6" t="s">
        <v>31</v>
      </c>
      <c r="U2609" s="6">
        <v>0</v>
      </c>
    </row>
    <row r="2610" spans="1:21" ht="38.25" hidden="1">
      <c r="A2610" s="6" t="s">
        <v>411</v>
      </c>
      <c r="B2610" s="6" t="s">
        <v>5839</v>
      </c>
      <c r="C2610" s="6" t="s">
        <v>220</v>
      </c>
      <c r="D2610" s="6" t="s">
        <v>984</v>
      </c>
      <c r="E2610" s="6" t="s">
        <v>1131</v>
      </c>
      <c r="F2610" s="6" t="s">
        <v>3977</v>
      </c>
      <c r="G2610" s="6">
        <v>2000</v>
      </c>
      <c r="H2610" s="6">
        <v>1000</v>
      </c>
      <c r="I2610" s="6" t="s">
        <v>1920</v>
      </c>
      <c r="J2610" s="49">
        <v>3.5</v>
      </c>
      <c r="K2610" s="49">
        <v>7000</v>
      </c>
      <c r="L2610" s="49">
        <v>3500</v>
      </c>
      <c r="M2610" s="10">
        <v>40756</v>
      </c>
      <c r="N2610" s="10">
        <v>40575</v>
      </c>
      <c r="O2610" s="6" t="s">
        <v>52</v>
      </c>
      <c r="P2610" s="6" t="s">
        <v>28</v>
      </c>
      <c r="Q2610" s="6" t="s">
        <v>29</v>
      </c>
      <c r="R2610" s="6" t="s">
        <v>1254</v>
      </c>
      <c r="S2610" s="6" t="s">
        <v>3978</v>
      </c>
      <c r="T2610" s="6" t="s">
        <v>31</v>
      </c>
      <c r="U2610" s="6">
        <v>0</v>
      </c>
    </row>
    <row r="2611" spans="1:21" ht="38.25" hidden="1">
      <c r="A2611" s="6" t="s">
        <v>411</v>
      </c>
      <c r="B2611" s="6" t="s">
        <v>5839</v>
      </c>
      <c r="C2611" s="6" t="s">
        <v>220</v>
      </c>
      <c r="D2611" s="6" t="s">
        <v>1159</v>
      </c>
      <c r="E2611" s="6" t="s">
        <v>1160</v>
      </c>
      <c r="F2611" s="6" t="s">
        <v>1163</v>
      </c>
      <c r="G2611" s="6">
        <v>20</v>
      </c>
      <c r="H2611" s="6">
        <v>10</v>
      </c>
      <c r="I2611" s="6" t="s">
        <v>1116</v>
      </c>
      <c r="J2611" s="49">
        <v>1081</v>
      </c>
      <c r="K2611" s="49">
        <v>21620</v>
      </c>
      <c r="L2611" s="49">
        <v>10810</v>
      </c>
      <c r="M2611" s="10">
        <v>40695</v>
      </c>
      <c r="N2611" s="10">
        <v>40664</v>
      </c>
      <c r="O2611" s="6" t="s">
        <v>52</v>
      </c>
      <c r="P2611" s="6" t="s">
        <v>28</v>
      </c>
      <c r="Q2611" s="6" t="s">
        <v>29</v>
      </c>
      <c r="R2611" s="6" t="s">
        <v>1256</v>
      </c>
      <c r="S2611" s="6"/>
      <c r="T2611" s="6" t="s">
        <v>31</v>
      </c>
      <c r="U2611" s="6">
        <v>0</v>
      </c>
    </row>
    <row r="2612" spans="1:21" ht="38.25" hidden="1">
      <c r="A2612" s="6" t="s">
        <v>411</v>
      </c>
      <c r="B2612" s="6" t="s">
        <v>5839</v>
      </c>
      <c r="C2612" s="6" t="s">
        <v>220</v>
      </c>
      <c r="D2612" s="6" t="s">
        <v>1159</v>
      </c>
      <c r="E2612" s="6" t="s">
        <v>1160</v>
      </c>
      <c r="F2612" s="6" t="s">
        <v>1161</v>
      </c>
      <c r="G2612" s="6">
        <v>20</v>
      </c>
      <c r="H2612" s="6">
        <v>10</v>
      </c>
      <c r="I2612" s="6" t="s">
        <v>1116</v>
      </c>
      <c r="J2612" s="49">
        <v>3769</v>
      </c>
      <c r="K2612" s="49">
        <v>75380</v>
      </c>
      <c r="L2612" s="49">
        <v>37690</v>
      </c>
      <c r="M2612" s="10">
        <v>40695</v>
      </c>
      <c r="N2612" s="10">
        <v>40664</v>
      </c>
      <c r="O2612" s="6" t="s">
        <v>52</v>
      </c>
      <c r="P2612" s="6" t="s">
        <v>28</v>
      </c>
      <c r="Q2612" s="6" t="s">
        <v>29</v>
      </c>
      <c r="R2612" s="6" t="s">
        <v>1256</v>
      </c>
      <c r="S2612" s="6"/>
      <c r="T2612" s="6" t="s">
        <v>31</v>
      </c>
      <c r="U2612" s="6">
        <v>0</v>
      </c>
    </row>
    <row r="2613" spans="1:21" ht="38.25" hidden="1">
      <c r="A2613" s="6" t="s">
        <v>411</v>
      </c>
      <c r="B2613" s="6" t="s">
        <v>5839</v>
      </c>
      <c r="C2613" s="6" t="s">
        <v>220</v>
      </c>
      <c r="D2613" s="6" t="s">
        <v>1159</v>
      </c>
      <c r="E2613" s="6" t="s">
        <v>1160</v>
      </c>
      <c r="F2613" s="6" t="s">
        <v>1164</v>
      </c>
      <c r="G2613" s="6">
        <v>20</v>
      </c>
      <c r="H2613" s="6">
        <v>10</v>
      </c>
      <c r="I2613" s="6" t="s">
        <v>1116</v>
      </c>
      <c r="J2613" s="49">
        <v>518</v>
      </c>
      <c r="K2613" s="49">
        <v>10360</v>
      </c>
      <c r="L2613" s="49">
        <v>5180</v>
      </c>
      <c r="M2613" s="10">
        <v>40695</v>
      </c>
      <c r="N2613" s="10">
        <v>40664</v>
      </c>
      <c r="O2613" s="6" t="s">
        <v>52</v>
      </c>
      <c r="P2613" s="6" t="s">
        <v>28</v>
      </c>
      <c r="Q2613" s="6" t="s">
        <v>29</v>
      </c>
      <c r="R2613" s="6" t="s">
        <v>1256</v>
      </c>
      <c r="S2613" s="6"/>
      <c r="T2613" s="6" t="s">
        <v>31</v>
      </c>
      <c r="U2613" s="6">
        <v>0</v>
      </c>
    </row>
    <row r="2614" spans="1:21" ht="38.25" hidden="1">
      <c r="A2614" s="6" t="s">
        <v>411</v>
      </c>
      <c r="B2614" s="6" t="s">
        <v>5839</v>
      </c>
      <c r="C2614" s="6" t="s">
        <v>220</v>
      </c>
      <c r="D2614" s="6" t="s">
        <v>1159</v>
      </c>
      <c r="E2614" s="6" t="s">
        <v>1160</v>
      </c>
      <c r="F2614" s="6" t="s">
        <v>1166</v>
      </c>
      <c r="G2614" s="6">
        <v>20</v>
      </c>
      <c r="H2614" s="6">
        <v>10</v>
      </c>
      <c r="I2614" s="6" t="s">
        <v>1116</v>
      </c>
      <c r="J2614" s="49">
        <v>377</v>
      </c>
      <c r="K2614" s="49">
        <v>7540</v>
      </c>
      <c r="L2614" s="49">
        <v>3770</v>
      </c>
      <c r="M2614" s="10">
        <v>40695</v>
      </c>
      <c r="N2614" s="10">
        <v>40664</v>
      </c>
      <c r="O2614" s="6" t="s">
        <v>52</v>
      </c>
      <c r="P2614" s="6" t="s">
        <v>28</v>
      </c>
      <c r="Q2614" s="6" t="s">
        <v>29</v>
      </c>
      <c r="R2614" s="6" t="s">
        <v>1256</v>
      </c>
      <c r="S2614" s="6"/>
      <c r="T2614" s="6" t="s">
        <v>31</v>
      </c>
      <c r="U2614" s="6">
        <v>0</v>
      </c>
    </row>
    <row r="2615" spans="1:21" ht="25.5" hidden="1">
      <c r="A2615" s="6" t="str">
        <f>VLOOKUP(B2615,Sheet1!B2:C272,2,FALSE)</f>
        <v>Africa</v>
      </c>
      <c r="B2615" s="6" t="s">
        <v>239</v>
      </c>
      <c r="C2615" s="6" t="s">
        <v>240</v>
      </c>
      <c r="D2615" s="6" t="s">
        <v>984</v>
      </c>
      <c r="E2615" s="6" t="s">
        <v>1131</v>
      </c>
      <c r="F2615" s="6" t="s">
        <v>3960</v>
      </c>
      <c r="G2615" s="6">
        <v>20</v>
      </c>
      <c r="H2615" s="6">
        <v>10</v>
      </c>
      <c r="I2615" s="6" t="s">
        <v>1176</v>
      </c>
      <c r="J2615" s="49">
        <v>10.989000000000001</v>
      </c>
      <c r="K2615" s="49">
        <v>219.78</v>
      </c>
      <c r="L2615" s="49">
        <v>109.89</v>
      </c>
      <c r="M2615" s="10">
        <v>40817</v>
      </c>
      <c r="N2615" s="10">
        <v>40634</v>
      </c>
      <c r="O2615" s="6" t="s">
        <v>52</v>
      </c>
      <c r="P2615" s="6" t="s">
        <v>28</v>
      </c>
      <c r="Q2615" s="6" t="s">
        <v>29</v>
      </c>
      <c r="R2615" s="6" t="s">
        <v>241</v>
      </c>
      <c r="S2615" s="6"/>
      <c r="T2615" s="6" t="s">
        <v>31</v>
      </c>
      <c r="U2615" s="6">
        <v>0</v>
      </c>
    </row>
    <row r="2616" spans="1:21" ht="38.25" hidden="1">
      <c r="A2616" s="6" t="s">
        <v>411</v>
      </c>
      <c r="B2616" s="6" t="s">
        <v>5839</v>
      </c>
      <c r="C2616" s="6" t="s">
        <v>220</v>
      </c>
      <c r="D2616" s="6" t="s">
        <v>1159</v>
      </c>
      <c r="E2616" s="6" t="s">
        <v>1160</v>
      </c>
      <c r="F2616" s="6" t="s">
        <v>1167</v>
      </c>
      <c r="G2616" s="6">
        <v>20</v>
      </c>
      <c r="H2616" s="6">
        <v>10</v>
      </c>
      <c r="I2616" s="6" t="s">
        <v>1116</v>
      </c>
      <c r="J2616" s="49">
        <v>573</v>
      </c>
      <c r="K2616" s="49">
        <v>11460</v>
      </c>
      <c r="L2616" s="49">
        <v>5730</v>
      </c>
      <c r="M2616" s="10">
        <v>40695</v>
      </c>
      <c r="N2616" s="10">
        <v>40664</v>
      </c>
      <c r="O2616" s="6" t="s">
        <v>52</v>
      </c>
      <c r="P2616" s="6" t="s">
        <v>28</v>
      </c>
      <c r="Q2616" s="6" t="s">
        <v>29</v>
      </c>
      <c r="R2616" s="6" t="s">
        <v>1256</v>
      </c>
      <c r="S2616" s="6"/>
      <c r="T2616" s="6" t="s">
        <v>31</v>
      </c>
      <c r="U2616" s="6">
        <v>0</v>
      </c>
    </row>
    <row r="2617" spans="1:21" ht="25.5" hidden="1">
      <c r="A2617" s="6" t="str">
        <f>VLOOKUP(B2617,Sheet1!B2:C272,2,FALSE)</f>
        <v>Africa</v>
      </c>
      <c r="B2617" s="6" t="s">
        <v>239</v>
      </c>
      <c r="C2617" s="6" t="s">
        <v>240</v>
      </c>
      <c r="D2617" s="6" t="s">
        <v>984</v>
      </c>
      <c r="E2617" s="6" t="s">
        <v>1060</v>
      </c>
      <c r="F2617" s="6" t="s">
        <v>1326</v>
      </c>
      <c r="G2617" s="6">
        <v>2</v>
      </c>
      <c r="H2617" s="6">
        <v>1</v>
      </c>
      <c r="I2617" s="6" t="s">
        <v>60</v>
      </c>
      <c r="J2617" s="49">
        <v>7.83</v>
      </c>
      <c r="K2617" s="49">
        <v>15.66</v>
      </c>
      <c r="L2617" s="49">
        <v>7.83</v>
      </c>
      <c r="M2617" s="10">
        <v>40817</v>
      </c>
      <c r="N2617" s="10">
        <v>40634</v>
      </c>
      <c r="O2617" s="6" t="s">
        <v>52</v>
      </c>
      <c r="P2617" s="6" t="s">
        <v>28</v>
      </c>
      <c r="Q2617" s="6" t="s">
        <v>29</v>
      </c>
      <c r="R2617" s="6" t="s">
        <v>241</v>
      </c>
      <c r="S2617" s="6"/>
      <c r="T2617" s="6" t="s">
        <v>31</v>
      </c>
      <c r="U2617" s="6">
        <v>0</v>
      </c>
    </row>
    <row r="2618" spans="1:21" ht="25.5" hidden="1">
      <c r="A2618" s="6" t="str">
        <f>VLOOKUP(B2618,Sheet1!B2:C272,2,FALSE)</f>
        <v>DASECA</v>
      </c>
      <c r="B2618" s="6" t="s">
        <v>132</v>
      </c>
      <c r="C2618" s="6" t="s">
        <v>133</v>
      </c>
      <c r="D2618" s="6" t="s">
        <v>984</v>
      </c>
      <c r="E2618" s="6" t="s">
        <v>1060</v>
      </c>
      <c r="F2618" s="6" t="s">
        <v>3979</v>
      </c>
      <c r="G2618" s="6">
        <v>3</v>
      </c>
      <c r="H2618" s="6">
        <v>3</v>
      </c>
      <c r="I2618" s="6" t="s">
        <v>60</v>
      </c>
      <c r="J2618" s="49">
        <v>760</v>
      </c>
      <c r="K2618" s="49">
        <v>2280</v>
      </c>
      <c r="L2618" s="49">
        <v>2280</v>
      </c>
      <c r="M2618" s="10">
        <v>40787</v>
      </c>
      <c r="N2618" s="10">
        <v>40603</v>
      </c>
      <c r="O2618" s="6" t="s">
        <v>27</v>
      </c>
      <c r="P2618" s="6" t="s">
        <v>933</v>
      </c>
      <c r="Q2618" s="6" t="s">
        <v>29</v>
      </c>
      <c r="R2618" s="6" t="s">
        <v>3890</v>
      </c>
      <c r="S2618" s="6"/>
      <c r="T2618" s="6" t="s">
        <v>31</v>
      </c>
      <c r="U2618" s="6">
        <v>0</v>
      </c>
    </row>
    <row r="2619" spans="1:21" ht="25.5" hidden="1">
      <c r="A2619" s="6" t="str">
        <f>VLOOKUP(B2619,Sheet1!B2:C272,2,FALSE)</f>
        <v>Africa</v>
      </c>
      <c r="B2619" s="6" t="s">
        <v>239</v>
      </c>
      <c r="C2619" s="6" t="s">
        <v>240</v>
      </c>
      <c r="D2619" s="6" t="s">
        <v>984</v>
      </c>
      <c r="E2619" s="6" t="s">
        <v>1060</v>
      </c>
      <c r="F2619" s="6" t="s">
        <v>1305</v>
      </c>
      <c r="G2619" s="6">
        <v>5</v>
      </c>
      <c r="H2619" s="6">
        <v>2.5</v>
      </c>
      <c r="I2619" s="6" t="s">
        <v>60</v>
      </c>
      <c r="J2619" s="49">
        <v>3.915</v>
      </c>
      <c r="K2619" s="49">
        <v>19.574999999999999</v>
      </c>
      <c r="L2619" s="49">
        <v>9.7874999999999996</v>
      </c>
      <c r="M2619" s="10">
        <v>40817</v>
      </c>
      <c r="N2619" s="10">
        <v>40634</v>
      </c>
      <c r="O2619" s="6" t="s">
        <v>52</v>
      </c>
      <c r="P2619" s="6" t="s">
        <v>28</v>
      </c>
      <c r="Q2619" s="6" t="s">
        <v>29</v>
      </c>
      <c r="R2619" s="6" t="s">
        <v>241</v>
      </c>
      <c r="S2619" s="6"/>
      <c r="T2619" s="6" t="s">
        <v>31</v>
      </c>
      <c r="U2619" s="6">
        <v>0</v>
      </c>
    </row>
    <row r="2620" spans="1:21" ht="25.5" hidden="1">
      <c r="A2620" s="6" t="str">
        <f>VLOOKUP(B2620,Sheet1!B2:C272,2,FALSE)</f>
        <v>DASECA</v>
      </c>
      <c r="B2620" s="6" t="s">
        <v>132</v>
      </c>
      <c r="C2620" s="6" t="s">
        <v>133</v>
      </c>
      <c r="D2620" s="6" t="s">
        <v>984</v>
      </c>
      <c r="E2620" s="6" t="s">
        <v>1091</v>
      </c>
      <c r="F2620" s="6" t="s">
        <v>1384</v>
      </c>
      <c r="G2620" s="6">
        <v>50</v>
      </c>
      <c r="H2620" s="6">
        <v>50</v>
      </c>
      <c r="I2620" s="6" t="s">
        <v>60</v>
      </c>
      <c r="J2620" s="49">
        <v>303.42</v>
      </c>
      <c r="K2620" s="49">
        <v>15171</v>
      </c>
      <c r="L2620" s="49">
        <v>15171</v>
      </c>
      <c r="M2620" s="10">
        <v>40787</v>
      </c>
      <c r="N2620" s="10">
        <v>40603</v>
      </c>
      <c r="O2620" s="6" t="s">
        <v>27</v>
      </c>
      <c r="P2620" s="6" t="s">
        <v>933</v>
      </c>
      <c r="Q2620" s="6" t="s">
        <v>29</v>
      </c>
      <c r="R2620" s="6" t="s">
        <v>3890</v>
      </c>
      <c r="S2620" s="6"/>
      <c r="T2620" s="6" t="s">
        <v>31</v>
      </c>
      <c r="U2620" s="6">
        <v>0</v>
      </c>
    </row>
    <row r="2621" spans="1:21" ht="25.5" hidden="1">
      <c r="A2621" s="6" t="str">
        <f>VLOOKUP(B2621,Sheet1!B2:C272,2,FALSE)</f>
        <v>DASECA</v>
      </c>
      <c r="B2621" s="6" t="s">
        <v>132</v>
      </c>
      <c r="C2621" s="6" t="s">
        <v>133</v>
      </c>
      <c r="D2621" s="6" t="s">
        <v>984</v>
      </c>
      <c r="E2621" s="6" t="s">
        <v>1093</v>
      </c>
      <c r="F2621" s="6" t="s">
        <v>3980</v>
      </c>
      <c r="G2621" s="6">
        <v>40</v>
      </c>
      <c r="H2621" s="6">
        <v>40</v>
      </c>
      <c r="I2621" s="6"/>
      <c r="J2621" s="49">
        <v>85</v>
      </c>
      <c r="K2621" s="49">
        <v>3400</v>
      </c>
      <c r="L2621" s="49">
        <v>3400</v>
      </c>
      <c r="M2621" s="10">
        <v>40787</v>
      </c>
      <c r="N2621" s="10">
        <v>40603</v>
      </c>
      <c r="O2621" s="6" t="s">
        <v>27</v>
      </c>
      <c r="P2621" s="6" t="s">
        <v>933</v>
      </c>
      <c r="Q2621" s="6" t="s">
        <v>29</v>
      </c>
      <c r="R2621" s="6" t="s">
        <v>3890</v>
      </c>
      <c r="S2621" s="6"/>
      <c r="T2621" s="6" t="s">
        <v>31</v>
      </c>
      <c r="U2621" s="6">
        <v>0</v>
      </c>
    </row>
    <row r="2622" spans="1:21" ht="25.5" hidden="1">
      <c r="A2622" s="6" t="str">
        <f>VLOOKUP(B2622,Sheet1!B2:C272,2,FALSE)</f>
        <v>Africa</v>
      </c>
      <c r="B2622" s="6" t="s">
        <v>239</v>
      </c>
      <c r="C2622" s="6" t="s">
        <v>240</v>
      </c>
      <c r="D2622" s="6" t="s">
        <v>1180</v>
      </c>
      <c r="E2622" s="6" t="s">
        <v>1308</v>
      </c>
      <c r="F2622" s="6" t="s">
        <v>1309</v>
      </c>
      <c r="G2622" s="6">
        <v>10</v>
      </c>
      <c r="H2622" s="6">
        <v>5</v>
      </c>
      <c r="I2622" s="6" t="s">
        <v>1217</v>
      </c>
      <c r="J2622" s="49">
        <v>5.5</v>
      </c>
      <c r="K2622" s="49">
        <v>55</v>
      </c>
      <c r="L2622" s="49">
        <v>27.5</v>
      </c>
      <c r="M2622" s="10">
        <v>40817</v>
      </c>
      <c r="N2622" s="10">
        <v>40664</v>
      </c>
      <c r="O2622" s="6" t="s">
        <v>52</v>
      </c>
      <c r="P2622" s="6" t="s">
        <v>28</v>
      </c>
      <c r="Q2622" s="6" t="s">
        <v>29</v>
      </c>
      <c r="R2622" s="6" t="s">
        <v>241</v>
      </c>
      <c r="S2622" s="6"/>
      <c r="T2622" s="6" t="s">
        <v>31</v>
      </c>
      <c r="U2622" s="6">
        <v>0</v>
      </c>
    </row>
    <row r="2623" spans="1:21" ht="25.5" hidden="1">
      <c r="A2623" s="6" t="str">
        <f>VLOOKUP(B2623,Sheet1!B2:C272,2,FALSE)</f>
        <v>DASECA</v>
      </c>
      <c r="B2623" s="6" t="s">
        <v>132</v>
      </c>
      <c r="C2623" s="6" t="s">
        <v>133</v>
      </c>
      <c r="D2623" s="6" t="s">
        <v>984</v>
      </c>
      <c r="E2623" s="6" t="s">
        <v>994</v>
      </c>
      <c r="F2623" s="6" t="s">
        <v>1057</v>
      </c>
      <c r="G2623" s="6">
        <v>100</v>
      </c>
      <c r="H2623" s="6">
        <v>100</v>
      </c>
      <c r="I2623" s="6" t="s">
        <v>60</v>
      </c>
      <c r="J2623" s="49">
        <v>13.736000000000001</v>
      </c>
      <c r="K2623" s="49">
        <v>1373.6</v>
      </c>
      <c r="L2623" s="49">
        <v>1373.6</v>
      </c>
      <c r="M2623" s="10">
        <v>40787</v>
      </c>
      <c r="N2623" s="10">
        <v>40603</v>
      </c>
      <c r="O2623" s="6" t="s">
        <v>27</v>
      </c>
      <c r="P2623" s="6" t="s">
        <v>933</v>
      </c>
      <c r="Q2623" s="6" t="s">
        <v>29</v>
      </c>
      <c r="R2623" s="6" t="s">
        <v>3890</v>
      </c>
      <c r="S2623" s="6"/>
      <c r="T2623" s="6" t="s">
        <v>31</v>
      </c>
      <c r="U2623" s="6">
        <v>0</v>
      </c>
    </row>
    <row r="2624" spans="1:21" ht="38.25" hidden="1">
      <c r="A2624" s="6" t="s">
        <v>411</v>
      </c>
      <c r="B2624" s="6" t="s">
        <v>5839</v>
      </c>
      <c r="C2624" s="6" t="s">
        <v>220</v>
      </c>
      <c r="D2624" s="6" t="s">
        <v>1159</v>
      </c>
      <c r="E2624" s="6" t="s">
        <v>1160</v>
      </c>
      <c r="F2624" s="6" t="s">
        <v>1536</v>
      </c>
      <c r="G2624" s="6">
        <v>20</v>
      </c>
      <c r="H2624" s="6">
        <v>10</v>
      </c>
      <c r="I2624" s="6" t="s">
        <v>1116</v>
      </c>
      <c r="J2624" s="49">
        <v>956</v>
      </c>
      <c r="K2624" s="49">
        <v>19120</v>
      </c>
      <c r="L2624" s="49">
        <v>9560</v>
      </c>
      <c r="M2624" s="10">
        <v>40695</v>
      </c>
      <c r="N2624" s="10">
        <v>40664</v>
      </c>
      <c r="O2624" s="6" t="s">
        <v>52</v>
      </c>
      <c r="P2624" s="6" t="s">
        <v>28</v>
      </c>
      <c r="Q2624" s="6" t="s">
        <v>29</v>
      </c>
      <c r="R2624" s="6" t="s">
        <v>1256</v>
      </c>
      <c r="S2624" s="6"/>
      <c r="T2624" s="6" t="s">
        <v>31</v>
      </c>
      <c r="U2624" s="6">
        <v>0</v>
      </c>
    </row>
    <row r="2625" spans="1:21" ht="25.5" hidden="1">
      <c r="A2625" s="6" t="str">
        <f>VLOOKUP(B2625,Sheet1!B2:C272,2,FALSE)</f>
        <v>DASECA</v>
      </c>
      <c r="B2625" s="6" t="s">
        <v>132</v>
      </c>
      <c r="C2625" s="6" t="s">
        <v>133</v>
      </c>
      <c r="D2625" s="6" t="s">
        <v>984</v>
      </c>
      <c r="E2625" s="6" t="s">
        <v>994</v>
      </c>
      <c r="F2625" s="6" t="s">
        <v>2777</v>
      </c>
      <c r="G2625" s="6">
        <v>100</v>
      </c>
      <c r="H2625" s="6">
        <v>100</v>
      </c>
      <c r="I2625" s="6" t="s">
        <v>60</v>
      </c>
      <c r="J2625" s="49">
        <v>43.887</v>
      </c>
      <c r="K2625" s="49">
        <v>4388.7</v>
      </c>
      <c r="L2625" s="49">
        <v>4388.7</v>
      </c>
      <c r="M2625" s="10">
        <v>40787</v>
      </c>
      <c r="N2625" s="10">
        <v>40603</v>
      </c>
      <c r="O2625" s="6" t="s">
        <v>27</v>
      </c>
      <c r="P2625" s="6" t="s">
        <v>933</v>
      </c>
      <c r="Q2625" s="6" t="s">
        <v>29</v>
      </c>
      <c r="R2625" s="6" t="s">
        <v>3890</v>
      </c>
      <c r="S2625" s="6"/>
      <c r="T2625" s="6" t="s">
        <v>31</v>
      </c>
      <c r="U2625" s="6">
        <v>0</v>
      </c>
    </row>
    <row r="2626" spans="1:21" ht="25.5" hidden="1">
      <c r="A2626" s="6" t="str">
        <f>VLOOKUP(B2626,Sheet1!B2:C272,2,FALSE)</f>
        <v>DASECA</v>
      </c>
      <c r="B2626" s="6" t="s">
        <v>132</v>
      </c>
      <c r="C2626" s="6" t="s">
        <v>133</v>
      </c>
      <c r="D2626" s="6" t="s">
        <v>984</v>
      </c>
      <c r="E2626" s="6" t="s">
        <v>985</v>
      </c>
      <c r="F2626" s="6" t="s">
        <v>3981</v>
      </c>
      <c r="G2626" s="6">
        <v>10</v>
      </c>
      <c r="H2626" s="6">
        <v>10</v>
      </c>
      <c r="I2626" s="6" t="s">
        <v>60</v>
      </c>
      <c r="J2626" s="49">
        <v>400</v>
      </c>
      <c r="K2626" s="49">
        <v>4000</v>
      </c>
      <c r="L2626" s="49">
        <v>4000</v>
      </c>
      <c r="M2626" s="10">
        <v>40787</v>
      </c>
      <c r="N2626" s="10">
        <v>40603</v>
      </c>
      <c r="O2626" s="6" t="s">
        <v>27</v>
      </c>
      <c r="P2626" s="6" t="s">
        <v>933</v>
      </c>
      <c r="Q2626" s="6" t="s">
        <v>29</v>
      </c>
      <c r="R2626" s="6" t="s">
        <v>3890</v>
      </c>
      <c r="S2626" s="6"/>
      <c r="T2626" s="6" t="s">
        <v>31</v>
      </c>
      <c r="U2626" s="6">
        <v>0</v>
      </c>
    </row>
    <row r="2627" spans="1:21" ht="38.25" hidden="1">
      <c r="A2627" s="6" t="s">
        <v>411</v>
      </c>
      <c r="B2627" s="6" t="s">
        <v>5839</v>
      </c>
      <c r="C2627" s="6" t="s">
        <v>220</v>
      </c>
      <c r="D2627" s="6" t="s">
        <v>1159</v>
      </c>
      <c r="E2627" s="6" t="s">
        <v>1160</v>
      </c>
      <c r="F2627" s="6" t="s">
        <v>1225</v>
      </c>
      <c r="G2627" s="6">
        <v>20</v>
      </c>
      <c r="H2627" s="6">
        <v>10</v>
      </c>
      <c r="I2627" s="6" t="s">
        <v>1116</v>
      </c>
      <c r="J2627" s="49">
        <v>478</v>
      </c>
      <c r="K2627" s="49">
        <v>9560</v>
      </c>
      <c r="L2627" s="49">
        <v>4780</v>
      </c>
      <c r="M2627" s="10">
        <v>40695</v>
      </c>
      <c r="N2627" s="10">
        <v>40664</v>
      </c>
      <c r="O2627" s="6" t="s">
        <v>52</v>
      </c>
      <c r="P2627" s="6" t="s">
        <v>28</v>
      </c>
      <c r="Q2627" s="6" t="s">
        <v>29</v>
      </c>
      <c r="R2627" s="6" t="s">
        <v>1256</v>
      </c>
      <c r="S2627" s="6"/>
      <c r="T2627" s="6" t="s">
        <v>31</v>
      </c>
      <c r="U2627" s="6">
        <v>0</v>
      </c>
    </row>
    <row r="2628" spans="1:21" ht="25.5" hidden="1">
      <c r="A2628" s="6" t="str">
        <f>VLOOKUP(B2628,Sheet1!B2:C272,2,FALSE)</f>
        <v>DASECA</v>
      </c>
      <c r="B2628" s="6" t="s">
        <v>132</v>
      </c>
      <c r="C2628" s="6" t="s">
        <v>133</v>
      </c>
      <c r="D2628" s="6" t="s">
        <v>984</v>
      </c>
      <c r="E2628" s="6"/>
      <c r="F2628" s="6" t="s">
        <v>3982</v>
      </c>
      <c r="G2628" s="6">
        <v>160</v>
      </c>
      <c r="H2628" s="6">
        <v>160</v>
      </c>
      <c r="I2628" s="6" t="s">
        <v>60</v>
      </c>
      <c r="J2628" s="49">
        <v>40</v>
      </c>
      <c r="K2628" s="49">
        <v>6400</v>
      </c>
      <c r="L2628" s="49">
        <v>6400</v>
      </c>
      <c r="M2628" s="10">
        <v>40787</v>
      </c>
      <c r="N2628" s="10">
        <v>40544</v>
      </c>
      <c r="O2628" s="6" t="s">
        <v>27</v>
      </c>
      <c r="P2628" s="6" t="s">
        <v>933</v>
      </c>
      <c r="Q2628" s="6" t="s">
        <v>29</v>
      </c>
      <c r="R2628" s="6" t="s">
        <v>3890</v>
      </c>
      <c r="S2628" s="6"/>
      <c r="T2628" s="6" t="s">
        <v>31</v>
      </c>
      <c r="U2628" s="6">
        <v>0</v>
      </c>
    </row>
    <row r="2629" spans="1:21" ht="38.25" hidden="1">
      <c r="A2629" s="6" t="s">
        <v>411</v>
      </c>
      <c r="B2629" s="6" t="s">
        <v>5839</v>
      </c>
      <c r="C2629" s="6" t="s">
        <v>220</v>
      </c>
      <c r="D2629" s="6" t="s">
        <v>1159</v>
      </c>
      <c r="E2629" s="6" t="s">
        <v>1160</v>
      </c>
      <c r="F2629" s="6" t="s">
        <v>1227</v>
      </c>
      <c r="G2629" s="6">
        <v>50</v>
      </c>
      <c r="H2629" s="6">
        <v>25</v>
      </c>
      <c r="I2629" s="6" t="s">
        <v>1116</v>
      </c>
      <c r="J2629" s="49">
        <v>672</v>
      </c>
      <c r="K2629" s="49">
        <v>33600</v>
      </c>
      <c r="L2629" s="49">
        <v>16800</v>
      </c>
      <c r="M2629" s="10">
        <v>40695</v>
      </c>
      <c r="N2629" s="10">
        <v>40664</v>
      </c>
      <c r="O2629" s="6" t="s">
        <v>52</v>
      </c>
      <c r="P2629" s="6" t="s">
        <v>28</v>
      </c>
      <c r="Q2629" s="6" t="s">
        <v>29</v>
      </c>
      <c r="R2629" s="6" t="s">
        <v>1256</v>
      </c>
      <c r="S2629" s="6"/>
      <c r="T2629" s="6" t="s">
        <v>31</v>
      </c>
      <c r="U2629" s="6">
        <v>0</v>
      </c>
    </row>
    <row r="2630" spans="1:21" ht="25.5" hidden="1">
      <c r="A2630" s="6" t="str">
        <f>VLOOKUP(B2630,Sheet1!B2:C272,2,FALSE)</f>
        <v>DASECA</v>
      </c>
      <c r="B2630" s="6" t="s">
        <v>132</v>
      </c>
      <c r="C2630" s="6" t="s">
        <v>133</v>
      </c>
      <c r="D2630" s="6" t="s">
        <v>984</v>
      </c>
      <c r="E2630" s="6" t="s">
        <v>1060</v>
      </c>
      <c r="F2630" s="6" t="s">
        <v>1305</v>
      </c>
      <c r="G2630" s="6">
        <v>160</v>
      </c>
      <c r="H2630" s="6">
        <v>160</v>
      </c>
      <c r="I2630" s="6" t="s">
        <v>60</v>
      </c>
      <c r="J2630" s="49">
        <v>3.915</v>
      </c>
      <c r="K2630" s="49">
        <v>626.4</v>
      </c>
      <c r="L2630" s="49">
        <v>626.4</v>
      </c>
      <c r="M2630" s="10">
        <v>40787</v>
      </c>
      <c r="N2630" s="10">
        <v>40603</v>
      </c>
      <c r="O2630" s="6" t="s">
        <v>27</v>
      </c>
      <c r="P2630" s="6" t="s">
        <v>933</v>
      </c>
      <c r="Q2630" s="6" t="s">
        <v>29</v>
      </c>
      <c r="R2630" s="6" t="s">
        <v>3890</v>
      </c>
      <c r="S2630" s="6"/>
      <c r="T2630" s="6" t="s">
        <v>31</v>
      </c>
      <c r="U2630" s="6">
        <v>0</v>
      </c>
    </row>
    <row r="2631" spans="1:21" ht="25.5" hidden="1">
      <c r="A2631" s="6" t="str">
        <f>VLOOKUP(B2631,Sheet1!B2:C272,2,FALSE)</f>
        <v>DASECA</v>
      </c>
      <c r="B2631" s="6" t="s">
        <v>132</v>
      </c>
      <c r="C2631" s="6" t="s">
        <v>133</v>
      </c>
      <c r="D2631" s="6" t="s">
        <v>984</v>
      </c>
      <c r="E2631" s="6" t="s">
        <v>1060</v>
      </c>
      <c r="F2631" s="6" t="s">
        <v>1307</v>
      </c>
      <c r="G2631" s="6">
        <v>80</v>
      </c>
      <c r="H2631" s="6">
        <v>80</v>
      </c>
      <c r="I2631" s="6" t="s">
        <v>60</v>
      </c>
      <c r="J2631" s="49">
        <v>2.335</v>
      </c>
      <c r="K2631" s="49">
        <v>186.8</v>
      </c>
      <c r="L2631" s="49">
        <v>186.8</v>
      </c>
      <c r="M2631" s="10">
        <v>40787</v>
      </c>
      <c r="N2631" s="10">
        <v>40603</v>
      </c>
      <c r="O2631" s="6" t="s">
        <v>27</v>
      </c>
      <c r="P2631" s="6" t="s">
        <v>28</v>
      </c>
      <c r="Q2631" s="6" t="s">
        <v>29</v>
      </c>
      <c r="R2631" s="6" t="s">
        <v>3890</v>
      </c>
      <c r="S2631" s="6"/>
      <c r="T2631" s="6" t="s">
        <v>31</v>
      </c>
      <c r="U2631" s="6">
        <v>0</v>
      </c>
    </row>
    <row r="2632" spans="1:21" ht="25.5" hidden="1">
      <c r="A2632" s="6" t="str">
        <f>VLOOKUP(B2632,Sheet1!B2:C272,2,FALSE)</f>
        <v>Africa</v>
      </c>
      <c r="B2632" s="6" t="s">
        <v>239</v>
      </c>
      <c r="C2632" s="6" t="s">
        <v>240</v>
      </c>
      <c r="D2632" s="6"/>
      <c r="E2632" s="6"/>
      <c r="F2632" s="6" t="s">
        <v>3983</v>
      </c>
      <c r="G2632" s="6">
        <v>200</v>
      </c>
      <c r="H2632" s="6">
        <v>100</v>
      </c>
      <c r="I2632" s="6" t="s">
        <v>1918</v>
      </c>
      <c r="J2632" s="49">
        <v>2.09</v>
      </c>
      <c r="K2632" s="49">
        <v>418</v>
      </c>
      <c r="L2632" s="49">
        <v>209</v>
      </c>
      <c r="M2632" s="10">
        <v>40817</v>
      </c>
      <c r="N2632" s="10">
        <v>40575</v>
      </c>
      <c r="O2632" s="6" t="s">
        <v>52</v>
      </c>
      <c r="P2632" s="6" t="s">
        <v>933</v>
      </c>
      <c r="Q2632" s="6" t="s">
        <v>29</v>
      </c>
      <c r="R2632" s="6" t="s">
        <v>241</v>
      </c>
      <c r="S2632" s="6"/>
      <c r="T2632" s="6" t="s">
        <v>31</v>
      </c>
      <c r="U2632" s="6">
        <v>0</v>
      </c>
    </row>
    <row r="2633" spans="1:21" ht="63.75" hidden="1">
      <c r="A2633" s="6" t="s">
        <v>411</v>
      </c>
      <c r="B2633" s="6" t="s">
        <v>5839</v>
      </c>
      <c r="C2633" s="6" t="s">
        <v>220</v>
      </c>
      <c r="D2633" s="6" t="s">
        <v>1159</v>
      </c>
      <c r="E2633" s="6" t="s">
        <v>1160</v>
      </c>
      <c r="F2633" s="6" t="s">
        <v>3984</v>
      </c>
      <c r="G2633" s="6">
        <v>500</v>
      </c>
      <c r="H2633" s="6">
        <v>250</v>
      </c>
      <c r="I2633" s="6" t="s">
        <v>1116</v>
      </c>
      <c r="J2633" s="49">
        <v>130</v>
      </c>
      <c r="K2633" s="49">
        <v>65000</v>
      </c>
      <c r="L2633" s="49">
        <v>32500</v>
      </c>
      <c r="M2633" s="10">
        <v>40695</v>
      </c>
      <c r="N2633" s="10">
        <v>40664</v>
      </c>
      <c r="O2633" s="6" t="s">
        <v>52</v>
      </c>
      <c r="P2633" s="6" t="s">
        <v>28</v>
      </c>
      <c r="Q2633" s="6" t="s">
        <v>29</v>
      </c>
      <c r="R2633" s="6" t="s">
        <v>1256</v>
      </c>
      <c r="S2633" s="6"/>
      <c r="T2633" s="6" t="s">
        <v>31</v>
      </c>
      <c r="U2633" s="6">
        <v>0</v>
      </c>
    </row>
    <row r="2634" spans="1:21" ht="25.5" hidden="1">
      <c r="A2634" s="6" t="str">
        <f>VLOOKUP(B2634,Sheet1!B2:C272,2,FALSE)</f>
        <v>Africa</v>
      </c>
      <c r="B2634" s="6" t="s">
        <v>239</v>
      </c>
      <c r="C2634" s="6" t="s">
        <v>240</v>
      </c>
      <c r="D2634" s="6" t="s">
        <v>1180</v>
      </c>
      <c r="E2634" s="6" t="s">
        <v>2638</v>
      </c>
      <c r="F2634" s="6" t="s">
        <v>3985</v>
      </c>
      <c r="G2634" s="6">
        <v>1000</v>
      </c>
      <c r="H2634" s="6">
        <v>500</v>
      </c>
      <c r="I2634" s="6" t="s">
        <v>1080</v>
      </c>
      <c r="J2634" s="49">
        <v>0.45</v>
      </c>
      <c r="K2634" s="49">
        <v>450</v>
      </c>
      <c r="L2634" s="49">
        <v>225</v>
      </c>
      <c r="M2634" s="10">
        <v>40817</v>
      </c>
      <c r="N2634" s="10">
        <v>40664</v>
      </c>
      <c r="O2634" s="6" t="s">
        <v>52</v>
      </c>
      <c r="P2634" s="6" t="s">
        <v>28</v>
      </c>
      <c r="Q2634" s="6" t="s">
        <v>29</v>
      </c>
      <c r="R2634" s="6" t="s">
        <v>241</v>
      </c>
      <c r="S2634" s="6"/>
      <c r="T2634" s="6" t="s">
        <v>31</v>
      </c>
      <c r="U2634" s="6">
        <v>0</v>
      </c>
    </row>
    <row r="2635" spans="1:21" ht="25.5" hidden="1">
      <c r="A2635" s="6" t="str">
        <f>VLOOKUP(B2635,Sheet1!B2:C272,2,FALSE)</f>
        <v>Africa</v>
      </c>
      <c r="B2635" s="6" t="s">
        <v>239</v>
      </c>
      <c r="C2635" s="6" t="s">
        <v>240</v>
      </c>
      <c r="D2635" s="6" t="s">
        <v>1180</v>
      </c>
      <c r="E2635" s="6" t="s">
        <v>2638</v>
      </c>
      <c r="F2635" s="6" t="s">
        <v>3986</v>
      </c>
      <c r="G2635" s="6">
        <v>1000</v>
      </c>
      <c r="H2635" s="6">
        <v>500</v>
      </c>
      <c r="I2635" s="6" t="s">
        <v>1080</v>
      </c>
      <c r="J2635" s="49">
        <v>0.45</v>
      </c>
      <c r="K2635" s="49">
        <v>450</v>
      </c>
      <c r="L2635" s="49">
        <v>225</v>
      </c>
      <c r="M2635" s="10">
        <v>40817</v>
      </c>
      <c r="N2635" s="10">
        <v>40664</v>
      </c>
      <c r="O2635" s="6" t="s">
        <v>52</v>
      </c>
      <c r="P2635" s="6" t="s">
        <v>28</v>
      </c>
      <c r="Q2635" s="6" t="s">
        <v>29</v>
      </c>
      <c r="R2635" s="6" t="s">
        <v>241</v>
      </c>
      <c r="S2635" s="6"/>
      <c r="T2635" s="6" t="s">
        <v>31</v>
      </c>
      <c r="U2635" s="6">
        <v>0</v>
      </c>
    </row>
    <row r="2636" spans="1:21" ht="25.5" hidden="1">
      <c r="A2636" s="6" t="str">
        <f>VLOOKUP(B2636,Sheet1!B2:C272,2,FALSE)</f>
        <v>DASECA</v>
      </c>
      <c r="B2636" s="6" t="s">
        <v>132</v>
      </c>
      <c r="C2636" s="6" t="s">
        <v>133</v>
      </c>
      <c r="D2636" s="6"/>
      <c r="E2636" s="6"/>
      <c r="F2636" s="6" t="s">
        <v>3987</v>
      </c>
      <c r="G2636" s="6">
        <v>192</v>
      </c>
      <c r="H2636" s="6">
        <v>192</v>
      </c>
      <c r="I2636" s="6" t="s">
        <v>1116</v>
      </c>
      <c r="J2636" s="49">
        <v>90</v>
      </c>
      <c r="K2636" s="49">
        <v>17280</v>
      </c>
      <c r="L2636" s="49">
        <v>17280</v>
      </c>
      <c r="M2636" s="10">
        <v>40787</v>
      </c>
      <c r="N2636" s="10">
        <v>40544</v>
      </c>
      <c r="O2636" s="6" t="s">
        <v>27</v>
      </c>
      <c r="P2636" s="6" t="s">
        <v>28</v>
      </c>
      <c r="Q2636" s="6" t="s">
        <v>29</v>
      </c>
      <c r="R2636" s="6" t="s">
        <v>3890</v>
      </c>
      <c r="S2636" s="6"/>
      <c r="T2636" s="6" t="s">
        <v>31</v>
      </c>
      <c r="U2636" s="6">
        <v>0</v>
      </c>
    </row>
    <row r="2637" spans="1:21" ht="25.5" hidden="1">
      <c r="A2637" s="6" t="str">
        <f>VLOOKUP(B2637,Sheet1!B2:C272,2,FALSE)</f>
        <v>Africa</v>
      </c>
      <c r="B2637" s="6" t="s">
        <v>239</v>
      </c>
      <c r="C2637" s="6" t="s">
        <v>240</v>
      </c>
      <c r="D2637" s="6" t="s">
        <v>1180</v>
      </c>
      <c r="E2637" s="6" t="s">
        <v>2638</v>
      </c>
      <c r="F2637" s="6" t="s">
        <v>3988</v>
      </c>
      <c r="G2637" s="6">
        <v>1000</v>
      </c>
      <c r="H2637" s="6">
        <v>500</v>
      </c>
      <c r="I2637" s="6" t="s">
        <v>1080</v>
      </c>
      <c r="J2637" s="49">
        <v>0.45</v>
      </c>
      <c r="K2637" s="49">
        <v>450</v>
      </c>
      <c r="L2637" s="49">
        <v>225</v>
      </c>
      <c r="M2637" s="10">
        <v>40817</v>
      </c>
      <c r="N2637" s="10">
        <v>40664</v>
      </c>
      <c r="O2637" s="6" t="s">
        <v>52</v>
      </c>
      <c r="P2637" s="6" t="s">
        <v>28</v>
      </c>
      <c r="Q2637" s="6" t="s">
        <v>29</v>
      </c>
      <c r="R2637" s="6" t="s">
        <v>241</v>
      </c>
      <c r="S2637" s="6"/>
      <c r="T2637" s="6" t="s">
        <v>31</v>
      </c>
      <c r="U2637" s="6">
        <v>0</v>
      </c>
    </row>
    <row r="2638" spans="1:21" ht="25.5" hidden="1">
      <c r="A2638" s="6" t="str">
        <f>VLOOKUP(B2638,Sheet1!B2:C272,2,FALSE)</f>
        <v>Africa</v>
      </c>
      <c r="B2638" s="6" t="s">
        <v>239</v>
      </c>
      <c r="C2638" s="6" t="s">
        <v>240</v>
      </c>
      <c r="D2638" s="6" t="s">
        <v>984</v>
      </c>
      <c r="E2638" s="6" t="s">
        <v>1131</v>
      </c>
      <c r="F2638" s="6" t="s">
        <v>3096</v>
      </c>
      <c r="G2638" s="6">
        <v>20</v>
      </c>
      <c r="H2638" s="6">
        <v>10</v>
      </c>
      <c r="I2638" s="6" t="s">
        <v>1176</v>
      </c>
      <c r="J2638" s="49">
        <v>10.026999999999999</v>
      </c>
      <c r="K2638" s="49">
        <v>200.54</v>
      </c>
      <c r="L2638" s="49">
        <v>100.27</v>
      </c>
      <c r="M2638" s="10">
        <v>40817</v>
      </c>
      <c r="N2638" s="10">
        <v>40634</v>
      </c>
      <c r="O2638" s="6" t="s">
        <v>52</v>
      </c>
      <c r="P2638" s="6" t="s">
        <v>28</v>
      </c>
      <c r="Q2638" s="6" t="s">
        <v>29</v>
      </c>
      <c r="R2638" s="6" t="s">
        <v>241</v>
      </c>
      <c r="S2638" s="6"/>
      <c r="T2638" s="6" t="s">
        <v>31</v>
      </c>
      <c r="U2638" s="6">
        <v>0</v>
      </c>
    </row>
    <row r="2639" spans="1:21" ht="25.5" hidden="1">
      <c r="A2639" s="6" t="str">
        <f>VLOOKUP(B2639,Sheet1!B2:C272,2,FALSE)</f>
        <v>Africa</v>
      </c>
      <c r="B2639" s="6" t="s">
        <v>239</v>
      </c>
      <c r="C2639" s="6" t="s">
        <v>240</v>
      </c>
      <c r="D2639" s="6" t="s">
        <v>984</v>
      </c>
      <c r="E2639" s="6" t="s">
        <v>1131</v>
      </c>
      <c r="F2639" s="6" t="s">
        <v>3097</v>
      </c>
      <c r="G2639" s="6">
        <v>20</v>
      </c>
      <c r="H2639" s="6">
        <v>10</v>
      </c>
      <c r="I2639" s="6" t="s">
        <v>1176</v>
      </c>
      <c r="J2639" s="49">
        <v>7.6920000000000002</v>
      </c>
      <c r="K2639" s="49">
        <v>153.84</v>
      </c>
      <c r="L2639" s="49">
        <v>76.92</v>
      </c>
      <c r="M2639" s="10">
        <v>40817</v>
      </c>
      <c r="N2639" s="10">
        <v>40634</v>
      </c>
      <c r="O2639" s="6" t="s">
        <v>52</v>
      </c>
      <c r="P2639" s="6" t="s">
        <v>28</v>
      </c>
      <c r="Q2639" s="6" t="s">
        <v>29</v>
      </c>
      <c r="R2639" s="6" t="s">
        <v>241</v>
      </c>
      <c r="S2639" s="6"/>
      <c r="T2639" s="6" t="s">
        <v>31</v>
      </c>
      <c r="U2639" s="6">
        <v>0</v>
      </c>
    </row>
    <row r="2640" spans="1:21" ht="25.5" hidden="1">
      <c r="A2640" s="6" t="str">
        <f>VLOOKUP(B2640,Sheet1!B2:C272,2,FALSE)</f>
        <v>Africa</v>
      </c>
      <c r="B2640" s="6" t="s">
        <v>239</v>
      </c>
      <c r="C2640" s="6" t="s">
        <v>240</v>
      </c>
      <c r="D2640" s="6" t="s">
        <v>1180</v>
      </c>
      <c r="E2640" s="6" t="s">
        <v>2217</v>
      </c>
      <c r="F2640" s="6" t="s">
        <v>3989</v>
      </c>
      <c r="G2640" s="6">
        <v>10</v>
      </c>
      <c r="H2640" s="6">
        <v>5</v>
      </c>
      <c r="I2640" s="6" t="s">
        <v>350</v>
      </c>
      <c r="J2640" s="49">
        <v>57.01</v>
      </c>
      <c r="K2640" s="49">
        <v>570.1</v>
      </c>
      <c r="L2640" s="49">
        <v>285.05</v>
      </c>
      <c r="M2640" s="10">
        <v>40817</v>
      </c>
      <c r="N2640" s="10">
        <v>40664</v>
      </c>
      <c r="O2640" s="6" t="s">
        <v>52</v>
      </c>
      <c r="P2640" s="6" t="s">
        <v>28</v>
      </c>
      <c r="Q2640" s="6" t="s">
        <v>29</v>
      </c>
      <c r="R2640" s="6" t="s">
        <v>241</v>
      </c>
      <c r="S2640" s="6"/>
      <c r="T2640" s="6" t="s">
        <v>31</v>
      </c>
      <c r="U2640" s="6">
        <v>0</v>
      </c>
    </row>
    <row r="2641" spans="1:21" ht="25.5" hidden="1">
      <c r="A2641" s="6" t="str">
        <f>VLOOKUP(B2641,Sheet1!B2:C272,2,FALSE)</f>
        <v>DASECA</v>
      </c>
      <c r="B2641" s="6" t="s">
        <v>132</v>
      </c>
      <c r="C2641" s="6" t="s">
        <v>133</v>
      </c>
      <c r="D2641" s="6" t="s">
        <v>984</v>
      </c>
      <c r="E2641" s="6" t="s">
        <v>1135</v>
      </c>
      <c r="F2641" s="6" t="s">
        <v>1303</v>
      </c>
      <c r="G2641" s="6">
        <v>75</v>
      </c>
      <c r="H2641" s="6">
        <v>75</v>
      </c>
      <c r="I2641" s="6" t="s">
        <v>60</v>
      </c>
      <c r="J2641" s="49">
        <v>103.709</v>
      </c>
      <c r="K2641" s="49">
        <v>7778.1750000000002</v>
      </c>
      <c r="L2641" s="49">
        <v>7778.1750000000002</v>
      </c>
      <c r="M2641" s="10">
        <v>40787</v>
      </c>
      <c r="N2641" s="10">
        <v>40603</v>
      </c>
      <c r="O2641" s="6" t="s">
        <v>27</v>
      </c>
      <c r="P2641" s="6" t="s">
        <v>28</v>
      </c>
      <c r="Q2641" s="6" t="s">
        <v>29</v>
      </c>
      <c r="R2641" s="6" t="s">
        <v>3890</v>
      </c>
      <c r="S2641" s="6"/>
      <c r="T2641" s="6" t="s">
        <v>31</v>
      </c>
      <c r="U2641" s="6">
        <v>0</v>
      </c>
    </row>
    <row r="2642" spans="1:21" ht="25.5" hidden="1">
      <c r="A2642" s="6" t="str">
        <f>VLOOKUP(B2642,Sheet1!B2:C272,2,FALSE)</f>
        <v>Africa</v>
      </c>
      <c r="B2642" s="6" t="s">
        <v>239</v>
      </c>
      <c r="C2642" s="6" t="s">
        <v>240</v>
      </c>
      <c r="D2642" s="6" t="s">
        <v>1180</v>
      </c>
      <c r="E2642" s="6" t="s">
        <v>1330</v>
      </c>
      <c r="F2642" s="6" t="s">
        <v>1331</v>
      </c>
      <c r="G2642" s="6">
        <v>10</v>
      </c>
      <c r="H2642" s="6">
        <v>5</v>
      </c>
      <c r="I2642" s="6" t="s">
        <v>350</v>
      </c>
      <c r="J2642" s="49">
        <v>4.0999999999999996</v>
      </c>
      <c r="K2642" s="49">
        <v>41</v>
      </c>
      <c r="L2642" s="49">
        <v>20.5</v>
      </c>
      <c r="M2642" s="10">
        <v>40817</v>
      </c>
      <c r="N2642" s="10">
        <v>40664</v>
      </c>
      <c r="O2642" s="6" t="s">
        <v>52</v>
      </c>
      <c r="P2642" s="6" t="s">
        <v>28</v>
      </c>
      <c r="Q2642" s="6" t="s">
        <v>29</v>
      </c>
      <c r="R2642" s="6" t="s">
        <v>241</v>
      </c>
      <c r="S2642" s="6"/>
      <c r="T2642" s="6" t="s">
        <v>31</v>
      </c>
      <c r="U2642" s="6">
        <v>0</v>
      </c>
    </row>
    <row r="2643" spans="1:21" ht="25.5" hidden="1">
      <c r="A2643" s="6" t="str">
        <f>VLOOKUP(B2643,Sheet1!B2:C272,2,FALSE)</f>
        <v>Africa</v>
      </c>
      <c r="B2643" s="6" t="s">
        <v>239</v>
      </c>
      <c r="C2643" s="6" t="s">
        <v>240</v>
      </c>
      <c r="D2643" s="6" t="s">
        <v>984</v>
      </c>
      <c r="E2643" s="6" t="s">
        <v>994</v>
      </c>
      <c r="F2643" s="6" t="s">
        <v>1355</v>
      </c>
      <c r="G2643" s="6">
        <v>10</v>
      </c>
      <c r="H2643" s="6">
        <v>5</v>
      </c>
      <c r="I2643" s="6" t="s">
        <v>1176</v>
      </c>
      <c r="J2643" s="49">
        <v>3.915</v>
      </c>
      <c r="K2643" s="49">
        <v>39.15</v>
      </c>
      <c r="L2643" s="49">
        <v>19.574999999999999</v>
      </c>
      <c r="M2643" s="10">
        <v>40817</v>
      </c>
      <c r="N2643" s="10">
        <v>40634</v>
      </c>
      <c r="O2643" s="6" t="s">
        <v>52</v>
      </c>
      <c r="P2643" s="6" t="s">
        <v>28</v>
      </c>
      <c r="Q2643" s="6" t="s">
        <v>29</v>
      </c>
      <c r="R2643" s="6" t="s">
        <v>241</v>
      </c>
      <c r="S2643" s="6"/>
      <c r="T2643" s="6" t="s">
        <v>31</v>
      </c>
      <c r="U2643" s="6">
        <v>0</v>
      </c>
    </row>
    <row r="2644" spans="1:21" ht="25.5" hidden="1">
      <c r="A2644" s="6" t="str">
        <f>VLOOKUP(B2644,Sheet1!B2:C272,2,FALSE)</f>
        <v>DASECA</v>
      </c>
      <c r="B2644" s="6" t="s">
        <v>132</v>
      </c>
      <c r="C2644" s="6" t="s">
        <v>133</v>
      </c>
      <c r="D2644" s="6" t="s">
        <v>984</v>
      </c>
      <c r="E2644" s="6" t="s">
        <v>1060</v>
      </c>
      <c r="F2644" s="6" t="s">
        <v>2015</v>
      </c>
      <c r="G2644" s="6">
        <v>15</v>
      </c>
      <c r="H2644" s="6">
        <v>15</v>
      </c>
      <c r="I2644" s="6" t="s">
        <v>60</v>
      </c>
      <c r="J2644" s="49">
        <v>4663.4620000000004</v>
      </c>
      <c r="K2644" s="49">
        <v>69951.929999999993</v>
      </c>
      <c r="L2644" s="49">
        <v>69951.929999999993</v>
      </c>
      <c r="M2644" s="10">
        <v>40787</v>
      </c>
      <c r="N2644" s="10">
        <v>40603</v>
      </c>
      <c r="O2644" s="6" t="s">
        <v>27</v>
      </c>
      <c r="P2644" s="6" t="s">
        <v>28</v>
      </c>
      <c r="Q2644" s="6" t="s">
        <v>29</v>
      </c>
      <c r="R2644" s="6" t="s">
        <v>3890</v>
      </c>
      <c r="S2644" s="6"/>
      <c r="T2644" s="6" t="s">
        <v>31</v>
      </c>
      <c r="U2644" s="6">
        <v>0</v>
      </c>
    </row>
    <row r="2645" spans="1:21" ht="25.5" hidden="1">
      <c r="A2645" s="6" t="str">
        <f>VLOOKUP(B2645,Sheet1!B2:C272,2,FALSE)</f>
        <v>Africa</v>
      </c>
      <c r="B2645" s="6" t="s">
        <v>239</v>
      </c>
      <c r="C2645" s="6" t="s">
        <v>240</v>
      </c>
      <c r="D2645" s="6" t="s">
        <v>1180</v>
      </c>
      <c r="E2645" s="6" t="s">
        <v>1215</v>
      </c>
      <c r="F2645" s="6" t="s">
        <v>3990</v>
      </c>
      <c r="G2645" s="6">
        <v>10</v>
      </c>
      <c r="H2645" s="6">
        <v>5</v>
      </c>
      <c r="I2645" s="6" t="s">
        <v>3991</v>
      </c>
      <c r="J2645" s="49">
        <v>20</v>
      </c>
      <c r="K2645" s="49">
        <v>200</v>
      </c>
      <c r="L2645" s="49">
        <v>100</v>
      </c>
      <c r="M2645" s="10">
        <v>40817</v>
      </c>
      <c r="N2645" s="10">
        <v>40664</v>
      </c>
      <c r="O2645" s="6" t="s">
        <v>52</v>
      </c>
      <c r="P2645" s="6" t="s">
        <v>28</v>
      </c>
      <c r="Q2645" s="6" t="s">
        <v>29</v>
      </c>
      <c r="R2645" s="6" t="s">
        <v>241</v>
      </c>
      <c r="S2645" s="6"/>
      <c r="T2645" s="6" t="s">
        <v>31</v>
      </c>
      <c r="U2645" s="6">
        <v>0</v>
      </c>
    </row>
    <row r="2646" spans="1:21" ht="38.25" hidden="1">
      <c r="A2646" s="6" t="s">
        <v>411</v>
      </c>
      <c r="B2646" s="6" t="s">
        <v>5839</v>
      </c>
      <c r="C2646" s="6" t="s">
        <v>220</v>
      </c>
      <c r="D2646" s="6" t="s">
        <v>1159</v>
      </c>
      <c r="E2646" s="6" t="s">
        <v>1160</v>
      </c>
      <c r="F2646" s="6" t="s">
        <v>1229</v>
      </c>
      <c r="G2646" s="6">
        <v>500</v>
      </c>
      <c r="H2646" s="6">
        <v>250</v>
      </c>
      <c r="I2646" s="6" t="s">
        <v>77</v>
      </c>
      <c r="J2646" s="49">
        <v>801</v>
      </c>
      <c r="K2646" s="49">
        <v>400500</v>
      </c>
      <c r="L2646" s="49">
        <v>200250</v>
      </c>
      <c r="M2646" s="10">
        <v>40695</v>
      </c>
      <c r="N2646" s="10">
        <v>40664</v>
      </c>
      <c r="O2646" s="6" t="s">
        <v>52</v>
      </c>
      <c r="P2646" s="6" t="s">
        <v>28</v>
      </c>
      <c r="Q2646" s="6" t="s">
        <v>29</v>
      </c>
      <c r="R2646" s="6" t="s">
        <v>1256</v>
      </c>
      <c r="S2646" s="6"/>
      <c r="T2646" s="6" t="s">
        <v>31</v>
      </c>
      <c r="U2646" s="6">
        <v>0</v>
      </c>
    </row>
    <row r="2647" spans="1:21" ht="25.5" hidden="1">
      <c r="A2647" s="6" t="str">
        <f>VLOOKUP(B2647,Sheet1!B2:C272,2,FALSE)</f>
        <v>Africa</v>
      </c>
      <c r="B2647" s="6" t="s">
        <v>239</v>
      </c>
      <c r="C2647" s="6" t="s">
        <v>240</v>
      </c>
      <c r="D2647" s="6" t="s">
        <v>984</v>
      </c>
      <c r="E2647" s="6" t="s">
        <v>1131</v>
      </c>
      <c r="F2647" s="6" t="s">
        <v>3107</v>
      </c>
      <c r="G2647" s="6">
        <v>100</v>
      </c>
      <c r="H2647" s="6">
        <v>50</v>
      </c>
      <c r="I2647" s="6" t="s">
        <v>1176</v>
      </c>
      <c r="J2647" s="49">
        <v>5.4950000000000001</v>
      </c>
      <c r="K2647" s="49">
        <v>549.5</v>
      </c>
      <c r="L2647" s="49">
        <v>274.75</v>
      </c>
      <c r="M2647" s="10">
        <v>40817</v>
      </c>
      <c r="N2647" s="10">
        <v>40634</v>
      </c>
      <c r="O2647" s="6" t="s">
        <v>52</v>
      </c>
      <c r="P2647" s="6" t="s">
        <v>28</v>
      </c>
      <c r="Q2647" s="6" t="s">
        <v>29</v>
      </c>
      <c r="R2647" s="6" t="s">
        <v>241</v>
      </c>
      <c r="S2647" s="6"/>
      <c r="T2647" s="6" t="s">
        <v>31</v>
      </c>
      <c r="U2647" s="6">
        <v>0</v>
      </c>
    </row>
    <row r="2648" spans="1:21" ht="25.5" hidden="1">
      <c r="A2648" s="6" t="str">
        <f>VLOOKUP(B2648,Sheet1!B2:C272,2,FALSE)</f>
        <v>Africa</v>
      </c>
      <c r="B2648" s="6" t="s">
        <v>239</v>
      </c>
      <c r="C2648" s="6" t="s">
        <v>240</v>
      </c>
      <c r="D2648" s="6" t="s">
        <v>984</v>
      </c>
      <c r="E2648" s="6" t="s">
        <v>1131</v>
      </c>
      <c r="F2648" s="6" t="s">
        <v>3119</v>
      </c>
      <c r="G2648" s="6">
        <v>500</v>
      </c>
      <c r="H2648" s="6">
        <v>250</v>
      </c>
      <c r="I2648" s="6" t="s">
        <v>1184</v>
      </c>
      <c r="J2648" s="49">
        <v>0.192</v>
      </c>
      <c r="K2648" s="49">
        <v>96</v>
      </c>
      <c r="L2648" s="49">
        <v>48</v>
      </c>
      <c r="M2648" s="10">
        <v>40817</v>
      </c>
      <c r="N2648" s="10">
        <v>40634</v>
      </c>
      <c r="O2648" s="6" t="s">
        <v>52</v>
      </c>
      <c r="P2648" s="6" t="s">
        <v>28</v>
      </c>
      <c r="Q2648" s="6" t="s">
        <v>29</v>
      </c>
      <c r="R2648" s="6" t="s">
        <v>241</v>
      </c>
      <c r="S2648" s="6"/>
      <c r="T2648" s="6" t="s">
        <v>31</v>
      </c>
      <c r="U2648" s="6">
        <v>0</v>
      </c>
    </row>
    <row r="2649" spans="1:21" ht="38.25" hidden="1">
      <c r="A2649" s="6" t="s">
        <v>411</v>
      </c>
      <c r="B2649" s="6" t="s">
        <v>5839</v>
      </c>
      <c r="C2649" s="6" t="s">
        <v>220</v>
      </c>
      <c r="D2649" s="6" t="s">
        <v>1159</v>
      </c>
      <c r="E2649" s="6" t="s">
        <v>1160</v>
      </c>
      <c r="F2649" s="6" t="s">
        <v>1230</v>
      </c>
      <c r="G2649" s="6">
        <v>1000</v>
      </c>
      <c r="H2649" s="6">
        <v>500</v>
      </c>
      <c r="I2649" s="6" t="s">
        <v>1116</v>
      </c>
      <c r="J2649" s="49">
        <v>127</v>
      </c>
      <c r="K2649" s="49">
        <v>127000</v>
      </c>
      <c r="L2649" s="49">
        <v>63500</v>
      </c>
      <c r="M2649" s="10">
        <v>40695</v>
      </c>
      <c r="N2649" s="10">
        <v>40664</v>
      </c>
      <c r="O2649" s="6" t="s">
        <v>52</v>
      </c>
      <c r="P2649" s="6" t="s">
        <v>28</v>
      </c>
      <c r="Q2649" s="6" t="s">
        <v>29</v>
      </c>
      <c r="R2649" s="6" t="s">
        <v>1256</v>
      </c>
      <c r="S2649" s="6" t="s">
        <v>3978</v>
      </c>
      <c r="T2649" s="6" t="s">
        <v>31</v>
      </c>
      <c r="U2649" s="6">
        <v>0</v>
      </c>
    </row>
    <row r="2650" spans="1:21" ht="25.5" hidden="1">
      <c r="A2650" s="6" t="str">
        <f>VLOOKUP(B2650,Sheet1!B2:C272,2,FALSE)</f>
        <v>Africa</v>
      </c>
      <c r="B2650" s="6" t="s">
        <v>239</v>
      </c>
      <c r="C2650" s="6" t="s">
        <v>240</v>
      </c>
      <c r="D2650" s="6" t="s">
        <v>984</v>
      </c>
      <c r="E2650" s="6" t="s">
        <v>1131</v>
      </c>
      <c r="F2650" s="6" t="s">
        <v>3278</v>
      </c>
      <c r="G2650" s="6">
        <v>500</v>
      </c>
      <c r="H2650" s="6">
        <v>250</v>
      </c>
      <c r="I2650" s="6" t="s">
        <v>1184</v>
      </c>
      <c r="J2650" s="49">
        <v>0.17899999999999999</v>
      </c>
      <c r="K2650" s="49">
        <v>89.5</v>
      </c>
      <c r="L2650" s="49">
        <v>44.75</v>
      </c>
      <c r="M2650" s="10">
        <v>40756</v>
      </c>
      <c r="N2650" s="10">
        <v>40575</v>
      </c>
      <c r="O2650" s="6" t="s">
        <v>52</v>
      </c>
      <c r="P2650" s="6" t="s">
        <v>28</v>
      </c>
      <c r="Q2650" s="6" t="s">
        <v>29</v>
      </c>
      <c r="R2650" s="6" t="s">
        <v>241</v>
      </c>
      <c r="S2650" s="6"/>
      <c r="T2650" s="6" t="s">
        <v>31</v>
      </c>
      <c r="U2650" s="6">
        <v>0</v>
      </c>
    </row>
    <row r="2651" spans="1:21" ht="25.5" hidden="1">
      <c r="A2651" s="6" t="str">
        <f>VLOOKUP(B2651,Sheet1!B2:C272,2,FALSE)</f>
        <v>DASECA</v>
      </c>
      <c r="B2651" s="6" t="s">
        <v>132</v>
      </c>
      <c r="C2651" s="6" t="s">
        <v>133</v>
      </c>
      <c r="D2651" s="6" t="s">
        <v>984</v>
      </c>
      <c r="E2651" s="6" t="s">
        <v>1060</v>
      </c>
      <c r="F2651" s="6" t="s">
        <v>1314</v>
      </c>
      <c r="G2651" s="6">
        <v>15</v>
      </c>
      <c r="H2651" s="6">
        <v>15</v>
      </c>
      <c r="I2651" s="6" t="s">
        <v>60</v>
      </c>
      <c r="J2651" s="49">
        <v>316.69</v>
      </c>
      <c r="K2651" s="49">
        <v>4750.3500000000004</v>
      </c>
      <c r="L2651" s="49">
        <v>4750.3500000000004</v>
      </c>
      <c r="M2651" s="10">
        <v>40787</v>
      </c>
      <c r="N2651" s="10">
        <v>40603</v>
      </c>
      <c r="O2651" s="6" t="s">
        <v>27</v>
      </c>
      <c r="P2651" s="6" t="s">
        <v>28</v>
      </c>
      <c r="Q2651" s="6" t="s">
        <v>29</v>
      </c>
      <c r="R2651" s="6" t="s">
        <v>3890</v>
      </c>
      <c r="S2651" s="6"/>
      <c r="T2651" s="6" t="s">
        <v>31</v>
      </c>
      <c r="U2651" s="6">
        <v>0</v>
      </c>
    </row>
    <row r="2652" spans="1:21" ht="38.25" hidden="1">
      <c r="A2652" s="6" t="s">
        <v>411</v>
      </c>
      <c r="B2652" s="6" t="s">
        <v>5839</v>
      </c>
      <c r="C2652" s="6" t="s">
        <v>220</v>
      </c>
      <c r="D2652" s="6" t="s">
        <v>1159</v>
      </c>
      <c r="E2652" s="6" t="s">
        <v>1160</v>
      </c>
      <c r="F2652" s="6" t="s">
        <v>1232</v>
      </c>
      <c r="G2652" s="6">
        <v>200</v>
      </c>
      <c r="H2652" s="6">
        <v>100</v>
      </c>
      <c r="I2652" s="6" t="s">
        <v>60</v>
      </c>
      <c r="J2652" s="49">
        <v>641</v>
      </c>
      <c r="K2652" s="49">
        <v>128200</v>
      </c>
      <c r="L2652" s="49">
        <v>64100</v>
      </c>
      <c r="M2652" s="10">
        <v>40695</v>
      </c>
      <c r="N2652" s="10">
        <v>40664</v>
      </c>
      <c r="O2652" s="6" t="s">
        <v>52</v>
      </c>
      <c r="P2652" s="6" t="s">
        <v>28</v>
      </c>
      <c r="Q2652" s="6" t="s">
        <v>29</v>
      </c>
      <c r="R2652" s="6" t="s">
        <v>3992</v>
      </c>
      <c r="S2652" s="6" t="s">
        <v>3978</v>
      </c>
      <c r="T2652" s="6" t="s">
        <v>31</v>
      </c>
      <c r="U2652" s="6">
        <v>0</v>
      </c>
    </row>
    <row r="2653" spans="1:21" ht="25.5" hidden="1">
      <c r="A2653" s="6" t="str">
        <f>VLOOKUP(B2653,Sheet1!B2:C272,2,FALSE)</f>
        <v>Africa</v>
      </c>
      <c r="B2653" s="6" t="s">
        <v>239</v>
      </c>
      <c r="C2653" s="6" t="s">
        <v>240</v>
      </c>
      <c r="D2653" s="6" t="s">
        <v>1180</v>
      </c>
      <c r="E2653" s="6" t="s">
        <v>3594</v>
      </c>
      <c r="F2653" s="6" t="s">
        <v>3993</v>
      </c>
      <c r="G2653" s="6">
        <v>10</v>
      </c>
      <c r="H2653" s="6">
        <v>5</v>
      </c>
      <c r="I2653" s="6" t="s">
        <v>350</v>
      </c>
      <c r="J2653" s="49">
        <v>6.04</v>
      </c>
      <c r="K2653" s="49">
        <v>60.4</v>
      </c>
      <c r="L2653" s="49">
        <v>30.2</v>
      </c>
      <c r="M2653" s="10">
        <v>40817</v>
      </c>
      <c r="N2653" s="10">
        <v>40664</v>
      </c>
      <c r="O2653" s="6" t="s">
        <v>52</v>
      </c>
      <c r="P2653" s="6" t="s">
        <v>28</v>
      </c>
      <c r="Q2653" s="6" t="s">
        <v>29</v>
      </c>
      <c r="R2653" s="6" t="s">
        <v>241</v>
      </c>
      <c r="S2653" s="6"/>
      <c r="T2653" s="6" t="s">
        <v>31</v>
      </c>
      <c r="U2653" s="6">
        <v>0</v>
      </c>
    </row>
    <row r="2654" spans="1:21" ht="25.5" hidden="1">
      <c r="A2654" s="6" t="str">
        <f>VLOOKUP(B2654,Sheet1!B2:C272,2,FALSE)</f>
        <v>Africa</v>
      </c>
      <c r="B2654" s="6" t="s">
        <v>239</v>
      </c>
      <c r="C2654" s="6" t="s">
        <v>240</v>
      </c>
      <c r="D2654" s="6"/>
      <c r="E2654" s="6"/>
      <c r="F2654" s="6" t="s">
        <v>3994</v>
      </c>
      <c r="G2654" s="6">
        <v>100</v>
      </c>
      <c r="H2654" s="6">
        <v>50</v>
      </c>
      <c r="I2654" s="6" t="s">
        <v>1322</v>
      </c>
      <c r="J2654" s="49">
        <v>25</v>
      </c>
      <c r="K2654" s="49">
        <v>2500</v>
      </c>
      <c r="L2654" s="49">
        <v>1250</v>
      </c>
      <c r="M2654" s="10">
        <v>40817</v>
      </c>
      <c r="N2654" s="10">
        <v>40575</v>
      </c>
      <c r="O2654" s="6" t="s">
        <v>52</v>
      </c>
      <c r="P2654" s="6" t="s">
        <v>28</v>
      </c>
      <c r="Q2654" s="6" t="s">
        <v>29</v>
      </c>
      <c r="R2654" s="6" t="s">
        <v>241</v>
      </c>
      <c r="S2654" s="6"/>
      <c r="T2654" s="6" t="s">
        <v>31</v>
      </c>
      <c r="U2654" s="6">
        <v>0</v>
      </c>
    </row>
    <row r="2655" spans="1:21" ht="38.25" hidden="1">
      <c r="A2655" s="6" t="s">
        <v>411</v>
      </c>
      <c r="B2655" s="6" t="s">
        <v>5839</v>
      </c>
      <c r="C2655" s="6" t="s">
        <v>220</v>
      </c>
      <c r="D2655" s="6" t="s">
        <v>1180</v>
      </c>
      <c r="E2655" s="6" t="s">
        <v>1311</v>
      </c>
      <c r="F2655" s="6" t="s">
        <v>3995</v>
      </c>
      <c r="G2655" s="6">
        <v>1500</v>
      </c>
      <c r="H2655" s="6">
        <v>750</v>
      </c>
      <c r="I2655" s="6" t="s">
        <v>293</v>
      </c>
      <c r="J2655" s="49">
        <v>35</v>
      </c>
      <c r="K2655" s="49">
        <v>52500</v>
      </c>
      <c r="L2655" s="49">
        <v>26250</v>
      </c>
      <c r="M2655" s="10">
        <v>40756</v>
      </c>
      <c r="N2655" s="10">
        <v>40603</v>
      </c>
      <c r="O2655" s="6" t="s">
        <v>52</v>
      </c>
      <c r="P2655" s="6" t="s">
        <v>28</v>
      </c>
      <c r="Q2655" s="6" t="s">
        <v>29</v>
      </c>
      <c r="R2655" s="6" t="s">
        <v>1254</v>
      </c>
      <c r="S2655" s="6"/>
      <c r="T2655" s="6" t="s">
        <v>31</v>
      </c>
      <c r="U2655" s="6">
        <v>0</v>
      </c>
    </row>
    <row r="2656" spans="1:21" ht="25.5" hidden="1">
      <c r="A2656" s="6" t="str">
        <f>VLOOKUP(B2656,Sheet1!B2:C272,2,FALSE)</f>
        <v>DASECA</v>
      </c>
      <c r="B2656" s="6" t="s">
        <v>132</v>
      </c>
      <c r="C2656" s="6" t="s">
        <v>133</v>
      </c>
      <c r="D2656" s="6" t="s">
        <v>984</v>
      </c>
      <c r="E2656" s="6" t="s">
        <v>1060</v>
      </c>
      <c r="F2656" s="6" t="s">
        <v>1208</v>
      </c>
      <c r="G2656" s="6">
        <v>15</v>
      </c>
      <c r="H2656" s="6">
        <v>15</v>
      </c>
      <c r="I2656" s="6" t="s">
        <v>60</v>
      </c>
      <c r="J2656" s="49">
        <v>89.724999999999994</v>
      </c>
      <c r="K2656" s="49">
        <v>1345.875</v>
      </c>
      <c r="L2656" s="49">
        <v>1345.875</v>
      </c>
      <c r="M2656" s="10">
        <v>40787</v>
      </c>
      <c r="N2656" s="10">
        <v>40603</v>
      </c>
      <c r="O2656" s="6" t="s">
        <v>27</v>
      </c>
      <c r="P2656" s="6" t="s">
        <v>28</v>
      </c>
      <c r="Q2656" s="6" t="s">
        <v>29</v>
      </c>
      <c r="R2656" s="6" t="s">
        <v>3890</v>
      </c>
      <c r="S2656" s="6"/>
      <c r="T2656" s="6" t="s">
        <v>31</v>
      </c>
      <c r="U2656" s="6">
        <v>0</v>
      </c>
    </row>
    <row r="2657" spans="1:21" ht="38.25" hidden="1">
      <c r="A2657" s="6" t="s">
        <v>411</v>
      </c>
      <c r="B2657" s="6" t="s">
        <v>5839</v>
      </c>
      <c r="C2657" s="6" t="s">
        <v>220</v>
      </c>
      <c r="D2657" s="6" t="s">
        <v>1180</v>
      </c>
      <c r="E2657" s="6" t="s">
        <v>1347</v>
      </c>
      <c r="F2657" s="6" t="s">
        <v>3996</v>
      </c>
      <c r="G2657" s="6">
        <v>1000</v>
      </c>
      <c r="H2657" s="6">
        <v>500</v>
      </c>
      <c r="I2657" s="6" t="s">
        <v>1176</v>
      </c>
      <c r="J2657" s="49">
        <v>19</v>
      </c>
      <c r="K2657" s="49">
        <v>19000</v>
      </c>
      <c r="L2657" s="49">
        <v>9500</v>
      </c>
      <c r="M2657" s="10">
        <v>40756</v>
      </c>
      <c r="N2657" s="10">
        <v>40603</v>
      </c>
      <c r="O2657" s="6" t="s">
        <v>52</v>
      </c>
      <c r="P2657" s="6" t="s">
        <v>28</v>
      </c>
      <c r="Q2657" s="6" t="s">
        <v>29</v>
      </c>
      <c r="R2657" s="6" t="s">
        <v>1254</v>
      </c>
      <c r="S2657" s="6"/>
      <c r="T2657" s="6" t="s">
        <v>31</v>
      </c>
      <c r="U2657" s="6">
        <v>0</v>
      </c>
    </row>
    <row r="2658" spans="1:21" ht="25.5" hidden="1">
      <c r="A2658" s="6" t="str">
        <f>VLOOKUP(B2658,Sheet1!B2:C272,2,FALSE)</f>
        <v>Africa</v>
      </c>
      <c r="B2658" s="6" t="s">
        <v>239</v>
      </c>
      <c r="C2658" s="6" t="s">
        <v>240</v>
      </c>
      <c r="D2658" s="6"/>
      <c r="E2658" s="6"/>
      <c r="F2658" s="6" t="s">
        <v>3997</v>
      </c>
      <c r="G2658" s="6">
        <v>500</v>
      </c>
      <c r="H2658" s="6">
        <v>250</v>
      </c>
      <c r="I2658" s="6" t="s">
        <v>60</v>
      </c>
      <c r="J2658" s="49">
        <v>10</v>
      </c>
      <c r="K2658" s="49">
        <v>5000</v>
      </c>
      <c r="L2658" s="49">
        <v>2500</v>
      </c>
      <c r="M2658" s="10">
        <v>40817</v>
      </c>
      <c r="N2658" s="10">
        <v>40575</v>
      </c>
      <c r="O2658" s="6" t="s">
        <v>52</v>
      </c>
      <c r="P2658" s="6" t="s">
        <v>28</v>
      </c>
      <c r="Q2658" s="6" t="s">
        <v>29</v>
      </c>
      <c r="R2658" s="6" t="s">
        <v>241</v>
      </c>
      <c r="S2658" s="6"/>
      <c r="T2658" s="6" t="s">
        <v>31</v>
      </c>
      <c r="U2658" s="6">
        <v>0</v>
      </c>
    </row>
    <row r="2659" spans="1:21" ht="25.5" hidden="1">
      <c r="A2659" s="6" t="str">
        <f>VLOOKUP(B2659,Sheet1!B2:C272,2,FALSE)</f>
        <v>Africa</v>
      </c>
      <c r="B2659" s="6" t="s">
        <v>239</v>
      </c>
      <c r="C2659" s="6" t="s">
        <v>240</v>
      </c>
      <c r="D2659" s="6"/>
      <c r="E2659" s="6"/>
      <c r="F2659" s="6" t="s">
        <v>3998</v>
      </c>
      <c r="G2659" s="6">
        <v>100</v>
      </c>
      <c r="H2659" s="6">
        <v>50</v>
      </c>
      <c r="I2659" s="6" t="s">
        <v>60</v>
      </c>
      <c r="J2659" s="49">
        <v>1.36</v>
      </c>
      <c r="K2659" s="49">
        <v>136</v>
      </c>
      <c r="L2659" s="49">
        <v>68</v>
      </c>
      <c r="M2659" s="10">
        <v>40817</v>
      </c>
      <c r="N2659" s="10">
        <v>40575</v>
      </c>
      <c r="O2659" s="6" t="s">
        <v>52</v>
      </c>
      <c r="P2659" s="6" t="s">
        <v>28</v>
      </c>
      <c r="Q2659" s="6" t="s">
        <v>29</v>
      </c>
      <c r="R2659" s="6" t="s">
        <v>241</v>
      </c>
      <c r="S2659" s="6" t="s">
        <v>108</v>
      </c>
      <c r="T2659" s="6" t="s">
        <v>31</v>
      </c>
      <c r="U2659" s="6">
        <v>0</v>
      </c>
    </row>
    <row r="2660" spans="1:21" ht="25.5" hidden="1">
      <c r="A2660" s="6" t="str">
        <f>VLOOKUP(B2660,Sheet1!B2:C272,2,FALSE)</f>
        <v>Africa</v>
      </c>
      <c r="B2660" s="6" t="s">
        <v>239</v>
      </c>
      <c r="C2660" s="6" t="s">
        <v>240</v>
      </c>
      <c r="D2660" s="6"/>
      <c r="E2660" s="6"/>
      <c r="F2660" s="6" t="s">
        <v>3999</v>
      </c>
      <c r="G2660" s="6">
        <v>50</v>
      </c>
      <c r="H2660" s="6">
        <v>25</v>
      </c>
      <c r="I2660" s="6" t="s">
        <v>60</v>
      </c>
      <c r="J2660" s="49">
        <v>105</v>
      </c>
      <c r="K2660" s="49">
        <v>5250</v>
      </c>
      <c r="L2660" s="49">
        <v>2625</v>
      </c>
      <c r="M2660" s="10">
        <v>40817</v>
      </c>
      <c r="N2660" s="10">
        <v>40575</v>
      </c>
      <c r="O2660" s="6" t="s">
        <v>52</v>
      </c>
      <c r="P2660" s="6" t="s">
        <v>28</v>
      </c>
      <c r="Q2660" s="6" t="s">
        <v>29</v>
      </c>
      <c r="R2660" s="6" t="s">
        <v>241</v>
      </c>
      <c r="S2660" s="6" t="s">
        <v>108</v>
      </c>
      <c r="T2660" s="6" t="s">
        <v>31</v>
      </c>
      <c r="U2660" s="6">
        <v>0</v>
      </c>
    </row>
    <row r="2661" spans="1:21" ht="25.5" hidden="1">
      <c r="A2661" s="6" t="str">
        <f>VLOOKUP(B2661,Sheet1!B2:C272,2,FALSE)</f>
        <v>Africa</v>
      </c>
      <c r="B2661" s="6" t="s">
        <v>239</v>
      </c>
      <c r="C2661" s="6" t="s">
        <v>240</v>
      </c>
      <c r="D2661" s="6"/>
      <c r="E2661" s="6"/>
      <c r="F2661" s="6" t="s">
        <v>4000</v>
      </c>
      <c r="G2661" s="6">
        <v>2</v>
      </c>
      <c r="H2661" s="6">
        <v>1</v>
      </c>
      <c r="I2661" s="6" t="s">
        <v>60</v>
      </c>
      <c r="J2661" s="49">
        <v>105</v>
      </c>
      <c r="K2661" s="49">
        <v>210</v>
      </c>
      <c r="L2661" s="49">
        <v>105</v>
      </c>
      <c r="M2661" s="10">
        <v>40817</v>
      </c>
      <c r="N2661" s="10">
        <v>40575</v>
      </c>
      <c r="O2661" s="6" t="s">
        <v>52</v>
      </c>
      <c r="P2661" s="6" t="s">
        <v>28</v>
      </c>
      <c r="Q2661" s="6" t="s">
        <v>29</v>
      </c>
      <c r="R2661" s="6" t="s">
        <v>241</v>
      </c>
      <c r="S2661" s="6"/>
      <c r="T2661" s="6" t="s">
        <v>31</v>
      </c>
      <c r="U2661" s="6">
        <v>0</v>
      </c>
    </row>
    <row r="2662" spans="1:21" ht="25.5" hidden="1">
      <c r="A2662" s="6" t="str">
        <f>VLOOKUP(B2662,Sheet1!B2:C272,2,FALSE)</f>
        <v>Africa</v>
      </c>
      <c r="B2662" s="6" t="s">
        <v>239</v>
      </c>
      <c r="C2662" s="6" t="s">
        <v>240</v>
      </c>
      <c r="D2662" s="6"/>
      <c r="E2662" s="6"/>
      <c r="F2662" s="6" t="s">
        <v>4001</v>
      </c>
      <c r="G2662" s="6">
        <v>2</v>
      </c>
      <c r="H2662" s="6">
        <v>1</v>
      </c>
      <c r="I2662" s="6" t="s">
        <v>1322</v>
      </c>
      <c r="J2662" s="49">
        <v>105</v>
      </c>
      <c r="K2662" s="49">
        <v>210</v>
      </c>
      <c r="L2662" s="49">
        <v>105</v>
      </c>
      <c r="M2662" s="10">
        <v>40817</v>
      </c>
      <c r="N2662" s="10">
        <v>40575</v>
      </c>
      <c r="O2662" s="6" t="s">
        <v>52</v>
      </c>
      <c r="P2662" s="6" t="s">
        <v>28</v>
      </c>
      <c r="Q2662" s="6" t="s">
        <v>29</v>
      </c>
      <c r="R2662" s="6" t="s">
        <v>241</v>
      </c>
      <c r="S2662" s="6"/>
      <c r="T2662" s="6" t="s">
        <v>31</v>
      </c>
      <c r="U2662" s="6">
        <v>0</v>
      </c>
    </row>
    <row r="2663" spans="1:21" ht="25.5" hidden="1">
      <c r="A2663" s="6" t="str">
        <f>VLOOKUP(B2663,Sheet1!B2:C272,2,FALSE)</f>
        <v>DASECA</v>
      </c>
      <c r="B2663" s="6" t="s">
        <v>132</v>
      </c>
      <c r="C2663" s="6" t="s">
        <v>133</v>
      </c>
      <c r="D2663" s="6" t="s">
        <v>984</v>
      </c>
      <c r="E2663" s="6" t="s">
        <v>1091</v>
      </c>
      <c r="F2663" s="6" t="s">
        <v>1382</v>
      </c>
      <c r="G2663" s="6">
        <v>15</v>
      </c>
      <c r="H2663" s="6">
        <v>15</v>
      </c>
      <c r="I2663" s="6" t="s">
        <v>60</v>
      </c>
      <c r="J2663" s="49">
        <v>451.923</v>
      </c>
      <c r="K2663" s="49">
        <v>6778.8450000000003</v>
      </c>
      <c r="L2663" s="49">
        <v>6778.8450000000003</v>
      </c>
      <c r="M2663" s="10">
        <v>40787</v>
      </c>
      <c r="N2663" s="10">
        <v>40603</v>
      </c>
      <c r="O2663" s="6" t="s">
        <v>27</v>
      </c>
      <c r="P2663" s="6" t="s">
        <v>28</v>
      </c>
      <c r="Q2663" s="6" t="s">
        <v>29</v>
      </c>
      <c r="R2663" s="6" t="s">
        <v>3890</v>
      </c>
      <c r="S2663" s="6"/>
      <c r="T2663" s="6" t="s">
        <v>31</v>
      </c>
      <c r="U2663" s="6">
        <v>0</v>
      </c>
    </row>
    <row r="2664" spans="1:21" ht="51" hidden="1">
      <c r="A2664" s="6" t="s">
        <v>411</v>
      </c>
      <c r="B2664" s="6" t="s">
        <v>5839</v>
      </c>
      <c r="C2664" s="6" t="s">
        <v>220</v>
      </c>
      <c r="D2664" s="6" t="s">
        <v>1180</v>
      </c>
      <c r="E2664" s="6" t="s">
        <v>4002</v>
      </c>
      <c r="F2664" s="6" t="s">
        <v>4003</v>
      </c>
      <c r="G2664" s="6">
        <v>1000</v>
      </c>
      <c r="H2664" s="6">
        <v>1000</v>
      </c>
      <c r="I2664" s="6" t="s">
        <v>350</v>
      </c>
      <c r="J2664" s="49">
        <v>19</v>
      </c>
      <c r="K2664" s="49">
        <v>19000</v>
      </c>
      <c r="L2664" s="49">
        <v>19000</v>
      </c>
      <c r="M2664" s="10">
        <v>40756</v>
      </c>
      <c r="N2664" s="10">
        <v>40603</v>
      </c>
      <c r="O2664" s="6" t="s">
        <v>27</v>
      </c>
      <c r="P2664" s="6" t="s">
        <v>28</v>
      </c>
      <c r="Q2664" s="6" t="s">
        <v>29</v>
      </c>
      <c r="R2664" s="6" t="s">
        <v>1254</v>
      </c>
      <c r="S2664" s="6" t="s">
        <v>4004</v>
      </c>
      <c r="T2664" s="6" t="s">
        <v>31</v>
      </c>
      <c r="U2664" s="6">
        <v>0</v>
      </c>
    </row>
    <row r="2665" spans="1:21" ht="51" hidden="1">
      <c r="A2665" s="6" t="s">
        <v>411</v>
      </c>
      <c r="B2665" s="6" t="s">
        <v>5839</v>
      </c>
      <c r="C2665" s="6" t="s">
        <v>220</v>
      </c>
      <c r="D2665" s="6" t="s">
        <v>1180</v>
      </c>
      <c r="E2665" s="6" t="s">
        <v>1308</v>
      </c>
      <c r="F2665" s="6" t="s">
        <v>4005</v>
      </c>
      <c r="G2665" s="6">
        <v>1500</v>
      </c>
      <c r="H2665" s="6">
        <v>750</v>
      </c>
      <c r="I2665" s="6" t="s">
        <v>1176</v>
      </c>
      <c r="J2665" s="49">
        <v>18</v>
      </c>
      <c r="K2665" s="49">
        <v>27000</v>
      </c>
      <c r="L2665" s="49">
        <v>13500</v>
      </c>
      <c r="M2665" s="10">
        <v>40756</v>
      </c>
      <c r="N2665" s="10">
        <v>40603</v>
      </c>
      <c r="O2665" s="6" t="s">
        <v>52</v>
      </c>
      <c r="P2665" s="6" t="s">
        <v>28</v>
      </c>
      <c r="Q2665" s="6" t="s">
        <v>29</v>
      </c>
      <c r="R2665" s="6" t="s">
        <v>1254</v>
      </c>
      <c r="S2665" s="6" t="s">
        <v>4006</v>
      </c>
      <c r="T2665" s="6" t="s">
        <v>31</v>
      </c>
      <c r="U2665" s="6">
        <v>0</v>
      </c>
    </row>
    <row r="2666" spans="1:21" ht="25.5" hidden="1">
      <c r="A2666" s="6" t="str">
        <f>VLOOKUP(B2666,Sheet1!B2:C272,2,FALSE)</f>
        <v>DASECA</v>
      </c>
      <c r="B2666" s="6" t="s">
        <v>132</v>
      </c>
      <c r="C2666" s="6" t="s">
        <v>133</v>
      </c>
      <c r="D2666" s="6"/>
      <c r="E2666" s="6"/>
      <c r="F2666" s="6" t="s">
        <v>4007</v>
      </c>
      <c r="G2666" s="6">
        <v>45</v>
      </c>
      <c r="H2666" s="6">
        <v>45</v>
      </c>
      <c r="I2666" s="6" t="s">
        <v>60</v>
      </c>
      <c r="J2666" s="49">
        <v>15</v>
      </c>
      <c r="K2666" s="49">
        <v>675</v>
      </c>
      <c r="L2666" s="49">
        <v>675</v>
      </c>
      <c r="M2666" s="10">
        <v>40756</v>
      </c>
      <c r="N2666" s="10">
        <v>40513</v>
      </c>
      <c r="O2666" s="6" t="s">
        <v>27</v>
      </c>
      <c r="P2666" s="6" t="s">
        <v>933</v>
      </c>
      <c r="Q2666" s="6" t="s">
        <v>29</v>
      </c>
      <c r="R2666" s="6" t="s">
        <v>3890</v>
      </c>
      <c r="S2666" s="6"/>
      <c r="T2666" s="6" t="s">
        <v>31</v>
      </c>
      <c r="U2666" s="6">
        <v>0</v>
      </c>
    </row>
    <row r="2667" spans="1:21" ht="25.5" hidden="1">
      <c r="A2667" s="6" t="str">
        <f>VLOOKUP(B2667,Sheet1!B2:C272,2,FALSE)</f>
        <v>DASECA</v>
      </c>
      <c r="B2667" s="6" t="s">
        <v>132</v>
      </c>
      <c r="C2667" s="6" t="s">
        <v>133</v>
      </c>
      <c r="D2667" s="6"/>
      <c r="E2667" s="6"/>
      <c r="F2667" s="6" t="s">
        <v>4008</v>
      </c>
      <c r="G2667" s="6">
        <v>35</v>
      </c>
      <c r="H2667" s="6">
        <v>35</v>
      </c>
      <c r="I2667" s="6" t="s">
        <v>1009</v>
      </c>
      <c r="J2667" s="49">
        <v>5</v>
      </c>
      <c r="K2667" s="49">
        <v>175</v>
      </c>
      <c r="L2667" s="49">
        <v>175</v>
      </c>
      <c r="M2667" s="10">
        <v>40756</v>
      </c>
      <c r="N2667" s="10">
        <v>40513</v>
      </c>
      <c r="O2667" s="6" t="s">
        <v>27</v>
      </c>
      <c r="P2667" s="6" t="s">
        <v>933</v>
      </c>
      <c r="Q2667" s="6" t="s">
        <v>29</v>
      </c>
      <c r="R2667" s="6" t="s">
        <v>3890</v>
      </c>
      <c r="S2667" s="6"/>
      <c r="T2667" s="6" t="s">
        <v>31</v>
      </c>
      <c r="U2667" s="6">
        <v>0</v>
      </c>
    </row>
    <row r="2668" spans="1:21" ht="25.5" hidden="1">
      <c r="A2668" s="6" t="str">
        <f>VLOOKUP(B2668,Sheet1!B2:C272,2,FALSE)</f>
        <v>DASECA</v>
      </c>
      <c r="B2668" s="6" t="s">
        <v>132</v>
      </c>
      <c r="C2668" s="6" t="s">
        <v>133</v>
      </c>
      <c r="D2668" s="6"/>
      <c r="E2668" s="6"/>
      <c r="F2668" s="6" t="s">
        <v>4009</v>
      </c>
      <c r="G2668" s="6">
        <v>40</v>
      </c>
      <c r="H2668" s="6">
        <v>40</v>
      </c>
      <c r="I2668" s="6" t="s">
        <v>60</v>
      </c>
      <c r="J2668" s="49">
        <v>2</v>
      </c>
      <c r="K2668" s="49">
        <v>80</v>
      </c>
      <c r="L2668" s="49">
        <v>80</v>
      </c>
      <c r="M2668" s="10">
        <v>40756</v>
      </c>
      <c r="N2668" s="10">
        <v>40513</v>
      </c>
      <c r="O2668" s="6" t="s">
        <v>27</v>
      </c>
      <c r="P2668" s="6" t="s">
        <v>933</v>
      </c>
      <c r="Q2668" s="6" t="s">
        <v>29</v>
      </c>
      <c r="R2668" s="6" t="s">
        <v>3890</v>
      </c>
      <c r="S2668" s="6"/>
      <c r="T2668" s="6" t="s">
        <v>31</v>
      </c>
      <c r="U2668" s="6">
        <v>0</v>
      </c>
    </row>
    <row r="2669" spans="1:21" ht="51" hidden="1">
      <c r="A2669" s="6" t="s">
        <v>411</v>
      </c>
      <c r="B2669" s="6" t="s">
        <v>5839</v>
      </c>
      <c r="C2669" s="6" t="s">
        <v>220</v>
      </c>
      <c r="D2669" s="6" t="s">
        <v>1180</v>
      </c>
      <c r="E2669" s="6" t="s">
        <v>4010</v>
      </c>
      <c r="F2669" s="6" t="s">
        <v>4011</v>
      </c>
      <c r="G2669" s="6">
        <v>1000</v>
      </c>
      <c r="H2669" s="6">
        <v>500</v>
      </c>
      <c r="I2669" s="6" t="s">
        <v>350</v>
      </c>
      <c r="J2669" s="49">
        <v>4.25</v>
      </c>
      <c r="K2669" s="49">
        <v>4250</v>
      </c>
      <c r="L2669" s="49">
        <v>2125</v>
      </c>
      <c r="M2669" s="10">
        <v>40756</v>
      </c>
      <c r="N2669" s="10">
        <v>40603</v>
      </c>
      <c r="O2669" s="6" t="s">
        <v>52</v>
      </c>
      <c r="P2669" s="6" t="s">
        <v>28</v>
      </c>
      <c r="Q2669" s="6" t="s">
        <v>29</v>
      </c>
      <c r="R2669" s="6" t="s">
        <v>1254</v>
      </c>
      <c r="S2669" s="6" t="s">
        <v>4006</v>
      </c>
      <c r="T2669" s="6" t="s">
        <v>31</v>
      </c>
      <c r="U2669" s="6">
        <v>0</v>
      </c>
    </row>
    <row r="2670" spans="1:21" ht="25.5" hidden="1">
      <c r="A2670" s="6" t="str">
        <f>VLOOKUP(B2670,Sheet1!B2:C272,2,FALSE)</f>
        <v>DASECA</v>
      </c>
      <c r="B2670" s="6" t="s">
        <v>132</v>
      </c>
      <c r="C2670" s="6" t="s">
        <v>133</v>
      </c>
      <c r="D2670" s="6"/>
      <c r="E2670" s="6"/>
      <c r="F2670" s="6" t="s">
        <v>4012</v>
      </c>
      <c r="G2670" s="6">
        <v>60</v>
      </c>
      <c r="H2670" s="6">
        <v>60</v>
      </c>
      <c r="I2670" s="6" t="s">
        <v>60</v>
      </c>
      <c r="J2670" s="49">
        <v>40</v>
      </c>
      <c r="K2670" s="49">
        <v>2400</v>
      </c>
      <c r="L2670" s="49">
        <v>2400</v>
      </c>
      <c r="M2670" s="10">
        <v>40756</v>
      </c>
      <c r="N2670" s="10">
        <v>40513</v>
      </c>
      <c r="O2670" s="6" t="s">
        <v>27</v>
      </c>
      <c r="P2670" s="6" t="s">
        <v>933</v>
      </c>
      <c r="Q2670" s="6" t="s">
        <v>29</v>
      </c>
      <c r="R2670" s="6" t="s">
        <v>3890</v>
      </c>
      <c r="S2670" s="6"/>
      <c r="T2670" s="6" t="s">
        <v>31</v>
      </c>
      <c r="U2670" s="6">
        <v>0</v>
      </c>
    </row>
    <row r="2671" spans="1:21" ht="25.5" hidden="1">
      <c r="A2671" s="6" t="str">
        <f>VLOOKUP(B2671,Sheet1!B2:C272,2,FALSE)</f>
        <v>DASECA</v>
      </c>
      <c r="B2671" s="6" t="s">
        <v>132</v>
      </c>
      <c r="C2671" s="6" t="s">
        <v>133</v>
      </c>
      <c r="D2671" s="6"/>
      <c r="E2671" s="6"/>
      <c r="F2671" s="6" t="s">
        <v>4013</v>
      </c>
      <c r="G2671" s="6">
        <v>450</v>
      </c>
      <c r="H2671" s="6">
        <v>450</v>
      </c>
      <c r="I2671" s="6" t="s">
        <v>1009</v>
      </c>
      <c r="J2671" s="49">
        <v>2</v>
      </c>
      <c r="K2671" s="49">
        <v>900</v>
      </c>
      <c r="L2671" s="49">
        <v>900</v>
      </c>
      <c r="M2671" s="10">
        <v>40756</v>
      </c>
      <c r="N2671" s="10">
        <v>40513</v>
      </c>
      <c r="O2671" s="6" t="s">
        <v>27</v>
      </c>
      <c r="P2671" s="6" t="s">
        <v>933</v>
      </c>
      <c r="Q2671" s="6" t="s">
        <v>29</v>
      </c>
      <c r="R2671" s="6" t="s">
        <v>3890</v>
      </c>
      <c r="S2671" s="6"/>
      <c r="T2671" s="6" t="s">
        <v>31</v>
      </c>
      <c r="U2671" s="6">
        <v>0</v>
      </c>
    </row>
    <row r="2672" spans="1:21" ht="25.5" hidden="1">
      <c r="A2672" s="6" t="str">
        <f>VLOOKUP(B2672,Sheet1!B2:C272,2,FALSE)</f>
        <v>DASECA</v>
      </c>
      <c r="B2672" s="6" t="s">
        <v>132</v>
      </c>
      <c r="C2672" s="6" t="s">
        <v>133</v>
      </c>
      <c r="D2672" s="6" t="s">
        <v>1180</v>
      </c>
      <c r="E2672" s="6" t="s">
        <v>1267</v>
      </c>
      <c r="F2672" s="6" t="s">
        <v>4014</v>
      </c>
      <c r="G2672" s="6">
        <v>175</v>
      </c>
      <c r="H2672" s="6">
        <v>175</v>
      </c>
      <c r="I2672" s="6" t="s">
        <v>1918</v>
      </c>
      <c r="J2672" s="49">
        <v>8</v>
      </c>
      <c r="K2672" s="49">
        <v>1400</v>
      </c>
      <c r="L2672" s="49">
        <v>1400</v>
      </c>
      <c r="M2672" s="10">
        <v>40756</v>
      </c>
      <c r="N2672" s="10">
        <v>40603</v>
      </c>
      <c r="O2672" s="6" t="s">
        <v>27</v>
      </c>
      <c r="P2672" s="6" t="s">
        <v>933</v>
      </c>
      <c r="Q2672" s="6" t="s">
        <v>29</v>
      </c>
      <c r="R2672" s="6" t="s">
        <v>3890</v>
      </c>
      <c r="S2672" s="6"/>
      <c r="T2672" s="6" t="s">
        <v>31</v>
      </c>
      <c r="U2672" s="6">
        <v>0</v>
      </c>
    </row>
    <row r="2673" spans="1:21" ht="51" hidden="1">
      <c r="A2673" s="6" t="s">
        <v>411</v>
      </c>
      <c r="B2673" s="6" t="s">
        <v>5839</v>
      </c>
      <c r="C2673" s="6" t="s">
        <v>220</v>
      </c>
      <c r="D2673" s="6" t="s">
        <v>1180</v>
      </c>
      <c r="E2673" s="6" t="s">
        <v>4010</v>
      </c>
      <c r="F2673" s="6" t="s">
        <v>4015</v>
      </c>
      <c r="G2673" s="6">
        <v>1500</v>
      </c>
      <c r="H2673" s="6">
        <v>750</v>
      </c>
      <c r="I2673" s="6" t="s">
        <v>1176</v>
      </c>
      <c r="J2673" s="49">
        <v>20</v>
      </c>
      <c r="K2673" s="49">
        <v>30000</v>
      </c>
      <c r="L2673" s="49">
        <v>15000</v>
      </c>
      <c r="M2673" s="10">
        <v>40756</v>
      </c>
      <c r="N2673" s="10">
        <v>40603</v>
      </c>
      <c r="O2673" s="6" t="s">
        <v>52</v>
      </c>
      <c r="P2673" s="6" t="s">
        <v>28</v>
      </c>
      <c r="Q2673" s="6" t="s">
        <v>29</v>
      </c>
      <c r="R2673" s="6" t="s">
        <v>1254</v>
      </c>
      <c r="S2673" s="6" t="s">
        <v>4006</v>
      </c>
      <c r="T2673" s="6" t="s">
        <v>31</v>
      </c>
      <c r="U2673" s="6">
        <v>0</v>
      </c>
    </row>
    <row r="2674" spans="1:21" ht="51" hidden="1">
      <c r="A2674" s="6" t="s">
        <v>411</v>
      </c>
      <c r="B2674" s="6" t="s">
        <v>5839</v>
      </c>
      <c r="C2674" s="6" t="s">
        <v>220</v>
      </c>
      <c r="D2674" s="6" t="s">
        <v>1180</v>
      </c>
      <c r="E2674" s="6" t="s">
        <v>1336</v>
      </c>
      <c r="F2674" s="6" t="s">
        <v>4016</v>
      </c>
      <c r="G2674" s="6">
        <v>1500</v>
      </c>
      <c r="H2674" s="6">
        <v>750</v>
      </c>
      <c r="I2674" s="6" t="s">
        <v>350</v>
      </c>
      <c r="J2674" s="49">
        <v>1.95</v>
      </c>
      <c r="K2674" s="49">
        <v>2925</v>
      </c>
      <c r="L2674" s="49">
        <v>1462.5</v>
      </c>
      <c r="M2674" s="10">
        <v>40756</v>
      </c>
      <c r="N2674" s="10">
        <v>40603</v>
      </c>
      <c r="O2674" s="6" t="s">
        <v>52</v>
      </c>
      <c r="P2674" s="6" t="s">
        <v>28</v>
      </c>
      <c r="Q2674" s="6" t="s">
        <v>29</v>
      </c>
      <c r="R2674" s="6" t="s">
        <v>1254</v>
      </c>
      <c r="S2674" s="6" t="s">
        <v>4006</v>
      </c>
      <c r="T2674" s="6" t="s">
        <v>31</v>
      </c>
      <c r="U2674" s="6">
        <v>0</v>
      </c>
    </row>
    <row r="2675" spans="1:21" customFormat="1" ht="60" hidden="1">
      <c r="A2675" s="28" t="s">
        <v>411</v>
      </c>
      <c r="B2675" s="28" t="s">
        <v>5839</v>
      </c>
      <c r="C2675" s="28" t="s">
        <v>220</v>
      </c>
      <c r="D2675" s="28" t="s">
        <v>1180</v>
      </c>
      <c r="E2675" s="28" t="s">
        <v>1213</v>
      </c>
      <c r="F2675" s="28" t="s">
        <v>4017</v>
      </c>
      <c r="G2675" s="28">
        <v>1500</v>
      </c>
      <c r="H2675" s="28">
        <v>750</v>
      </c>
      <c r="I2675" s="28" t="s">
        <v>1176</v>
      </c>
      <c r="J2675" s="50">
        <v>3.5</v>
      </c>
      <c r="K2675" s="50">
        <v>5250</v>
      </c>
      <c r="L2675" s="50">
        <v>2625</v>
      </c>
      <c r="M2675" s="29">
        <v>40756</v>
      </c>
      <c r="N2675" s="29">
        <v>40603</v>
      </c>
      <c r="O2675" s="28" t="s">
        <v>52</v>
      </c>
      <c r="P2675" s="28" t="s">
        <v>28</v>
      </c>
      <c r="Q2675" s="28" t="s">
        <v>29</v>
      </c>
      <c r="R2675" s="28" t="s">
        <v>1254</v>
      </c>
      <c r="S2675" s="28" t="s">
        <v>4018</v>
      </c>
      <c r="T2675" s="28" t="s">
        <v>114</v>
      </c>
      <c r="U2675" s="28">
        <v>0</v>
      </c>
    </row>
    <row r="2676" spans="1:21" ht="25.5" hidden="1">
      <c r="A2676" s="6" t="str">
        <f>VLOOKUP(B2676,Sheet1!B2:C272,2,FALSE)</f>
        <v>Africa</v>
      </c>
      <c r="B2676" s="6" t="s">
        <v>239</v>
      </c>
      <c r="C2676" s="6" t="s">
        <v>240</v>
      </c>
      <c r="D2676" s="6" t="s">
        <v>1180</v>
      </c>
      <c r="E2676" s="6" t="s">
        <v>1188</v>
      </c>
      <c r="F2676" s="6" t="s">
        <v>4019</v>
      </c>
      <c r="G2676" s="6">
        <v>2500</v>
      </c>
      <c r="H2676" s="6">
        <v>1250</v>
      </c>
      <c r="I2676" s="6" t="s">
        <v>1080</v>
      </c>
      <c r="J2676" s="49">
        <v>1</v>
      </c>
      <c r="K2676" s="49">
        <v>2500</v>
      </c>
      <c r="L2676" s="49">
        <v>1250</v>
      </c>
      <c r="M2676" s="10">
        <v>40817</v>
      </c>
      <c r="N2676" s="10">
        <v>40664</v>
      </c>
      <c r="O2676" s="6" t="s">
        <v>52</v>
      </c>
      <c r="P2676" s="6" t="s">
        <v>28</v>
      </c>
      <c r="Q2676" s="6" t="s">
        <v>29</v>
      </c>
      <c r="R2676" s="6" t="s">
        <v>241</v>
      </c>
      <c r="S2676" s="6"/>
      <c r="T2676" s="6" t="s">
        <v>31</v>
      </c>
      <c r="U2676" s="6">
        <v>0</v>
      </c>
    </row>
    <row r="2677" spans="1:21" ht="25.5" hidden="1">
      <c r="A2677" s="6" t="str">
        <f>VLOOKUP(B2677,Sheet1!B2:C272,2,FALSE)</f>
        <v>DASECA</v>
      </c>
      <c r="B2677" s="6" t="s">
        <v>132</v>
      </c>
      <c r="C2677" s="6" t="s">
        <v>133</v>
      </c>
      <c r="D2677" s="6" t="s">
        <v>1180</v>
      </c>
      <c r="E2677" s="6" t="s">
        <v>1267</v>
      </c>
      <c r="F2677" s="6" t="s">
        <v>4020</v>
      </c>
      <c r="G2677" s="6">
        <v>80</v>
      </c>
      <c r="H2677" s="6">
        <v>80</v>
      </c>
      <c r="I2677" s="6" t="s">
        <v>1080</v>
      </c>
      <c r="J2677" s="49">
        <v>25</v>
      </c>
      <c r="K2677" s="49">
        <v>2000</v>
      </c>
      <c r="L2677" s="49">
        <v>2000</v>
      </c>
      <c r="M2677" s="10">
        <v>40756</v>
      </c>
      <c r="N2677" s="10">
        <v>40603</v>
      </c>
      <c r="O2677" s="6" t="s">
        <v>27</v>
      </c>
      <c r="P2677" s="6" t="s">
        <v>933</v>
      </c>
      <c r="Q2677" s="6" t="s">
        <v>29</v>
      </c>
      <c r="R2677" s="6" t="s">
        <v>3890</v>
      </c>
      <c r="S2677" s="6"/>
      <c r="T2677" s="6" t="s">
        <v>31</v>
      </c>
      <c r="U2677" s="6">
        <v>0</v>
      </c>
    </row>
    <row r="2678" spans="1:21" ht="25.5" hidden="1">
      <c r="A2678" s="6" t="str">
        <f>VLOOKUP(B2678,Sheet1!B2:C272,2,FALSE)</f>
        <v>Africa</v>
      </c>
      <c r="B2678" s="6" t="s">
        <v>239</v>
      </c>
      <c r="C2678" s="6" t="s">
        <v>240</v>
      </c>
      <c r="D2678" s="6" t="s">
        <v>1180</v>
      </c>
      <c r="E2678" s="6" t="s">
        <v>1215</v>
      </c>
      <c r="F2678" s="6" t="s">
        <v>4021</v>
      </c>
      <c r="G2678" s="6">
        <v>2</v>
      </c>
      <c r="H2678" s="6">
        <v>1</v>
      </c>
      <c r="I2678" s="6" t="s">
        <v>1176</v>
      </c>
      <c r="J2678" s="49">
        <v>10</v>
      </c>
      <c r="K2678" s="49">
        <v>20</v>
      </c>
      <c r="L2678" s="49">
        <v>10</v>
      </c>
      <c r="M2678" s="10">
        <v>40756</v>
      </c>
      <c r="N2678" s="10">
        <v>40603</v>
      </c>
      <c r="O2678" s="6" t="s">
        <v>52</v>
      </c>
      <c r="P2678" s="6" t="s">
        <v>28</v>
      </c>
      <c r="Q2678" s="6" t="s">
        <v>29</v>
      </c>
      <c r="R2678" s="6" t="s">
        <v>241</v>
      </c>
      <c r="S2678" s="6"/>
      <c r="T2678" s="6" t="s">
        <v>31</v>
      </c>
      <c r="U2678" s="6">
        <v>0</v>
      </c>
    </row>
    <row r="2679" spans="1:21" ht="51" hidden="1">
      <c r="A2679" s="6" t="s">
        <v>411</v>
      </c>
      <c r="B2679" s="6" t="s">
        <v>5839</v>
      </c>
      <c r="C2679" s="6" t="s">
        <v>220</v>
      </c>
      <c r="D2679" s="6" t="s">
        <v>1180</v>
      </c>
      <c r="E2679" s="6" t="s">
        <v>2638</v>
      </c>
      <c r="F2679" s="6" t="s">
        <v>4022</v>
      </c>
      <c r="G2679" s="6">
        <v>3500</v>
      </c>
      <c r="H2679" s="6">
        <v>3500</v>
      </c>
      <c r="I2679" s="6" t="s">
        <v>3991</v>
      </c>
      <c r="J2679" s="49">
        <v>15</v>
      </c>
      <c r="K2679" s="49">
        <v>52500</v>
      </c>
      <c r="L2679" s="49">
        <v>52500</v>
      </c>
      <c r="M2679" s="10">
        <v>40756</v>
      </c>
      <c r="N2679" s="10">
        <v>40603</v>
      </c>
      <c r="O2679" s="6" t="s">
        <v>27</v>
      </c>
      <c r="P2679" s="6" t="s">
        <v>28</v>
      </c>
      <c r="Q2679" s="6" t="s">
        <v>29</v>
      </c>
      <c r="R2679" s="6" t="s">
        <v>1254</v>
      </c>
      <c r="S2679" s="6" t="s">
        <v>4006</v>
      </c>
      <c r="T2679" s="6" t="s">
        <v>31</v>
      </c>
      <c r="U2679" s="6">
        <v>0</v>
      </c>
    </row>
    <row r="2680" spans="1:21" ht="51" hidden="1">
      <c r="A2680" s="6" t="s">
        <v>411</v>
      </c>
      <c r="B2680" s="6" t="s">
        <v>5839</v>
      </c>
      <c r="C2680" s="6" t="s">
        <v>220</v>
      </c>
      <c r="D2680" s="6" t="s">
        <v>1180</v>
      </c>
      <c r="E2680" s="6" t="s">
        <v>1977</v>
      </c>
      <c r="F2680" s="6" t="s">
        <v>1978</v>
      </c>
      <c r="G2680" s="6">
        <v>3500</v>
      </c>
      <c r="H2680" s="6">
        <v>3500</v>
      </c>
      <c r="I2680" s="6" t="s">
        <v>350</v>
      </c>
      <c r="J2680" s="49">
        <v>13</v>
      </c>
      <c r="K2680" s="49">
        <v>45500</v>
      </c>
      <c r="L2680" s="49">
        <v>45500</v>
      </c>
      <c r="M2680" s="10">
        <v>40756</v>
      </c>
      <c r="N2680" s="10">
        <v>40603</v>
      </c>
      <c r="O2680" s="6" t="s">
        <v>27</v>
      </c>
      <c r="P2680" s="6" t="s">
        <v>28</v>
      </c>
      <c r="Q2680" s="6" t="s">
        <v>29</v>
      </c>
      <c r="R2680" s="6" t="s">
        <v>1254</v>
      </c>
      <c r="S2680" s="6" t="s">
        <v>4006</v>
      </c>
      <c r="T2680" s="6" t="s">
        <v>31</v>
      </c>
      <c r="U2680" s="6">
        <v>0</v>
      </c>
    </row>
    <row r="2681" spans="1:21" ht="25.5" hidden="1">
      <c r="A2681" s="6" t="str">
        <f>VLOOKUP(B2681,Sheet1!B2:C272,2,FALSE)</f>
        <v>DASECA</v>
      </c>
      <c r="B2681" s="6" t="s">
        <v>132</v>
      </c>
      <c r="C2681" s="6" t="s">
        <v>133</v>
      </c>
      <c r="D2681" s="6" t="s">
        <v>1180</v>
      </c>
      <c r="E2681" s="6" t="s">
        <v>1267</v>
      </c>
      <c r="F2681" s="6" t="s">
        <v>1276</v>
      </c>
      <c r="G2681" s="6">
        <v>100</v>
      </c>
      <c r="H2681" s="6">
        <v>100</v>
      </c>
      <c r="I2681" s="6" t="s">
        <v>1080</v>
      </c>
      <c r="J2681" s="49">
        <v>13</v>
      </c>
      <c r="K2681" s="49">
        <v>1300</v>
      </c>
      <c r="L2681" s="49">
        <v>1300</v>
      </c>
      <c r="M2681" s="10">
        <v>40756</v>
      </c>
      <c r="N2681" s="10">
        <v>40603</v>
      </c>
      <c r="O2681" s="6" t="s">
        <v>27</v>
      </c>
      <c r="P2681" s="6" t="s">
        <v>933</v>
      </c>
      <c r="Q2681" s="6" t="s">
        <v>29</v>
      </c>
      <c r="R2681" s="6" t="s">
        <v>3890</v>
      </c>
      <c r="S2681" s="6"/>
      <c r="T2681" s="6" t="s">
        <v>31</v>
      </c>
      <c r="U2681" s="6">
        <v>0</v>
      </c>
    </row>
    <row r="2682" spans="1:21" ht="25.5" hidden="1">
      <c r="A2682" s="6" t="str">
        <f>VLOOKUP(B2682,Sheet1!B2:C272,2,FALSE)</f>
        <v>DASECA</v>
      </c>
      <c r="B2682" s="6" t="s">
        <v>132</v>
      </c>
      <c r="C2682" s="6" t="s">
        <v>133</v>
      </c>
      <c r="D2682" s="6" t="s">
        <v>1180</v>
      </c>
      <c r="E2682" s="6" t="s">
        <v>1267</v>
      </c>
      <c r="F2682" s="6" t="s">
        <v>4023</v>
      </c>
      <c r="G2682" s="6">
        <v>160</v>
      </c>
      <c r="H2682" s="6">
        <v>160</v>
      </c>
      <c r="I2682" s="6" t="s">
        <v>1080</v>
      </c>
      <c r="J2682" s="49">
        <v>22.5</v>
      </c>
      <c r="K2682" s="49">
        <v>3600</v>
      </c>
      <c r="L2682" s="49">
        <v>3600</v>
      </c>
      <c r="M2682" s="10">
        <v>40756</v>
      </c>
      <c r="N2682" s="10">
        <v>40603</v>
      </c>
      <c r="O2682" s="6" t="s">
        <v>27</v>
      </c>
      <c r="P2682" s="6" t="s">
        <v>933</v>
      </c>
      <c r="Q2682" s="6" t="s">
        <v>29</v>
      </c>
      <c r="R2682" s="6" t="s">
        <v>3890</v>
      </c>
      <c r="S2682" s="6"/>
      <c r="T2682" s="6" t="s">
        <v>31</v>
      </c>
      <c r="U2682" s="6">
        <v>0</v>
      </c>
    </row>
    <row r="2683" spans="1:21" ht="25.5" hidden="1">
      <c r="A2683" s="6" t="str">
        <f>VLOOKUP(B2683,Sheet1!B2:C272,2,FALSE)</f>
        <v>DASECA</v>
      </c>
      <c r="B2683" s="6" t="s">
        <v>132</v>
      </c>
      <c r="C2683" s="6" t="s">
        <v>133</v>
      </c>
      <c r="D2683" s="6" t="s">
        <v>1180</v>
      </c>
      <c r="E2683" s="6" t="s">
        <v>1267</v>
      </c>
      <c r="F2683" s="6" t="s">
        <v>4024</v>
      </c>
      <c r="G2683" s="6">
        <v>160</v>
      </c>
      <c r="H2683" s="6">
        <v>160</v>
      </c>
      <c r="I2683" s="6" t="s">
        <v>1080</v>
      </c>
      <c r="J2683" s="49">
        <v>22.5</v>
      </c>
      <c r="K2683" s="49">
        <v>3600</v>
      </c>
      <c r="L2683" s="49">
        <v>3600</v>
      </c>
      <c r="M2683" s="10">
        <v>40756</v>
      </c>
      <c r="N2683" s="10">
        <v>40603</v>
      </c>
      <c r="O2683" s="6" t="s">
        <v>27</v>
      </c>
      <c r="P2683" s="6" t="s">
        <v>933</v>
      </c>
      <c r="Q2683" s="6" t="s">
        <v>29</v>
      </c>
      <c r="R2683" s="6" t="s">
        <v>3890</v>
      </c>
      <c r="S2683" s="6"/>
      <c r="T2683" s="6" t="s">
        <v>31</v>
      </c>
      <c r="U2683" s="6">
        <v>0</v>
      </c>
    </row>
    <row r="2684" spans="1:21" ht="25.5" hidden="1">
      <c r="A2684" s="6" t="str">
        <f>VLOOKUP(B2684,Sheet1!B2:C272,2,FALSE)</f>
        <v>DASECA</v>
      </c>
      <c r="B2684" s="6" t="s">
        <v>132</v>
      </c>
      <c r="C2684" s="6" t="s">
        <v>133</v>
      </c>
      <c r="D2684" s="6" t="s">
        <v>1180</v>
      </c>
      <c r="E2684" s="6" t="s">
        <v>1267</v>
      </c>
      <c r="F2684" s="6" t="s">
        <v>4025</v>
      </c>
      <c r="G2684" s="6">
        <v>160</v>
      </c>
      <c r="H2684" s="6">
        <v>160</v>
      </c>
      <c r="I2684" s="6" t="s">
        <v>1080</v>
      </c>
      <c r="J2684" s="49">
        <v>22.5</v>
      </c>
      <c r="K2684" s="49">
        <v>3600</v>
      </c>
      <c r="L2684" s="49">
        <v>3600</v>
      </c>
      <c r="M2684" s="10">
        <v>40756</v>
      </c>
      <c r="N2684" s="10">
        <v>40603</v>
      </c>
      <c r="O2684" s="6" t="s">
        <v>27</v>
      </c>
      <c r="P2684" s="6" t="s">
        <v>933</v>
      </c>
      <c r="Q2684" s="6" t="s">
        <v>29</v>
      </c>
      <c r="R2684" s="6" t="s">
        <v>3890</v>
      </c>
      <c r="S2684" s="6"/>
      <c r="T2684" s="6" t="s">
        <v>31</v>
      </c>
      <c r="U2684" s="6">
        <v>0</v>
      </c>
    </row>
    <row r="2685" spans="1:21" ht="25.5" hidden="1">
      <c r="A2685" s="6" t="str">
        <f>VLOOKUP(B2685,Sheet1!B2:C272,2,FALSE)</f>
        <v>Africa</v>
      </c>
      <c r="B2685" s="6" t="s">
        <v>239</v>
      </c>
      <c r="C2685" s="6" t="s">
        <v>240</v>
      </c>
      <c r="D2685" s="6" t="s">
        <v>1180</v>
      </c>
      <c r="E2685" s="6" t="s">
        <v>1352</v>
      </c>
      <c r="F2685" s="6" t="s">
        <v>4026</v>
      </c>
      <c r="G2685" s="6">
        <v>80</v>
      </c>
      <c r="H2685" s="6">
        <v>40</v>
      </c>
      <c r="I2685" s="6" t="s">
        <v>1322</v>
      </c>
      <c r="J2685" s="49">
        <v>4.95</v>
      </c>
      <c r="K2685" s="49">
        <v>396</v>
      </c>
      <c r="L2685" s="49">
        <v>198</v>
      </c>
      <c r="M2685" s="10">
        <v>40756</v>
      </c>
      <c r="N2685" s="10">
        <v>40603</v>
      </c>
      <c r="O2685" s="6" t="s">
        <v>52</v>
      </c>
      <c r="P2685" s="6" t="s">
        <v>28</v>
      </c>
      <c r="Q2685" s="6" t="s">
        <v>29</v>
      </c>
      <c r="R2685" s="6" t="s">
        <v>241</v>
      </c>
      <c r="S2685" s="6"/>
      <c r="T2685" s="6" t="s">
        <v>31</v>
      </c>
      <c r="U2685" s="6">
        <v>0</v>
      </c>
    </row>
    <row r="2686" spans="1:21" ht="25.5" hidden="1">
      <c r="A2686" s="6" t="str">
        <f>VLOOKUP(B2686,Sheet1!B2:C272,2,FALSE)</f>
        <v>DASECA</v>
      </c>
      <c r="B2686" s="6" t="s">
        <v>132</v>
      </c>
      <c r="C2686" s="6" t="s">
        <v>133</v>
      </c>
      <c r="D2686" s="6" t="s">
        <v>1180</v>
      </c>
      <c r="E2686" s="6" t="s">
        <v>1267</v>
      </c>
      <c r="F2686" s="6" t="s">
        <v>1277</v>
      </c>
      <c r="G2686" s="6">
        <v>60000</v>
      </c>
      <c r="H2686" s="6">
        <v>60000</v>
      </c>
      <c r="I2686" s="6" t="s">
        <v>1278</v>
      </c>
      <c r="J2686" s="49">
        <v>0.09</v>
      </c>
      <c r="K2686" s="49">
        <v>5400</v>
      </c>
      <c r="L2686" s="49">
        <v>5400</v>
      </c>
      <c r="M2686" s="10">
        <v>40756</v>
      </c>
      <c r="N2686" s="10">
        <v>40603</v>
      </c>
      <c r="O2686" s="6" t="s">
        <v>27</v>
      </c>
      <c r="P2686" s="6" t="s">
        <v>28</v>
      </c>
      <c r="Q2686" s="6" t="s">
        <v>29</v>
      </c>
      <c r="R2686" s="6" t="s">
        <v>3890</v>
      </c>
      <c r="S2686" s="6"/>
      <c r="T2686" s="6" t="s">
        <v>31</v>
      </c>
      <c r="U2686" s="6">
        <v>0</v>
      </c>
    </row>
    <row r="2687" spans="1:21" ht="38.25" hidden="1">
      <c r="A2687" s="6" t="s">
        <v>411</v>
      </c>
      <c r="B2687" s="6" t="s">
        <v>5839</v>
      </c>
      <c r="C2687" s="6" t="s">
        <v>220</v>
      </c>
      <c r="D2687" s="6" t="s">
        <v>1180</v>
      </c>
      <c r="E2687" s="6" t="s">
        <v>1977</v>
      </c>
      <c r="F2687" s="6" t="s">
        <v>3240</v>
      </c>
      <c r="G2687" s="6">
        <v>2500</v>
      </c>
      <c r="H2687" s="6">
        <v>2500</v>
      </c>
      <c r="I2687" s="6" t="s">
        <v>1176</v>
      </c>
      <c r="J2687" s="49">
        <v>20</v>
      </c>
      <c r="K2687" s="49">
        <v>50000</v>
      </c>
      <c r="L2687" s="49">
        <v>50000</v>
      </c>
      <c r="M2687" s="10">
        <v>40756</v>
      </c>
      <c r="N2687" s="10">
        <v>40603</v>
      </c>
      <c r="O2687" s="6" t="s">
        <v>27</v>
      </c>
      <c r="P2687" s="6" t="s">
        <v>28</v>
      </c>
      <c r="Q2687" s="6" t="s">
        <v>29</v>
      </c>
      <c r="R2687" s="6" t="s">
        <v>1254</v>
      </c>
      <c r="S2687" s="6"/>
      <c r="T2687" s="6" t="s">
        <v>31</v>
      </c>
      <c r="U2687" s="6">
        <v>0</v>
      </c>
    </row>
    <row r="2688" spans="1:21" ht="25.5" hidden="1">
      <c r="A2688" s="6" t="str">
        <f>VLOOKUP(B2688,Sheet1!B2:C272,2,FALSE)</f>
        <v>Africa</v>
      </c>
      <c r="B2688" s="6" t="s">
        <v>239</v>
      </c>
      <c r="C2688" s="6" t="s">
        <v>240</v>
      </c>
      <c r="D2688" s="6" t="s">
        <v>1180</v>
      </c>
      <c r="E2688" s="6" t="s">
        <v>1352</v>
      </c>
      <c r="F2688" s="6" t="s">
        <v>1375</v>
      </c>
      <c r="G2688" s="6">
        <v>20</v>
      </c>
      <c r="H2688" s="6">
        <v>10</v>
      </c>
      <c r="I2688" s="6" t="s">
        <v>1275</v>
      </c>
      <c r="J2688" s="49">
        <v>14.33</v>
      </c>
      <c r="K2688" s="49">
        <v>286.60000000000002</v>
      </c>
      <c r="L2688" s="49">
        <v>143.30000000000001</v>
      </c>
      <c r="M2688" s="10">
        <v>40756</v>
      </c>
      <c r="N2688" s="10">
        <v>40603</v>
      </c>
      <c r="O2688" s="6" t="s">
        <v>52</v>
      </c>
      <c r="P2688" s="6" t="s">
        <v>28</v>
      </c>
      <c r="Q2688" s="6" t="s">
        <v>29</v>
      </c>
      <c r="R2688" s="6" t="s">
        <v>241</v>
      </c>
      <c r="S2688" s="6"/>
      <c r="T2688" s="6" t="s">
        <v>31</v>
      </c>
      <c r="U2688" s="6">
        <v>0</v>
      </c>
    </row>
    <row r="2689" spans="1:21" ht="25.5" hidden="1">
      <c r="A2689" s="6" t="str">
        <f>VLOOKUP(B2689,Sheet1!B2:C272,2,FALSE)</f>
        <v>DASECA</v>
      </c>
      <c r="B2689" s="6" t="s">
        <v>132</v>
      </c>
      <c r="C2689" s="6" t="s">
        <v>133</v>
      </c>
      <c r="D2689" s="6" t="s">
        <v>1180</v>
      </c>
      <c r="E2689" s="6" t="s">
        <v>1218</v>
      </c>
      <c r="F2689" s="6" t="s">
        <v>1220</v>
      </c>
      <c r="G2689" s="6">
        <v>9000</v>
      </c>
      <c r="H2689" s="6">
        <v>9000</v>
      </c>
      <c r="I2689" s="6" t="s">
        <v>350</v>
      </c>
      <c r="J2689" s="49">
        <v>2.85</v>
      </c>
      <c r="K2689" s="49">
        <v>25650</v>
      </c>
      <c r="L2689" s="49">
        <v>25650</v>
      </c>
      <c r="M2689" s="10">
        <v>40756</v>
      </c>
      <c r="N2689" s="10">
        <v>40603</v>
      </c>
      <c r="O2689" s="6" t="s">
        <v>27</v>
      </c>
      <c r="P2689" s="6" t="s">
        <v>28</v>
      </c>
      <c r="Q2689" s="6" t="s">
        <v>29</v>
      </c>
      <c r="R2689" s="6" t="s">
        <v>3890</v>
      </c>
      <c r="S2689" s="6"/>
      <c r="T2689" s="6" t="s">
        <v>31</v>
      </c>
      <c r="U2689" s="6">
        <v>0</v>
      </c>
    </row>
    <row r="2690" spans="1:21" ht="25.5" hidden="1">
      <c r="A2690" s="6" t="str">
        <f>VLOOKUP(B2690,Sheet1!B2:C272,2,FALSE)</f>
        <v>DASECA</v>
      </c>
      <c r="B2690" s="6" t="s">
        <v>132</v>
      </c>
      <c r="C2690" s="6" t="s">
        <v>133</v>
      </c>
      <c r="D2690" s="6" t="s">
        <v>1180</v>
      </c>
      <c r="E2690" s="6" t="s">
        <v>1218</v>
      </c>
      <c r="F2690" s="6" t="s">
        <v>4027</v>
      </c>
      <c r="G2690" s="6">
        <v>9000</v>
      </c>
      <c r="H2690" s="6">
        <v>9000</v>
      </c>
      <c r="I2690" s="6" t="s">
        <v>350</v>
      </c>
      <c r="J2690" s="49">
        <v>1.5</v>
      </c>
      <c r="K2690" s="49">
        <v>13500</v>
      </c>
      <c r="L2690" s="49">
        <v>13500</v>
      </c>
      <c r="M2690" s="10">
        <v>40756</v>
      </c>
      <c r="N2690" s="10">
        <v>40603</v>
      </c>
      <c r="O2690" s="6" t="s">
        <v>27</v>
      </c>
      <c r="P2690" s="6" t="s">
        <v>28</v>
      </c>
      <c r="Q2690" s="6" t="s">
        <v>29</v>
      </c>
      <c r="R2690" s="6" t="s">
        <v>3890</v>
      </c>
      <c r="S2690" s="6"/>
      <c r="T2690" s="6" t="s">
        <v>31</v>
      </c>
      <c r="U2690" s="6">
        <v>0</v>
      </c>
    </row>
    <row r="2691" spans="1:21" ht="25.5" hidden="1">
      <c r="A2691" s="6" t="str">
        <f>VLOOKUP(B2691,Sheet1!B2:C272,2,FALSE)</f>
        <v>Africa</v>
      </c>
      <c r="B2691" s="6" t="s">
        <v>239</v>
      </c>
      <c r="C2691" s="6" t="s">
        <v>240</v>
      </c>
      <c r="D2691" s="6"/>
      <c r="E2691" s="6"/>
      <c r="F2691" s="6" t="s">
        <v>4028</v>
      </c>
      <c r="G2691" s="6">
        <v>2</v>
      </c>
      <c r="H2691" s="6">
        <v>1</v>
      </c>
      <c r="I2691" s="6" t="s">
        <v>60</v>
      </c>
      <c r="J2691" s="49">
        <v>65000</v>
      </c>
      <c r="K2691" s="49">
        <v>130000</v>
      </c>
      <c r="L2691" s="49">
        <v>65000</v>
      </c>
      <c r="M2691" s="10">
        <v>40817</v>
      </c>
      <c r="N2691" s="10">
        <v>40575</v>
      </c>
      <c r="O2691" s="6" t="s">
        <v>52</v>
      </c>
      <c r="P2691" s="6" t="s">
        <v>28</v>
      </c>
      <c r="Q2691" s="6" t="s">
        <v>29</v>
      </c>
      <c r="R2691" s="6" t="s">
        <v>241</v>
      </c>
      <c r="S2691" s="6"/>
      <c r="T2691" s="6" t="s">
        <v>31</v>
      </c>
      <c r="U2691" s="6">
        <v>0</v>
      </c>
    </row>
    <row r="2692" spans="1:21" ht="38.25" hidden="1">
      <c r="A2692" s="6" t="s">
        <v>411</v>
      </c>
      <c r="B2692" s="6" t="s">
        <v>5839</v>
      </c>
      <c r="C2692" s="6" t="s">
        <v>220</v>
      </c>
      <c r="D2692" s="6" t="s">
        <v>1180</v>
      </c>
      <c r="E2692" s="6" t="s">
        <v>1213</v>
      </c>
      <c r="F2692" s="6" t="s">
        <v>4029</v>
      </c>
      <c r="G2692" s="6">
        <v>50</v>
      </c>
      <c r="H2692" s="6">
        <v>25</v>
      </c>
      <c r="I2692" s="6" t="s">
        <v>1080</v>
      </c>
      <c r="J2692" s="49">
        <v>1250</v>
      </c>
      <c r="K2692" s="49">
        <v>62500</v>
      </c>
      <c r="L2692" s="49">
        <v>31250</v>
      </c>
      <c r="M2692" s="10">
        <v>40756</v>
      </c>
      <c r="N2692" s="10">
        <v>40603</v>
      </c>
      <c r="O2692" s="6" t="s">
        <v>52</v>
      </c>
      <c r="P2692" s="6" t="s">
        <v>28</v>
      </c>
      <c r="Q2692" s="6" t="s">
        <v>29</v>
      </c>
      <c r="R2692" s="6" t="s">
        <v>1254</v>
      </c>
      <c r="S2692" s="6"/>
      <c r="T2692" s="6" t="s">
        <v>31</v>
      </c>
      <c r="U2692" s="6">
        <v>0</v>
      </c>
    </row>
    <row r="2693" spans="1:21" ht="25.5" hidden="1">
      <c r="A2693" s="6" t="str">
        <f>VLOOKUP(B2693,Sheet1!B2:C272,2,FALSE)</f>
        <v>Africa</v>
      </c>
      <c r="B2693" s="6" t="s">
        <v>239</v>
      </c>
      <c r="C2693" s="6" t="s">
        <v>240</v>
      </c>
      <c r="D2693" s="6"/>
      <c r="E2693" s="6"/>
      <c r="F2693" s="6" t="s">
        <v>4030</v>
      </c>
      <c r="G2693" s="6">
        <v>3</v>
      </c>
      <c r="H2693" s="6">
        <v>1.5</v>
      </c>
      <c r="I2693" s="6" t="s">
        <v>60</v>
      </c>
      <c r="J2693" s="49">
        <v>630.33000000000004</v>
      </c>
      <c r="K2693" s="49">
        <v>1890.99</v>
      </c>
      <c r="L2693" s="49">
        <v>945.495</v>
      </c>
      <c r="M2693" s="10">
        <v>40817</v>
      </c>
      <c r="N2693" s="10">
        <v>40575</v>
      </c>
      <c r="O2693" s="6" t="s">
        <v>52</v>
      </c>
      <c r="P2693" s="6" t="s">
        <v>28</v>
      </c>
      <c r="Q2693" s="6" t="s">
        <v>29</v>
      </c>
      <c r="R2693" s="6" t="s">
        <v>241</v>
      </c>
      <c r="S2693" s="6"/>
      <c r="T2693" s="6" t="s">
        <v>31</v>
      </c>
      <c r="U2693" s="6">
        <v>0</v>
      </c>
    </row>
    <row r="2694" spans="1:21" ht="25.5" hidden="1">
      <c r="A2694" s="6" t="str">
        <f>VLOOKUP(B2694,Sheet1!B2:C272,2,FALSE)</f>
        <v>Africa</v>
      </c>
      <c r="B2694" s="6" t="s">
        <v>239</v>
      </c>
      <c r="C2694" s="6" t="s">
        <v>240</v>
      </c>
      <c r="D2694" s="6"/>
      <c r="E2694" s="6"/>
      <c r="F2694" s="6" t="s">
        <v>4031</v>
      </c>
      <c r="G2694" s="6">
        <v>3</v>
      </c>
      <c r="H2694" s="6">
        <v>1.5</v>
      </c>
      <c r="I2694" s="6" t="s">
        <v>60</v>
      </c>
      <c r="J2694" s="49">
        <v>504.33</v>
      </c>
      <c r="K2694" s="49">
        <v>1512.99</v>
      </c>
      <c r="L2694" s="49">
        <v>756.495</v>
      </c>
      <c r="M2694" s="10">
        <v>40817</v>
      </c>
      <c r="N2694" s="10">
        <v>40575</v>
      </c>
      <c r="O2694" s="6" t="s">
        <v>52</v>
      </c>
      <c r="P2694" s="6" t="s">
        <v>28</v>
      </c>
      <c r="Q2694" s="6" t="s">
        <v>29</v>
      </c>
      <c r="R2694" s="6" t="s">
        <v>241</v>
      </c>
      <c r="S2694" s="6"/>
      <c r="T2694" s="6" t="s">
        <v>31</v>
      </c>
      <c r="U2694" s="6">
        <v>0</v>
      </c>
    </row>
    <row r="2695" spans="1:21" ht="51" hidden="1">
      <c r="A2695" s="6" t="s">
        <v>411</v>
      </c>
      <c r="B2695" s="6" t="s">
        <v>5839</v>
      </c>
      <c r="C2695" s="6" t="s">
        <v>220</v>
      </c>
      <c r="D2695" s="6" t="s">
        <v>1180</v>
      </c>
      <c r="E2695" s="6" t="s">
        <v>1213</v>
      </c>
      <c r="F2695" s="6" t="s">
        <v>1214</v>
      </c>
      <c r="G2695" s="6">
        <v>2500</v>
      </c>
      <c r="H2695" s="6">
        <v>2500</v>
      </c>
      <c r="I2695" s="6" t="s">
        <v>1066</v>
      </c>
      <c r="J2695" s="49">
        <v>8</v>
      </c>
      <c r="K2695" s="49">
        <v>20000</v>
      </c>
      <c r="L2695" s="49">
        <v>20000</v>
      </c>
      <c r="M2695" s="10">
        <v>40756</v>
      </c>
      <c r="N2695" s="10">
        <v>40603</v>
      </c>
      <c r="O2695" s="6" t="s">
        <v>27</v>
      </c>
      <c r="P2695" s="6" t="s">
        <v>28</v>
      </c>
      <c r="Q2695" s="6" t="s">
        <v>29</v>
      </c>
      <c r="R2695" s="6" t="s">
        <v>1254</v>
      </c>
      <c r="S2695" s="6" t="s">
        <v>4006</v>
      </c>
      <c r="T2695" s="6" t="s">
        <v>31</v>
      </c>
      <c r="U2695" s="6">
        <v>0</v>
      </c>
    </row>
    <row r="2696" spans="1:21" ht="25.5" hidden="1">
      <c r="A2696" s="6" t="str">
        <f>VLOOKUP(B2696,Sheet1!B2:C272,2,FALSE)</f>
        <v>Africa</v>
      </c>
      <c r="B2696" s="6" t="s">
        <v>239</v>
      </c>
      <c r="C2696" s="6" t="s">
        <v>240</v>
      </c>
      <c r="D2696" s="6"/>
      <c r="E2696" s="6"/>
      <c r="F2696" s="6" t="s">
        <v>4032</v>
      </c>
      <c r="G2696" s="6">
        <v>2</v>
      </c>
      <c r="H2696" s="6">
        <v>1</v>
      </c>
      <c r="I2696" s="6" t="s">
        <v>1322</v>
      </c>
      <c r="J2696" s="49">
        <v>200</v>
      </c>
      <c r="K2696" s="49">
        <v>400</v>
      </c>
      <c r="L2696" s="49">
        <v>200</v>
      </c>
      <c r="M2696" s="10">
        <v>40817</v>
      </c>
      <c r="N2696" s="10">
        <v>40575</v>
      </c>
      <c r="O2696" s="6" t="s">
        <v>52</v>
      </c>
      <c r="P2696" s="6" t="s">
        <v>28</v>
      </c>
      <c r="Q2696" s="6" t="s">
        <v>29</v>
      </c>
      <c r="R2696" s="6" t="s">
        <v>241</v>
      </c>
      <c r="S2696" s="6"/>
      <c r="T2696" s="6" t="s">
        <v>31</v>
      </c>
      <c r="U2696" s="6">
        <v>0</v>
      </c>
    </row>
    <row r="2697" spans="1:21" ht="25.5" hidden="1">
      <c r="A2697" s="6" t="str">
        <f>VLOOKUP(B2697,Sheet1!B2:C272,2,FALSE)</f>
        <v>Africa</v>
      </c>
      <c r="B2697" s="6" t="s">
        <v>239</v>
      </c>
      <c r="C2697" s="6" t="s">
        <v>240</v>
      </c>
      <c r="D2697" s="6"/>
      <c r="E2697" s="6"/>
      <c r="F2697" s="6" t="s">
        <v>4033</v>
      </c>
      <c r="G2697" s="6">
        <v>2</v>
      </c>
      <c r="H2697" s="6">
        <v>1</v>
      </c>
      <c r="I2697" s="6" t="s">
        <v>1322</v>
      </c>
      <c r="J2697" s="49">
        <v>105</v>
      </c>
      <c r="K2697" s="49">
        <v>210</v>
      </c>
      <c r="L2697" s="49">
        <v>105</v>
      </c>
      <c r="M2697" s="10">
        <v>40817</v>
      </c>
      <c r="N2697" s="10">
        <v>40575</v>
      </c>
      <c r="O2697" s="6" t="s">
        <v>52</v>
      </c>
      <c r="P2697" s="6" t="s">
        <v>28</v>
      </c>
      <c r="Q2697" s="6" t="s">
        <v>29</v>
      </c>
      <c r="R2697" s="6" t="s">
        <v>241</v>
      </c>
      <c r="S2697" s="6"/>
      <c r="T2697" s="6" t="s">
        <v>31</v>
      </c>
      <c r="U2697" s="6">
        <v>0</v>
      </c>
    </row>
    <row r="2698" spans="1:21" ht="51" hidden="1">
      <c r="A2698" s="6" t="s">
        <v>411</v>
      </c>
      <c r="B2698" s="6" t="s">
        <v>5839</v>
      </c>
      <c r="C2698" s="6" t="s">
        <v>220</v>
      </c>
      <c r="D2698" s="6" t="s">
        <v>1180</v>
      </c>
      <c r="E2698" s="6" t="s">
        <v>1213</v>
      </c>
      <c r="F2698" s="6" t="s">
        <v>1360</v>
      </c>
      <c r="G2698" s="6">
        <v>4000</v>
      </c>
      <c r="H2698" s="6">
        <v>2000</v>
      </c>
      <c r="I2698" s="6" t="s">
        <v>1176</v>
      </c>
      <c r="J2698" s="49">
        <v>23</v>
      </c>
      <c r="K2698" s="49">
        <v>92000</v>
      </c>
      <c r="L2698" s="49">
        <v>46000</v>
      </c>
      <c r="M2698" s="10">
        <v>40756</v>
      </c>
      <c r="N2698" s="10">
        <v>40603</v>
      </c>
      <c r="O2698" s="6" t="s">
        <v>52</v>
      </c>
      <c r="P2698" s="6" t="s">
        <v>28</v>
      </c>
      <c r="Q2698" s="6" t="s">
        <v>29</v>
      </c>
      <c r="R2698" s="6" t="s">
        <v>1254</v>
      </c>
      <c r="S2698" s="6" t="s">
        <v>4018</v>
      </c>
      <c r="T2698" s="6" t="s">
        <v>31</v>
      </c>
      <c r="U2698" s="6">
        <v>0</v>
      </c>
    </row>
    <row r="2699" spans="1:21" ht="25.5" hidden="1">
      <c r="A2699" s="6" t="str">
        <f>VLOOKUP(B2699,Sheet1!B2:C272,2,FALSE)</f>
        <v>Africa</v>
      </c>
      <c r="B2699" s="6" t="s">
        <v>239</v>
      </c>
      <c r="C2699" s="6" t="s">
        <v>240</v>
      </c>
      <c r="D2699" s="6"/>
      <c r="E2699" s="6"/>
      <c r="F2699" s="6" t="s">
        <v>4034</v>
      </c>
      <c r="G2699" s="6">
        <v>5</v>
      </c>
      <c r="H2699" s="6">
        <v>2.5</v>
      </c>
      <c r="I2699" s="6" t="s">
        <v>60</v>
      </c>
      <c r="J2699" s="49">
        <v>60</v>
      </c>
      <c r="K2699" s="49">
        <v>300</v>
      </c>
      <c r="L2699" s="49">
        <v>150</v>
      </c>
      <c r="M2699" s="10">
        <v>40817</v>
      </c>
      <c r="N2699" s="10">
        <v>40575</v>
      </c>
      <c r="O2699" s="6" t="s">
        <v>52</v>
      </c>
      <c r="P2699" s="6" t="s">
        <v>28</v>
      </c>
      <c r="Q2699" s="6" t="s">
        <v>29</v>
      </c>
      <c r="R2699" s="6" t="s">
        <v>241</v>
      </c>
      <c r="S2699" s="6"/>
      <c r="T2699" s="6" t="s">
        <v>31</v>
      </c>
      <c r="U2699" s="6">
        <v>0</v>
      </c>
    </row>
    <row r="2700" spans="1:21" ht="51" hidden="1">
      <c r="A2700" s="6" t="s">
        <v>411</v>
      </c>
      <c r="B2700" s="6" t="s">
        <v>5839</v>
      </c>
      <c r="C2700" s="6" t="s">
        <v>220</v>
      </c>
      <c r="D2700" s="6" t="s">
        <v>1180</v>
      </c>
      <c r="E2700" s="6" t="s">
        <v>2638</v>
      </c>
      <c r="F2700" s="6" t="s">
        <v>4035</v>
      </c>
      <c r="G2700" s="6">
        <v>3500</v>
      </c>
      <c r="H2700" s="6">
        <v>1750</v>
      </c>
      <c r="I2700" s="6" t="s">
        <v>1080</v>
      </c>
      <c r="J2700" s="49">
        <v>0.7</v>
      </c>
      <c r="K2700" s="49">
        <v>2450</v>
      </c>
      <c r="L2700" s="49">
        <v>1225</v>
      </c>
      <c r="M2700" s="10">
        <v>40756</v>
      </c>
      <c r="N2700" s="10">
        <v>40603</v>
      </c>
      <c r="O2700" s="6" t="s">
        <v>52</v>
      </c>
      <c r="P2700" s="6" t="s">
        <v>28</v>
      </c>
      <c r="Q2700" s="6" t="s">
        <v>29</v>
      </c>
      <c r="R2700" s="6" t="s">
        <v>1254</v>
      </c>
      <c r="S2700" s="6" t="s">
        <v>4006</v>
      </c>
      <c r="T2700" s="6" t="s">
        <v>31</v>
      </c>
      <c r="U2700" s="6">
        <v>0</v>
      </c>
    </row>
    <row r="2701" spans="1:21" ht="51" hidden="1">
      <c r="A2701" s="6" t="s">
        <v>411</v>
      </c>
      <c r="B2701" s="6" t="s">
        <v>5839</v>
      </c>
      <c r="C2701" s="6" t="s">
        <v>220</v>
      </c>
      <c r="D2701" s="6" t="s">
        <v>1180</v>
      </c>
      <c r="E2701" s="6" t="s">
        <v>2638</v>
      </c>
      <c r="F2701" s="6" t="s">
        <v>2999</v>
      </c>
      <c r="G2701" s="6">
        <v>4000</v>
      </c>
      <c r="H2701" s="6">
        <v>2000</v>
      </c>
      <c r="I2701" s="6" t="s">
        <v>1080</v>
      </c>
      <c r="J2701" s="49">
        <v>0.35</v>
      </c>
      <c r="K2701" s="49">
        <v>1400</v>
      </c>
      <c r="L2701" s="49">
        <v>700</v>
      </c>
      <c r="M2701" s="10">
        <v>40756</v>
      </c>
      <c r="N2701" s="10">
        <v>40603</v>
      </c>
      <c r="O2701" s="6" t="s">
        <v>52</v>
      </c>
      <c r="P2701" s="6" t="s">
        <v>28</v>
      </c>
      <c r="Q2701" s="6" t="s">
        <v>29</v>
      </c>
      <c r="R2701" s="6" t="s">
        <v>1254</v>
      </c>
      <c r="S2701" s="6" t="s">
        <v>4006</v>
      </c>
      <c r="T2701" s="6" t="s">
        <v>31</v>
      </c>
      <c r="U2701" s="6">
        <v>0</v>
      </c>
    </row>
    <row r="2702" spans="1:21" ht="51" hidden="1">
      <c r="A2702" s="6" t="s">
        <v>411</v>
      </c>
      <c r="B2702" s="6" t="s">
        <v>5839</v>
      </c>
      <c r="C2702" s="6" t="s">
        <v>220</v>
      </c>
      <c r="D2702" s="6" t="s">
        <v>1180</v>
      </c>
      <c r="E2702" s="6" t="s">
        <v>2638</v>
      </c>
      <c r="F2702" s="6" t="s">
        <v>3985</v>
      </c>
      <c r="G2702" s="6">
        <v>2000</v>
      </c>
      <c r="H2702" s="6">
        <v>1000</v>
      </c>
      <c r="I2702" s="6" t="s">
        <v>1080</v>
      </c>
      <c r="J2702" s="49">
        <v>0.45</v>
      </c>
      <c r="K2702" s="49">
        <v>900</v>
      </c>
      <c r="L2702" s="49">
        <v>450</v>
      </c>
      <c r="M2702" s="10">
        <v>40756</v>
      </c>
      <c r="N2702" s="10">
        <v>40603</v>
      </c>
      <c r="O2702" s="6" t="s">
        <v>52</v>
      </c>
      <c r="P2702" s="6" t="s">
        <v>28</v>
      </c>
      <c r="Q2702" s="6" t="s">
        <v>29</v>
      </c>
      <c r="R2702" s="6" t="s">
        <v>1254</v>
      </c>
      <c r="S2702" s="6" t="s">
        <v>4006</v>
      </c>
      <c r="T2702" s="6" t="s">
        <v>31</v>
      </c>
      <c r="U2702" s="6">
        <v>0</v>
      </c>
    </row>
    <row r="2703" spans="1:21" ht="25.5" hidden="1">
      <c r="A2703" s="6" t="str">
        <f>VLOOKUP(B2703,Sheet1!B2:C272,2,FALSE)</f>
        <v>Africa</v>
      </c>
      <c r="B2703" s="6" t="s">
        <v>239</v>
      </c>
      <c r="C2703" s="6" t="s">
        <v>240</v>
      </c>
      <c r="D2703" s="6" t="s">
        <v>984</v>
      </c>
      <c r="E2703" s="6" t="s">
        <v>1131</v>
      </c>
      <c r="F2703" s="6" t="s">
        <v>4036</v>
      </c>
      <c r="G2703" s="6">
        <v>10</v>
      </c>
      <c r="H2703" s="6">
        <v>10</v>
      </c>
      <c r="I2703" s="6" t="s">
        <v>1116</v>
      </c>
      <c r="J2703" s="49">
        <v>135.11000000000001</v>
      </c>
      <c r="K2703" s="49">
        <v>1351.1</v>
      </c>
      <c r="L2703" s="49">
        <v>1351.1</v>
      </c>
      <c r="M2703" s="10">
        <v>40848</v>
      </c>
      <c r="N2703" s="10">
        <v>40664</v>
      </c>
      <c r="O2703" s="6" t="s">
        <v>27</v>
      </c>
      <c r="P2703" s="6" t="s">
        <v>28</v>
      </c>
      <c r="Q2703" s="6"/>
      <c r="R2703" s="6" t="s">
        <v>241</v>
      </c>
      <c r="S2703" s="6" t="s">
        <v>108</v>
      </c>
      <c r="T2703" s="6" t="s">
        <v>31</v>
      </c>
      <c r="U2703" s="6">
        <v>0</v>
      </c>
    </row>
    <row r="2704" spans="1:21" ht="51" hidden="1">
      <c r="A2704" s="6" t="s">
        <v>411</v>
      </c>
      <c r="B2704" s="6" t="s">
        <v>5839</v>
      </c>
      <c r="C2704" s="6" t="s">
        <v>220</v>
      </c>
      <c r="D2704" s="6" t="s">
        <v>1180</v>
      </c>
      <c r="E2704" s="6" t="s">
        <v>2638</v>
      </c>
      <c r="F2704" s="6" t="s">
        <v>4037</v>
      </c>
      <c r="G2704" s="6">
        <v>3500</v>
      </c>
      <c r="H2704" s="6">
        <v>3500</v>
      </c>
      <c r="I2704" s="6" t="s">
        <v>1080</v>
      </c>
      <c r="J2704" s="49">
        <v>0.65</v>
      </c>
      <c r="K2704" s="49">
        <v>2275</v>
      </c>
      <c r="L2704" s="49">
        <v>2275</v>
      </c>
      <c r="M2704" s="10">
        <v>40756</v>
      </c>
      <c r="N2704" s="10">
        <v>40603</v>
      </c>
      <c r="O2704" s="6" t="s">
        <v>27</v>
      </c>
      <c r="P2704" s="6" t="s">
        <v>28</v>
      </c>
      <c r="Q2704" s="6" t="s">
        <v>29</v>
      </c>
      <c r="R2704" s="6" t="s">
        <v>1254</v>
      </c>
      <c r="S2704" s="6" t="s">
        <v>4006</v>
      </c>
      <c r="T2704" s="6" t="s">
        <v>31</v>
      </c>
      <c r="U2704" s="6">
        <v>0</v>
      </c>
    </row>
    <row r="2705" spans="1:21" ht="38.25" hidden="1">
      <c r="A2705" s="6" t="s">
        <v>411</v>
      </c>
      <c r="B2705" s="6" t="s">
        <v>5839</v>
      </c>
      <c r="C2705" s="6" t="s">
        <v>220</v>
      </c>
      <c r="D2705" s="6" t="s">
        <v>1180</v>
      </c>
      <c r="E2705" s="6" t="s">
        <v>2638</v>
      </c>
      <c r="F2705" s="6" t="s">
        <v>4038</v>
      </c>
      <c r="G2705" s="6">
        <v>5000</v>
      </c>
      <c r="H2705" s="6">
        <v>2500</v>
      </c>
      <c r="I2705" s="6" t="s">
        <v>1080</v>
      </c>
      <c r="J2705" s="49">
        <v>0.7</v>
      </c>
      <c r="K2705" s="49">
        <v>3500</v>
      </c>
      <c r="L2705" s="49">
        <v>1750</v>
      </c>
      <c r="M2705" s="10">
        <v>40787</v>
      </c>
      <c r="N2705" s="10">
        <v>40634</v>
      </c>
      <c r="O2705" s="6" t="s">
        <v>52</v>
      </c>
      <c r="P2705" s="6" t="s">
        <v>933</v>
      </c>
      <c r="Q2705" s="6" t="s">
        <v>29</v>
      </c>
      <c r="R2705" s="6" t="s">
        <v>1254</v>
      </c>
      <c r="S2705" s="6"/>
      <c r="T2705" s="6" t="s">
        <v>31</v>
      </c>
      <c r="U2705" s="6">
        <v>0</v>
      </c>
    </row>
    <row r="2706" spans="1:21" ht="25.5" hidden="1">
      <c r="A2706" s="6" t="str">
        <f>VLOOKUP(B2706,Sheet1!B2:C272,2,FALSE)</f>
        <v>Africa</v>
      </c>
      <c r="B2706" s="6" t="s">
        <v>239</v>
      </c>
      <c r="C2706" s="6" t="s">
        <v>240</v>
      </c>
      <c r="D2706" s="6"/>
      <c r="E2706" s="6"/>
      <c r="F2706" s="6" t="s">
        <v>4039</v>
      </c>
      <c r="G2706" s="6">
        <v>1</v>
      </c>
      <c r="H2706" s="6">
        <v>0.5</v>
      </c>
      <c r="I2706" s="6" t="s">
        <v>60</v>
      </c>
      <c r="J2706" s="49">
        <v>58</v>
      </c>
      <c r="K2706" s="49">
        <v>58</v>
      </c>
      <c r="L2706" s="49">
        <v>29</v>
      </c>
      <c r="M2706" s="10">
        <v>40817</v>
      </c>
      <c r="N2706" s="10">
        <v>40575</v>
      </c>
      <c r="O2706" s="6" t="s">
        <v>52</v>
      </c>
      <c r="P2706" s="6" t="s">
        <v>28</v>
      </c>
      <c r="Q2706" s="6" t="s">
        <v>29</v>
      </c>
      <c r="R2706" s="6" t="s">
        <v>241</v>
      </c>
      <c r="S2706" s="6"/>
      <c r="T2706" s="6" t="s">
        <v>31</v>
      </c>
      <c r="U2706" s="6">
        <v>0</v>
      </c>
    </row>
    <row r="2707" spans="1:21" ht="25.5" hidden="1">
      <c r="A2707" s="6" t="str">
        <f>VLOOKUP(B2707,Sheet1!B2:C272,2,FALSE)</f>
        <v>Africa</v>
      </c>
      <c r="B2707" s="6" t="s">
        <v>239</v>
      </c>
      <c r="C2707" s="6" t="s">
        <v>240</v>
      </c>
      <c r="D2707" s="6"/>
      <c r="E2707" s="6"/>
      <c r="F2707" s="6" t="s">
        <v>4040</v>
      </c>
      <c r="G2707" s="6">
        <v>2</v>
      </c>
      <c r="H2707" s="6">
        <v>1</v>
      </c>
      <c r="I2707" s="6" t="s">
        <v>60</v>
      </c>
      <c r="J2707" s="49">
        <v>349</v>
      </c>
      <c r="K2707" s="49">
        <v>698</v>
      </c>
      <c r="L2707" s="49">
        <v>349</v>
      </c>
      <c r="M2707" s="10">
        <v>40817</v>
      </c>
      <c r="N2707" s="10">
        <v>40575</v>
      </c>
      <c r="O2707" s="6" t="s">
        <v>52</v>
      </c>
      <c r="P2707" s="6" t="s">
        <v>28</v>
      </c>
      <c r="Q2707" s="6" t="s">
        <v>29</v>
      </c>
      <c r="R2707" s="6" t="s">
        <v>241</v>
      </c>
      <c r="S2707" s="6"/>
      <c r="T2707" s="6" t="s">
        <v>31</v>
      </c>
      <c r="U2707" s="6">
        <v>0</v>
      </c>
    </row>
    <row r="2708" spans="1:21" ht="51" hidden="1">
      <c r="A2708" s="6" t="s">
        <v>411</v>
      </c>
      <c r="B2708" s="6" t="s">
        <v>5839</v>
      </c>
      <c r="C2708" s="6" t="s">
        <v>220</v>
      </c>
      <c r="D2708" s="6" t="s">
        <v>1180</v>
      </c>
      <c r="E2708" s="6" t="s">
        <v>1297</v>
      </c>
      <c r="F2708" s="6" t="s">
        <v>4041</v>
      </c>
      <c r="G2708" s="6">
        <v>1500</v>
      </c>
      <c r="H2708" s="6">
        <v>750</v>
      </c>
      <c r="I2708" s="6" t="s">
        <v>350</v>
      </c>
      <c r="J2708" s="49">
        <v>4</v>
      </c>
      <c r="K2708" s="49">
        <v>6000</v>
      </c>
      <c r="L2708" s="49">
        <v>3000</v>
      </c>
      <c r="M2708" s="10">
        <v>40756</v>
      </c>
      <c r="N2708" s="10">
        <v>40603</v>
      </c>
      <c r="O2708" s="6" t="s">
        <v>52</v>
      </c>
      <c r="P2708" s="6" t="s">
        <v>28</v>
      </c>
      <c r="Q2708" s="6" t="s">
        <v>29</v>
      </c>
      <c r="R2708" s="6" t="s">
        <v>1254</v>
      </c>
      <c r="S2708" s="6" t="s">
        <v>4006</v>
      </c>
      <c r="T2708" s="6" t="s">
        <v>31</v>
      </c>
      <c r="U2708" s="6">
        <v>0</v>
      </c>
    </row>
    <row r="2709" spans="1:21" ht="25.5" hidden="1">
      <c r="A2709" s="6" t="str">
        <f>VLOOKUP(B2709,Sheet1!B2:C272,2,FALSE)</f>
        <v>Africa</v>
      </c>
      <c r="B2709" s="6" t="s">
        <v>239</v>
      </c>
      <c r="C2709" s="6" t="s">
        <v>240</v>
      </c>
      <c r="D2709" s="6"/>
      <c r="E2709" s="6"/>
      <c r="F2709" s="6" t="s">
        <v>4042</v>
      </c>
      <c r="G2709" s="6">
        <v>2</v>
      </c>
      <c r="H2709" s="6">
        <v>1</v>
      </c>
      <c r="I2709" s="6" t="s">
        <v>60</v>
      </c>
      <c r="J2709" s="49">
        <v>58</v>
      </c>
      <c r="K2709" s="49">
        <v>116</v>
      </c>
      <c r="L2709" s="49">
        <v>58</v>
      </c>
      <c r="M2709" s="10">
        <v>40817</v>
      </c>
      <c r="N2709" s="10">
        <v>40575</v>
      </c>
      <c r="O2709" s="6" t="s">
        <v>52</v>
      </c>
      <c r="P2709" s="6" t="s">
        <v>28</v>
      </c>
      <c r="Q2709" s="6" t="s">
        <v>29</v>
      </c>
      <c r="R2709" s="6" t="s">
        <v>241</v>
      </c>
      <c r="S2709" s="6"/>
      <c r="T2709" s="6" t="s">
        <v>31</v>
      </c>
      <c r="U2709" s="6">
        <v>0</v>
      </c>
    </row>
    <row r="2710" spans="1:21" ht="51" hidden="1">
      <c r="A2710" s="6" t="s">
        <v>411</v>
      </c>
      <c r="B2710" s="6" t="s">
        <v>5839</v>
      </c>
      <c r="C2710" s="6" t="s">
        <v>220</v>
      </c>
      <c r="D2710" s="6" t="s">
        <v>1180</v>
      </c>
      <c r="E2710" s="6" t="s">
        <v>4002</v>
      </c>
      <c r="F2710" s="6" t="s">
        <v>4043</v>
      </c>
      <c r="G2710" s="6">
        <v>2000</v>
      </c>
      <c r="H2710" s="6">
        <v>2000</v>
      </c>
      <c r="I2710" s="6" t="s">
        <v>1176</v>
      </c>
      <c r="J2710" s="49">
        <v>13.5</v>
      </c>
      <c r="K2710" s="49">
        <v>27000</v>
      </c>
      <c r="L2710" s="49">
        <v>27000</v>
      </c>
      <c r="M2710" s="10">
        <v>40756</v>
      </c>
      <c r="N2710" s="10">
        <v>40603</v>
      </c>
      <c r="O2710" s="6" t="s">
        <v>27</v>
      </c>
      <c r="P2710" s="6" t="s">
        <v>28</v>
      </c>
      <c r="Q2710" s="6" t="s">
        <v>29</v>
      </c>
      <c r="R2710" s="6" t="s">
        <v>1254</v>
      </c>
      <c r="S2710" s="6" t="s">
        <v>4006</v>
      </c>
      <c r="T2710" s="6" t="s">
        <v>31</v>
      </c>
      <c r="U2710" s="6">
        <v>0</v>
      </c>
    </row>
    <row r="2711" spans="1:21" ht="25.5" hidden="1">
      <c r="A2711" s="6" t="str">
        <f>VLOOKUP(B2711,Sheet1!B2:C272,2,FALSE)</f>
        <v>Africa</v>
      </c>
      <c r="B2711" s="6" t="s">
        <v>239</v>
      </c>
      <c r="C2711" s="6" t="s">
        <v>240</v>
      </c>
      <c r="D2711" s="6"/>
      <c r="E2711" s="6"/>
      <c r="F2711" s="6" t="s">
        <v>4044</v>
      </c>
      <c r="G2711" s="6">
        <v>1</v>
      </c>
      <c r="H2711" s="6">
        <v>0.5</v>
      </c>
      <c r="I2711" s="6" t="s">
        <v>60</v>
      </c>
      <c r="J2711" s="49">
        <v>116</v>
      </c>
      <c r="K2711" s="49">
        <v>116</v>
      </c>
      <c r="L2711" s="49">
        <v>58</v>
      </c>
      <c r="M2711" s="10">
        <v>40817</v>
      </c>
      <c r="N2711" s="10">
        <v>40575</v>
      </c>
      <c r="O2711" s="6" t="s">
        <v>52</v>
      </c>
      <c r="P2711" s="6" t="s">
        <v>28</v>
      </c>
      <c r="Q2711" s="6" t="s">
        <v>29</v>
      </c>
      <c r="R2711" s="6" t="s">
        <v>241</v>
      </c>
      <c r="S2711" s="6"/>
      <c r="T2711" s="6" t="s">
        <v>31</v>
      </c>
      <c r="U2711" s="6">
        <v>0</v>
      </c>
    </row>
    <row r="2712" spans="1:21" ht="25.5" hidden="1">
      <c r="A2712" s="6" t="str">
        <f>VLOOKUP(B2712,Sheet1!B2:C272,2,FALSE)</f>
        <v>Africa</v>
      </c>
      <c r="B2712" s="6" t="s">
        <v>239</v>
      </c>
      <c r="C2712" s="6" t="s">
        <v>240</v>
      </c>
      <c r="D2712" s="6"/>
      <c r="E2712" s="6"/>
      <c r="F2712" s="6" t="s">
        <v>4045</v>
      </c>
      <c r="G2712" s="6">
        <v>2</v>
      </c>
      <c r="H2712" s="6">
        <v>1</v>
      </c>
      <c r="I2712" s="6" t="s">
        <v>60</v>
      </c>
      <c r="J2712" s="49">
        <v>58</v>
      </c>
      <c r="K2712" s="49">
        <v>116</v>
      </c>
      <c r="L2712" s="49">
        <v>58</v>
      </c>
      <c r="M2712" s="10">
        <v>40817</v>
      </c>
      <c r="N2712" s="10">
        <v>40575</v>
      </c>
      <c r="O2712" s="6" t="s">
        <v>52</v>
      </c>
      <c r="P2712" s="6" t="s">
        <v>28</v>
      </c>
      <c r="Q2712" s="6" t="s">
        <v>29</v>
      </c>
      <c r="R2712" s="6" t="s">
        <v>241</v>
      </c>
      <c r="S2712" s="6"/>
      <c r="T2712" s="6" t="s">
        <v>31</v>
      </c>
      <c r="U2712" s="6">
        <v>0</v>
      </c>
    </row>
    <row r="2713" spans="1:21" ht="38.25" hidden="1">
      <c r="A2713" s="6" t="s">
        <v>411</v>
      </c>
      <c r="B2713" s="6" t="s">
        <v>5839</v>
      </c>
      <c r="C2713" s="6" t="s">
        <v>220</v>
      </c>
      <c r="D2713" s="6" t="s">
        <v>1180</v>
      </c>
      <c r="E2713" s="6" t="s">
        <v>1188</v>
      </c>
      <c r="F2713" s="6" t="s">
        <v>4019</v>
      </c>
      <c r="G2713" s="6">
        <v>4000</v>
      </c>
      <c r="H2713" s="6">
        <v>4000</v>
      </c>
      <c r="I2713" s="6" t="s">
        <v>1080</v>
      </c>
      <c r="J2713" s="49">
        <v>1</v>
      </c>
      <c r="K2713" s="49">
        <v>4000</v>
      </c>
      <c r="L2713" s="49">
        <v>4000</v>
      </c>
      <c r="M2713" s="10">
        <v>40756</v>
      </c>
      <c r="N2713" s="10">
        <v>40603</v>
      </c>
      <c r="O2713" s="6" t="s">
        <v>27</v>
      </c>
      <c r="P2713" s="6" t="s">
        <v>28</v>
      </c>
      <c r="Q2713" s="6" t="s">
        <v>29</v>
      </c>
      <c r="R2713" s="6" t="s">
        <v>1254</v>
      </c>
      <c r="S2713" s="6" t="s">
        <v>4046</v>
      </c>
      <c r="T2713" s="6" t="s">
        <v>31</v>
      </c>
      <c r="U2713" s="6">
        <v>0</v>
      </c>
    </row>
    <row r="2714" spans="1:21" ht="25.5" hidden="1">
      <c r="A2714" s="6" t="str">
        <f>VLOOKUP(B2714,Sheet1!B2:C272,2,FALSE)</f>
        <v>Africa</v>
      </c>
      <c r="B2714" s="6" t="s">
        <v>239</v>
      </c>
      <c r="C2714" s="6" t="s">
        <v>240</v>
      </c>
      <c r="D2714" s="6"/>
      <c r="E2714" s="6"/>
      <c r="F2714" s="6" t="s">
        <v>4047</v>
      </c>
      <c r="G2714" s="6">
        <v>2</v>
      </c>
      <c r="H2714" s="6">
        <v>1</v>
      </c>
      <c r="I2714" s="6" t="s">
        <v>60</v>
      </c>
      <c r="J2714" s="49">
        <v>58</v>
      </c>
      <c r="K2714" s="49">
        <v>116</v>
      </c>
      <c r="L2714" s="49">
        <v>58</v>
      </c>
      <c r="M2714" s="10">
        <v>40817</v>
      </c>
      <c r="N2714" s="10">
        <v>40575</v>
      </c>
      <c r="O2714" s="6" t="s">
        <v>52</v>
      </c>
      <c r="P2714" s="6" t="s">
        <v>28</v>
      </c>
      <c r="Q2714" s="6" t="s">
        <v>29</v>
      </c>
      <c r="R2714" s="6" t="s">
        <v>241</v>
      </c>
      <c r="S2714" s="6"/>
      <c r="T2714" s="6" t="s">
        <v>31</v>
      </c>
      <c r="U2714" s="6">
        <v>0</v>
      </c>
    </row>
    <row r="2715" spans="1:21" ht="51" hidden="1">
      <c r="A2715" s="6" t="s">
        <v>411</v>
      </c>
      <c r="B2715" s="6" t="s">
        <v>5839</v>
      </c>
      <c r="C2715" s="6" t="s">
        <v>220</v>
      </c>
      <c r="D2715" s="6" t="s">
        <v>1180</v>
      </c>
      <c r="E2715" s="6" t="s">
        <v>1188</v>
      </c>
      <c r="F2715" s="6" t="s">
        <v>4048</v>
      </c>
      <c r="G2715" s="6">
        <v>2000</v>
      </c>
      <c r="H2715" s="6">
        <v>2000</v>
      </c>
      <c r="I2715" s="6" t="s">
        <v>1080</v>
      </c>
      <c r="J2715" s="49">
        <v>2.95</v>
      </c>
      <c r="K2715" s="49">
        <v>5900</v>
      </c>
      <c r="L2715" s="49">
        <v>5900</v>
      </c>
      <c r="M2715" s="10">
        <v>40756</v>
      </c>
      <c r="N2715" s="10">
        <v>40603</v>
      </c>
      <c r="O2715" s="6" t="s">
        <v>27</v>
      </c>
      <c r="P2715" s="6" t="s">
        <v>28</v>
      </c>
      <c r="Q2715" s="6" t="s">
        <v>29</v>
      </c>
      <c r="R2715" s="6" t="s">
        <v>1254</v>
      </c>
      <c r="S2715" s="6" t="s">
        <v>4006</v>
      </c>
      <c r="T2715" s="6" t="s">
        <v>31</v>
      </c>
      <c r="U2715" s="6">
        <v>0</v>
      </c>
    </row>
    <row r="2716" spans="1:21" ht="25.5" hidden="1">
      <c r="A2716" s="6" t="str">
        <f>VLOOKUP(B2716,Sheet1!B2:C272,2,FALSE)</f>
        <v>Africa</v>
      </c>
      <c r="B2716" s="6" t="s">
        <v>239</v>
      </c>
      <c r="C2716" s="6" t="s">
        <v>240</v>
      </c>
      <c r="D2716" s="6"/>
      <c r="E2716" s="6"/>
      <c r="F2716" s="6" t="s">
        <v>4049</v>
      </c>
      <c r="G2716" s="6">
        <v>6</v>
      </c>
      <c r="H2716" s="6">
        <v>3</v>
      </c>
      <c r="I2716" s="6" t="s">
        <v>60</v>
      </c>
      <c r="J2716" s="49">
        <v>116.5</v>
      </c>
      <c r="K2716" s="49">
        <v>699</v>
      </c>
      <c r="L2716" s="49">
        <v>349.5</v>
      </c>
      <c r="M2716" s="10">
        <v>40817</v>
      </c>
      <c r="N2716" s="10">
        <v>40575</v>
      </c>
      <c r="O2716" s="6" t="s">
        <v>52</v>
      </c>
      <c r="P2716" s="6" t="s">
        <v>28</v>
      </c>
      <c r="Q2716" s="6" t="s">
        <v>29</v>
      </c>
      <c r="R2716" s="6" t="s">
        <v>241</v>
      </c>
      <c r="S2716" s="6" t="s">
        <v>109</v>
      </c>
      <c r="T2716" s="6" t="s">
        <v>31</v>
      </c>
      <c r="U2716" s="6">
        <v>0</v>
      </c>
    </row>
    <row r="2717" spans="1:21" ht="25.5" hidden="1">
      <c r="A2717" s="6" t="str">
        <f>VLOOKUP(B2717,Sheet1!B2:C272,2,FALSE)</f>
        <v>Africa</v>
      </c>
      <c r="B2717" s="6" t="s">
        <v>239</v>
      </c>
      <c r="C2717" s="6" t="s">
        <v>240</v>
      </c>
      <c r="D2717" s="6"/>
      <c r="E2717" s="6"/>
      <c r="F2717" s="6" t="s">
        <v>4050</v>
      </c>
      <c r="G2717" s="6">
        <v>12</v>
      </c>
      <c r="H2717" s="6">
        <v>6</v>
      </c>
      <c r="I2717" s="6" t="s">
        <v>60</v>
      </c>
      <c r="J2717" s="49">
        <v>29</v>
      </c>
      <c r="K2717" s="49">
        <v>348</v>
      </c>
      <c r="L2717" s="49">
        <v>174</v>
      </c>
      <c r="M2717" s="10">
        <v>40817</v>
      </c>
      <c r="N2717" s="10">
        <v>40575</v>
      </c>
      <c r="O2717" s="6" t="s">
        <v>52</v>
      </c>
      <c r="P2717" s="6" t="s">
        <v>28</v>
      </c>
      <c r="Q2717" s="6" t="s">
        <v>29</v>
      </c>
      <c r="R2717" s="6" t="s">
        <v>241</v>
      </c>
      <c r="S2717" s="6" t="s">
        <v>109</v>
      </c>
      <c r="T2717" s="6" t="s">
        <v>31</v>
      </c>
      <c r="U2717" s="6">
        <v>0</v>
      </c>
    </row>
    <row r="2718" spans="1:21" ht="51" hidden="1">
      <c r="A2718" s="6" t="s">
        <v>411</v>
      </c>
      <c r="B2718" s="6" t="s">
        <v>5839</v>
      </c>
      <c r="C2718" s="6" t="s">
        <v>220</v>
      </c>
      <c r="D2718" s="6" t="s">
        <v>1180</v>
      </c>
      <c r="E2718" s="6" t="s">
        <v>3594</v>
      </c>
      <c r="F2718" s="6" t="s">
        <v>4051</v>
      </c>
      <c r="G2718" s="6">
        <v>500</v>
      </c>
      <c r="H2718" s="6">
        <v>500</v>
      </c>
      <c r="I2718" s="6" t="s">
        <v>350</v>
      </c>
      <c r="J2718" s="49">
        <v>32</v>
      </c>
      <c r="K2718" s="49">
        <v>16000</v>
      </c>
      <c r="L2718" s="49">
        <v>16000</v>
      </c>
      <c r="M2718" s="10">
        <v>40756</v>
      </c>
      <c r="N2718" s="10">
        <v>40603</v>
      </c>
      <c r="O2718" s="6" t="s">
        <v>27</v>
      </c>
      <c r="P2718" s="6" t="s">
        <v>28</v>
      </c>
      <c r="Q2718" s="6" t="s">
        <v>29</v>
      </c>
      <c r="R2718" s="6" t="s">
        <v>1254</v>
      </c>
      <c r="S2718" s="6" t="s">
        <v>4006</v>
      </c>
      <c r="T2718" s="6" t="s">
        <v>31</v>
      </c>
      <c r="U2718" s="6">
        <v>0</v>
      </c>
    </row>
    <row r="2719" spans="1:21" ht="25.5" hidden="1">
      <c r="A2719" s="6" t="str">
        <f>VLOOKUP(B2719,Sheet1!B2:C272,2,FALSE)</f>
        <v>Africa</v>
      </c>
      <c r="B2719" s="6" t="s">
        <v>239</v>
      </c>
      <c r="C2719" s="6" t="s">
        <v>240</v>
      </c>
      <c r="D2719" s="6"/>
      <c r="E2719" s="6"/>
      <c r="F2719" s="6" t="s">
        <v>4052</v>
      </c>
      <c r="G2719" s="6">
        <v>12</v>
      </c>
      <c r="H2719" s="6">
        <v>6</v>
      </c>
      <c r="I2719" s="6" t="s">
        <v>60</v>
      </c>
      <c r="J2719" s="49">
        <v>58.25</v>
      </c>
      <c r="K2719" s="49">
        <v>699</v>
      </c>
      <c r="L2719" s="49">
        <v>349.5</v>
      </c>
      <c r="M2719" s="10">
        <v>40817</v>
      </c>
      <c r="N2719" s="10">
        <v>40575</v>
      </c>
      <c r="O2719" s="6" t="s">
        <v>52</v>
      </c>
      <c r="P2719" s="6" t="s">
        <v>28</v>
      </c>
      <c r="Q2719" s="6" t="s">
        <v>29</v>
      </c>
      <c r="R2719" s="6" t="s">
        <v>241</v>
      </c>
      <c r="S2719" s="6" t="s">
        <v>109</v>
      </c>
      <c r="T2719" s="6" t="s">
        <v>31</v>
      </c>
      <c r="U2719" s="6">
        <v>0</v>
      </c>
    </row>
    <row r="2720" spans="1:21" ht="25.5" hidden="1">
      <c r="A2720" s="6" t="str">
        <f>VLOOKUP(B2720,Sheet1!B2:C272,2,FALSE)</f>
        <v>Africa</v>
      </c>
      <c r="B2720" s="6" t="s">
        <v>239</v>
      </c>
      <c r="C2720" s="6" t="s">
        <v>240</v>
      </c>
      <c r="D2720" s="6"/>
      <c r="E2720" s="6"/>
      <c r="F2720" s="6" t="s">
        <v>4053</v>
      </c>
      <c r="G2720" s="6">
        <v>3</v>
      </c>
      <c r="H2720" s="6">
        <v>1.5</v>
      </c>
      <c r="I2720" s="6" t="s">
        <v>60</v>
      </c>
      <c r="J2720" s="49">
        <v>58</v>
      </c>
      <c r="K2720" s="49">
        <v>174</v>
      </c>
      <c r="L2720" s="49">
        <v>87</v>
      </c>
      <c r="M2720" s="10">
        <v>40817</v>
      </c>
      <c r="N2720" s="10">
        <v>40575</v>
      </c>
      <c r="O2720" s="6" t="s">
        <v>52</v>
      </c>
      <c r="P2720" s="6" t="s">
        <v>28</v>
      </c>
      <c r="Q2720" s="6" t="s">
        <v>29</v>
      </c>
      <c r="R2720" s="6" t="s">
        <v>241</v>
      </c>
      <c r="S2720" s="6" t="s">
        <v>109</v>
      </c>
      <c r="T2720" s="6" t="s">
        <v>31</v>
      </c>
      <c r="U2720" s="6">
        <v>0</v>
      </c>
    </row>
    <row r="2721" spans="1:21" ht="25.5" hidden="1">
      <c r="A2721" s="6" t="str">
        <f>VLOOKUP(B2721,Sheet1!B2:C272,2,FALSE)</f>
        <v>Africa</v>
      </c>
      <c r="B2721" s="6" t="s">
        <v>239</v>
      </c>
      <c r="C2721" s="6" t="s">
        <v>240</v>
      </c>
      <c r="D2721" s="6"/>
      <c r="E2721" s="6"/>
      <c r="F2721" s="6" t="s">
        <v>4054</v>
      </c>
      <c r="G2721" s="6">
        <v>6</v>
      </c>
      <c r="H2721" s="6">
        <v>3</v>
      </c>
      <c r="I2721" s="6" t="s">
        <v>60</v>
      </c>
      <c r="J2721" s="49">
        <v>58</v>
      </c>
      <c r="K2721" s="49">
        <v>348</v>
      </c>
      <c r="L2721" s="49">
        <v>174</v>
      </c>
      <c r="M2721" s="10">
        <v>40817</v>
      </c>
      <c r="N2721" s="10">
        <v>40575</v>
      </c>
      <c r="O2721" s="6" t="s">
        <v>52</v>
      </c>
      <c r="P2721" s="6" t="s">
        <v>28</v>
      </c>
      <c r="Q2721" s="6" t="s">
        <v>29</v>
      </c>
      <c r="R2721" s="6" t="s">
        <v>241</v>
      </c>
      <c r="S2721" s="6" t="s">
        <v>109</v>
      </c>
      <c r="T2721" s="6" t="s">
        <v>31</v>
      </c>
      <c r="U2721" s="6">
        <v>0</v>
      </c>
    </row>
    <row r="2722" spans="1:21" ht="51" hidden="1">
      <c r="A2722" s="6" t="s">
        <v>411</v>
      </c>
      <c r="B2722" s="6" t="s">
        <v>5839</v>
      </c>
      <c r="C2722" s="6" t="s">
        <v>220</v>
      </c>
      <c r="D2722" s="6" t="s">
        <v>1180</v>
      </c>
      <c r="E2722" s="6" t="s">
        <v>3594</v>
      </c>
      <c r="F2722" s="6" t="s">
        <v>3993</v>
      </c>
      <c r="G2722" s="6">
        <v>1500</v>
      </c>
      <c r="H2722" s="6">
        <v>1500</v>
      </c>
      <c r="I2722" s="6" t="s">
        <v>350</v>
      </c>
      <c r="J2722" s="49">
        <v>6.04</v>
      </c>
      <c r="K2722" s="49">
        <v>9060</v>
      </c>
      <c r="L2722" s="49">
        <v>9060</v>
      </c>
      <c r="M2722" s="10">
        <v>40756</v>
      </c>
      <c r="N2722" s="10">
        <v>40603</v>
      </c>
      <c r="O2722" s="6" t="s">
        <v>27</v>
      </c>
      <c r="P2722" s="6" t="s">
        <v>28</v>
      </c>
      <c r="Q2722" s="6" t="s">
        <v>29</v>
      </c>
      <c r="R2722" s="6" t="s">
        <v>1254</v>
      </c>
      <c r="S2722" s="6" t="s">
        <v>4006</v>
      </c>
      <c r="T2722" s="6" t="s">
        <v>31</v>
      </c>
      <c r="U2722" s="6">
        <v>0</v>
      </c>
    </row>
    <row r="2723" spans="1:21" ht="25.5" hidden="1">
      <c r="A2723" s="6" t="str">
        <f>VLOOKUP(B2723,Sheet1!B2:C272,2,FALSE)</f>
        <v>Africa</v>
      </c>
      <c r="B2723" s="6" t="s">
        <v>239</v>
      </c>
      <c r="C2723" s="6" t="s">
        <v>240</v>
      </c>
      <c r="D2723" s="6"/>
      <c r="E2723" s="6"/>
      <c r="F2723" s="6" t="s">
        <v>4055</v>
      </c>
      <c r="G2723" s="6">
        <v>8</v>
      </c>
      <c r="H2723" s="6">
        <v>4</v>
      </c>
      <c r="I2723" s="6" t="s">
        <v>60</v>
      </c>
      <c r="J2723" s="49">
        <v>43.5</v>
      </c>
      <c r="K2723" s="49">
        <v>348</v>
      </c>
      <c r="L2723" s="49">
        <v>174</v>
      </c>
      <c r="M2723" s="10">
        <v>40817</v>
      </c>
      <c r="N2723" s="10">
        <v>40575</v>
      </c>
      <c r="O2723" s="6" t="s">
        <v>52</v>
      </c>
      <c r="P2723" s="6" t="s">
        <v>28</v>
      </c>
      <c r="Q2723" s="6" t="s">
        <v>29</v>
      </c>
      <c r="R2723" s="6" t="s">
        <v>241</v>
      </c>
      <c r="S2723" s="6" t="s">
        <v>108</v>
      </c>
      <c r="T2723" s="6" t="s">
        <v>31</v>
      </c>
      <c r="U2723" s="6">
        <v>0</v>
      </c>
    </row>
    <row r="2724" spans="1:21" ht="25.5" hidden="1">
      <c r="A2724" s="6" t="str">
        <f>VLOOKUP(B2724,Sheet1!B2:C272,2,FALSE)</f>
        <v>Africa</v>
      </c>
      <c r="B2724" s="6" t="s">
        <v>239</v>
      </c>
      <c r="C2724" s="6" t="s">
        <v>240</v>
      </c>
      <c r="D2724" s="6"/>
      <c r="E2724" s="6"/>
      <c r="F2724" s="6" t="s">
        <v>4056</v>
      </c>
      <c r="G2724" s="6">
        <v>4</v>
      </c>
      <c r="H2724" s="6">
        <v>2</v>
      </c>
      <c r="I2724" s="6" t="s">
        <v>60</v>
      </c>
      <c r="J2724" s="49">
        <v>35</v>
      </c>
      <c r="K2724" s="49">
        <v>140</v>
      </c>
      <c r="L2724" s="49">
        <v>70</v>
      </c>
      <c r="M2724" s="10">
        <v>40817</v>
      </c>
      <c r="N2724" s="10">
        <v>40575</v>
      </c>
      <c r="O2724" s="6" t="s">
        <v>52</v>
      </c>
      <c r="P2724" s="6" t="s">
        <v>28</v>
      </c>
      <c r="Q2724" s="6" t="s">
        <v>29</v>
      </c>
      <c r="R2724" s="6" t="s">
        <v>241</v>
      </c>
      <c r="S2724" s="6"/>
      <c r="T2724" s="6" t="s">
        <v>31</v>
      </c>
      <c r="U2724" s="6">
        <v>0</v>
      </c>
    </row>
    <row r="2725" spans="1:21" ht="51" hidden="1">
      <c r="A2725" s="6" t="s">
        <v>411</v>
      </c>
      <c r="B2725" s="6" t="s">
        <v>5839</v>
      </c>
      <c r="C2725" s="6" t="s">
        <v>220</v>
      </c>
      <c r="D2725" s="6" t="s">
        <v>1180</v>
      </c>
      <c r="E2725" s="6" t="s">
        <v>2217</v>
      </c>
      <c r="F2725" s="6" t="s">
        <v>4057</v>
      </c>
      <c r="G2725" s="6">
        <v>2000</v>
      </c>
      <c r="H2725" s="6">
        <v>2000</v>
      </c>
      <c r="I2725" s="6" t="s">
        <v>350</v>
      </c>
      <c r="J2725" s="49">
        <v>30</v>
      </c>
      <c r="K2725" s="49">
        <v>60000</v>
      </c>
      <c r="L2725" s="49">
        <v>60000</v>
      </c>
      <c r="M2725" s="10">
        <v>40756</v>
      </c>
      <c r="N2725" s="10">
        <v>40603</v>
      </c>
      <c r="O2725" s="6" t="s">
        <v>27</v>
      </c>
      <c r="P2725" s="6" t="s">
        <v>28</v>
      </c>
      <c r="Q2725" s="6" t="s">
        <v>29</v>
      </c>
      <c r="R2725" s="6" t="s">
        <v>1254</v>
      </c>
      <c r="S2725" s="6" t="s">
        <v>4006</v>
      </c>
      <c r="T2725" s="6" t="s">
        <v>31</v>
      </c>
      <c r="U2725" s="6">
        <v>0</v>
      </c>
    </row>
    <row r="2726" spans="1:21" ht="25.5" hidden="1">
      <c r="A2726" s="6" t="str">
        <f>VLOOKUP(B2726,Sheet1!B2:C272,2,FALSE)</f>
        <v>Africa</v>
      </c>
      <c r="B2726" s="6" t="s">
        <v>239</v>
      </c>
      <c r="C2726" s="6" t="s">
        <v>240</v>
      </c>
      <c r="D2726" s="6"/>
      <c r="E2726" s="6"/>
      <c r="F2726" s="6" t="s">
        <v>4058</v>
      </c>
      <c r="G2726" s="6">
        <v>8</v>
      </c>
      <c r="H2726" s="6">
        <v>4</v>
      </c>
      <c r="I2726" s="6" t="s">
        <v>60</v>
      </c>
      <c r="J2726" s="49">
        <v>46.5</v>
      </c>
      <c r="K2726" s="49">
        <v>372</v>
      </c>
      <c r="L2726" s="49">
        <v>186</v>
      </c>
      <c r="M2726" s="10">
        <v>40817</v>
      </c>
      <c r="N2726" s="10">
        <v>40575</v>
      </c>
      <c r="O2726" s="6" t="s">
        <v>52</v>
      </c>
      <c r="P2726" s="6" t="s">
        <v>28</v>
      </c>
      <c r="Q2726" s="6" t="s">
        <v>29</v>
      </c>
      <c r="R2726" s="6" t="s">
        <v>241</v>
      </c>
      <c r="S2726" s="6" t="s">
        <v>108</v>
      </c>
      <c r="T2726" s="6" t="s">
        <v>31</v>
      </c>
      <c r="U2726" s="6">
        <v>0</v>
      </c>
    </row>
    <row r="2727" spans="1:21" ht="25.5" hidden="1">
      <c r="A2727" s="6" t="str">
        <f>VLOOKUP(B2727,Sheet1!B2:C272,2,FALSE)</f>
        <v>Africa</v>
      </c>
      <c r="B2727" s="6" t="s">
        <v>239</v>
      </c>
      <c r="C2727" s="6" t="s">
        <v>240</v>
      </c>
      <c r="D2727" s="6"/>
      <c r="E2727" s="6"/>
      <c r="F2727" s="6" t="s">
        <v>4059</v>
      </c>
      <c r="G2727" s="6">
        <v>4</v>
      </c>
      <c r="H2727" s="6">
        <v>2</v>
      </c>
      <c r="I2727" s="6" t="s">
        <v>60</v>
      </c>
      <c r="J2727" s="49">
        <v>46.5</v>
      </c>
      <c r="K2727" s="49">
        <v>186</v>
      </c>
      <c r="L2727" s="49">
        <v>93</v>
      </c>
      <c r="M2727" s="10">
        <v>40817</v>
      </c>
      <c r="N2727" s="10">
        <v>40575</v>
      </c>
      <c r="O2727" s="6" t="s">
        <v>52</v>
      </c>
      <c r="P2727" s="6" t="s">
        <v>28</v>
      </c>
      <c r="Q2727" s="6" t="s">
        <v>29</v>
      </c>
      <c r="R2727" s="6" t="s">
        <v>241</v>
      </c>
      <c r="S2727" s="6"/>
      <c r="T2727" s="6" t="s">
        <v>31</v>
      </c>
      <c r="U2727" s="6">
        <v>0</v>
      </c>
    </row>
    <row r="2728" spans="1:21" ht="51" hidden="1">
      <c r="A2728" s="6" t="s">
        <v>411</v>
      </c>
      <c r="B2728" s="6" t="s">
        <v>5839</v>
      </c>
      <c r="C2728" s="6" t="s">
        <v>220</v>
      </c>
      <c r="D2728" s="6" t="s">
        <v>1180</v>
      </c>
      <c r="E2728" s="6" t="s">
        <v>1357</v>
      </c>
      <c r="F2728" s="6" t="s">
        <v>4060</v>
      </c>
      <c r="G2728" s="6">
        <v>1500</v>
      </c>
      <c r="H2728" s="6">
        <v>1500</v>
      </c>
      <c r="I2728" s="6" t="s">
        <v>1322</v>
      </c>
      <c r="J2728" s="49">
        <v>45</v>
      </c>
      <c r="K2728" s="49">
        <v>67500</v>
      </c>
      <c r="L2728" s="49">
        <v>67500</v>
      </c>
      <c r="M2728" s="10">
        <v>40756</v>
      </c>
      <c r="N2728" s="10">
        <v>40603</v>
      </c>
      <c r="O2728" s="6" t="s">
        <v>27</v>
      </c>
      <c r="P2728" s="6" t="s">
        <v>28</v>
      </c>
      <c r="Q2728" s="6" t="s">
        <v>29</v>
      </c>
      <c r="R2728" s="6" t="s">
        <v>1254</v>
      </c>
      <c r="S2728" s="6" t="s">
        <v>4006</v>
      </c>
      <c r="T2728" s="6" t="s">
        <v>31</v>
      </c>
      <c r="U2728" s="6">
        <v>0</v>
      </c>
    </row>
    <row r="2729" spans="1:21" ht="25.5" hidden="1">
      <c r="A2729" s="6" t="str">
        <f>VLOOKUP(B2729,Sheet1!B2:C272,2,FALSE)</f>
        <v>Africa</v>
      </c>
      <c r="B2729" s="6" t="s">
        <v>239</v>
      </c>
      <c r="C2729" s="6" t="s">
        <v>240</v>
      </c>
      <c r="D2729" s="6"/>
      <c r="E2729" s="6"/>
      <c r="F2729" s="6" t="s">
        <v>4061</v>
      </c>
      <c r="G2729" s="6">
        <v>4</v>
      </c>
      <c r="H2729" s="6">
        <v>2</v>
      </c>
      <c r="I2729" s="6" t="s">
        <v>60</v>
      </c>
      <c r="J2729" s="49">
        <v>58.25</v>
      </c>
      <c r="K2729" s="49">
        <v>233</v>
      </c>
      <c r="L2729" s="49">
        <v>116.5</v>
      </c>
      <c r="M2729" s="10">
        <v>40817</v>
      </c>
      <c r="N2729" s="10">
        <v>40575</v>
      </c>
      <c r="O2729" s="6" t="s">
        <v>52</v>
      </c>
      <c r="P2729" s="6" t="s">
        <v>28</v>
      </c>
      <c r="Q2729" s="6" t="s">
        <v>29</v>
      </c>
      <c r="R2729" s="6" t="s">
        <v>241</v>
      </c>
      <c r="S2729" s="6"/>
      <c r="T2729" s="6" t="s">
        <v>31</v>
      </c>
      <c r="U2729" s="6">
        <v>0</v>
      </c>
    </row>
    <row r="2730" spans="1:21" ht="25.5" hidden="1">
      <c r="A2730" s="6" t="str">
        <f>VLOOKUP(B2730,Sheet1!B2:C272,2,FALSE)</f>
        <v>Africa</v>
      </c>
      <c r="B2730" s="6" t="s">
        <v>239</v>
      </c>
      <c r="C2730" s="6" t="s">
        <v>240</v>
      </c>
      <c r="D2730" s="6"/>
      <c r="E2730" s="6"/>
      <c r="F2730" s="6" t="s">
        <v>4062</v>
      </c>
      <c r="G2730" s="6">
        <v>8</v>
      </c>
      <c r="H2730" s="6">
        <v>4</v>
      </c>
      <c r="I2730" s="6" t="s">
        <v>60</v>
      </c>
      <c r="J2730" s="49">
        <v>69.75</v>
      </c>
      <c r="K2730" s="49">
        <v>558</v>
      </c>
      <c r="L2730" s="49">
        <v>279</v>
      </c>
      <c r="M2730" s="10">
        <v>40817</v>
      </c>
      <c r="N2730" s="10">
        <v>40575</v>
      </c>
      <c r="O2730" s="6" t="s">
        <v>52</v>
      </c>
      <c r="P2730" s="6" t="s">
        <v>28</v>
      </c>
      <c r="Q2730" s="6" t="s">
        <v>29</v>
      </c>
      <c r="R2730" s="6" t="s">
        <v>241</v>
      </c>
      <c r="S2730" s="6" t="s">
        <v>108</v>
      </c>
      <c r="T2730" s="6" t="s">
        <v>31</v>
      </c>
      <c r="U2730" s="6">
        <v>0</v>
      </c>
    </row>
    <row r="2731" spans="1:21" ht="51" hidden="1">
      <c r="A2731" s="6" t="s">
        <v>411</v>
      </c>
      <c r="B2731" s="6" t="s">
        <v>5839</v>
      </c>
      <c r="C2731" s="6" t="s">
        <v>220</v>
      </c>
      <c r="D2731" s="6" t="s">
        <v>1180</v>
      </c>
      <c r="E2731" s="6" t="s">
        <v>1357</v>
      </c>
      <c r="F2731" s="6" t="s">
        <v>1358</v>
      </c>
      <c r="G2731" s="6">
        <v>2000</v>
      </c>
      <c r="H2731" s="6">
        <v>2000</v>
      </c>
      <c r="I2731" s="6" t="s">
        <v>1176</v>
      </c>
      <c r="J2731" s="49">
        <v>19</v>
      </c>
      <c r="K2731" s="49">
        <v>38000</v>
      </c>
      <c r="L2731" s="49">
        <v>38000</v>
      </c>
      <c r="M2731" s="10">
        <v>40756</v>
      </c>
      <c r="N2731" s="10">
        <v>40603</v>
      </c>
      <c r="O2731" s="6" t="s">
        <v>27</v>
      </c>
      <c r="P2731" s="6" t="s">
        <v>28</v>
      </c>
      <c r="Q2731" s="6" t="s">
        <v>29</v>
      </c>
      <c r="R2731" s="6" t="s">
        <v>1254</v>
      </c>
      <c r="S2731" s="6" t="s">
        <v>4006</v>
      </c>
      <c r="T2731" s="6" t="s">
        <v>31</v>
      </c>
      <c r="U2731" s="6">
        <v>0</v>
      </c>
    </row>
    <row r="2732" spans="1:21" ht="25.5" hidden="1">
      <c r="A2732" s="6" t="str">
        <f>VLOOKUP(B2732,Sheet1!B2:C272,2,FALSE)</f>
        <v>Africa</v>
      </c>
      <c r="B2732" s="6" t="s">
        <v>239</v>
      </c>
      <c r="C2732" s="6" t="s">
        <v>240</v>
      </c>
      <c r="D2732" s="6" t="s">
        <v>984</v>
      </c>
      <c r="E2732" s="6" t="s">
        <v>1060</v>
      </c>
      <c r="F2732" s="6" t="s">
        <v>4063</v>
      </c>
      <c r="G2732" s="6">
        <v>1</v>
      </c>
      <c r="H2732" s="6">
        <v>0.5</v>
      </c>
      <c r="I2732" s="6" t="s">
        <v>60</v>
      </c>
      <c r="J2732" s="49">
        <v>7657.9669999999996</v>
      </c>
      <c r="K2732" s="49">
        <v>7657.9669999999996</v>
      </c>
      <c r="L2732" s="49">
        <v>3828.9834999999998</v>
      </c>
      <c r="M2732" s="10">
        <v>40817</v>
      </c>
      <c r="N2732" s="10">
        <v>40634</v>
      </c>
      <c r="O2732" s="6" t="s">
        <v>52</v>
      </c>
      <c r="P2732" s="6" t="s">
        <v>28</v>
      </c>
      <c r="Q2732" s="6" t="s">
        <v>29</v>
      </c>
      <c r="R2732" s="6" t="s">
        <v>241</v>
      </c>
      <c r="S2732" s="6"/>
      <c r="T2732" s="6" t="s">
        <v>31</v>
      </c>
      <c r="U2732" s="6">
        <v>0</v>
      </c>
    </row>
    <row r="2733" spans="1:21" ht="51" hidden="1">
      <c r="A2733" s="6" t="s">
        <v>411</v>
      </c>
      <c r="B2733" s="6" t="s">
        <v>5839</v>
      </c>
      <c r="C2733" s="6" t="s">
        <v>220</v>
      </c>
      <c r="D2733" s="6" t="s">
        <v>1180</v>
      </c>
      <c r="E2733" s="6" t="s">
        <v>1357</v>
      </c>
      <c r="F2733" s="6" t="s">
        <v>4064</v>
      </c>
      <c r="G2733" s="6">
        <v>3500</v>
      </c>
      <c r="H2733" s="6">
        <v>3500</v>
      </c>
      <c r="I2733" s="6" t="s">
        <v>1080</v>
      </c>
      <c r="J2733" s="49">
        <v>0.65</v>
      </c>
      <c r="K2733" s="49">
        <v>2275</v>
      </c>
      <c r="L2733" s="49">
        <v>2275</v>
      </c>
      <c r="M2733" s="10">
        <v>40756</v>
      </c>
      <c r="N2733" s="10">
        <v>40603</v>
      </c>
      <c r="O2733" s="6" t="s">
        <v>27</v>
      </c>
      <c r="P2733" s="6" t="s">
        <v>28</v>
      </c>
      <c r="Q2733" s="6" t="s">
        <v>29</v>
      </c>
      <c r="R2733" s="6" t="s">
        <v>1254</v>
      </c>
      <c r="S2733" s="6" t="s">
        <v>4006</v>
      </c>
      <c r="T2733" s="6" t="s">
        <v>31</v>
      </c>
      <c r="U2733" s="6">
        <v>0</v>
      </c>
    </row>
    <row r="2734" spans="1:21" ht="25.5" hidden="1">
      <c r="A2734" s="6" t="str">
        <f>VLOOKUP(B2734,Sheet1!B2:C272,2,FALSE)</f>
        <v>Africa</v>
      </c>
      <c r="B2734" s="6" t="s">
        <v>239</v>
      </c>
      <c r="C2734" s="6" t="s">
        <v>240</v>
      </c>
      <c r="D2734" s="6" t="s">
        <v>984</v>
      </c>
      <c r="E2734" s="6" t="s">
        <v>1093</v>
      </c>
      <c r="F2734" s="6" t="s">
        <v>3954</v>
      </c>
      <c r="G2734" s="6">
        <v>1</v>
      </c>
      <c r="H2734" s="6">
        <v>0.5</v>
      </c>
      <c r="I2734" s="6" t="s">
        <v>293</v>
      </c>
      <c r="J2734" s="49">
        <v>117.596</v>
      </c>
      <c r="K2734" s="49">
        <v>117.596</v>
      </c>
      <c r="L2734" s="49">
        <v>58.798000000000002</v>
      </c>
      <c r="M2734" s="10">
        <v>40817</v>
      </c>
      <c r="N2734" s="10">
        <v>40634</v>
      </c>
      <c r="O2734" s="6" t="s">
        <v>52</v>
      </c>
      <c r="P2734" s="6" t="s">
        <v>28</v>
      </c>
      <c r="Q2734" s="6" t="s">
        <v>29</v>
      </c>
      <c r="R2734" s="6" t="s">
        <v>241</v>
      </c>
      <c r="S2734" s="6"/>
      <c r="T2734" s="6" t="s">
        <v>31</v>
      </c>
      <c r="U2734" s="6">
        <v>0</v>
      </c>
    </row>
    <row r="2735" spans="1:21" ht="25.5" hidden="1">
      <c r="A2735" s="6" t="str">
        <f>VLOOKUP(B2735,Sheet1!B2:C272,2,FALSE)</f>
        <v>Africa</v>
      </c>
      <c r="B2735" s="6" t="s">
        <v>239</v>
      </c>
      <c r="C2735" s="6" t="s">
        <v>240</v>
      </c>
      <c r="D2735" s="6" t="s">
        <v>984</v>
      </c>
      <c r="E2735" s="6" t="s">
        <v>1093</v>
      </c>
      <c r="F2735" s="6" t="s">
        <v>1404</v>
      </c>
      <c r="G2735" s="6">
        <v>2</v>
      </c>
      <c r="H2735" s="6">
        <v>1</v>
      </c>
      <c r="I2735" s="6" t="s">
        <v>60</v>
      </c>
      <c r="J2735" s="49">
        <v>3585.165</v>
      </c>
      <c r="K2735" s="49">
        <v>7170.33</v>
      </c>
      <c r="L2735" s="49">
        <v>3585.165</v>
      </c>
      <c r="M2735" s="10">
        <v>40817</v>
      </c>
      <c r="N2735" s="10">
        <v>40634</v>
      </c>
      <c r="O2735" s="6" t="s">
        <v>52</v>
      </c>
      <c r="P2735" s="6" t="s">
        <v>28</v>
      </c>
      <c r="Q2735" s="6" t="s">
        <v>29</v>
      </c>
      <c r="R2735" s="6" t="s">
        <v>241</v>
      </c>
      <c r="S2735" s="6"/>
      <c r="T2735" s="6" t="s">
        <v>31</v>
      </c>
      <c r="U2735" s="6">
        <v>0</v>
      </c>
    </row>
    <row r="2736" spans="1:21" ht="51" hidden="1">
      <c r="A2736" s="6" t="s">
        <v>411</v>
      </c>
      <c r="B2736" s="6" t="s">
        <v>5839</v>
      </c>
      <c r="C2736" s="6" t="s">
        <v>220</v>
      </c>
      <c r="D2736" s="6" t="s">
        <v>1180</v>
      </c>
      <c r="E2736" s="6" t="s">
        <v>1320</v>
      </c>
      <c r="F2736" s="6" t="s">
        <v>4065</v>
      </c>
      <c r="G2736" s="6">
        <v>1000</v>
      </c>
      <c r="H2736" s="6">
        <v>500</v>
      </c>
      <c r="I2736" s="6" t="s">
        <v>350</v>
      </c>
      <c r="J2736" s="49">
        <v>55</v>
      </c>
      <c r="K2736" s="49">
        <v>55000</v>
      </c>
      <c r="L2736" s="49">
        <v>27500</v>
      </c>
      <c r="M2736" s="10">
        <v>40756</v>
      </c>
      <c r="N2736" s="10">
        <v>40603</v>
      </c>
      <c r="O2736" s="6" t="s">
        <v>52</v>
      </c>
      <c r="P2736" s="6" t="s">
        <v>28</v>
      </c>
      <c r="Q2736" s="6" t="s">
        <v>29</v>
      </c>
      <c r="R2736" s="6" t="s">
        <v>1254</v>
      </c>
      <c r="S2736" s="6" t="s">
        <v>4006</v>
      </c>
      <c r="T2736" s="6" t="s">
        <v>31</v>
      </c>
      <c r="U2736" s="6">
        <v>0</v>
      </c>
    </row>
    <row r="2737" spans="1:21" ht="51" hidden="1">
      <c r="A2737" s="6" t="s">
        <v>411</v>
      </c>
      <c r="B2737" s="6" t="s">
        <v>5839</v>
      </c>
      <c r="C2737" s="6" t="s">
        <v>220</v>
      </c>
      <c r="D2737" s="6" t="s">
        <v>1180</v>
      </c>
      <c r="E2737" s="6" t="s">
        <v>1320</v>
      </c>
      <c r="F2737" s="6" t="s">
        <v>4066</v>
      </c>
      <c r="G2737" s="6">
        <v>3500</v>
      </c>
      <c r="H2737" s="6">
        <v>3500</v>
      </c>
      <c r="I2737" s="6" t="s">
        <v>1176</v>
      </c>
      <c r="J2737" s="49">
        <v>15.43</v>
      </c>
      <c r="K2737" s="49">
        <v>54005</v>
      </c>
      <c r="L2737" s="49">
        <v>54005</v>
      </c>
      <c r="M2737" s="10">
        <v>40756</v>
      </c>
      <c r="N2737" s="10">
        <v>40603</v>
      </c>
      <c r="O2737" s="6" t="s">
        <v>27</v>
      </c>
      <c r="P2737" s="6" t="s">
        <v>28</v>
      </c>
      <c r="Q2737" s="6" t="s">
        <v>29</v>
      </c>
      <c r="R2737" s="6" t="s">
        <v>1254</v>
      </c>
      <c r="S2737" s="6" t="s">
        <v>4006</v>
      </c>
      <c r="T2737" s="6" t="s">
        <v>31</v>
      </c>
      <c r="U2737" s="6">
        <v>0</v>
      </c>
    </row>
    <row r="2738" spans="1:21" ht="51" hidden="1">
      <c r="A2738" s="6" t="s">
        <v>411</v>
      </c>
      <c r="B2738" s="6" t="s">
        <v>5839</v>
      </c>
      <c r="C2738" s="6" t="s">
        <v>220</v>
      </c>
      <c r="D2738" s="6" t="s">
        <v>1180</v>
      </c>
      <c r="E2738" s="6" t="s">
        <v>1352</v>
      </c>
      <c r="F2738" s="6" t="s">
        <v>1369</v>
      </c>
      <c r="G2738" s="6">
        <v>1500</v>
      </c>
      <c r="H2738" s="6">
        <v>1500</v>
      </c>
      <c r="I2738" s="6" t="s">
        <v>350</v>
      </c>
      <c r="J2738" s="49">
        <v>11.5</v>
      </c>
      <c r="K2738" s="49">
        <v>17250</v>
      </c>
      <c r="L2738" s="49">
        <v>17250</v>
      </c>
      <c r="M2738" s="10">
        <v>40756</v>
      </c>
      <c r="N2738" s="10">
        <v>40603</v>
      </c>
      <c r="O2738" s="6" t="s">
        <v>27</v>
      </c>
      <c r="P2738" s="6" t="s">
        <v>28</v>
      </c>
      <c r="Q2738" s="6" t="s">
        <v>29</v>
      </c>
      <c r="R2738" s="6" t="s">
        <v>1254</v>
      </c>
      <c r="S2738" s="6" t="s">
        <v>4006</v>
      </c>
      <c r="T2738" s="6" t="s">
        <v>31</v>
      </c>
      <c r="U2738" s="6">
        <v>0</v>
      </c>
    </row>
    <row r="2739" spans="1:21" ht="51" hidden="1">
      <c r="A2739" s="6" t="s">
        <v>411</v>
      </c>
      <c r="B2739" s="6" t="s">
        <v>5839</v>
      </c>
      <c r="C2739" s="6" t="s">
        <v>220</v>
      </c>
      <c r="D2739" s="6" t="s">
        <v>1180</v>
      </c>
      <c r="E2739" s="6" t="s">
        <v>1352</v>
      </c>
      <c r="F2739" s="6" t="s">
        <v>4067</v>
      </c>
      <c r="G2739" s="6">
        <v>1500</v>
      </c>
      <c r="H2739" s="6">
        <v>750</v>
      </c>
      <c r="I2739" s="6" t="s">
        <v>350</v>
      </c>
      <c r="J2739" s="49">
        <v>15.29</v>
      </c>
      <c r="K2739" s="49">
        <v>22935</v>
      </c>
      <c r="L2739" s="49">
        <v>11467.5</v>
      </c>
      <c r="M2739" s="10">
        <v>40756</v>
      </c>
      <c r="N2739" s="10">
        <v>40603</v>
      </c>
      <c r="O2739" s="6" t="s">
        <v>52</v>
      </c>
      <c r="P2739" s="6" t="s">
        <v>28</v>
      </c>
      <c r="Q2739" s="6" t="s">
        <v>29</v>
      </c>
      <c r="R2739" s="6" t="s">
        <v>1254</v>
      </c>
      <c r="S2739" s="6" t="s">
        <v>4006</v>
      </c>
      <c r="T2739" s="6" t="s">
        <v>31</v>
      </c>
      <c r="U2739" s="6">
        <v>0</v>
      </c>
    </row>
    <row r="2740" spans="1:21" ht="51" hidden="1">
      <c r="A2740" s="6" t="s">
        <v>411</v>
      </c>
      <c r="B2740" s="6" t="s">
        <v>5839</v>
      </c>
      <c r="C2740" s="6" t="s">
        <v>220</v>
      </c>
      <c r="D2740" s="6" t="s">
        <v>1180</v>
      </c>
      <c r="E2740" s="6" t="s">
        <v>1352</v>
      </c>
      <c r="F2740" s="6" t="s">
        <v>4068</v>
      </c>
      <c r="G2740" s="6">
        <v>2000</v>
      </c>
      <c r="H2740" s="6">
        <v>1000</v>
      </c>
      <c r="I2740" s="6" t="s">
        <v>1322</v>
      </c>
      <c r="J2740" s="49">
        <v>6</v>
      </c>
      <c r="K2740" s="49">
        <v>12000</v>
      </c>
      <c r="L2740" s="49">
        <v>6000</v>
      </c>
      <c r="M2740" s="10">
        <v>40756</v>
      </c>
      <c r="N2740" s="10">
        <v>40603</v>
      </c>
      <c r="O2740" s="6" t="s">
        <v>52</v>
      </c>
      <c r="P2740" s="6" t="s">
        <v>28</v>
      </c>
      <c r="Q2740" s="6" t="s">
        <v>29</v>
      </c>
      <c r="R2740" s="6" t="s">
        <v>1254</v>
      </c>
      <c r="S2740" s="6" t="s">
        <v>4006</v>
      </c>
      <c r="T2740" s="6" t="s">
        <v>31</v>
      </c>
      <c r="U2740" s="6">
        <v>0</v>
      </c>
    </row>
    <row r="2741" spans="1:21" ht="51" hidden="1">
      <c r="A2741" s="6" t="s">
        <v>411</v>
      </c>
      <c r="B2741" s="6" t="s">
        <v>5839</v>
      </c>
      <c r="C2741" s="6" t="s">
        <v>220</v>
      </c>
      <c r="D2741" s="6" t="s">
        <v>1180</v>
      </c>
      <c r="E2741" s="6" t="s">
        <v>1352</v>
      </c>
      <c r="F2741" s="6" t="s">
        <v>4069</v>
      </c>
      <c r="G2741" s="6">
        <v>500</v>
      </c>
      <c r="H2741" s="6">
        <v>500</v>
      </c>
      <c r="I2741" s="6" t="s">
        <v>1176</v>
      </c>
      <c r="J2741" s="49">
        <v>390</v>
      </c>
      <c r="K2741" s="49">
        <v>195000</v>
      </c>
      <c r="L2741" s="49">
        <v>195000</v>
      </c>
      <c r="M2741" s="10">
        <v>40756</v>
      </c>
      <c r="N2741" s="10">
        <v>40603</v>
      </c>
      <c r="O2741" s="6" t="s">
        <v>27</v>
      </c>
      <c r="P2741" s="6" t="s">
        <v>28</v>
      </c>
      <c r="Q2741" s="6" t="s">
        <v>29</v>
      </c>
      <c r="R2741" s="6" t="s">
        <v>1254</v>
      </c>
      <c r="S2741" s="6" t="s">
        <v>4006</v>
      </c>
      <c r="T2741" s="6" t="s">
        <v>31</v>
      </c>
      <c r="U2741" s="6">
        <v>0</v>
      </c>
    </row>
    <row r="2742" spans="1:21" ht="51" hidden="1">
      <c r="A2742" s="6" t="s">
        <v>411</v>
      </c>
      <c r="B2742" s="6" t="s">
        <v>5839</v>
      </c>
      <c r="C2742" s="6" t="s">
        <v>220</v>
      </c>
      <c r="D2742" s="6" t="s">
        <v>1180</v>
      </c>
      <c r="E2742" s="6" t="s">
        <v>1352</v>
      </c>
      <c r="F2742" s="6" t="s">
        <v>1353</v>
      </c>
      <c r="G2742" s="6">
        <v>1500</v>
      </c>
      <c r="H2742" s="6">
        <v>1500</v>
      </c>
      <c r="I2742" s="6" t="s">
        <v>1176</v>
      </c>
      <c r="J2742" s="49">
        <v>17</v>
      </c>
      <c r="K2742" s="49">
        <v>25500</v>
      </c>
      <c r="L2742" s="49">
        <v>25500</v>
      </c>
      <c r="M2742" s="10">
        <v>40756</v>
      </c>
      <c r="N2742" s="10">
        <v>40603</v>
      </c>
      <c r="O2742" s="6" t="s">
        <v>27</v>
      </c>
      <c r="P2742" s="6" t="s">
        <v>28</v>
      </c>
      <c r="Q2742" s="6" t="s">
        <v>29</v>
      </c>
      <c r="R2742" s="6" t="s">
        <v>1254</v>
      </c>
      <c r="S2742" s="6" t="s">
        <v>4006</v>
      </c>
      <c r="T2742" s="6" t="s">
        <v>31</v>
      </c>
      <c r="U2742" s="6">
        <v>0</v>
      </c>
    </row>
    <row r="2743" spans="1:21" ht="25.5" hidden="1">
      <c r="A2743" s="6" t="str">
        <f>VLOOKUP(B2743,Sheet1!B2:C272,2,FALSE)</f>
        <v>Africa</v>
      </c>
      <c r="B2743" s="6" t="s">
        <v>239</v>
      </c>
      <c r="C2743" s="6" t="s">
        <v>240</v>
      </c>
      <c r="D2743" s="6" t="s">
        <v>984</v>
      </c>
      <c r="E2743" s="6" t="s">
        <v>1093</v>
      </c>
      <c r="F2743" s="6" t="s">
        <v>1094</v>
      </c>
      <c r="G2743" s="6">
        <v>4</v>
      </c>
      <c r="H2743" s="6">
        <v>2</v>
      </c>
      <c r="I2743" s="6" t="s">
        <v>60</v>
      </c>
      <c r="J2743" s="49">
        <v>461.26400000000001</v>
      </c>
      <c r="K2743" s="49">
        <v>1845.056</v>
      </c>
      <c r="L2743" s="49">
        <v>922.52800000000002</v>
      </c>
      <c r="M2743" s="10">
        <v>40817</v>
      </c>
      <c r="N2743" s="10">
        <v>40634</v>
      </c>
      <c r="O2743" s="6" t="s">
        <v>52</v>
      </c>
      <c r="P2743" s="6" t="s">
        <v>28</v>
      </c>
      <c r="Q2743" s="6" t="s">
        <v>29</v>
      </c>
      <c r="R2743" s="6" t="s">
        <v>241</v>
      </c>
      <c r="S2743" s="6" t="s">
        <v>108</v>
      </c>
      <c r="T2743" s="6" t="s">
        <v>31</v>
      </c>
      <c r="U2743" s="6">
        <v>0</v>
      </c>
    </row>
    <row r="2744" spans="1:21" ht="25.5" hidden="1">
      <c r="A2744" s="6" t="str">
        <f>VLOOKUP(B2744,Sheet1!B2:C272,2,FALSE)</f>
        <v>Africa</v>
      </c>
      <c r="B2744" s="6" t="s">
        <v>239</v>
      </c>
      <c r="C2744" s="6" t="s">
        <v>240</v>
      </c>
      <c r="D2744" s="6" t="s">
        <v>984</v>
      </c>
      <c r="E2744" s="6" t="s">
        <v>1060</v>
      </c>
      <c r="F2744" s="6" t="s">
        <v>1324</v>
      </c>
      <c r="G2744" s="6">
        <v>2</v>
      </c>
      <c r="H2744" s="6">
        <v>1</v>
      </c>
      <c r="I2744" s="6" t="s">
        <v>60</v>
      </c>
      <c r="J2744" s="49">
        <v>8.3789999999999996</v>
      </c>
      <c r="K2744" s="49">
        <v>16.757999999999999</v>
      </c>
      <c r="L2744" s="49">
        <v>8.3789999999999996</v>
      </c>
      <c r="M2744" s="10">
        <v>40817</v>
      </c>
      <c r="N2744" s="10">
        <v>40634</v>
      </c>
      <c r="O2744" s="6" t="s">
        <v>52</v>
      </c>
      <c r="P2744" s="6" t="s">
        <v>28</v>
      </c>
      <c r="Q2744" s="6" t="s">
        <v>29</v>
      </c>
      <c r="R2744" s="6" t="s">
        <v>241</v>
      </c>
      <c r="S2744" s="6"/>
      <c r="T2744" s="6" t="s">
        <v>31</v>
      </c>
      <c r="U2744" s="6">
        <v>0</v>
      </c>
    </row>
    <row r="2745" spans="1:21" ht="25.5" hidden="1">
      <c r="A2745" s="6" t="str">
        <f>VLOOKUP(B2745,Sheet1!B2:C272,2,FALSE)</f>
        <v>Africa</v>
      </c>
      <c r="B2745" s="6" t="s">
        <v>239</v>
      </c>
      <c r="C2745" s="6" t="s">
        <v>240</v>
      </c>
      <c r="D2745" s="6" t="s">
        <v>984</v>
      </c>
      <c r="E2745" s="6" t="s">
        <v>1093</v>
      </c>
      <c r="F2745" s="6" t="s">
        <v>1139</v>
      </c>
      <c r="G2745" s="6">
        <v>1</v>
      </c>
      <c r="H2745" s="6">
        <v>0.5</v>
      </c>
      <c r="I2745" s="6" t="s">
        <v>60</v>
      </c>
      <c r="J2745" s="49">
        <v>8473.64</v>
      </c>
      <c r="K2745" s="49">
        <v>8473.64</v>
      </c>
      <c r="L2745" s="49">
        <v>4236.82</v>
      </c>
      <c r="M2745" s="10">
        <v>40817</v>
      </c>
      <c r="N2745" s="10">
        <v>40634</v>
      </c>
      <c r="O2745" s="6" t="s">
        <v>52</v>
      </c>
      <c r="P2745" s="6" t="s">
        <v>28</v>
      </c>
      <c r="Q2745" s="6" t="s">
        <v>29</v>
      </c>
      <c r="R2745" s="6" t="s">
        <v>241</v>
      </c>
      <c r="S2745" s="6"/>
      <c r="T2745" s="6" t="s">
        <v>31</v>
      </c>
      <c r="U2745" s="6">
        <v>0</v>
      </c>
    </row>
    <row r="2746" spans="1:21" ht="25.5" hidden="1">
      <c r="A2746" s="6" t="str">
        <f>VLOOKUP(B2746,Sheet1!B2:C272,2,FALSE)</f>
        <v>Africa</v>
      </c>
      <c r="B2746" s="6" t="s">
        <v>239</v>
      </c>
      <c r="C2746" s="6" t="s">
        <v>240</v>
      </c>
      <c r="D2746" s="6" t="s">
        <v>984</v>
      </c>
      <c r="E2746" s="6" t="s">
        <v>1093</v>
      </c>
      <c r="F2746" s="6" t="s">
        <v>2875</v>
      </c>
      <c r="G2746" s="6">
        <v>3</v>
      </c>
      <c r="H2746" s="6">
        <v>1.5</v>
      </c>
      <c r="I2746" s="6" t="s">
        <v>60</v>
      </c>
      <c r="J2746" s="49">
        <v>579.66999999999996</v>
      </c>
      <c r="K2746" s="49">
        <v>1739.01</v>
      </c>
      <c r="L2746" s="49">
        <v>869.505</v>
      </c>
      <c r="M2746" s="10">
        <v>40756</v>
      </c>
      <c r="N2746" s="10">
        <v>40575</v>
      </c>
      <c r="O2746" s="6" t="s">
        <v>52</v>
      </c>
      <c r="P2746" s="6" t="s">
        <v>28</v>
      </c>
      <c r="Q2746" s="6" t="s">
        <v>29</v>
      </c>
      <c r="R2746" s="6" t="s">
        <v>241</v>
      </c>
      <c r="S2746" s="6" t="s">
        <v>108</v>
      </c>
      <c r="T2746" s="6" t="s">
        <v>31</v>
      </c>
      <c r="U2746" s="6">
        <v>0</v>
      </c>
    </row>
    <row r="2747" spans="1:21" ht="51" hidden="1">
      <c r="A2747" s="6" t="s">
        <v>411</v>
      </c>
      <c r="B2747" s="6" t="s">
        <v>5839</v>
      </c>
      <c r="C2747" s="6" t="s">
        <v>220</v>
      </c>
      <c r="D2747" s="6" t="s">
        <v>1180</v>
      </c>
      <c r="E2747" s="6" t="s">
        <v>1352</v>
      </c>
      <c r="F2747" s="6" t="s">
        <v>4070</v>
      </c>
      <c r="G2747" s="6">
        <v>1000</v>
      </c>
      <c r="H2747" s="6">
        <v>1000</v>
      </c>
      <c r="I2747" s="6" t="s">
        <v>1275</v>
      </c>
      <c r="J2747" s="49">
        <v>36.89</v>
      </c>
      <c r="K2747" s="49">
        <v>36890</v>
      </c>
      <c r="L2747" s="49">
        <v>36890</v>
      </c>
      <c r="M2747" s="10">
        <v>40756</v>
      </c>
      <c r="N2747" s="10">
        <v>40603</v>
      </c>
      <c r="O2747" s="6" t="s">
        <v>27</v>
      </c>
      <c r="P2747" s="6" t="s">
        <v>28</v>
      </c>
      <c r="Q2747" s="6" t="s">
        <v>29</v>
      </c>
      <c r="R2747" s="6" t="s">
        <v>1254</v>
      </c>
      <c r="S2747" s="6" t="s">
        <v>4006</v>
      </c>
      <c r="T2747" s="6" t="s">
        <v>31</v>
      </c>
      <c r="U2747" s="6">
        <v>0</v>
      </c>
    </row>
    <row r="2748" spans="1:21" customFormat="1" ht="60" hidden="1">
      <c r="A2748" s="28" t="str">
        <f>VLOOKUP(B2748,Sheet1!B2:C272,2,FALSE)</f>
        <v>Africa</v>
      </c>
      <c r="B2748" s="28" t="s">
        <v>239</v>
      </c>
      <c r="C2748" s="28" t="s">
        <v>240</v>
      </c>
      <c r="D2748" s="28"/>
      <c r="E2748" s="28"/>
      <c r="F2748" s="28" t="s">
        <v>4071</v>
      </c>
      <c r="G2748" s="28">
        <v>1</v>
      </c>
      <c r="H2748" s="28">
        <v>0.5</v>
      </c>
      <c r="I2748" s="28" t="s">
        <v>60</v>
      </c>
      <c r="J2748" s="50">
        <v>2326</v>
      </c>
      <c r="K2748" s="50">
        <v>2326</v>
      </c>
      <c r="L2748" s="50">
        <v>1163</v>
      </c>
      <c r="M2748" s="29">
        <v>40756</v>
      </c>
      <c r="N2748" s="29">
        <v>40513</v>
      </c>
      <c r="O2748" s="28" t="s">
        <v>52</v>
      </c>
      <c r="P2748" s="28" t="s">
        <v>28</v>
      </c>
      <c r="Q2748" s="28" t="s">
        <v>29</v>
      </c>
      <c r="R2748" s="28" t="s">
        <v>241</v>
      </c>
      <c r="S2748" s="28"/>
      <c r="T2748" s="28" t="s">
        <v>114</v>
      </c>
      <c r="U2748" s="28">
        <v>0</v>
      </c>
    </row>
    <row r="2749" spans="1:21" ht="51" hidden="1">
      <c r="A2749" s="6" t="s">
        <v>411</v>
      </c>
      <c r="B2749" s="6" t="s">
        <v>5839</v>
      </c>
      <c r="C2749" s="6" t="s">
        <v>220</v>
      </c>
      <c r="D2749" s="6" t="s">
        <v>1180</v>
      </c>
      <c r="E2749" s="6" t="s">
        <v>1352</v>
      </c>
      <c r="F2749" s="6" t="s">
        <v>4072</v>
      </c>
      <c r="G2749" s="6">
        <v>1500</v>
      </c>
      <c r="H2749" s="6">
        <v>1500</v>
      </c>
      <c r="I2749" s="6" t="s">
        <v>350</v>
      </c>
      <c r="J2749" s="49">
        <v>14.5</v>
      </c>
      <c r="K2749" s="49">
        <v>21750</v>
      </c>
      <c r="L2749" s="49">
        <v>21750</v>
      </c>
      <c r="M2749" s="10">
        <v>40756</v>
      </c>
      <c r="N2749" s="10">
        <v>40603</v>
      </c>
      <c r="O2749" s="6" t="s">
        <v>27</v>
      </c>
      <c r="P2749" s="6" t="s">
        <v>28</v>
      </c>
      <c r="Q2749" s="6" t="s">
        <v>29</v>
      </c>
      <c r="R2749" s="6" t="s">
        <v>1254</v>
      </c>
      <c r="S2749" s="6" t="s">
        <v>4006</v>
      </c>
      <c r="T2749" s="6" t="s">
        <v>31</v>
      </c>
      <c r="U2749" s="6">
        <v>0</v>
      </c>
    </row>
    <row r="2750" spans="1:21" customFormat="1" ht="30" hidden="1">
      <c r="A2750" s="28" t="str">
        <f>VLOOKUP(B2750,Sheet1!B2:C272,2,FALSE)</f>
        <v>Africa</v>
      </c>
      <c r="B2750" s="28" t="s">
        <v>239</v>
      </c>
      <c r="C2750" s="28" t="s">
        <v>240</v>
      </c>
      <c r="D2750" s="28"/>
      <c r="E2750" s="28"/>
      <c r="F2750" s="28" t="s">
        <v>4073</v>
      </c>
      <c r="G2750" s="28">
        <v>2</v>
      </c>
      <c r="H2750" s="28">
        <v>1</v>
      </c>
      <c r="I2750" s="28" t="s">
        <v>60</v>
      </c>
      <c r="J2750" s="50">
        <v>2325.5</v>
      </c>
      <c r="K2750" s="50">
        <v>4651</v>
      </c>
      <c r="L2750" s="50">
        <v>2325.5</v>
      </c>
      <c r="M2750" s="29">
        <v>40756</v>
      </c>
      <c r="N2750" s="29">
        <v>40513</v>
      </c>
      <c r="O2750" s="28" t="s">
        <v>52</v>
      </c>
      <c r="P2750" s="28" t="s">
        <v>28</v>
      </c>
      <c r="Q2750" s="28" t="s">
        <v>29</v>
      </c>
      <c r="R2750" s="28" t="s">
        <v>241</v>
      </c>
      <c r="S2750" s="28"/>
      <c r="T2750" s="28" t="s">
        <v>114</v>
      </c>
      <c r="U2750" s="28">
        <v>0</v>
      </c>
    </row>
    <row r="2751" spans="1:21" ht="51" hidden="1">
      <c r="A2751" s="6" t="s">
        <v>411</v>
      </c>
      <c r="B2751" s="6" t="s">
        <v>5839</v>
      </c>
      <c r="C2751" s="6" t="s">
        <v>220</v>
      </c>
      <c r="D2751" s="6" t="s">
        <v>1180</v>
      </c>
      <c r="E2751" s="6" t="s">
        <v>1352</v>
      </c>
      <c r="F2751" s="6" t="s">
        <v>4074</v>
      </c>
      <c r="G2751" s="6">
        <v>5000</v>
      </c>
      <c r="H2751" s="6">
        <v>5000</v>
      </c>
      <c r="I2751" s="6" t="s">
        <v>1080</v>
      </c>
      <c r="J2751" s="49">
        <v>0.5</v>
      </c>
      <c r="K2751" s="49">
        <v>2500</v>
      </c>
      <c r="L2751" s="49">
        <v>2500</v>
      </c>
      <c r="M2751" s="10">
        <v>40756</v>
      </c>
      <c r="N2751" s="10">
        <v>40603</v>
      </c>
      <c r="O2751" s="6" t="s">
        <v>27</v>
      </c>
      <c r="P2751" s="6" t="s">
        <v>28</v>
      </c>
      <c r="Q2751" s="6" t="s">
        <v>29</v>
      </c>
      <c r="R2751" s="6" t="s">
        <v>1254</v>
      </c>
      <c r="S2751" s="6" t="s">
        <v>4006</v>
      </c>
      <c r="T2751" s="6" t="s">
        <v>31</v>
      </c>
      <c r="U2751" s="6">
        <v>0</v>
      </c>
    </row>
    <row r="2752" spans="1:21" ht="51" hidden="1">
      <c r="A2752" s="6" t="s">
        <v>411</v>
      </c>
      <c r="B2752" s="6" t="s">
        <v>5839</v>
      </c>
      <c r="C2752" s="6" t="s">
        <v>220</v>
      </c>
      <c r="D2752" s="6" t="s">
        <v>1180</v>
      </c>
      <c r="E2752" s="6" t="s">
        <v>1352</v>
      </c>
      <c r="F2752" s="6" t="s">
        <v>2212</v>
      </c>
      <c r="G2752" s="6">
        <v>2000</v>
      </c>
      <c r="H2752" s="6">
        <v>2000</v>
      </c>
      <c r="I2752" s="6" t="s">
        <v>1176</v>
      </c>
      <c r="J2752" s="49">
        <v>4.75</v>
      </c>
      <c r="K2752" s="49">
        <v>9500</v>
      </c>
      <c r="L2752" s="49">
        <v>9500</v>
      </c>
      <c r="M2752" s="10">
        <v>40756</v>
      </c>
      <c r="N2752" s="10">
        <v>40603</v>
      </c>
      <c r="O2752" s="6" t="s">
        <v>27</v>
      </c>
      <c r="P2752" s="6" t="s">
        <v>28</v>
      </c>
      <c r="Q2752" s="6" t="s">
        <v>29</v>
      </c>
      <c r="R2752" s="6" t="s">
        <v>1254</v>
      </c>
      <c r="S2752" s="6" t="s">
        <v>4006</v>
      </c>
      <c r="T2752" s="6" t="s">
        <v>31</v>
      </c>
      <c r="U2752" s="6">
        <v>0</v>
      </c>
    </row>
    <row r="2753" spans="1:21" ht="25.5" hidden="1">
      <c r="A2753" s="6" t="str">
        <f>VLOOKUP(B2753,Sheet1!B2:C272,2,FALSE)</f>
        <v>Africa</v>
      </c>
      <c r="B2753" s="6" t="s">
        <v>239</v>
      </c>
      <c r="C2753" s="6" t="s">
        <v>240</v>
      </c>
      <c r="D2753" s="6" t="s">
        <v>984</v>
      </c>
      <c r="E2753" s="6" t="s">
        <v>1091</v>
      </c>
      <c r="F2753" s="6" t="s">
        <v>1389</v>
      </c>
      <c r="G2753" s="6">
        <v>22</v>
      </c>
      <c r="H2753" s="6">
        <v>11</v>
      </c>
      <c r="I2753" s="6" t="s">
        <v>60</v>
      </c>
      <c r="J2753" s="49">
        <v>383.80500000000001</v>
      </c>
      <c r="K2753" s="49">
        <v>8443.7099999999991</v>
      </c>
      <c r="L2753" s="49">
        <v>4221.8549999999996</v>
      </c>
      <c r="M2753" s="10">
        <v>40756</v>
      </c>
      <c r="N2753" s="10">
        <v>40575</v>
      </c>
      <c r="O2753" s="6" t="s">
        <v>52</v>
      </c>
      <c r="P2753" s="6" t="s">
        <v>28</v>
      </c>
      <c r="Q2753" s="6" t="s">
        <v>29</v>
      </c>
      <c r="R2753" s="6" t="s">
        <v>241</v>
      </c>
      <c r="S2753" s="6" t="s">
        <v>108</v>
      </c>
      <c r="T2753" s="6" t="s">
        <v>31</v>
      </c>
      <c r="U2753" s="6">
        <v>0</v>
      </c>
    </row>
    <row r="2754" spans="1:21" ht="51" hidden="1">
      <c r="A2754" s="6" t="s">
        <v>411</v>
      </c>
      <c r="B2754" s="6" t="s">
        <v>5839</v>
      </c>
      <c r="C2754" s="6" t="s">
        <v>220</v>
      </c>
      <c r="D2754" s="6" t="s">
        <v>1180</v>
      </c>
      <c r="E2754" s="6" t="s">
        <v>1352</v>
      </c>
      <c r="F2754" s="6" t="s">
        <v>1371</v>
      </c>
      <c r="G2754" s="6">
        <v>4000</v>
      </c>
      <c r="H2754" s="6">
        <v>4000</v>
      </c>
      <c r="I2754" s="6" t="s">
        <v>1217</v>
      </c>
      <c r="J2754" s="49">
        <v>4</v>
      </c>
      <c r="K2754" s="49">
        <v>16000</v>
      </c>
      <c r="L2754" s="49">
        <v>16000</v>
      </c>
      <c r="M2754" s="10">
        <v>40695</v>
      </c>
      <c r="N2754" s="10">
        <v>40544</v>
      </c>
      <c r="O2754" s="6" t="s">
        <v>27</v>
      </c>
      <c r="P2754" s="6" t="s">
        <v>28</v>
      </c>
      <c r="Q2754" s="6" t="s">
        <v>29</v>
      </c>
      <c r="R2754" s="6" t="s">
        <v>1254</v>
      </c>
      <c r="S2754" s="6" t="s">
        <v>4006</v>
      </c>
      <c r="T2754" s="6" t="s">
        <v>31</v>
      </c>
      <c r="U2754" s="6">
        <v>0</v>
      </c>
    </row>
    <row r="2755" spans="1:21" ht="51" hidden="1">
      <c r="A2755" s="6" t="s">
        <v>411</v>
      </c>
      <c r="B2755" s="6" t="s">
        <v>5839</v>
      </c>
      <c r="C2755" s="6" t="s">
        <v>220</v>
      </c>
      <c r="D2755" s="6" t="s">
        <v>1180</v>
      </c>
      <c r="E2755" s="6" t="s">
        <v>1352</v>
      </c>
      <c r="F2755" s="6" t="s">
        <v>4075</v>
      </c>
      <c r="G2755" s="6">
        <v>1500</v>
      </c>
      <c r="H2755" s="6">
        <v>1500</v>
      </c>
      <c r="I2755" s="6" t="s">
        <v>1322</v>
      </c>
      <c r="J2755" s="49">
        <v>9.3000000000000007</v>
      </c>
      <c r="K2755" s="49">
        <v>13950</v>
      </c>
      <c r="L2755" s="49">
        <v>13950</v>
      </c>
      <c r="M2755" s="10">
        <v>40756</v>
      </c>
      <c r="N2755" s="10">
        <v>40603</v>
      </c>
      <c r="O2755" s="6" t="s">
        <v>27</v>
      </c>
      <c r="P2755" s="6" t="s">
        <v>28</v>
      </c>
      <c r="Q2755" s="6" t="s">
        <v>29</v>
      </c>
      <c r="R2755" s="6" t="s">
        <v>1254</v>
      </c>
      <c r="S2755" s="6" t="s">
        <v>4006</v>
      </c>
      <c r="T2755" s="6" t="s">
        <v>31</v>
      </c>
      <c r="U2755" s="6">
        <v>0</v>
      </c>
    </row>
    <row r="2756" spans="1:21" ht="51" hidden="1">
      <c r="A2756" s="6" t="s">
        <v>411</v>
      </c>
      <c r="B2756" s="6" t="s">
        <v>5839</v>
      </c>
      <c r="C2756" s="6" t="s">
        <v>220</v>
      </c>
      <c r="D2756" s="6" t="s">
        <v>1180</v>
      </c>
      <c r="E2756" s="6" t="s">
        <v>1352</v>
      </c>
      <c r="F2756" s="6" t="s">
        <v>2215</v>
      </c>
      <c r="G2756" s="6">
        <v>2000</v>
      </c>
      <c r="H2756" s="6">
        <v>1000</v>
      </c>
      <c r="I2756" s="6" t="s">
        <v>350</v>
      </c>
      <c r="J2756" s="49">
        <v>31.5</v>
      </c>
      <c r="K2756" s="49">
        <v>63000</v>
      </c>
      <c r="L2756" s="49">
        <v>31500</v>
      </c>
      <c r="M2756" s="10">
        <v>40756</v>
      </c>
      <c r="N2756" s="10">
        <v>40603</v>
      </c>
      <c r="O2756" s="6" t="s">
        <v>52</v>
      </c>
      <c r="P2756" s="6" t="s">
        <v>28</v>
      </c>
      <c r="Q2756" s="6" t="s">
        <v>29</v>
      </c>
      <c r="R2756" s="6" t="s">
        <v>1254</v>
      </c>
      <c r="S2756" s="6" t="s">
        <v>4076</v>
      </c>
      <c r="T2756" s="6" t="s">
        <v>31</v>
      </c>
      <c r="U2756" s="6">
        <v>0</v>
      </c>
    </row>
    <row r="2757" spans="1:21" ht="51" hidden="1">
      <c r="A2757" s="6" t="s">
        <v>411</v>
      </c>
      <c r="B2757" s="6" t="s">
        <v>5839</v>
      </c>
      <c r="C2757" s="6" t="s">
        <v>220</v>
      </c>
      <c r="D2757" s="6" t="s">
        <v>1180</v>
      </c>
      <c r="E2757" s="6" t="s">
        <v>1352</v>
      </c>
      <c r="F2757" s="6" t="s">
        <v>3257</v>
      </c>
      <c r="G2757" s="6">
        <v>1000</v>
      </c>
      <c r="H2757" s="6">
        <v>500</v>
      </c>
      <c r="I2757" s="6" t="s">
        <v>350</v>
      </c>
      <c r="J2757" s="49">
        <v>17.5</v>
      </c>
      <c r="K2757" s="49">
        <v>17500</v>
      </c>
      <c r="L2757" s="49">
        <v>8750</v>
      </c>
      <c r="M2757" s="10">
        <v>40756</v>
      </c>
      <c r="N2757" s="10">
        <v>40603</v>
      </c>
      <c r="O2757" s="6" t="s">
        <v>52</v>
      </c>
      <c r="P2757" s="6" t="s">
        <v>28</v>
      </c>
      <c r="Q2757" s="6" t="s">
        <v>29</v>
      </c>
      <c r="R2757" s="6" t="s">
        <v>1254</v>
      </c>
      <c r="S2757" s="6" t="s">
        <v>4076</v>
      </c>
      <c r="T2757" s="6" t="s">
        <v>31</v>
      </c>
      <c r="U2757" s="6">
        <v>0</v>
      </c>
    </row>
    <row r="2758" spans="1:21" ht="51" hidden="1">
      <c r="A2758" s="6" t="s">
        <v>411</v>
      </c>
      <c r="B2758" s="6" t="s">
        <v>5839</v>
      </c>
      <c r="C2758" s="6" t="s">
        <v>220</v>
      </c>
      <c r="D2758" s="6" t="s">
        <v>1180</v>
      </c>
      <c r="E2758" s="6" t="s">
        <v>1218</v>
      </c>
      <c r="F2758" s="6" t="s">
        <v>1220</v>
      </c>
      <c r="G2758" s="6">
        <v>2000</v>
      </c>
      <c r="H2758" s="6">
        <v>2000</v>
      </c>
      <c r="I2758" s="6" t="s">
        <v>350</v>
      </c>
      <c r="J2758" s="49">
        <v>2.85</v>
      </c>
      <c r="K2758" s="49">
        <v>5700</v>
      </c>
      <c r="L2758" s="49">
        <v>5700</v>
      </c>
      <c r="M2758" s="10">
        <v>40756</v>
      </c>
      <c r="N2758" s="10">
        <v>40603</v>
      </c>
      <c r="O2758" s="6" t="s">
        <v>27</v>
      </c>
      <c r="P2758" s="6" t="s">
        <v>28</v>
      </c>
      <c r="Q2758" s="6" t="s">
        <v>29</v>
      </c>
      <c r="R2758" s="6" t="s">
        <v>1254</v>
      </c>
      <c r="S2758" s="6" t="s">
        <v>4076</v>
      </c>
      <c r="T2758" s="6" t="s">
        <v>31</v>
      </c>
      <c r="U2758" s="6">
        <v>0</v>
      </c>
    </row>
    <row r="2759" spans="1:21" ht="51" hidden="1">
      <c r="A2759" s="6" t="s">
        <v>411</v>
      </c>
      <c r="B2759" s="6" t="s">
        <v>5839</v>
      </c>
      <c r="C2759" s="6" t="s">
        <v>220</v>
      </c>
      <c r="D2759" s="6" t="s">
        <v>1180</v>
      </c>
      <c r="E2759" s="6" t="s">
        <v>1218</v>
      </c>
      <c r="F2759" s="6" t="s">
        <v>4077</v>
      </c>
      <c r="G2759" s="6">
        <v>2000</v>
      </c>
      <c r="H2759" s="6">
        <v>2000</v>
      </c>
      <c r="I2759" s="6" t="s">
        <v>350</v>
      </c>
      <c r="J2759" s="49">
        <v>2.1</v>
      </c>
      <c r="K2759" s="49">
        <v>4200</v>
      </c>
      <c r="L2759" s="49">
        <v>4200</v>
      </c>
      <c r="M2759" s="10">
        <v>40756</v>
      </c>
      <c r="N2759" s="10">
        <v>40603</v>
      </c>
      <c r="O2759" s="6" t="s">
        <v>27</v>
      </c>
      <c r="P2759" s="6" t="s">
        <v>28</v>
      </c>
      <c r="Q2759" s="6" t="s">
        <v>29</v>
      </c>
      <c r="R2759" s="6" t="s">
        <v>1254</v>
      </c>
      <c r="S2759" s="6" t="s">
        <v>4076</v>
      </c>
      <c r="T2759" s="6" t="s">
        <v>31</v>
      </c>
      <c r="U2759" s="6">
        <v>0</v>
      </c>
    </row>
    <row r="2760" spans="1:21" ht="51" hidden="1">
      <c r="A2760" s="6" t="s">
        <v>411</v>
      </c>
      <c r="B2760" s="6" t="s">
        <v>5839</v>
      </c>
      <c r="C2760" s="6" t="s">
        <v>220</v>
      </c>
      <c r="D2760" s="6" t="s">
        <v>1180</v>
      </c>
      <c r="E2760" s="6" t="s">
        <v>1336</v>
      </c>
      <c r="F2760" s="6" t="s">
        <v>4078</v>
      </c>
      <c r="G2760" s="6">
        <v>1000</v>
      </c>
      <c r="H2760" s="6">
        <v>500</v>
      </c>
      <c r="I2760" s="6" t="s">
        <v>1176</v>
      </c>
      <c r="J2760" s="49">
        <v>5.75</v>
      </c>
      <c r="K2760" s="49">
        <v>5750</v>
      </c>
      <c r="L2760" s="49">
        <v>2875</v>
      </c>
      <c r="M2760" s="10">
        <v>40756</v>
      </c>
      <c r="N2760" s="10">
        <v>40603</v>
      </c>
      <c r="O2760" s="6" t="s">
        <v>52</v>
      </c>
      <c r="P2760" s="6" t="s">
        <v>28</v>
      </c>
      <c r="Q2760" s="6" t="s">
        <v>29</v>
      </c>
      <c r="R2760" s="6" t="s">
        <v>1254</v>
      </c>
      <c r="S2760" s="6" t="s">
        <v>4076</v>
      </c>
      <c r="T2760" s="6" t="s">
        <v>31</v>
      </c>
      <c r="U2760" s="6">
        <v>0</v>
      </c>
    </row>
    <row r="2761" spans="1:21" ht="51" hidden="1">
      <c r="A2761" s="6" t="s">
        <v>411</v>
      </c>
      <c r="B2761" s="6" t="s">
        <v>5839</v>
      </c>
      <c r="C2761" s="6" t="s">
        <v>220</v>
      </c>
      <c r="D2761" s="6" t="s">
        <v>1180</v>
      </c>
      <c r="E2761" s="6" t="s">
        <v>1336</v>
      </c>
      <c r="F2761" s="6" t="s">
        <v>1337</v>
      </c>
      <c r="G2761" s="6">
        <v>1000</v>
      </c>
      <c r="H2761" s="6">
        <v>1000</v>
      </c>
      <c r="I2761" s="6" t="s">
        <v>1176</v>
      </c>
      <c r="J2761" s="49">
        <v>10</v>
      </c>
      <c r="K2761" s="49">
        <v>10000</v>
      </c>
      <c r="L2761" s="49">
        <v>10000</v>
      </c>
      <c r="M2761" s="10">
        <v>40756</v>
      </c>
      <c r="N2761" s="10">
        <v>40603</v>
      </c>
      <c r="O2761" s="6" t="s">
        <v>27</v>
      </c>
      <c r="P2761" s="6" t="s">
        <v>28</v>
      </c>
      <c r="Q2761" s="6" t="s">
        <v>29</v>
      </c>
      <c r="R2761" s="6" t="s">
        <v>1254</v>
      </c>
      <c r="S2761" s="6" t="s">
        <v>4006</v>
      </c>
      <c r="T2761" s="6" t="s">
        <v>31</v>
      </c>
      <c r="U2761" s="6">
        <v>0</v>
      </c>
    </row>
    <row r="2762" spans="1:21" ht="51" hidden="1">
      <c r="A2762" s="6" t="s">
        <v>411</v>
      </c>
      <c r="B2762" s="6" t="s">
        <v>5839</v>
      </c>
      <c r="C2762" s="6" t="s">
        <v>220</v>
      </c>
      <c r="D2762" s="6" t="s">
        <v>1180</v>
      </c>
      <c r="E2762" s="6" t="s">
        <v>4079</v>
      </c>
      <c r="F2762" s="6" t="s">
        <v>4080</v>
      </c>
      <c r="G2762" s="6">
        <v>1500</v>
      </c>
      <c r="H2762" s="6">
        <v>1500</v>
      </c>
      <c r="I2762" s="6" t="s">
        <v>350</v>
      </c>
      <c r="J2762" s="49">
        <v>5</v>
      </c>
      <c r="K2762" s="49">
        <v>7500</v>
      </c>
      <c r="L2762" s="49">
        <v>7500</v>
      </c>
      <c r="M2762" s="10">
        <v>40756</v>
      </c>
      <c r="N2762" s="10">
        <v>40603</v>
      </c>
      <c r="O2762" s="6" t="s">
        <v>27</v>
      </c>
      <c r="P2762" s="6" t="s">
        <v>28</v>
      </c>
      <c r="Q2762" s="6" t="s">
        <v>29</v>
      </c>
      <c r="R2762" s="6" t="s">
        <v>1254</v>
      </c>
      <c r="S2762" s="6" t="s">
        <v>4081</v>
      </c>
      <c r="T2762" s="6" t="s">
        <v>31</v>
      </c>
      <c r="U2762" s="6">
        <v>0</v>
      </c>
    </row>
    <row r="2763" spans="1:21" ht="51" hidden="1">
      <c r="A2763" s="6" t="s">
        <v>411</v>
      </c>
      <c r="B2763" s="6" t="s">
        <v>5839</v>
      </c>
      <c r="C2763" s="6" t="s">
        <v>220</v>
      </c>
      <c r="D2763" s="6" t="s">
        <v>1180</v>
      </c>
      <c r="E2763" s="6" t="s">
        <v>1330</v>
      </c>
      <c r="F2763" s="6" t="s">
        <v>1331</v>
      </c>
      <c r="G2763" s="6">
        <v>1500</v>
      </c>
      <c r="H2763" s="6">
        <v>1500</v>
      </c>
      <c r="I2763" s="6" t="s">
        <v>350</v>
      </c>
      <c r="J2763" s="49">
        <v>4.0999999999999996</v>
      </c>
      <c r="K2763" s="49">
        <v>6150</v>
      </c>
      <c r="L2763" s="49">
        <v>6150</v>
      </c>
      <c r="M2763" s="10">
        <v>40756</v>
      </c>
      <c r="N2763" s="10">
        <v>40603</v>
      </c>
      <c r="O2763" s="6" t="s">
        <v>27</v>
      </c>
      <c r="P2763" s="6" t="s">
        <v>28</v>
      </c>
      <c r="Q2763" s="6" t="s">
        <v>29</v>
      </c>
      <c r="R2763" s="6" t="s">
        <v>1254</v>
      </c>
      <c r="S2763" s="6" t="s">
        <v>4076</v>
      </c>
      <c r="T2763" s="6" t="s">
        <v>31</v>
      </c>
      <c r="U2763" s="6">
        <v>0</v>
      </c>
    </row>
    <row r="2764" spans="1:21" ht="38.25" hidden="1">
      <c r="A2764" s="6" t="s">
        <v>411</v>
      </c>
      <c r="B2764" s="6" t="s">
        <v>5839</v>
      </c>
      <c r="C2764" s="6" t="s">
        <v>220</v>
      </c>
      <c r="D2764" s="6" t="s">
        <v>1180</v>
      </c>
      <c r="E2764" s="6" t="s">
        <v>1330</v>
      </c>
      <c r="F2764" s="6" t="s">
        <v>1344</v>
      </c>
      <c r="G2764" s="6">
        <v>1000</v>
      </c>
      <c r="H2764" s="6">
        <v>1000</v>
      </c>
      <c r="I2764" s="6" t="s">
        <v>350</v>
      </c>
      <c r="J2764" s="49">
        <v>9.08</v>
      </c>
      <c r="K2764" s="49">
        <v>9080</v>
      </c>
      <c r="L2764" s="49">
        <v>9080</v>
      </c>
      <c r="M2764" s="10">
        <v>40756</v>
      </c>
      <c r="N2764" s="10">
        <v>40603</v>
      </c>
      <c r="O2764" s="6" t="s">
        <v>27</v>
      </c>
      <c r="P2764" s="6" t="s">
        <v>28</v>
      </c>
      <c r="Q2764" s="6" t="s">
        <v>29</v>
      </c>
      <c r="R2764" s="6" t="s">
        <v>1254</v>
      </c>
      <c r="S2764" s="6"/>
      <c r="T2764" s="6" t="s">
        <v>31</v>
      </c>
      <c r="U2764" s="6">
        <v>0</v>
      </c>
    </row>
    <row r="2765" spans="1:21" ht="51" hidden="1">
      <c r="A2765" s="6" t="s">
        <v>411</v>
      </c>
      <c r="B2765" s="6" t="s">
        <v>5839</v>
      </c>
      <c r="C2765" s="6" t="s">
        <v>220</v>
      </c>
      <c r="D2765" s="6" t="s">
        <v>1180</v>
      </c>
      <c r="E2765" s="6" t="s">
        <v>1330</v>
      </c>
      <c r="F2765" s="6" t="s">
        <v>4082</v>
      </c>
      <c r="G2765" s="6">
        <v>1000</v>
      </c>
      <c r="H2765" s="6">
        <v>1000</v>
      </c>
      <c r="I2765" s="6" t="s">
        <v>350</v>
      </c>
      <c r="J2765" s="49">
        <v>4.25</v>
      </c>
      <c r="K2765" s="49">
        <v>4250</v>
      </c>
      <c r="L2765" s="49">
        <v>4250</v>
      </c>
      <c r="M2765" s="10">
        <v>40756</v>
      </c>
      <c r="N2765" s="10">
        <v>40603</v>
      </c>
      <c r="O2765" s="6" t="s">
        <v>27</v>
      </c>
      <c r="P2765" s="6" t="s">
        <v>28</v>
      </c>
      <c r="Q2765" s="6" t="s">
        <v>29</v>
      </c>
      <c r="R2765" s="6" t="s">
        <v>1254</v>
      </c>
      <c r="S2765" s="6" t="s">
        <v>4076</v>
      </c>
      <c r="T2765" s="6" t="s">
        <v>31</v>
      </c>
      <c r="U2765" s="6">
        <v>0</v>
      </c>
    </row>
    <row r="2766" spans="1:21" ht="38.25" hidden="1">
      <c r="A2766" s="6" t="s">
        <v>411</v>
      </c>
      <c r="B2766" s="6" t="s">
        <v>5839</v>
      </c>
      <c r="C2766" s="6" t="s">
        <v>220</v>
      </c>
      <c r="D2766" s="6" t="s">
        <v>1180</v>
      </c>
      <c r="E2766" s="6" t="s">
        <v>1215</v>
      </c>
      <c r="F2766" s="6" t="s">
        <v>1301</v>
      </c>
      <c r="G2766" s="6">
        <v>1000</v>
      </c>
      <c r="H2766" s="6">
        <v>1000</v>
      </c>
      <c r="I2766" s="6" t="s">
        <v>1176</v>
      </c>
      <c r="J2766" s="49">
        <v>10</v>
      </c>
      <c r="K2766" s="49">
        <v>10000</v>
      </c>
      <c r="L2766" s="49">
        <v>10000</v>
      </c>
      <c r="M2766" s="10">
        <v>40756</v>
      </c>
      <c r="N2766" s="10">
        <v>40603</v>
      </c>
      <c r="O2766" s="6" t="s">
        <v>27</v>
      </c>
      <c r="P2766" s="6" t="s">
        <v>28</v>
      </c>
      <c r="Q2766" s="6" t="s">
        <v>29</v>
      </c>
      <c r="R2766" s="6" t="s">
        <v>1254</v>
      </c>
      <c r="S2766" s="6"/>
      <c r="T2766" s="6" t="s">
        <v>31</v>
      </c>
      <c r="U2766" s="6">
        <v>0</v>
      </c>
    </row>
    <row r="2767" spans="1:21" ht="38.25" hidden="1">
      <c r="A2767" s="6" t="s">
        <v>411</v>
      </c>
      <c r="B2767" s="6" t="s">
        <v>5839</v>
      </c>
      <c r="C2767" s="6" t="s">
        <v>220</v>
      </c>
      <c r="D2767" s="6" t="s">
        <v>1180</v>
      </c>
      <c r="E2767" s="6" t="s">
        <v>1215</v>
      </c>
      <c r="F2767" s="6" t="s">
        <v>4083</v>
      </c>
      <c r="G2767" s="6">
        <v>1000</v>
      </c>
      <c r="H2767" s="6">
        <v>1000</v>
      </c>
      <c r="I2767" s="6" t="s">
        <v>1316</v>
      </c>
      <c r="J2767" s="49">
        <v>15.5</v>
      </c>
      <c r="K2767" s="49">
        <v>15500</v>
      </c>
      <c r="L2767" s="49">
        <v>15500</v>
      </c>
      <c r="M2767" s="10">
        <v>40756</v>
      </c>
      <c r="N2767" s="10">
        <v>40603</v>
      </c>
      <c r="O2767" s="6" t="s">
        <v>27</v>
      </c>
      <c r="P2767" s="6" t="s">
        <v>28</v>
      </c>
      <c r="Q2767" s="6" t="s">
        <v>29</v>
      </c>
      <c r="R2767" s="6" t="s">
        <v>1254</v>
      </c>
      <c r="S2767" s="6"/>
      <c r="T2767" s="6" t="s">
        <v>31</v>
      </c>
      <c r="U2767" s="6">
        <v>0</v>
      </c>
    </row>
    <row r="2768" spans="1:21" ht="38.25" hidden="1">
      <c r="A2768" s="6" t="s">
        <v>411</v>
      </c>
      <c r="B2768" s="6" t="s">
        <v>5839</v>
      </c>
      <c r="C2768" s="6" t="s">
        <v>220</v>
      </c>
      <c r="D2768" s="6" t="s">
        <v>1180</v>
      </c>
      <c r="E2768" s="6" t="s">
        <v>1215</v>
      </c>
      <c r="F2768" s="6" t="s">
        <v>3990</v>
      </c>
      <c r="G2768" s="6">
        <v>1000</v>
      </c>
      <c r="H2768" s="6">
        <v>1000</v>
      </c>
      <c r="I2768" s="6" t="s">
        <v>3991</v>
      </c>
      <c r="J2768" s="49">
        <v>20</v>
      </c>
      <c r="K2768" s="49">
        <v>20000</v>
      </c>
      <c r="L2768" s="49">
        <v>20000</v>
      </c>
      <c r="M2768" s="10">
        <v>40756</v>
      </c>
      <c r="N2768" s="10">
        <v>40603</v>
      </c>
      <c r="O2768" s="6" t="s">
        <v>27</v>
      </c>
      <c r="P2768" s="6" t="s">
        <v>28</v>
      </c>
      <c r="Q2768" s="6" t="s">
        <v>29</v>
      </c>
      <c r="R2768" s="6" t="s">
        <v>1254</v>
      </c>
      <c r="S2768" s="6"/>
      <c r="T2768" s="6" t="s">
        <v>31</v>
      </c>
      <c r="U2768" s="6">
        <v>0</v>
      </c>
    </row>
    <row r="2769" spans="1:21" ht="38.25" hidden="1">
      <c r="A2769" s="6" t="s">
        <v>411</v>
      </c>
      <c r="B2769" s="6" t="s">
        <v>5839</v>
      </c>
      <c r="C2769" s="6" t="s">
        <v>220</v>
      </c>
      <c r="D2769" s="6" t="s">
        <v>1180</v>
      </c>
      <c r="E2769" s="6" t="s">
        <v>1215</v>
      </c>
      <c r="F2769" s="6" t="s">
        <v>4084</v>
      </c>
      <c r="G2769" s="6">
        <v>500</v>
      </c>
      <c r="H2769" s="6">
        <v>500</v>
      </c>
      <c r="I2769" s="6" t="s">
        <v>1217</v>
      </c>
      <c r="J2769" s="49">
        <v>21</v>
      </c>
      <c r="K2769" s="49">
        <v>10500</v>
      </c>
      <c r="L2769" s="49">
        <v>10500</v>
      </c>
      <c r="M2769" s="10">
        <v>40756</v>
      </c>
      <c r="N2769" s="10">
        <v>40603</v>
      </c>
      <c r="O2769" s="6" t="s">
        <v>27</v>
      </c>
      <c r="P2769" s="6" t="s">
        <v>28</v>
      </c>
      <c r="Q2769" s="6" t="s">
        <v>29</v>
      </c>
      <c r="R2769" s="6" t="s">
        <v>1254</v>
      </c>
      <c r="S2769" s="6"/>
      <c r="T2769" s="6" t="s">
        <v>31</v>
      </c>
      <c r="U2769" s="6">
        <v>0</v>
      </c>
    </row>
    <row r="2770" spans="1:21" ht="38.25" hidden="1">
      <c r="A2770" s="6" t="s">
        <v>411</v>
      </c>
      <c r="B2770" s="6" t="s">
        <v>5839</v>
      </c>
      <c r="C2770" s="6" t="s">
        <v>220</v>
      </c>
      <c r="D2770" s="6" t="s">
        <v>1180</v>
      </c>
      <c r="E2770" s="6" t="s">
        <v>1215</v>
      </c>
      <c r="F2770" s="6" t="s">
        <v>4085</v>
      </c>
      <c r="G2770" s="6">
        <v>500</v>
      </c>
      <c r="H2770" s="6">
        <v>500</v>
      </c>
      <c r="I2770" s="6" t="s">
        <v>1316</v>
      </c>
      <c r="J2770" s="49">
        <v>18.5</v>
      </c>
      <c r="K2770" s="49">
        <v>9250</v>
      </c>
      <c r="L2770" s="49">
        <v>9250</v>
      </c>
      <c r="M2770" s="10">
        <v>40725</v>
      </c>
      <c r="N2770" s="10">
        <v>40575</v>
      </c>
      <c r="O2770" s="6" t="s">
        <v>27</v>
      </c>
      <c r="P2770" s="6" t="s">
        <v>28</v>
      </c>
      <c r="Q2770" s="6" t="s">
        <v>29</v>
      </c>
      <c r="R2770" s="6" t="s">
        <v>4086</v>
      </c>
      <c r="S2770" s="6"/>
      <c r="T2770" s="6" t="s">
        <v>31</v>
      </c>
      <c r="U2770" s="6">
        <v>0</v>
      </c>
    </row>
    <row r="2771" spans="1:21" ht="38.25" hidden="1">
      <c r="A2771" s="6" t="s">
        <v>411</v>
      </c>
      <c r="B2771" s="6" t="s">
        <v>5839</v>
      </c>
      <c r="C2771" s="6" t="s">
        <v>220</v>
      </c>
      <c r="D2771" s="6" t="s">
        <v>1180</v>
      </c>
      <c r="E2771" s="6" t="s">
        <v>1215</v>
      </c>
      <c r="F2771" s="6" t="s">
        <v>4021</v>
      </c>
      <c r="G2771" s="6">
        <v>500</v>
      </c>
      <c r="H2771" s="6">
        <v>500</v>
      </c>
      <c r="I2771" s="6" t="s">
        <v>1176</v>
      </c>
      <c r="J2771" s="49">
        <v>10</v>
      </c>
      <c r="K2771" s="49">
        <v>5000</v>
      </c>
      <c r="L2771" s="49">
        <v>5000</v>
      </c>
      <c r="M2771" s="10">
        <v>40695</v>
      </c>
      <c r="N2771" s="10">
        <v>40544</v>
      </c>
      <c r="O2771" s="6" t="s">
        <v>27</v>
      </c>
      <c r="P2771" s="6" t="s">
        <v>933</v>
      </c>
      <c r="Q2771" s="6" t="s">
        <v>29</v>
      </c>
      <c r="R2771" s="6" t="s">
        <v>4087</v>
      </c>
      <c r="S2771" s="6"/>
      <c r="T2771" s="6" t="s">
        <v>31</v>
      </c>
      <c r="U2771" s="6">
        <v>0</v>
      </c>
    </row>
    <row r="2772" spans="1:21" ht="38.25" hidden="1">
      <c r="A2772" s="6" t="s">
        <v>411</v>
      </c>
      <c r="B2772" s="6" t="s">
        <v>5839</v>
      </c>
      <c r="C2772" s="6" t="s">
        <v>220</v>
      </c>
      <c r="D2772" s="6" t="s">
        <v>1180</v>
      </c>
      <c r="E2772" s="6" t="s">
        <v>1215</v>
      </c>
      <c r="F2772" s="6" t="s">
        <v>4021</v>
      </c>
      <c r="G2772" s="6">
        <v>1500</v>
      </c>
      <c r="H2772" s="6">
        <v>1500</v>
      </c>
      <c r="I2772" s="6" t="s">
        <v>1176</v>
      </c>
      <c r="J2772" s="49">
        <v>10</v>
      </c>
      <c r="K2772" s="49">
        <v>15000</v>
      </c>
      <c r="L2772" s="49">
        <v>15000</v>
      </c>
      <c r="M2772" s="10">
        <v>40756</v>
      </c>
      <c r="N2772" s="10">
        <v>40603</v>
      </c>
      <c r="O2772" s="6" t="s">
        <v>27</v>
      </c>
      <c r="P2772" s="6" t="s">
        <v>28</v>
      </c>
      <c r="Q2772" s="6" t="s">
        <v>29</v>
      </c>
      <c r="R2772" s="6" t="s">
        <v>4086</v>
      </c>
      <c r="S2772" s="6"/>
      <c r="T2772" s="6" t="s">
        <v>31</v>
      </c>
      <c r="U2772" s="6">
        <v>0</v>
      </c>
    </row>
    <row r="2773" spans="1:21" ht="76.5" hidden="1">
      <c r="A2773" s="6" t="str">
        <f>VLOOKUP(B2773,Sheet1!B2:C272,2,FALSE)</f>
        <v>DASECA</v>
      </c>
      <c r="B2773" s="6" t="s">
        <v>803</v>
      </c>
      <c r="C2773" s="6" t="s">
        <v>1856</v>
      </c>
      <c r="D2773" s="6" t="s">
        <v>1159</v>
      </c>
      <c r="E2773" s="6" t="s">
        <v>1160</v>
      </c>
      <c r="F2773" s="6" t="s">
        <v>1902</v>
      </c>
      <c r="G2773" s="6">
        <v>615</v>
      </c>
      <c r="H2773" s="6">
        <v>615</v>
      </c>
      <c r="I2773" s="6" t="s">
        <v>1116</v>
      </c>
      <c r="J2773" s="49">
        <v>43</v>
      </c>
      <c r="K2773" s="49">
        <v>26445</v>
      </c>
      <c r="L2773" s="49">
        <v>26445</v>
      </c>
      <c r="M2773" s="10">
        <v>40664</v>
      </c>
      <c r="N2773" s="10">
        <v>40634</v>
      </c>
      <c r="O2773" s="6" t="s">
        <v>27</v>
      </c>
      <c r="P2773" s="6" t="s">
        <v>933</v>
      </c>
      <c r="Q2773" s="6" t="s">
        <v>29</v>
      </c>
      <c r="R2773" s="6" t="s">
        <v>1840</v>
      </c>
      <c r="S2773" s="6" t="s">
        <v>4088</v>
      </c>
      <c r="T2773" s="6" t="s">
        <v>31</v>
      </c>
      <c r="U2773" s="6">
        <v>0</v>
      </c>
    </row>
    <row r="2774" spans="1:21" ht="51" hidden="1">
      <c r="A2774" s="6" t="str">
        <f>VLOOKUP(B2774,Sheet1!B2:C272,2,FALSE)</f>
        <v>DASECA</v>
      </c>
      <c r="B2774" s="6" t="s">
        <v>803</v>
      </c>
      <c r="C2774" s="6" t="s">
        <v>4089</v>
      </c>
      <c r="D2774" s="6" t="s">
        <v>1159</v>
      </c>
      <c r="E2774" s="6" t="s">
        <v>1160</v>
      </c>
      <c r="F2774" s="6" t="s">
        <v>1230</v>
      </c>
      <c r="G2774" s="6">
        <v>50</v>
      </c>
      <c r="H2774" s="6">
        <v>50</v>
      </c>
      <c r="I2774" s="6" t="s">
        <v>1116</v>
      </c>
      <c r="J2774" s="49">
        <v>127</v>
      </c>
      <c r="K2774" s="49">
        <v>6350</v>
      </c>
      <c r="L2774" s="49">
        <v>6350</v>
      </c>
      <c r="M2774" s="10">
        <v>40634</v>
      </c>
      <c r="N2774" s="10">
        <v>40603</v>
      </c>
      <c r="O2774" s="6" t="s">
        <v>27</v>
      </c>
      <c r="P2774" s="6" t="s">
        <v>933</v>
      </c>
      <c r="Q2774" s="6" t="s">
        <v>29</v>
      </c>
      <c r="R2774" s="6" t="s">
        <v>1840</v>
      </c>
      <c r="S2774" s="6" t="s">
        <v>4090</v>
      </c>
      <c r="T2774" s="6" t="s">
        <v>31</v>
      </c>
      <c r="U2774" s="6">
        <v>0</v>
      </c>
    </row>
    <row r="2775" spans="1:21" ht="63.75" hidden="1">
      <c r="A2775" s="6" t="str">
        <f>VLOOKUP(B2775,Sheet1!B2:C272,2,FALSE)</f>
        <v>DASECA</v>
      </c>
      <c r="B2775" s="6" t="s">
        <v>803</v>
      </c>
      <c r="C2775" s="6" t="s">
        <v>4089</v>
      </c>
      <c r="D2775" s="6" t="s">
        <v>1159</v>
      </c>
      <c r="E2775" s="6" t="s">
        <v>1160</v>
      </c>
      <c r="F2775" s="6" t="s">
        <v>1232</v>
      </c>
      <c r="G2775" s="6">
        <v>45</v>
      </c>
      <c r="H2775" s="6">
        <v>45</v>
      </c>
      <c r="I2775" s="6" t="s">
        <v>1116</v>
      </c>
      <c r="J2775" s="49">
        <v>641</v>
      </c>
      <c r="K2775" s="49">
        <v>28845</v>
      </c>
      <c r="L2775" s="49">
        <v>28845</v>
      </c>
      <c r="M2775" s="10">
        <v>40634</v>
      </c>
      <c r="N2775" s="10">
        <v>40603</v>
      </c>
      <c r="O2775" s="6" t="s">
        <v>27</v>
      </c>
      <c r="P2775" s="6" t="s">
        <v>933</v>
      </c>
      <c r="Q2775" s="6" t="s">
        <v>29</v>
      </c>
      <c r="R2775" s="6" t="s">
        <v>1840</v>
      </c>
      <c r="S2775" s="6" t="s">
        <v>4091</v>
      </c>
      <c r="T2775" s="6" t="s">
        <v>31</v>
      </c>
      <c r="U2775" s="6">
        <v>0</v>
      </c>
    </row>
    <row r="2776" spans="1:21" ht="76.5" hidden="1">
      <c r="A2776" s="6" t="str">
        <f>VLOOKUP(B2776,Sheet1!B2:C272,2,FALSE)</f>
        <v>Africa</v>
      </c>
      <c r="B2776" s="6" t="s">
        <v>818</v>
      </c>
      <c r="C2776" s="6" t="s">
        <v>2597</v>
      </c>
      <c r="D2776" s="6"/>
      <c r="E2776" s="6"/>
      <c r="F2776" s="6" t="s">
        <v>4092</v>
      </c>
      <c r="G2776" s="6">
        <v>1</v>
      </c>
      <c r="H2776" s="6">
        <v>1</v>
      </c>
      <c r="I2776" s="6" t="s">
        <v>60</v>
      </c>
      <c r="J2776" s="49">
        <v>5027</v>
      </c>
      <c r="K2776" s="49">
        <v>5027</v>
      </c>
      <c r="L2776" s="49">
        <v>5027</v>
      </c>
      <c r="M2776" s="10">
        <v>40634</v>
      </c>
      <c r="N2776" s="10">
        <v>40391</v>
      </c>
      <c r="O2776" s="6" t="s">
        <v>27</v>
      </c>
      <c r="P2776" s="6" t="s">
        <v>933</v>
      </c>
      <c r="Q2776" s="6" t="s">
        <v>29</v>
      </c>
      <c r="R2776" s="6" t="s">
        <v>4093</v>
      </c>
      <c r="S2776" s="6" t="s">
        <v>4094</v>
      </c>
      <c r="T2776" s="6" t="s">
        <v>31</v>
      </c>
      <c r="U2776" s="6">
        <v>0</v>
      </c>
    </row>
    <row r="2777" spans="1:21" ht="51" hidden="1">
      <c r="A2777" s="6" t="str">
        <f>VLOOKUP(B2777,Sheet1!B2:C272,2,FALSE)</f>
        <v>Africa</v>
      </c>
      <c r="B2777" s="6" t="s">
        <v>818</v>
      </c>
      <c r="C2777" s="6" t="s">
        <v>2597</v>
      </c>
      <c r="D2777" s="6"/>
      <c r="E2777" s="6"/>
      <c r="F2777" s="6" t="s">
        <v>4095</v>
      </c>
      <c r="G2777" s="6">
        <v>1</v>
      </c>
      <c r="H2777" s="6">
        <v>1</v>
      </c>
      <c r="I2777" s="6" t="s">
        <v>60</v>
      </c>
      <c r="J2777" s="49">
        <v>5779</v>
      </c>
      <c r="K2777" s="49">
        <v>5779</v>
      </c>
      <c r="L2777" s="49">
        <v>5779</v>
      </c>
      <c r="M2777" s="10">
        <v>40603</v>
      </c>
      <c r="N2777" s="10">
        <v>40360</v>
      </c>
      <c r="O2777" s="6" t="s">
        <v>27</v>
      </c>
      <c r="P2777" s="6" t="s">
        <v>933</v>
      </c>
      <c r="Q2777" s="6" t="s">
        <v>29</v>
      </c>
      <c r="R2777" s="6" t="s">
        <v>4096</v>
      </c>
      <c r="S2777" s="6" t="s">
        <v>4097</v>
      </c>
      <c r="T2777" s="6" t="s">
        <v>31</v>
      </c>
      <c r="U2777" s="6">
        <v>0</v>
      </c>
    </row>
    <row r="2778" spans="1:21" ht="63.75" hidden="1">
      <c r="A2778" s="6" t="str">
        <f>VLOOKUP(B2778,Sheet1!B2:C272,2,FALSE)</f>
        <v>Africa</v>
      </c>
      <c r="B2778" s="6" t="s">
        <v>818</v>
      </c>
      <c r="C2778" s="6" t="s">
        <v>2597</v>
      </c>
      <c r="D2778" s="6"/>
      <c r="E2778" s="6"/>
      <c r="F2778" s="6" t="s">
        <v>4095</v>
      </c>
      <c r="G2778" s="6">
        <v>1</v>
      </c>
      <c r="H2778" s="6">
        <v>1</v>
      </c>
      <c r="I2778" s="6" t="s">
        <v>1397</v>
      </c>
      <c r="J2778" s="49">
        <v>6043</v>
      </c>
      <c r="K2778" s="49">
        <v>6043</v>
      </c>
      <c r="L2778" s="49">
        <v>6043</v>
      </c>
      <c r="M2778" s="10">
        <v>40603</v>
      </c>
      <c r="N2778" s="10">
        <v>40360</v>
      </c>
      <c r="O2778" s="6" t="s">
        <v>27</v>
      </c>
      <c r="P2778" s="6" t="s">
        <v>933</v>
      </c>
      <c r="Q2778" s="6" t="s">
        <v>29</v>
      </c>
      <c r="R2778" s="6" t="s">
        <v>4096</v>
      </c>
      <c r="S2778" s="6" t="s">
        <v>4098</v>
      </c>
      <c r="T2778" s="6" t="s">
        <v>31</v>
      </c>
      <c r="U2778" s="6">
        <v>0</v>
      </c>
    </row>
    <row r="2779" spans="1:21" ht="51" hidden="1">
      <c r="A2779" s="6" t="str">
        <f>VLOOKUP(B2779,Sheet1!B2:C272,2,FALSE)</f>
        <v>Africa</v>
      </c>
      <c r="B2779" s="6" t="s">
        <v>818</v>
      </c>
      <c r="C2779" s="6" t="s">
        <v>2597</v>
      </c>
      <c r="D2779" s="6"/>
      <c r="E2779" s="6"/>
      <c r="F2779" s="6" t="s">
        <v>4099</v>
      </c>
      <c r="G2779" s="6">
        <v>1</v>
      </c>
      <c r="H2779" s="6">
        <v>0</v>
      </c>
      <c r="I2779" s="6" t="s">
        <v>1397</v>
      </c>
      <c r="J2779" s="49">
        <v>32700</v>
      </c>
      <c r="K2779" s="49">
        <v>32700</v>
      </c>
      <c r="L2779" s="49">
        <v>0</v>
      </c>
      <c r="M2779" s="10">
        <v>40695</v>
      </c>
      <c r="N2779" s="10">
        <v>40452</v>
      </c>
      <c r="O2779" s="6" t="s">
        <v>70</v>
      </c>
      <c r="P2779" s="6" t="s">
        <v>933</v>
      </c>
      <c r="Q2779" s="6" t="s">
        <v>29</v>
      </c>
      <c r="R2779" s="6" t="s">
        <v>4096</v>
      </c>
      <c r="S2779" s="6" t="s">
        <v>4100</v>
      </c>
      <c r="T2779" s="6" t="s">
        <v>31</v>
      </c>
      <c r="U2779" s="6">
        <v>0</v>
      </c>
    </row>
    <row r="2780" spans="1:21" ht="51" hidden="1">
      <c r="A2780" s="6" t="str">
        <f>VLOOKUP(B2780,Sheet1!B2:C272,2,FALSE)</f>
        <v>Africa</v>
      </c>
      <c r="B2780" s="6" t="s">
        <v>818</v>
      </c>
      <c r="C2780" s="6" t="s">
        <v>2597</v>
      </c>
      <c r="D2780" s="6"/>
      <c r="E2780" s="6"/>
      <c r="F2780" s="6" t="s">
        <v>4101</v>
      </c>
      <c r="G2780" s="6">
        <v>1</v>
      </c>
      <c r="H2780" s="6">
        <v>1</v>
      </c>
      <c r="I2780" s="6" t="s">
        <v>1397</v>
      </c>
      <c r="J2780" s="49">
        <v>2134</v>
      </c>
      <c r="K2780" s="49">
        <v>2134</v>
      </c>
      <c r="L2780" s="49">
        <v>2134</v>
      </c>
      <c r="M2780" s="10">
        <v>40634</v>
      </c>
      <c r="N2780" s="10">
        <v>40391</v>
      </c>
      <c r="O2780" s="6" t="s">
        <v>27</v>
      </c>
      <c r="P2780" s="6" t="s">
        <v>933</v>
      </c>
      <c r="Q2780" s="6" t="s">
        <v>29</v>
      </c>
      <c r="R2780" s="6" t="s">
        <v>4096</v>
      </c>
      <c r="S2780" s="6" t="s">
        <v>4102</v>
      </c>
      <c r="T2780" s="6" t="s">
        <v>31</v>
      </c>
      <c r="U2780" s="6">
        <v>0</v>
      </c>
    </row>
    <row r="2781" spans="1:21" ht="38.25" hidden="1">
      <c r="A2781" s="6" t="str">
        <f>VLOOKUP(B2781,Sheet1!B2:C272,2,FALSE)</f>
        <v>Africa</v>
      </c>
      <c r="B2781" s="6" t="s">
        <v>818</v>
      </c>
      <c r="C2781" s="6" t="s">
        <v>2597</v>
      </c>
      <c r="D2781" s="6"/>
      <c r="E2781" s="6"/>
      <c r="F2781" s="6" t="s">
        <v>4095</v>
      </c>
      <c r="G2781" s="6">
        <v>1</v>
      </c>
      <c r="H2781" s="6">
        <v>1</v>
      </c>
      <c r="I2781" s="6" t="s">
        <v>1397</v>
      </c>
      <c r="J2781" s="49">
        <v>364</v>
      </c>
      <c r="K2781" s="49">
        <v>364</v>
      </c>
      <c r="L2781" s="49">
        <v>364</v>
      </c>
      <c r="M2781" s="10">
        <v>40664</v>
      </c>
      <c r="N2781" s="10">
        <v>40422</v>
      </c>
      <c r="O2781" s="6" t="s">
        <v>27</v>
      </c>
      <c r="P2781" s="6" t="s">
        <v>933</v>
      </c>
      <c r="Q2781" s="6" t="s">
        <v>29</v>
      </c>
      <c r="R2781" s="6" t="s">
        <v>4096</v>
      </c>
      <c r="S2781" s="6" t="s">
        <v>4103</v>
      </c>
      <c r="T2781" s="6" t="s">
        <v>31</v>
      </c>
      <c r="U2781" s="6">
        <v>0</v>
      </c>
    </row>
    <row r="2782" spans="1:21" ht="38.25" hidden="1">
      <c r="A2782" s="6" t="str">
        <f>VLOOKUP(B2782,Sheet1!B2:C272,2,FALSE)</f>
        <v>Africa</v>
      </c>
      <c r="B2782" s="6" t="s">
        <v>818</v>
      </c>
      <c r="C2782" s="6" t="s">
        <v>2597</v>
      </c>
      <c r="D2782" s="6"/>
      <c r="E2782" s="6"/>
      <c r="F2782" s="6" t="s">
        <v>4092</v>
      </c>
      <c r="G2782" s="6">
        <v>1</v>
      </c>
      <c r="H2782" s="6">
        <v>0</v>
      </c>
      <c r="I2782" s="6" t="s">
        <v>1397</v>
      </c>
      <c r="J2782" s="49">
        <v>45856</v>
      </c>
      <c r="K2782" s="49">
        <v>45856</v>
      </c>
      <c r="L2782" s="49">
        <v>0</v>
      </c>
      <c r="M2782" s="10">
        <v>40664</v>
      </c>
      <c r="N2782" s="10">
        <v>40422</v>
      </c>
      <c r="O2782" s="6" t="s">
        <v>70</v>
      </c>
      <c r="P2782" s="6" t="s">
        <v>933</v>
      </c>
      <c r="Q2782" s="6" t="s">
        <v>29</v>
      </c>
      <c r="R2782" s="6" t="s">
        <v>992</v>
      </c>
      <c r="S2782" s="6" t="s">
        <v>4104</v>
      </c>
      <c r="T2782" s="6" t="s">
        <v>31</v>
      </c>
      <c r="U2782" s="6">
        <v>0</v>
      </c>
    </row>
    <row r="2783" spans="1:21" ht="25.5" hidden="1">
      <c r="A2783" s="6" t="str">
        <f>VLOOKUP(B2783,Sheet1!B2:C272,2,FALSE)</f>
        <v>Africa</v>
      </c>
      <c r="B2783" s="6" t="s">
        <v>818</v>
      </c>
      <c r="C2783" s="6" t="s">
        <v>2597</v>
      </c>
      <c r="D2783" s="6"/>
      <c r="E2783" s="6"/>
      <c r="F2783" s="6" t="s">
        <v>4105</v>
      </c>
      <c r="G2783" s="6">
        <v>15</v>
      </c>
      <c r="H2783" s="6">
        <v>15</v>
      </c>
      <c r="I2783" s="6" t="s">
        <v>4106</v>
      </c>
      <c r="J2783" s="49">
        <v>35.71</v>
      </c>
      <c r="K2783" s="49">
        <v>535.65</v>
      </c>
      <c r="L2783" s="49">
        <v>535.65</v>
      </c>
      <c r="M2783" s="10">
        <v>40664</v>
      </c>
      <c r="N2783" s="10">
        <v>40422</v>
      </c>
      <c r="O2783" s="6" t="s">
        <v>27</v>
      </c>
      <c r="P2783" s="6" t="s">
        <v>933</v>
      </c>
      <c r="Q2783" s="6" t="s">
        <v>29</v>
      </c>
      <c r="R2783" s="6" t="s">
        <v>4107</v>
      </c>
      <c r="S2783" s="6" t="s">
        <v>4108</v>
      </c>
      <c r="T2783" s="6" t="s">
        <v>31</v>
      </c>
      <c r="U2783" s="6">
        <v>0</v>
      </c>
    </row>
    <row r="2784" spans="1:21" ht="25.5" hidden="1">
      <c r="A2784" s="6" t="str">
        <f>VLOOKUP(B2784,Sheet1!B2:C272,2,FALSE)</f>
        <v>Africa</v>
      </c>
      <c r="B2784" s="6" t="s">
        <v>818</v>
      </c>
      <c r="C2784" s="6" t="s">
        <v>2597</v>
      </c>
      <c r="D2784" s="6"/>
      <c r="E2784" s="6"/>
      <c r="F2784" s="6" t="s">
        <v>4105</v>
      </c>
      <c r="G2784" s="6">
        <v>5</v>
      </c>
      <c r="H2784" s="6">
        <v>5</v>
      </c>
      <c r="I2784" s="6" t="s">
        <v>4106</v>
      </c>
      <c r="J2784" s="49">
        <v>35.799999999999997</v>
      </c>
      <c r="K2784" s="49">
        <v>179</v>
      </c>
      <c r="L2784" s="49">
        <v>179</v>
      </c>
      <c r="M2784" s="10">
        <v>40664</v>
      </c>
      <c r="N2784" s="10">
        <v>40422</v>
      </c>
      <c r="O2784" s="6" t="s">
        <v>27</v>
      </c>
      <c r="P2784" s="6" t="s">
        <v>933</v>
      </c>
      <c r="Q2784" s="6" t="s">
        <v>29</v>
      </c>
      <c r="R2784" s="6" t="s">
        <v>4109</v>
      </c>
      <c r="S2784" s="6" t="s">
        <v>4110</v>
      </c>
      <c r="T2784" s="6" t="s">
        <v>31</v>
      </c>
      <c r="U2784" s="6">
        <v>0</v>
      </c>
    </row>
    <row r="2785" spans="1:21" ht="38.25" hidden="1">
      <c r="A2785" s="6" t="str">
        <f>VLOOKUP(B2785,Sheet1!B2:C272,2,FALSE)</f>
        <v>Africa</v>
      </c>
      <c r="B2785" s="6" t="s">
        <v>818</v>
      </c>
      <c r="C2785" s="6" t="s">
        <v>2597</v>
      </c>
      <c r="D2785" s="6"/>
      <c r="E2785" s="6"/>
      <c r="F2785" s="6" t="s">
        <v>4105</v>
      </c>
      <c r="G2785" s="6">
        <v>8</v>
      </c>
      <c r="H2785" s="6">
        <v>8</v>
      </c>
      <c r="I2785" s="6" t="s">
        <v>4106</v>
      </c>
      <c r="J2785" s="49">
        <v>36.380000000000003</v>
      </c>
      <c r="K2785" s="49">
        <v>291.04000000000002</v>
      </c>
      <c r="L2785" s="49">
        <v>291.04000000000002</v>
      </c>
      <c r="M2785" s="10">
        <v>40634</v>
      </c>
      <c r="N2785" s="10">
        <v>40391</v>
      </c>
      <c r="O2785" s="6" t="s">
        <v>27</v>
      </c>
      <c r="P2785" s="6" t="s">
        <v>933</v>
      </c>
      <c r="Q2785" s="6" t="s">
        <v>29</v>
      </c>
      <c r="R2785" s="6" t="s">
        <v>4096</v>
      </c>
      <c r="S2785" s="6" t="s">
        <v>4111</v>
      </c>
      <c r="T2785" s="6" t="s">
        <v>31</v>
      </c>
      <c r="U2785" s="6">
        <v>0</v>
      </c>
    </row>
    <row r="2786" spans="1:21" ht="25.5" hidden="1">
      <c r="A2786" s="6" t="str">
        <f>VLOOKUP(B2786,Sheet1!B2:C272,2,FALSE)</f>
        <v>Africa</v>
      </c>
      <c r="B2786" s="6" t="s">
        <v>818</v>
      </c>
      <c r="C2786" s="6" t="s">
        <v>2597</v>
      </c>
      <c r="D2786" s="6"/>
      <c r="E2786" s="6"/>
      <c r="F2786" s="6" t="s">
        <v>4112</v>
      </c>
      <c r="G2786" s="6">
        <v>1</v>
      </c>
      <c r="H2786" s="6">
        <v>1</v>
      </c>
      <c r="I2786" s="6" t="s">
        <v>1397</v>
      </c>
      <c r="J2786" s="49">
        <v>8571</v>
      </c>
      <c r="K2786" s="49">
        <v>8571</v>
      </c>
      <c r="L2786" s="49">
        <v>8571</v>
      </c>
      <c r="M2786" s="10">
        <v>40664</v>
      </c>
      <c r="N2786" s="10">
        <v>40422</v>
      </c>
      <c r="O2786" s="6" t="s">
        <v>27</v>
      </c>
      <c r="P2786" s="6" t="s">
        <v>933</v>
      </c>
      <c r="Q2786" s="6" t="s">
        <v>29</v>
      </c>
      <c r="R2786" s="6" t="s">
        <v>4107</v>
      </c>
      <c r="S2786" s="6" t="s">
        <v>4113</v>
      </c>
      <c r="T2786" s="6" t="s">
        <v>31</v>
      </c>
      <c r="U2786" s="6">
        <v>0</v>
      </c>
    </row>
    <row r="2787" spans="1:21" ht="25.5" hidden="1">
      <c r="A2787" s="6" t="str">
        <f>VLOOKUP(B2787,Sheet1!B2:C272,2,FALSE)</f>
        <v>Africa</v>
      </c>
      <c r="B2787" s="6" t="s">
        <v>818</v>
      </c>
      <c r="C2787" s="6" t="s">
        <v>2597</v>
      </c>
      <c r="D2787" s="6"/>
      <c r="E2787" s="6"/>
      <c r="F2787" s="6" t="s">
        <v>4112</v>
      </c>
      <c r="G2787" s="6">
        <v>1</v>
      </c>
      <c r="H2787" s="6">
        <v>1</v>
      </c>
      <c r="I2787" s="6" t="s">
        <v>60</v>
      </c>
      <c r="J2787" s="49">
        <v>12820</v>
      </c>
      <c r="K2787" s="49">
        <v>12820</v>
      </c>
      <c r="L2787" s="49">
        <v>12820</v>
      </c>
      <c r="M2787" s="10">
        <v>40603</v>
      </c>
      <c r="N2787" s="10">
        <v>40360</v>
      </c>
      <c r="O2787" s="6" t="s">
        <v>27</v>
      </c>
      <c r="P2787" s="6" t="s">
        <v>933</v>
      </c>
      <c r="Q2787" s="6" t="s">
        <v>29</v>
      </c>
      <c r="R2787" s="6" t="s">
        <v>4114</v>
      </c>
      <c r="S2787" s="6" t="s">
        <v>4115</v>
      </c>
      <c r="T2787" s="6" t="s">
        <v>31</v>
      </c>
      <c r="U2787" s="6">
        <v>0</v>
      </c>
    </row>
    <row r="2788" spans="1:21" ht="51" hidden="1">
      <c r="A2788" s="6" t="str">
        <f>VLOOKUP(B2788,Sheet1!B2:C272,2,FALSE)</f>
        <v>Africa</v>
      </c>
      <c r="B2788" s="6" t="s">
        <v>818</v>
      </c>
      <c r="C2788" s="6" t="s">
        <v>2597</v>
      </c>
      <c r="D2788" s="6"/>
      <c r="E2788" s="6"/>
      <c r="F2788" s="6" t="s">
        <v>4112</v>
      </c>
      <c r="G2788" s="6">
        <v>1</v>
      </c>
      <c r="H2788" s="6">
        <v>1</v>
      </c>
      <c r="I2788" s="6" t="s">
        <v>60</v>
      </c>
      <c r="J2788" s="49">
        <v>10000</v>
      </c>
      <c r="K2788" s="49">
        <v>10000</v>
      </c>
      <c r="L2788" s="49">
        <v>10000</v>
      </c>
      <c r="M2788" s="10">
        <v>40725</v>
      </c>
      <c r="N2788" s="10">
        <v>40483</v>
      </c>
      <c r="O2788" s="6" t="s">
        <v>27</v>
      </c>
      <c r="P2788" s="6" t="s">
        <v>933</v>
      </c>
      <c r="Q2788" s="6" t="s">
        <v>29</v>
      </c>
      <c r="R2788" s="6" t="s">
        <v>4096</v>
      </c>
      <c r="S2788" s="6" t="s">
        <v>4116</v>
      </c>
      <c r="T2788" s="6" t="s">
        <v>31</v>
      </c>
      <c r="U2788" s="6">
        <v>0</v>
      </c>
    </row>
    <row r="2789" spans="1:21" ht="25.5" hidden="1">
      <c r="A2789" s="6" t="str">
        <f>VLOOKUP(B2789,Sheet1!B2:C272,2,FALSE)</f>
        <v>Africa</v>
      </c>
      <c r="B2789" s="6" t="s">
        <v>818</v>
      </c>
      <c r="C2789" s="6" t="s">
        <v>2597</v>
      </c>
      <c r="D2789" s="6"/>
      <c r="E2789" s="6"/>
      <c r="F2789" s="6" t="s">
        <v>4112</v>
      </c>
      <c r="G2789" s="6">
        <v>1</v>
      </c>
      <c r="H2789" s="6">
        <v>1</v>
      </c>
      <c r="I2789" s="6" t="s">
        <v>60</v>
      </c>
      <c r="J2789" s="49">
        <v>7800</v>
      </c>
      <c r="K2789" s="49">
        <v>7800</v>
      </c>
      <c r="L2789" s="49">
        <v>7800</v>
      </c>
      <c r="M2789" s="10">
        <v>40634</v>
      </c>
      <c r="N2789" s="10">
        <v>40391</v>
      </c>
      <c r="O2789" s="6" t="s">
        <v>27</v>
      </c>
      <c r="P2789" s="6" t="s">
        <v>933</v>
      </c>
      <c r="Q2789" s="6" t="s">
        <v>29</v>
      </c>
      <c r="R2789" s="6" t="s">
        <v>4096</v>
      </c>
      <c r="S2789" s="6" t="s">
        <v>4117</v>
      </c>
      <c r="T2789" s="6" t="s">
        <v>31</v>
      </c>
      <c r="U2789" s="6">
        <v>0</v>
      </c>
    </row>
    <row r="2790" spans="1:21" ht="25.5" hidden="1">
      <c r="A2790" s="6" t="str">
        <f>VLOOKUP(B2790,Sheet1!B2:C272,2,FALSE)</f>
        <v>Africa</v>
      </c>
      <c r="B2790" s="6" t="s">
        <v>818</v>
      </c>
      <c r="C2790" s="6" t="s">
        <v>2597</v>
      </c>
      <c r="D2790" s="6"/>
      <c r="E2790" s="6"/>
      <c r="F2790" s="6" t="s">
        <v>4112</v>
      </c>
      <c r="G2790" s="6">
        <v>1</v>
      </c>
      <c r="H2790" s="6">
        <v>0</v>
      </c>
      <c r="I2790" s="6" t="s">
        <v>60</v>
      </c>
      <c r="J2790" s="49">
        <v>7475</v>
      </c>
      <c r="K2790" s="49">
        <v>7475</v>
      </c>
      <c r="L2790" s="49">
        <v>0</v>
      </c>
      <c r="M2790" s="10">
        <v>40695</v>
      </c>
      <c r="N2790" s="10">
        <v>40452</v>
      </c>
      <c r="O2790" s="6" t="s">
        <v>70</v>
      </c>
      <c r="P2790" s="6" t="s">
        <v>933</v>
      </c>
      <c r="Q2790" s="6" t="s">
        <v>29</v>
      </c>
      <c r="R2790" s="6" t="s">
        <v>4096</v>
      </c>
      <c r="S2790" s="6" t="s">
        <v>4118</v>
      </c>
      <c r="T2790" s="6" t="s">
        <v>31</v>
      </c>
      <c r="U2790" s="6">
        <v>0</v>
      </c>
    </row>
    <row r="2791" spans="1:21" ht="38.25" hidden="1">
      <c r="A2791" s="6" t="str">
        <f>VLOOKUP(B2791,Sheet1!B2:C272,2,FALSE)</f>
        <v>Africa</v>
      </c>
      <c r="B2791" s="6" t="s">
        <v>818</v>
      </c>
      <c r="C2791" s="6" t="s">
        <v>2597</v>
      </c>
      <c r="D2791" s="6"/>
      <c r="E2791" s="6"/>
      <c r="F2791" s="6" t="s">
        <v>4112</v>
      </c>
      <c r="G2791" s="6">
        <v>1</v>
      </c>
      <c r="H2791" s="6">
        <v>0</v>
      </c>
      <c r="I2791" s="6" t="s">
        <v>60</v>
      </c>
      <c r="J2791" s="49">
        <v>9600</v>
      </c>
      <c r="K2791" s="49">
        <v>9600</v>
      </c>
      <c r="L2791" s="49">
        <v>0</v>
      </c>
      <c r="M2791" s="10">
        <v>40756</v>
      </c>
      <c r="N2791" s="10">
        <v>40513</v>
      </c>
      <c r="O2791" s="6" t="s">
        <v>70</v>
      </c>
      <c r="P2791" s="6" t="s">
        <v>933</v>
      </c>
      <c r="Q2791" s="6" t="s">
        <v>29</v>
      </c>
      <c r="R2791" s="6" t="s">
        <v>4096</v>
      </c>
      <c r="S2791" s="6" t="s">
        <v>4119</v>
      </c>
      <c r="T2791" s="6" t="s">
        <v>31</v>
      </c>
      <c r="U2791" s="6">
        <v>0</v>
      </c>
    </row>
    <row r="2792" spans="1:21" ht="25.5" hidden="1">
      <c r="A2792" s="6" t="str">
        <f>VLOOKUP(B2792,Sheet1!B2:C272,2,FALSE)</f>
        <v>Africa</v>
      </c>
      <c r="B2792" s="6" t="s">
        <v>818</v>
      </c>
      <c r="C2792" s="6" t="s">
        <v>2597</v>
      </c>
      <c r="D2792" s="6"/>
      <c r="E2792" s="6"/>
      <c r="F2792" s="6" t="s">
        <v>4112</v>
      </c>
      <c r="G2792" s="6">
        <v>1</v>
      </c>
      <c r="H2792" s="6">
        <v>1</v>
      </c>
      <c r="I2792" s="6" t="s">
        <v>60</v>
      </c>
      <c r="J2792" s="49">
        <v>4286</v>
      </c>
      <c r="K2792" s="49">
        <v>4286</v>
      </c>
      <c r="L2792" s="49">
        <v>4286</v>
      </c>
      <c r="M2792" s="10">
        <v>40725</v>
      </c>
      <c r="N2792" s="10">
        <v>40483</v>
      </c>
      <c r="O2792" s="6" t="s">
        <v>27</v>
      </c>
      <c r="P2792" s="6" t="s">
        <v>933</v>
      </c>
      <c r="Q2792" s="6" t="s">
        <v>29</v>
      </c>
      <c r="R2792" s="6" t="s">
        <v>4096</v>
      </c>
      <c r="S2792" s="6" t="s">
        <v>4120</v>
      </c>
      <c r="T2792" s="6" t="s">
        <v>31</v>
      </c>
      <c r="U2792" s="6">
        <v>0</v>
      </c>
    </row>
    <row r="2793" spans="1:21" ht="51" hidden="1">
      <c r="A2793" s="6" t="str">
        <f>VLOOKUP(B2793,Sheet1!B2:C272,2,FALSE)</f>
        <v>Africa</v>
      </c>
      <c r="B2793" s="6" t="s">
        <v>818</v>
      </c>
      <c r="C2793" s="6" t="s">
        <v>2597</v>
      </c>
      <c r="D2793" s="6"/>
      <c r="E2793" s="6"/>
      <c r="F2793" s="6" t="s">
        <v>4121</v>
      </c>
      <c r="G2793" s="6">
        <v>2</v>
      </c>
      <c r="H2793" s="6">
        <v>2</v>
      </c>
      <c r="I2793" s="6" t="s">
        <v>4106</v>
      </c>
      <c r="J2793" s="49">
        <v>6262</v>
      </c>
      <c r="K2793" s="49">
        <v>12524</v>
      </c>
      <c r="L2793" s="49">
        <v>12524</v>
      </c>
      <c r="M2793" s="10">
        <v>40634</v>
      </c>
      <c r="N2793" s="10">
        <v>40391</v>
      </c>
      <c r="O2793" s="6" t="s">
        <v>27</v>
      </c>
      <c r="P2793" s="6" t="s">
        <v>933</v>
      </c>
      <c r="Q2793" s="6" t="s">
        <v>29</v>
      </c>
      <c r="R2793" s="6" t="s">
        <v>4096</v>
      </c>
      <c r="S2793" s="6" t="s">
        <v>4122</v>
      </c>
      <c r="T2793" s="6" t="s">
        <v>31</v>
      </c>
      <c r="U2793" s="6">
        <v>0</v>
      </c>
    </row>
    <row r="2794" spans="1:21" ht="51" hidden="1">
      <c r="A2794" s="6" t="str">
        <f>VLOOKUP(B2794,Sheet1!B2:C272,2,FALSE)</f>
        <v>Africa</v>
      </c>
      <c r="B2794" s="6" t="s">
        <v>818</v>
      </c>
      <c r="C2794" s="6" t="s">
        <v>2597</v>
      </c>
      <c r="D2794" s="6"/>
      <c r="E2794" s="6"/>
      <c r="F2794" s="6" t="s">
        <v>4095</v>
      </c>
      <c r="G2794" s="6">
        <v>1</v>
      </c>
      <c r="H2794" s="6">
        <v>1</v>
      </c>
      <c r="I2794" s="6" t="s">
        <v>1397</v>
      </c>
      <c r="J2794" s="49">
        <v>7543</v>
      </c>
      <c r="K2794" s="49">
        <v>7543</v>
      </c>
      <c r="L2794" s="49">
        <v>7543</v>
      </c>
      <c r="M2794" s="10">
        <v>40695</v>
      </c>
      <c r="N2794" s="10">
        <v>40452</v>
      </c>
      <c r="O2794" s="6" t="s">
        <v>27</v>
      </c>
      <c r="P2794" s="6" t="s">
        <v>933</v>
      </c>
      <c r="Q2794" s="6" t="s">
        <v>29</v>
      </c>
      <c r="R2794" s="6" t="s">
        <v>4123</v>
      </c>
      <c r="S2794" s="6" t="s">
        <v>4124</v>
      </c>
      <c r="T2794" s="6" t="s">
        <v>31</v>
      </c>
      <c r="U2794" s="6">
        <v>0</v>
      </c>
    </row>
    <row r="2795" spans="1:21" ht="51" hidden="1">
      <c r="A2795" s="6" t="str">
        <f>VLOOKUP(B2795,Sheet1!B2:C272,2,FALSE)</f>
        <v>Africa</v>
      </c>
      <c r="B2795" s="6" t="s">
        <v>818</v>
      </c>
      <c r="C2795" s="6" t="s">
        <v>2597</v>
      </c>
      <c r="D2795" s="6"/>
      <c r="E2795" s="6"/>
      <c r="F2795" s="6" t="s">
        <v>4121</v>
      </c>
      <c r="G2795" s="6">
        <v>5</v>
      </c>
      <c r="H2795" s="6">
        <v>5</v>
      </c>
      <c r="I2795" s="6" t="s">
        <v>4106</v>
      </c>
      <c r="J2795" s="49">
        <v>228.6</v>
      </c>
      <c r="K2795" s="49">
        <v>1143</v>
      </c>
      <c r="L2795" s="49">
        <v>1143</v>
      </c>
      <c r="M2795" s="10">
        <v>40695</v>
      </c>
      <c r="N2795" s="10">
        <v>40452</v>
      </c>
      <c r="O2795" s="6" t="s">
        <v>27</v>
      </c>
      <c r="P2795" s="6" t="s">
        <v>933</v>
      </c>
      <c r="Q2795" s="6" t="s">
        <v>29</v>
      </c>
      <c r="R2795" s="6" t="s">
        <v>4125</v>
      </c>
      <c r="S2795" s="6" t="s">
        <v>4126</v>
      </c>
      <c r="T2795" s="6" t="s">
        <v>31</v>
      </c>
      <c r="U2795" s="6">
        <v>0</v>
      </c>
    </row>
    <row r="2796" spans="1:21" ht="63.75" hidden="1">
      <c r="A2796" s="6" t="str">
        <f>VLOOKUP(B2796,Sheet1!B2:C272,2,FALSE)</f>
        <v>Africa</v>
      </c>
      <c r="B2796" s="6" t="s">
        <v>818</v>
      </c>
      <c r="C2796" s="6" t="s">
        <v>2597</v>
      </c>
      <c r="D2796" s="6"/>
      <c r="E2796" s="6"/>
      <c r="F2796" s="6" t="s">
        <v>4121</v>
      </c>
      <c r="G2796" s="6">
        <v>5</v>
      </c>
      <c r="H2796" s="6">
        <v>5</v>
      </c>
      <c r="I2796" s="6" t="s">
        <v>4106</v>
      </c>
      <c r="J2796" s="49">
        <v>228.6</v>
      </c>
      <c r="K2796" s="49">
        <v>1143</v>
      </c>
      <c r="L2796" s="49">
        <v>1143</v>
      </c>
      <c r="M2796" s="10">
        <v>40695</v>
      </c>
      <c r="N2796" s="10">
        <v>40452</v>
      </c>
      <c r="O2796" s="6" t="s">
        <v>27</v>
      </c>
      <c r="P2796" s="6" t="s">
        <v>933</v>
      </c>
      <c r="Q2796" s="6" t="s">
        <v>29</v>
      </c>
      <c r="R2796" s="6" t="s">
        <v>4123</v>
      </c>
      <c r="S2796" s="6" t="s">
        <v>4127</v>
      </c>
      <c r="T2796" s="6" t="s">
        <v>31</v>
      </c>
      <c r="U2796" s="6">
        <v>0</v>
      </c>
    </row>
    <row r="2797" spans="1:21" ht="51" hidden="1">
      <c r="A2797" s="6" t="str">
        <f>VLOOKUP(B2797,Sheet1!B2:C272,2,FALSE)</f>
        <v>Africa</v>
      </c>
      <c r="B2797" s="6" t="s">
        <v>818</v>
      </c>
      <c r="C2797" s="6" t="s">
        <v>2597</v>
      </c>
      <c r="D2797" s="6"/>
      <c r="E2797" s="6"/>
      <c r="F2797" s="6" t="s">
        <v>4121</v>
      </c>
      <c r="G2797" s="6">
        <v>5</v>
      </c>
      <c r="H2797" s="6">
        <v>5</v>
      </c>
      <c r="I2797" s="6" t="s">
        <v>4106</v>
      </c>
      <c r="J2797" s="49">
        <v>228.6</v>
      </c>
      <c r="K2797" s="49">
        <v>1143</v>
      </c>
      <c r="L2797" s="49">
        <v>1143</v>
      </c>
      <c r="M2797" s="10">
        <v>40664</v>
      </c>
      <c r="N2797" s="10">
        <v>40422</v>
      </c>
      <c r="O2797" s="6" t="s">
        <v>27</v>
      </c>
      <c r="P2797" s="6" t="s">
        <v>933</v>
      </c>
      <c r="Q2797" s="6" t="s">
        <v>29</v>
      </c>
      <c r="R2797" s="6" t="s">
        <v>4123</v>
      </c>
      <c r="S2797" s="6" t="s">
        <v>4128</v>
      </c>
      <c r="T2797" s="6" t="s">
        <v>31</v>
      </c>
      <c r="U2797" s="6">
        <v>0</v>
      </c>
    </row>
    <row r="2798" spans="1:21" ht="63.75" hidden="1">
      <c r="A2798" s="6" t="str">
        <f>VLOOKUP(B2798,Sheet1!B2:C272,2,FALSE)</f>
        <v>Africa</v>
      </c>
      <c r="B2798" s="6" t="s">
        <v>818</v>
      </c>
      <c r="C2798" s="6" t="s">
        <v>2597</v>
      </c>
      <c r="D2798" s="6"/>
      <c r="E2798" s="6"/>
      <c r="F2798" s="6" t="s">
        <v>4092</v>
      </c>
      <c r="G2798" s="6">
        <v>5</v>
      </c>
      <c r="H2798" s="6">
        <v>5</v>
      </c>
      <c r="I2798" s="6" t="s">
        <v>4106</v>
      </c>
      <c r="J2798" s="49">
        <v>228.6</v>
      </c>
      <c r="K2798" s="49">
        <v>1143</v>
      </c>
      <c r="L2798" s="49">
        <v>1143</v>
      </c>
      <c r="M2798" s="10">
        <v>40664</v>
      </c>
      <c r="N2798" s="10">
        <v>40422</v>
      </c>
      <c r="O2798" s="6" t="s">
        <v>27</v>
      </c>
      <c r="P2798" s="6" t="s">
        <v>933</v>
      </c>
      <c r="Q2798" s="6" t="s">
        <v>29</v>
      </c>
      <c r="R2798" s="6" t="s">
        <v>4123</v>
      </c>
      <c r="S2798" s="6" t="s">
        <v>4129</v>
      </c>
      <c r="T2798" s="6" t="s">
        <v>31</v>
      </c>
      <c r="U2798" s="6">
        <v>0</v>
      </c>
    </row>
    <row r="2799" spans="1:21" ht="25.5" hidden="1">
      <c r="A2799" s="6" t="str">
        <f>VLOOKUP(B2799,Sheet1!B2:C272,2,FALSE)</f>
        <v>Africa</v>
      </c>
      <c r="B2799" s="6" t="s">
        <v>818</v>
      </c>
      <c r="C2799" s="6" t="s">
        <v>2597</v>
      </c>
      <c r="D2799" s="6"/>
      <c r="E2799" s="6"/>
      <c r="F2799" s="6" t="s">
        <v>4130</v>
      </c>
      <c r="G2799" s="6">
        <v>3</v>
      </c>
      <c r="H2799" s="6">
        <v>3</v>
      </c>
      <c r="I2799" s="6" t="s">
        <v>4106</v>
      </c>
      <c r="J2799" s="49">
        <v>3483</v>
      </c>
      <c r="K2799" s="49">
        <v>10449</v>
      </c>
      <c r="L2799" s="49">
        <v>10449</v>
      </c>
      <c r="M2799" s="10">
        <v>40664</v>
      </c>
      <c r="N2799" s="10">
        <v>40422</v>
      </c>
      <c r="O2799" s="6" t="s">
        <v>27</v>
      </c>
      <c r="P2799" s="6" t="s">
        <v>933</v>
      </c>
      <c r="Q2799" s="6" t="s">
        <v>29</v>
      </c>
      <c r="R2799" s="6" t="s">
        <v>4131</v>
      </c>
      <c r="S2799" s="6" t="s">
        <v>4132</v>
      </c>
      <c r="T2799" s="6" t="s">
        <v>31</v>
      </c>
      <c r="U2799" s="6">
        <v>0</v>
      </c>
    </row>
    <row r="2800" spans="1:21" ht="25.5" hidden="1">
      <c r="A2800" s="6" t="str">
        <f>VLOOKUP(B2800,Sheet1!B2:C272,2,FALSE)</f>
        <v>Africa</v>
      </c>
      <c r="B2800" s="6" t="s">
        <v>818</v>
      </c>
      <c r="C2800" s="6" t="s">
        <v>2597</v>
      </c>
      <c r="D2800" s="6"/>
      <c r="E2800" s="6"/>
      <c r="F2800" s="6" t="s">
        <v>4095</v>
      </c>
      <c r="G2800" s="6">
        <v>7</v>
      </c>
      <c r="H2800" s="6">
        <v>7</v>
      </c>
      <c r="I2800" s="6" t="s">
        <v>4106</v>
      </c>
      <c r="J2800" s="49">
        <v>228.57</v>
      </c>
      <c r="K2800" s="49">
        <v>1599.99</v>
      </c>
      <c r="L2800" s="49">
        <v>1599.99</v>
      </c>
      <c r="M2800" s="10">
        <v>40664</v>
      </c>
      <c r="N2800" s="10">
        <v>40422</v>
      </c>
      <c r="O2800" s="6" t="s">
        <v>27</v>
      </c>
      <c r="P2800" s="6" t="s">
        <v>933</v>
      </c>
      <c r="Q2800" s="6" t="s">
        <v>29</v>
      </c>
      <c r="R2800" s="6" t="s">
        <v>4133</v>
      </c>
      <c r="S2800" s="6" t="s">
        <v>4134</v>
      </c>
      <c r="T2800" s="6" t="s">
        <v>31</v>
      </c>
      <c r="U2800" s="6">
        <v>0</v>
      </c>
    </row>
    <row r="2801" spans="1:21" ht="38.25" hidden="1">
      <c r="A2801" s="6" t="str">
        <f>VLOOKUP(B2801,Sheet1!B2:C272,2,FALSE)</f>
        <v>Africa</v>
      </c>
      <c r="B2801" s="6" t="s">
        <v>818</v>
      </c>
      <c r="C2801" s="6" t="s">
        <v>2597</v>
      </c>
      <c r="D2801" s="6"/>
      <c r="E2801" s="6"/>
      <c r="F2801" s="6" t="s">
        <v>4101</v>
      </c>
      <c r="G2801" s="6">
        <v>1</v>
      </c>
      <c r="H2801" s="6">
        <v>1</v>
      </c>
      <c r="I2801" s="6" t="s">
        <v>60</v>
      </c>
      <c r="J2801" s="49">
        <v>182</v>
      </c>
      <c r="K2801" s="49">
        <v>182</v>
      </c>
      <c r="L2801" s="49">
        <v>182</v>
      </c>
      <c r="M2801" s="10">
        <v>40664</v>
      </c>
      <c r="N2801" s="10">
        <v>40422</v>
      </c>
      <c r="O2801" s="6" t="s">
        <v>27</v>
      </c>
      <c r="P2801" s="6" t="s">
        <v>933</v>
      </c>
      <c r="Q2801" s="6" t="s">
        <v>29</v>
      </c>
      <c r="R2801" s="6" t="s">
        <v>4131</v>
      </c>
      <c r="S2801" s="6" t="s">
        <v>4135</v>
      </c>
      <c r="T2801" s="6" t="s">
        <v>31</v>
      </c>
      <c r="U2801" s="6">
        <v>0</v>
      </c>
    </row>
    <row r="2802" spans="1:21" ht="25.5" hidden="1">
      <c r="A2802" s="6" t="str">
        <f>VLOOKUP(B2802,Sheet1!B2:C272,2,FALSE)</f>
        <v>Africa</v>
      </c>
      <c r="B2802" s="6" t="s">
        <v>818</v>
      </c>
      <c r="C2802" s="6" t="s">
        <v>2597</v>
      </c>
      <c r="D2802" s="6"/>
      <c r="E2802" s="6"/>
      <c r="F2802" s="6" t="s">
        <v>4136</v>
      </c>
      <c r="G2802" s="6">
        <v>3</v>
      </c>
      <c r="H2802" s="6">
        <v>3</v>
      </c>
      <c r="I2802" s="6" t="s">
        <v>60</v>
      </c>
      <c r="J2802" s="49">
        <v>36</v>
      </c>
      <c r="K2802" s="49">
        <v>108</v>
      </c>
      <c r="L2802" s="49">
        <v>108</v>
      </c>
      <c r="M2802" s="10">
        <v>40664</v>
      </c>
      <c r="N2802" s="10">
        <v>40422</v>
      </c>
      <c r="O2802" s="6" t="s">
        <v>27</v>
      </c>
      <c r="P2802" s="6" t="s">
        <v>933</v>
      </c>
      <c r="Q2802" s="6" t="s">
        <v>29</v>
      </c>
      <c r="R2802" s="6" t="s">
        <v>4131</v>
      </c>
      <c r="S2802" s="6" t="s">
        <v>4137</v>
      </c>
      <c r="T2802" s="6" t="s">
        <v>31</v>
      </c>
      <c r="U2802" s="6">
        <v>0</v>
      </c>
    </row>
    <row r="2803" spans="1:21" ht="25.5" hidden="1">
      <c r="A2803" s="6" t="str">
        <f>VLOOKUP(B2803,Sheet1!B2:C272,2,FALSE)</f>
        <v>Africa</v>
      </c>
      <c r="B2803" s="6" t="s">
        <v>818</v>
      </c>
      <c r="C2803" s="6" t="s">
        <v>2597</v>
      </c>
      <c r="D2803" s="6"/>
      <c r="E2803" s="6"/>
      <c r="F2803" s="6" t="s">
        <v>4138</v>
      </c>
      <c r="G2803" s="6">
        <v>1</v>
      </c>
      <c r="H2803" s="6">
        <v>1</v>
      </c>
      <c r="I2803" s="6" t="s">
        <v>60</v>
      </c>
      <c r="J2803" s="49">
        <v>183</v>
      </c>
      <c r="K2803" s="49">
        <v>183</v>
      </c>
      <c r="L2803" s="49">
        <v>183</v>
      </c>
      <c r="M2803" s="10">
        <v>40634</v>
      </c>
      <c r="N2803" s="10">
        <v>40391</v>
      </c>
      <c r="O2803" s="6" t="s">
        <v>27</v>
      </c>
      <c r="P2803" s="6" t="s">
        <v>933</v>
      </c>
      <c r="Q2803" s="6" t="s">
        <v>29</v>
      </c>
      <c r="R2803" s="6" t="s">
        <v>4131</v>
      </c>
      <c r="S2803" s="6" t="s">
        <v>4139</v>
      </c>
      <c r="T2803" s="6" t="s">
        <v>31</v>
      </c>
      <c r="U2803" s="6">
        <v>0</v>
      </c>
    </row>
    <row r="2804" spans="1:21" ht="25.5" hidden="1">
      <c r="A2804" s="6" t="str">
        <f>VLOOKUP(B2804,Sheet1!B2:C272,2,FALSE)</f>
        <v>Africa</v>
      </c>
      <c r="B2804" s="6" t="s">
        <v>818</v>
      </c>
      <c r="C2804" s="6" t="s">
        <v>2597</v>
      </c>
      <c r="D2804" s="6"/>
      <c r="E2804" s="6"/>
      <c r="F2804" s="6" t="s">
        <v>4140</v>
      </c>
      <c r="G2804" s="6">
        <v>1</v>
      </c>
      <c r="H2804" s="6">
        <v>1</v>
      </c>
      <c r="I2804" s="6" t="s">
        <v>60</v>
      </c>
      <c r="J2804" s="49">
        <v>290</v>
      </c>
      <c r="K2804" s="49">
        <v>290</v>
      </c>
      <c r="L2804" s="49">
        <v>290</v>
      </c>
      <c r="M2804" s="10">
        <v>40848</v>
      </c>
      <c r="N2804" s="10">
        <v>40603</v>
      </c>
      <c r="O2804" s="6" t="s">
        <v>27</v>
      </c>
      <c r="P2804" s="6" t="s">
        <v>933</v>
      </c>
      <c r="Q2804" s="6" t="s">
        <v>29</v>
      </c>
      <c r="R2804" s="6" t="s">
        <v>4131</v>
      </c>
      <c r="S2804" s="6" t="s">
        <v>4141</v>
      </c>
      <c r="T2804" s="6" t="s">
        <v>31</v>
      </c>
      <c r="U2804" s="6">
        <v>0</v>
      </c>
    </row>
    <row r="2805" spans="1:21" ht="38.25" hidden="1">
      <c r="A2805" s="6" t="str">
        <f>VLOOKUP(B2805,Sheet1!B2:C272,2,FALSE)</f>
        <v>Africa</v>
      </c>
      <c r="B2805" s="6" t="s">
        <v>818</v>
      </c>
      <c r="C2805" s="6" t="s">
        <v>2597</v>
      </c>
      <c r="D2805" s="6"/>
      <c r="E2805" s="6"/>
      <c r="F2805" s="6" t="s">
        <v>4101</v>
      </c>
      <c r="G2805" s="6">
        <v>60</v>
      </c>
      <c r="H2805" s="6">
        <v>60</v>
      </c>
      <c r="I2805" s="6" t="s">
        <v>60</v>
      </c>
      <c r="J2805" s="49">
        <v>14.3</v>
      </c>
      <c r="K2805" s="49">
        <v>858</v>
      </c>
      <c r="L2805" s="49">
        <v>858</v>
      </c>
      <c r="M2805" s="10">
        <v>40725</v>
      </c>
      <c r="N2805" s="10">
        <v>40483</v>
      </c>
      <c r="O2805" s="6" t="s">
        <v>27</v>
      </c>
      <c r="P2805" s="6" t="s">
        <v>933</v>
      </c>
      <c r="Q2805" s="6" t="s">
        <v>29</v>
      </c>
      <c r="R2805" s="6" t="s">
        <v>4131</v>
      </c>
      <c r="S2805" s="6" t="s">
        <v>4142</v>
      </c>
      <c r="T2805" s="6" t="s">
        <v>31</v>
      </c>
      <c r="U2805" s="6">
        <v>0</v>
      </c>
    </row>
    <row r="2806" spans="1:21" ht="25.5" hidden="1">
      <c r="A2806" s="6" t="str">
        <f>VLOOKUP(B2806,Sheet1!B2:C272,2,FALSE)</f>
        <v>Africa</v>
      </c>
      <c r="B2806" s="6" t="s">
        <v>243</v>
      </c>
      <c r="C2806" s="6" t="s">
        <v>244</v>
      </c>
      <c r="D2806" s="6" t="s">
        <v>1442</v>
      </c>
      <c r="E2806" s="6" t="s">
        <v>1453</v>
      </c>
      <c r="F2806" s="6" t="s">
        <v>4143</v>
      </c>
      <c r="G2806" s="6">
        <v>2</v>
      </c>
      <c r="H2806" s="6">
        <v>2</v>
      </c>
      <c r="I2806" s="6" t="s">
        <v>60</v>
      </c>
      <c r="J2806" s="49">
        <v>250</v>
      </c>
      <c r="K2806" s="49">
        <v>500</v>
      </c>
      <c r="L2806" s="49">
        <v>500</v>
      </c>
      <c r="M2806" s="10">
        <v>40695</v>
      </c>
      <c r="N2806" s="10">
        <v>40603</v>
      </c>
      <c r="O2806" s="6" t="s">
        <v>27</v>
      </c>
      <c r="P2806" s="6" t="s">
        <v>933</v>
      </c>
      <c r="Q2806" s="6" t="s">
        <v>29</v>
      </c>
      <c r="R2806" s="6" t="s">
        <v>4144</v>
      </c>
      <c r="S2806" s="6"/>
      <c r="T2806" s="6" t="s">
        <v>31</v>
      </c>
      <c r="U2806" s="6">
        <v>0</v>
      </c>
    </row>
    <row r="2807" spans="1:21" ht="38.25" hidden="1">
      <c r="A2807" s="6" t="str">
        <f>VLOOKUP(B2807,Sheet1!B2:C272,2,FALSE)</f>
        <v>Africa</v>
      </c>
      <c r="B2807" s="6" t="s">
        <v>818</v>
      </c>
      <c r="C2807" s="6" t="s">
        <v>2597</v>
      </c>
      <c r="D2807" s="6"/>
      <c r="E2807" s="6"/>
      <c r="F2807" s="6" t="s">
        <v>4101</v>
      </c>
      <c r="G2807" s="6">
        <v>100</v>
      </c>
      <c r="H2807" s="6">
        <v>100</v>
      </c>
      <c r="I2807" s="6" t="s">
        <v>60</v>
      </c>
      <c r="J2807" s="49">
        <v>26.43</v>
      </c>
      <c r="K2807" s="49">
        <v>2643</v>
      </c>
      <c r="L2807" s="49">
        <v>2643</v>
      </c>
      <c r="M2807" s="10">
        <v>40634</v>
      </c>
      <c r="N2807" s="10">
        <v>40391</v>
      </c>
      <c r="O2807" s="6" t="s">
        <v>27</v>
      </c>
      <c r="P2807" s="6" t="s">
        <v>933</v>
      </c>
      <c r="Q2807" s="6" t="s">
        <v>29</v>
      </c>
      <c r="R2807" s="6" t="s">
        <v>4145</v>
      </c>
      <c r="S2807" s="6" t="s">
        <v>4146</v>
      </c>
      <c r="T2807" s="6" t="s">
        <v>31</v>
      </c>
      <c r="U2807" s="6">
        <v>0</v>
      </c>
    </row>
    <row r="2808" spans="1:21" ht="25.5" hidden="1">
      <c r="A2808" s="6" t="str">
        <f>VLOOKUP(B2808,Sheet1!B2:C272,2,FALSE)</f>
        <v>Africa</v>
      </c>
      <c r="B2808" s="6" t="s">
        <v>243</v>
      </c>
      <c r="C2808" s="6" t="s">
        <v>244</v>
      </c>
      <c r="D2808" s="6" t="s">
        <v>1442</v>
      </c>
      <c r="E2808" s="6" t="s">
        <v>1453</v>
      </c>
      <c r="F2808" s="6" t="s">
        <v>2085</v>
      </c>
      <c r="G2808" s="6">
        <v>2</v>
      </c>
      <c r="H2808" s="6">
        <v>2</v>
      </c>
      <c r="I2808" s="6" t="s">
        <v>60</v>
      </c>
      <c r="J2808" s="49">
        <v>500</v>
      </c>
      <c r="K2808" s="49">
        <v>1000</v>
      </c>
      <c r="L2808" s="49">
        <v>1000</v>
      </c>
      <c r="M2808" s="10">
        <v>40695</v>
      </c>
      <c r="N2808" s="10">
        <v>40603</v>
      </c>
      <c r="O2808" s="6" t="s">
        <v>27</v>
      </c>
      <c r="P2808" s="6" t="s">
        <v>933</v>
      </c>
      <c r="Q2808" s="6" t="s">
        <v>29</v>
      </c>
      <c r="R2808" s="6" t="s">
        <v>4144</v>
      </c>
      <c r="S2808" s="6" t="s">
        <v>108</v>
      </c>
      <c r="T2808" s="6" t="s">
        <v>31</v>
      </c>
      <c r="U2808" s="6">
        <v>0</v>
      </c>
    </row>
    <row r="2809" spans="1:21" ht="25.5" hidden="1">
      <c r="A2809" s="6" t="str">
        <f>VLOOKUP(B2809,Sheet1!B2:C272,2,FALSE)</f>
        <v>Africa</v>
      </c>
      <c r="B2809" s="6" t="s">
        <v>243</v>
      </c>
      <c r="C2809" s="6" t="s">
        <v>244</v>
      </c>
      <c r="D2809" s="6" t="s">
        <v>984</v>
      </c>
      <c r="E2809" s="6" t="s">
        <v>1209</v>
      </c>
      <c r="F2809" s="6" t="s">
        <v>4147</v>
      </c>
      <c r="G2809" s="6">
        <v>41</v>
      </c>
      <c r="H2809" s="6">
        <v>41</v>
      </c>
      <c r="I2809" s="6" t="s">
        <v>60</v>
      </c>
      <c r="J2809" s="49">
        <v>1198.5</v>
      </c>
      <c r="K2809" s="49">
        <v>49138.5</v>
      </c>
      <c r="L2809" s="49">
        <v>49138.5</v>
      </c>
      <c r="M2809" s="10">
        <v>40695</v>
      </c>
      <c r="N2809" s="10">
        <v>40513</v>
      </c>
      <c r="O2809" s="6" t="s">
        <v>27</v>
      </c>
      <c r="P2809" s="6" t="s">
        <v>28</v>
      </c>
      <c r="Q2809" s="6" t="s">
        <v>29</v>
      </c>
      <c r="R2809" s="6" t="s">
        <v>245</v>
      </c>
      <c r="S2809" s="6"/>
      <c r="T2809" s="6" t="s">
        <v>31</v>
      </c>
      <c r="U2809" s="6">
        <v>0</v>
      </c>
    </row>
    <row r="2810" spans="1:21" ht="63.75" hidden="1">
      <c r="A2810" s="6" t="str">
        <f>VLOOKUP(B2810,Sheet1!B2:C272,2,FALSE)</f>
        <v>Africa</v>
      </c>
      <c r="B2810" s="6" t="s">
        <v>818</v>
      </c>
      <c r="C2810" s="6" t="s">
        <v>2597</v>
      </c>
      <c r="D2810" s="6"/>
      <c r="E2810" s="6"/>
      <c r="F2810" s="6" t="s">
        <v>4101</v>
      </c>
      <c r="G2810" s="6">
        <v>40</v>
      </c>
      <c r="H2810" s="6">
        <v>40</v>
      </c>
      <c r="I2810" s="6" t="s">
        <v>60</v>
      </c>
      <c r="J2810" s="49">
        <v>12.15</v>
      </c>
      <c r="K2810" s="49">
        <v>486</v>
      </c>
      <c r="L2810" s="49">
        <v>486</v>
      </c>
      <c r="M2810" s="10">
        <v>40634</v>
      </c>
      <c r="N2810" s="10">
        <v>40391</v>
      </c>
      <c r="O2810" s="6" t="s">
        <v>27</v>
      </c>
      <c r="P2810" s="6" t="s">
        <v>933</v>
      </c>
      <c r="Q2810" s="6" t="s">
        <v>29</v>
      </c>
      <c r="R2810" s="6" t="s">
        <v>4131</v>
      </c>
      <c r="S2810" s="6" t="s">
        <v>4148</v>
      </c>
      <c r="T2810" s="6" t="s">
        <v>31</v>
      </c>
      <c r="U2810" s="6">
        <v>0</v>
      </c>
    </row>
    <row r="2811" spans="1:21" ht="38.25" hidden="1">
      <c r="A2811" s="6" t="str">
        <f>VLOOKUP(B2811,Sheet1!B2:C272,2,FALSE)</f>
        <v>Africa</v>
      </c>
      <c r="B2811" s="6" t="s">
        <v>818</v>
      </c>
      <c r="C2811" s="6" t="s">
        <v>2597</v>
      </c>
      <c r="D2811" s="6"/>
      <c r="E2811" s="6"/>
      <c r="F2811" s="6" t="s">
        <v>4101</v>
      </c>
      <c r="G2811" s="6">
        <v>20</v>
      </c>
      <c r="H2811" s="6">
        <v>20</v>
      </c>
      <c r="I2811" s="6" t="s">
        <v>60</v>
      </c>
      <c r="J2811" s="49">
        <v>12.15</v>
      </c>
      <c r="K2811" s="49">
        <v>243</v>
      </c>
      <c r="L2811" s="49">
        <v>243</v>
      </c>
      <c r="M2811" s="10">
        <v>40848</v>
      </c>
      <c r="N2811" s="10">
        <v>40603</v>
      </c>
      <c r="O2811" s="6" t="s">
        <v>27</v>
      </c>
      <c r="P2811" s="6" t="s">
        <v>933</v>
      </c>
      <c r="Q2811" s="6" t="s">
        <v>29</v>
      </c>
      <c r="R2811" s="6" t="s">
        <v>4131</v>
      </c>
      <c r="S2811" s="6" t="s">
        <v>4149</v>
      </c>
      <c r="T2811" s="6" t="s">
        <v>31</v>
      </c>
      <c r="U2811" s="6">
        <v>0</v>
      </c>
    </row>
    <row r="2812" spans="1:21" ht="25.5" hidden="1">
      <c r="A2812" s="6" t="str">
        <f>VLOOKUP(B2812,Sheet1!B2:C272,2,FALSE)</f>
        <v>Africa</v>
      </c>
      <c r="B2812" s="6" t="s">
        <v>243</v>
      </c>
      <c r="C2812" s="6" t="s">
        <v>244</v>
      </c>
      <c r="D2812" s="6" t="s">
        <v>984</v>
      </c>
      <c r="E2812" s="6" t="s">
        <v>1209</v>
      </c>
      <c r="F2812" s="6" t="s">
        <v>4150</v>
      </c>
      <c r="G2812" s="6">
        <v>1624</v>
      </c>
      <c r="H2812" s="6">
        <v>1624</v>
      </c>
      <c r="I2812" s="6" t="s">
        <v>60</v>
      </c>
      <c r="J2812" s="49">
        <v>96.05</v>
      </c>
      <c r="K2812" s="49">
        <v>155985.20000000001</v>
      </c>
      <c r="L2812" s="49">
        <v>155985.20000000001</v>
      </c>
      <c r="M2812" s="10">
        <v>40695</v>
      </c>
      <c r="N2812" s="10">
        <v>40513</v>
      </c>
      <c r="O2812" s="6" t="s">
        <v>27</v>
      </c>
      <c r="P2812" s="6" t="s">
        <v>28</v>
      </c>
      <c r="Q2812" s="6" t="s">
        <v>29</v>
      </c>
      <c r="R2812" s="6" t="s">
        <v>245</v>
      </c>
      <c r="S2812" s="6"/>
      <c r="T2812" s="6" t="s">
        <v>31</v>
      </c>
      <c r="U2812" s="6">
        <v>0</v>
      </c>
    </row>
    <row r="2813" spans="1:21" ht="38.25" hidden="1">
      <c r="A2813" s="6" t="str">
        <f>VLOOKUP(B2813,Sheet1!B2:C272,2,FALSE)</f>
        <v>Africa</v>
      </c>
      <c r="B2813" s="6" t="s">
        <v>818</v>
      </c>
      <c r="C2813" s="6" t="s">
        <v>2597</v>
      </c>
      <c r="D2813" s="6"/>
      <c r="E2813" s="6"/>
      <c r="F2813" s="6" t="s">
        <v>4101</v>
      </c>
      <c r="G2813" s="6">
        <v>200</v>
      </c>
      <c r="H2813" s="6">
        <v>200</v>
      </c>
      <c r="I2813" s="6" t="s">
        <v>60</v>
      </c>
      <c r="J2813" s="49">
        <v>26.43</v>
      </c>
      <c r="K2813" s="49">
        <v>5286</v>
      </c>
      <c r="L2813" s="49">
        <v>5286</v>
      </c>
      <c r="M2813" s="10">
        <v>40634</v>
      </c>
      <c r="N2813" s="10">
        <v>40391</v>
      </c>
      <c r="O2813" s="6" t="s">
        <v>27</v>
      </c>
      <c r="P2813" s="6" t="s">
        <v>933</v>
      </c>
      <c r="Q2813" s="6" t="s">
        <v>29</v>
      </c>
      <c r="R2813" s="6" t="s">
        <v>4131</v>
      </c>
      <c r="S2813" s="6" t="s">
        <v>4151</v>
      </c>
      <c r="T2813" s="6" t="s">
        <v>31</v>
      </c>
      <c r="U2813" s="6">
        <v>0</v>
      </c>
    </row>
    <row r="2814" spans="1:21" ht="25.5" hidden="1">
      <c r="A2814" s="6" t="str">
        <f>VLOOKUP(B2814,Sheet1!B2:C272,2,FALSE)</f>
        <v>Africa</v>
      </c>
      <c r="B2814" s="6" t="s">
        <v>818</v>
      </c>
      <c r="C2814" s="6" t="s">
        <v>2597</v>
      </c>
      <c r="D2814" s="6" t="s">
        <v>1105</v>
      </c>
      <c r="E2814" s="6" t="s">
        <v>1106</v>
      </c>
      <c r="F2814" s="6" t="s">
        <v>4152</v>
      </c>
      <c r="G2814" s="6">
        <v>1</v>
      </c>
      <c r="H2814" s="6">
        <v>1</v>
      </c>
      <c r="I2814" s="6" t="s">
        <v>60</v>
      </c>
      <c r="J2814" s="49">
        <v>41343</v>
      </c>
      <c r="K2814" s="49">
        <v>41343</v>
      </c>
      <c r="L2814" s="49">
        <v>41343</v>
      </c>
      <c r="M2814" s="10">
        <v>40695</v>
      </c>
      <c r="N2814" s="10">
        <v>40575</v>
      </c>
      <c r="O2814" s="6" t="s">
        <v>27</v>
      </c>
      <c r="P2814" s="6" t="s">
        <v>28</v>
      </c>
      <c r="Q2814" s="6" t="s">
        <v>29</v>
      </c>
      <c r="R2814" s="6" t="s">
        <v>4109</v>
      </c>
      <c r="S2814" s="6" t="s">
        <v>4153</v>
      </c>
      <c r="T2814" s="6" t="s">
        <v>31</v>
      </c>
      <c r="U2814" s="6">
        <v>0</v>
      </c>
    </row>
    <row r="2815" spans="1:21" ht="25.5" hidden="1">
      <c r="A2815" s="6" t="str">
        <f>VLOOKUP(B2815,Sheet1!B2:C272,2,FALSE)</f>
        <v>Africa</v>
      </c>
      <c r="B2815" s="6" t="s">
        <v>243</v>
      </c>
      <c r="C2815" s="6" t="s">
        <v>244</v>
      </c>
      <c r="D2815" s="6" t="s">
        <v>984</v>
      </c>
      <c r="E2815" s="6" t="s">
        <v>994</v>
      </c>
      <c r="F2815" s="6" t="s">
        <v>3975</v>
      </c>
      <c r="G2815" s="6">
        <v>4200</v>
      </c>
      <c r="H2815" s="6">
        <v>4200</v>
      </c>
      <c r="I2815" s="6" t="s">
        <v>60</v>
      </c>
      <c r="J2815" s="49">
        <v>3</v>
      </c>
      <c r="K2815" s="49">
        <v>12600</v>
      </c>
      <c r="L2815" s="49">
        <v>12600</v>
      </c>
      <c r="M2815" s="10">
        <v>40695</v>
      </c>
      <c r="N2815" s="10">
        <v>40513</v>
      </c>
      <c r="O2815" s="6" t="s">
        <v>27</v>
      </c>
      <c r="P2815" s="6" t="s">
        <v>28</v>
      </c>
      <c r="Q2815" s="6" t="s">
        <v>29</v>
      </c>
      <c r="R2815" s="6" t="s">
        <v>245</v>
      </c>
      <c r="S2815" s="6"/>
      <c r="T2815" s="6" t="s">
        <v>31</v>
      </c>
      <c r="U2815" s="6">
        <v>0</v>
      </c>
    </row>
    <row r="2816" spans="1:21" ht="25.5" hidden="1">
      <c r="A2816" s="6" t="str">
        <f>VLOOKUP(B2816,Sheet1!B2:C272,2,FALSE)</f>
        <v>Africa</v>
      </c>
      <c r="B2816" s="6" t="s">
        <v>818</v>
      </c>
      <c r="C2816" s="6" t="s">
        <v>2597</v>
      </c>
      <c r="D2816" s="6" t="s">
        <v>1039</v>
      </c>
      <c r="E2816" s="6" t="s">
        <v>1395</v>
      </c>
      <c r="F2816" s="6" t="s">
        <v>4154</v>
      </c>
      <c r="G2816" s="6">
        <v>68</v>
      </c>
      <c r="H2816" s="6">
        <v>68</v>
      </c>
      <c r="I2816" s="6" t="s">
        <v>60</v>
      </c>
      <c r="J2816" s="49">
        <v>28.5</v>
      </c>
      <c r="K2816" s="49">
        <v>1938</v>
      </c>
      <c r="L2816" s="49">
        <v>1938</v>
      </c>
      <c r="M2816" s="10">
        <v>40634</v>
      </c>
      <c r="N2816" s="10">
        <v>40544</v>
      </c>
      <c r="O2816" s="6" t="s">
        <v>27</v>
      </c>
      <c r="P2816" s="6" t="s">
        <v>933</v>
      </c>
      <c r="Q2816" s="6" t="s">
        <v>29</v>
      </c>
      <c r="R2816" s="6" t="s">
        <v>4093</v>
      </c>
      <c r="S2816" s="6" t="s">
        <v>4155</v>
      </c>
      <c r="T2816" s="6" t="s">
        <v>31</v>
      </c>
      <c r="U2816" s="6">
        <v>0</v>
      </c>
    </row>
    <row r="2817" spans="1:21" ht="25.5" hidden="1">
      <c r="A2817" s="6" t="str">
        <f>VLOOKUP(B2817,Sheet1!B2:C272,2,FALSE)</f>
        <v>Africa</v>
      </c>
      <c r="B2817" s="6" t="s">
        <v>818</v>
      </c>
      <c r="C2817" s="6" t="s">
        <v>2597</v>
      </c>
      <c r="D2817" s="6" t="s">
        <v>1039</v>
      </c>
      <c r="E2817" s="6" t="s">
        <v>1395</v>
      </c>
      <c r="F2817" s="6" t="s">
        <v>4156</v>
      </c>
      <c r="G2817" s="6">
        <v>100</v>
      </c>
      <c r="H2817" s="6">
        <v>0</v>
      </c>
      <c r="I2817" s="6" t="s">
        <v>60</v>
      </c>
      <c r="J2817" s="49">
        <v>43</v>
      </c>
      <c r="K2817" s="49">
        <v>4300</v>
      </c>
      <c r="L2817" s="49">
        <v>0</v>
      </c>
      <c r="M2817" s="10">
        <v>40634</v>
      </c>
      <c r="N2817" s="10">
        <v>40544</v>
      </c>
      <c r="O2817" s="6" t="s">
        <v>70</v>
      </c>
      <c r="P2817" s="6" t="s">
        <v>933</v>
      </c>
      <c r="Q2817" s="6" t="s">
        <v>29</v>
      </c>
      <c r="R2817" s="6" t="s">
        <v>4096</v>
      </c>
      <c r="S2817" s="6" t="s">
        <v>4157</v>
      </c>
      <c r="T2817" s="6" t="s">
        <v>31</v>
      </c>
      <c r="U2817" s="6">
        <v>0</v>
      </c>
    </row>
    <row r="2818" spans="1:21" ht="25.5" hidden="1">
      <c r="A2818" s="6" t="str">
        <f>VLOOKUP(B2818,Sheet1!B2:C272,2,FALSE)</f>
        <v>Africa</v>
      </c>
      <c r="B2818" s="6" t="s">
        <v>243</v>
      </c>
      <c r="C2818" s="6" t="s">
        <v>244</v>
      </c>
      <c r="D2818" s="6" t="s">
        <v>984</v>
      </c>
      <c r="E2818" s="6" t="s">
        <v>994</v>
      </c>
      <c r="F2818" s="6" t="s">
        <v>4158</v>
      </c>
      <c r="G2818" s="6">
        <v>1400</v>
      </c>
      <c r="H2818" s="6">
        <v>1400</v>
      </c>
      <c r="I2818" s="6" t="s">
        <v>1116</v>
      </c>
      <c r="J2818" s="49">
        <v>0.7</v>
      </c>
      <c r="K2818" s="49">
        <v>980</v>
      </c>
      <c r="L2818" s="49">
        <v>980</v>
      </c>
      <c r="M2818" s="10">
        <v>40695</v>
      </c>
      <c r="N2818" s="10">
        <v>40513</v>
      </c>
      <c r="O2818" s="6" t="s">
        <v>27</v>
      </c>
      <c r="P2818" s="6" t="s">
        <v>28</v>
      </c>
      <c r="Q2818" s="6" t="s">
        <v>29</v>
      </c>
      <c r="R2818" s="6" t="s">
        <v>245</v>
      </c>
      <c r="S2818" s="6"/>
      <c r="T2818" s="6" t="s">
        <v>31</v>
      </c>
      <c r="U2818" s="6">
        <v>0</v>
      </c>
    </row>
    <row r="2819" spans="1:21" ht="25.5" hidden="1">
      <c r="A2819" s="6" t="str">
        <f>VLOOKUP(B2819,Sheet1!B2:C272,2,FALSE)</f>
        <v>Africa</v>
      </c>
      <c r="B2819" s="6" t="s">
        <v>818</v>
      </c>
      <c r="C2819" s="6" t="s">
        <v>2597</v>
      </c>
      <c r="D2819" s="6" t="s">
        <v>1039</v>
      </c>
      <c r="E2819" s="6" t="s">
        <v>1395</v>
      </c>
      <c r="F2819" s="6" t="s">
        <v>4159</v>
      </c>
      <c r="G2819" s="6">
        <v>1000</v>
      </c>
      <c r="H2819" s="6">
        <v>1000</v>
      </c>
      <c r="I2819" s="6" t="s">
        <v>60</v>
      </c>
      <c r="J2819" s="49">
        <v>2.1429999999999998</v>
      </c>
      <c r="K2819" s="49">
        <v>2143</v>
      </c>
      <c r="L2819" s="49">
        <v>2143</v>
      </c>
      <c r="M2819" s="10">
        <v>40634</v>
      </c>
      <c r="N2819" s="10">
        <v>40544</v>
      </c>
      <c r="O2819" s="6" t="s">
        <v>27</v>
      </c>
      <c r="P2819" s="6" t="s">
        <v>933</v>
      </c>
      <c r="Q2819" s="6" t="s">
        <v>29</v>
      </c>
      <c r="R2819" s="6" t="s">
        <v>4096</v>
      </c>
      <c r="S2819" s="6" t="s">
        <v>4160</v>
      </c>
      <c r="T2819" s="6" t="s">
        <v>31</v>
      </c>
      <c r="U2819" s="6">
        <v>0</v>
      </c>
    </row>
    <row r="2820" spans="1:21" ht="25.5" hidden="1">
      <c r="A2820" s="6" t="str">
        <f>VLOOKUP(B2820,Sheet1!B2:C272,2,FALSE)</f>
        <v>Africa</v>
      </c>
      <c r="B2820" s="6" t="s">
        <v>243</v>
      </c>
      <c r="C2820" s="6" t="s">
        <v>244</v>
      </c>
      <c r="D2820" s="6" t="s">
        <v>984</v>
      </c>
      <c r="E2820" s="6" t="s">
        <v>994</v>
      </c>
      <c r="F2820" s="6" t="s">
        <v>3012</v>
      </c>
      <c r="G2820" s="6">
        <v>1400</v>
      </c>
      <c r="H2820" s="6">
        <v>1400</v>
      </c>
      <c r="I2820" s="6" t="s">
        <v>26</v>
      </c>
      <c r="J2820" s="49">
        <v>0.14000000000000001</v>
      </c>
      <c r="K2820" s="49">
        <v>196</v>
      </c>
      <c r="L2820" s="49">
        <v>196</v>
      </c>
      <c r="M2820" s="10">
        <v>40695</v>
      </c>
      <c r="N2820" s="10">
        <v>40513</v>
      </c>
      <c r="O2820" s="6" t="s">
        <v>27</v>
      </c>
      <c r="P2820" s="6" t="s">
        <v>28</v>
      </c>
      <c r="Q2820" s="6" t="s">
        <v>29</v>
      </c>
      <c r="R2820" s="6" t="s">
        <v>245</v>
      </c>
      <c r="S2820" s="6"/>
      <c r="T2820" s="6" t="s">
        <v>31</v>
      </c>
      <c r="U2820" s="6">
        <v>0</v>
      </c>
    </row>
    <row r="2821" spans="1:21" ht="38.25" hidden="1">
      <c r="A2821" s="6" t="str">
        <f>VLOOKUP(B2821,Sheet1!B2:C272,2,FALSE)</f>
        <v>Africa</v>
      </c>
      <c r="B2821" s="6" t="s">
        <v>818</v>
      </c>
      <c r="C2821" s="6" t="s">
        <v>2597</v>
      </c>
      <c r="D2821" s="6" t="s">
        <v>1039</v>
      </c>
      <c r="E2821" s="6" t="s">
        <v>1395</v>
      </c>
      <c r="F2821" s="6" t="s">
        <v>4161</v>
      </c>
      <c r="G2821" s="6">
        <v>100</v>
      </c>
      <c r="H2821" s="6">
        <v>100</v>
      </c>
      <c r="I2821" s="6" t="s">
        <v>60</v>
      </c>
      <c r="J2821" s="49">
        <v>134.72999999999999</v>
      </c>
      <c r="K2821" s="49">
        <v>13473</v>
      </c>
      <c r="L2821" s="49">
        <v>13473</v>
      </c>
      <c r="M2821" s="10">
        <v>40634</v>
      </c>
      <c r="N2821" s="10">
        <v>40544</v>
      </c>
      <c r="O2821" s="6" t="s">
        <v>27</v>
      </c>
      <c r="P2821" s="6" t="s">
        <v>933</v>
      </c>
      <c r="Q2821" s="6" t="s">
        <v>29</v>
      </c>
      <c r="R2821" s="6" t="s">
        <v>4096</v>
      </c>
      <c r="S2821" s="6" t="s">
        <v>4162</v>
      </c>
      <c r="T2821" s="6" t="s">
        <v>31</v>
      </c>
      <c r="U2821" s="6">
        <v>0</v>
      </c>
    </row>
    <row r="2822" spans="1:21" ht="25.5" hidden="1">
      <c r="A2822" s="6" t="str">
        <f>VLOOKUP(B2822,Sheet1!B2:C272,2,FALSE)</f>
        <v>Africa</v>
      </c>
      <c r="B2822" s="6" t="s">
        <v>243</v>
      </c>
      <c r="C2822" s="6" t="s">
        <v>244</v>
      </c>
      <c r="D2822" s="6" t="s">
        <v>984</v>
      </c>
      <c r="E2822" s="6" t="s">
        <v>994</v>
      </c>
      <c r="F2822" s="6" t="s">
        <v>3976</v>
      </c>
      <c r="G2822" s="6">
        <v>1400</v>
      </c>
      <c r="H2822" s="6">
        <v>1400</v>
      </c>
      <c r="I2822" s="6" t="s">
        <v>1066</v>
      </c>
      <c r="J2822" s="49">
        <v>19</v>
      </c>
      <c r="K2822" s="49">
        <v>26600</v>
      </c>
      <c r="L2822" s="49">
        <v>26600</v>
      </c>
      <c r="M2822" s="10">
        <v>40695</v>
      </c>
      <c r="N2822" s="10">
        <v>40513</v>
      </c>
      <c r="O2822" s="6" t="s">
        <v>27</v>
      </c>
      <c r="P2822" s="6" t="s">
        <v>28</v>
      </c>
      <c r="Q2822" s="6" t="s">
        <v>29</v>
      </c>
      <c r="R2822" s="6" t="s">
        <v>245</v>
      </c>
      <c r="S2822" s="6"/>
      <c r="T2822" s="6" t="s">
        <v>31</v>
      </c>
      <c r="U2822" s="6">
        <v>0</v>
      </c>
    </row>
    <row r="2823" spans="1:21" ht="25.5" hidden="1">
      <c r="A2823" s="6" t="str">
        <f>VLOOKUP(B2823,Sheet1!B2:C272,2,FALSE)</f>
        <v>Africa</v>
      </c>
      <c r="B2823" s="6" t="s">
        <v>818</v>
      </c>
      <c r="C2823" s="6" t="s">
        <v>2597</v>
      </c>
      <c r="D2823" s="6" t="s">
        <v>1039</v>
      </c>
      <c r="E2823" s="6" t="s">
        <v>1395</v>
      </c>
      <c r="F2823" s="6" t="s">
        <v>4163</v>
      </c>
      <c r="G2823" s="6">
        <v>1000</v>
      </c>
      <c r="H2823" s="6">
        <v>1000</v>
      </c>
      <c r="I2823" s="6" t="s">
        <v>60</v>
      </c>
      <c r="J2823" s="49">
        <v>3.57</v>
      </c>
      <c r="K2823" s="49">
        <v>3570</v>
      </c>
      <c r="L2823" s="49">
        <v>3570</v>
      </c>
      <c r="M2823" s="10">
        <v>40848</v>
      </c>
      <c r="N2823" s="10">
        <v>40756</v>
      </c>
      <c r="O2823" s="6" t="s">
        <v>27</v>
      </c>
      <c r="P2823" s="6" t="s">
        <v>933</v>
      </c>
      <c r="Q2823" s="6" t="s">
        <v>29</v>
      </c>
      <c r="R2823" s="6" t="s">
        <v>4133</v>
      </c>
      <c r="S2823" s="6" t="s">
        <v>4164</v>
      </c>
      <c r="T2823" s="6" t="s">
        <v>31</v>
      </c>
      <c r="U2823" s="6">
        <v>0</v>
      </c>
    </row>
    <row r="2824" spans="1:21" ht="25.5" hidden="1">
      <c r="A2824" s="6" t="str">
        <f>VLOOKUP(B2824,Sheet1!B2:C272,2,FALSE)</f>
        <v>Africa</v>
      </c>
      <c r="B2824" s="6" t="s">
        <v>243</v>
      </c>
      <c r="C2824" s="6" t="s">
        <v>244</v>
      </c>
      <c r="D2824" s="6" t="s">
        <v>984</v>
      </c>
      <c r="E2824" s="6" t="s">
        <v>994</v>
      </c>
      <c r="F2824" s="6" t="s">
        <v>998</v>
      </c>
      <c r="G2824" s="6">
        <v>2800</v>
      </c>
      <c r="H2824" s="6">
        <v>2800</v>
      </c>
      <c r="I2824" s="6" t="s">
        <v>60</v>
      </c>
      <c r="J2824" s="49">
        <v>1.2</v>
      </c>
      <c r="K2824" s="49">
        <v>3360</v>
      </c>
      <c r="L2824" s="49">
        <v>3360</v>
      </c>
      <c r="M2824" s="10">
        <v>40695</v>
      </c>
      <c r="N2824" s="10">
        <v>40513</v>
      </c>
      <c r="O2824" s="6" t="s">
        <v>27</v>
      </c>
      <c r="P2824" s="6" t="s">
        <v>28</v>
      </c>
      <c r="Q2824" s="6" t="s">
        <v>29</v>
      </c>
      <c r="R2824" s="6" t="s">
        <v>245</v>
      </c>
      <c r="S2824" s="6"/>
      <c r="T2824" s="6" t="s">
        <v>31</v>
      </c>
      <c r="U2824" s="6">
        <v>0</v>
      </c>
    </row>
    <row r="2825" spans="1:21" ht="25.5" hidden="1">
      <c r="A2825" s="6" t="str">
        <f>VLOOKUP(B2825,Sheet1!B2:C272,2,FALSE)</f>
        <v>Africa</v>
      </c>
      <c r="B2825" s="6" t="s">
        <v>818</v>
      </c>
      <c r="C2825" s="6" t="s">
        <v>2597</v>
      </c>
      <c r="D2825" s="6" t="s">
        <v>1039</v>
      </c>
      <c r="E2825" s="6" t="s">
        <v>1395</v>
      </c>
      <c r="F2825" s="6" t="s">
        <v>4165</v>
      </c>
      <c r="G2825" s="6">
        <v>1</v>
      </c>
      <c r="H2825" s="6">
        <v>1</v>
      </c>
      <c r="I2825" s="6" t="s">
        <v>60</v>
      </c>
      <c r="J2825" s="49">
        <v>714</v>
      </c>
      <c r="K2825" s="49">
        <v>714</v>
      </c>
      <c r="L2825" s="49">
        <v>714</v>
      </c>
      <c r="M2825" s="10">
        <v>40848</v>
      </c>
      <c r="N2825" s="10">
        <v>40756</v>
      </c>
      <c r="O2825" s="6" t="s">
        <v>27</v>
      </c>
      <c r="P2825" s="6" t="s">
        <v>933</v>
      </c>
      <c r="Q2825" s="6" t="s">
        <v>29</v>
      </c>
      <c r="R2825" s="6" t="s">
        <v>4133</v>
      </c>
      <c r="S2825" s="6" t="s">
        <v>4164</v>
      </c>
      <c r="T2825" s="6" t="s">
        <v>31</v>
      </c>
      <c r="U2825" s="6">
        <v>0</v>
      </c>
    </row>
    <row r="2826" spans="1:21" ht="25.5" hidden="1">
      <c r="A2826" s="6" t="str">
        <f>VLOOKUP(B2826,Sheet1!B2:C272,2,FALSE)</f>
        <v>Africa</v>
      </c>
      <c r="B2826" s="6" t="s">
        <v>243</v>
      </c>
      <c r="C2826" s="6" t="s">
        <v>244</v>
      </c>
      <c r="D2826" s="6" t="s">
        <v>984</v>
      </c>
      <c r="E2826" s="6" t="s">
        <v>994</v>
      </c>
      <c r="F2826" s="6" t="s">
        <v>1001</v>
      </c>
      <c r="G2826" s="6">
        <v>2800</v>
      </c>
      <c r="H2826" s="6">
        <v>2800</v>
      </c>
      <c r="I2826" s="6" t="s">
        <v>60</v>
      </c>
      <c r="J2826" s="49">
        <v>1.2</v>
      </c>
      <c r="K2826" s="49">
        <v>3360</v>
      </c>
      <c r="L2826" s="49">
        <v>3360</v>
      </c>
      <c r="M2826" s="10">
        <v>40695</v>
      </c>
      <c r="N2826" s="10">
        <v>40513</v>
      </c>
      <c r="O2826" s="6" t="s">
        <v>27</v>
      </c>
      <c r="P2826" s="6" t="s">
        <v>28</v>
      </c>
      <c r="Q2826" s="6" t="s">
        <v>29</v>
      </c>
      <c r="R2826" s="6" t="s">
        <v>245</v>
      </c>
      <c r="S2826" s="6"/>
      <c r="T2826" s="6" t="s">
        <v>31</v>
      </c>
      <c r="U2826" s="6">
        <v>0</v>
      </c>
    </row>
    <row r="2827" spans="1:21" ht="25.5" hidden="1">
      <c r="A2827" s="6" t="str">
        <f>VLOOKUP(B2827,Sheet1!B2:C272,2,FALSE)</f>
        <v>Africa</v>
      </c>
      <c r="B2827" s="6" t="s">
        <v>243</v>
      </c>
      <c r="C2827" s="6" t="s">
        <v>244</v>
      </c>
      <c r="D2827" s="6" t="s">
        <v>984</v>
      </c>
      <c r="E2827" s="6" t="s">
        <v>994</v>
      </c>
      <c r="F2827" s="6" t="s">
        <v>1050</v>
      </c>
      <c r="G2827" s="6">
        <v>2800</v>
      </c>
      <c r="H2827" s="6">
        <v>2800</v>
      </c>
      <c r="I2827" s="6" t="s">
        <v>60</v>
      </c>
      <c r="J2827" s="49">
        <v>1.2</v>
      </c>
      <c r="K2827" s="49">
        <v>3360</v>
      </c>
      <c r="L2827" s="49">
        <v>3360</v>
      </c>
      <c r="M2827" s="10">
        <v>40695</v>
      </c>
      <c r="N2827" s="10">
        <v>40513</v>
      </c>
      <c r="O2827" s="6" t="s">
        <v>27</v>
      </c>
      <c r="P2827" s="6" t="s">
        <v>28</v>
      </c>
      <c r="Q2827" s="6" t="s">
        <v>29</v>
      </c>
      <c r="R2827" s="6" t="s">
        <v>245</v>
      </c>
      <c r="S2827" s="6"/>
      <c r="T2827" s="6" t="s">
        <v>31</v>
      </c>
      <c r="U2827" s="6">
        <v>0</v>
      </c>
    </row>
    <row r="2828" spans="1:21" ht="25.5" hidden="1">
      <c r="A2828" s="6" t="str">
        <f>VLOOKUP(B2828,Sheet1!B2:C272,2,FALSE)</f>
        <v>Africa</v>
      </c>
      <c r="B2828" s="6" t="s">
        <v>818</v>
      </c>
      <c r="C2828" s="6" t="s">
        <v>2597</v>
      </c>
      <c r="D2828" s="6" t="s">
        <v>1039</v>
      </c>
      <c r="E2828" s="6" t="s">
        <v>1395</v>
      </c>
      <c r="F2828" s="6" t="s">
        <v>4166</v>
      </c>
      <c r="G2828" s="6">
        <v>4</v>
      </c>
      <c r="H2828" s="6">
        <v>4</v>
      </c>
      <c r="I2828" s="6" t="s">
        <v>60</v>
      </c>
      <c r="J2828" s="49">
        <v>643</v>
      </c>
      <c r="K2828" s="49">
        <v>2572</v>
      </c>
      <c r="L2828" s="49">
        <v>2572</v>
      </c>
      <c r="M2828" s="10">
        <v>40634</v>
      </c>
      <c r="N2828" s="10">
        <v>40544</v>
      </c>
      <c r="O2828" s="6" t="s">
        <v>27</v>
      </c>
      <c r="P2828" s="6" t="s">
        <v>933</v>
      </c>
      <c r="Q2828" s="6" t="s">
        <v>29</v>
      </c>
      <c r="R2828" s="6" t="s">
        <v>4131</v>
      </c>
      <c r="S2828" s="6"/>
      <c r="T2828" s="6" t="s">
        <v>31</v>
      </c>
      <c r="U2828" s="6">
        <v>0</v>
      </c>
    </row>
    <row r="2829" spans="1:21" ht="25.5" hidden="1">
      <c r="A2829" s="6" t="str">
        <f>VLOOKUP(B2829,Sheet1!B2:C272,2,FALSE)</f>
        <v>Africa</v>
      </c>
      <c r="B2829" s="6" t="s">
        <v>818</v>
      </c>
      <c r="C2829" s="6" t="s">
        <v>2597</v>
      </c>
      <c r="D2829" s="6" t="s">
        <v>1039</v>
      </c>
      <c r="E2829" s="6" t="s">
        <v>1395</v>
      </c>
      <c r="F2829" s="6" t="s">
        <v>4167</v>
      </c>
      <c r="G2829" s="6">
        <v>200</v>
      </c>
      <c r="H2829" s="6">
        <v>200</v>
      </c>
      <c r="I2829" s="6" t="s">
        <v>60</v>
      </c>
      <c r="J2829" s="49">
        <v>1.43</v>
      </c>
      <c r="K2829" s="49">
        <v>286</v>
      </c>
      <c r="L2829" s="49">
        <v>286</v>
      </c>
      <c r="M2829" s="10">
        <v>40634</v>
      </c>
      <c r="N2829" s="10">
        <v>40544</v>
      </c>
      <c r="O2829" s="6" t="s">
        <v>27</v>
      </c>
      <c r="P2829" s="6" t="s">
        <v>933</v>
      </c>
      <c r="Q2829" s="6" t="s">
        <v>29</v>
      </c>
      <c r="R2829" s="6">
        <v>200</v>
      </c>
      <c r="S2829" s="6" t="s">
        <v>4168</v>
      </c>
      <c r="T2829" s="6" t="s">
        <v>31</v>
      </c>
      <c r="U2829" s="6">
        <v>0</v>
      </c>
    </row>
    <row r="2830" spans="1:21" ht="25.5" hidden="1">
      <c r="A2830" s="6" t="str">
        <f>VLOOKUP(B2830,Sheet1!B2:C272,2,FALSE)</f>
        <v>Africa</v>
      </c>
      <c r="B2830" s="6" t="s">
        <v>818</v>
      </c>
      <c r="C2830" s="6" t="s">
        <v>2597</v>
      </c>
      <c r="D2830" s="6" t="s">
        <v>1039</v>
      </c>
      <c r="E2830" s="6" t="s">
        <v>1395</v>
      </c>
      <c r="F2830" s="6" t="s">
        <v>4169</v>
      </c>
      <c r="G2830" s="6">
        <v>200</v>
      </c>
      <c r="H2830" s="6">
        <v>200</v>
      </c>
      <c r="I2830" s="6" t="s">
        <v>60</v>
      </c>
      <c r="J2830" s="49">
        <v>0.57999999999999996</v>
      </c>
      <c r="K2830" s="49">
        <v>116</v>
      </c>
      <c r="L2830" s="49">
        <v>116</v>
      </c>
      <c r="M2830" s="10">
        <v>40634</v>
      </c>
      <c r="N2830" s="10">
        <v>40544</v>
      </c>
      <c r="O2830" s="6" t="s">
        <v>27</v>
      </c>
      <c r="P2830" s="6" t="s">
        <v>933</v>
      </c>
      <c r="Q2830" s="6" t="s">
        <v>29</v>
      </c>
      <c r="R2830" s="6" t="s">
        <v>4131</v>
      </c>
      <c r="S2830" s="6" t="s">
        <v>4168</v>
      </c>
      <c r="T2830" s="6" t="s">
        <v>31</v>
      </c>
      <c r="U2830" s="6">
        <v>0</v>
      </c>
    </row>
    <row r="2831" spans="1:21" ht="25.5" hidden="1">
      <c r="A2831" s="6" t="str">
        <f>VLOOKUP(B2831,Sheet1!B2:C272,2,FALSE)</f>
        <v>Africa</v>
      </c>
      <c r="B2831" s="6" t="s">
        <v>243</v>
      </c>
      <c r="C2831" s="6" t="s">
        <v>244</v>
      </c>
      <c r="D2831" s="6" t="s">
        <v>984</v>
      </c>
      <c r="E2831" s="6" t="s">
        <v>994</v>
      </c>
      <c r="F2831" s="6" t="s">
        <v>1000</v>
      </c>
      <c r="G2831" s="6">
        <v>2800</v>
      </c>
      <c r="H2831" s="6">
        <v>2800</v>
      </c>
      <c r="I2831" s="6" t="s">
        <v>60</v>
      </c>
      <c r="J2831" s="49">
        <v>1.2</v>
      </c>
      <c r="K2831" s="49">
        <v>3360</v>
      </c>
      <c r="L2831" s="49">
        <v>3360</v>
      </c>
      <c r="M2831" s="10">
        <v>40695</v>
      </c>
      <c r="N2831" s="10">
        <v>40513</v>
      </c>
      <c r="O2831" s="6" t="s">
        <v>27</v>
      </c>
      <c r="P2831" s="6" t="s">
        <v>28</v>
      </c>
      <c r="Q2831" s="6" t="s">
        <v>29</v>
      </c>
      <c r="R2831" s="6" t="s">
        <v>245</v>
      </c>
      <c r="S2831" s="6"/>
      <c r="T2831" s="6" t="s">
        <v>31</v>
      </c>
      <c r="U2831" s="6">
        <v>0</v>
      </c>
    </row>
    <row r="2832" spans="1:21" ht="25.5" hidden="1">
      <c r="A2832" s="6" t="str">
        <f>VLOOKUP(B2832,Sheet1!B2:C272,2,FALSE)</f>
        <v>Africa</v>
      </c>
      <c r="B2832" s="6" t="s">
        <v>243</v>
      </c>
      <c r="C2832" s="6" t="s">
        <v>244</v>
      </c>
      <c r="D2832" s="6" t="s">
        <v>984</v>
      </c>
      <c r="E2832" s="6" t="s">
        <v>994</v>
      </c>
      <c r="F2832" s="6" t="s">
        <v>1051</v>
      </c>
      <c r="G2832" s="6">
        <v>2800</v>
      </c>
      <c r="H2832" s="6">
        <v>2800</v>
      </c>
      <c r="I2832" s="6" t="s">
        <v>60</v>
      </c>
      <c r="J2832" s="49">
        <v>1.2</v>
      </c>
      <c r="K2832" s="49">
        <v>3360</v>
      </c>
      <c r="L2832" s="49">
        <v>3360</v>
      </c>
      <c r="M2832" s="10">
        <v>40695</v>
      </c>
      <c r="N2832" s="10">
        <v>40513</v>
      </c>
      <c r="O2832" s="6" t="s">
        <v>27</v>
      </c>
      <c r="P2832" s="6" t="s">
        <v>28</v>
      </c>
      <c r="Q2832" s="6" t="s">
        <v>29</v>
      </c>
      <c r="R2832" s="6" t="s">
        <v>245</v>
      </c>
      <c r="S2832" s="6"/>
      <c r="T2832" s="6" t="s">
        <v>31</v>
      </c>
      <c r="U2832" s="6">
        <v>0</v>
      </c>
    </row>
    <row r="2833" spans="1:21" ht="38.25" hidden="1">
      <c r="A2833" s="6" t="str">
        <f>VLOOKUP(B2833,Sheet1!B2:C272,2,FALSE)</f>
        <v>Africa</v>
      </c>
      <c r="B2833" s="6" t="s">
        <v>818</v>
      </c>
      <c r="C2833" s="6" t="s">
        <v>2597</v>
      </c>
      <c r="D2833" s="6" t="s">
        <v>1039</v>
      </c>
      <c r="E2833" s="6"/>
      <c r="F2833" s="6" t="s">
        <v>4170</v>
      </c>
      <c r="G2833" s="6">
        <v>1000</v>
      </c>
      <c r="H2833" s="6">
        <v>1000</v>
      </c>
      <c r="I2833" s="6" t="s">
        <v>60</v>
      </c>
      <c r="J2833" s="49">
        <v>0.71499999999999997</v>
      </c>
      <c r="K2833" s="49">
        <v>715</v>
      </c>
      <c r="L2833" s="49">
        <v>715</v>
      </c>
      <c r="M2833" s="10">
        <v>40603</v>
      </c>
      <c r="N2833" s="10">
        <v>40360</v>
      </c>
      <c r="O2833" s="6" t="s">
        <v>27</v>
      </c>
      <c r="P2833" s="6" t="s">
        <v>933</v>
      </c>
      <c r="Q2833" s="6" t="s">
        <v>29</v>
      </c>
      <c r="R2833" s="6" t="s">
        <v>4131</v>
      </c>
      <c r="S2833" s="6" t="s">
        <v>4171</v>
      </c>
      <c r="T2833" s="6" t="s">
        <v>31</v>
      </c>
      <c r="U2833" s="6">
        <v>0</v>
      </c>
    </row>
    <row r="2834" spans="1:21" ht="25.5" hidden="1">
      <c r="A2834" s="6" t="str">
        <f>VLOOKUP(B2834,Sheet1!B2:C272,2,FALSE)</f>
        <v>Africa</v>
      </c>
      <c r="B2834" s="6" t="s">
        <v>243</v>
      </c>
      <c r="C2834" s="6" t="s">
        <v>244</v>
      </c>
      <c r="D2834" s="6" t="s">
        <v>984</v>
      </c>
      <c r="E2834" s="6" t="s">
        <v>994</v>
      </c>
      <c r="F2834" s="6" t="s">
        <v>1054</v>
      </c>
      <c r="G2834" s="6">
        <v>2800</v>
      </c>
      <c r="H2834" s="6">
        <v>2800</v>
      </c>
      <c r="I2834" s="6" t="s">
        <v>60</v>
      </c>
      <c r="J2834" s="49">
        <v>1.2</v>
      </c>
      <c r="K2834" s="49">
        <v>3360</v>
      </c>
      <c r="L2834" s="49">
        <v>3360</v>
      </c>
      <c r="M2834" s="10">
        <v>40695</v>
      </c>
      <c r="N2834" s="10">
        <v>40513</v>
      </c>
      <c r="O2834" s="6" t="s">
        <v>27</v>
      </c>
      <c r="P2834" s="6" t="s">
        <v>28</v>
      </c>
      <c r="Q2834" s="6" t="s">
        <v>29</v>
      </c>
      <c r="R2834" s="6" t="s">
        <v>245</v>
      </c>
      <c r="S2834" s="6"/>
      <c r="T2834" s="6" t="s">
        <v>31</v>
      </c>
      <c r="U2834" s="6">
        <v>0</v>
      </c>
    </row>
    <row r="2835" spans="1:21" ht="25.5" hidden="1">
      <c r="A2835" s="6" t="str">
        <f>VLOOKUP(B2835,Sheet1!B2:C272,2,FALSE)</f>
        <v>Africa</v>
      </c>
      <c r="B2835" s="6" t="s">
        <v>243</v>
      </c>
      <c r="C2835" s="6" t="s">
        <v>244</v>
      </c>
      <c r="D2835" s="6" t="s">
        <v>984</v>
      </c>
      <c r="E2835" s="6" t="s">
        <v>994</v>
      </c>
      <c r="F2835" s="6" t="s">
        <v>995</v>
      </c>
      <c r="G2835" s="6">
        <v>1400</v>
      </c>
      <c r="H2835" s="6">
        <v>1400</v>
      </c>
      <c r="I2835" s="6" t="s">
        <v>60</v>
      </c>
      <c r="J2835" s="49">
        <v>9.35</v>
      </c>
      <c r="K2835" s="49">
        <v>13090</v>
      </c>
      <c r="L2835" s="49">
        <v>13090</v>
      </c>
      <c r="M2835" s="10">
        <v>40695</v>
      </c>
      <c r="N2835" s="10">
        <v>40513</v>
      </c>
      <c r="O2835" s="6" t="s">
        <v>27</v>
      </c>
      <c r="P2835" s="6" t="s">
        <v>28</v>
      </c>
      <c r="Q2835" s="6" t="s">
        <v>29</v>
      </c>
      <c r="R2835" s="6" t="s">
        <v>245</v>
      </c>
      <c r="S2835" s="6"/>
      <c r="T2835" s="6" t="s">
        <v>31</v>
      </c>
      <c r="U2835" s="6">
        <v>0</v>
      </c>
    </row>
    <row r="2836" spans="1:21" ht="25.5" hidden="1">
      <c r="A2836" s="6" t="str">
        <f>VLOOKUP(B2836,Sheet1!B2:C272,2,FALSE)</f>
        <v>Africa</v>
      </c>
      <c r="B2836" s="6" t="s">
        <v>818</v>
      </c>
      <c r="C2836" s="6" t="s">
        <v>2597</v>
      </c>
      <c r="D2836" s="6" t="s">
        <v>1039</v>
      </c>
      <c r="E2836" s="6" t="s">
        <v>1395</v>
      </c>
      <c r="F2836" s="6" t="s">
        <v>4172</v>
      </c>
      <c r="G2836" s="6">
        <v>100</v>
      </c>
      <c r="H2836" s="6">
        <v>100</v>
      </c>
      <c r="I2836" s="6" t="s">
        <v>60</v>
      </c>
      <c r="J2836" s="49">
        <v>21.43</v>
      </c>
      <c r="K2836" s="49">
        <v>2143</v>
      </c>
      <c r="L2836" s="49">
        <v>2143</v>
      </c>
      <c r="M2836" s="10">
        <v>40848</v>
      </c>
      <c r="N2836" s="10">
        <v>40756</v>
      </c>
      <c r="O2836" s="6" t="s">
        <v>27</v>
      </c>
      <c r="P2836" s="6" t="s">
        <v>933</v>
      </c>
      <c r="Q2836" s="6" t="s">
        <v>29</v>
      </c>
      <c r="R2836" s="6" t="s">
        <v>4131</v>
      </c>
      <c r="S2836" s="6"/>
      <c r="T2836" s="6" t="s">
        <v>31</v>
      </c>
      <c r="U2836" s="6">
        <v>0</v>
      </c>
    </row>
    <row r="2837" spans="1:21" ht="25.5" hidden="1">
      <c r="A2837" s="6" t="str">
        <f>VLOOKUP(B2837,Sheet1!B2:C272,2,FALSE)</f>
        <v>Africa</v>
      </c>
      <c r="B2837" s="6" t="s">
        <v>818</v>
      </c>
      <c r="C2837" s="6" t="s">
        <v>2597</v>
      </c>
      <c r="D2837" s="6" t="s">
        <v>1039</v>
      </c>
      <c r="E2837" s="6" t="s">
        <v>1395</v>
      </c>
      <c r="F2837" s="6" t="s">
        <v>4173</v>
      </c>
      <c r="G2837" s="6">
        <v>200</v>
      </c>
      <c r="H2837" s="6">
        <v>200</v>
      </c>
      <c r="I2837" s="6" t="s">
        <v>60</v>
      </c>
      <c r="J2837" s="49">
        <v>10.72</v>
      </c>
      <c r="K2837" s="49">
        <v>2144</v>
      </c>
      <c r="L2837" s="49">
        <v>2144</v>
      </c>
      <c r="M2837" s="10">
        <v>40848</v>
      </c>
      <c r="N2837" s="10">
        <v>40756</v>
      </c>
      <c r="O2837" s="6" t="s">
        <v>27</v>
      </c>
      <c r="P2837" s="6" t="s">
        <v>933</v>
      </c>
      <c r="Q2837" s="6" t="s">
        <v>29</v>
      </c>
      <c r="R2837" s="6" t="s">
        <v>4131</v>
      </c>
      <c r="S2837" s="6"/>
      <c r="T2837" s="6" t="s">
        <v>31</v>
      </c>
      <c r="U2837" s="6">
        <v>0</v>
      </c>
    </row>
    <row r="2838" spans="1:21" ht="25.5" hidden="1">
      <c r="A2838" s="6" t="str">
        <f>VLOOKUP(B2838,Sheet1!B2:C272,2,FALSE)</f>
        <v>Africa</v>
      </c>
      <c r="B2838" s="6" t="s">
        <v>243</v>
      </c>
      <c r="C2838" s="6" t="s">
        <v>244</v>
      </c>
      <c r="D2838" s="6" t="s">
        <v>984</v>
      </c>
      <c r="E2838" s="6" t="s">
        <v>994</v>
      </c>
      <c r="F2838" s="6" t="s">
        <v>1087</v>
      </c>
      <c r="G2838" s="6">
        <v>200</v>
      </c>
      <c r="H2838" s="6">
        <v>200</v>
      </c>
      <c r="I2838" s="6" t="s">
        <v>60</v>
      </c>
      <c r="J2838" s="49">
        <v>30.315999999999999</v>
      </c>
      <c r="K2838" s="49">
        <v>6063.2</v>
      </c>
      <c r="L2838" s="49">
        <v>6063.2</v>
      </c>
      <c r="M2838" s="10">
        <v>40695</v>
      </c>
      <c r="N2838" s="10">
        <v>40513</v>
      </c>
      <c r="O2838" s="6" t="s">
        <v>27</v>
      </c>
      <c r="P2838" s="6" t="s">
        <v>28</v>
      </c>
      <c r="Q2838" s="6" t="s">
        <v>29</v>
      </c>
      <c r="R2838" s="6" t="s">
        <v>245</v>
      </c>
      <c r="S2838" s="6"/>
      <c r="T2838" s="6" t="s">
        <v>31</v>
      </c>
      <c r="U2838" s="6">
        <v>0</v>
      </c>
    </row>
    <row r="2839" spans="1:21" ht="25.5" hidden="1">
      <c r="A2839" s="6" t="str">
        <f>VLOOKUP(B2839,Sheet1!B2:C272,2,FALSE)</f>
        <v>Africa</v>
      </c>
      <c r="B2839" s="6" t="s">
        <v>818</v>
      </c>
      <c r="C2839" s="6" t="s">
        <v>2597</v>
      </c>
      <c r="D2839" s="6" t="s">
        <v>1039</v>
      </c>
      <c r="E2839" s="6" t="s">
        <v>1395</v>
      </c>
      <c r="F2839" s="6" t="s">
        <v>4174</v>
      </c>
      <c r="G2839" s="6">
        <v>1</v>
      </c>
      <c r="H2839" s="6">
        <v>1</v>
      </c>
      <c r="I2839" s="6" t="s">
        <v>60</v>
      </c>
      <c r="J2839" s="49">
        <v>429</v>
      </c>
      <c r="K2839" s="49">
        <v>429</v>
      </c>
      <c r="L2839" s="49">
        <v>429</v>
      </c>
      <c r="M2839" s="10">
        <v>40634</v>
      </c>
      <c r="N2839" s="10">
        <v>40544</v>
      </c>
      <c r="O2839" s="6" t="s">
        <v>27</v>
      </c>
      <c r="P2839" s="6" t="s">
        <v>933</v>
      </c>
      <c r="Q2839" s="6" t="s">
        <v>29</v>
      </c>
      <c r="R2839" s="6" t="s">
        <v>4131</v>
      </c>
      <c r="S2839" s="6" t="s">
        <v>4175</v>
      </c>
      <c r="T2839" s="6" t="s">
        <v>31</v>
      </c>
      <c r="U2839" s="6">
        <v>0</v>
      </c>
    </row>
    <row r="2840" spans="1:21" ht="25.5" hidden="1">
      <c r="A2840" s="6" t="str">
        <f>VLOOKUP(B2840,Sheet1!B2:C272,2,FALSE)</f>
        <v>Africa</v>
      </c>
      <c r="B2840" s="6" t="s">
        <v>243</v>
      </c>
      <c r="C2840" s="6" t="s">
        <v>244</v>
      </c>
      <c r="D2840" s="6" t="s">
        <v>984</v>
      </c>
      <c r="E2840" s="6" t="s">
        <v>994</v>
      </c>
      <c r="F2840" s="6" t="s">
        <v>1017</v>
      </c>
      <c r="G2840" s="6">
        <v>200</v>
      </c>
      <c r="H2840" s="6">
        <v>200</v>
      </c>
      <c r="I2840" s="6" t="s">
        <v>60</v>
      </c>
      <c r="J2840" s="49">
        <v>39.396000000000001</v>
      </c>
      <c r="K2840" s="49">
        <v>7879.2</v>
      </c>
      <c r="L2840" s="49">
        <v>7879.2</v>
      </c>
      <c r="M2840" s="10">
        <v>40695</v>
      </c>
      <c r="N2840" s="10">
        <v>40513</v>
      </c>
      <c r="O2840" s="6" t="s">
        <v>27</v>
      </c>
      <c r="P2840" s="6" t="s">
        <v>28</v>
      </c>
      <c r="Q2840" s="6" t="s">
        <v>29</v>
      </c>
      <c r="R2840" s="6" t="s">
        <v>245</v>
      </c>
      <c r="S2840" s="6"/>
      <c r="T2840" s="6" t="s">
        <v>31</v>
      </c>
      <c r="U2840" s="6">
        <v>0</v>
      </c>
    </row>
    <row r="2841" spans="1:21" ht="25.5" hidden="1">
      <c r="A2841" s="6" t="str">
        <f>VLOOKUP(B2841,Sheet1!B2:C272,2,FALSE)</f>
        <v>Africa</v>
      </c>
      <c r="B2841" s="6" t="s">
        <v>818</v>
      </c>
      <c r="C2841" s="6" t="s">
        <v>2597</v>
      </c>
      <c r="D2841" s="6" t="s">
        <v>1039</v>
      </c>
      <c r="E2841" s="6" t="s">
        <v>1395</v>
      </c>
      <c r="F2841" s="6" t="s">
        <v>4176</v>
      </c>
      <c r="G2841" s="6">
        <v>500</v>
      </c>
      <c r="H2841" s="6">
        <v>500</v>
      </c>
      <c r="I2841" s="6" t="s">
        <v>60</v>
      </c>
      <c r="J2841" s="49">
        <v>0.86</v>
      </c>
      <c r="K2841" s="49">
        <v>430</v>
      </c>
      <c r="L2841" s="49">
        <v>430</v>
      </c>
      <c r="M2841" s="10">
        <v>40634</v>
      </c>
      <c r="N2841" s="10">
        <v>40544</v>
      </c>
      <c r="O2841" s="6" t="s">
        <v>27</v>
      </c>
      <c r="P2841" s="6" t="s">
        <v>933</v>
      </c>
      <c r="Q2841" s="6" t="s">
        <v>29</v>
      </c>
      <c r="R2841" s="6" t="s">
        <v>4131</v>
      </c>
      <c r="S2841" s="6" t="s">
        <v>4175</v>
      </c>
      <c r="T2841" s="6" t="s">
        <v>31</v>
      </c>
      <c r="U2841" s="6">
        <v>0</v>
      </c>
    </row>
    <row r="2842" spans="1:21" ht="25.5" hidden="1">
      <c r="A2842" s="6" t="str">
        <f>VLOOKUP(B2842,Sheet1!B2:C272,2,FALSE)</f>
        <v>Africa</v>
      </c>
      <c r="B2842" s="6" t="s">
        <v>243</v>
      </c>
      <c r="C2842" s="6" t="s">
        <v>244</v>
      </c>
      <c r="D2842" s="6" t="s">
        <v>984</v>
      </c>
      <c r="E2842" s="6" t="s">
        <v>994</v>
      </c>
      <c r="F2842" s="6" t="s">
        <v>4177</v>
      </c>
      <c r="G2842" s="6">
        <v>200</v>
      </c>
      <c r="H2842" s="6">
        <v>200</v>
      </c>
      <c r="I2842" s="6" t="s">
        <v>60</v>
      </c>
      <c r="J2842" s="49">
        <v>52.953000000000003</v>
      </c>
      <c r="K2842" s="49">
        <v>10590.6</v>
      </c>
      <c r="L2842" s="49">
        <v>10590.6</v>
      </c>
      <c r="M2842" s="10">
        <v>40695</v>
      </c>
      <c r="N2842" s="10">
        <v>40513</v>
      </c>
      <c r="O2842" s="6" t="s">
        <v>27</v>
      </c>
      <c r="P2842" s="6" t="s">
        <v>28</v>
      </c>
      <c r="Q2842" s="6" t="s">
        <v>29</v>
      </c>
      <c r="R2842" s="6" t="s">
        <v>245</v>
      </c>
      <c r="S2842" s="6"/>
      <c r="T2842" s="6" t="s">
        <v>31</v>
      </c>
      <c r="U2842" s="6">
        <v>0</v>
      </c>
    </row>
    <row r="2843" spans="1:21" ht="25.5" hidden="1">
      <c r="A2843" s="6" t="str">
        <f>VLOOKUP(B2843,Sheet1!B2:C272,2,FALSE)</f>
        <v>Africa</v>
      </c>
      <c r="B2843" s="6" t="s">
        <v>243</v>
      </c>
      <c r="C2843" s="6" t="s">
        <v>244</v>
      </c>
      <c r="D2843" s="6" t="s">
        <v>984</v>
      </c>
      <c r="E2843" s="6" t="s">
        <v>994</v>
      </c>
      <c r="F2843" s="6" t="s">
        <v>1068</v>
      </c>
      <c r="G2843" s="6">
        <v>400</v>
      </c>
      <c r="H2843" s="6">
        <v>400</v>
      </c>
      <c r="I2843" s="6" t="s">
        <v>60</v>
      </c>
      <c r="J2843" s="49">
        <v>5.069</v>
      </c>
      <c r="K2843" s="49">
        <v>2027.6</v>
      </c>
      <c r="L2843" s="49">
        <v>2027.6</v>
      </c>
      <c r="M2843" s="10">
        <v>40695</v>
      </c>
      <c r="N2843" s="10">
        <v>40513</v>
      </c>
      <c r="O2843" s="6" t="s">
        <v>27</v>
      </c>
      <c r="P2843" s="6" t="s">
        <v>28</v>
      </c>
      <c r="Q2843" s="6" t="s">
        <v>29</v>
      </c>
      <c r="R2843" s="6" t="s">
        <v>245</v>
      </c>
      <c r="S2843" s="6" t="s">
        <v>108</v>
      </c>
      <c r="T2843" s="6" t="s">
        <v>31</v>
      </c>
      <c r="U2843" s="6">
        <v>0</v>
      </c>
    </row>
    <row r="2844" spans="1:21" ht="25.5" hidden="1">
      <c r="A2844" s="6" t="str">
        <f>VLOOKUP(B2844,Sheet1!B2:C272,2,FALSE)</f>
        <v>Africa</v>
      </c>
      <c r="B2844" s="6" t="s">
        <v>818</v>
      </c>
      <c r="C2844" s="6" t="s">
        <v>2597</v>
      </c>
      <c r="D2844" s="6" t="s">
        <v>1039</v>
      </c>
      <c r="E2844" s="6" t="s">
        <v>1395</v>
      </c>
      <c r="F2844" s="6" t="s">
        <v>2546</v>
      </c>
      <c r="G2844" s="6">
        <v>500</v>
      </c>
      <c r="H2844" s="6">
        <v>500</v>
      </c>
      <c r="I2844" s="6" t="s">
        <v>60</v>
      </c>
      <c r="J2844" s="49">
        <v>6.71</v>
      </c>
      <c r="K2844" s="49">
        <v>3355</v>
      </c>
      <c r="L2844" s="49">
        <v>3355</v>
      </c>
      <c r="M2844" s="10">
        <v>40634</v>
      </c>
      <c r="N2844" s="10">
        <v>40544</v>
      </c>
      <c r="O2844" s="6" t="s">
        <v>27</v>
      </c>
      <c r="P2844" s="6" t="s">
        <v>933</v>
      </c>
      <c r="Q2844" s="6" t="s">
        <v>29</v>
      </c>
      <c r="R2844" s="6" t="s">
        <v>4131</v>
      </c>
      <c r="S2844" s="6" t="s">
        <v>4175</v>
      </c>
      <c r="T2844" s="6" t="s">
        <v>31</v>
      </c>
      <c r="U2844" s="6">
        <v>0</v>
      </c>
    </row>
    <row r="2845" spans="1:21" ht="25.5" hidden="1">
      <c r="A2845" s="6" t="str">
        <f>VLOOKUP(B2845,Sheet1!B2:C272,2,FALSE)</f>
        <v>Africa</v>
      </c>
      <c r="B2845" s="6" t="s">
        <v>818</v>
      </c>
      <c r="C2845" s="6" t="s">
        <v>2597</v>
      </c>
      <c r="D2845" s="6" t="s">
        <v>1039</v>
      </c>
      <c r="E2845" s="6" t="s">
        <v>1395</v>
      </c>
      <c r="F2845" s="6" t="s">
        <v>4178</v>
      </c>
      <c r="G2845" s="6">
        <v>6</v>
      </c>
      <c r="H2845" s="6">
        <v>6</v>
      </c>
      <c r="I2845" s="6" t="s">
        <v>4106</v>
      </c>
      <c r="J2845" s="49">
        <v>428</v>
      </c>
      <c r="K2845" s="49">
        <v>2568</v>
      </c>
      <c r="L2845" s="49">
        <v>2568</v>
      </c>
      <c r="M2845" s="10">
        <v>40603</v>
      </c>
      <c r="N2845" s="10">
        <v>40513</v>
      </c>
      <c r="O2845" s="6" t="s">
        <v>27</v>
      </c>
      <c r="P2845" s="6" t="s">
        <v>933</v>
      </c>
      <c r="Q2845" s="6" t="s">
        <v>29</v>
      </c>
      <c r="R2845" s="6" t="s">
        <v>4096</v>
      </c>
      <c r="S2845" s="6" t="s">
        <v>4179</v>
      </c>
      <c r="T2845" s="6" t="s">
        <v>31</v>
      </c>
      <c r="U2845" s="6">
        <v>0</v>
      </c>
    </row>
    <row r="2846" spans="1:21" ht="25.5" hidden="1">
      <c r="A2846" s="6" t="str">
        <f>VLOOKUP(B2846,Sheet1!B2:C272,2,FALSE)</f>
        <v>Africa</v>
      </c>
      <c r="B2846" s="6" t="s">
        <v>818</v>
      </c>
      <c r="C2846" s="6" t="s">
        <v>2597</v>
      </c>
      <c r="D2846" s="6" t="s">
        <v>1039</v>
      </c>
      <c r="E2846" s="6" t="s">
        <v>1395</v>
      </c>
      <c r="F2846" s="6" t="s">
        <v>4180</v>
      </c>
      <c r="G2846" s="6">
        <v>8</v>
      </c>
      <c r="H2846" s="6">
        <v>8</v>
      </c>
      <c r="I2846" s="6" t="s">
        <v>60</v>
      </c>
      <c r="J2846" s="49">
        <v>500</v>
      </c>
      <c r="K2846" s="49">
        <v>4000</v>
      </c>
      <c r="L2846" s="49">
        <v>4000</v>
      </c>
      <c r="M2846" s="10">
        <v>40848</v>
      </c>
      <c r="N2846" s="10">
        <v>40756</v>
      </c>
      <c r="O2846" s="6" t="s">
        <v>27</v>
      </c>
      <c r="P2846" s="6" t="s">
        <v>933</v>
      </c>
      <c r="Q2846" s="6" t="s">
        <v>29</v>
      </c>
      <c r="R2846" s="6" t="s">
        <v>4131</v>
      </c>
      <c r="S2846" s="6" t="s">
        <v>4164</v>
      </c>
      <c r="T2846" s="6" t="s">
        <v>31</v>
      </c>
      <c r="U2846" s="6">
        <v>0</v>
      </c>
    </row>
    <row r="2847" spans="1:21" ht="25.5" hidden="1">
      <c r="A2847" s="6" t="str">
        <f>VLOOKUP(B2847,Sheet1!B2:C272,2,FALSE)</f>
        <v>Africa</v>
      </c>
      <c r="B2847" s="6" t="s">
        <v>818</v>
      </c>
      <c r="C2847" s="6" t="s">
        <v>2597</v>
      </c>
      <c r="D2847" s="6" t="s">
        <v>1039</v>
      </c>
      <c r="E2847" s="6" t="s">
        <v>1395</v>
      </c>
      <c r="F2847" s="6" t="s">
        <v>4181</v>
      </c>
      <c r="G2847" s="6">
        <v>2</v>
      </c>
      <c r="H2847" s="6">
        <v>2</v>
      </c>
      <c r="I2847" s="6" t="s">
        <v>60</v>
      </c>
      <c r="J2847" s="49">
        <v>1143</v>
      </c>
      <c r="K2847" s="49">
        <v>2286</v>
      </c>
      <c r="L2847" s="49">
        <v>2286</v>
      </c>
      <c r="M2847" s="10">
        <v>40848</v>
      </c>
      <c r="N2847" s="10">
        <v>40756</v>
      </c>
      <c r="O2847" s="6" t="s">
        <v>27</v>
      </c>
      <c r="P2847" s="6" t="s">
        <v>933</v>
      </c>
      <c r="Q2847" s="6" t="s">
        <v>29</v>
      </c>
      <c r="R2847" s="6" t="s">
        <v>4131</v>
      </c>
      <c r="S2847" s="6" t="s">
        <v>4164</v>
      </c>
      <c r="T2847" s="6" t="s">
        <v>31</v>
      </c>
      <c r="U2847" s="6">
        <v>0</v>
      </c>
    </row>
    <row r="2848" spans="1:21" ht="25.5" hidden="1">
      <c r="A2848" s="6" t="str">
        <f>VLOOKUP(B2848,Sheet1!B2:C272,2,FALSE)</f>
        <v>Africa</v>
      </c>
      <c r="B2848" s="6" t="s">
        <v>818</v>
      </c>
      <c r="C2848" s="6" t="s">
        <v>2597</v>
      </c>
      <c r="D2848" s="6" t="s">
        <v>1039</v>
      </c>
      <c r="E2848" s="6" t="s">
        <v>1395</v>
      </c>
      <c r="F2848" s="6" t="s">
        <v>4182</v>
      </c>
      <c r="G2848" s="6">
        <v>50</v>
      </c>
      <c r="H2848" s="6">
        <v>50</v>
      </c>
      <c r="I2848" s="6" t="s">
        <v>60</v>
      </c>
      <c r="J2848" s="49">
        <v>14.3</v>
      </c>
      <c r="K2848" s="49">
        <v>715</v>
      </c>
      <c r="L2848" s="49">
        <v>715</v>
      </c>
      <c r="M2848" s="10">
        <v>40848</v>
      </c>
      <c r="N2848" s="10">
        <v>40756</v>
      </c>
      <c r="O2848" s="6" t="s">
        <v>27</v>
      </c>
      <c r="P2848" s="6" t="s">
        <v>933</v>
      </c>
      <c r="Q2848" s="6" t="s">
        <v>29</v>
      </c>
      <c r="R2848" s="6" t="s">
        <v>4131</v>
      </c>
      <c r="S2848" s="6" t="s">
        <v>4164</v>
      </c>
      <c r="T2848" s="6" t="s">
        <v>31</v>
      </c>
      <c r="U2848" s="6">
        <v>0</v>
      </c>
    </row>
    <row r="2849" spans="1:21" ht="25.5" hidden="1">
      <c r="A2849" s="6" t="str">
        <f>VLOOKUP(B2849,Sheet1!B2:C272,2,FALSE)</f>
        <v>Africa</v>
      </c>
      <c r="B2849" s="6" t="s">
        <v>818</v>
      </c>
      <c r="C2849" s="6" t="s">
        <v>2597</v>
      </c>
      <c r="D2849" s="6" t="s">
        <v>1039</v>
      </c>
      <c r="E2849" s="6" t="s">
        <v>1395</v>
      </c>
      <c r="F2849" s="6" t="s">
        <v>4183</v>
      </c>
      <c r="G2849" s="6">
        <v>1</v>
      </c>
      <c r="H2849" s="6">
        <v>1</v>
      </c>
      <c r="I2849" s="6" t="s">
        <v>1397</v>
      </c>
      <c r="J2849" s="49">
        <v>2000</v>
      </c>
      <c r="K2849" s="49">
        <v>2000</v>
      </c>
      <c r="L2849" s="49">
        <v>2000</v>
      </c>
      <c r="M2849" s="10">
        <v>40664</v>
      </c>
      <c r="N2849" s="10">
        <v>40575</v>
      </c>
      <c r="O2849" s="6" t="s">
        <v>27</v>
      </c>
      <c r="P2849" s="6" t="s">
        <v>933</v>
      </c>
      <c r="Q2849" s="6" t="s">
        <v>29</v>
      </c>
      <c r="R2849" s="6" t="s">
        <v>4131</v>
      </c>
      <c r="S2849" s="6" t="s">
        <v>4184</v>
      </c>
      <c r="T2849" s="6" t="s">
        <v>31</v>
      </c>
      <c r="U2849" s="6">
        <v>0</v>
      </c>
    </row>
    <row r="2850" spans="1:21" ht="25.5" hidden="1">
      <c r="A2850" s="6" t="str">
        <f>VLOOKUP(B2850,Sheet1!B2:C272,2,FALSE)</f>
        <v>Africa</v>
      </c>
      <c r="B2850" s="6" t="s">
        <v>818</v>
      </c>
      <c r="C2850" s="6" t="s">
        <v>2597</v>
      </c>
      <c r="D2850" s="6" t="s">
        <v>1039</v>
      </c>
      <c r="E2850" s="6" t="s">
        <v>1395</v>
      </c>
      <c r="F2850" s="6" t="s">
        <v>4178</v>
      </c>
      <c r="G2850" s="6">
        <v>1</v>
      </c>
      <c r="H2850" s="6">
        <v>1</v>
      </c>
      <c r="I2850" s="6" t="s">
        <v>1397</v>
      </c>
      <c r="J2850" s="49">
        <v>3300</v>
      </c>
      <c r="K2850" s="49">
        <v>3300</v>
      </c>
      <c r="L2850" s="49">
        <v>3300</v>
      </c>
      <c r="M2850" s="10">
        <v>40664</v>
      </c>
      <c r="N2850" s="10">
        <v>40575</v>
      </c>
      <c r="O2850" s="6" t="s">
        <v>27</v>
      </c>
      <c r="P2850" s="6" t="s">
        <v>933</v>
      </c>
      <c r="Q2850" s="6" t="s">
        <v>29</v>
      </c>
      <c r="R2850" s="6" t="s">
        <v>4131</v>
      </c>
      <c r="S2850" s="6" t="s">
        <v>4184</v>
      </c>
      <c r="T2850" s="6" t="s">
        <v>31</v>
      </c>
      <c r="U2850" s="6">
        <v>0</v>
      </c>
    </row>
    <row r="2851" spans="1:21" ht="25.5" hidden="1">
      <c r="A2851" s="6" t="str">
        <f>VLOOKUP(B2851,Sheet1!B2:C272,2,FALSE)</f>
        <v>Africa</v>
      </c>
      <c r="B2851" s="6" t="s">
        <v>818</v>
      </c>
      <c r="C2851" s="6" t="s">
        <v>2597</v>
      </c>
      <c r="D2851" s="6" t="s">
        <v>1039</v>
      </c>
      <c r="E2851" s="6" t="s">
        <v>1395</v>
      </c>
      <c r="F2851" s="6" t="s">
        <v>4185</v>
      </c>
      <c r="G2851" s="6">
        <v>30</v>
      </c>
      <c r="H2851" s="6">
        <v>30</v>
      </c>
      <c r="I2851" s="6" t="s">
        <v>60</v>
      </c>
      <c r="J2851" s="49">
        <v>14.3</v>
      </c>
      <c r="K2851" s="49">
        <v>429</v>
      </c>
      <c r="L2851" s="49">
        <v>429</v>
      </c>
      <c r="M2851" s="10">
        <v>40603</v>
      </c>
      <c r="N2851" s="10">
        <v>40513</v>
      </c>
      <c r="O2851" s="6" t="s">
        <v>27</v>
      </c>
      <c r="P2851" s="6" t="s">
        <v>933</v>
      </c>
      <c r="Q2851" s="6" t="s">
        <v>29</v>
      </c>
      <c r="R2851" s="6" t="s">
        <v>4133</v>
      </c>
      <c r="S2851" s="6" t="s">
        <v>4186</v>
      </c>
      <c r="T2851" s="6" t="s">
        <v>31</v>
      </c>
      <c r="U2851" s="6">
        <v>0</v>
      </c>
    </row>
    <row r="2852" spans="1:21" ht="25.5" hidden="1">
      <c r="A2852" s="6" t="str">
        <f>VLOOKUP(B2852,Sheet1!B2:C272,2,FALSE)</f>
        <v>Africa</v>
      </c>
      <c r="B2852" s="6" t="s">
        <v>818</v>
      </c>
      <c r="C2852" s="6" t="s">
        <v>2597</v>
      </c>
      <c r="D2852" s="6" t="s">
        <v>1039</v>
      </c>
      <c r="E2852" s="6" t="s">
        <v>1395</v>
      </c>
      <c r="F2852" s="6" t="s">
        <v>4187</v>
      </c>
      <c r="G2852" s="6">
        <v>1</v>
      </c>
      <c r="H2852" s="6">
        <v>1</v>
      </c>
      <c r="I2852" s="6" t="s">
        <v>60</v>
      </c>
      <c r="J2852" s="49">
        <v>1143</v>
      </c>
      <c r="K2852" s="49">
        <v>1143</v>
      </c>
      <c r="L2852" s="49">
        <v>1143</v>
      </c>
      <c r="M2852" s="10">
        <v>40603</v>
      </c>
      <c r="N2852" s="10">
        <v>40513</v>
      </c>
      <c r="O2852" s="6" t="s">
        <v>27</v>
      </c>
      <c r="P2852" s="6" t="s">
        <v>933</v>
      </c>
      <c r="Q2852" s="6" t="s">
        <v>29</v>
      </c>
      <c r="R2852" s="6" t="s">
        <v>4131</v>
      </c>
      <c r="S2852" s="6" t="s">
        <v>4186</v>
      </c>
      <c r="T2852" s="6" t="s">
        <v>31</v>
      </c>
      <c r="U2852" s="6">
        <v>0</v>
      </c>
    </row>
    <row r="2853" spans="1:21" ht="25.5" hidden="1">
      <c r="A2853" s="6" t="str">
        <f>VLOOKUP(B2853,Sheet1!B2:C272,2,FALSE)</f>
        <v>Africa</v>
      </c>
      <c r="B2853" s="6" t="s">
        <v>818</v>
      </c>
      <c r="C2853" s="6" t="s">
        <v>2597</v>
      </c>
      <c r="D2853" s="6" t="s">
        <v>1039</v>
      </c>
      <c r="E2853" s="6" t="s">
        <v>1395</v>
      </c>
      <c r="F2853" s="6" t="s">
        <v>4187</v>
      </c>
      <c r="G2853" s="6">
        <v>1</v>
      </c>
      <c r="H2853" s="6">
        <v>1</v>
      </c>
      <c r="I2853" s="6" t="s">
        <v>60</v>
      </c>
      <c r="J2853" s="49">
        <v>182</v>
      </c>
      <c r="K2853" s="49">
        <v>182</v>
      </c>
      <c r="L2853" s="49">
        <v>182</v>
      </c>
      <c r="M2853" s="10">
        <v>40634</v>
      </c>
      <c r="N2853" s="10">
        <v>40544</v>
      </c>
      <c r="O2853" s="6" t="s">
        <v>27</v>
      </c>
      <c r="P2853" s="6" t="s">
        <v>933</v>
      </c>
      <c r="Q2853" s="6" t="s">
        <v>29</v>
      </c>
      <c r="R2853" s="6" t="s">
        <v>4131</v>
      </c>
      <c r="S2853" s="6" t="s">
        <v>4188</v>
      </c>
      <c r="T2853" s="6" t="s">
        <v>31</v>
      </c>
      <c r="U2853" s="6">
        <v>0</v>
      </c>
    </row>
    <row r="2854" spans="1:21" ht="63.75" hidden="1">
      <c r="A2854" s="6" t="str">
        <f>VLOOKUP(B2854,Sheet1!B2:C272,2,FALSE)</f>
        <v>Africa</v>
      </c>
      <c r="B2854" s="6" t="s">
        <v>818</v>
      </c>
      <c r="C2854" s="6" t="s">
        <v>2597</v>
      </c>
      <c r="D2854" s="6" t="s">
        <v>1039</v>
      </c>
      <c r="E2854" s="6" t="s">
        <v>1395</v>
      </c>
      <c r="F2854" s="6" t="s">
        <v>4189</v>
      </c>
      <c r="G2854" s="6">
        <v>10</v>
      </c>
      <c r="H2854" s="6">
        <v>10</v>
      </c>
      <c r="I2854" s="6" t="s">
        <v>4190</v>
      </c>
      <c r="J2854" s="49">
        <v>814.3</v>
      </c>
      <c r="K2854" s="49">
        <v>8143</v>
      </c>
      <c r="L2854" s="49">
        <v>8143</v>
      </c>
      <c r="M2854" s="10">
        <v>40603</v>
      </c>
      <c r="N2854" s="10">
        <v>40513</v>
      </c>
      <c r="O2854" s="6" t="s">
        <v>27</v>
      </c>
      <c r="P2854" s="6" t="s">
        <v>933</v>
      </c>
      <c r="Q2854" s="6" t="s">
        <v>29</v>
      </c>
      <c r="R2854" s="6" t="s">
        <v>4131</v>
      </c>
      <c r="S2854" s="6" t="s">
        <v>4191</v>
      </c>
      <c r="T2854" s="6" t="s">
        <v>31</v>
      </c>
      <c r="U2854" s="6">
        <v>0</v>
      </c>
    </row>
    <row r="2855" spans="1:21" ht="38.25" hidden="1">
      <c r="A2855" s="6" t="str">
        <f>VLOOKUP(B2855,Sheet1!B2:C272,2,FALSE)</f>
        <v>Africa</v>
      </c>
      <c r="B2855" s="6" t="s">
        <v>818</v>
      </c>
      <c r="C2855" s="6" t="s">
        <v>2597</v>
      </c>
      <c r="D2855" s="6"/>
      <c r="E2855" s="6"/>
      <c r="F2855" s="6" t="s">
        <v>4192</v>
      </c>
      <c r="G2855" s="6">
        <v>1</v>
      </c>
      <c r="H2855" s="6">
        <v>1</v>
      </c>
      <c r="I2855" s="6" t="s">
        <v>1397</v>
      </c>
      <c r="J2855" s="49">
        <v>2143</v>
      </c>
      <c r="K2855" s="49">
        <v>2143</v>
      </c>
      <c r="L2855" s="49">
        <v>2143</v>
      </c>
      <c r="M2855" s="10">
        <v>40575</v>
      </c>
      <c r="N2855" s="10">
        <v>40330</v>
      </c>
      <c r="O2855" s="6" t="s">
        <v>27</v>
      </c>
      <c r="P2855" s="6" t="s">
        <v>933</v>
      </c>
      <c r="Q2855" s="6" t="s">
        <v>29</v>
      </c>
      <c r="R2855" s="6" t="s">
        <v>4193</v>
      </c>
      <c r="S2855" s="6" t="s">
        <v>4194</v>
      </c>
      <c r="T2855" s="6" t="s">
        <v>31</v>
      </c>
      <c r="U2855" s="6">
        <v>0</v>
      </c>
    </row>
    <row r="2856" spans="1:21" ht="25.5" hidden="1">
      <c r="A2856" s="6" t="str">
        <f>VLOOKUP(B2856,Sheet1!B2:C272,2,FALSE)</f>
        <v>Africa</v>
      </c>
      <c r="B2856" s="6" t="s">
        <v>818</v>
      </c>
      <c r="C2856" s="6" t="s">
        <v>2597</v>
      </c>
      <c r="D2856" s="6" t="s">
        <v>942</v>
      </c>
      <c r="E2856" s="6" t="s">
        <v>1893</v>
      </c>
      <c r="F2856" s="6" t="s">
        <v>4195</v>
      </c>
      <c r="G2856" s="6">
        <v>1</v>
      </c>
      <c r="H2856" s="6">
        <v>1</v>
      </c>
      <c r="I2856" s="6" t="s">
        <v>1397</v>
      </c>
      <c r="J2856" s="49">
        <v>2143</v>
      </c>
      <c r="K2856" s="49">
        <v>2143</v>
      </c>
      <c r="L2856" s="49">
        <v>2143</v>
      </c>
      <c r="M2856" s="10">
        <v>40603</v>
      </c>
      <c r="N2856" s="10">
        <v>40483</v>
      </c>
      <c r="O2856" s="6" t="s">
        <v>27</v>
      </c>
      <c r="P2856" s="6" t="s">
        <v>933</v>
      </c>
      <c r="Q2856" s="6" t="s">
        <v>29</v>
      </c>
      <c r="R2856" s="6" t="s">
        <v>4193</v>
      </c>
      <c r="S2856" s="6" t="s">
        <v>4196</v>
      </c>
      <c r="T2856" s="6" t="s">
        <v>31</v>
      </c>
      <c r="U2856" s="6">
        <v>0</v>
      </c>
    </row>
    <row r="2857" spans="1:21" ht="25.5" hidden="1">
      <c r="A2857" s="6" t="str">
        <f>VLOOKUP(B2857,Sheet1!B2:C272,2,FALSE)</f>
        <v>Africa</v>
      </c>
      <c r="B2857" s="6" t="s">
        <v>818</v>
      </c>
      <c r="C2857" s="6" t="s">
        <v>2597</v>
      </c>
      <c r="D2857" s="6" t="s">
        <v>942</v>
      </c>
      <c r="E2857" s="6"/>
      <c r="F2857" s="6" t="s">
        <v>4197</v>
      </c>
      <c r="G2857" s="6">
        <v>1</v>
      </c>
      <c r="H2857" s="6">
        <v>1</v>
      </c>
      <c r="I2857" s="6" t="s">
        <v>1397</v>
      </c>
      <c r="J2857" s="49">
        <v>3571</v>
      </c>
      <c r="K2857" s="49">
        <v>3571</v>
      </c>
      <c r="L2857" s="49">
        <v>3571</v>
      </c>
      <c r="M2857" s="10">
        <v>40575</v>
      </c>
      <c r="N2857" s="10">
        <v>40330</v>
      </c>
      <c r="O2857" s="6" t="s">
        <v>27</v>
      </c>
      <c r="P2857" s="6" t="s">
        <v>933</v>
      </c>
      <c r="Q2857" s="6" t="s">
        <v>29</v>
      </c>
      <c r="R2857" s="6" t="s">
        <v>4198</v>
      </c>
      <c r="S2857" s="6" t="s">
        <v>4199</v>
      </c>
      <c r="T2857" s="6" t="s">
        <v>31</v>
      </c>
      <c r="U2857" s="6">
        <v>0</v>
      </c>
    </row>
    <row r="2858" spans="1:21" ht="25.5" hidden="1">
      <c r="A2858" s="6" t="str">
        <f>VLOOKUP(B2858,Sheet1!B2:C272,2,FALSE)</f>
        <v>Africa</v>
      </c>
      <c r="B2858" s="6" t="s">
        <v>818</v>
      </c>
      <c r="C2858" s="6" t="s">
        <v>2597</v>
      </c>
      <c r="D2858" s="6"/>
      <c r="E2858" s="6"/>
      <c r="F2858" s="6" t="s">
        <v>4200</v>
      </c>
      <c r="G2858" s="6">
        <v>1</v>
      </c>
      <c r="H2858" s="6">
        <v>1</v>
      </c>
      <c r="I2858" s="6" t="s">
        <v>1397</v>
      </c>
      <c r="J2858" s="49">
        <v>2286</v>
      </c>
      <c r="K2858" s="49">
        <v>2286</v>
      </c>
      <c r="L2858" s="49">
        <v>2286</v>
      </c>
      <c r="M2858" s="10">
        <v>40664</v>
      </c>
      <c r="N2858" s="10">
        <v>40422</v>
      </c>
      <c r="O2858" s="6" t="s">
        <v>27</v>
      </c>
      <c r="P2858" s="6" t="s">
        <v>933</v>
      </c>
      <c r="Q2858" s="6" t="s">
        <v>29</v>
      </c>
      <c r="R2858" s="6" t="s">
        <v>4201</v>
      </c>
      <c r="S2858" s="6" t="s">
        <v>4202</v>
      </c>
      <c r="T2858" s="6" t="s">
        <v>31</v>
      </c>
      <c r="U2858" s="6">
        <v>0</v>
      </c>
    </row>
    <row r="2859" spans="1:21" ht="38.25" hidden="1">
      <c r="A2859" s="6" t="str">
        <f>VLOOKUP(B2859,Sheet1!B2:C272,2,FALSE)</f>
        <v>Africa</v>
      </c>
      <c r="B2859" s="6" t="s">
        <v>818</v>
      </c>
      <c r="C2859" s="6" t="s">
        <v>2597</v>
      </c>
      <c r="D2859" s="6"/>
      <c r="E2859" s="6"/>
      <c r="F2859" s="6" t="s">
        <v>4203</v>
      </c>
      <c r="G2859" s="6">
        <v>1</v>
      </c>
      <c r="H2859" s="6">
        <v>1</v>
      </c>
      <c r="I2859" s="6" t="s">
        <v>1397</v>
      </c>
      <c r="J2859" s="49">
        <v>15714</v>
      </c>
      <c r="K2859" s="49">
        <v>15714</v>
      </c>
      <c r="L2859" s="49">
        <v>15714</v>
      </c>
      <c r="M2859" s="10">
        <v>40664</v>
      </c>
      <c r="N2859" s="10">
        <v>40422</v>
      </c>
      <c r="O2859" s="6" t="s">
        <v>27</v>
      </c>
      <c r="P2859" s="6" t="s">
        <v>933</v>
      </c>
      <c r="Q2859" s="6" t="s">
        <v>29</v>
      </c>
      <c r="R2859" s="6" t="s">
        <v>4201</v>
      </c>
      <c r="S2859" s="6" t="s">
        <v>4204</v>
      </c>
      <c r="T2859" s="6" t="s">
        <v>31</v>
      </c>
      <c r="U2859" s="6">
        <v>0</v>
      </c>
    </row>
    <row r="2860" spans="1:21" ht="25.5" hidden="1">
      <c r="A2860" s="6" t="str">
        <f>VLOOKUP(B2860,Sheet1!B2:C272,2,FALSE)</f>
        <v>Africa</v>
      </c>
      <c r="B2860" s="6" t="s">
        <v>818</v>
      </c>
      <c r="C2860" s="6" t="s">
        <v>2597</v>
      </c>
      <c r="D2860" s="6"/>
      <c r="E2860" s="6"/>
      <c r="F2860" s="6" t="s">
        <v>4205</v>
      </c>
      <c r="G2860" s="6">
        <v>1</v>
      </c>
      <c r="H2860" s="6">
        <v>1</v>
      </c>
      <c r="I2860" s="6" t="s">
        <v>1397</v>
      </c>
      <c r="J2860" s="49">
        <v>8571</v>
      </c>
      <c r="K2860" s="49">
        <v>8571</v>
      </c>
      <c r="L2860" s="49">
        <v>8571</v>
      </c>
      <c r="M2860" s="10">
        <v>40575</v>
      </c>
      <c r="N2860" s="10">
        <v>40330</v>
      </c>
      <c r="O2860" s="6" t="s">
        <v>27</v>
      </c>
      <c r="P2860" s="6" t="s">
        <v>933</v>
      </c>
      <c r="Q2860" s="6" t="s">
        <v>2286</v>
      </c>
      <c r="R2860" s="6" t="s">
        <v>4206</v>
      </c>
      <c r="S2860" s="6" t="s">
        <v>4207</v>
      </c>
      <c r="T2860" s="6" t="s">
        <v>31</v>
      </c>
      <c r="U2860" s="6">
        <v>0</v>
      </c>
    </row>
    <row r="2861" spans="1:21" ht="25.5" hidden="1">
      <c r="A2861" s="6" t="str">
        <f>VLOOKUP(B2861,Sheet1!B2:C272,2,FALSE)</f>
        <v>Africa</v>
      </c>
      <c r="B2861" s="6" t="s">
        <v>818</v>
      </c>
      <c r="C2861" s="6" t="s">
        <v>2597</v>
      </c>
      <c r="D2861" s="6"/>
      <c r="E2861" s="6"/>
      <c r="F2861" s="6" t="s">
        <v>4208</v>
      </c>
      <c r="G2861" s="6">
        <v>1</v>
      </c>
      <c r="H2861" s="6">
        <v>1</v>
      </c>
      <c r="I2861" s="6" t="s">
        <v>60</v>
      </c>
      <c r="J2861" s="49">
        <v>1429</v>
      </c>
      <c r="K2861" s="49">
        <v>1429</v>
      </c>
      <c r="L2861" s="49">
        <v>1429</v>
      </c>
      <c r="M2861" s="10">
        <v>40664</v>
      </c>
      <c r="N2861" s="10">
        <v>40422</v>
      </c>
      <c r="O2861" s="6" t="s">
        <v>27</v>
      </c>
      <c r="P2861" s="6" t="s">
        <v>933</v>
      </c>
      <c r="Q2861" s="6" t="s">
        <v>29</v>
      </c>
      <c r="R2861" s="6" t="s">
        <v>4123</v>
      </c>
      <c r="S2861" s="6" t="s">
        <v>4209</v>
      </c>
      <c r="T2861" s="6" t="s">
        <v>31</v>
      </c>
      <c r="U2861" s="6">
        <v>0</v>
      </c>
    </row>
    <row r="2862" spans="1:21" ht="25.5" hidden="1">
      <c r="A2862" s="6" t="str">
        <f>VLOOKUP(B2862,Sheet1!B2:C272,2,FALSE)</f>
        <v>Africa</v>
      </c>
      <c r="B2862" s="6" t="s">
        <v>818</v>
      </c>
      <c r="C2862" s="6" t="s">
        <v>2597</v>
      </c>
      <c r="D2862" s="6"/>
      <c r="E2862" s="6"/>
      <c r="F2862" s="6" t="s">
        <v>4210</v>
      </c>
      <c r="G2862" s="6">
        <v>1</v>
      </c>
      <c r="H2862" s="6">
        <v>1</v>
      </c>
      <c r="I2862" s="6" t="s">
        <v>60</v>
      </c>
      <c r="J2862" s="49">
        <v>980</v>
      </c>
      <c r="K2862" s="49">
        <v>980</v>
      </c>
      <c r="L2862" s="49">
        <v>980</v>
      </c>
      <c r="M2862" s="10">
        <v>40575</v>
      </c>
      <c r="N2862" s="10">
        <v>40330</v>
      </c>
      <c r="O2862" s="6" t="s">
        <v>27</v>
      </c>
      <c r="P2862" s="6" t="s">
        <v>933</v>
      </c>
      <c r="Q2862" s="6" t="s">
        <v>2286</v>
      </c>
      <c r="R2862" s="6" t="s">
        <v>4211</v>
      </c>
      <c r="S2862" s="6" t="s">
        <v>4212</v>
      </c>
      <c r="T2862" s="6" t="s">
        <v>31</v>
      </c>
      <c r="U2862" s="6">
        <v>0</v>
      </c>
    </row>
    <row r="2863" spans="1:21" ht="25.5" hidden="1">
      <c r="A2863" s="6" t="str">
        <f>VLOOKUP(B2863,Sheet1!B2:C272,2,FALSE)</f>
        <v>Africa</v>
      </c>
      <c r="B2863" s="6" t="s">
        <v>818</v>
      </c>
      <c r="C2863" s="6" t="s">
        <v>2597</v>
      </c>
      <c r="D2863" s="6" t="s">
        <v>965</v>
      </c>
      <c r="E2863" s="6" t="s">
        <v>1802</v>
      </c>
      <c r="F2863" s="6" t="s">
        <v>4213</v>
      </c>
      <c r="G2863" s="6">
        <v>1</v>
      </c>
      <c r="H2863" s="6">
        <v>1</v>
      </c>
      <c r="I2863" s="6" t="s">
        <v>60</v>
      </c>
      <c r="J2863" s="49">
        <v>2000</v>
      </c>
      <c r="K2863" s="49">
        <v>2000</v>
      </c>
      <c r="L2863" s="49">
        <v>2000</v>
      </c>
      <c r="M2863" s="10">
        <v>40603</v>
      </c>
      <c r="N2863" s="10">
        <v>40483</v>
      </c>
      <c r="O2863" s="6" t="s">
        <v>27</v>
      </c>
      <c r="P2863" s="6" t="s">
        <v>933</v>
      </c>
      <c r="Q2863" s="6" t="s">
        <v>2286</v>
      </c>
      <c r="R2863" s="6" t="s">
        <v>4096</v>
      </c>
      <c r="S2863" s="6" t="s">
        <v>4214</v>
      </c>
      <c r="T2863" s="6" t="s">
        <v>31</v>
      </c>
      <c r="U2863" s="6">
        <v>0</v>
      </c>
    </row>
    <row r="2864" spans="1:21" ht="25.5" hidden="1">
      <c r="A2864" s="6" t="str">
        <f>VLOOKUP(B2864,Sheet1!B2:C272,2,FALSE)</f>
        <v>Africa</v>
      </c>
      <c r="B2864" s="6" t="s">
        <v>818</v>
      </c>
      <c r="C2864" s="6" t="s">
        <v>2597</v>
      </c>
      <c r="D2864" s="6"/>
      <c r="E2864" s="6"/>
      <c r="F2864" s="6" t="s">
        <v>4215</v>
      </c>
      <c r="G2864" s="6">
        <v>1</v>
      </c>
      <c r="H2864" s="6">
        <v>1</v>
      </c>
      <c r="I2864" s="6" t="s">
        <v>60</v>
      </c>
      <c r="J2864" s="49">
        <v>2000</v>
      </c>
      <c r="K2864" s="49">
        <v>2000</v>
      </c>
      <c r="L2864" s="49">
        <v>2000</v>
      </c>
      <c r="M2864" s="10">
        <v>40664</v>
      </c>
      <c r="N2864" s="10">
        <v>40422</v>
      </c>
      <c r="O2864" s="6" t="s">
        <v>27</v>
      </c>
      <c r="P2864" s="6" t="s">
        <v>933</v>
      </c>
      <c r="Q2864" s="6" t="s">
        <v>29</v>
      </c>
      <c r="R2864" s="6" t="s">
        <v>4096</v>
      </c>
      <c r="S2864" s="6" t="s">
        <v>4216</v>
      </c>
      <c r="T2864" s="6" t="s">
        <v>31</v>
      </c>
      <c r="U2864" s="6">
        <v>0</v>
      </c>
    </row>
    <row r="2865" spans="1:21" ht="38.25" hidden="1">
      <c r="A2865" s="6" t="str">
        <f>VLOOKUP(B2865,Sheet1!B2:C272,2,FALSE)</f>
        <v>Africa</v>
      </c>
      <c r="B2865" s="6" t="s">
        <v>818</v>
      </c>
      <c r="C2865" s="6" t="s">
        <v>2597</v>
      </c>
      <c r="D2865" s="6"/>
      <c r="E2865" s="6"/>
      <c r="F2865" s="6" t="s">
        <v>2478</v>
      </c>
      <c r="G2865" s="6">
        <v>6</v>
      </c>
      <c r="H2865" s="6">
        <v>6</v>
      </c>
      <c r="I2865" s="6" t="s">
        <v>60</v>
      </c>
      <c r="J2865" s="49">
        <v>2143</v>
      </c>
      <c r="K2865" s="49">
        <v>12858</v>
      </c>
      <c r="L2865" s="49">
        <v>12858</v>
      </c>
      <c r="M2865" s="10">
        <v>40575</v>
      </c>
      <c r="N2865" s="10">
        <v>40330</v>
      </c>
      <c r="O2865" s="6" t="s">
        <v>27</v>
      </c>
      <c r="P2865" s="6" t="s">
        <v>933</v>
      </c>
      <c r="Q2865" s="6" t="s">
        <v>2286</v>
      </c>
      <c r="R2865" s="6" t="s">
        <v>4211</v>
      </c>
      <c r="S2865" s="6" t="s">
        <v>4217</v>
      </c>
      <c r="T2865" s="6" t="s">
        <v>31</v>
      </c>
      <c r="U2865" s="6">
        <v>0</v>
      </c>
    </row>
    <row r="2866" spans="1:21" ht="25.5" hidden="1">
      <c r="A2866" s="6" t="str">
        <f>VLOOKUP(B2866,Sheet1!B2:C272,2,FALSE)</f>
        <v>Africa</v>
      </c>
      <c r="B2866" s="6" t="s">
        <v>818</v>
      </c>
      <c r="C2866" s="6" t="s">
        <v>2597</v>
      </c>
      <c r="D2866" s="6" t="s">
        <v>965</v>
      </c>
      <c r="E2866" s="6" t="s">
        <v>966</v>
      </c>
      <c r="F2866" s="6" t="s">
        <v>4218</v>
      </c>
      <c r="G2866" s="6">
        <v>5</v>
      </c>
      <c r="H2866" s="6">
        <v>5</v>
      </c>
      <c r="I2866" s="6" t="s">
        <v>60</v>
      </c>
      <c r="J2866" s="49">
        <v>1714</v>
      </c>
      <c r="K2866" s="49">
        <v>8570</v>
      </c>
      <c r="L2866" s="49">
        <v>8570</v>
      </c>
      <c r="M2866" s="10">
        <v>40575</v>
      </c>
      <c r="N2866" s="10">
        <v>40452</v>
      </c>
      <c r="O2866" s="6" t="s">
        <v>27</v>
      </c>
      <c r="P2866" s="6" t="s">
        <v>933</v>
      </c>
      <c r="Q2866" s="6" t="s">
        <v>2286</v>
      </c>
      <c r="R2866" s="6" t="s">
        <v>4211</v>
      </c>
      <c r="S2866" s="6" t="s">
        <v>4219</v>
      </c>
      <c r="T2866" s="6" t="s">
        <v>31</v>
      </c>
      <c r="U2866" s="6">
        <v>0</v>
      </c>
    </row>
    <row r="2867" spans="1:21" ht="25.5" hidden="1">
      <c r="A2867" s="6" t="str">
        <f>VLOOKUP(B2867,Sheet1!B2:C272,2,FALSE)</f>
        <v>Africa</v>
      </c>
      <c r="B2867" s="6" t="s">
        <v>818</v>
      </c>
      <c r="C2867" s="6" t="s">
        <v>2597</v>
      </c>
      <c r="D2867" s="6" t="s">
        <v>965</v>
      </c>
      <c r="E2867" s="6" t="s">
        <v>1046</v>
      </c>
      <c r="F2867" s="6" t="s">
        <v>4220</v>
      </c>
      <c r="G2867" s="6">
        <v>3</v>
      </c>
      <c r="H2867" s="6">
        <v>3</v>
      </c>
      <c r="I2867" s="6" t="s">
        <v>60</v>
      </c>
      <c r="J2867" s="49">
        <v>357</v>
      </c>
      <c r="K2867" s="49">
        <v>1071</v>
      </c>
      <c r="L2867" s="49">
        <v>1071</v>
      </c>
      <c r="M2867" s="10">
        <v>40634</v>
      </c>
      <c r="N2867" s="10">
        <v>40513</v>
      </c>
      <c r="O2867" s="6" t="s">
        <v>27</v>
      </c>
      <c r="P2867" s="6" t="s">
        <v>933</v>
      </c>
      <c r="Q2867" s="6" t="s">
        <v>29</v>
      </c>
      <c r="R2867" s="6" t="s">
        <v>4221</v>
      </c>
      <c r="S2867" s="6" t="s">
        <v>4222</v>
      </c>
      <c r="T2867" s="6" t="s">
        <v>31</v>
      </c>
      <c r="U2867" s="6">
        <v>0</v>
      </c>
    </row>
    <row r="2868" spans="1:21" ht="25.5" hidden="1">
      <c r="A2868" s="6" t="str">
        <f>VLOOKUP(B2868,Sheet1!B2:C272,2,FALSE)</f>
        <v>Africa</v>
      </c>
      <c r="B2868" s="6" t="s">
        <v>818</v>
      </c>
      <c r="C2868" s="6" t="s">
        <v>2597</v>
      </c>
      <c r="D2868" s="6" t="s">
        <v>965</v>
      </c>
      <c r="E2868" s="6" t="s">
        <v>966</v>
      </c>
      <c r="F2868" s="6" t="s">
        <v>4218</v>
      </c>
      <c r="G2868" s="6">
        <v>3</v>
      </c>
      <c r="H2868" s="6">
        <v>3</v>
      </c>
      <c r="I2868" s="6" t="s">
        <v>60</v>
      </c>
      <c r="J2868" s="49">
        <v>1143</v>
      </c>
      <c r="K2868" s="49">
        <v>3429</v>
      </c>
      <c r="L2868" s="49">
        <v>3429</v>
      </c>
      <c r="M2868" s="10">
        <v>40634</v>
      </c>
      <c r="N2868" s="10">
        <v>40513</v>
      </c>
      <c r="O2868" s="6" t="s">
        <v>27</v>
      </c>
      <c r="P2868" s="6" t="s">
        <v>933</v>
      </c>
      <c r="Q2868" s="6" t="s">
        <v>29</v>
      </c>
      <c r="R2868" s="6" t="s">
        <v>4221</v>
      </c>
      <c r="S2868" s="6" t="s">
        <v>4222</v>
      </c>
      <c r="T2868" s="6" t="s">
        <v>31</v>
      </c>
      <c r="U2868" s="6">
        <v>0</v>
      </c>
    </row>
    <row r="2869" spans="1:21" ht="25.5" hidden="1">
      <c r="A2869" s="6" t="str">
        <f>VLOOKUP(B2869,Sheet1!B2:C272,2,FALSE)</f>
        <v>Africa</v>
      </c>
      <c r="B2869" s="6" t="s">
        <v>818</v>
      </c>
      <c r="C2869" s="6" t="s">
        <v>2597</v>
      </c>
      <c r="D2869" s="6" t="s">
        <v>965</v>
      </c>
      <c r="E2869" s="6" t="s">
        <v>1046</v>
      </c>
      <c r="F2869" s="6" t="s">
        <v>4220</v>
      </c>
      <c r="G2869" s="6">
        <v>2</v>
      </c>
      <c r="H2869" s="6">
        <v>2</v>
      </c>
      <c r="I2869" s="6" t="s">
        <v>60</v>
      </c>
      <c r="J2869" s="49">
        <v>357</v>
      </c>
      <c r="K2869" s="49">
        <v>714</v>
      </c>
      <c r="L2869" s="49">
        <v>714</v>
      </c>
      <c r="M2869" s="10">
        <v>40634</v>
      </c>
      <c r="N2869" s="10">
        <v>40513</v>
      </c>
      <c r="O2869" s="6" t="s">
        <v>27</v>
      </c>
      <c r="P2869" s="6" t="s">
        <v>933</v>
      </c>
      <c r="Q2869" s="6" t="s">
        <v>29</v>
      </c>
      <c r="R2869" s="6" t="s">
        <v>4107</v>
      </c>
      <c r="S2869" s="6" t="s">
        <v>4223</v>
      </c>
      <c r="T2869" s="6" t="s">
        <v>31</v>
      </c>
      <c r="U2869" s="6">
        <v>0</v>
      </c>
    </row>
    <row r="2870" spans="1:21" ht="25.5" hidden="1">
      <c r="A2870" s="6" t="str">
        <f>VLOOKUP(B2870,Sheet1!B2:C272,2,FALSE)</f>
        <v>Africa</v>
      </c>
      <c r="B2870" s="6" t="s">
        <v>818</v>
      </c>
      <c r="C2870" s="6" t="s">
        <v>2597</v>
      </c>
      <c r="D2870" s="6" t="s">
        <v>965</v>
      </c>
      <c r="E2870" s="6" t="s">
        <v>966</v>
      </c>
      <c r="F2870" s="6" t="s">
        <v>4218</v>
      </c>
      <c r="G2870" s="6">
        <v>2</v>
      </c>
      <c r="H2870" s="6">
        <v>2</v>
      </c>
      <c r="I2870" s="6" t="s">
        <v>60</v>
      </c>
      <c r="J2870" s="49">
        <v>1143</v>
      </c>
      <c r="K2870" s="49">
        <v>2286</v>
      </c>
      <c r="L2870" s="49">
        <v>2286</v>
      </c>
      <c r="M2870" s="10">
        <v>40634</v>
      </c>
      <c r="N2870" s="10">
        <v>40513</v>
      </c>
      <c r="O2870" s="6" t="s">
        <v>27</v>
      </c>
      <c r="P2870" s="6" t="s">
        <v>933</v>
      </c>
      <c r="Q2870" s="6" t="s">
        <v>29</v>
      </c>
      <c r="R2870" s="6" t="s">
        <v>4107</v>
      </c>
      <c r="S2870" s="6" t="s">
        <v>4223</v>
      </c>
      <c r="T2870" s="6" t="s">
        <v>31</v>
      </c>
      <c r="U2870" s="6">
        <v>0</v>
      </c>
    </row>
    <row r="2871" spans="1:21" ht="25.5" hidden="1">
      <c r="A2871" s="6" t="str">
        <f>VLOOKUP(B2871,Sheet1!B2:C272,2,FALSE)</f>
        <v>Africa</v>
      </c>
      <c r="B2871" s="6" t="s">
        <v>818</v>
      </c>
      <c r="C2871" s="6" t="s">
        <v>2597</v>
      </c>
      <c r="D2871" s="6" t="s">
        <v>965</v>
      </c>
      <c r="E2871" s="6" t="s">
        <v>1046</v>
      </c>
      <c r="F2871" s="6" t="s">
        <v>4224</v>
      </c>
      <c r="G2871" s="6">
        <v>1</v>
      </c>
      <c r="H2871" s="6">
        <v>1</v>
      </c>
      <c r="I2871" s="6" t="s">
        <v>60</v>
      </c>
      <c r="J2871" s="49">
        <v>200</v>
      </c>
      <c r="K2871" s="49">
        <v>200</v>
      </c>
      <c r="L2871" s="49">
        <v>200</v>
      </c>
      <c r="M2871" s="10">
        <v>40725</v>
      </c>
      <c r="N2871" s="10">
        <v>40603</v>
      </c>
      <c r="O2871" s="6" t="s">
        <v>27</v>
      </c>
      <c r="P2871" s="6" t="s">
        <v>933</v>
      </c>
      <c r="Q2871" s="6" t="s">
        <v>29</v>
      </c>
      <c r="R2871" s="6" t="s">
        <v>4109</v>
      </c>
      <c r="S2871" s="6" t="s">
        <v>4225</v>
      </c>
      <c r="T2871" s="6" t="s">
        <v>31</v>
      </c>
      <c r="U2871" s="6">
        <v>0</v>
      </c>
    </row>
    <row r="2872" spans="1:21" ht="25.5" hidden="1">
      <c r="A2872" s="6" t="str">
        <f>VLOOKUP(B2872,Sheet1!B2:C272,2,FALSE)</f>
        <v>Africa</v>
      </c>
      <c r="B2872" s="6" t="s">
        <v>818</v>
      </c>
      <c r="C2872" s="6" t="s">
        <v>2597</v>
      </c>
      <c r="D2872" s="6"/>
      <c r="E2872" s="6"/>
      <c r="F2872" s="6" t="s">
        <v>4226</v>
      </c>
      <c r="G2872" s="6">
        <v>1</v>
      </c>
      <c r="H2872" s="6">
        <v>1</v>
      </c>
      <c r="I2872" s="6" t="s">
        <v>60</v>
      </c>
      <c r="J2872" s="49">
        <v>600</v>
      </c>
      <c r="K2872" s="49">
        <v>600</v>
      </c>
      <c r="L2872" s="49">
        <v>600</v>
      </c>
      <c r="M2872" s="10">
        <v>40725</v>
      </c>
      <c r="N2872" s="10">
        <v>40483</v>
      </c>
      <c r="O2872" s="6" t="s">
        <v>27</v>
      </c>
      <c r="P2872" s="6" t="s">
        <v>933</v>
      </c>
      <c r="Q2872" s="6" t="s">
        <v>29</v>
      </c>
      <c r="R2872" s="6" t="s">
        <v>4109</v>
      </c>
      <c r="S2872" s="6" t="s">
        <v>4225</v>
      </c>
      <c r="T2872" s="6" t="s">
        <v>31</v>
      </c>
      <c r="U2872" s="6">
        <v>0</v>
      </c>
    </row>
    <row r="2873" spans="1:21" ht="25.5" hidden="1">
      <c r="A2873" s="6" t="str">
        <f>VLOOKUP(B2873,Sheet1!B2:C272,2,FALSE)</f>
        <v>Africa</v>
      </c>
      <c r="B2873" s="6" t="s">
        <v>818</v>
      </c>
      <c r="C2873" s="6" t="s">
        <v>2597</v>
      </c>
      <c r="D2873" s="6"/>
      <c r="E2873" s="6"/>
      <c r="F2873" s="6" t="s">
        <v>4227</v>
      </c>
      <c r="G2873" s="6">
        <v>1</v>
      </c>
      <c r="H2873" s="6">
        <v>1</v>
      </c>
      <c r="I2873" s="6" t="s">
        <v>60</v>
      </c>
      <c r="J2873" s="49">
        <v>900</v>
      </c>
      <c r="K2873" s="49">
        <v>900</v>
      </c>
      <c r="L2873" s="49">
        <v>900</v>
      </c>
      <c r="M2873" s="10">
        <v>40725</v>
      </c>
      <c r="N2873" s="10">
        <v>40483</v>
      </c>
      <c r="O2873" s="6" t="s">
        <v>27</v>
      </c>
      <c r="P2873" s="6" t="s">
        <v>933</v>
      </c>
      <c r="Q2873" s="6" t="s">
        <v>29</v>
      </c>
      <c r="R2873" s="6" t="s">
        <v>4109</v>
      </c>
      <c r="S2873" s="6" t="s">
        <v>4225</v>
      </c>
      <c r="T2873" s="6" t="s">
        <v>31</v>
      </c>
      <c r="U2873" s="6">
        <v>0</v>
      </c>
    </row>
    <row r="2874" spans="1:21" ht="25.5" hidden="1">
      <c r="A2874" s="6" t="str">
        <f>VLOOKUP(B2874,Sheet1!B2:C272,2,FALSE)</f>
        <v>Africa</v>
      </c>
      <c r="B2874" s="6" t="s">
        <v>818</v>
      </c>
      <c r="C2874" s="6" t="s">
        <v>2597</v>
      </c>
      <c r="D2874" s="6" t="s">
        <v>965</v>
      </c>
      <c r="E2874" s="6" t="s">
        <v>966</v>
      </c>
      <c r="F2874" s="6" t="s">
        <v>4228</v>
      </c>
      <c r="G2874" s="6">
        <v>1</v>
      </c>
      <c r="H2874" s="6">
        <v>1</v>
      </c>
      <c r="I2874" s="6" t="s">
        <v>60</v>
      </c>
      <c r="J2874" s="49">
        <v>1000</v>
      </c>
      <c r="K2874" s="49">
        <v>1000</v>
      </c>
      <c r="L2874" s="49">
        <v>1000</v>
      </c>
      <c r="M2874" s="10">
        <v>40725</v>
      </c>
      <c r="N2874" s="10">
        <v>40603</v>
      </c>
      <c r="O2874" s="6" t="s">
        <v>27</v>
      </c>
      <c r="P2874" s="6" t="s">
        <v>933</v>
      </c>
      <c r="Q2874" s="6" t="s">
        <v>29</v>
      </c>
      <c r="R2874" s="6" t="s">
        <v>4109</v>
      </c>
      <c r="S2874" s="6" t="s">
        <v>4225</v>
      </c>
      <c r="T2874" s="6" t="s">
        <v>31</v>
      </c>
      <c r="U2874" s="6">
        <v>0</v>
      </c>
    </row>
    <row r="2875" spans="1:21" ht="25.5" hidden="1">
      <c r="A2875" s="6" t="str">
        <f>VLOOKUP(B2875,Sheet1!B2:C272,2,FALSE)</f>
        <v>Africa</v>
      </c>
      <c r="B2875" s="6" t="s">
        <v>818</v>
      </c>
      <c r="C2875" s="6" t="s">
        <v>2597</v>
      </c>
      <c r="D2875" s="6" t="s">
        <v>965</v>
      </c>
      <c r="E2875" s="6" t="s">
        <v>1110</v>
      </c>
      <c r="F2875" s="6" t="s">
        <v>4229</v>
      </c>
      <c r="G2875" s="6">
        <v>1</v>
      </c>
      <c r="H2875" s="6">
        <v>1</v>
      </c>
      <c r="I2875" s="6" t="s">
        <v>60</v>
      </c>
      <c r="J2875" s="49">
        <v>1200</v>
      </c>
      <c r="K2875" s="49">
        <v>1200</v>
      </c>
      <c r="L2875" s="49">
        <v>1200</v>
      </c>
      <c r="M2875" s="10">
        <v>40725</v>
      </c>
      <c r="N2875" s="10">
        <v>40603</v>
      </c>
      <c r="O2875" s="6" t="s">
        <v>27</v>
      </c>
      <c r="P2875" s="6" t="s">
        <v>933</v>
      </c>
      <c r="Q2875" s="6" t="s">
        <v>29</v>
      </c>
      <c r="R2875" s="6" t="s">
        <v>4109</v>
      </c>
      <c r="S2875" s="6" t="s">
        <v>4230</v>
      </c>
      <c r="T2875" s="6" t="s">
        <v>31</v>
      </c>
      <c r="U2875" s="6">
        <v>0</v>
      </c>
    </row>
    <row r="2876" spans="1:21" ht="25.5" hidden="1">
      <c r="A2876" s="6" t="str">
        <f>VLOOKUP(B2876,Sheet1!B2:C272,2,FALSE)</f>
        <v>Africa</v>
      </c>
      <c r="B2876" s="6" t="s">
        <v>818</v>
      </c>
      <c r="C2876" s="6" t="s">
        <v>2597</v>
      </c>
      <c r="D2876" s="6" t="s">
        <v>1442</v>
      </c>
      <c r="E2876" s="6" t="s">
        <v>1453</v>
      </c>
      <c r="F2876" s="6" t="s">
        <v>4231</v>
      </c>
      <c r="G2876" s="6">
        <v>500</v>
      </c>
      <c r="H2876" s="6">
        <v>500</v>
      </c>
      <c r="I2876" s="6" t="s">
        <v>60</v>
      </c>
      <c r="J2876" s="49">
        <v>17.14</v>
      </c>
      <c r="K2876" s="49">
        <v>8570</v>
      </c>
      <c r="L2876" s="49">
        <v>8570</v>
      </c>
      <c r="M2876" s="10">
        <v>40634</v>
      </c>
      <c r="N2876" s="10">
        <v>40544</v>
      </c>
      <c r="O2876" s="6" t="s">
        <v>27</v>
      </c>
      <c r="P2876" s="6" t="s">
        <v>933</v>
      </c>
      <c r="Q2876" s="6" t="s">
        <v>29</v>
      </c>
      <c r="R2876" s="6" t="s">
        <v>4131</v>
      </c>
      <c r="S2876" s="6" t="s">
        <v>4232</v>
      </c>
      <c r="T2876" s="6" t="s">
        <v>31</v>
      </c>
      <c r="U2876" s="6">
        <v>0</v>
      </c>
    </row>
    <row r="2877" spans="1:21" ht="25.5" hidden="1">
      <c r="A2877" s="6" t="str">
        <f>VLOOKUP(B2877,Sheet1!B2:C272,2,FALSE)</f>
        <v>Africa</v>
      </c>
      <c r="B2877" s="6" t="s">
        <v>818</v>
      </c>
      <c r="C2877" s="6" t="s">
        <v>2597</v>
      </c>
      <c r="D2877" s="6" t="s">
        <v>965</v>
      </c>
      <c r="E2877" s="6" t="s">
        <v>966</v>
      </c>
      <c r="F2877" s="6" t="s">
        <v>4218</v>
      </c>
      <c r="G2877" s="6">
        <v>5</v>
      </c>
      <c r="H2877" s="6">
        <v>0</v>
      </c>
      <c r="I2877" s="6" t="s">
        <v>60</v>
      </c>
      <c r="J2877" s="49">
        <v>1400</v>
      </c>
      <c r="K2877" s="49">
        <v>7000</v>
      </c>
      <c r="L2877" s="49">
        <v>0</v>
      </c>
      <c r="M2877" s="10">
        <v>40634</v>
      </c>
      <c r="N2877" s="10">
        <v>40513</v>
      </c>
      <c r="O2877" s="6" t="s">
        <v>70</v>
      </c>
      <c r="P2877" s="6" t="s">
        <v>933</v>
      </c>
      <c r="Q2877" s="6" t="s">
        <v>29</v>
      </c>
      <c r="R2877" s="6" t="s">
        <v>4096</v>
      </c>
      <c r="S2877" s="6" t="s">
        <v>4233</v>
      </c>
      <c r="T2877" s="6" t="s">
        <v>31</v>
      </c>
      <c r="U2877" s="6">
        <v>0</v>
      </c>
    </row>
    <row r="2878" spans="1:21" ht="25.5" hidden="1">
      <c r="A2878" s="6" t="str">
        <f>VLOOKUP(B2878,Sheet1!B2:C272,2,FALSE)</f>
        <v>Africa</v>
      </c>
      <c r="B2878" s="6" t="s">
        <v>818</v>
      </c>
      <c r="C2878" s="6" t="s">
        <v>2597</v>
      </c>
      <c r="D2878" s="6" t="s">
        <v>1042</v>
      </c>
      <c r="E2878" s="6" t="s">
        <v>1043</v>
      </c>
      <c r="F2878" s="6" t="s">
        <v>4234</v>
      </c>
      <c r="G2878" s="6">
        <v>1</v>
      </c>
      <c r="H2878" s="6">
        <v>1</v>
      </c>
      <c r="I2878" s="6" t="s">
        <v>60</v>
      </c>
      <c r="J2878" s="49">
        <v>5714</v>
      </c>
      <c r="K2878" s="49">
        <v>5714</v>
      </c>
      <c r="L2878" s="49">
        <v>5714</v>
      </c>
      <c r="M2878" s="10">
        <v>40848</v>
      </c>
      <c r="N2878" s="10">
        <v>40725</v>
      </c>
      <c r="O2878" s="6" t="s">
        <v>27</v>
      </c>
      <c r="P2878" s="6" t="s">
        <v>933</v>
      </c>
      <c r="Q2878" s="6" t="s">
        <v>29</v>
      </c>
      <c r="R2878" s="6" t="s">
        <v>4131</v>
      </c>
      <c r="S2878" s="6" t="s">
        <v>4235</v>
      </c>
      <c r="T2878" s="6" t="s">
        <v>31</v>
      </c>
      <c r="U2878" s="6">
        <v>0</v>
      </c>
    </row>
    <row r="2879" spans="1:21" ht="25.5" hidden="1">
      <c r="A2879" s="6" t="str">
        <f>VLOOKUP(B2879,Sheet1!B2:C272,2,FALSE)</f>
        <v>Africa</v>
      </c>
      <c r="B2879" s="6" t="s">
        <v>818</v>
      </c>
      <c r="C2879" s="6" t="s">
        <v>2597</v>
      </c>
      <c r="D2879" s="6" t="s">
        <v>1042</v>
      </c>
      <c r="E2879" s="6" t="s">
        <v>1043</v>
      </c>
      <c r="F2879" s="6" t="s">
        <v>4236</v>
      </c>
      <c r="G2879" s="6">
        <v>1</v>
      </c>
      <c r="H2879" s="6">
        <v>1</v>
      </c>
      <c r="I2879" s="6" t="s">
        <v>60</v>
      </c>
      <c r="J2879" s="49">
        <v>2143</v>
      </c>
      <c r="K2879" s="49">
        <v>2143</v>
      </c>
      <c r="L2879" s="49">
        <v>2143</v>
      </c>
      <c r="M2879" s="10">
        <v>40848</v>
      </c>
      <c r="N2879" s="10">
        <v>40725</v>
      </c>
      <c r="O2879" s="6" t="s">
        <v>27</v>
      </c>
      <c r="P2879" s="6" t="s">
        <v>933</v>
      </c>
      <c r="Q2879" s="6" t="s">
        <v>29</v>
      </c>
      <c r="R2879" s="6" t="s">
        <v>4131</v>
      </c>
      <c r="S2879" s="6" t="s">
        <v>4237</v>
      </c>
      <c r="T2879" s="6" t="s">
        <v>31</v>
      </c>
      <c r="U2879" s="6">
        <v>0</v>
      </c>
    </row>
    <row r="2880" spans="1:21" ht="25.5" hidden="1">
      <c r="A2880" s="6" t="str">
        <f>VLOOKUP(B2880,Sheet1!B2:C272,2,FALSE)</f>
        <v>Africa</v>
      </c>
      <c r="B2880" s="6" t="s">
        <v>818</v>
      </c>
      <c r="C2880" s="6" t="s">
        <v>2597</v>
      </c>
      <c r="D2880" s="6" t="s">
        <v>1442</v>
      </c>
      <c r="E2880" s="6" t="s">
        <v>1453</v>
      </c>
      <c r="F2880" s="6" t="s">
        <v>4238</v>
      </c>
      <c r="G2880" s="6">
        <v>1</v>
      </c>
      <c r="H2880" s="6">
        <v>1</v>
      </c>
      <c r="I2880" s="6" t="s">
        <v>60</v>
      </c>
      <c r="J2880" s="49">
        <v>86</v>
      </c>
      <c r="K2880" s="49">
        <v>86</v>
      </c>
      <c r="L2880" s="49">
        <v>86</v>
      </c>
      <c r="M2880" s="10">
        <v>40634</v>
      </c>
      <c r="N2880" s="10">
        <v>40544</v>
      </c>
      <c r="O2880" s="6" t="s">
        <v>27</v>
      </c>
      <c r="P2880" s="6" t="s">
        <v>933</v>
      </c>
      <c r="Q2880" s="6" t="s">
        <v>29</v>
      </c>
      <c r="R2880" s="6" t="s">
        <v>4131</v>
      </c>
      <c r="S2880" s="6"/>
      <c r="T2880" s="6" t="s">
        <v>31</v>
      </c>
      <c r="U2880" s="6">
        <v>0</v>
      </c>
    </row>
    <row r="2881" spans="1:21" customFormat="1" ht="30" hidden="1">
      <c r="A2881" s="28" t="str">
        <f>VLOOKUP(B2881,Sheet1!B2:C272,2,FALSE)</f>
        <v>Africa</v>
      </c>
      <c r="B2881" s="28" t="s">
        <v>818</v>
      </c>
      <c r="C2881" s="28" t="s">
        <v>2597</v>
      </c>
      <c r="D2881" s="28" t="s">
        <v>1442</v>
      </c>
      <c r="E2881" s="28" t="s">
        <v>1453</v>
      </c>
      <c r="F2881" s="28" t="s">
        <v>4231</v>
      </c>
      <c r="G2881" s="28">
        <v>500</v>
      </c>
      <c r="H2881" s="28">
        <v>500</v>
      </c>
      <c r="I2881" s="28" t="s">
        <v>60</v>
      </c>
      <c r="J2881" s="50">
        <v>8571</v>
      </c>
      <c r="K2881" s="50">
        <v>4285500</v>
      </c>
      <c r="L2881" s="50">
        <v>4285500</v>
      </c>
      <c r="M2881" s="29">
        <v>40634</v>
      </c>
      <c r="N2881" s="29">
        <v>40544</v>
      </c>
      <c r="O2881" s="28" t="s">
        <v>27</v>
      </c>
      <c r="P2881" s="28" t="s">
        <v>933</v>
      </c>
      <c r="Q2881" s="28" t="s">
        <v>29</v>
      </c>
      <c r="R2881" s="28" t="s">
        <v>4131</v>
      </c>
      <c r="S2881" s="28" t="s">
        <v>4239</v>
      </c>
      <c r="T2881" s="28" t="s">
        <v>114</v>
      </c>
      <c r="U2881" s="28">
        <v>0</v>
      </c>
    </row>
    <row r="2882" spans="1:21" ht="38.25" hidden="1">
      <c r="A2882" s="6" t="s">
        <v>425</v>
      </c>
      <c r="B2882" s="6" t="s">
        <v>311</v>
      </c>
      <c r="C2882" s="6" t="s">
        <v>265</v>
      </c>
      <c r="D2882" s="6"/>
      <c r="E2882" s="6"/>
      <c r="F2882" s="6" t="s">
        <v>4240</v>
      </c>
      <c r="G2882" s="6">
        <v>1</v>
      </c>
      <c r="H2882" s="6">
        <v>1</v>
      </c>
      <c r="I2882" s="6" t="s">
        <v>60</v>
      </c>
      <c r="J2882" s="49">
        <v>800</v>
      </c>
      <c r="K2882" s="49">
        <v>800</v>
      </c>
      <c r="L2882" s="49">
        <v>800</v>
      </c>
      <c r="M2882" s="10">
        <v>40664</v>
      </c>
      <c r="N2882" s="10">
        <v>40422</v>
      </c>
      <c r="O2882" s="6" t="s">
        <v>27</v>
      </c>
      <c r="P2882" s="6" t="s">
        <v>28</v>
      </c>
      <c r="Q2882" s="6" t="s">
        <v>106</v>
      </c>
      <c r="R2882" s="6" t="s">
        <v>313</v>
      </c>
      <c r="S2882" s="6" t="s">
        <v>4241</v>
      </c>
      <c r="T2882" s="6" t="s">
        <v>31</v>
      </c>
      <c r="U2882" s="6">
        <v>0</v>
      </c>
    </row>
    <row r="2883" spans="1:21" ht="38.25" hidden="1">
      <c r="A2883" s="6" t="s">
        <v>425</v>
      </c>
      <c r="B2883" s="6" t="s">
        <v>311</v>
      </c>
      <c r="C2883" s="6" t="s">
        <v>265</v>
      </c>
      <c r="D2883" s="6" t="s">
        <v>984</v>
      </c>
      <c r="E2883" s="6" t="s">
        <v>994</v>
      </c>
      <c r="F2883" s="6" t="s">
        <v>4242</v>
      </c>
      <c r="G2883" s="6">
        <v>10000</v>
      </c>
      <c r="H2883" s="6">
        <v>10000</v>
      </c>
      <c r="I2883" s="6" t="s">
        <v>60</v>
      </c>
      <c r="J2883" s="49">
        <v>0.55000000000000004</v>
      </c>
      <c r="K2883" s="49">
        <v>5500</v>
      </c>
      <c r="L2883" s="49">
        <v>5500</v>
      </c>
      <c r="M2883" s="10">
        <v>40695</v>
      </c>
      <c r="N2883" s="10">
        <v>40513</v>
      </c>
      <c r="O2883" s="6" t="s">
        <v>27</v>
      </c>
      <c r="P2883" s="6" t="s">
        <v>28</v>
      </c>
      <c r="Q2883" s="6" t="s">
        <v>106</v>
      </c>
      <c r="R2883" s="6" t="s">
        <v>313</v>
      </c>
      <c r="S2883" s="6" t="s">
        <v>4243</v>
      </c>
      <c r="T2883" s="6" t="s">
        <v>31</v>
      </c>
      <c r="U2883" s="6">
        <v>0</v>
      </c>
    </row>
    <row r="2884" spans="1:21" ht="25.5" hidden="1">
      <c r="A2884" s="6" t="str">
        <f>VLOOKUP(B2884,Sheet1!B2:C272,2,FALSE)</f>
        <v>Africa</v>
      </c>
      <c r="B2884" s="6" t="s">
        <v>211</v>
      </c>
      <c r="C2884" s="6" t="s">
        <v>212</v>
      </c>
      <c r="D2884" s="6"/>
      <c r="E2884" s="6"/>
      <c r="F2884" s="6" t="s">
        <v>4244</v>
      </c>
      <c r="G2884" s="6">
        <v>1500</v>
      </c>
      <c r="H2884" s="6">
        <v>1500</v>
      </c>
      <c r="I2884" s="6" t="s">
        <v>1918</v>
      </c>
      <c r="J2884" s="49">
        <v>0.86</v>
      </c>
      <c r="K2884" s="49">
        <v>1290</v>
      </c>
      <c r="L2884" s="49">
        <v>1290</v>
      </c>
      <c r="M2884" s="10">
        <v>40634</v>
      </c>
      <c r="N2884" s="10">
        <v>40391</v>
      </c>
      <c r="O2884" s="6" t="s">
        <v>27</v>
      </c>
      <c r="P2884" s="6" t="s">
        <v>933</v>
      </c>
      <c r="Q2884" s="6" t="s">
        <v>106</v>
      </c>
      <c r="R2884" s="6" t="s">
        <v>4245</v>
      </c>
      <c r="S2884" s="6"/>
      <c r="T2884" s="6" t="s">
        <v>31</v>
      </c>
      <c r="U2884" s="6">
        <v>0</v>
      </c>
    </row>
    <row r="2885" spans="1:21" ht="25.5" hidden="1">
      <c r="A2885" s="6" t="str">
        <f>VLOOKUP(B2885,Sheet1!B2:C272,2,FALSE)</f>
        <v>Africa</v>
      </c>
      <c r="B2885" s="6" t="s">
        <v>211</v>
      </c>
      <c r="C2885" s="6" t="s">
        <v>212</v>
      </c>
      <c r="D2885" s="6"/>
      <c r="E2885" s="6"/>
      <c r="F2885" s="6" t="s">
        <v>4246</v>
      </c>
      <c r="G2885" s="6">
        <v>4500</v>
      </c>
      <c r="H2885" s="6">
        <v>4500</v>
      </c>
      <c r="I2885" s="6" t="s">
        <v>1918</v>
      </c>
      <c r="J2885" s="49">
        <v>0.88</v>
      </c>
      <c r="K2885" s="49">
        <v>3960</v>
      </c>
      <c r="L2885" s="49">
        <v>3960</v>
      </c>
      <c r="M2885" s="10">
        <v>40634</v>
      </c>
      <c r="N2885" s="10">
        <v>40391</v>
      </c>
      <c r="O2885" s="6" t="s">
        <v>27</v>
      </c>
      <c r="P2885" s="6" t="s">
        <v>933</v>
      </c>
      <c r="Q2885" s="6" t="s">
        <v>106</v>
      </c>
      <c r="R2885" s="6" t="s">
        <v>1380</v>
      </c>
      <c r="S2885" s="6"/>
      <c r="T2885" s="6" t="s">
        <v>31</v>
      </c>
      <c r="U2885" s="6">
        <v>0</v>
      </c>
    </row>
    <row r="2886" spans="1:21" ht="25.5" hidden="1">
      <c r="A2886" s="6" t="str">
        <f>VLOOKUP(B2886,Sheet1!B2:C272,2,FALSE)</f>
        <v>Africa</v>
      </c>
      <c r="B2886" s="6" t="s">
        <v>211</v>
      </c>
      <c r="C2886" s="6" t="s">
        <v>212</v>
      </c>
      <c r="D2886" s="6"/>
      <c r="E2886" s="6"/>
      <c r="F2886" s="6" t="s">
        <v>4247</v>
      </c>
      <c r="G2886" s="6">
        <v>1</v>
      </c>
      <c r="H2886" s="6">
        <v>1</v>
      </c>
      <c r="I2886" s="6" t="s">
        <v>60</v>
      </c>
      <c r="J2886" s="49">
        <v>1100</v>
      </c>
      <c r="K2886" s="49">
        <v>1100</v>
      </c>
      <c r="L2886" s="49">
        <v>1100</v>
      </c>
      <c r="M2886" s="10">
        <v>40664</v>
      </c>
      <c r="N2886" s="10">
        <v>40422</v>
      </c>
      <c r="O2886" s="6" t="s">
        <v>27</v>
      </c>
      <c r="P2886" s="6" t="s">
        <v>933</v>
      </c>
      <c r="Q2886" s="6" t="s">
        <v>29</v>
      </c>
      <c r="R2886" s="6" t="s">
        <v>1380</v>
      </c>
      <c r="S2886" s="6"/>
      <c r="T2886" s="6" t="s">
        <v>31</v>
      </c>
      <c r="U2886" s="6">
        <v>0</v>
      </c>
    </row>
    <row r="2887" spans="1:21" ht="25.5" hidden="1">
      <c r="A2887" s="6" t="str">
        <f>VLOOKUP(B2887,Sheet1!B2:C272,2,FALSE)</f>
        <v>Africa</v>
      </c>
      <c r="B2887" s="6" t="s">
        <v>211</v>
      </c>
      <c r="C2887" s="6" t="s">
        <v>212</v>
      </c>
      <c r="D2887" s="6"/>
      <c r="E2887" s="6"/>
      <c r="F2887" s="6" t="s">
        <v>4248</v>
      </c>
      <c r="G2887" s="6">
        <v>2</v>
      </c>
      <c r="H2887" s="6">
        <v>2</v>
      </c>
      <c r="I2887" s="6" t="s">
        <v>60</v>
      </c>
      <c r="J2887" s="49">
        <v>150</v>
      </c>
      <c r="K2887" s="49">
        <v>300</v>
      </c>
      <c r="L2887" s="49">
        <v>300</v>
      </c>
      <c r="M2887" s="10">
        <v>40664</v>
      </c>
      <c r="N2887" s="10">
        <v>40422</v>
      </c>
      <c r="O2887" s="6" t="s">
        <v>27</v>
      </c>
      <c r="P2887" s="6" t="s">
        <v>933</v>
      </c>
      <c r="Q2887" s="6" t="s">
        <v>29</v>
      </c>
      <c r="R2887" s="6" t="s">
        <v>1380</v>
      </c>
      <c r="S2887" s="6"/>
      <c r="T2887" s="6" t="s">
        <v>31</v>
      </c>
      <c r="U2887" s="6">
        <v>0</v>
      </c>
    </row>
    <row r="2888" spans="1:21" ht="25.5" hidden="1">
      <c r="A2888" s="6" t="str">
        <f>VLOOKUP(B2888,Sheet1!B2:C272,2,FALSE)</f>
        <v>Africa</v>
      </c>
      <c r="B2888" s="6" t="s">
        <v>211</v>
      </c>
      <c r="C2888" s="6" t="s">
        <v>212</v>
      </c>
      <c r="D2888" s="6"/>
      <c r="E2888" s="6"/>
      <c r="F2888" s="6" t="s">
        <v>4249</v>
      </c>
      <c r="G2888" s="6">
        <v>2</v>
      </c>
      <c r="H2888" s="6">
        <v>2</v>
      </c>
      <c r="I2888" s="6" t="s">
        <v>60</v>
      </c>
      <c r="J2888" s="49">
        <v>630</v>
      </c>
      <c r="K2888" s="49">
        <v>1260</v>
      </c>
      <c r="L2888" s="49">
        <v>1260</v>
      </c>
      <c r="M2888" s="10">
        <v>40664</v>
      </c>
      <c r="N2888" s="10">
        <v>40422</v>
      </c>
      <c r="O2888" s="6" t="s">
        <v>27</v>
      </c>
      <c r="P2888" s="6" t="s">
        <v>933</v>
      </c>
      <c r="Q2888" s="6" t="s">
        <v>29</v>
      </c>
      <c r="R2888" s="6" t="s">
        <v>1380</v>
      </c>
      <c r="S2888" s="6"/>
      <c r="T2888" s="6" t="s">
        <v>31</v>
      </c>
      <c r="U2888" s="6">
        <v>0</v>
      </c>
    </row>
    <row r="2889" spans="1:21" ht="25.5" hidden="1">
      <c r="A2889" s="6" t="str">
        <f>VLOOKUP(B2889,Sheet1!B2:C272,2,FALSE)</f>
        <v>Africa</v>
      </c>
      <c r="B2889" s="6" t="s">
        <v>797</v>
      </c>
      <c r="C2889" s="6" t="s">
        <v>1543</v>
      </c>
      <c r="D2889" s="6" t="s">
        <v>965</v>
      </c>
      <c r="E2889" s="6"/>
      <c r="F2889" s="6" t="s">
        <v>4250</v>
      </c>
      <c r="G2889" s="6">
        <v>1</v>
      </c>
      <c r="H2889" s="6">
        <v>1</v>
      </c>
      <c r="I2889" s="6" t="s">
        <v>60</v>
      </c>
      <c r="J2889" s="49">
        <v>14545</v>
      </c>
      <c r="K2889" s="49">
        <v>14545</v>
      </c>
      <c r="L2889" s="49">
        <v>14545</v>
      </c>
      <c r="M2889" s="10">
        <v>40695</v>
      </c>
      <c r="N2889" s="10">
        <v>40452</v>
      </c>
      <c r="O2889" s="6" t="s">
        <v>27</v>
      </c>
      <c r="P2889" s="6" t="s">
        <v>53</v>
      </c>
      <c r="Q2889" s="6" t="s">
        <v>29</v>
      </c>
      <c r="R2889" s="6" t="s">
        <v>2322</v>
      </c>
      <c r="S2889" s="6" t="s">
        <v>4251</v>
      </c>
      <c r="T2889" s="6" t="s">
        <v>31</v>
      </c>
      <c r="U2889" s="6">
        <v>0</v>
      </c>
    </row>
    <row r="2890" spans="1:21" ht="25.5" hidden="1">
      <c r="A2890" s="6" t="str">
        <f>VLOOKUP(B2890,Sheet1!B2:C272,2,FALSE)</f>
        <v>Africa</v>
      </c>
      <c r="B2890" s="6" t="s">
        <v>211</v>
      </c>
      <c r="C2890" s="6" t="s">
        <v>212</v>
      </c>
      <c r="D2890" s="6" t="s">
        <v>965</v>
      </c>
      <c r="E2890" s="6" t="s">
        <v>1046</v>
      </c>
      <c r="F2890" s="6" t="s">
        <v>4252</v>
      </c>
      <c r="G2890" s="6">
        <v>3</v>
      </c>
      <c r="H2890" s="6">
        <v>3</v>
      </c>
      <c r="I2890" s="6" t="s">
        <v>60</v>
      </c>
      <c r="J2890" s="49">
        <v>778</v>
      </c>
      <c r="K2890" s="49">
        <v>2334</v>
      </c>
      <c r="L2890" s="49">
        <v>2334</v>
      </c>
      <c r="M2890" s="10">
        <v>40664</v>
      </c>
      <c r="N2890" s="10">
        <v>40544</v>
      </c>
      <c r="O2890" s="6" t="s">
        <v>27</v>
      </c>
      <c r="P2890" s="6" t="s">
        <v>28</v>
      </c>
      <c r="Q2890" s="6" t="s">
        <v>29</v>
      </c>
      <c r="R2890" s="6" t="s">
        <v>1380</v>
      </c>
      <c r="S2890" s="6"/>
      <c r="T2890" s="6" t="s">
        <v>31</v>
      </c>
      <c r="U2890" s="6">
        <v>0</v>
      </c>
    </row>
    <row r="2891" spans="1:21" ht="25.5" hidden="1">
      <c r="A2891" s="6" t="str">
        <f>VLOOKUP(B2891,Sheet1!B2:C272,2,FALSE)</f>
        <v>Africa</v>
      </c>
      <c r="B2891" s="6" t="s">
        <v>797</v>
      </c>
      <c r="C2891" s="6" t="s">
        <v>1543</v>
      </c>
      <c r="D2891" s="6" t="s">
        <v>965</v>
      </c>
      <c r="E2891" s="6" t="s">
        <v>1508</v>
      </c>
      <c r="F2891" s="6" t="s">
        <v>4253</v>
      </c>
      <c r="G2891" s="6">
        <v>1</v>
      </c>
      <c r="H2891" s="6">
        <v>1</v>
      </c>
      <c r="I2891" s="6" t="s">
        <v>60</v>
      </c>
      <c r="J2891" s="49">
        <v>5474</v>
      </c>
      <c r="K2891" s="49">
        <v>5474</v>
      </c>
      <c r="L2891" s="49">
        <v>5474</v>
      </c>
      <c r="M2891" s="10">
        <v>40695</v>
      </c>
      <c r="N2891" s="10">
        <v>40575</v>
      </c>
      <c r="O2891" s="6" t="s">
        <v>27</v>
      </c>
      <c r="P2891" s="6" t="s">
        <v>53</v>
      </c>
      <c r="Q2891" s="6" t="s">
        <v>29</v>
      </c>
      <c r="R2891" s="6" t="s">
        <v>2322</v>
      </c>
      <c r="S2891" s="6" t="s">
        <v>4254</v>
      </c>
      <c r="T2891" s="6" t="s">
        <v>31</v>
      </c>
      <c r="U2891" s="6">
        <v>0</v>
      </c>
    </row>
    <row r="2892" spans="1:21" ht="25.5" hidden="1">
      <c r="A2892" s="6" t="str">
        <f>VLOOKUP(B2892,Sheet1!B2:C272,2,FALSE)</f>
        <v>Africa</v>
      </c>
      <c r="B2892" s="6" t="s">
        <v>211</v>
      </c>
      <c r="C2892" s="6" t="s">
        <v>212</v>
      </c>
      <c r="D2892" s="6" t="s">
        <v>965</v>
      </c>
      <c r="E2892" s="6" t="s">
        <v>1435</v>
      </c>
      <c r="F2892" s="6" t="s">
        <v>4255</v>
      </c>
      <c r="G2892" s="6">
        <v>1</v>
      </c>
      <c r="H2892" s="6">
        <v>1</v>
      </c>
      <c r="I2892" s="6" t="s">
        <v>60</v>
      </c>
      <c r="J2892" s="49">
        <v>5816</v>
      </c>
      <c r="K2892" s="49">
        <v>5816</v>
      </c>
      <c r="L2892" s="49">
        <v>5816</v>
      </c>
      <c r="M2892" s="10">
        <v>40664</v>
      </c>
      <c r="N2892" s="10">
        <v>40544</v>
      </c>
      <c r="O2892" s="6" t="s">
        <v>27</v>
      </c>
      <c r="P2892" s="6" t="s">
        <v>28</v>
      </c>
      <c r="Q2892" s="6" t="s">
        <v>29</v>
      </c>
      <c r="R2892" s="6" t="s">
        <v>1380</v>
      </c>
      <c r="S2892" s="6"/>
      <c r="T2892" s="6" t="s">
        <v>31</v>
      </c>
      <c r="U2892" s="6">
        <v>0</v>
      </c>
    </row>
    <row r="2893" spans="1:21" ht="25.5" hidden="1">
      <c r="A2893" s="6" t="str">
        <f>VLOOKUP(B2893,Sheet1!B2:C272,2,FALSE)</f>
        <v>Africa</v>
      </c>
      <c r="B2893" s="6" t="s">
        <v>211</v>
      </c>
      <c r="C2893" s="6" t="s">
        <v>212</v>
      </c>
      <c r="D2893" s="6" t="s">
        <v>965</v>
      </c>
      <c r="E2893" s="6" t="s">
        <v>1169</v>
      </c>
      <c r="F2893" s="6" t="s">
        <v>4256</v>
      </c>
      <c r="G2893" s="6">
        <v>10</v>
      </c>
      <c r="H2893" s="6">
        <v>10</v>
      </c>
      <c r="I2893" s="6"/>
      <c r="J2893" s="49">
        <v>360</v>
      </c>
      <c r="K2893" s="49">
        <v>3600</v>
      </c>
      <c r="L2893" s="49">
        <v>3600</v>
      </c>
      <c r="M2893" s="10">
        <v>40664</v>
      </c>
      <c r="N2893" s="10">
        <v>40544</v>
      </c>
      <c r="O2893" s="6" t="s">
        <v>27</v>
      </c>
      <c r="P2893" s="6" t="s">
        <v>28</v>
      </c>
      <c r="Q2893" s="6" t="s">
        <v>29</v>
      </c>
      <c r="R2893" s="6" t="s">
        <v>1380</v>
      </c>
      <c r="S2893" s="6"/>
      <c r="T2893" s="6" t="s">
        <v>31</v>
      </c>
      <c r="U2893" s="6">
        <v>0</v>
      </c>
    </row>
    <row r="2894" spans="1:21" ht="25.5" hidden="1">
      <c r="A2894" s="6" t="str">
        <f>VLOOKUP(B2894,Sheet1!B2:C272,2,FALSE)</f>
        <v>Africa</v>
      </c>
      <c r="B2894" s="6" t="s">
        <v>211</v>
      </c>
      <c r="C2894" s="6" t="s">
        <v>212</v>
      </c>
      <c r="D2894" s="6" t="s">
        <v>965</v>
      </c>
      <c r="E2894" s="6" t="s">
        <v>1110</v>
      </c>
      <c r="F2894" s="6" t="s">
        <v>4257</v>
      </c>
      <c r="G2894" s="6">
        <v>5</v>
      </c>
      <c r="H2894" s="6">
        <v>5</v>
      </c>
      <c r="I2894" s="6" t="s">
        <v>60</v>
      </c>
      <c r="J2894" s="49">
        <v>1390</v>
      </c>
      <c r="K2894" s="49">
        <v>6950</v>
      </c>
      <c r="L2894" s="49">
        <v>6950</v>
      </c>
      <c r="M2894" s="10">
        <v>40664</v>
      </c>
      <c r="N2894" s="10">
        <v>40544</v>
      </c>
      <c r="O2894" s="6" t="s">
        <v>27</v>
      </c>
      <c r="P2894" s="6" t="s">
        <v>28</v>
      </c>
      <c r="Q2894" s="6" t="s">
        <v>29</v>
      </c>
      <c r="R2894" s="6" t="s">
        <v>1380</v>
      </c>
      <c r="S2894" s="6" t="s">
        <v>108</v>
      </c>
      <c r="T2894" s="6" t="s">
        <v>31</v>
      </c>
      <c r="U2894" s="6">
        <v>0</v>
      </c>
    </row>
    <row r="2895" spans="1:21" ht="51" hidden="1">
      <c r="A2895" s="6" t="str">
        <f>VLOOKUP(B2895,Sheet1!B2:C272,2,FALSE)</f>
        <v>Africa</v>
      </c>
      <c r="B2895" s="6" t="s">
        <v>239</v>
      </c>
      <c r="C2895" s="6" t="s">
        <v>240</v>
      </c>
      <c r="D2895" s="6"/>
      <c r="E2895" s="6"/>
      <c r="F2895" s="6" t="s">
        <v>4258</v>
      </c>
      <c r="G2895" s="6">
        <v>1</v>
      </c>
      <c r="H2895" s="6">
        <v>0.5</v>
      </c>
      <c r="I2895" s="6" t="s">
        <v>60</v>
      </c>
      <c r="J2895" s="49">
        <v>250</v>
      </c>
      <c r="K2895" s="49">
        <v>250</v>
      </c>
      <c r="L2895" s="49">
        <v>125</v>
      </c>
      <c r="M2895" s="10">
        <v>40695</v>
      </c>
      <c r="N2895" s="10">
        <v>40452</v>
      </c>
      <c r="O2895" s="6" t="s">
        <v>52</v>
      </c>
      <c r="P2895" s="6" t="s">
        <v>933</v>
      </c>
      <c r="Q2895" s="6" t="s">
        <v>29</v>
      </c>
      <c r="R2895" s="6" t="s">
        <v>4259</v>
      </c>
      <c r="S2895" s="6" t="s">
        <v>4260</v>
      </c>
      <c r="T2895" s="6" t="s">
        <v>31</v>
      </c>
      <c r="U2895" s="6">
        <v>0</v>
      </c>
    </row>
    <row r="2896" spans="1:21" ht="25.5" hidden="1">
      <c r="A2896" s="6" t="str">
        <f>VLOOKUP(B2896,Sheet1!B2:C272,2,FALSE)</f>
        <v>Africa</v>
      </c>
      <c r="B2896" s="6" t="s">
        <v>211</v>
      </c>
      <c r="C2896" s="6" t="s">
        <v>212</v>
      </c>
      <c r="D2896" s="6" t="s">
        <v>965</v>
      </c>
      <c r="E2896" s="6" t="s">
        <v>966</v>
      </c>
      <c r="F2896" s="6" t="s">
        <v>4261</v>
      </c>
      <c r="G2896" s="6">
        <v>10</v>
      </c>
      <c r="H2896" s="6">
        <v>10</v>
      </c>
      <c r="I2896" s="6" t="s">
        <v>60</v>
      </c>
      <c r="J2896" s="49">
        <v>872</v>
      </c>
      <c r="K2896" s="49">
        <v>8720</v>
      </c>
      <c r="L2896" s="49">
        <v>8720</v>
      </c>
      <c r="M2896" s="10">
        <v>40664</v>
      </c>
      <c r="N2896" s="10">
        <v>40544</v>
      </c>
      <c r="O2896" s="6" t="s">
        <v>27</v>
      </c>
      <c r="P2896" s="6" t="s">
        <v>28</v>
      </c>
      <c r="Q2896" s="6" t="s">
        <v>29</v>
      </c>
      <c r="R2896" s="6" t="s">
        <v>1380</v>
      </c>
      <c r="S2896" s="6" t="s">
        <v>109</v>
      </c>
      <c r="T2896" s="6" t="s">
        <v>31</v>
      </c>
      <c r="U2896" s="6">
        <v>0</v>
      </c>
    </row>
    <row r="2897" spans="1:21" ht="114.75" hidden="1">
      <c r="A2897" s="6" t="str">
        <f>VLOOKUP(B2897,Sheet1!B2:C272,2,FALSE)</f>
        <v>Africa</v>
      </c>
      <c r="B2897" s="6" t="s">
        <v>239</v>
      </c>
      <c r="C2897" s="6" t="s">
        <v>240</v>
      </c>
      <c r="D2897" s="6"/>
      <c r="E2897" s="6"/>
      <c r="F2897" s="6" t="s">
        <v>4262</v>
      </c>
      <c r="G2897" s="6">
        <v>1</v>
      </c>
      <c r="H2897" s="6">
        <v>0.5</v>
      </c>
      <c r="I2897" s="6" t="s">
        <v>60</v>
      </c>
      <c r="J2897" s="49">
        <v>500</v>
      </c>
      <c r="K2897" s="49">
        <v>500</v>
      </c>
      <c r="L2897" s="49">
        <v>250</v>
      </c>
      <c r="M2897" s="10">
        <v>40664</v>
      </c>
      <c r="N2897" s="10">
        <v>40422</v>
      </c>
      <c r="O2897" s="6" t="s">
        <v>52</v>
      </c>
      <c r="P2897" s="6" t="s">
        <v>933</v>
      </c>
      <c r="Q2897" s="6" t="s">
        <v>29</v>
      </c>
      <c r="R2897" s="6" t="s">
        <v>4263</v>
      </c>
      <c r="S2897" s="6" t="s">
        <v>4264</v>
      </c>
      <c r="T2897" s="6" t="s">
        <v>31</v>
      </c>
      <c r="U2897" s="6">
        <v>0</v>
      </c>
    </row>
    <row r="2898" spans="1:21" ht="38.25" hidden="1">
      <c r="A2898" s="6" t="str">
        <f>VLOOKUP(B2898,Sheet1!B2:C272,2,FALSE)</f>
        <v>Africa</v>
      </c>
      <c r="B2898" s="6" t="s">
        <v>211</v>
      </c>
      <c r="C2898" s="6" t="s">
        <v>212</v>
      </c>
      <c r="D2898" s="6"/>
      <c r="E2898" s="6"/>
      <c r="F2898" s="6" t="s">
        <v>4265</v>
      </c>
      <c r="G2898" s="6">
        <v>1</v>
      </c>
      <c r="H2898" s="6">
        <v>1</v>
      </c>
      <c r="I2898" s="6" t="s">
        <v>60</v>
      </c>
      <c r="J2898" s="49">
        <v>274.16000000000003</v>
      </c>
      <c r="K2898" s="49">
        <v>274.16000000000003</v>
      </c>
      <c r="L2898" s="49">
        <v>274.16000000000003</v>
      </c>
      <c r="M2898" s="10">
        <v>40664</v>
      </c>
      <c r="N2898" s="10">
        <v>40422</v>
      </c>
      <c r="O2898" s="6" t="s">
        <v>27</v>
      </c>
      <c r="P2898" s="6" t="s">
        <v>933</v>
      </c>
      <c r="Q2898" s="6"/>
      <c r="R2898" s="6" t="s">
        <v>1380</v>
      </c>
      <c r="S2898" s="6"/>
      <c r="T2898" s="6" t="s">
        <v>31</v>
      </c>
      <c r="U2898" s="6">
        <v>0</v>
      </c>
    </row>
    <row r="2899" spans="1:21" ht="25.5" hidden="1">
      <c r="A2899" s="6" t="str">
        <f>VLOOKUP(B2899,Sheet1!B2:C272,2,FALSE)</f>
        <v>Africa</v>
      </c>
      <c r="B2899" s="6" t="s">
        <v>211</v>
      </c>
      <c r="C2899" s="6" t="s">
        <v>212</v>
      </c>
      <c r="D2899" s="6"/>
      <c r="E2899" s="6"/>
      <c r="F2899" s="6" t="s">
        <v>4266</v>
      </c>
      <c r="G2899" s="6">
        <v>1</v>
      </c>
      <c r="H2899" s="6">
        <v>1</v>
      </c>
      <c r="I2899" s="6" t="s">
        <v>60</v>
      </c>
      <c r="J2899" s="49">
        <v>42.37</v>
      </c>
      <c r="K2899" s="49">
        <v>42.37</v>
      </c>
      <c r="L2899" s="49">
        <v>42.37</v>
      </c>
      <c r="M2899" s="10">
        <v>40664</v>
      </c>
      <c r="N2899" s="10">
        <v>40422</v>
      </c>
      <c r="O2899" s="6" t="s">
        <v>27</v>
      </c>
      <c r="P2899" s="6" t="s">
        <v>933</v>
      </c>
      <c r="Q2899" s="6"/>
      <c r="R2899" s="6" t="s">
        <v>4245</v>
      </c>
      <c r="S2899" s="6"/>
      <c r="T2899" s="6" t="s">
        <v>31</v>
      </c>
      <c r="U2899" s="6">
        <v>0</v>
      </c>
    </row>
    <row r="2900" spans="1:21" ht="25.5" hidden="1">
      <c r="A2900" s="6" t="str">
        <f>VLOOKUP(B2900,Sheet1!B2:C272,2,FALSE)</f>
        <v>Africa</v>
      </c>
      <c r="B2900" s="6" t="s">
        <v>211</v>
      </c>
      <c r="C2900" s="6" t="s">
        <v>212</v>
      </c>
      <c r="D2900" s="6"/>
      <c r="E2900" s="6"/>
      <c r="F2900" s="6" t="s">
        <v>4267</v>
      </c>
      <c r="G2900" s="6">
        <v>1</v>
      </c>
      <c r="H2900" s="6">
        <v>1</v>
      </c>
      <c r="I2900" s="6" t="s">
        <v>60</v>
      </c>
      <c r="J2900" s="49">
        <v>82.25</v>
      </c>
      <c r="K2900" s="49">
        <v>82.25</v>
      </c>
      <c r="L2900" s="49">
        <v>82.25</v>
      </c>
      <c r="M2900" s="10">
        <v>40664</v>
      </c>
      <c r="N2900" s="10">
        <v>40422</v>
      </c>
      <c r="O2900" s="6" t="s">
        <v>27</v>
      </c>
      <c r="P2900" s="6" t="s">
        <v>933</v>
      </c>
      <c r="Q2900" s="6"/>
      <c r="R2900" s="6" t="s">
        <v>1380</v>
      </c>
      <c r="S2900" s="6"/>
      <c r="T2900" s="6" t="s">
        <v>31</v>
      </c>
      <c r="U2900" s="6">
        <v>0</v>
      </c>
    </row>
    <row r="2901" spans="1:21" ht="25.5" hidden="1">
      <c r="A2901" s="6" t="str">
        <f>VLOOKUP(B2901,Sheet1!B2:C272,2,FALSE)</f>
        <v>Africa</v>
      </c>
      <c r="B2901" s="6" t="s">
        <v>211</v>
      </c>
      <c r="C2901" s="6" t="s">
        <v>212</v>
      </c>
      <c r="D2901" s="6"/>
      <c r="E2901" s="6"/>
      <c r="F2901" s="6" t="s">
        <v>4268</v>
      </c>
      <c r="G2901" s="6">
        <v>1</v>
      </c>
      <c r="H2901" s="6">
        <v>1</v>
      </c>
      <c r="I2901" s="6" t="s">
        <v>60</v>
      </c>
      <c r="J2901" s="49">
        <v>42.37</v>
      </c>
      <c r="K2901" s="49">
        <v>42.37</v>
      </c>
      <c r="L2901" s="49">
        <v>42.37</v>
      </c>
      <c r="M2901" s="10">
        <v>40664</v>
      </c>
      <c r="N2901" s="10">
        <v>40422</v>
      </c>
      <c r="O2901" s="6" t="s">
        <v>27</v>
      </c>
      <c r="P2901" s="6" t="s">
        <v>933</v>
      </c>
      <c r="Q2901" s="6"/>
      <c r="R2901" s="6" t="s">
        <v>4245</v>
      </c>
      <c r="S2901" s="6"/>
      <c r="T2901" s="6" t="s">
        <v>31</v>
      </c>
      <c r="U2901" s="6">
        <v>0</v>
      </c>
    </row>
    <row r="2902" spans="1:21" ht="25.5" hidden="1">
      <c r="A2902" s="6" t="str">
        <f>VLOOKUP(B2902,Sheet1!B2:C272,2,FALSE)</f>
        <v>Africa</v>
      </c>
      <c r="B2902" s="6" t="s">
        <v>211</v>
      </c>
      <c r="C2902" s="6" t="s">
        <v>212</v>
      </c>
      <c r="D2902" s="6"/>
      <c r="E2902" s="6"/>
      <c r="F2902" s="6" t="s">
        <v>4269</v>
      </c>
      <c r="G2902" s="6">
        <v>1</v>
      </c>
      <c r="H2902" s="6">
        <v>1</v>
      </c>
      <c r="I2902" s="6" t="s">
        <v>60</v>
      </c>
      <c r="J2902" s="49">
        <v>82.25</v>
      </c>
      <c r="K2902" s="49">
        <v>82.25</v>
      </c>
      <c r="L2902" s="49">
        <v>82.25</v>
      </c>
      <c r="M2902" s="10">
        <v>40664</v>
      </c>
      <c r="N2902" s="10">
        <v>40422</v>
      </c>
      <c r="O2902" s="6" t="s">
        <v>27</v>
      </c>
      <c r="P2902" s="6" t="s">
        <v>933</v>
      </c>
      <c r="Q2902" s="6"/>
      <c r="R2902" s="6" t="s">
        <v>1380</v>
      </c>
      <c r="S2902" s="6"/>
      <c r="T2902" s="6" t="s">
        <v>31</v>
      </c>
      <c r="U2902" s="6">
        <v>0</v>
      </c>
    </row>
    <row r="2903" spans="1:21" ht="25.5" hidden="1">
      <c r="A2903" s="6" t="str">
        <f>VLOOKUP(B2903,Sheet1!B2:C272,2,FALSE)</f>
        <v>Africa</v>
      </c>
      <c r="B2903" s="6" t="s">
        <v>211</v>
      </c>
      <c r="C2903" s="6" t="s">
        <v>212</v>
      </c>
      <c r="D2903" s="6"/>
      <c r="E2903" s="6"/>
      <c r="F2903" s="6" t="s">
        <v>4270</v>
      </c>
      <c r="G2903" s="6">
        <v>1</v>
      </c>
      <c r="H2903" s="6">
        <v>1</v>
      </c>
      <c r="I2903" s="6" t="s">
        <v>60</v>
      </c>
      <c r="J2903" s="49">
        <v>42.37</v>
      </c>
      <c r="K2903" s="49">
        <v>42.37</v>
      </c>
      <c r="L2903" s="49">
        <v>42.37</v>
      </c>
      <c r="M2903" s="10">
        <v>40664</v>
      </c>
      <c r="N2903" s="10">
        <v>40422</v>
      </c>
      <c r="O2903" s="6" t="s">
        <v>27</v>
      </c>
      <c r="P2903" s="6" t="s">
        <v>933</v>
      </c>
      <c r="Q2903" s="6"/>
      <c r="R2903" s="6" t="s">
        <v>4245</v>
      </c>
      <c r="S2903" s="6"/>
      <c r="T2903" s="6" t="s">
        <v>31</v>
      </c>
      <c r="U2903" s="6">
        <v>0</v>
      </c>
    </row>
    <row r="2904" spans="1:21" ht="25.5" hidden="1">
      <c r="A2904" s="6" t="str">
        <f>VLOOKUP(B2904,Sheet1!B2:C272,2,FALSE)</f>
        <v>Africa</v>
      </c>
      <c r="B2904" s="6" t="s">
        <v>211</v>
      </c>
      <c r="C2904" s="6" t="s">
        <v>212</v>
      </c>
      <c r="D2904" s="6"/>
      <c r="E2904" s="6"/>
      <c r="F2904" s="6" t="s">
        <v>4271</v>
      </c>
      <c r="G2904" s="6">
        <v>1</v>
      </c>
      <c r="H2904" s="6">
        <v>1</v>
      </c>
      <c r="I2904" s="6" t="s">
        <v>60</v>
      </c>
      <c r="J2904" s="49">
        <v>82.25</v>
      </c>
      <c r="K2904" s="49">
        <v>82.25</v>
      </c>
      <c r="L2904" s="49">
        <v>82.25</v>
      </c>
      <c r="M2904" s="10">
        <v>40664</v>
      </c>
      <c r="N2904" s="10">
        <v>40422</v>
      </c>
      <c r="O2904" s="6" t="s">
        <v>27</v>
      </c>
      <c r="P2904" s="6" t="s">
        <v>933</v>
      </c>
      <c r="Q2904" s="6"/>
      <c r="R2904" s="6" t="s">
        <v>1380</v>
      </c>
      <c r="S2904" s="6"/>
      <c r="T2904" s="6" t="s">
        <v>31</v>
      </c>
      <c r="U2904" s="6">
        <v>0</v>
      </c>
    </row>
    <row r="2905" spans="1:21" ht="25.5" hidden="1">
      <c r="A2905" s="6" t="str">
        <f>VLOOKUP(B2905,Sheet1!B2:C272,2,FALSE)</f>
        <v>Africa</v>
      </c>
      <c r="B2905" s="6" t="s">
        <v>211</v>
      </c>
      <c r="C2905" s="6" t="s">
        <v>212</v>
      </c>
      <c r="D2905" s="6"/>
      <c r="E2905" s="6"/>
      <c r="F2905" s="6" t="s">
        <v>4272</v>
      </c>
      <c r="G2905" s="6">
        <v>1</v>
      </c>
      <c r="H2905" s="6">
        <v>1</v>
      </c>
      <c r="I2905" s="6" t="s">
        <v>60</v>
      </c>
      <c r="J2905" s="49">
        <v>42.37</v>
      </c>
      <c r="K2905" s="49">
        <v>42.37</v>
      </c>
      <c r="L2905" s="49">
        <v>42.37</v>
      </c>
      <c r="M2905" s="10">
        <v>40664</v>
      </c>
      <c r="N2905" s="10">
        <v>40422</v>
      </c>
      <c r="O2905" s="6" t="s">
        <v>27</v>
      </c>
      <c r="P2905" s="6" t="s">
        <v>933</v>
      </c>
      <c r="Q2905" s="6"/>
      <c r="R2905" s="6" t="s">
        <v>4245</v>
      </c>
      <c r="S2905" s="6"/>
      <c r="T2905" s="6" t="s">
        <v>31</v>
      </c>
      <c r="U2905" s="6">
        <v>0</v>
      </c>
    </row>
    <row r="2906" spans="1:21" ht="25.5" hidden="1">
      <c r="A2906" s="6" t="str">
        <f>VLOOKUP(B2906,Sheet1!B2:C272,2,FALSE)</f>
        <v>Africa</v>
      </c>
      <c r="B2906" s="6" t="s">
        <v>211</v>
      </c>
      <c r="C2906" s="6" t="s">
        <v>212</v>
      </c>
      <c r="D2906" s="6"/>
      <c r="E2906" s="6"/>
      <c r="F2906" s="6" t="s">
        <v>4273</v>
      </c>
      <c r="G2906" s="6">
        <v>1</v>
      </c>
      <c r="H2906" s="6">
        <v>1</v>
      </c>
      <c r="I2906" s="6" t="s">
        <v>60</v>
      </c>
      <c r="J2906" s="49">
        <v>82.25</v>
      </c>
      <c r="K2906" s="49">
        <v>82.25</v>
      </c>
      <c r="L2906" s="49">
        <v>82.25</v>
      </c>
      <c r="M2906" s="10">
        <v>40664</v>
      </c>
      <c r="N2906" s="10">
        <v>40422</v>
      </c>
      <c r="O2906" s="6" t="s">
        <v>27</v>
      </c>
      <c r="P2906" s="6" t="s">
        <v>933</v>
      </c>
      <c r="Q2906" s="6"/>
      <c r="R2906" s="6" t="s">
        <v>1380</v>
      </c>
      <c r="S2906" s="6"/>
      <c r="T2906" s="6" t="s">
        <v>31</v>
      </c>
      <c r="U2906" s="6">
        <v>0</v>
      </c>
    </row>
    <row r="2907" spans="1:21" ht="25.5" hidden="1">
      <c r="A2907" s="6" t="str">
        <f>VLOOKUP(B2907,Sheet1!B2:C272,2,FALSE)</f>
        <v>Africa</v>
      </c>
      <c r="B2907" s="6" t="s">
        <v>211</v>
      </c>
      <c r="C2907" s="6" t="s">
        <v>212</v>
      </c>
      <c r="D2907" s="6"/>
      <c r="E2907" s="6"/>
      <c r="F2907" s="6" t="s">
        <v>4274</v>
      </c>
      <c r="G2907" s="6">
        <v>1</v>
      </c>
      <c r="H2907" s="6">
        <v>1</v>
      </c>
      <c r="I2907" s="6" t="s">
        <v>60</v>
      </c>
      <c r="J2907" s="49">
        <v>183.6</v>
      </c>
      <c r="K2907" s="49">
        <v>183.6</v>
      </c>
      <c r="L2907" s="49">
        <v>183.6</v>
      </c>
      <c r="M2907" s="10">
        <v>40664</v>
      </c>
      <c r="N2907" s="10">
        <v>40422</v>
      </c>
      <c r="O2907" s="6" t="s">
        <v>27</v>
      </c>
      <c r="P2907" s="6" t="s">
        <v>933</v>
      </c>
      <c r="Q2907" s="6"/>
      <c r="R2907" s="6" t="s">
        <v>4245</v>
      </c>
      <c r="S2907" s="6"/>
      <c r="T2907" s="6" t="s">
        <v>31</v>
      </c>
      <c r="U2907" s="6">
        <v>0</v>
      </c>
    </row>
    <row r="2908" spans="1:21" ht="25.5" hidden="1">
      <c r="A2908" s="6" t="str">
        <f>VLOOKUP(B2908,Sheet1!B2:C272,2,FALSE)</f>
        <v>Africa</v>
      </c>
      <c r="B2908" s="6" t="s">
        <v>211</v>
      </c>
      <c r="C2908" s="6" t="s">
        <v>212</v>
      </c>
      <c r="D2908" s="6"/>
      <c r="E2908" s="6"/>
      <c r="F2908" s="6" t="s">
        <v>4275</v>
      </c>
      <c r="G2908" s="6">
        <v>1</v>
      </c>
      <c r="H2908" s="6">
        <v>1</v>
      </c>
      <c r="I2908" s="6" t="s">
        <v>60</v>
      </c>
      <c r="J2908" s="49">
        <v>356.41</v>
      </c>
      <c r="K2908" s="49">
        <v>356.41</v>
      </c>
      <c r="L2908" s="49">
        <v>356.41</v>
      </c>
      <c r="M2908" s="10">
        <v>40664</v>
      </c>
      <c r="N2908" s="10">
        <v>40422</v>
      </c>
      <c r="O2908" s="6" t="s">
        <v>27</v>
      </c>
      <c r="P2908" s="6" t="s">
        <v>933</v>
      </c>
      <c r="Q2908" s="6"/>
      <c r="R2908" s="6" t="s">
        <v>1380</v>
      </c>
      <c r="S2908" s="6"/>
      <c r="T2908" s="6" t="s">
        <v>31</v>
      </c>
      <c r="U2908" s="6">
        <v>0</v>
      </c>
    </row>
    <row r="2909" spans="1:21" ht="25.5" hidden="1">
      <c r="A2909" s="6" t="str">
        <f>VLOOKUP(B2909,Sheet1!B2:C272,2,FALSE)</f>
        <v>Africa</v>
      </c>
      <c r="B2909" s="6" t="s">
        <v>211</v>
      </c>
      <c r="C2909" s="6" t="s">
        <v>212</v>
      </c>
      <c r="D2909" s="6"/>
      <c r="E2909" s="6"/>
      <c r="F2909" s="6" t="s">
        <v>4276</v>
      </c>
      <c r="G2909" s="6">
        <v>1</v>
      </c>
      <c r="H2909" s="6">
        <v>1</v>
      </c>
      <c r="I2909" s="6" t="s">
        <v>60</v>
      </c>
      <c r="J2909" s="49">
        <v>88.27</v>
      </c>
      <c r="K2909" s="49">
        <v>88.27</v>
      </c>
      <c r="L2909" s="49">
        <v>88.27</v>
      </c>
      <c r="M2909" s="10">
        <v>40664</v>
      </c>
      <c r="N2909" s="10">
        <v>40422</v>
      </c>
      <c r="O2909" s="6" t="s">
        <v>27</v>
      </c>
      <c r="P2909" s="6" t="s">
        <v>933</v>
      </c>
      <c r="Q2909" s="6"/>
      <c r="R2909" s="6" t="s">
        <v>4245</v>
      </c>
      <c r="S2909" s="6"/>
      <c r="T2909" s="6" t="s">
        <v>31</v>
      </c>
      <c r="U2909" s="6">
        <v>0</v>
      </c>
    </row>
    <row r="2910" spans="1:21" ht="25.5" hidden="1">
      <c r="A2910" s="6" t="str">
        <f>VLOOKUP(B2910,Sheet1!B2:C272,2,FALSE)</f>
        <v>Africa</v>
      </c>
      <c r="B2910" s="6" t="s">
        <v>211</v>
      </c>
      <c r="C2910" s="6" t="s">
        <v>212</v>
      </c>
      <c r="D2910" s="6"/>
      <c r="E2910" s="6"/>
      <c r="F2910" s="6" t="s">
        <v>4277</v>
      </c>
      <c r="G2910" s="6">
        <v>1</v>
      </c>
      <c r="H2910" s="6">
        <v>1</v>
      </c>
      <c r="I2910" s="6" t="s">
        <v>60</v>
      </c>
      <c r="J2910" s="49">
        <v>171.35</v>
      </c>
      <c r="K2910" s="49">
        <v>171.35</v>
      </c>
      <c r="L2910" s="49">
        <v>171.35</v>
      </c>
      <c r="M2910" s="10">
        <v>40664</v>
      </c>
      <c r="N2910" s="10">
        <v>40422</v>
      </c>
      <c r="O2910" s="6" t="s">
        <v>27</v>
      </c>
      <c r="P2910" s="6" t="s">
        <v>933</v>
      </c>
      <c r="Q2910" s="6"/>
      <c r="R2910" s="6" t="s">
        <v>1380</v>
      </c>
      <c r="S2910" s="6"/>
      <c r="T2910" s="6" t="s">
        <v>31</v>
      </c>
      <c r="U2910" s="6">
        <v>0</v>
      </c>
    </row>
    <row r="2911" spans="1:21" ht="38.25" hidden="1">
      <c r="A2911" s="6" t="str">
        <f>VLOOKUP(B2911,Sheet1!B2:C272,2,FALSE)</f>
        <v>Africa</v>
      </c>
      <c r="B2911" s="6" t="s">
        <v>211</v>
      </c>
      <c r="C2911" s="6" t="s">
        <v>212</v>
      </c>
      <c r="D2911" s="6"/>
      <c r="E2911" s="6"/>
      <c r="F2911" s="6" t="s">
        <v>4278</v>
      </c>
      <c r="G2911" s="6">
        <v>1</v>
      </c>
      <c r="H2911" s="6">
        <v>1</v>
      </c>
      <c r="I2911" s="6" t="s">
        <v>60</v>
      </c>
      <c r="J2911" s="49">
        <v>141.22999999999999</v>
      </c>
      <c r="K2911" s="49">
        <v>141.22999999999999</v>
      </c>
      <c r="L2911" s="49">
        <v>141.22999999999999</v>
      </c>
      <c r="M2911" s="10">
        <v>40664</v>
      </c>
      <c r="N2911" s="10">
        <v>40422</v>
      </c>
      <c r="O2911" s="6" t="s">
        <v>27</v>
      </c>
      <c r="P2911" s="6" t="s">
        <v>933</v>
      </c>
      <c r="Q2911" s="6"/>
      <c r="R2911" s="6" t="s">
        <v>4245</v>
      </c>
      <c r="S2911" s="6"/>
      <c r="T2911" s="6" t="s">
        <v>31</v>
      </c>
      <c r="U2911" s="6">
        <v>0</v>
      </c>
    </row>
    <row r="2912" spans="1:21" ht="38.25" hidden="1">
      <c r="A2912" s="6" t="str">
        <f>VLOOKUP(B2912,Sheet1!B2:C272,2,FALSE)</f>
        <v>Africa</v>
      </c>
      <c r="B2912" s="6" t="s">
        <v>239</v>
      </c>
      <c r="C2912" s="6" t="s">
        <v>240</v>
      </c>
      <c r="D2912" s="6"/>
      <c r="E2912" s="6"/>
      <c r="F2912" s="6" t="s">
        <v>4279</v>
      </c>
      <c r="G2912" s="6">
        <v>1</v>
      </c>
      <c r="H2912" s="6">
        <v>0.5</v>
      </c>
      <c r="I2912" s="6" t="s">
        <v>60</v>
      </c>
      <c r="J2912" s="49">
        <v>2250</v>
      </c>
      <c r="K2912" s="49">
        <v>2250</v>
      </c>
      <c r="L2912" s="49">
        <v>1125</v>
      </c>
      <c r="M2912" s="10">
        <v>40634</v>
      </c>
      <c r="N2912" s="10">
        <v>40391</v>
      </c>
      <c r="O2912" s="6" t="s">
        <v>52</v>
      </c>
      <c r="P2912" s="6" t="s">
        <v>933</v>
      </c>
      <c r="Q2912" s="6" t="s">
        <v>29</v>
      </c>
      <c r="R2912" s="6" t="s">
        <v>4263</v>
      </c>
      <c r="S2912" s="6"/>
      <c r="T2912" s="6" t="s">
        <v>31</v>
      </c>
      <c r="U2912" s="6">
        <v>0</v>
      </c>
    </row>
    <row r="2913" spans="1:21" ht="51" hidden="1">
      <c r="A2913" s="6" t="str">
        <f>VLOOKUP(B2913,Sheet1!B2:C272,2,FALSE)</f>
        <v>Africa</v>
      </c>
      <c r="B2913" s="6" t="s">
        <v>211</v>
      </c>
      <c r="C2913" s="6" t="s">
        <v>212</v>
      </c>
      <c r="D2913" s="6"/>
      <c r="E2913" s="6"/>
      <c r="F2913" s="6" t="s">
        <v>4280</v>
      </c>
      <c r="G2913" s="6">
        <v>1</v>
      </c>
      <c r="H2913" s="6">
        <v>1</v>
      </c>
      <c r="I2913" s="6" t="s">
        <v>60</v>
      </c>
      <c r="J2913" s="49">
        <v>74.02</v>
      </c>
      <c r="K2913" s="49">
        <v>74.02</v>
      </c>
      <c r="L2913" s="49">
        <v>74.02</v>
      </c>
      <c r="M2913" s="10">
        <v>40664</v>
      </c>
      <c r="N2913" s="10">
        <v>40422</v>
      </c>
      <c r="O2913" s="6" t="s">
        <v>27</v>
      </c>
      <c r="P2913" s="6" t="s">
        <v>933</v>
      </c>
      <c r="Q2913" s="6"/>
      <c r="R2913" s="6" t="s">
        <v>1380</v>
      </c>
      <c r="S2913" s="6"/>
      <c r="T2913" s="6" t="s">
        <v>31</v>
      </c>
      <c r="U2913" s="6">
        <v>0</v>
      </c>
    </row>
    <row r="2914" spans="1:21" ht="25.5" hidden="1">
      <c r="A2914" s="6" t="str">
        <f>VLOOKUP(B2914,Sheet1!B2:C272,2,FALSE)</f>
        <v>Africa</v>
      </c>
      <c r="B2914" s="6" t="s">
        <v>211</v>
      </c>
      <c r="C2914" s="6" t="s">
        <v>212</v>
      </c>
      <c r="D2914" s="6"/>
      <c r="E2914" s="6"/>
      <c r="F2914" s="6" t="s">
        <v>4281</v>
      </c>
      <c r="G2914" s="6">
        <v>1</v>
      </c>
      <c r="H2914" s="6">
        <v>1</v>
      </c>
      <c r="I2914" s="6" t="s">
        <v>60</v>
      </c>
      <c r="J2914" s="49">
        <v>24.72</v>
      </c>
      <c r="K2914" s="49">
        <v>24.72</v>
      </c>
      <c r="L2914" s="49">
        <v>24.72</v>
      </c>
      <c r="M2914" s="10">
        <v>40664</v>
      </c>
      <c r="N2914" s="10">
        <v>40422</v>
      </c>
      <c r="O2914" s="6" t="s">
        <v>27</v>
      </c>
      <c r="P2914" s="6" t="s">
        <v>933</v>
      </c>
      <c r="Q2914" s="6"/>
      <c r="R2914" s="6" t="s">
        <v>4245</v>
      </c>
      <c r="S2914" s="6"/>
      <c r="T2914" s="6" t="s">
        <v>31</v>
      </c>
      <c r="U2914" s="6">
        <v>0</v>
      </c>
    </row>
    <row r="2915" spans="1:21" ht="25.5" hidden="1">
      <c r="A2915" s="6" t="str">
        <f>VLOOKUP(B2915,Sheet1!B2:C272,2,FALSE)</f>
        <v>Africa</v>
      </c>
      <c r="B2915" s="6" t="s">
        <v>211</v>
      </c>
      <c r="C2915" s="6" t="s">
        <v>212</v>
      </c>
      <c r="D2915" s="6"/>
      <c r="E2915" s="6"/>
      <c r="F2915" s="6" t="s">
        <v>4282</v>
      </c>
      <c r="G2915" s="6">
        <v>1</v>
      </c>
      <c r="H2915" s="6">
        <v>1</v>
      </c>
      <c r="I2915" s="6" t="s">
        <v>60</v>
      </c>
      <c r="J2915" s="49">
        <v>47.98</v>
      </c>
      <c r="K2915" s="49">
        <v>47.98</v>
      </c>
      <c r="L2915" s="49">
        <v>47.98</v>
      </c>
      <c r="M2915" s="10">
        <v>40664</v>
      </c>
      <c r="N2915" s="10">
        <v>40422</v>
      </c>
      <c r="O2915" s="6" t="s">
        <v>27</v>
      </c>
      <c r="P2915" s="6" t="s">
        <v>933</v>
      </c>
      <c r="Q2915" s="6"/>
      <c r="R2915" s="6" t="s">
        <v>1380</v>
      </c>
      <c r="S2915" s="6"/>
      <c r="T2915" s="6" t="s">
        <v>31</v>
      </c>
      <c r="U2915" s="6">
        <v>0</v>
      </c>
    </row>
    <row r="2916" spans="1:21" ht="25.5" hidden="1">
      <c r="A2916" s="6" t="str">
        <f>VLOOKUP(B2916,Sheet1!B2:C272,2,FALSE)</f>
        <v>Africa</v>
      </c>
      <c r="B2916" s="6" t="s">
        <v>211</v>
      </c>
      <c r="C2916" s="6" t="s">
        <v>212</v>
      </c>
      <c r="D2916" s="6"/>
      <c r="E2916" s="6"/>
      <c r="F2916" s="6" t="s">
        <v>4283</v>
      </c>
      <c r="G2916" s="6">
        <v>1</v>
      </c>
      <c r="H2916" s="6">
        <v>1</v>
      </c>
      <c r="I2916" s="6" t="s">
        <v>60</v>
      </c>
      <c r="J2916" s="49">
        <v>1.69</v>
      </c>
      <c r="K2916" s="49">
        <v>1.69</v>
      </c>
      <c r="L2916" s="49">
        <v>1.69</v>
      </c>
      <c r="M2916" s="10">
        <v>40664</v>
      </c>
      <c r="N2916" s="10">
        <v>40422</v>
      </c>
      <c r="O2916" s="6" t="s">
        <v>27</v>
      </c>
      <c r="P2916" s="6" t="s">
        <v>933</v>
      </c>
      <c r="Q2916" s="6"/>
      <c r="R2916" s="6" t="s">
        <v>4245</v>
      </c>
      <c r="S2916" s="6"/>
      <c r="T2916" s="6" t="s">
        <v>31</v>
      </c>
      <c r="U2916" s="6">
        <v>0</v>
      </c>
    </row>
    <row r="2917" spans="1:21" ht="25.5" hidden="1">
      <c r="A2917" s="6" t="str">
        <f>VLOOKUP(B2917,Sheet1!B2:C272,2,FALSE)</f>
        <v>Africa</v>
      </c>
      <c r="B2917" s="6" t="s">
        <v>211</v>
      </c>
      <c r="C2917" s="6" t="s">
        <v>212</v>
      </c>
      <c r="D2917" s="6"/>
      <c r="E2917" s="6"/>
      <c r="F2917" s="6" t="s">
        <v>4284</v>
      </c>
      <c r="G2917" s="6">
        <v>1</v>
      </c>
      <c r="H2917" s="6">
        <v>1</v>
      </c>
      <c r="I2917" s="6" t="s">
        <v>60</v>
      </c>
      <c r="J2917" s="49">
        <v>3.29</v>
      </c>
      <c r="K2917" s="49">
        <v>3.29</v>
      </c>
      <c r="L2917" s="49">
        <v>3.29</v>
      </c>
      <c r="M2917" s="10">
        <v>40664</v>
      </c>
      <c r="N2917" s="10">
        <v>40422</v>
      </c>
      <c r="O2917" s="6" t="s">
        <v>27</v>
      </c>
      <c r="P2917" s="6" t="s">
        <v>933</v>
      </c>
      <c r="Q2917" s="6"/>
      <c r="R2917" s="6" t="s">
        <v>1380</v>
      </c>
      <c r="S2917" s="6"/>
      <c r="T2917" s="6" t="s">
        <v>31</v>
      </c>
      <c r="U2917" s="6">
        <v>0</v>
      </c>
    </row>
    <row r="2918" spans="1:21" ht="25.5" hidden="1">
      <c r="A2918" s="6" t="str">
        <f>VLOOKUP(B2918,Sheet1!B2:C272,2,FALSE)</f>
        <v>Africa</v>
      </c>
      <c r="B2918" s="6" t="s">
        <v>211</v>
      </c>
      <c r="C2918" s="6" t="s">
        <v>212</v>
      </c>
      <c r="D2918" s="6"/>
      <c r="E2918" s="6"/>
      <c r="F2918" s="6" t="s">
        <v>4285</v>
      </c>
      <c r="G2918" s="6">
        <v>1</v>
      </c>
      <c r="H2918" s="6">
        <v>1</v>
      </c>
      <c r="I2918" s="6" t="s">
        <v>60</v>
      </c>
      <c r="J2918" s="49">
        <v>28.25</v>
      </c>
      <c r="K2918" s="49">
        <v>28.25</v>
      </c>
      <c r="L2918" s="49">
        <v>28.25</v>
      </c>
      <c r="M2918" s="10">
        <v>40664</v>
      </c>
      <c r="N2918" s="10">
        <v>40422</v>
      </c>
      <c r="O2918" s="6" t="s">
        <v>27</v>
      </c>
      <c r="P2918" s="6" t="s">
        <v>933</v>
      </c>
      <c r="Q2918" s="6"/>
      <c r="R2918" s="6" t="s">
        <v>4245</v>
      </c>
      <c r="S2918" s="6"/>
      <c r="T2918" s="6" t="s">
        <v>31</v>
      </c>
      <c r="U2918" s="6">
        <v>0</v>
      </c>
    </row>
    <row r="2919" spans="1:21" ht="25.5" hidden="1">
      <c r="A2919" s="6" t="str">
        <f>VLOOKUP(B2919,Sheet1!B2:C272,2,FALSE)</f>
        <v>Africa</v>
      </c>
      <c r="B2919" s="6" t="s">
        <v>211</v>
      </c>
      <c r="C2919" s="6" t="s">
        <v>212</v>
      </c>
      <c r="D2919" s="6"/>
      <c r="E2919" s="6"/>
      <c r="F2919" s="6" t="s">
        <v>4286</v>
      </c>
      <c r="G2919" s="6">
        <v>1</v>
      </c>
      <c r="H2919" s="6">
        <v>1</v>
      </c>
      <c r="I2919" s="6" t="s">
        <v>60</v>
      </c>
      <c r="J2919" s="49">
        <v>54.83</v>
      </c>
      <c r="K2919" s="49">
        <v>54.83</v>
      </c>
      <c r="L2919" s="49">
        <v>54.83</v>
      </c>
      <c r="M2919" s="10">
        <v>40664</v>
      </c>
      <c r="N2919" s="10">
        <v>40422</v>
      </c>
      <c r="O2919" s="6" t="s">
        <v>27</v>
      </c>
      <c r="P2919" s="6" t="s">
        <v>933</v>
      </c>
      <c r="Q2919" s="6"/>
      <c r="R2919" s="6" t="s">
        <v>1380</v>
      </c>
      <c r="S2919" s="6"/>
      <c r="T2919" s="6" t="s">
        <v>31</v>
      </c>
      <c r="U2919" s="6">
        <v>0</v>
      </c>
    </row>
    <row r="2920" spans="1:21" ht="25.5" hidden="1">
      <c r="A2920" s="6" t="str">
        <f>VLOOKUP(B2920,Sheet1!B2:C272,2,FALSE)</f>
        <v>Africa</v>
      </c>
      <c r="B2920" s="6" t="s">
        <v>211</v>
      </c>
      <c r="C2920" s="6" t="s">
        <v>212</v>
      </c>
      <c r="D2920" s="6"/>
      <c r="E2920" s="6"/>
      <c r="F2920" s="6" t="s">
        <v>4287</v>
      </c>
      <c r="G2920" s="6">
        <v>1</v>
      </c>
      <c r="H2920" s="6">
        <v>1</v>
      </c>
      <c r="I2920" s="6" t="s">
        <v>60</v>
      </c>
      <c r="J2920" s="49">
        <v>95.33</v>
      </c>
      <c r="K2920" s="49">
        <v>95.33</v>
      </c>
      <c r="L2920" s="49">
        <v>95.33</v>
      </c>
      <c r="M2920" s="10">
        <v>40664</v>
      </c>
      <c r="N2920" s="10">
        <v>40422</v>
      </c>
      <c r="O2920" s="6" t="s">
        <v>27</v>
      </c>
      <c r="P2920" s="6" t="s">
        <v>933</v>
      </c>
      <c r="Q2920" s="6"/>
      <c r="R2920" s="6" t="s">
        <v>4245</v>
      </c>
      <c r="S2920" s="6"/>
      <c r="T2920" s="6" t="s">
        <v>31</v>
      </c>
      <c r="U2920" s="6">
        <v>0</v>
      </c>
    </row>
    <row r="2921" spans="1:21" ht="25.5" hidden="1">
      <c r="A2921" s="6" t="str">
        <f>VLOOKUP(B2921,Sheet1!B2:C272,2,FALSE)</f>
        <v>Africa</v>
      </c>
      <c r="B2921" s="6" t="s">
        <v>211</v>
      </c>
      <c r="C2921" s="6" t="s">
        <v>212</v>
      </c>
      <c r="D2921" s="6"/>
      <c r="E2921" s="6"/>
      <c r="F2921" s="6" t="s">
        <v>4288</v>
      </c>
      <c r="G2921" s="6">
        <v>1</v>
      </c>
      <c r="H2921" s="6">
        <v>1</v>
      </c>
      <c r="I2921" s="6" t="s">
        <v>60</v>
      </c>
      <c r="J2921" s="49">
        <v>185.06</v>
      </c>
      <c r="K2921" s="49">
        <v>185.06</v>
      </c>
      <c r="L2921" s="49">
        <v>185.06</v>
      </c>
      <c r="M2921" s="10">
        <v>40664</v>
      </c>
      <c r="N2921" s="10">
        <v>40422</v>
      </c>
      <c r="O2921" s="6" t="s">
        <v>27</v>
      </c>
      <c r="P2921" s="6" t="s">
        <v>933</v>
      </c>
      <c r="Q2921" s="6"/>
      <c r="R2921" s="6" t="s">
        <v>1380</v>
      </c>
      <c r="S2921" s="6"/>
      <c r="T2921" s="6" t="s">
        <v>31</v>
      </c>
      <c r="U2921" s="6">
        <v>0</v>
      </c>
    </row>
    <row r="2922" spans="1:21" ht="51" hidden="1">
      <c r="A2922" s="6" t="str">
        <f>VLOOKUP(B2922,Sheet1!B2:C272,2,FALSE)</f>
        <v>Africa</v>
      </c>
      <c r="B2922" s="6" t="s">
        <v>211</v>
      </c>
      <c r="C2922" s="6" t="s">
        <v>212</v>
      </c>
      <c r="D2922" s="6"/>
      <c r="E2922" s="6"/>
      <c r="F2922" s="6" t="s">
        <v>4289</v>
      </c>
      <c r="G2922" s="6">
        <v>1</v>
      </c>
      <c r="H2922" s="6">
        <v>1</v>
      </c>
      <c r="I2922" s="6" t="s">
        <v>60</v>
      </c>
      <c r="J2922" s="49">
        <v>38.130000000000003</v>
      </c>
      <c r="K2922" s="49">
        <v>38.130000000000003</v>
      </c>
      <c r="L2922" s="49">
        <v>38.130000000000003</v>
      </c>
      <c r="M2922" s="10">
        <v>40664</v>
      </c>
      <c r="N2922" s="10">
        <v>40422</v>
      </c>
      <c r="O2922" s="6" t="s">
        <v>27</v>
      </c>
      <c r="P2922" s="6" t="s">
        <v>933</v>
      </c>
      <c r="Q2922" s="6"/>
      <c r="R2922" s="6" t="s">
        <v>4245</v>
      </c>
      <c r="S2922" s="6"/>
      <c r="T2922" s="6" t="s">
        <v>31</v>
      </c>
      <c r="U2922" s="6">
        <v>0</v>
      </c>
    </row>
    <row r="2923" spans="1:21" ht="38.25" hidden="1">
      <c r="A2923" s="6" t="str">
        <f>VLOOKUP(B2923,Sheet1!B2:C272,2,FALSE)</f>
        <v>Africa</v>
      </c>
      <c r="B2923" s="6" t="s">
        <v>211</v>
      </c>
      <c r="C2923" s="6" t="s">
        <v>212</v>
      </c>
      <c r="D2923" s="6"/>
      <c r="E2923" s="6"/>
      <c r="F2923" s="6" t="s">
        <v>4290</v>
      </c>
      <c r="G2923" s="6">
        <v>1</v>
      </c>
      <c r="H2923" s="6">
        <v>1</v>
      </c>
      <c r="I2923" s="6" t="s">
        <v>60</v>
      </c>
      <c r="J2923" s="49">
        <v>75.39</v>
      </c>
      <c r="K2923" s="49">
        <v>75.39</v>
      </c>
      <c r="L2923" s="49">
        <v>75.39</v>
      </c>
      <c r="M2923" s="10">
        <v>40664</v>
      </c>
      <c r="N2923" s="10">
        <v>40422</v>
      </c>
      <c r="O2923" s="6" t="s">
        <v>27</v>
      </c>
      <c r="P2923" s="6" t="s">
        <v>933</v>
      </c>
      <c r="Q2923" s="6"/>
      <c r="R2923" s="6" t="s">
        <v>1380</v>
      </c>
      <c r="S2923" s="6"/>
      <c r="T2923" s="6" t="s">
        <v>31</v>
      </c>
      <c r="U2923" s="6">
        <v>0</v>
      </c>
    </row>
    <row r="2924" spans="1:21" ht="38.25" hidden="1">
      <c r="A2924" s="6" t="str">
        <f>VLOOKUP(B2924,Sheet1!B2:C272,2,FALSE)</f>
        <v>Africa</v>
      </c>
      <c r="B2924" s="6" t="s">
        <v>211</v>
      </c>
      <c r="C2924" s="6" t="s">
        <v>212</v>
      </c>
      <c r="D2924" s="6"/>
      <c r="E2924" s="6"/>
      <c r="F2924" s="6" t="s">
        <v>4291</v>
      </c>
      <c r="G2924" s="6">
        <v>1</v>
      </c>
      <c r="H2924" s="6">
        <v>1</v>
      </c>
      <c r="I2924" s="6" t="s">
        <v>60</v>
      </c>
      <c r="J2924" s="49">
        <v>38.840000000000003</v>
      </c>
      <c r="K2924" s="49">
        <v>38.840000000000003</v>
      </c>
      <c r="L2924" s="49">
        <v>38.840000000000003</v>
      </c>
      <c r="M2924" s="10">
        <v>40664</v>
      </c>
      <c r="N2924" s="10">
        <v>40422</v>
      </c>
      <c r="O2924" s="6" t="s">
        <v>27</v>
      </c>
      <c r="P2924" s="6" t="s">
        <v>933</v>
      </c>
      <c r="Q2924" s="6"/>
      <c r="R2924" s="6" t="s">
        <v>4245</v>
      </c>
      <c r="S2924" s="6"/>
      <c r="T2924" s="6" t="s">
        <v>31</v>
      </c>
      <c r="U2924" s="6">
        <v>0</v>
      </c>
    </row>
    <row r="2925" spans="1:21" ht="38.25" hidden="1">
      <c r="A2925" s="6" t="str">
        <f>VLOOKUP(B2925,Sheet1!B2:C272,2,FALSE)</f>
        <v>Africa</v>
      </c>
      <c r="B2925" s="6" t="s">
        <v>211</v>
      </c>
      <c r="C2925" s="6" t="s">
        <v>212</v>
      </c>
      <c r="D2925" s="6"/>
      <c r="E2925" s="6"/>
      <c r="F2925" s="6" t="s">
        <v>4292</v>
      </c>
      <c r="G2925" s="6">
        <v>1</v>
      </c>
      <c r="H2925" s="6">
        <v>1</v>
      </c>
      <c r="I2925" s="6" t="s">
        <v>60</v>
      </c>
      <c r="J2925" s="49">
        <v>17.13</v>
      </c>
      <c r="K2925" s="49">
        <v>17.13</v>
      </c>
      <c r="L2925" s="49">
        <v>17.13</v>
      </c>
      <c r="M2925" s="10">
        <v>40664</v>
      </c>
      <c r="N2925" s="10">
        <v>40422</v>
      </c>
      <c r="O2925" s="6" t="s">
        <v>27</v>
      </c>
      <c r="P2925" s="6" t="s">
        <v>933</v>
      </c>
      <c r="Q2925" s="6"/>
      <c r="R2925" s="6" t="s">
        <v>1380</v>
      </c>
      <c r="S2925" s="6"/>
      <c r="T2925" s="6" t="s">
        <v>31</v>
      </c>
      <c r="U2925" s="6">
        <v>0</v>
      </c>
    </row>
    <row r="2926" spans="1:21" ht="38.25" hidden="1">
      <c r="A2926" s="6" t="str">
        <f>VLOOKUP(B2926,Sheet1!B2:C272,2,FALSE)</f>
        <v>Africa</v>
      </c>
      <c r="B2926" s="6" t="s">
        <v>211</v>
      </c>
      <c r="C2926" s="6" t="s">
        <v>212</v>
      </c>
      <c r="D2926" s="6"/>
      <c r="E2926" s="6"/>
      <c r="F2926" s="6" t="s">
        <v>4293</v>
      </c>
      <c r="G2926" s="6">
        <v>1</v>
      </c>
      <c r="H2926" s="6">
        <v>1</v>
      </c>
      <c r="I2926" s="6" t="s">
        <v>60</v>
      </c>
      <c r="J2926" s="49">
        <v>8.83</v>
      </c>
      <c r="K2926" s="49">
        <v>8.83</v>
      </c>
      <c r="L2926" s="49">
        <v>8.83</v>
      </c>
      <c r="M2926" s="10">
        <v>40664</v>
      </c>
      <c r="N2926" s="10">
        <v>40422</v>
      </c>
      <c r="O2926" s="6" t="s">
        <v>27</v>
      </c>
      <c r="P2926" s="6" t="s">
        <v>933</v>
      </c>
      <c r="Q2926" s="6"/>
      <c r="R2926" s="6" t="s">
        <v>4245</v>
      </c>
      <c r="S2926" s="6"/>
      <c r="T2926" s="6" t="s">
        <v>31</v>
      </c>
      <c r="U2926" s="6">
        <v>0</v>
      </c>
    </row>
    <row r="2927" spans="1:21" ht="25.5" hidden="1">
      <c r="A2927" s="6" t="str">
        <f>VLOOKUP(B2927,Sheet1!B2:C272,2,FALSE)</f>
        <v>Africa</v>
      </c>
      <c r="B2927" s="6" t="s">
        <v>211</v>
      </c>
      <c r="C2927" s="6" t="s">
        <v>212</v>
      </c>
      <c r="D2927" s="6"/>
      <c r="E2927" s="6"/>
      <c r="F2927" s="6" t="s">
        <v>4294</v>
      </c>
      <c r="G2927" s="6">
        <v>1</v>
      </c>
      <c r="H2927" s="6">
        <v>1</v>
      </c>
      <c r="I2927" s="6" t="s">
        <v>60</v>
      </c>
      <c r="J2927" s="49">
        <v>335.43</v>
      </c>
      <c r="K2927" s="49">
        <v>335.43</v>
      </c>
      <c r="L2927" s="49">
        <v>335.43</v>
      </c>
      <c r="M2927" s="10">
        <v>40664</v>
      </c>
      <c r="N2927" s="10">
        <v>40422</v>
      </c>
      <c r="O2927" s="6" t="s">
        <v>27</v>
      </c>
      <c r="P2927" s="6" t="s">
        <v>933</v>
      </c>
      <c r="Q2927" s="6"/>
      <c r="R2927" s="6" t="s">
        <v>4245</v>
      </c>
      <c r="S2927" s="6"/>
      <c r="T2927" s="6" t="s">
        <v>31</v>
      </c>
      <c r="U2927" s="6">
        <v>0</v>
      </c>
    </row>
    <row r="2928" spans="1:21" ht="25.5" hidden="1">
      <c r="A2928" s="6" t="str">
        <f>VLOOKUP(B2928,Sheet1!B2:C272,2,FALSE)</f>
        <v>Africa</v>
      </c>
      <c r="B2928" s="6" t="s">
        <v>211</v>
      </c>
      <c r="C2928" s="6" t="s">
        <v>212</v>
      </c>
      <c r="D2928" s="6"/>
      <c r="E2928" s="6"/>
      <c r="F2928" s="6" t="s">
        <v>4295</v>
      </c>
      <c r="G2928" s="6">
        <v>1</v>
      </c>
      <c r="H2928" s="6">
        <v>1</v>
      </c>
      <c r="I2928" s="6" t="s">
        <v>60</v>
      </c>
      <c r="J2928" s="49">
        <v>651.13</v>
      </c>
      <c r="K2928" s="49">
        <v>651.13</v>
      </c>
      <c r="L2928" s="49">
        <v>651.13</v>
      </c>
      <c r="M2928" s="10">
        <v>40664</v>
      </c>
      <c r="N2928" s="10">
        <v>40422</v>
      </c>
      <c r="O2928" s="6" t="s">
        <v>27</v>
      </c>
      <c r="P2928" s="6" t="s">
        <v>933</v>
      </c>
      <c r="Q2928" s="6"/>
      <c r="R2928" s="6" t="s">
        <v>1380</v>
      </c>
      <c r="S2928" s="6"/>
      <c r="T2928" s="6" t="s">
        <v>31</v>
      </c>
      <c r="U2928" s="6">
        <v>0</v>
      </c>
    </row>
    <row r="2929" spans="1:21" ht="38.25" hidden="1">
      <c r="A2929" s="6" t="str">
        <f>VLOOKUP(B2929,Sheet1!B2:C272,2,FALSE)</f>
        <v>Africa</v>
      </c>
      <c r="B2929" s="6" t="s">
        <v>239</v>
      </c>
      <c r="C2929" s="6" t="s">
        <v>240</v>
      </c>
      <c r="D2929" s="6"/>
      <c r="E2929" s="6"/>
      <c r="F2929" s="6" t="s">
        <v>4279</v>
      </c>
      <c r="G2929" s="6">
        <v>1</v>
      </c>
      <c r="H2929" s="6">
        <v>0.5</v>
      </c>
      <c r="I2929" s="6" t="s">
        <v>60</v>
      </c>
      <c r="J2929" s="49">
        <v>3600</v>
      </c>
      <c r="K2929" s="49">
        <v>3600</v>
      </c>
      <c r="L2929" s="49">
        <v>1800</v>
      </c>
      <c r="M2929" s="10">
        <v>40634</v>
      </c>
      <c r="N2929" s="10">
        <v>40391</v>
      </c>
      <c r="O2929" s="6" t="s">
        <v>52</v>
      </c>
      <c r="P2929" s="6" t="s">
        <v>933</v>
      </c>
      <c r="Q2929" s="6" t="s">
        <v>29</v>
      </c>
      <c r="R2929" s="6" t="s">
        <v>4296</v>
      </c>
      <c r="S2929" s="6"/>
      <c r="T2929" s="6" t="s">
        <v>31</v>
      </c>
      <c r="U2929" s="6">
        <v>0</v>
      </c>
    </row>
    <row r="2930" spans="1:21" ht="38.25" hidden="1">
      <c r="A2930" s="6" t="str">
        <f>VLOOKUP(B2930,Sheet1!B2:C272,2,FALSE)</f>
        <v>Africa</v>
      </c>
      <c r="B2930" s="6" t="s">
        <v>239</v>
      </c>
      <c r="C2930" s="6" t="s">
        <v>240</v>
      </c>
      <c r="D2930" s="6"/>
      <c r="E2930" s="6"/>
      <c r="F2930" s="6" t="s">
        <v>4279</v>
      </c>
      <c r="G2930" s="6">
        <v>1</v>
      </c>
      <c r="H2930" s="6">
        <v>0.5</v>
      </c>
      <c r="I2930" s="6" t="s">
        <v>60</v>
      </c>
      <c r="J2930" s="49">
        <v>1350</v>
      </c>
      <c r="K2930" s="49">
        <v>1350</v>
      </c>
      <c r="L2930" s="49">
        <v>675</v>
      </c>
      <c r="M2930" s="10">
        <v>40634</v>
      </c>
      <c r="N2930" s="10">
        <v>40391</v>
      </c>
      <c r="O2930" s="6" t="s">
        <v>52</v>
      </c>
      <c r="P2930" s="6" t="s">
        <v>933</v>
      </c>
      <c r="Q2930" s="6" t="s">
        <v>29</v>
      </c>
      <c r="R2930" s="6" t="s">
        <v>4297</v>
      </c>
      <c r="S2930" s="6"/>
      <c r="T2930" s="6" t="s">
        <v>31</v>
      </c>
      <c r="U2930" s="6">
        <v>0</v>
      </c>
    </row>
    <row r="2931" spans="1:21" ht="38.25" hidden="1">
      <c r="A2931" s="6" t="str">
        <f>VLOOKUP(B2931,Sheet1!B2:C272,2,FALSE)</f>
        <v>Africa</v>
      </c>
      <c r="B2931" s="6" t="s">
        <v>239</v>
      </c>
      <c r="C2931" s="6" t="s">
        <v>240</v>
      </c>
      <c r="D2931" s="6"/>
      <c r="E2931" s="6"/>
      <c r="F2931" s="6" t="s">
        <v>4298</v>
      </c>
      <c r="G2931" s="6">
        <v>1</v>
      </c>
      <c r="H2931" s="6">
        <v>0.5</v>
      </c>
      <c r="I2931" s="6" t="s">
        <v>60</v>
      </c>
      <c r="J2931" s="49">
        <v>1800</v>
      </c>
      <c r="K2931" s="49">
        <v>1800</v>
      </c>
      <c r="L2931" s="49">
        <v>900</v>
      </c>
      <c r="M2931" s="10">
        <v>40634</v>
      </c>
      <c r="N2931" s="10">
        <v>40391</v>
      </c>
      <c r="O2931" s="6" t="s">
        <v>52</v>
      </c>
      <c r="P2931" s="6" t="s">
        <v>933</v>
      </c>
      <c r="Q2931" s="6" t="s">
        <v>29</v>
      </c>
      <c r="R2931" s="6" t="s">
        <v>4299</v>
      </c>
      <c r="S2931" s="6"/>
      <c r="T2931" s="6" t="s">
        <v>31</v>
      </c>
      <c r="U2931" s="6">
        <v>0</v>
      </c>
    </row>
    <row r="2932" spans="1:21" ht="38.25" hidden="1">
      <c r="A2932" s="6" t="str">
        <f>VLOOKUP(B2932,Sheet1!B2:C272,2,FALSE)</f>
        <v>Africa</v>
      </c>
      <c r="B2932" s="6" t="s">
        <v>239</v>
      </c>
      <c r="C2932" s="6" t="s">
        <v>240</v>
      </c>
      <c r="D2932" s="6"/>
      <c r="E2932" s="6"/>
      <c r="F2932" s="6" t="s">
        <v>4300</v>
      </c>
      <c r="G2932" s="6">
        <v>1</v>
      </c>
      <c r="H2932" s="6">
        <v>0.5</v>
      </c>
      <c r="I2932" s="6" t="s">
        <v>60</v>
      </c>
      <c r="J2932" s="49">
        <v>3142</v>
      </c>
      <c r="K2932" s="49">
        <v>3142</v>
      </c>
      <c r="L2932" s="49">
        <v>1571</v>
      </c>
      <c r="M2932" s="10">
        <v>40695</v>
      </c>
      <c r="N2932" s="10">
        <v>40452</v>
      </c>
      <c r="O2932" s="6" t="s">
        <v>52</v>
      </c>
      <c r="P2932" s="6" t="s">
        <v>933</v>
      </c>
      <c r="Q2932" s="6" t="s">
        <v>29</v>
      </c>
      <c r="R2932" s="6" t="s">
        <v>4301</v>
      </c>
      <c r="S2932" s="6"/>
      <c r="T2932" s="6" t="s">
        <v>31</v>
      </c>
      <c r="U2932" s="6">
        <v>0</v>
      </c>
    </row>
    <row r="2933" spans="1:21" ht="25.5" hidden="1">
      <c r="A2933" s="6" t="str">
        <f>VLOOKUP(B2933,Sheet1!B2:C272,2,FALSE)</f>
        <v>Africa</v>
      </c>
      <c r="B2933" s="6" t="s">
        <v>239</v>
      </c>
      <c r="C2933" s="6" t="s">
        <v>240</v>
      </c>
      <c r="D2933" s="6"/>
      <c r="E2933" s="6"/>
      <c r="F2933" s="6" t="s">
        <v>4302</v>
      </c>
      <c r="G2933" s="6">
        <v>6</v>
      </c>
      <c r="H2933" s="6">
        <v>3</v>
      </c>
      <c r="I2933" s="6" t="s">
        <v>60</v>
      </c>
      <c r="J2933" s="49">
        <v>188</v>
      </c>
      <c r="K2933" s="49">
        <v>1128</v>
      </c>
      <c r="L2933" s="49">
        <v>564</v>
      </c>
      <c r="M2933" s="10">
        <v>40725</v>
      </c>
      <c r="N2933" s="10">
        <v>40483</v>
      </c>
      <c r="O2933" s="6" t="s">
        <v>52</v>
      </c>
      <c r="P2933" s="6" t="s">
        <v>933</v>
      </c>
      <c r="Q2933" s="6" t="s">
        <v>29</v>
      </c>
      <c r="R2933" s="6" t="s">
        <v>4301</v>
      </c>
      <c r="S2933" s="6" t="s">
        <v>4303</v>
      </c>
      <c r="T2933" s="6" t="s">
        <v>31</v>
      </c>
      <c r="U2933" s="6">
        <v>0</v>
      </c>
    </row>
    <row r="2934" spans="1:21" ht="38.25" hidden="1">
      <c r="A2934" s="6" t="str">
        <f>VLOOKUP(B2934,Sheet1!B2:C272,2,FALSE)</f>
        <v>Africa</v>
      </c>
      <c r="B2934" s="6" t="s">
        <v>239</v>
      </c>
      <c r="C2934" s="6" t="s">
        <v>240</v>
      </c>
      <c r="D2934" s="6"/>
      <c r="E2934" s="6"/>
      <c r="F2934" s="6" t="s">
        <v>4304</v>
      </c>
      <c r="G2934" s="6">
        <v>1</v>
      </c>
      <c r="H2934" s="6">
        <v>0.5</v>
      </c>
      <c r="I2934" s="6" t="s">
        <v>60</v>
      </c>
      <c r="J2934" s="49">
        <v>2000</v>
      </c>
      <c r="K2934" s="49">
        <v>2000</v>
      </c>
      <c r="L2934" s="49">
        <v>1000</v>
      </c>
      <c r="M2934" s="10">
        <v>40725</v>
      </c>
      <c r="N2934" s="10">
        <v>40483</v>
      </c>
      <c r="O2934" s="6" t="s">
        <v>52</v>
      </c>
      <c r="P2934" s="6" t="s">
        <v>28</v>
      </c>
      <c r="Q2934" s="6" t="s">
        <v>29</v>
      </c>
      <c r="R2934" s="6" t="s">
        <v>4301</v>
      </c>
      <c r="S2934" s="6" t="s">
        <v>4305</v>
      </c>
      <c r="T2934" s="6" t="s">
        <v>31</v>
      </c>
      <c r="U2934" s="6">
        <v>0</v>
      </c>
    </row>
    <row r="2935" spans="1:21" ht="153" hidden="1">
      <c r="A2935" s="6" t="str">
        <f>VLOOKUP(B2935,Sheet1!B2:C272,2,FALSE)</f>
        <v>Africa</v>
      </c>
      <c r="B2935" s="6" t="s">
        <v>239</v>
      </c>
      <c r="C2935" s="6" t="s">
        <v>240</v>
      </c>
      <c r="D2935" s="6"/>
      <c r="E2935" s="6"/>
      <c r="F2935" s="6" t="s">
        <v>4306</v>
      </c>
      <c r="G2935" s="6">
        <v>1</v>
      </c>
      <c r="H2935" s="6">
        <v>0.5</v>
      </c>
      <c r="I2935" s="6"/>
      <c r="J2935" s="49">
        <v>750</v>
      </c>
      <c r="K2935" s="49">
        <v>750</v>
      </c>
      <c r="L2935" s="49">
        <v>375</v>
      </c>
      <c r="M2935" s="10">
        <v>40725</v>
      </c>
      <c r="N2935" s="10">
        <v>40483</v>
      </c>
      <c r="O2935" s="6" t="s">
        <v>52</v>
      </c>
      <c r="P2935" s="6" t="s">
        <v>28</v>
      </c>
      <c r="Q2935" s="6" t="s">
        <v>29</v>
      </c>
      <c r="R2935" s="6" t="s">
        <v>4301</v>
      </c>
      <c r="S2935" s="6" t="s">
        <v>4307</v>
      </c>
      <c r="T2935" s="6" t="s">
        <v>31</v>
      </c>
      <c r="U2935" s="6">
        <v>0</v>
      </c>
    </row>
    <row r="2936" spans="1:21" ht="76.5" hidden="1">
      <c r="A2936" s="6" t="str">
        <f>VLOOKUP(B2936,Sheet1!B2:C272,2,FALSE)</f>
        <v>Africa</v>
      </c>
      <c r="B2936" s="6" t="s">
        <v>239</v>
      </c>
      <c r="C2936" s="6" t="s">
        <v>240</v>
      </c>
      <c r="D2936" s="6"/>
      <c r="E2936" s="6"/>
      <c r="F2936" s="6" t="s">
        <v>4308</v>
      </c>
      <c r="G2936" s="6">
        <v>1</v>
      </c>
      <c r="H2936" s="6">
        <v>0.5</v>
      </c>
      <c r="I2936" s="6" t="s">
        <v>60</v>
      </c>
      <c r="J2936" s="49">
        <v>528.41</v>
      </c>
      <c r="K2936" s="49">
        <v>528.41</v>
      </c>
      <c r="L2936" s="49">
        <v>264.20499999999998</v>
      </c>
      <c r="M2936" s="10">
        <v>40725</v>
      </c>
      <c r="N2936" s="10">
        <v>40483</v>
      </c>
      <c r="O2936" s="6" t="s">
        <v>52</v>
      </c>
      <c r="P2936" s="6" t="s">
        <v>28</v>
      </c>
      <c r="Q2936" s="6" t="s">
        <v>29</v>
      </c>
      <c r="R2936" s="6" t="s">
        <v>4301</v>
      </c>
      <c r="S2936" s="6" t="s">
        <v>4309</v>
      </c>
      <c r="T2936" s="6" t="s">
        <v>31</v>
      </c>
      <c r="U2936" s="6">
        <v>0</v>
      </c>
    </row>
    <row r="2937" spans="1:21" ht="140.25" hidden="1">
      <c r="A2937" s="6" t="str">
        <f>VLOOKUP(B2937,Sheet1!B2:C272,2,FALSE)</f>
        <v>Africa</v>
      </c>
      <c r="B2937" s="6" t="s">
        <v>239</v>
      </c>
      <c r="C2937" s="6" t="s">
        <v>240</v>
      </c>
      <c r="D2937" s="6"/>
      <c r="E2937" s="6"/>
      <c r="F2937" s="6" t="s">
        <v>4310</v>
      </c>
      <c r="G2937" s="6">
        <v>1</v>
      </c>
      <c r="H2937" s="6">
        <v>1</v>
      </c>
      <c r="I2937" s="6" t="s">
        <v>60</v>
      </c>
      <c r="J2937" s="49">
        <v>1868.41</v>
      </c>
      <c r="K2937" s="49">
        <v>1868.41</v>
      </c>
      <c r="L2937" s="49">
        <v>1868.41</v>
      </c>
      <c r="M2937" s="10">
        <v>40725</v>
      </c>
      <c r="N2937" s="10">
        <v>40483</v>
      </c>
      <c r="O2937" s="6" t="s">
        <v>27</v>
      </c>
      <c r="P2937" s="6" t="s">
        <v>28</v>
      </c>
      <c r="Q2937" s="6" t="s">
        <v>29</v>
      </c>
      <c r="R2937" s="6" t="s">
        <v>4299</v>
      </c>
      <c r="S2937" s="6" t="s">
        <v>4311</v>
      </c>
      <c r="T2937" s="6" t="s">
        <v>31</v>
      </c>
      <c r="U2937" s="6">
        <v>0</v>
      </c>
    </row>
    <row r="2938" spans="1:21" ht="25.5" hidden="1">
      <c r="A2938" s="6" t="str">
        <f>VLOOKUP(B2938,Sheet1!B2:C272,2,FALSE)</f>
        <v>Africa</v>
      </c>
      <c r="B2938" s="6" t="s">
        <v>211</v>
      </c>
      <c r="C2938" s="6" t="s">
        <v>212</v>
      </c>
      <c r="D2938" s="6" t="s">
        <v>984</v>
      </c>
      <c r="E2938" s="6" t="s">
        <v>1091</v>
      </c>
      <c r="F2938" s="6" t="s">
        <v>4312</v>
      </c>
      <c r="G2938" s="6">
        <v>1</v>
      </c>
      <c r="H2938" s="6">
        <v>1</v>
      </c>
      <c r="I2938" s="6" t="s">
        <v>60</v>
      </c>
      <c r="J2938" s="49">
        <v>3004.91</v>
      </c>
      <c r="K2938" s="49">
        <v>3004.91</v>
      </c>
      <c r="L2938" s="49">
        <v>3004.91</v>
      </c>
      <c r="M2938" s="10">
        <v>40634</v>
      </c>
      <c r="N2938" s="10">
        <v>40452</v>
      </c>
      <c r="O2938" s="6" t="s">
        <v>27</v>
      </c>
      <c r="P2938" s="6" t="s">
        <v>933</v>
      </c>
      <c r="Q2938" s="6"/>
      <c r="R2938" s="6" t="s">
        <v>1405</v>
      </c>
      <c r="S2938" s="6"/>
      <c r="T2938" s="6" t="s">
        <v>31</v>
      </c>
      <c r="U2938" s="6">
        <v>0</v>
      </c>
    </row>
    <row r="2939" spans="1:21" customFormat="1" ht="30" hidden="1">
      <c r="A2939" s="28" t="str">
        <f>VLOOKUP(B2939,Sheet1!B2:C272,2,FALSE)</f>
        <v>Africa</v>
      </c>
      <c r="B2939" s="28" t="s">
        <v>211</v>
      </c>
      <c r="C2939" s="28" t="s">
        <v>212</v>
      </c>
      <c r="D2939" s="28" t="s">
        <v>984</v>
      </c>
      <c r="E2939" s="28" t="s">
        <v>1091</v>
      </c>
      <c r="F2939" s="28" t="s">
        <v>4313</v>
      </c>
      <c r="G2939" s="28">
        <v>1</v>
      </c>
      <c r="H2939" s="28">
        <v>1</v>
      </c>
      <c r="I2939" s="28" t="s">
        <v>60</v>
      </c>
      <c r="J2939" s="50">
        <v>540.88</v>
      </c>
      <c r="K2939" s="50">
        <v>540.88</v>
      </c>
      <c r="L2939" s="50">
        <v>540.88</v>
      </c>
      <c r="M2939" s="29">
        <v>40634</v>
      </c>
      <c r="N2939" s="29">
        <v>40452</v>
      </c>
      <c r="O2939" s="28" t="s">
        <v>27</v>
      </c>
      <c r="P2939" s="28" t="s">
        <v>933</v>
      </c>
      <c r="Q2939" s="28"/>
      <c r="R2939" s="28" t="s">
        <v>1405</v>
      </c>
      <c r="S2939" s="28"/>
      <c r="T2939" s="28" t="s">
        <v>114</v>
      </c>
      <c r="U2939" s="28">
        <v>0</v>
      </c>
    </row>
    <row r="2940" spans="1:21" ht="51" hidden="1">
      <c r="A2940" s="6" t="str">
        <f>VLOOKUP(B2940,Sheet1!B2:C272,2,FALSE)</f>
        <v>Africa</v>
      </c>
      <c r="B2940" s="6" t="s">
        <v>211</v>
      </c>
      <c r="C2940" s="6" t="s">
        <v>212</v>
      </c>
      <c r="D2940" s="6"/>
      <c r="E2940" s="6"/>
      <c r="F2940" s="6" t="s">
        <v>4314</v>
      </c>
      <c r="G2940" s="6">
        <v>1</v>
      </c>
      <c r="H2940" s="6">
        <v>1</v>
      </c>
      <c r="I2940" s="6" t="s">
        <v>60</v>
      </c>
      <c r="J2940" s="49">
        <v>4711.68</v>
      </c>
      <c r="K2940" s="49">
        <v>4711.68</v>
      </c>
      <c r="L2940" s="49">
        <v>4711.68</v>
      </c>
      <c r="M2940" s="10">
        <v>40695</v>
      </c>
      <c r="N2940" s="10">
        <v>40452</v>
      </c>
      <c r="O2940" s="6" t="s">
        <v>27</v>
      </c>
      <c r="P2940" s="6" t="s">
        <v>933</v>
      </c>
      <c r="Q2940" s="6"/>
      <c r="R2940" s="6" t="s">
        <v>4315</v>
      </c>
      <c r="S2940" s="6"/>
      <c r="T2940" s="6" t="s">
        <v>31</v>
      </c>
      <c r="U2940" s="6">
        <v>0</v>
      </c>
    </row>
    <row r="2941" spans="1:21" ht="25.5" hidden="1">
      <c r="A2941" s="6" t="str">
        <f>VLOOKUP(B2941,Sheet1!B2:C272,2,FALSE)</f>
        <v>Africa</v>
      </c>
      <c r="B2941" s="6" t="s">
        <v>211</v>
      </c>
      <c r="C2941" s="6" t="s">
        <v>212</v>
      </c>
      <c r="D2941" s="6"/>
      <c r="E2941" s="6"/>
      <c r="F2941" s="6" t="s">
        <v>4316</v>
      </c>
      <c r="G2941" s="6">
        <v>1</v>
      </c>
      <c r="H2941" s="6">
        <v>1</v>
      </c>
      <c r="I2941" s="6" t="s">
        <v>60</v>
      </c>
      <c r="J2941" s="49">
        <v>402.9</v>
      </c>
      <c r="K2941" s="49">
        <v>402.9</v>
      </c>
      <c r="L2941" s="49">
        <v>402.9</v>
      </c>
      <c r="M2941" s="10">
        <v>40695</v>
      </c>
      <c r="N2941" s="10">
        <v>40452</v>
      </c>
      <c r="O2941" s="6" t="s">
        <v>27</v>
      </c>
      <c r="P2941" s="6" t="s">
        <v>933</v>
      </c>
      <c r="Q2941" s="6"/>
      <c r="R2941" s="6" t="s">
        <v>1380</v>
      </c>
      <c r="S2941" s="6"/>
      <c r="T2941" s="6" t="s">
        <v>31</v>
      </c>
      <c r="U2941" s="6">
        <v>0</v>
      </c>
    </row>
    <row r="2942" spans="1:21" ht="25.5" hidden="1">
      <c r="A2942" s="6" t="str">
        <f>VLOOKUP(B2942,Sheet1!B2:C272,2,FALSE)</f>
        <v>Africa</v>
      </c>
      <c r="B2942" s="6" t="s">
        <v>211</v>
      </c>
      <c r="C2942" s="6" t="s">
        <v>212</v>
      </c>
      <c r="D2942" s="6"/>
      <c r="E2942" s="6"/>
      <c r="F2942" s="6" t="s">
        <v>4317</v>
      </c>
      <c r="G2942" s="6">
        <v>1</v>
      </c>
      <c r="H2942" s="6">
        <v>1</v>
      </c>
      <c r="I2942" s="6" t="s">
        <v>60</v>
      </c>
      <c r="J2942" s="49">
        <v>283.95999999999998</v>
      </c>
      <c r="K2942" s="49">
        <v>283.95999999999998</v>
      </c>
      <c r="L2942" s="49">
        <v>283.95999999999998</v>
      </c>
      <c r="M2942" s="10">
        <v>40695</v>
      </c>
      <c r="N2942" s="10">
        <v>40452</v>
      </c>
      <c r="O2942" s="6" t="s">
        <v>27</v>
      </c>
      <c r="P2942" s="6" t="s">
        <v>933</v>
      </c>
      <c r="Q2942" s="6"/>
      <c r="R2942" s="6" t="s">
        <v>1380</v>
      </c>
      <c r="S2942" s="6"/>
      <c r="T2942" s="6" t="s">
        <v>31</v>
      </c>
      <c r="U2942" s="6">
        <v>0</v>
      </c>
    </row>
    <row r="2943" spans="1:21" ht="38.25" hidden="1">
      <c r="A2943" s="6" t="str">
        <f>VLOOKUP(B2943,Sheet1!B2:C272,2,FALSE)</f>
        <v>Africa</v>
      </c>
      <c r="B2943" s="6" t="s">
        <v>211</v>
      </c>
      <c r="C2943" s="6" t="s">
        <v>212</v>
      </c>
      <c r="D2943" s="6"/>
      <c r="E2943" s="6"/>
      <c r="F2943" s="6" t="s">
        <v>4318</v>
      </c>
      <c r="G2943" s="6">
        <v>1</v>
      </c>
      <c r="H2943" s="6">
        <v>1</v>
      </c>
      <c r="I2943" s="6" t="s">
        <v>60</v>
      </c>
      <c r="J2943" s="49">
        <v>1586.26</v>
      </c>
      <c r="K2943" s="49">
        <v>1586.26</v>
      </c>
      <c r="L2943" s="49">
        <v>1586.26</v>
      </c>
      <c r="M2943" s="10">
        <v>40695</v>
      </c>
      <c r="N2943" s="10">
        <v>40452</v>
      </c>
      <c r="O2943" s="6" t="s">
        <v>27</v>
      </c>
      <c r="P2943" s="6" t="s">
        <v>933</v>
      </c>
      <c r="Q2943" s="6"/>
      <c r="R2943" s="6" t="s">
        <v>1380</v>
      </c>
      <c r="S2943" s="6"/>
      <c r="T2943" s="6" t="s">
        <v>31</v>
      </c>
      <c r="U2943" s="6">
        <v>0</v>
      </c>
    </row>
    <row r="2944" spans="1:21" ht="38.25" hidden="1">
      <c r="A2944" s="6" t="str">
        <f>VLOOKUP(B2944,Sheet1!B2:C272,2,FALSE)</f>
        <v>Africa</v>
      </c>
      <c r="B2944" s="6" t="s">
        <v>211</v>
      </c>
      <c r="C2944" s="6" t="s">
        <v>212</v>
      </c>
      <c r="D2944" s="6"/>
      <c r="E2944" s="6"/>
      <c r="F2944" s="6" t="s">
        <v>4319</v>
      </c>
      <c r="G2944" s="6">
        <v>1</v>
      </c>
      <c r="H2944" s="6">
        <v>1</v>
      </c>
      <c r="I2944" s="6" t="s">
        <v>60</v>
      </c>
      <c r="J2944" s="49">
        <v>261.76</v>
      </c>
      <c r="K2944" s="49">
        <v>261.76</v>
      </c>
      <c r="L2944" s="49">
        <v>261.76</v>
      </c>
      <c r="M2944" s="10">
        <v>40695</v>
      </c>
      <c r="N2944" s="10">
        <v>40452</v>
      </c>
      <c r="O2944" s="6" t="s">
        <v>27</v>
      </c>
      <c r="P2944" s="6" t="s">
        <v>933</v>
      </c>
      <c r="Q2944" s="6"/>
      <c r="R2944" s="6" t="s">
        <v>1380</v>
      </c>
      <c r="S2944" s="6"/>
      <c r="T2944" s="6" t="s">
        <v>31</v>
      </c>
      <c r="U2944" s="6">
        <v>0</v>
      </c>
    </row>
    <row r="2945" spans="1:21" ht="25.5" hidden="1">
      <c r="A2945" s="6" t="str">
        <f>VLOOKUP(B2945,Sheet1!B2:C272,2,FALSE)</f>
        <v>Africa</v>
      </c>
      <c r="B2945" s="6" t="s">
        <v>211</v>
      </c>
      <c r="C2945" s="6" t="s">
        <v>212</v>
      </c>
      <c r="D2945" s="6"/>
      <c r="E2945" s="6"/>
      <c r="F2945" s="6" t="s">
        <v>4320</v>
      </c>
      <c r="G2945" s="6">
        <v>1</v>
      </c>
      <c r="H2945" s="6">
        <v>1</v>
      </c>
      <c r="I2945" s="6" t="s">
        <v>60</v>
      </c>
      <c r="J2945" s="49">
        <v>221.97</v>
      </c>
      <c r="K2945" s="49">
        <v>221.97</v>
      </c>
      <c r="L2945" s="49">
        <v>221.97</v>
      </c>
      <c r="M2945" s="10">
        <v>40695</v>
      </c>
      <c r="N2945" s="10">
        <v>40452</v>
      </c>
      <c r="O2945" s="6" t="s">
        <v>27</v>
      </c>
      <c r="P2945" s="6" t="s">
        <v>933</v>
      </c>
      <c r="Q2945" s="6"/>
      <c r="R2945" s="6" t="s">
        <v>1380</v>
      </c>
      <c r="S2945" s="6"/>
      <c r="T2945" s="6" t="s">
        <v>31</v>
      </c>
      <c r="U2945" s="6">
        <v>0</v>
      </c>
    </row>
    <row r="2946" spans="1:21" ht="25.5" hidden="1">
      <c r="A2946" s="6" t="str">
        <f>VLOOKUP(B2946,Sheet1!B2:C272,2,FALSE)</f>
        <v>Africa</v>
      </c>
      <c r="B2946" s="6" t="s">
        <v>211</v>
      </c>
      <c r="C2946" s="6" t="s">
        <v>212</v>
      </c>
      <c r="D2946" s="6"/>
      <c r="E2946" s="6"/>
      <c r="F2946" s="6" t="s">
        <v>4321</v>
      </c>
      <c r="G2946" s="6">
        <v>1</v>
      </c>
      <c r="H2946" s="6">
        <v>1</v>
      </c>
      <c r="I2946" s="6" t="s">
        <v>60</v>
      </c>
      <c r="J2946" s="49">
        <v>68.790000000000006</v>
      </c>
      <c r="K2946" s="49">
        <v>68.790000000000006</v>
      </c>
      <c r="L2946" s="49">
        <v>68.790000000000006</v>
      </c>
      <c r="M2946" s="10">
        <v>40695</v>
      </c>
      <c r="N2946" s="10">
        <v>40452</v>
      </c>
      <c r="O2946" s="6" t="s">
        <v>27</v>
      </c>
      <c r="P2946" s="6" t="s">
        <v>933</v>
      </c>
      <c r="Q2946" s="6"/>
      <c r="R2946" s="6" t="s">
        <v>1380</v>
      </c>
      <c r="S2946" s="6"/>
      <c r="T2946" s="6" t="s">
        <v>31</v>
      </c>
      <c r="U2946" s="6">
        <v>0</v>
      </c>
    </row>
    <row r="2947" spans="1:21" ht="25.5" hidden="1">
      <c r="A2947" s="6" t="str">
        <f>VLOOKUP(B2947,Sheet1!B2:C272,2,FALSE)</f>
        <v>Africa</v>
      </c>
      <c r="B2947" s="6" t="s">
        <v>211</v>
      </c>
      <c r="C2947" s="6" t="s">
        <v>212</v>
      </c>
      <c r="D2947" s="6"/>
      <c r="E2947" s="6"/>
      <c r="F2947" s="6" t="s">
        <v>4322</v>
      </c>
      <c r="G2947" s="6">
        <v>1</v>
      </c>
      <c r="H2947" s="6">
        <v>1</v>
      </c>
      <c r="I2947" s="6" t="s">
        <v>60</v>
      </c>
      <c r="J2947" s="49">
        <v>181.01</v>
      </c>
      <c r="K2947" s="49">
        <v>181.01</v>
      </c>
      <c r="L2947" s="49">
        <v>181.01</v>
      </c>
      <c r="M2947" s="10">
        <v>40695</v>
      </c>
      <c r="N2947" s="10">
        <v>40452</v>
      </c>
      <c r="O2947" s="6" t="s">
        <v>27</v>
      </c>
      <c r="P2947" s="6" t="s">
        <v>933</v>
      </c>
      <c r="Q2947" s="6"/>
      <c r="R2947" s="6" t="s">
        <v>1380</v>
      </c>
      <c r="S2947" s="6"/>
      <c r="T2947" s="6" t="s">
        <v>31</v>
      </c>
      <c r="U2947" s="6">
        <v>0</v>
      </c>
    </row>
    <row r="2948" spans="1:21" ht="25.5" hidden="1">
      <c r="A2948" s="6" t="str">
        <f>VLOOKUP(B2948,Sheet1!B2:C272,2,FALSE)</f>
        <v>Africa</v>
      </c>
      <c r="B2948" s="6" t="s">
        <v>211</v>
      </c>
      <c r="C2948" s="6" t="s">
        <v>212</v>
      </c>
      <c r="D2948" s="6"/>
      <c r="E2948" s="6"/>
      <c r="F2948" s="6" t="s">
        <v>4323</v>
      </c>
      <c r="G2948" s="6">
        <v>1</v>
      </c>
      <c r="H2948" s="6">
        <v>1</v>
      </c>
      <c r="I2948" s="6" t="s">
        <v>60</v>
      </c>
      <c r="J2948" s="49">
        <v>332.96</v>
      </c>
      <c r="K2948" s="49">
        <v>332.96</v>
      </c>
      <c r="L2948" s="49">
        <v>332.96</v>
      </c>
      <c r="M2948" s="10">
        <v>40695</v>
      </c>
      <c r="N2948" s="10">
        <v>40452</v>
      </c>
      <c r="O2948" s="6" t="s">
        <v>27</v>
      </c>
      <c r="P2948" s="6" t="s">
        <v>933</v>
      </c>
      <c r="Q2948" s="6"/>
      <c r="R2948" s="6" t="s">
        <v>1380</v>
      </c>
      <c r="S2948" s="6"/>
      <c r="T2948" s="6" t="s">
        <v>31</v>
      </c>
      <c r="U2948" s="6">
        <v>0</v>
      </c>
    </row>
    <row r="2949" spans="1:21" customFormat="1" ht="30" hidden="1">
      <c r="A2949" s="28" t="str">
        <f>VLOOKUP(B2949,Sheet1!B2:C272,2,FALSE)</f>
        <v>Africa</v>
      </c>
      <c r="B2949" s="28" t="s">
        <v>211</v>
      </c>
      <c r="C2949" s="28" t="s">
        <v>212</v>
      </c>
      <c r="D2949" s="28"/>
      <c r="E2949" s="28"/>
      <c r="F2949" s="28" t="s">
        <v>4324</v>
      </c>
      <c r="G2949" s="28">
        <v>1</v>
      </c>
      <c r="H2949" s="28">
        <v>1</v>
      </c>
      <c r="I2949" s="28" t="s">
        <v>60</v>
      </c>
      <c r="J2949" s="50">
        <v>883.16</v>
      </c>
      <c r="K2949" s="50">
        <v>883.16</v>
      </c>
      <c r="L2949" s="50">
        <v>883.16</v>
      </c>
      <c r="M2949" s="29">
        <v>40695</v>
      </c>
      <c r="N2949" s="29">
        <v>40452</v>
      </c>
      <c r="O2949" s="28" t="s">
        <v>27</v>
      </c>
      <c r="P2949" s="28" t="s">
        <v>933</v>
      </c>
      <c r="Q2949" s="28"/>
      <c r="R2949" s="28" t="s">
        <v>4245</v>
      </c>
      <c r="S2949" s="28"/>
      <c r="T2949" s="28" t="s">
        <v>114</v>
      </c>
      <c r="U2949" s="28">
        <v>0</v>
      </c>
    </row>
    <row r="2950" spans="1:21" ht="25.5" hidden="1">
      <c r="A2950" s="6" t="str">
        <f>VLOOKUP(B2950,Sheet1!B2:C272,2,FALSE)</f>
        <v>Africa</v>
      </c>
      <c r="B2950" s="6" t="s">
        <v>211</v>
      </c>
      <c r="C2950" s="6" t="s">
        <v>212</v>
      </c>
      <c r="D2950" s="6"/>
      <c r="E2950" s="6"/>
      <c r="F2950" s="6" t="s">
        <v>4325</v>
      </c>
      <c r="G2950" s="6">
        <v>1</v>
      </c>
      <c r="H2950" s="6">
        <v>1</v>
      </c>
      <c r="I2950" s="6" t="s">
        <v>60</v>
      </c>
      <c r="J2950" s="49">
        <v>39.93</v>
      </c>
      <c r="K2950" s="49">
        <v>39.93</v>
      </c>
      <c r="L2950" s="49">
        <v>39.93</v>
      </c>
      <c r="M2950" s="10">
        <v>40695</v>
      </c>
      <c r="N2950" s="10">
        <v>40452</v>
      </c>
      <c r="O2950" s="6" t="s">
        <v>27</v>
      </c>
      <c r="P2950" s="6" t="s">
        <v>933</v>
      </c>
      <c r="Q2950" s="6"/>
      <c r="R2950" s="6" t="s">
        <v>4245</v>
      </c>
      <c r="S2950" s="6"/>
      <c r="T2950" s="6" t="s">
        <v>31</v>
      </c>
      <c r="U2950" s="6">
        <v>0</v>
      </c>
    </row>
    <row r="2951" spans="1:21" ht="25.5" hidden="1">
      <c r="A2951" s="6" t="str">
        <f>VLOOKUP(B2951,Sheet1!B2:C272,2,FALSE)</f>
        <v>Africa</v>
      </c>
      <c r="B2951" s="6" t="s">
        <v>211</v>
      </c>
      <c r="C2951" s="6" t="s">
        <v>212</v>
      </c>
      <c r="D2951" s="6"/>
      <c r="E2951" s="6"/>
      <c r="F2951" s="6" t="s">
        <v>4326</v>
      </c>
      <c r="G2951" s="6">
        <v>1</v>
      </c>
      <c r="H2951" s="6">
        <v>1</v>
      </c>
      <c r="I2951" s="6" t="s">
        <v>60</v>
      </c>
      <c r="J2951" s="49">
        <v>15.08</v>
      </c>
      <c r="K2951" s="49">
        <v>15.08</v>
      </c>
      <c r="L2951" s="49">
        <v>15.08</v>
      </c>
      <c r="M2951" s="10">
        <v>40695</v>
      </c>
      <c r="N2951" s="10">
        <v>40452</v>
      </c>
      <c r="O2951" s="6" t="s">
        <v>27</v>
      </c>
      <c r="P2951" s="6" t="s">
        <v>933</v>
      </c>
      <c r="Q2951" s="6"/>
      <c r="R2951" s="6" t="s">
        <v>4245</v>
      </c>
      <c r="S2951" s="6"/>
      <c r="T2951" s="6" t="s">
        <v>31</v>
      </c>
      <c r="U2951" s="6">
        <v>0</v>
      </c>
    </row>
    <row r="2952" spans="1:21" ht="25.5" hidden="1">
      <c r="A2952" s="6" t="str">
        <f>VLOOKUP(B2952,Sheet1!B2:C272,2,FALSE)</f>
        <v>Africa</v>
      </c>
      <c r="B2952" s="6" t="s">
        <v>211</v>
      </c>
      <c r="C2952" s="6" t="s">
        <v>212</v>
      </c>
      <c r="D2952" s="6"/>
      <c r="E2952" s="6"/>
      <c r="F2952" s="6" t="s">
        <v>4327</v>
      </c>
      <c r="G2952" s="6">
        <v>1</v>
      </c>
      <c r="H2952" s="6">
        <v>1</v>
      </c>
      <c r="I2952" s="6" t="s">
        <v>60</v>
      </c>
      <c r="J2952" s="49">
        <v>3.56</v>
      </c>
      <c r="K2952" s="49">
        <v>3.56</v>
      </c>
      <c r="L2952" s="49">
        <v>3.56</v>
      </c>
      <c r="M2952" s="10">
        <v>40695</v>
      </c>
      <c r="N2952" s="10">
        <v>40452</v>
      </c>
      <c r="O2952" s="6" t="s">
        <v>27</v>
      </c>
      <c r="P2952" s="6" t="s">
        <v>933</v>
      </c>
      <c r="Q2952" s="6"/>
      <c r="R2952" s="6" t="s">
        <v>4245</v>
      </c>
      <c r="S2952" s="6"/>
      <c r="T2952" s="6" t="s">
        <v>31</v>
      </c>
      <c r="U2952" s="6">
        <v>0</v>
      </c>
    </row>
    <row r="2953" spans="1:21" ht="25.5" hidden="1">
      <c r="A2953" s="6" t="str">
        <f>VLOOKUP(B2953,Sheet1!B2:C272,2,FALSE)</f>
        <v>Africa</v>
      </c>
      <c r="B2953" s="6" t="s">
        <v>211</v>
      </c>
      <c r="C2953" s="6" t="s">
        <v>212</v>
      </c>
      <c r="D2953" s="6"/>
      <c r="E2953" s="6"/>
      <c r="F2953" s="6" t="s">
        <v>4328</v>
      </c>
      <c r="G2953" s="6">
        <v>1</v>
      </c>
      <c r="H2953" s="6">
        <v>1</v>
      </c>
      <c r="I2953" s="6" t="s">
        <v>60</v>
      </c>
      <c r="J2953" s="49">
        <v>135.32</v>
      </c>
      <c r="K2953" s="49">
        <v>135.32</v>
      </c>
      <c r="L2953" s="49">
        <v>135.32</v>
      </c>
      <c r="M2953" s="10">
        <v>40695</v>
      </c>
      <c r="N2953" s="10">
        <v>40452</v>
      </c>
      <c r="O2953" s="6" t="s">
        <v>27</v>
      </c>
      <c r="P2953" s="6" t="s">
        <v>933</v>
      </c>
      <c r="Q2953" s="6"/>
      <c r="R2953" s="6" t="s">
        <v>4245</v>
      </c>
      <c r="S2953" s="6"/>
      <c r="T2953" s="6" t="s">
        <v>31</v>
      </c>
      <c r="U2953" s="6">
        <v>0</v>
      </c>
    </row>
    <row r="2954" spans="1:21" ht="25.5" hidden="1">
      <c r="A2954" s="6" t="str">
        <f>VLOOKUP(B2954,Sheet1!B2:C272,2,FALSE)</f>
        <v>Africa</v>
      </c>
      <c r="B2954" s="6" t="s">
        <v>211</v>
      </c>
      <c r="C2954" s="6" t="s">
        <v>212</v>
      </c>
      <c r="D2954" s="6"/>
      <c r="E2954" s="6"/>
      <c r="F2954" s="6" t="s">
        <v>4329</v>
      </c>
      <c r="G2954" s="6">
        <v>1</v>
      </c>
      <c r="H2954" s="6">
        <v>1</v>
      </c>
      <c r="I2954" s="6" t="s">
        <v>60</v>
      </c>
      <c r="J2954" s="49">
        <v>13.32</v>
      </c>
      <c r="K2954" s="49">
        <v>13.32</v>
      </c>
      <c r="L2954" s="49">
        <v>13.32</v>
      </c>
      <c r="M2954" s="10">
        <v>40695</v>
      </c>
      <c r="N2954" s="10">
        <v>40452</v>
      </c>
      <c r="O2954" s="6" t="s">
        <v>27</v>
      </c>
      <c r="P2954" s="6" t="s">
        <v>933</v>
      </c>
      <c r="Q2954" s="6"/>
      <c r="R2954" s="6" t="s">
        <v>4245</v>
      </c>
      <c r="S2954" s="6"/>
      <c r="T2954" s="6" t="s">
        <v>31</v>
      </c>
      <c r="U2954" s="6">
        <v>0</v>
      </c>
    </row>
    <row r="2955" spans="1:21" ht="25.5" hidden="1">
      <c r="A2955" s="6" t="str">
        <f>VLOOKUP(B2955,Sheet1!B2:C272,2,FALSE)</f>
        <v>Africa</v>
      </c>
      <c r="B2955" s="6" t="s">
        <v>211</v>
      </c>
      <c r="C2955" s="6" t="s">
        <v>212</v>
      </c>
      <c r="D2955" s="6"/>
      <c r="E2955" s="6"/>
      <c r="F2955" s="6" t="s">
        <v>4330</v>
      </c>
      <c r="G2955" s="6">
        <v>1</v>
      </c>
      <c r="H2955" s="6">
        <v>1</v>
      </c>
      <c r="I2955" s="6" t="s">
        <v>60</v>
      </c>
      <c r="J2955" s="49">
        <v>16.75</v>
      </c>
      <c r="K2955" s="49">
        <v>16.75</v>
      </c>
      <c r="L2955" s="49">
        <v>16.75</v>
      </c>
      <c r="M2955" s="10">
        <v>40695</v>
      </c>
      <c r="N2955" s="10">
        <v>40452</v>
      </c>
      <c r="O2955" s="6" t="s">
        <v>27</v>
      </c>
      <c r="P2955" s="6" t="s">
        <v>933</v>
      </c>
      <c r="Q2955" s="6"/>
      <c r="R2955" s="6" t="s">
        <v>4245</v>
      </c>
      <c r="S2955" s="6"/>
      <c r="T2955" s="6" t="s">
        <v>31</v>
      </c>
      <c r="U2955" s="6">
        <v>0</v>
      </c>
    </row>
    <row r="2956" spans="1:21" ht="25.5" hidden="1">
      <c r="A2956" s="6" t="str">
        <f>VLOOKUP(B2956,Sheet1!B2:C272,2,FALSE)</f>
        <v>Africa</v>
      </c>
      <c r="B2956" s="6" t="s">
        <v>211</v>
      </c>
      <c r="C2956" s="6" t="s">
        <v>212</v>
      </c>
      <c r="D2956" s="6"/>
      <c r="E2956" s="6"/>
      <c r="F2956" s="6" t="s">
        <v>4331</v>
      </c>
      <c r="G2956" s="6">
        <v>1</v>
      </c>
      <c r="H2956" s="6">
        <v>1</v>
      </c>
      <c r="I2956" s="6" t="s">
        <v>60</v>
      </c>
      <c r="J2956" s="49">
        <v>5.59</v>
      </c>
      <c r="K2956" s="49">
        <v>5.59</v>
      </c>
      <c r="L2956" s="49">
        <v>5.59</v>
      </c>
      <c r="M2956" s="10">
        <v>40695</v>
      </c>
      <c r="N2956" s="10">
        <v>40452</v>
      </c>
      <c r="O2956" s="6" t="s">
        <v>27</v>
      </c>
      <c r="P2956" s="6" t="s">
        <v>933</v>
      </c>
      <c r="Q2956" s="6"/>
      <c r="R2956" s="6" t="s">
        <v>4245</v>
      </c>
      <c r="S2956" s="6"/>
      <c r="T2956" s="6" t="s">
        <v>31</v>
      </c>
      <c r="U2956" s="6">
        <v>0</v>
      </c>
    </row>
    <row r="2957" spans="1:21" ht="25.5" hidden="1">
      <c r="A2957" s="6" t="str">
        <f>VLOOKUP(B2957,Sheet1!B2:C272,2,FALSE)</f>
        <v>Africa</v>
      </c>
      <c r="B2957" s="6" t="s">
        <v>211</v>
      </c>
      <c r="C2957" s="6" t="s">
        <v>212</v>
      </c>
      <c r="D2957" s="6"/>
      <c r="E2957" s="6"/>
      <c r="F2957" s="6" t="s">
        <v>4330</v>
      </c>
      <c r="G2957" s="6">
        <v>1</v>
      </c>
      <c r="H2957" s="6">
        <v>1</v>
      </c>
      <c r="I2957" s="6" t="s">
        <v>60</v>
      </c>
      <c r="J2957" s="49">
        <v>20.420000000000002</v>
      </c>
      <c r="K2957" s="49">
        <v>20.420000000000002</v>
      </c>
      <c r="L2957" s="49">
        <v>20.420000000000002</v>
      </c>
      <c r="M2957" s="10">
        <v>40695</v>
      </c>
      <c r="N2957" s="10">
        <v>40452</v>
      </c>
      <c r="O2957" s="6" t="s">
        <v>27</v>
      </c>
      <c r="P2957" s="6" t="s">
        <v>933</v>
      </c>
      <c r="Q2957" s="6"/>
      <c r="R2957" s="6" t="s">
        <v>4245</v>
      </c>
      <c r="S2957" s="6"/>
      <c r="T2957" s="6" t="s">
        <v>31</v>
      </c>
      <c r="U2957" s="6">
        <v>0</v>
      </c>
    </row>
    <row r="2958" spans="1:21" ht="25.5" hidden="1">
      <c r="A2958" s="6" t="str">
        <f>VLOOKUP(B2958,Sheet1!B2:C272,2,FALSE)</f>
        <v>Africa</v>
      </c>
      <c r="B2958" s="6" t="s">
        <v>211</v>
      </c>
      <c r="C2958" s="6" t="s">
        <v>212</v>
      </c>
      <c r="D2958" s="6"/>
      <c r="E2958" s="6"/>
      <c r="F2958" s="6" t="s">
        <v>4332</v>
      </c>
      <c r="G2958" s="6">
        <v>1</v>
      </c>
      <c r="H2958" s="6">
        <v>1</v>
      </c>
      <c r="I2958" s="6" t="s">
        <v>60</v>
      </c>
      <c r="J2958" s="49">
        <v>8.17</v>
      </c>
      <c r="K2958" s="49">
        <v>8.17</v>
      </c>
      <c r="L2958" s="49">
        <v>8.17</v>
      </c>
      <c r="M2958" s="10">
        <v>40695</v>
      </c>
      <c r="N2958" s="10">
        <v>40452</v>
      </c>
      <c r="O2958" s="6" t="s">
        <v>27</v>
      </c>
      <c r="P2958" s="6" t="s">
        <v>933</v>
      </c>
      <c r="Q2958" s="6"/>
      <c r="R2958" s="6" t="s">
        <v>4245</v>
      </c>
      <c r="S2958" s="6"/>
      <c r="T2958" s="6" t="s">
        <v>31</v>
      </c>
      <c r="U2958" s="6">
        <v>0</v>
      </c>
    </row>
    <row r="2959" spans="1:21" ht="25.5" hidden="1">
      <c r="A2959" s="6" t="str">
        <f>VLOOKUP(B2959,Sheet1!B2:C272,2,FALSE)</f>
        <v>Africa</v>
      </c>
      <c r="B2959" s="6" t="s">
        <v>211</v>
      </c>
      <c r="C2959" s="6" t="s">
        <v>212</v>
      </c>
      <c r="D2959" s="6"/>
      <c r="E2959" s="6"/>
      <c r="F2959" s="6" t="s">
        <v>4333</v>
      </c>
      <c r="G2959" s="6">
        <v>1</v>
      </c>
      <c r="H2959" s="6">
        <v>1</v>
      </c>
      <c r="I2959" s="6" t="s">
        <v>60</v>
      </c>
      <c r="J2959" s="49">
        <v>14.76</v>
      </c>
      <c r="K2959" s="49">
        <v>14.76</v>
      </c>
      <c r="L2959" s="49">
        <v>14.76</v>
      </c>
      <c r="M2959" s="10">
        <v>40695</v>
      </c>
      <c r="N2959" s="10">
        <v>40452</v>
      </c>
      <c r="O2959" s="6" t="s">
        <v>27</v>
      </c>
      <c r="P2959" s="6" t="s">
        <v>933</v>
      </c>
      <c r="Q2959" s="6"/>
      <c r="R2959" s="6" t="s">
        <v>4245</v>
      </c>
      <c r="S2959" s="6"/>
      <c r="T2959" s="6" t="s">
        <v>31</v>
      </c>
      <c r="U2959" s="6">
        <v>0</v>
      </c>
    </row>
    <row r="2960" spans="1:21" ht="25.5" hidden="1">
      <c r="A2960" s="6" t="str">
        <f>VLOOKUP(B2960,Sheet1!B2:C272,2,FALSE)</f>
        <v>Africa</v>
      </c>
      <c r="B2960" s="6" t="s">
        <v>211</v>
      </c>
      <c r="C2960" s="6" t="s">
        <v>212</v>
      </c>
      <c r="D2960" s="6"/>
      <c r="E2960" s="6"/>
      <c r="F2960" s="6" t="s">
        <v>4334</v>
      </c>
      <c r="G2960" s="6">
        <v>1</v>
      </c>
      <c r="H2960" s="6">
        <v>1</v>
      </c>
      <c r="I2960" s="6" t="s">
        <v>60</v>
      </c>
      <c r="J2960" s="49">
        <v>15.79</v>
      </c>
      <c r="K2960" s="49">
        <v>15.79</v>
      </c>
      <c r="L2960" s="49">
        <v>15.79</v>
      </c>
      <c r="M2960" s="10">
        <v>40695</v>
      </c>
      <c r="N2960" s="10">
        <v>40452</v>
      </c>
      <c r="O2960" s="6" t="s">
        <v>27</v>
      </c>
      <c r="P2960" s="6" t="s">
        <v>933</v>
      </c>
      <c r="Q2960" s="6"/>
      <c r="R2960" s="6" t="s">
        <v>4245</v>
      </c>
      <c r="S2960" s="6"/>
      <c r="T2960" s="6" t="s">
        <v>31</v>
      </c>
      <c r="U2960" s="6">
        <v>0</v>
      </c>
    </row>
    <row r="2961" spans="1:21" ht="25.5" hidden="1">
      <c r="A2961" s="6" t="str">
        <f>VLOOKUP(B2961,Sheet1!B2:C272,2,FALSE)</f>
        <v>Africa</v>
      </c>
      <c r="B2961" s="6" t="s">
        <v>211</v>
      </c>
      <c r="C2961" s="6" t="s">
        <v>212</v>
      </c>
      <c r="D2961" s="6"/>
      <c r="E2961" s="6"/>
      <c r="F2961" s="6" t="s">
        <v>4335</v>
      </c>
      <c r="G2961" s="6">
        <v>1</v>
      </c>
      <c r="H2961" s="6">
        <v>1</v>
      </c>
      <c r="I2961" s="6" t="s">
        <v>60</v>
      </c>
      <c r="J2961" s="49">
        <v>141.97999999999999</v>
      </c>
      <c r="K2961" s="49">
        <v>141.97999999999999</v>
      </c>
      <c r="L2961" s="49">
        <v>141.97999999999999</v>
      </c>
      <c r="M2961" s="10">
        <v>40695</v>
      </c>
      <c r="N2961" s="10">
        <v>40452</v>
      </c>
      <c r="O2961" s="6" t="s">
        <v>27</v>
      </c>
      <c r="P2961" s="6" t="s">
        <v>933</v>
      </c>
      <c r="Q2961" s="6"/>
      <c r="R2961" s="6" t="s">
        <v>4245</v>
      </c>
      <c r="S2961" s="6"/>
      <c r="T2961" s="6" t="s">
        <v>31</v>
      </c>
      <c r="U2961" s="6">
        <v>0</v>
      </c>
    </row>
    <row r="2962" spans="1:21" ht="25.5" hidden="1">
      <c r="A2962" s="6" t="str">
        <f>VLOOKUP(B2962,Sheet1!B2:C272,2,FALSE)</f>
        <v>Africa</v>
      </c>
      <c r="B2962" s="6" t="s">
        <v>211</v>
      </c>
      <c r="C2962" s="6" t="s">
        <v>212</v>
      </c>
      <c r="D2962" s="6"/>
      <c r="E2962" s="6"/>
      <c r="F2962" s="6" t="s">
        <v>4336</v>
      </c>
      <c r="G2962" s="6">
        <v>1</v>
      </c>
      <c r="H2962" s="6">
        <v>1</v>
      </c>
      <c r="I2962" s="6" t="s">
        <v>60</v>
      </c>
      <c r="J2962" s="49">
        <v>4.5</v>
      </c>
      <c r="K2962" s="49">
        <v>4.5</v>
      </c>
      <c r="L2962" s="49">
        <v>4.5</v>
      </c>
      <c r="M2962" s="10">
        <v>40695</v>
      </c>
      <c r="N2962" s="10">
        <v>40452</v>
      </c>
      <c r="O2962" s="6" t="s">
        <v>27</v>
      </c>
      <c r="P2962" s="6" t="s">
        <v>933</v>
      </c>
      <c r="Q2962" s="6"/>
      <c r="R2962" s="6" t="s">
        <v>4245</v>
      </c>
      <c r="S2962" s="6"/>
      <c r="T2962" s="6" t="s">
        <v>31</v>
      </c>
      <c r="U2962" s="6">
        <v>0</v>
      </c>
    </row>
    <row r="2963" spans="1:21" ht="25.5" hidden="1">
      <c r="A2963" s="6" t="str">
        <f>VLOOKUP(B2963,Sheet1!B2:C272,2,FALSE)</f>
        <v>Africa</v>
      </c>
      <c r="B2963" s="6" t="s">
        <v>211</v>
      </c>
      <c r="C2963" s="6" t="s">
        <v>212</v>
      </c>
      <c r="D2963" s="6"/>
      <c r="E2963" s="6"/>
      <c r="F2963" s="6" t="s">
        <v>4337</v>
      </c>
      <c r="G2963" s="6">
        <v>1</v>
      </c>
      <c r="H2963" s="6">
        <v>1</v>
      </c>
      <c r="I2963" s="6" t="s">
        <v>60</v>
      </c>
      <c r="J2963" s="49">
        <v>37.69</v>
      </c>
      <c r="K2963" s="49">
        <v>37.69</v>
      </c>
      <c r="L2963" s="49">
        <v>37.69</v>
      </c>
      <c r="M2963" s="10">
        <v>40695</v>
      </c>
      <c r="N2963" s="10">
        <v>40452</v>
      </c>
      <c r="O2963" s="6" t="s">
        <v>27</v>
      </c>
      <c r="P2963" s="6" t="s">
        <v>933</v>
      </c>
      <c r="Q2963" s="6"/>
      <c r="R2963" s="6" t="s">
        <v>4245</v>
      </c>
      <c r="S2963" s="6"/>
      <c r="T2963" s="6" t="s">
        <v>31</v>
      </c>
      <c r="U2963" s="6">
        <v>0</v>
      </c>
    </row>
    <row r="2964" spans="1:21" ht="25.5" hidden="1">
      <c r="A2964" s="6" t="str">
        <f>VLOOKUP(B2964,Sheet1!B2:C272,2,FALSE)</f>
        <v>Africa</v>
      </c>
      <c r="B2964" s="6" t="s">
        <v>211</v>
      </c>
      <c r="C2964" s="6" t="s">
        <v>212</v>
      </c>
      <c r="D2964" s="6"/>
      <c r="E2964" s="6"/>
      <c r="F2964" s="6" t="s">
        <v>4338</v>
      </c>
      <c r="G2964" s="6">
        <v>1</v>
      </c>
      <c r="H2964" s="6">
        <v>1</v>
      </c>
      <c r="I2964" s="6" t="s">
        <v>60</v>
      </c>
      <c r="J2964" s="49">
        <v>37.69</v>
      </c>
      <c r="K2964" s="49">
        <v>37.69</v>
      </c>
      <c r="L2964" s="49">
        <v>37.69</v>
      </c>
      <c r="M2964" s="10">
        <v>40695</v>
      </c>
      <c r="N2964" s="10">
        <v>40452</v>
      </c>
      <c r="O2964" s="6" t="s">
        <v>27</v>
      </c>
      <c r="P2964" s="6" t="s">
        <v>933</v>
      </c>
      <c r="Q2964" s="6"/>
      <c r="R2964" s="6" t="s">
        <v>4245</v>
      </c>
      <c r="S2964" s="6"/>
      <c r="T2964" s="6" t="s">
        <v>31</v>
      </c>
      <c r="U2964" s="6">
        <v>0</v>
      </c>
    </row>
    <row r="2965" spans="1:21" ht="25.5" hidden="1">
      <c r="A2965" s="6" t="str">
        <f>VLOOKUP(B2965,Sheet1!B2:C272,2,FALSE)</f>
        <v>Africa</v>
      </c>
      <c r="B2965" s="6" t="s">
        <v>211</v>
      </c>
      <c r="C2965" s="6" t="s">
        <v>212</v>
      </c>
      <c r="D2965" s="6"/>
      <c r="E2965" s="6"/>
      <c r="F2965" s="6" t="s">
        <v>4339</v>
      </c>
      <c r="G2965" s="6">
        <v>1</v>
      </c>
      <c r="H2965" s="6">
        <v>1</v>
      </c>
      <c r="I2965" s="6" t="s">
        <v>60</v>
      </c>
      <c r="J2965" s="49">
        <v>37.69</v>
      </c>
      <c r="K2965" s="49">
        <v>37.69</v>
      </c>
      <c r="L2965" s="49">
        <v>37.69</v>
      </c>
      <c r="M2965" s="10">
        <v>40695</v>
      </c>
      <c r="N2965" s="10">
        <v>40452</v>
      </c>
      <c r="O2965" s="6" t="s">
        <v>27</v>
      </c>
      <c r="P2965" s="6" t="s">
        <v>933</v>
      </c>
      <c r="Q2965" s="6"/>
      <c r="R2965" s="6" t="s">
        <v>4245</v>
      </c>
      <c r="S2965" s="6"/>
      <c r="T2965" s="6" t="s">
        <v>31</v>
      </c>
      <c r="U2965" s="6">
        <v>0</v>
      </c>
    </row>
    <row r="2966" spans="1:21" ht="25.5" hidden="1">
      <c r="A2966" s="6" t="str">
        <f>VLOOKUP(B2966,Sheet1!B2:C272,2,FALSE)</f>
        <v>Africa</v>
      </c>
      <c r="B2966" s="6" t="s">
        <v>211</v>
      </c>
      <c r="C2966" s="6" t="s">
        <v>212</v>
      </c>
      <c r="D2966" s="6"/>
      <c r="E2966" s="6"/>
      <c r="F2966" s="6" t="s">
        <v>4340</v>
      </c>
      <c r="G2966" s="6">
        <v>1</v>
      </c>
      <c r="H2966" s="6">
        <v>1</v>
      </c>
      <c r="I2966" s="6" t="s">
        <v>60</v>
      </c>
      <c r="J2966" s="49">
        <v>37.69</v>
      </c>
      <c r="K2966" s="49">
        <v>37.69</v>
      </c>
      <c r="L2966" s="49">
        <v>37.69</v>
      </c>
      <c r="M2966" s="10">
        <v>40695</v>
      </c>
      <c r="N2966" s="10">
        <v>40452</v>
      </c>
      <c r="O2966" s="6" t="s">
        <v>27</v>
      </c>
      <c r="P2966" s="6" t="s">
        <v>933</v>
      </c>
      <c r="Q2966" s="6"/>
      <c r="R2966" s="6" t="s">
        <v>4245</v>
      </c>
      <c r="S2966" s="6"/>
      <c r="T2966" s="6" t="s">
        <v>31</v>
      </c>
      <c r="U2966" s="6">
        <v>0</v>
      </c>
    </row>
    <row r="2967" spans="1:21" ht="25.5" hidden="1">
      <c r="A2967" s="6" t="str">
        <f>VLOOKUP(B2967,Sheet1!B2:C272,2,FALSE)</f>
        <v>Africa</v>
      </c>
      <c r="B2967" s="6" t="s">
        <v>211</v>
      </c>
      <c r="C2967" s="6" t="s">
        <v>212</v>
      </c>
      <c r="D2967" s="6"/>
      <c r="E2967" s="6"/>
      <c r="F2967" s="6" t="s">
        <v>4341</v>
      </c>
      <c r="G2967" s="6">
        <v>1</v>
      </c>
      <c r="H2967" s="6">
        <v>1</v>
      </c>
      <c r="I2967" s="6" t="s">
        <v>60</v>
      </c>
      <c r="J2967" s="49">
        <v>8.9</v>
      </c>
      <c r="K2967" s="49">
        <v>8.9</v>
      </c>
      <c r="L2967" s="49">
        <v>8.9</v>
      </c>
      <c r="M2967" s="10">
        <v>40695</v>
      </c>
      <c r="N2967" s="10">
        <v>40452</v>
      </c>
      <c r="O2967" s="6" t="s">
        <v>27</v>
      </c>
      <c r="P2967" s="6" t="s">
        <v>933</v>
      </c>
      <c r="Q2967" s="6"/>
      <c r="R2967" s="6" t="s">
        <v>4245</v>
      </c>
      <c r="S2967" s="6"/>
      <c r="T2967" s="6" t="s">
        <v>31</v>
      </c>
      <c r="U2967" s="6">
        <v>0</v>
      </c>
    </row>
    <row r="2968" spans="1:21" ht="25.5" hidden="1">
      <c r="A2968" s="6" t="str">
        <f>VLOOKUP(B2968,Sheet1!B2:C272,2,FALSE)</f>
        <v>Africa</v>
      </c>
      <c r="B2968" s="6" t="s">
        <v>211</v>
      </c>
      <c r="C2968" s="6" t="s">
        <v>212</v>
      </c>
      <c r="D2968" s="6"/>
      <c r="E2968" s="6"/>
      <c r="F2968" s="6" t="s">
        <v>4342</v>
      </c>
      <c r="G2968" s="6">
        <v>1</v>
      </c>
      <c r="H2968" s="6">
        <v>1</v>
      </c>
      <c r="I2968" s="6" t="s">
        <v>60</v>
      </c>
      <c r="J2968" s="49">
        <v>97.64</v>
      </c>
      <c r="K2968" s="49">
        <v>97.64</v>
      </c>
      <c r="L2968" s="49">
        <v>97.64</v>
      </c>
      <c r="M2968" s="10">
        <v>40695</v>
      </c>
      <c r="N2968" s="10">
        <v>40452</v>
      </c>
      <c r="O2968" s="6" t="s">
        <v>27</v>
      </c>
      <c r="P2968" s="6" t="s">
        <v>933</v>
      </c>
      <c r="Q2968" s="6"/>
      <c r="R2968" s="6" t="s">
        <v>4245</v>
      </c>
      <c r="S2968" s="6"/>
      <c r="T2968" s="6" t="s">
        <v>31</v>
      </c>
      <c r="U2968" s="6">
        <v>0</v>
      </c>
    </row>
    <row r="2969" spans="1:21" ht="25.5" hidden="1">
      <c r="A2969" s="6" t="str">
        <f>VLOOKUP(B2969,Sheet1!B2:C272,2,FALSE)</f>
        <v>Africa</v>
      </c>
      <c r="B2969" s="6" t="s">
        <v>211</v>
      </c>
      <c r="C2969" s="6" t="s">
        <v>212</v>
      </c>
      <c r="D2969" s="6"/>
      <c r="E2969" s="6"/>
      <c r="F2969" s="6" t="s">
        <v>4343</v>
      </c>
      <c r="G2969" s="6">
        <v>1</v>
      </c>
      <c r="H2969" s="6">
        <v>1</v>
      </c>
      <c r="I2969" s="6" t="s">
        <v>60</v>
      </c>
      <c r="J2969" s="49">
        <v>42.59</v>
      </c>
      <c r="K2969" s="49">
        <v>42.59</v>
      </c>
      <c r="L2969" s="49">
        <v>42.59</v>
      </c>
      <c r="M2969" s="10">
        <v>40695</v>
      </c>
      <c r="N2969" s="10">
        <v>40452</v>
      </c>
      <c r="O2969" s="6" t="s">
        <v>27</v>
      </c>
      <c r="P2969" s="6" t="s">
        <v>933</v>
      </c>
      <c r="Q2969" s="6"/>
      <c r="R2969" s="6" t="s">
        <v>4245</v>
      </c>
      <c r="S2969" s="6"/>
      <c r="T2969" s="6" t="s">
        <v>31</v>
      </c>
      <c r="U2969" s="6">
        <v>0</v>
      </c>
    </row>
    <row r="2970" spans="1:21" ht="25.5" hidden="1">
      <c r="A2970" s="6" t="str">
        <f>VLOOKUP(B2970,Sheet1!B2:C272,2,FALSE)</f>
        <v>Africa</v>
      </c>
      <c r="B2970" s="6" t="s">
        <v>211</v>
      </c>
      <c r="C2970" s="6" t="s">
        <v>212</v>
      </c>
      <c r="D2970" s="6"/>
      <c r="E2970" s="6"/>
      <c r="F2970" s="6" t="s">
        <v>4344</v>
      </c>
      <c r="G2970" s="6">
        <v>1</v>
      </c>
      <c r="H2970" s="6">
        <v>1</v>
      </c>
      <c r="I2970" s="6" t="s">
        <v>60</v>
      </c>
      <c r="J2970" s="49">
        <v>77.27</v>
      </c>
      <c r="K2970" s="49">
        <v>77.27</v>
      </c>
      <c r="L2970" s="49">
        <v>77.27</v>
      </c>
      <c r="M2970" s="10">
        <v>40695</v>
      </c>
      <c r="N2970" s="10">
        <v>40452</v>
      </c>
      <c r="O2970" s="6" t="s">
        <v>27</v>
      </c>
      <c r="P2970" s="6" t="s">
        <v>933</v>
      </c>
      <c r="Q2970" s="6"/>
      <c r="R2970" s="6" t="s">
        <v>4245</v>
      </c>
      <c r="S2970" s="6"/>
      <c r="T2970" s="6" t="s">
        <v>31</v>
      </c>
      <c r="U2970" s="6">
        <v>0</v>
      </c>
    </row>
    <row r="2971" spans="1:21" ht="25.5" hidden="1">
      <c r="A2971" s="6" t="str">
        <f>VLOOKUP(B2971,Sheet1!B2:C272,2,FALSE)</f>
        <v>Africa</v>
      </c>
      <c r="B2971" s="6" t="s">
        <v>211</v>
      </c>
      <c r="C2971" s="6" t="s">
        <v>212</v>
      </c>
      <c r="D2971" s="6"/>
      <c r="E2971" s="6"/>
      <c r="F2971" s="6" t="s">
        <v>4345</v>
      </c>
      <c r="G2971" s="6">
        <v>1</v>
      </c>
      <c r="H2971" s="6">
        <v>1</v>
      </c>
      <c r="I2971" s="6" t="s">
        <v>60</v>
      </c>
      <c r="J2971" s="49">
        <v>2.8</v>
      </c>
      <c r="K2971" s="49">
        <v>2.8</v>
      </c>
      <c r="L2971" s="49">
        <v>2.8</v>
      </c>
      <c r="M2971" s="10">
        <v>40695</v>
      </c>
      <c r="N2971" s="10">
        <v>40452</v>
      </c>
      <c r="O2971" s="6" t="s">
        <v>27</v>
      </c>
      <c r="P2971" s="6" t="s">
        <v>933</v>
      </c>
      <c r="Q2971" s="6"/>
      <c r="R2971" s="6" t="s">
        <v>4245</v>
      </c>
      <c r="S2971" s="6"/>
      <c r="T2971" s="6" t="s">
        <v>31</v>
      </c>
      <c r="U2971" s="6">
        <v>0</v>
      </c>
    </row>
    <row r="2972" spans="1:21" ht="25.5" hidden="1">
      <c r="A2972" s="6" t="str">
        <f>VLOOKUP(B2972,Sheet1!B2:C272,2,FALSE)</f>
        <v>Africa</v>
      </c>
      <c r="B2972" s="6" t="s">
        <v>211</v>
      </c>
      <c r="C2972" s="6" t="s">
        <v>212</v>
      </c>
      <c r="D2972" s="6"/>
      <c r="E2972" s="6"/>
      <c r="F2972" s="6" t="s">
        <v>4346</v>
      </c>
      <c r="G2972" s="6">
        <v>1</v>
      </c>
      <c r="H2972" s="6">
        <v>1</v>
      </c>
      <c r="I2972" s="6" t="s">
        <v>60</v>
      </c>
      <c r="J2972" s="49">
        <v>155.38</v>
      </c>
      <c r="K2972" s="49">
        <v>155.38</v>
      </c>
      <c r="L2972" s="49">
        <v>155.38</v>
      </c>
      <c r="M2972" s="10">
        <v>40695</v>
      </c>
      <c r="N2972" s="10">
        <v>40452</v>
      </c>
      <c r="O2972" s="6" t="s">
        <v>27</v>
      </c>
      <c r="P2972" s="6" t="s">
        <v>933</v>
      </c>
      <c r="Q2972" s="6"/>
      <c r="R2972" s="6" t="s">
        <v>4245</v>
      </c>
      <c r="S2972" s="6"/>
      <c r="T2972" s="6" t="s">
        <v>31</v>
      </c>
      <c r="U2972" s="6">
        <v>0</v>
      </c>
    </row>
    <row r="2973" spans="1:21" ht="25.5" hidden="1">
      <c r="A2973" s="6" t="str">
        <f>VLOOKUP(B2973,Sheet1!B2:C272,2,FALSE)</f>
        <v>Africa</v>
      </c>
      <c r="B2973" s="6" t="s">
        <v>211</v>
      </c>
      <c r="C2973" s="6" t="s">
        <v>212</v>
      </c>
      <c r="D2973" s="6"/>
      <c r="E2973" s="6"/>
      <c r="F2973" s="6" t="s">
        <v>4347</v>
      </c>
      <c r="G2973" s="6">
        <v>1</v>
      </c>
      <c r="H2973" s="6">
        <v>1</v>
      </c>
      <c r="I2973" s="6" t="s">
        <v>60</v>
      </c>
      <c r="J2973" s="49">
        <v>24.5</v>
      </c>
      <c r="K2973" s="49">
        <v>24.5</v>
      </c>
      <c r="L2973" s="49">
        <v>24.5</v>
      </c>
      <c r="M2973" s="10">
        <v>40695</v>
      </c>
      <c r="N2973" s="10">
        <v>40452</v>
      </c>
      <c r="O2973" s="6" t="s">
        <v>27</v>
      </c>
      <c r="P2973" s="6" t="s">
        <v>933</v>
      </c>
      <c r="Q2973" s="6"/>
      <c r="R2973" s="6" t="s">
        <v>4245</v>
      </c>
      <c r="S2973" s="6"/>
      <c r="T2973" s="6" t="s">
        <v>31</v>
      </c>
      <c r="U2973" s="6">
        <v>0</v>
      </c>
    </row>
    <row r="2974" spans="1:21" ht="25.5" hidden="1">
      <c r="A2974" s="6" t="str">
        <f>VLOOKUP(B2974,Sheet1!B2:C272,2,FALSE)</f>
        <v>Africa</v>
      </c>
      <c r="B2974" s="6" t="s">
        <v>211</v>
      </c>
      <c r="C2974" s="6" t="s">
        <v>212</v>
      </c>
      <c r="D2974" s="6"/>
      <c r="E2974" s="6"/>
      <c r="F2974" s="6" t="s">
        <v>4348</v>
      </c>
      <c r="G2974" s="6">
        <v>1</v>
      </c>
      <c r="H2974" s="6">
        <v>1</v>
      </c>
      <c r="I2974" s="6" t="s">
        <v>60</v>
      </c>
      <c r="J2974" s="49">
        <v>181.01</v>
      </c>
      <c r="K2974" s="49">
        <v>181.01</v>
      </c>
      <c r="L2974" s="49">
        <v>181.01</v>
      </c>
      <c r="M2974" s="10">
        <v>40695</v>
      </c>
      <c r="N2974" s="10">
        <v>40452</v>
      </c>
      <c r="O2974" s="6" t="s">
        <v>27</v>
      </c>
      <c r="P2974" s="6" t="s">
        <v>933</v>
      </c>
      <c r="Q2974" s="6"/>
      <c r="R2974" s="6" t="s">
        <v>4245</v>
      </c>
      <c r="S2974" s="6"/>
      <c r="T2974" s="6" t="s">
        <v>31</v>
      </c>
      <c r="U2974" s="6">
        <v>0</v>
      </c>
    </row>
    <row r="2975" spans="1:21" ht="25.5" hidden="1">
      <c r="A2975" s="6" t="str">
        <f>VLOOKUP(B2975,Sheet1!B2:C272,2,FALSE)</f>
        <v>Africa</v>
      </c>
      <c r="B2975" s="6" t="s">
        <v>211</v>
      </c>
      <c r="C2975" s="6" t="s">
        <v>212</v>
      </c>
      <c r="D2975" s="6"/>
      <c r="E2975" s="6"/>
      <c r="F2975" s="6" t="s">
        <v>4349</v>
      </c>
      <c r="G2975" s="6">
        <v>1</v>
      </c>
      <c r="H2975" s="6">
        <v>1</v>
      </c>
      <c r="I2975" s="6" t="s">
        <v>60</v>
      </c>
      <c r="J2975" s="49">
        <v>32.67</v>
      </c>
      <c r="K2975" s="49">
        <v>32.67</v>
      </c>
      <c r="L2975" s="49">
        <v>32.67</v>
      </c>
      <c r="M2975" s="10">
        <v>40695</v>
      </c>
      <c r="N2975" s="10">
        <v>40452</v>
      </c>
      <c r="O2975" s="6" t="s">
        <v>27</v>
      </c>
      <c r="P2975" s="6" t="s">
        <v>933</v>
      </c>
      <c r="Q2975" s="6"/>
      <c r="R2975" s="6" t="s">
        <v>4245</v>
      </c>
      <c r="S2975" s="6"/>
      <c r="T2975" s="6" t="s">
        <v>31</v>
      </c>
      <c r="U2975" s="6">
        <v>0</v>
      </c>
    </row>
    <row r="2976" spans="1:21" ht="25.5" hidden="1">
      <c r="A2976" s="6" t="str">
        <f>VLOOKUP(B2976,Sheet1!B2:C272,2,FALSE)</f>
        <v>Africa</v>
      </c>
      <c r="B2976" s="6" t="s">
        <v>211</v>
      </c>
      <c r="C2976" s="6" t="s">
        <v>212</v>
      </c>
      <c r="D2976" s="6"/>
      <c r="E2976" s="6"/>
      <c r="F2976" s="6" t="s">
        <v>4350</v>
      </c>
      <c r="G2976" s="6">
        <v>1</v>
      </c>
      <c r="H2976" s="6">
        <v>1</v>
      </c>
      <c r="I2976" s="6" t="s">
        <v>60</v>
      </c>
      <c r="J2976" s="49">
        <v>33.299999999999997</v>
      </c>
      <c r="K2976" s="49">
        <v>33.299999999999997</v>
      </c>
      <c r="L2976" s="49">
        <v>33.299999999999997</v>
      </c>
      <c r="M2976" s="10">
        <v>40695</v>
      </c>
      <c r="N2976" s="10">
        <v>40452</v>
      </c>
      <c r="O2976" s="6" t="s">
        <v>27</v>
      </c>
      <c r="P2976" s="6" t="s">
        <v>933</v>
      </c>
      <c r="Q2976" s="6"/>
      <c r="R2976" s="6" t="s">
        <v>4245</v>
      </c>
      <c r="S2976" s="6"/>
      <c r="T2976" s="6" t="s">
        <v>31</v>
      </c>
      <c r="U2976" s="6">
        <v>0</v>
      </c>
    </row>
    <row r="2977" spans="1:21" ht="25.5" hidden="1">
      <c r="A2977" s="6" t="str">
        <f>VLOOKUP(B2977,Sheet1!B2:C272,2,FALSE)</f>
        <v>Africa</v>
      </c>
      <c r="B2977" s="6" t="s">
        <v>211</v>
      </c>
      <c r="C2977" s="6" t="s">
        <v>212</v>
      </c>
      <c r="D2977" s="6"/>
      <c r="E2977" s="6"/>
      <c r="F2977" s="6" t="s">
        <v>4351</v>
      </c>
      <c r="G2977" s="6">
        <v>1</v>
      </c>
      <c r="H2977" s="6">
        <v>1</v>
      </c>
      <c r="I2977" s="6" t="s">
        <v>60</v>
      </c>
      <c r="J2977" s="49">
        <v>17.8</v>
      </c>
      <c r="K2977" s="49">
        <v>17.8</v>
      </c>
      <c r="L2977" s="49">
        <v>17.8</v>
      </c>
      <c r="M2977" s="10">
        <v>40695</v>
      </c>
      <c r="N2977" s="10">
        <v>40452</v>
      </c>
      <c r="O2977" s="6" t="s">
        <v>27</v>
      </c>
      <c r="P2977" s="6" t="s">
        <v>933</v>
      </c>
      <c r="Q2977" s="6"/>
      <c r="R2977" s="6" t="s">
        <v>4245</v>
      </c>
      <c r="S2977" s="6"/>
      <c r="T2977" s="6" t="s">
        <v>31</v>
      </c>
      <c r="U2977" s="6">
        <v>0</v>
      </c>
    </row>
    <row r="2978" spans="1:21" ht="25.5" hidden="1">
      <c r="A2978" s="6" t="str">
        <f>VLOOKUP(B2978,Sheet1!B2:C272,2,FALSE)</f>
        <v>Africa</v>
      </c>
      <c r="B2978" s="6" t="s">
        <v>211</v>
      </c>
      <c r="C2978" s="6" t="s">
        <v>212</v>
      </c>
      <c r="D2978" s="6"/>
      <c r="E2978" s="6"/>
      <c r="F2978" s="6" t="s">
        <v>4352</v>
      </c>
      <c r="G2978" s="6">
        <v>1</v>
      </c>
      <c r="H2978" s="6">
        <v>1</v>
      </c>
      <c r="I2978" s="6" t="s">
        <v>60</v>
      </c>
      <c r="J2978" s="49">
        <v>106.48</v>
      </c>
      <c r="K2978" s="49">
        <v>106.48</v>
      </c>
      <c r="L2978" s="49">
        <v>106.48</v>
      </c>
      <c r="M2978" s="10">
        <v>40695</v>
      </c>
      <c r="N2978" s="10">
        <v>40452</v>
      </c>
      <c r="O2978" s="6" t="s">
        <v>27</v>
      </c>
      <c r="P2978" s="6" t="s">
        <v>933</v>
      </c>
      <c r="Q2978" s="6"/>
      <c r="R2978" s="6" t="s">
        <v>4245</v>
      </c>
      <c r="S2978" s="6"/>
      <c r="T2978" s="6" t="s">
        <v>31</v>
      </c>
      <c r="U2978" s="6">
        <v>0</v>
      </c>
    </row>
    <row r="2979" spans="1:21" ht="25.5" hidden="1">
      <c r="A2979" s="6" t="str">
        <f>VLOOKUP(B2979,Sheet1!B2:C272,2,FALSE)</f>
        <v>Africa</v>
      </c>
      <c r="B2979" s="6" t="s">
        <v>211</v>
      </c>
      <c r="C2979" s="6" t="s">
        <v>212</v>
      </c>
      <c r="D2979" s="6"/>
      <c r="E2979" s="6"/>
      <c r="F2979" s="6" t="s">
        <v>4353</v>
      </c>
      <c r="G2979" s="6">
        <v>1</v>
      </c>
      <c r="H2979" s="6">
        <v>1</v>
      </c>
      <c r="I2979" s="6" t="s">
        <v>60</v>
      </c>
      <c r="J2979" s="49">
        <v>7.12</v>
      </c>
      <c r="K2979" s="49">
        <v>7.12</v>
      </c>
      <c r="L2979" s="49">
        <v>7.12</v>
      </c>
      <c r="M2979" s="10">
        <v>40695</v>
      </c>
      <c r="N2979" s="10">
        <v>40452</v>
      </c>
      <c r="O2979" s="6" t="s">
        <v>27</v>
      </c>
      <c r="P2979" s="6" t="s">
        <v>933</v>
      </c>
      <c r="Q2979" s="6"/>
      <c r="R2979" s="6" t="s">
        <v>4245</v>
      </c>
      <c r="S2979" s="6"/>
      <c r="T2979" s="6" t="s">
        <v>31</v>
      </c>
      <c r="U2979" s="6">
        <v>0</v>
      </c>
    </row>
    <row r="2980" spans="1:21" ht="25.5" hidden="1">
      <c r="A2980" s="6" t="str">
        <f>VLOOKUP(B2980,Sheet1!B2:C272,2,FALSE)</f>
        <v>Africa</v>
      </c>
      <c r="B2980" s="6" t="s">
        <v>211</v>
      </c>
      <c r="C2980" s="6" t="s">
        <v>212</v>
      </c>
      <c r="D2980" s="6"/>
      <c r="E2980" s="6"/>
      <c r="F2980" s="6" t="s">
        <v>4354</v>
      </c>
      <c r="G2980" s="6">
        <v>1</v>
      </c>
      <c r="H2980" s="6">
        <v>1</v>
      </c>
      <c r="I2980" s="6" t="s">
        <v>60</v>
      </c>
      <c r="J2980" s="49">
        <v>33.21</v>
      </c>
      <c r="K2980" s="49">
        <v>33.21</v>
      </c>
      <c r="L2980" s="49">
        <v>33.21</v>
      </c>
      <c r="M2980" s="10">
        <v>40695</v>
      </c>
      <c r="N2980" s="10">
        <v>40452</v>
      </c>
      <c r="O2980" s="6" t="s">
        <v>27</v>
      </c>
      <c r="P2980" s="6" t="s">
        <v>933</v>
      </c>
      <c r="Q2980" s="6"/>
      <c r="R2980" s="6" t="s">
        <v>4245</v>
      </c>
      <c r="S2980" s="6"/>
      <c r="T2980" s="6" t="s">
        <v>31</v>
      </c>
      <c r="U2980" s="6">
        <v>0</v>
      </c>
    </row>
    <row r="2981" spans="1:21" ht="25.5" hidden="1">
      <c r="A2981" s="6" t="str">
        <f>VLOOKUP(B2981,Sheet1!B2:C272,2,FALSE)</f>
        <v>Africa</v>
      </c>
      <c r="B2981" s="6" t="s">
        <v>211</v>
      </c>
      <c r="C2981" s="6" t="s">
        <v>212</v>
      </c>
      <c r="D2981" s="6"/>
      <c r="E2981" s="6"/>
      <c r="F2981" s="6" t="s">
        <v>4355</v>
      </c>
      <c r="G2981" s="6">
        <v>1</v>
      </c>
      <c r="H2981" s="6">
        <v>1</v>
      </c>
      <c r="I2981" s="6" t="s">
        <v>60</v>
      </c>
      <c r="J2981" s="49">
        <v>24.81</v>
      </c>
      <c r="K2981" s="49">
        <v>24.81</v>
      </c>
      <c r="L2981" s="49">
        <v>24.81</v>
      </c>
      <c r="M2981" s="10">
        <v>40695</v>
      </c>
      <c r="N2981" s="10">
        <v>40452</v>
      </c>
      <c r="O2981" s="6" t="s">
        <v>27</v>
      </c>
      <c r="P2981" s="6" t="s">
        <v>933</v>
      </c>
      <c r="Q2981" s="6"/>
      <c r="R2981" s="6" t="s">
        <v>4245</v>
      </c>
      <c r="S2981" s="6"/>
      <c r="T2981" s="6" t="s">
        <v>31</v>
      </c>
      <c r="U2981" s="6">
        <v>0</v>
      </c>
    </row>
    <row r="2982" spans="1:21" ht="25.5" hidden="1">
      <c r="A2982" s="6" t="str">
        <f>VLOOKUP(B2982,Sheet1!B2:C272,2,FALSE)</f>
        <v>Africa</v>
      </c>
      <c r="B2982" s="6" t="s">
        <v>211</v>
      </c>
      <c r="C2982" s="6" t="s">
        <v>212</v>
      </c>
      <c r="D2982" s="6"/>
      <c r="E2982" s="6"/>
      <c r="F2982" s="6" t="s">
        <v>4356</v>
      </c>
      <c r="G2982" s="6">
        <v>1</v>
      </c>
      <c r="H2982" s="6">
        <v>1</v>
      </c>
      <c r="I2982" s="6" t="s">
        <v>60</v>
      </c>
      <c r="J2982" s="49">
        <v>70.150000000000006</v>
      </c>
      <c r="K2982" s="49">
        <v>70.150000000000006</v>
      </c>
      <c r="L2982" s="49">
        <v>70.150000000000006</v>
      </c>
      <c r="M2982" s="10">
        <v>40695</v>
      </c>
      <c r="N2982" s="10">
        <v>40452</v>
      </c>
      <c r="O2982" s="6" t="s">
        <v>27</v>
      </c>
      <c r="P2982" s="6" t="s">
        <v>933</v>
      </c>
      <c r="Q2982" s="6"/>
      <c r="R2982" s="6" t="s">
        <v>4245</v>
      </c>
      <c r="S2982" s="6"/>
      <c r="T2982" s="6" t="s">
        <v>31</v>
      </c>
      <c r="U2982" s="6">
        <v>0</v>
      </c>
    </row>
    <row r="2983" spans="1:21" ht="25.5" hidden="1">
      <c r="A2983" s="6" t="str">
        <f>VLOOKUP(B2983,Sheet1!B2:C272,2,FALSE)</f>
        <v>Africa</v>
      </c>
      <c r="B2983" s="6" t="s">
        <v>211</v>
      </c>
      <c r="C2983" s="6" t="s">
        <v>212</v>
      </c>
      <c r="D2983" s="6"/>
      <c r="E2983" s="6"/>
      <c r="F2983" s="6" t="s">
        <v>4357</v>
      </c>
      <c r="G2983" s="6">
        <v>1</v>
      </c>
      <c r="H2983" s="6">
        <v>1</v>
      </c>
      <c r="I2983" s="6" t="s">
        <v>60</v>
      </c>
      <c r="J2983" s="49">
        <v>24.88</v>
      </c>
      <c r="K2983" s="49">
        <v>24.88</v>
      </c>
      <c r="L2983" s="49">
        <v>24.88</v>
      </c>
      <c r="M2983" s="10">
        <v>40695</v>
      </c>
      <c r="N2983" s="10">
        <v>40452</v>
      </c>
      <c r="O2983" s="6" t="s">
        <v>27</v>
      </c>
      <c r="P2983" s="6" t="s">
        <v>933</v>
      </c>
      <c r="Q2983" s="6"/>
      <c r="R2983" s="6" t="s">
        <v>4245</v>
      </c>
      <c r="S2983" s="6"/>
      <c r="T2983" s="6" t="s">
        <v>31</v>
      </c>
      <c r="U2983" s="6">
        <v>0</v>
      </c>
    </row>
    <row r="2984" spans="1:21" ht="25.5" hidden="1">
      <c r="A2984" s="6" t="str">
        <f>VLOOKUP(B2984,Sheet1!B2:C272,2,FALSE)</f>
        <v>Africa</v>
      </c>
      <c r="B2984" s="6" t="s">
        <v>211</v>
      </c>
      <c r="C2984" s="6" t="s">
        <v>212</v>
      </c>
      <c r="D2984" s="6"/>
      <c r="E2984" s="6"/>
      <c r="F2984" s="6" t="s">
        <v>4358</v>
      </c>
      <c r="G2984" s="6">
        <v>1</v>
      </c>
      <c r="H2984" s="6">
        <v>1</v>
      </c>
      <c r="I2984" s="6" t="s">
        <v>60</v>
      </c>
      <c r="J2984" s="49">
        <v>88.73</v>
      </c>
      <c r="K2984" s="49">
        <v>88.73</v>
      </c>
      <c r="L2984" s="49">
        <v>88.73</v>
      </c>
      <c r="M2984" s="10">
        <v>40695</v>
      </c>
      <c r="N2984" s="10">
        <v>40452</v>
      </c>
      <c r="O2984" s="6" t="s">
        <v>27</v>
      </c>
      <c r="P2984" s="6" t="s">
        <v>933</v>
      </c>
      <c r="Q2984" s="6"/>
      <c r="R2984" s="6" t="s">
        <v>4245</v>
      </c>
      <c r="S2984" s="6"/>
      <c r="T2984" s="6" t="s">
        <v>31</v>
      </c>
      <c r="U2984" s="6">
        <v>0</v>
      </c>
    </row>
    <row r="2985" spans="1:21" ht="25.5" hidden="1">
      <c r="A2985" s="6" t="str">
        <f>VLOOKUP(B2985,Sheet1!B2:C272,2,FALSE)</f>
        <v>Africa</v>
      </c>
      <c r="B2985" s="6" t="s">
        <v>211</v>
      </c>
      <c r="C2985" s="6" t="s">
        <v>212</v>
      </c>
      <c r="D2985" s="6"/>
      <c r="E2985" s="6"/>
      <c r="F2985" s="6" t="s">
        <v>4359</v>
      </c>
      <c r="G2985" s="6">
        <v>1</v>
      </c>
      <c r="H2985" s="6">
        <v>1</v>
      </c>
      <c r="I2985" s="6" t="s">
        <v>60</v>
      </c>
      <c r="J2985" s="49">
        <v>86.97</v>
      </c>
      <c r="K2985" s="49">
        <v>86.97</v>
      </c>
      <c r="L2985" s="49">
        <v>86.97</v>
      </c>
      <c r="M2985" s="10">
        <v>40695</v>
      </c>
      <c r="N2985" s="10">
        <v>40452</v>
      </c>
      <c r="O2985" s="6" t="s">
        <v>27</v>
      </c>
      <c r="P2985" s="6" t="s">
        <v>933</v>
      </c>
      <c r="Q2985" s="6"/>
      <c r="R2985" s="6" t="s">
        <v>4245</v>
      </c>
      <c r="S2985" s="6"/>
      <c r="T2985" s="6" t="s">
        <v>31</v>
      </c>
      <c r="U2985" s="6">
        <v>0</v>
      </c>
    </row>
    <row r="2986" spans="1:21" ht="25.5" hidden="1">
      <c r="A2986" s="6" t="str">
        <f>VLOOKUP(B2986,Sheet1!B2:C272,2,FALSE)</f>
        <v>Africa</v>
      </c>
      <c r="B2986" s="6" t="s">
        <v>211</v>
      </c>
      <c r="C2986" s="6" t="s">
        <v>212</v>
      </c>
      <c r="D2986" s="6"/>
      <c r="E2986" s="6"/>
      <c r="F2986" s="6" t="s">
        <v>4360</v>
      </c>
      <c r="G2986" s="6">
        <v>1</v>
      </c>
      <c r="H2986" s="6">
        <v>1</v>
      </c>
      <c r="I2986" s="6" t="s">
        <v>60</v>
      </c>
      <c r="J2986" s="49">
        <v>231.94</v>
      </c>
      <c r="K2986" s="49">
        <v>231.94</v>
      </c>
      <c r="L2986" s="49">
        <v>231.94</v>
      </c>
      <c r="M2986" s="10">
        <v>40634</v>
      </c>
      <c r="N2986" s="10">
        <v>40391</v>
      </c>
      <c r="O2986" s="6" t="s">
        <v>27</v>
      </c>
      <c r="P2986" s="6" t="s">
        <v>933</v>
      </c>
      <c r="Q2986" s="6"/>
      <c r="R2986" s="6" t="s">
        <v>1380</v>
      </c>
      <c r="S2986" s="6"/>
      <c r="T2986" s="6" t="s">
        <v>31</v>
      </c>
      <c r="U2986" s="6">
        <v>0</v>
      </c>
    </row>
    <row r="2987" spans="1:21" ht="25.5" hidden="1">
      <c r="A2987" s="6" t="str">
        <f>VLOOKUP(B2987,Sheet1!B2:C272,2,FALSE)</f>
        <v>Africa</v>
      </c>
      <c r="B2987" s="6" t="s">
        <v>211</v>
      </c>
      <c r="C2987" s="6" t="s">
        <v>212</v>
      </c>
      <c r="D2987" s="6"/>
      <c r="E2987" s="6"/>
      <c r="F2987" s="6" t="s">
        <v>4361</v>
      </c>
      <c r="G2987" s="6">
        <v>1</v>
      </c>
      <c r="H2987" s="6">
        <v>1</v>
      </c>
      <c r="I2987" s="6" t="s">
        <v>60</v>
      </c>
      <c r="J2987" s="49">
        <v>119.48</v>
      </c>
      <c r="K2987" s="49">
        <v>119.48</v>
      </c>
      <c r="L2987" s="49">
        <v>119.48</v>
      </c>
      <c r="M2987" s="10">
        <v>40634</v>
      </c>
      <c r="N2987" s="10">
        <v>40391</v>
      </c>
      <c r="O2987" s="6" t="s">
        <v>27</v>
      </c>
      <c r="P2987" s="6" t="s">
        <v>933</v>
      </c>
      <c r="Q2987" s="6"/>
      <c r="R2987" s="6" t="s">
        <v>4245</v>
      </c>
      <c r="S2987" s="6"/>
      <c r="T2987" s="6" t="s">
        <v>31</v>
      </c>
      <c r="U2987" s="6">
        <v>0</v>
      </c>
    </row>
    <row r="2988" spans="1:21" customFormat="1" ht="30" hidden="1">
      <c r="A2988" s="28" t="str">
        <f>VLOOKUP(B2988,Sheet1!B2:C272,2,FALSE)</f>
        <v>Africa</v>
      </c>
      <c r="B2988" s="28" t="s">
        <v>211</v>
      </c>
      <c r="C2988" s="28" t="s">
        <v>212</v>
      </c>
      <c r="D2988" s="28"/>
      <c r="E2988" s="28"/>
      <c r="F2988" s="28" t="s">
        <v>4324</v>
      </c>
      <c r="G2988" s="28">
        <v>1</v>
      </c>
      <c r="H2988" s="28">
        <v>1</v>
      </c>
      <c r="I2988" s="28" t="s">
        <v>60</v>
      </c>
      <c r="J2988" s="50">
        <v>63.26</v>
      </c>
      <c r="K2988" s="50">
        <v>63.26</v>
      </c>
      <c r="L2988" s="50">
        <v>63.26</v>
      </c>
      <c r="M2988" s="29">
        <v>40634</v>
      </c>
      <c r="N2988" s="29">
        <v>40391</v>
      </c>
      <c r="O2988" s="28" t="s">
        <v>27</v>
      </c>
      <c r="P2988" s="28" t="s">
        <v>933</v>
      </c>
      <c r="Q2988" s="28"/>
      <c r="R2988" s="28" t="s">
        <v>1380</v>
      </c>
      <c r="S2988" s="28"/>
      <c r="T2988" s="28" t="s">
        <v>114</v>
      </c>
      <c r="U2988" s="28">
        <v>0</v>
      </c>
    </row>
    <row r="2989" spans="1:21" ht="38.25" hidden="1">
      <c r="A2989" s="6" t="str">
        <f>VLOOKUP(B2989,Sheet1!B2:C272,2,FALSE)</f>
        <v>Africa</v>
      </c>
      <c r="B2989" s="6" t="s">
        <v>211</v>
      </c>
      <c r="C2989" s="6" t="s">
        <v>212</v>
      </c>
      <c r="D2989" s="6"/>
      <c r="E2989" s="6"/>
      <c r="F2989" s="6" t="s">
        <v>4362</v>
      </c>
      <c r="G2989" s="6">
        <v>1</v>
      </c>
      <c r="H2989" s="6">
        <v>1</v>
      </c>
      <c r="I2989" s="6" t="s">
        <v>60</v>
      </c>
      <c r="J2989" s="49">
        <v>3568.39</v>
      </c>
      <c r="K2989" s="49">
        <v>3568.39</v>
      </c>
      <c r="L2989" s="49">
        <v>3568.39</v>
      </c>
      <c r="M2989" s="10">
        <v>40664</v>
      </c>
      <c r="N2989" s="10">
        <v>40422</v>
      </c>
      <c r="O2989" s="6" t="s">
        <v>27</v>
      </c>
      <c r="P2989" s="6" t="s">
        <v>933</v>
      </c>
      <c r="Q2989" s="6"/>
      <c r="R2989" s="6" t="s">
        <v>4363</v>
      </c>
      <c r="S2989" s="6"/>
      <c r="T2989" s="6" t="s">
        <v>31</v>
      </c>
      <c r="U2989" s="6">
        <v>0</v>
      </c>
    </row>
    <row r="2990" spans="1:21" ht="51" hidden="1">
      <c r="A2990" s="6" t="str">
        <f>VLOOKUP(B2990,Sheet1!B2:C272,2,FALSE)</f>
        <v>Africa</v>
      </c>
      <c r="B2990" s="6" t="s">
        <v>211</v>
      </c>
      <c r="C2990" s="6" t="s">
        <v>212</v>
      </c>
      <c r="D2990" s="6"/>
      <c r="E2990" s="6"/>
      <c r="F2990" s="6" t="s">
        <v>4364</v>
      </c>
      <c r="G2990" s="6">
        <v>1</v>
      </c>
      <c r="H2990" s="6">
        <v>1</v>
      </c>
      <c r="I2990" s="6" t="s">
        <v>60</v>
      </c>
      <c r="J2990" s="49">
        <v>3568.39</v>
      </c>
      <c r="K2990" s="49">
        <v>3568.39</v>
      </c>
      <c r="L2990" s="49">
        <v>3568.39</v>
      </c>
      <c r="M2990" s="10">
        <v>40664</v>
      </c>
      <c r="N2990" s="10">
        <v>40422</v>
      </c>
      <c r="O2990" s="6" t="s">
        <v>27</v>
      </c>
      <c r="P2990" s="6" t="s">
        <v>933</v>
      </c>
      <c r="Q2990" s="6"/>
      <c r="R2990" s="6" t="s">
        <v>4363</v>
      </c>
      <c r="S2990" s="6"/>
      <c r="T2990" s="6" t="s">
        <v>31</v>
      </c>
      <c r="U2990" s="6">
        <v>0</v>
      </c>
    </row>
    <row r="2991" spans="1:21" ht="38.25" hidden="1">
      <c r="A2991" s="6" t="str">
        <f>VLOOKUP(B2991,Sheet1!B2:C272,2,FALSE)</f>
        <v>Africa</v>
      </c>
      <c r="B2991" s="6" t="s">
        <v>211</v>
      </c>
      <c r="C2991" s="6" t="s">
        <v>212</v>
      </c>
      <c r="D2991" s="6"/>
      <c r="E2991" s="6"/>
      <c r="F2991" s="6" t="s">
        <v>4365</v>
      </c>
      <c r="G2991" s="6">
        <v>1</v>
      </c>
      <c r="H2991" s="6">
        <v>1</v>
      </c>
      <c r="I2991" s="6" t="s">
        <v>60</v>
      </c>
      <c r="J2991" s="49">
        <v>3568.39</v>
      </c>
      <c r="K2991" s="49">
        <v>3568.39</v>
      </c>
      <c r="L2991" s="49">
        <v>3568.39</v>
      </c>
      <c r="M2991" s="10">
        <v>40664</v>
      </c>
      <c r="N2991" s="10">
        <v>40422</v>
      </c>
      <c r="O2991" s="6" t="s">
        <v>27</v>
      </c>
      <c r="P2991" s="6" t="s">
        <v>933</v>
      </c>
      <c r="Q2991" s="6"/>
      <c r="R2991" s="6" t="s">
        <v>4363</v>
      </c>
      <c r="S2991" s="6"/>
      <c r="T2991" s="6" t="s">
        <v>31</v>
      </c>
      <c r="U2991" s="6">
        <v>0</v>
      </c>
    </row>
    <row r="2992" spans="1:21" ht="25.5" hidden="1">
      <c r="A2992" s="6" t="str">
        <f>VLOOKUP(B2992,Sheet1!B2:C272,2,FALSE)</f>
        <v>Africa</v>
      </c>
      <c r="B2992" s="6" t="s">
        <v>211</v>
      </c>
      <c r="C2992" s="6" t="s">
        <v>212</v>
      </c>
      <c r="D2992" s="6"/>
      <c r="E2992" s="6"/>
      <c r="F2992" s="6" t="s">
        <v>4366</v>
      </c>
      <c r="G2992" s="6">
        <v>1</v>
      </c>
      <c r="H2992" s="6">
        <v>1</v>
      </c>
      <c r="I2992" s="6" t="s">
        <v>60</v>
      </c>
      <c r="J2992" s="49">
        <v>5747.17</v>
      </c>
      <c r="K2992" s="49">
        <v>5747.17</v>
      </c>
      <c r="L2992" s="49">
        <v>5747.17</v>
      </c>
      <c r="M2992" s="10">
        <v>40664</v>
      </c>
      <c r="N2992" s="10">
        <v>40422</v>
      </c>
      <c r="O2992" s="6" t="s">
        <v>27</v>
      </c>
      <c r="P2992" s="6" t="s">
        <v>933</v>
      </c>
      <c r="Q2992" s="6"/>
      <c r="R2992" s="6" t="s">
        <v>1380</v>
      </c>
      <c r="S2992" s="6"/>
      <c r="T2992" s="6" t="s">
        <v>31</v>
      </c>
      <c r="U2992" s="6">
        <v>0</v>
      </c>
    </row>
    <row r="2993" spans="1:21" ht="25.5">
      <c r="A2993" s="6" t="str">
        <f>VLOOKUP(B2993,Sheet1!B2:C272,2,FALSE)</f>
        <v>Africa</v>
      </c>
      <c r="B2993" s="6" t="s">
        <v>211</v>
      </c>
      <c r="C2993" s="6" t="s">
        <v>212</v>
      </c>
      <c r="D2993" s="6" t="s">
        <v>23</v>
      </c>
      <c r="E2993" s="6" t="s">
        <v>38</v>
      </c>
      <c r="F2993" s="6" t="s">
        <v>39</v>
      </c>
      <c r="G2993" s="7">
        <v>362800</v>
      </c>
      <c r="H2993" s="7">
        <v>181400</v>
      </c>
      <c r="I2993" s="6" t="s">
        <v>40</v>
      </c>
      <c r="J2993" s="49">
        <v>0.77</v>
      </c>
      <c r="K2993" s="49">
        <v>279356</v>
      </c>
      <c r="L2993" s="49">
        <v>139678</v>
      </c>
      <c r="M2993" s="10">
        <v>40848</v>
      </c>
      <c r="N2993" s="10">
        <v>40725</v>
      </c>
      <c r="O2993" s="6" t="s">
        <v>52</v>
      </c>
      <c r="P2993" s="6" t="s">
        <v>28</v>
      </c>
      <c r="Q2993" s="6" t="s">
        <v>29</v>
      </c>
      <c r="R2993" s="6" t="s">
        <v>213</v>
      </c>
      <c r="S2993" s="6"/>
      <c r="T2993" s="6" t="s">
        <v>31</v>
      </c>
      <c r="U2993" s="6">
        <v>0</v>
      </c>
    </row>
    <row r="2994" spans="1:21" ht="25.5">
      <c r="A2994" s="6" t="str">
        <f>VLOOKUP(B2994,Sheet1!B2:C272,2,FALSE)</f>
        <v>Africa</v>
      </c>
      <c r="B2994" s="6" t="s">
        <v>211</v>
      </c>
      <c r="C2994" s="6" t="s">
        <v>212</v>
      </c>
      <c r="D2994" s="6" t="s">
        <v>23</v>
      </c>
      <c r="E2994" s="6" t="s">
        <v>32</v>
      </c>
      <c r="F2994" s="6" t="s">
        <v>33</v>
      </c>
      <c r="G2994" s="7">
        <v>69600</v>
      </c>
      <c r="H2994" s="7">
        <v>34800</v>
      </c>
      <c r="I2994" s="6" t="s">
        <v>34</v>
      </c>
      <c r="J2994" s="49">
        <v>0.45600000000000002</v>
      </c>
      <c r="K2994" s="49">
        <v>31737.599999999999</v>
      </c>
      <c r="L2994" s="49">
        <v>15868.8</v>
      </c>
      <c r="M2994" s="10">
        <v>40695</v>
      </c>
      <c r="N2994" s="10">
        <v>40575</v>
      </c>
      <c r="O2994" s="6" t="s">
        <v>52</v>
      </c>
      <c r="P2994" s="6" t="s">
        <v>28</v>
      </c>
      <c r="Q2994" s="6" t="s">
        <v>29</v>
      </c>
      <c r="R2994" s="6" t="s">
        <v>213</v>
      </c>
      <c r="S2994" s="6" t="s">
        <v>108</v>
      </c>
      <c r="T2994" s="6" t="s">
        <v>31</v>
      </c>
      <c r="U2994" s="6">
        <v>0</v>
      </c>
    </row>
    <row r="2995" spans="1:21">
      <c r="A2995" s="6" t="str">
        <f>VLOOKUP(B2995,Sheet1!B2:C272,2,FALSE)</f>
        <v>Africa</v>
      </c>
      <c r="B2995" s="6" t="s">
        <v>214</v>
      </c>
      <c r="C2995" s="6" t="s">
        <v>215</v>
      </c>
      <c r="D2995" s="6" t="s">
        <v>23</v>
      </c>
      <c r="E2995" s="6" t="s">
        <v>46</v>
      </c>
      <c r="F2995" s="6" t="s">
        <v>62</v>
      </c>
      <c r="G2995" s="7">
        <v>750</v>
      </c>
      <c r="H2995" s="7">
        <v>0</v>
      </c>
      <c r="I2995" s="6" t="s">
        <v>48</v>
      </c>
      <c r="J2995" s="49">
        <v>4.9349999999999996</v>
      </c>
      <c r="K2995" s="49">
        <v>3701.25</v>
      </c>
      <c r="L2995" s="49">
        <v>0</v>
      </c>
      <c r="M2995" s="10">
        <v>40695</v>
      </c>
      <c r="N2995" s="10">
        <v>40575</v>
      </c>
      <c r="O2995" s="6" t="s">
        <v>70</v>
      </c>
      <c r="P2995" s="6" t="s">
        <v>28</v>
      </c>
      <c r="Q2995" s="6" t="s">
        <v>29</v>
      </c>
      <c r="R2995" s="6" t="s">
        <v>216</v>
      </c>
      <c r="S2995" s="6"/>
      <c r="T2995" s="6" t="s">
        <v>31</v>
      </c>
      <c r="U2995" s="6">
        <v>0</v>
      </c>
    </row>
    <row r="2996" spans="1:21">
      <c r="A2996" s="6" t="str">
        <f>VLOOKUP(B2996,Sheet1!B2:C272,2,FALSE)</f>
        <v>Africa</v>
      </c>
      <c r="B2996" s="6" t="s">
        <v>214</v>
      </c>
      <c r="C2996" s="6" t="s">
        <v>215</v>
      </c>
      <c r="D2996" s="6" t="s">
        <v>23</v>
      </c>
      <c r="E2996" s="6" t="s">
        <v>42</v>
      </c>
      <c r="F2996" s="6" t="s">
        <v>43</v>
      </c>
      <c r="G2996" s="7">
        <v>9000</v>
      </c>
      <c r="H2996" s="7">
        <v>0</v>
      </c>
      <c r="I2996" s="6" t="s">
        <v>44</v>
      </c>
      <c r="J2996" s="49">
        <v>0.6</v>
      </c>
      <c r="K2996" s="49">
        <v>5400</v>
      </c>
      <c r="L2996" s="49">
        <v>0</v>
      </c>
      <c r="M2996" s="10">
        <v>40695</v>
      </c>
      <c r="N2996" s="10">
        <v>40575</v>
      </c>
      <c r="O2996" s="6" t="s">
        <v>70</v>
      </c>
      <c r="P2996" s="6" t="s">
        <v>28</v>
      </c>
      <c r="Q2996" s="6" t="s">
        <v>29</v>
      </c>
      <c r="R2996" s="6" t="s">
        <v>216</v>
      </c>
      <c r="S2996" s="6"/>
      <c r="T2996" s="6" t="s">
        <v>31</v>
      </c>
      <c r="U2996" s="6">
        <v>0</v>
      </c>
    </row>
    <row r="2997" spans="1:21" ht="25.5">
      <c r="A2997" s="6" t="str">
        <f>VLOOKUP(B2997,Sheet1!B2:C272,2,FALSE)</f>
        <v>Africa</v>
      </c>
      <c r="B2997" s="6" t="s">
        <v>214</v>
      </c>
      <c r="C2997" s="6" t="s">
        <v>215</v>
      </c>
      <c r="D2997" s="6" t="s">
        <v>23</v>
      </c>
      <c r="E2997" s="6" t="s">
        <v>58</v>
      </c>
      <c r="F2997" s="6" t="s">
        <v>59</v>
      </c>
      <c r="G2997" s="7">
        <v>450</v>
      </c>
      <c r="H2997" s="7">
        <v>0</v>
      </c>
      <c r="I2997" s="6" t="s">
        <v>60</v>
      </c>
      <c r="J2997" s="49">
        <v>0.37</v>
      </c>
      <c r="K2997" s="49">
        <v>166.5</v>
      </c>
      <c r="L2997" s="49">
        <v>0</v>
      </c>
      <c r="M2997" s="10">
        <v>40695</v>
      </c>
      <c r="N2997" s="10">
        <v>40603</v>
      </c>
      <c r="O2997" s="6" t="s">
        <v>70</v>
      </c>
      <c r="P2997" s="6" t="s">
        <v>28</v>
      </c>
      <c r="Q2997" s="6" t="s">
        <v>29</v>
      </c>
      <c r="R2997" s="6" t="s">
        <v>216</v>
      </c>
      <c r="S2997" s="6"/>
      <c r="T2997" s="6" t="s">
        <v>31</v>
      </c>
      <c r="U2997" s="6">
        <v>0</v>
      </c>
    </row>
    <row r="2998" spans="1:21" ht="25.5">
      <c r="A2998" s="6" t="str">
        <f>VLOOKUP(B2998,Sheet1!B2:C272,2,FALSE)</f>
        <v>Africa</v>
      </c>
      <c r="B2998" s="6" t="s">
        <v>211</v>
      </c>
      <c r="C2998" s="6" t="s">
        <v>212</v>
      </c>
      <c r="D2998" s="6" t="s">
        <v>23</v>
      </c>
      <c r="E2998" s="6" t="s">
        <v>35</v>
      </c>
      <c r="F2998" s="6" t="s">
        <v>36</v>
      </c>
      <c r="G2998" s="7">
        <v>628800</v>
      </c>
      <c r="H2998" s="7">
        <v>314400</v>
      </c>
      <c r="I2998" s="6" t="s">
        <v>34</v>
      </c>
      <c r="J2998" s="49">
        <v>0.33300000000000002</v>
      </c>
      <c r="K2998" s="49">
        <v>209390.4</v>
      </c>
      <c r="L2998" s="49">
        <v>104695.2</v>
      </c>
      <c r="M2998" s="10">
        <v>40848</v>
      </c>
      <c r="N2998" s="10">
        <v>40725</v>
      </c>
      <c r="O2998" s="6" t="s">
        <v>52</v>
      </c>
      <c r="P2998" s="6" t="s">
        <v>28</v>
      </c>
      <c r="Q2998" s="6" t="s">
        <v>29</v>
      </c>
      <c r="R2998" s="6" t="s">
        <v>213</v>
      </c>
      <c r="S2998" s="6"/>
      <c r="T2998" s="6" t="s">
        <v>31</v>
      </c>
      <c r="U2998" s="6">
        <v>0</v>
      </c>
    </row>
    <row r="2999" spans="1:21">
      <c r="A2999" s="6" t="str">
        <f>VLOOKUP(B2999,Sheet1!B2:C272,2,FALSE)</f>
        <v>Africa</v>
      </c>
      <c r="B2999" s="6" t="s">
        <v>214</v>
      </c>
      <c r="C2999" s="6" t="s">
        <v>215</v>
      </c>
      <c r="D2999" s="6" t="s">
        <v>23</v>
      </c>
      <c r="E2999" s="6" t="s">
        <v>24</v>
      </c>
      <c r="F2999" s="6" t="s">
        <v>25</v>
      </c>
      <c r="G2999" s="7">
        <v>3500</v>
      </c>
      <c r="H2999" s="7">
        <v>0</v>
      </c>
      <c r="I2999" s="6" t="s">
        <v>26</v>
      </c>
      <c r="J2999" s="49">
        <v>21</v>
      </c>
      <c r="K2999" s="49">
        <v>73500</v>
      </c>
      <c r="L2999" s="49">
        <v>0</v>
      </c>
      <c r="M2999" s="10">
        <v>40695</v>
      </c>
      <c r="N2999" s="10">
        <v>40575</v>
      </c>
      <c r="O2999" s="6" t="s">
        <v>70</v>
      </c>
      <c r="P2999" s="6" t="s">
        <v>28</v>
      </c>
      <c r="Q2999" s="6" t="s">
        <v>29</v>
      </c>
      <c r="R2999" s="6" t="s">
        <v>216</v>
      </c>
      <c r="S2999" s="6" t="s">
        <v>108</v>
      </c>
      <c r="T2999" s="6" t="s">
        <v>31</v>
      </c>
      <c r="U2999" s="6">
        <v>0</v>
      </c>
    </row>
    <row r="3000" spans="1:21" ht="25.5">
      <c r="A3000" s="6" t="str">
        <f>VLOOKUP(B3000,Sheet1!B2:C272,2,FALSE)</f>
        <v>Africa</v>
      </c>
      <c r="B3000" s="6" t="s">
        <v>214</v>
      </c>
      <c r="C3000" s="6" t="s">
        <v>215</v>
      </c>
      <c r="D3000" s="6" t="s">
        <v>23</v>
      </c>
      <c r="E3000" s="6" t="s">
        <v>38</v>
      </c>
      <c r="F3000" s="6" t="s">
        <v>61</v>
      </c>
      <c r="G3000" s="7">
        <v>73000</v>
      </c>
      <c r="H3000" s="7">
        <v>0</v>
      </c>
      <c r="I3000" s="6" t="s">
        <v>60</v>
      </c>
      <c r="J3000" s="49">
        <v>7.4999999999999997E-2</v>
      </c>
      <c r="K3000" s="49">
        <v>5475</v>
      </c>
      <c r="L3000" s="49">
        <v>0</v>
      </c>
      <c r="M3000" s="10">
        <v>40695</v>
      </c>
      <c r="N3000" s="10">
        <v>40575</v>
      </c>
      <c r="O3000" s="6" t="s">
        <v>70</v>
      </c>
      <c r="P3000" s="6" t="s">
        <v>28</v>
      </c>
      <c r="Q3000" s="6" t="s">
        <v>29</v>
      </c>
      <c r="R3000" s="6" t="s">
        <v>216</v>
      </c>
      <c r="S3000" s="6"/>
      <c r="T3000" s="6" t="s">
        <v>31</v>
      </c>
      <c r="U3000" s="6">
        <v>0</v>
      </c>
    </row>
    <row r="3001" spans="1:21" ht="25.5">
      <c r="A3001" s="6" t="str">
        <f>VLOOKUP(B3001,Sheet1!B2:C272,2,FALSE)</f>
        <v>Africa</v>
      </c>
      <c r="B3001" s="6" t="s">
        <v>214</v>
      </c>
      <c r="C3001" s="6" t="s">
        <v>215</v>
      </c>
      <c r="D3001" s="6" t="s">
        <v>23</v>
      </c>
      <c r="E3001" s="6" t="s">
        <v>38</v>
      </c>
      <c r="F3001" s="6" t="s">
        <v>39</v>
      </c>
      <c r="G3001" s="7">
        <v>73000</v>
      </c>
      <c r="H3001" s="7">
        <v>0</v>
      </c>
      <c r="I3001" s="6" t="s">
        <v>40</v>
      </c>
      <c r="J3001" s="49">
        <v>0.77</v>
      </c>
      <c r="K3001" s="49">
        <v>56210</v>
      </c>
      <c r="L3001" s="49">
        <v>0</v>
      </c>
      <c r="M3001" s="10">
        <v>40695</v>
      </c>
      <c r="N3001" s="10">
        <v>40575</v>
      </c>
      <c r="O3001" s="6" t="s">
        <v>70</v>
      </c>
      <c r="P3001" s="6" t="s">
        <v>28</v>
      </c>
      <c r="Q3001" s="6" t="s">
        <v>29</v>
      </c>
      <c r="R3001" s="6" t="s">
        <v>216</v>
      </c>
      <c r="S3001" s="6"/>
      <c r="T3001" s="6" t="s">
        <v>31</v>
      </c>
      <c r="U3001" s="6">
        <v>0</v>
      </c>
    </row>
    <row r="3002" spans="1:21" ht="25.5">
      <c r="A3002" s="6" t="str">
        <f>VLOOKUP(B3002,Sheet1!B2:C272,2,FALSE)</f>
        <v>Africa</v>
      </c>
      <c r="B3002" s="6" t="s">
        <v>214</v>
      </c>
      <c r="C3002" s="6" t="s">
        <v>215</v>
      </c>
      <c r="D3002" s="6" t="s">
        <v>23</v>
      </c>
      <c r="E3002" s="6" t="s">
        <v>32</v>
      </c>
      <c r="F3002" s="6" t="s">
        <v>33</v>
      </c>
      <c r="G3002" s="7">
        <v>23000</v>
      </c>
      <c r="H3002" s="7">
        <v>0</v>
      </c>
      <c r="I3002" s="6" t="s">
        <v>34</v>
      </c>
      <c r="J3002" s="49">
        <v>0.45600000000000002</v>
      </c>
      <c r="K3002" s="49">
        <v>10488</v>
      </c>
      <c r="L3002" s="49">
        <v>0</v>
      </c>
      <c r="M3002" s="10">
        <v>40695</v>
      </c>
      <c r="N3002" s="10">
        <v>40575</v>
      </c>
      <c r="O3002" s="6" t="s">
        <v>70</v>
      </c>
      <c r="P3002" s="6" t="s">
        <v>28</v>
      </c>
      <c r="Q3002" s="6" t="s">
        <v>29</v>
      </c>
      <c r="R3002" s="6" t="s">
        <v>216</v>
      </c>
      <c r="S3002" s="6"/>
      <c r="T3002" s="6" t="s">
        <v>31</v>
      </c>
      <c r="U3002" s="6">
        <v>0</v>
      </c>
    </row>
    <row r="3003" spans="1:21" ht="25.5">
      <c r="A3003" s="6" t="str">
        <f>VLOOKUP(B3003,Sheet1!B2:C272,2,FALSE)</f>
        <v>Africa</v>
      </c>
      <c r="B3003" s="6" t="s">
        <v>214</v>
      </c>
      <c r="C3003" s="6" t="s">
        <v>215</v>
      </c>
      <c r="D3003" s="6" t="s">
        <v>23</v>
      </c>
      <c r="E3003" s="6" t="s">
        <v>35</v>
      </c>
      <c r="F3003" s="6" t="s">
        <v>36</v>
      </c>
      <c r="G3003" s="7">
        <v>300000</v>
      </c>
      <c r="H3003" s="7">
        <v>0</v>
      </c>
      <c r="I3003" s="6" t="s">
        <v>34</v>
      </c>
      <c r="J3003" s="49">
        <v>0.33300000000000002</v>
      </c>
      <c r="K3003" s="49">
        <v>99900</v>
      </c>
      <c r="L3003" s="49">
        <v>0</v>
      </c>
      <c r="M3003" s="10">
        <v>40664</v>
      </c>
      <c r="N3003" s="10">
        <v>40544</v>
      </c>
      <c r="O3003" s="6" t="s">
        <v>70</v>
      </c>
      <c r="P3003" s="6" t="s">
        <v>28</v>
      </c>
      <c r="Q3003" s="6" t="s">
        <v>29</v>
      </c>
      <c r="R3003" s="6" t="s">
        <v>216</v>
      </c>
      <c r="S3003" s="6"/>
      <c r="T3003" s="6" t="s">
        <v>31</v>
      </c>
      <c r="U3003" s="6">
        <v>0</v>
      </c>
    </row>
    <row r="3004" spans="1:21" ht="51" hidden="1">
      <c r="A3004" s="6" t="str">
        <f>VLOOKUP(B3004,Sheet1!B2:C272,2,FALSE)</f>
        <v>Africa</v>
      </c>
      <c r="B3004" s="6" t="s">
        <v>785</v>
      </c>
      <c r="C3004" s="6" t="s">
        <v>3863</v>
      </c>
      <c r="D3004" s="6" t="s">
        <v>1105</v>
      </c>
      <c r="E3004" s="6" t="s">
        <v>1106</v>
      </c>
      <c r="F3004" s="6" t="s">
        <v>4367</v>
      </c>
      <c r="G3004" s="6">
        <v>1</v>
      </c>
      <c r="H3004" s="6">
        <v>1</v>
      </c>
      <c r="I3004" s="6" t="s">
        <v>60</v>
      </c>
      <c r="J3004" s="49">
        <v>35000</v>
      </c>
      <c r="K3004" s="49">
        <v>35000</v>
      </c>
      <c r="L3004" s="49">
        <v>35000</v>
      </c>
      <c r="M3004" s="10">
        <v>40695</v>
      </c>
      <c r="N3004" s="10">
        <v>40575</v>
      </c>
      <c r="O3004" s="6" t="s">
        <v>27</v>
      </c>
      <c r="P3004" s="6" t="s">
        <v>28</v>
      </c>
      <c r="Q3004" s="6" t="s">
        <v>29</v>
      </c>
      <c r="R3004" s="6" t="s">
        <v>4368</v>
      </c>
      <c r="S3004" s="6" t="s">
        <v>4369</v>
      </c>
      <c r="T3004" s="6" t="s">
        <v>31</v>
      </c>
      <c r="U3004" s="6">
        <v>0</v>
      </c>
    </row>
    <row r="3005" spans="1:21" ht="63.75" hidden="1">
      <c r="A3005" s="6" t="str">
        <f>VLOOKUP(B3005,Sheet1!B2:C272,2,FALSE)</f>
        <v>Africa</v>
      </c>
      <c r="B3005" s="6" t="s">
        <v>785</v>
      </c>
      <c r="C3005" s="6" t="s">
        <v>3863</v>
      </c>
      <c r="D3005" s="6"/>
      <c r="E3005" s="6"/>
      <c r="F3005" s="6" t="s">
        <v>4370</v>
      </c>
      <c r="G3005" s="6">
        <v>1</v>
      </c>
      <c r="H3005" s="6">
        <v>1</v>
      </c>
      <c r="I3005" s="6" t="s">
        <v>60</v>
      </c>
      <c r="J3005" s="49">
        <v>6282</v>
      </c>
      <c r="K3005" s="49">
        <v>6282</v>
      </c>
      <c r="L3005" s="49">
        <v>6282</v>
      </c>
      <c r="M3005" s="10">
        <v>40695</v>
      </c>
      <c r="N3005" s="10">
        <v>40452</v>
      </c>
      <c r="O3005" s="6" t="s">
        <v>27</v>
      </c>
      <c r="P3005" s="6" t="s">
        <v>933</v>
      </c>
      <c r="Q3005" s="6" t="s">
        <v>29</v>
      </c>
      <c r="R3005" s="6" t="s">
        <v>4371</v>
      </c>
      <c r="S3005" s="6" t="s">
        <v>4372</v>
      </c>
      <c r="T3005" s="6" t="s">
        <v>31</v>
      </c>
      <c r="U3005" s="6">
        <v>0</v>
      </c>
    </row>
    <row r="3006" spans="1:21" ht="25.5" hidden="1">
      <c r="A3006" s="6" t="str">
        <f>VLOOKUP(B3006,Sheet1!B2:C272,2,FALSE)</f>
        <v>Africa</v>
      </c>
      <c r="B3006" s="6" t="s">
        <v>211</v>
      </c>
      <c r="C3006" s="6" t="s">
        <v>212</v>
      </c>
      <c r="D3006" s="6" t="s">
        <v>965</v>
      </c>
      <c r="E3006" s="6" t="s">
        <v>1110</v>
      </c>
      <c r="F3006" s="6" t="s">
        <v>4257</v>
      </c>
      <c r="G3006" s="6">
        <v>3</v>
      </c>
      <c r="H3006" s="6">
        <v>1.5</v>
      </c>
      <c r="I3006" s="6" t="s">
        <v>60</v>
      </c>
      <c r="J3006" s="49">
        <v>1390</v>
      </c>
      <c r="K3006" s="49">
        <v>4170</v>
      </c>
      <c r="L3006" s="49">
        <v>2085</v>
      </c>
      <c r="M3006" s="10">
        <v>40848</v>
      </c>
      <c r="N3006" s="10">
        <v>40725</v>
      </c>
      <c r="O3006" s="6" t="s">
        <v>52</v>
      </c>
      <c r="P3006" s="6" t="s">
        <v>933</v>
      </c>
      <c r="Q3006" s="6" t="s">
        <v>29</v>
      </c>
      <c r="R3006" s="6" t="s">
        <v>213</v>
      </c>
      <c r="S3006" s="6" t="s">
        <v>108</v>
      </c>
      <c r="T3006" s="6" t="s">
        <v>31</v>
      </c>
      <c r="U3006" s="6">
        <v>0</v>
      </c>
    </row>
    <row r="3007" spans="1:21" ht="165.75" hidden="1">
      <c r="A3007" s="6" t="str">
        <f>VLOOKUP(B3007,Sheet1!B2:C272,2,FALSE)</f>
        <v>Africa</v>
      </c>
      <c r="B3007" s="6" t="s">
        <v>239</v>
      </c>
      <c r="C3007" s="6" t="s">
        <v>240</v>
      </c>
      <c r="D3007" s="6"/>
      <c r="E3007" s="6"/>
      <c r="F3007" s="6" t="s">
        <v>4373</v>
      </c>
      <c r="G3007" s="6">
        <v>2</v>
      </c>
      <c r="H3007" s="6">
        <v>1</v>
      </c>
      <c r="I3007" s="6" t="s">
        <v>60</v>
      </c>
      <c r="J3007" s="49">
        <v>420</v>
      </c>
      <c r="K3007" s="49">
        <v>840</v>
      </c>
      <c r="L3007" s="49">
        <v>420</v>
      </c>
      <c r="M3007" s="10">
        <v>40725</v>
      </c>
      <c r="N3007" s="10">
        <v>40483</v>
      </c>
      <c r="O3007" s="6" t="s">
        <v>52</v>
      </c>
      <c r="P3007" s="6" t="s">
        <v>28</v>
      </c>
      <c r="Q3007" s="6" t="s">
        <v>29</v>
      </c>
      <c r="R3007" s="6" t="s">
        <v>4374</v>
      </c>
      <c r="S3007" s="6" t="s">
        <v>4375</v>
      </c>
      <c r="T3007" s="6" t="s">
        <v>31</v>
      </c>
      <c r="U3007" s="6">
        <v>0</v>
      </c>
    </row>
    <row r="3008" spans="1:21" ht="140.25" hidden="1">
      <c r="A3008" s="6" t="str">
        <f>VLOOKUP(B3008,Sheet1!B2:C272,2,FALSE)</f>
        <v>Africa</v>
      </c>
      <c r="B3008" s="6" t="s">
        <v>239</v>
      </c>
      <c r="C3008" s="6" t="s">
        <v>240</v>
      </c>
      <c r="D3008" s="6"/>
      <c r="E3008" s="6"/>
      <c r="F3008" s="6" t="s">
        <v>4376</v>
      </c>
      <c r="G3008" s="6">
        <v>2</v>
      </c>
      <c r="H3008" s="6">
        <v>1</v>
      </c>
      <c r="I3008" s="6" t="s">
        <v>60</v>
      </c>
      <c r="J3008" s="49">
        <v>1305</v>
      </c>
      <c r="K3008" s="49">
        <v>2610</v>
      </c>
      <c r="L3008" s="49">
        <v>1305</v>
      </c>
      <c r="M3008" s="10">
        <v>40725</v>
      </c>
      <c r="N3008" s="10">
        <v>40483</v>
      </c>
      <c r="O3008" s="6" t="s">
        <v>52</v>
      </c>
      <c r="P3008" s="6" t="s">
        <v>28</v>
      </c>
      <c r="Q3008" s="6" t="s">
        <v>29</v>
      </c>
      <c r="R3008" s="6" t="s">
        <v>4377</v>
      </c>
      <c r="S3008" s="6" t="s">
        <v>4378</v>
      </c>
      <c r="T3008" s="6" t="s">
        <v>31</v>
      </c>
      <c r="U3008" s="6">
        <v>0</v>
      </c>
    </row>
    <row r="3009" spans="1:21" ht="25.5" hidden="1">
      <c r="A3009" s="6" t="str">
        <f>VLOOKUP(B3009,Sheet1!B2:C272,2,FALSE)</f>
        <v>Africa</v>
      </c>
      <c r="B3009" s="6" t="s">
        <v>211</v>
      </c>
      <c r="C3009" s="6" t="s">
        <v>212</v>
      </c>
      <c r="D3009" s="6" t="s">
        <v>965</v>
      </c>
      <c r="E3009" s="6" t="s">
        <v>966</v>
      </c>
      <c r="F3009" s="6" t="s">
        <v>4379</v>
      </c>
      <c r="G3009" s="6">
        <v>32</v>
      </c>
      <c r="H3009" s="6">
        <v>16</v>
      </c>
      <c r="I3009" s="6" t="s">
        <v>60</v>
      </c>
      <c r="J3009" s="49">
        <v>670</v>
      </c>
      <c r="K3009" s="49">
        <v>21440</v>
      </c>
      <c r="L3009" s="49">
        <v>10720</v>
      </c>
      <c r="M3009" s="10">
        <v>40848</v>
      </c>
      <c r="N3009" s="10">
        <v>40725</v>
      </c>
      <c r="O3009" s="6" t="s">
        <v>52</v>
      </c>
      <c r="P3009" s="6" t="s">
        <v>933</v>
      </c>
      <c r="Q3009" s="6" t="s">
        <v>29</v>
      </c>
      <c r="R3009" s="6" t="s">
        <v>213</v>
      </c>
      <c r="S3009" s="6" t="s">
        <v>108</v>
      </c>
      <c r="T3009" s="6" t="s">
        <v>31</v>
      </c>
      <c r="U3009" s="6">
        <v>0</v>
      </c>
    </row>
    <row r="3010" spans="1:21" ht="25.5" hidden="1">
      <c r="A3010" s="6" t="str">
        <f>VLOOKUP(B3010,Sheet1!B2:C272,2,FALSE)</f>
        <v>Africa</v>
      </c>
      <c r="B3010" s="6" t="s">
        <v>239</v>
      </c>
      <c r="C3010" s="6" t="s">
        <v>240</v>
      </c>
      <c r="D3010" s="6"/>
      <c r="E3010" s="6"/>
      <c r="F3010" s="6" t="s">
        <v>4380</v>
      </c>
      <c r="G3010" s="6">
        <v>4</v>
      </c>
      <c r="H3010" s="6">
        <v>2</v>
      </c>
      <c r="I3010" s="6" t="s">
        <v>60</v>
      </c>
      <c r="J3010" s="49">
        <v>190</v>
      </c>
      <c r="K3010" s="49">
        <v>760</v>
      </c>
      <c r="L3010" s="49">
        <v>380</v>
      </c>
      <c r="M3010" s="10">
        <v>40725</v>
      </c>
      <c r="N3010" s="10">
        <v>40483</v>
      </c>
      <c r="O3010" s="6" t="s">
        <v>52</v>
      </c>
      <c r="P3010" s="6" t="s">
        <v>28</v>
      </c>
      <c r="Q3010" s="6" t="s">
        <v>29</v>
      </c>
      <c r="R3010" s="6" t="s">
        <v>4377</v>
      </c>
      <c r="S3010" s="6" t="s">
        <v>4381</v>
      </c>
      <c r="T3010" s="6" t="s">
        <v>31</v>
      </c>
      <c r="U3010" s="6">
        <v>0</v>
      </c>
    </row>
    <row r="3011" spans="1:21" ht="331.5" hidden="1">
      <c r="A3011" s="6" t="str">
        <f>VLOOKUP(B3011,Sheet1!B2:C272,2,FALSE)</f>
        <v>Africa</v>
      </c>
      <c r="B3011" s="6" t="s">
        <v>239</v>
      </c>
      <c r="C3011" s="6" t="s">
        <v>240</v>
      </c>
      <c r="D3011" s="6"/>
      <c r="E3011" s="6"/>
      <c r="F3011" s="6" t="s">
        <v>4382</v>
      </c>
      <c r="G3011" s="6">
        <v>4</v>
      </c>
      <c r="H3011" s="6">
        <v>2</v>
      </c>
      <c r="I3011" s="6" t="s">
        <v>60</v>
      </c>
      <c r="J3011" s="49">
        <v>850</v>
      </c>
      <c r="K3011" s="49">
        <v>3400</v>
      </c>
      <c r="L3011" s="49">
        <v>1700</v>
      </c>
      <c r="M3011" s="10">
        <v>40725</v>
      </c>
      <c r="N3011" s="10">
        <v>40483</v>
      </c>
      <c r="O3011" s="6" t="s">
        <v>52</v>
      </c>
      <c r="P3011" s="6" t="s">
        <v>28</v>
      </c>
      <c r="Q3011" s="6" t="s">
        <v>29</v>
      </c>
      <c r="R3011" s="6" t="s">
        <v>4377</v>
      </c>
      <c r="S3011" s="6" t="s">
        <v>4383</v>
      </c>
      <c r="T3011" s="6" t="s">
        <v>31</v>
      </c>
      <c r="U3011" s="6">
        <v>0</v>
      </c>
    </row>
    <row r="3012" spans="1:21" ht="25.5" hidden="1">
      <c r="A3012" s="6" t="str">
        <f>VLOOKUP(B3012,Sheet1!B2:C272,2,FALSE)</f>
        <v>Africa</v>
      </c>
      <c r="B3012" s="6" t="s">
        <v>211</v>
      </c>
      <c r="C3012" s="6" t="s">
        <v>212</v>
      </c>
      <c r="D3012" s="6" t="s">
        <v>965</v>
      </c>
      <c r="E3012" s="6" t="s">
        <v>1169</v>
      </c>
      <c r="F3012" s="6" t="s">
        <v>4384</v>
      </c>
      <c r="G3012" s="6">
        <v>32</v>
      </c>
      <c r="H3012" s="6">
        <v>16</v>
      </c>
      <c r="I3012" s="6" t="s">
        <v>60</v>
      </c>
      <c r="J3012" s="49">
        <v>300</v>
      </c>
      <c r="K3012" s="49">
        <v>9600</v>
      </c>
      <c r="L3012" s="49">
        <v>4800</v>
      </c>
      <c r="M3012" s="10">
        <v>40848</v>
      </c>
      <c r="N3012" s="10">
        <v>40725</v>
      </c>
      <c r="O3012" s="6" t="s">
        <v>52</v>
      </c>
      <c r="P3012" s="6" t="s">
        <v>933</v>
      </c>
      <c r="Q3012" s="6" t="s">
        <v>29</v>
      </c>
      <c r="R3012" s="6" t="s">
        <v>213</v>
      </c>
      <c r="S3012" s="6" t="s">
        <v>108</v>
      </c>
      <c r="T3012" s="6" t="s">
        <v>31</v>
      </c>
      <c r="U3012" s="6">
        <v>0</v>
      </c>
    </row>
    <row r="3013" spans="1:21" ht="25.5" hidden="1">
      <c r="A3013" s="6" t="str">
        <f>VLOOKUP(B3013,Sheet1!B2:C272,2,FALSE)</f>
        <v>Africa</v>
      </c>
      <c r="B3013" s="6" t="s">
        <v>239</v>
      </c>
      <c r="C3013" s="6" t="s">
        <v>240</v>
      </c>
      <c r="D3013" s="6" t="s">
        <v>1401</v>
      </c>
      <c r="E3013" s="6" t="s">
        <v>1410</v>
      </c>
      <c r="F3013" s="6" t="s">
        <v>4385</v>
      </c>
      <c r="G3013" s="6">
        <v>1</v>
      </c>
      <c r="H3013" s="6">
        <v>0</v>
      </c>
      <c r="I3013" s="6" t="s">
        <v>60</v>
      </c>
      <c r="J3013" s="49">
        <v>20000</v>
      </c>
      <c r="K3013" s="49">
        <v>20000</v>
      </c>
      <c r="L3013" s="49">
        <v>0</v>
      </c>
      <c r="M3013" s="10">
        <v>40725</v>
      </c>
      <c r="N3013" s="10">
        <v>40603</v>
      </c>
      <c r="O3013" s="6" t="s">
        <v>70</v>
      </c>
      <c r="P3013" s="6" t="s">
        <v>28</v>
      </c>
      <c r="Q3013" s="6" t="s">
        <v>29</v>
      </c>
      <c r="R3013" s="6" t="s">
        <v>241</v>
      </c>
      <c r="S3013" s="6"/>
      <c r="T3013" s="6" t="s">
        <v>31</v>
      </c>
      <c r="U3013" s="6">
        <v>0</v>
      </c>
    </row>
    <row r="3014" spans="1:21" ht="38.25" hidden="1">
      <c r="A3014" s="6" t="str">
        <f>VLOOKUP(B3014,Sheet1!B2:C272,2,FALSE)</f>
        <v>Africa</v>
      </c>
      <c r="B3014" s="6" t="s">
        <v>239</v>
      </c>
      <c r="C3014" s="6" t="s">
        <v>240</v>
      </c>
      <c r="D3014" s="6"/>
      <c r="E3014" s="6"/>
      <c r="F3014" s="6" t="s">
        <v>4386</v>
      </c>
      <c r="G3014" s="6">
        <v>1</v>
      </c>
      <c r="H3014" s="6">
        <v>0</v>
      </c>
      <c r="I3014" s="6" t="s">
        <v>60</v>
      </c>
      <c r="J3014" s="49">
        <v>135</v>
      </c>
      <c r="K3014" s="49">
        <v>135</v>
      </c>
      <c r="L3014" s="49">
        <v>0</v>
      </c>
      <c r="M3014" s="10">
        <v>40725</v>
      </c>
      <c r="N3014" s="10">
        <v>40483</v>
      </c>
      <c r="O3014" s="6" t="s">
        <v>70</v>
      </c>
      <c r="P3014" s="6" t="s">
        <v>933</v>
      </c>
      <c r="Q3014" s="6" t="s">
        <v>29</v>
      </c>
      <c r="R3014" s="6" t="s">
        <v>241</v>
      </c>
      <c r="S3014" s="6"/>
      <c r="T3014" s="6" t="s">
        <v>31</v>
      </c>
      <c r="U3014" s="6">
        <v>0</v>
      </c>
    </row>
    <row r="3015" spans="1:21" ht="25.5" hidden="1">
      <c r="A3015" s="6" t="str">
        <f>VLOOKUP(B3015,Sheet1!B2:C272,2,FALSE)</f>
        <v>Africa</v>
      </c>
      <c r="B3015" s="6" t="s">
        <v>211</v>
      </c>
      <c r="C3015" s="6" t="s">
        <v>212</v>
      </c>
      <c r="D3015" s="6" t="s">
        <v>1442</v>
      </c>
      <c r="E3015" s="6" t="s">
        <v>1453</v>
      </c>
      <c r="F3015" s="6" t="s">
        <v>4387</v>
      </c>
      <c r="G3015" s="6">
        <v>4</v>
      </c>
      <c r="H3015" s="6">
        <v>2</v>
      </c>
      <c r="I3015" s="6" t="s">
        <v>60</v>
      </c>
      <c r="J3015" s="49">
        <v>850</v>
      </c>
      <c r="K3015" s="49">
        <v>3400</v>
      </c>
      <c r="L3015" s="49">
        <v>1700</v>
      </c>
      <c r="M3015" s="10">
        <v>40848</v>
      </c>
      <c r="N3015" s="10">
        <v>40756</v>
      </c>
      <c r="O3015" s="6" t="s">
        <v>52</v>
      </c>
      <c r="P3015" s="6" t="s">
        <v>933</v>
      </c>
      <c r="Q3015" s="6" t="s">
        <v>29</v>
      </c>
      <c r="R3015" s="6" t="s">
        <v>213</v>
      </c>
      <c r="S3015" s="6" t="s">
        <v>108</v>
      </c>
      <c r="T3015" s="6" t="s">
        <v>31</v>
      </c>
      <c r="U3015" s="6">
        <v>0</v>
      </c>
    </row>
    <row r="3016" spans="1:21" ht="25.5" hidden="1">
      <c r="A3016" s="6" t="str">
        <f>VLOOKUP(B3016,Sheet1!B2:C272,2,FALSE)</f>
        <v>Africa</v>
      </c>
      <c r="B3016" s="6" t="s">
        <v>239</v>
      </c>
      <c r="C3016" s="6" t="s">
        <v>240</v>
      </c>
      <c r="D3016" s="6" t="s">
        <v>1105</v>
      </c>
      <c r="E3016" s="6" t="s">
        <v>1106</v>
      </c>
      <c r="F3016" s="6" t="s">
        <v>4388</v>
      </c>
      <c r="G3016" s="6">
        <v>1</v>
      </c>
      <c r="H3016" s="6">
        <v>0</v>
      </c>
      <c r="I3016" s="6" t="s">
        <v>60</v>
      </c>
      <c r="J3016" s="49">
        <v>65000</v>
      </c>
      <c r="K3016" s="49">
        <v>65000</v>
      </c>
      <c r="L3016" s="49">
        <v>0</v>
      </c>
      <c r="M3016" s="10">
        <v>40756</v>
      </c>
      <c r="N3016" s="10">
        <v>40634</v>
      </c>
      <c r="O3016" s="6" t="s">
        <v>70</v>
      </c>
      <c r="P3016" s="6" t="s">
        <v>28</v>
      </c>
      <c r="Q3016" s="6" t="s">
        <v>29</v>
      </c>
      <c r="R3016" s="6" t="s">
        <v>241</v>
      </c>
      <c r="S3016" s="6"/>
      <c r="T3016" s="6" t="s">
        <v>31</v>
      </c>
      <c r="U3016" s="6">
        <v>0</v>
      </c>
    </row>
    <row r="3017" spans="1:21" hidden="1">
      <c r="A3017" s="6" t="str">
        <f>VLOOKUP(B3017,Sheet1!B2:C272,2,FALSE)</f>
        <v>Africa</v>
      </c>
      <c r="B3017" s="6" t="s">
        <v>239</v>
      </c>
      <c r="C3017" s="6" t="s">
        <v>240</v>
      </c>
      <c r="D3017" s="6"/>
      <c r="E3017" s="6"/>
      <c r="F3017" s="6" t="s">
        <v>4389</v>
      </c>
      <c r="G3017" s="6">
        <v>2</v>
      </c>
      <c r="H3017" s="6">
        <v>0</v>
      </c>
      <c r="I3017" s="6" t="s">
        <v>60</v>
      </c>
      <c r="J3017" s="49">
        <v>52</v>
      </c>
      <c r="K3017" s="49">
        <v>104</v>
      </c>
      <c r="L3017" s="49">
        <v>0</v>
      </c>
      <c r="M3017" s="10">
        <v>40725</v>
      </c>
      <c r="N3017" s="10">
        <v>40483</v>
      </c>
      <c r="O3017" s="6" t="s">
        <v>70</v>
      </c>
      <c r="P3017" s="6" t="s">
        <v>933</v>
      </c>
      <c r="Q3017" s="6" t="s">
        <v>29</v>
      </c>
      <c r="R3017" s="6" t="s">
        <v>241</v>
      </c>
      <c r="S3017" s="6"/>
      <c r="T3017" s="6" t="s">
        <v>31</v>
      </c>
      <c r="U3017" s="6">
        <v>0</v>
      </c>
    </row>
    <row r="3018" spans="1:21" hidden="1">
      <c r="A3018" s="6" t="str">
        <f>VLOOKUP(B3018,Sheet1!B2:C272,2,FALSE)</f>
        <v>Africa</v>
      </c>
      <c r="B3018" s="6" t="s">
        <v>239</v>
      </c>
      <c r="C3018" s="6" t="s">
        <v>240</v>
      </c>
      <c r="D3018" s="6"/>
      <c r="E3018" s="6"/>
      <c r="F3018" s="6" t="s">
        <v>4390</v>
      </c>
      <c r="G3018" s="6">
        <v>4</v>
      </c>
      <c r="H3018" s="6">
        <v>0</v>
      </c>
      <c r="I3018" s="6" t="s">
        <v>60</v>
      </c>
      <c r="J3018" s="49">
        <v>250</v>
      </c>
      <c r="K3018" s="49">
        <v>1000</v>
      </c>
      <c r="L3018" s="49">
        <v>0</v>
      </c>
      <c r="M3018" s="10">
        <v>40725</v>
      </c>
      <c r="N3018" s="10">
        <v>40483</v>
      </c>
      <c r="O3018" s="6" t="s">
        <v>70</v>
      </c>
      <c r="P3018" s="6" t="s">
        <v>28</v>
      </c>
      <c r="Q3018" s="6" t="s">
        <v>29</v>
      </c>
      <c r="R3018" s="6" t="s">
        <v>241</v>
      </c>
      <c r="S3018" s="6"/>
      <c r="T3018" s="6" t="s">
        <v>31</v>
      </c>
      <c r="U3018" s="6">
        <v>0</v>
      </c>
    </row>
    <row r="3019" spans="1:21" ht="25.5" hidden="1">
      <c r="A3019" s="6" t="str">
        <f>VLOOKUP(B3019,Sheet1!B2:C272,2,FALSE)</f>
        <v>Africa</v>
      </c>
      <c r="B3019" s="6" t="s">
        <v>211</v>
      </c>
      <c r="C3019" s="6" t="s">
        <v>212</v>
      </c>
      <c r="D3019" s="6" t="s">
        <v>965</v>
      </c>
      <c r="E3019" s="6" t="s">
        <v>1046</v>
      </c>
      <c r="F3019" s="6" t="s">
        <v>4391</v>
      </c>
      <c r="G3019" s="6">
        <v>32</v>
      </c>
      <c r="H3019" s="6">
        <v>16</v>
      </c>
      <c r="I3019" s="6" t="s">
        <v>60</v>
      </c>
      <c r="J3019" s="49">
        <v>600</v>
      </c>
      <c r="K3019" s="49">
        <v>19200</v>
      </c>
      <c r="L3019" s="49">
        <v>9600</v>
      </c>
      <c r="M3019" s="10">
        <v>40848</v>
      </c>
      <c r="N3019" s="10">
        <v>40725</v>
      </c>
      <c r="O3019" s="6" t="s">
        <v>52</v>
      </c>
      <c r="P3019" s="6" t="s">
        <v>933</v>
      </c>
      <c r="Q3019" s="6" t="s">
        <v>29</v>
      </c>
      <c r="R3019" s="6" t="s">
        <v>213</v>
      </c>
      <c r="S3019" s="6" t="s">
        <v>108</v>
      </c>
      <c r="T3019" s="6" t="s">
        <v>31</v>
      </c>
      <c r="U3019" s="6">
        <v>0</v>
      </c>
    </row>
    <row r="3020" spans="1:21" hidden="1">
      <c r="A3020" s="6" t="str">
        <f>VLOOKUP(B3020,Sheet1!B2:C272,2,FALSE)</f>
        <v>Africa</v>
      </c>
      <c r="B3020" s="6" t="s">
        <v>239</v>
      </c>
      <c r="C3020" s="6" t="s">
        <v>240</v>
      </c>
      <c r="D3020" s="6"/>
      <c r="E3020" s="6"/>
      <c r="F3020" s="6" t="s">
        <v>4392</v>
      </c>
      <c r="G3020" s="6">
        <v>3</v>
      </c>
      <c r="H3020" s="6">
        <v>0</v>
      </c>
      <c r="I3020" s="6" t="s">
        <v>60</v>
      </c>
      <c r="J3020" s="49">
        <v>290</v>
      </c>
      <c r="K3020" s="49">
        <v>870</v>
      </c>
      <c r="L3020" s="49">
        <v>0</v>
      </c>
      <c r="M3020" s="10">
        <v>40725</v>
      </c>
      <c r="N3020" s="10">
        <v>40483</v>
      </c>
      <c r="O3020" s="6" t="s">
        <v>70</v>
      </c>
      <c r="P3020" s="6" t="s">
        <v>28</v>
      </c>
      <c r="Q3020" s="6" t="s">
        <v>29</v>
      </c>
      <c r="R3020" s="6" t="s">
        <v>241</v>
      </c>
      <c r="S3020" s="6"/>
      <c r="T3020" s="6" t="s">
        <v>31</v>
      </c>
      <c r="U3020" s="6">
        <v>0</v>
      </c>
    </row>
    <row r="3021" spans="1:21" ht="153" hidden="1">
      <c r="A3021" s="6" t="str">
        <f>VLOOKUP(B3021,Sheet1!B2:C272,2,FALSE)</f>
        <v>Africa</v>
      </c>
      <c r="B3021" s="6" t="s">
        <v>239</v>
      </c>
      <c r="C3021" s="6" t="s">
        <v>240</v>
      </c>
      <c r="D3021" s="6"/>
      <c r="E3021" s="6"/>
      <c r="F3021" s="6" t="s">
        <v>4306</v>
      </c>
      <c r="G3021" s="6">
        <v>1</v>
      </c>
      <c r="H3021" s="6">
        <v>0</v>
      </c>
      <c r="I3021" s="6" t="s">
        <v>60</v>
      </c>
      <c r="J3021" s="49">
        <v>750</v>
      </c>
      <c r="K3021" s="49">
        <v>750</v>
      </c>
      <c r="L3021" s="49">
        <v>0</v>
      </c>
      <c r="M3021" s="10">
        <v>40725</v>
      </c>
      <c r="N3021" s="10">
        <v>40483</v>
      </c>
      <c r="O3021" s="6" t="s">
        <v>70</v>
      </c>
      <c r="P3021" s="6" t="s">
        <v>28</v>
      </c>
      <c r="Q3021" s="6" t="s">
        <v>29</v>
      </c>
      <c r="R3021" s="6" t="s">
        <v>241</v>
      </c>
      <c r="S3021" s="6" t="s">
        <v>4307</v>
      </c>
      <c r="T3021" s="6" t="s">
        <v>31</v>
      </c>
      <c r="U3021" s="6">
        <v>0</v>
      </c>
    </row>
    <row r="3022" spans="1:21" ht="165.75" hidden="1">
      <c r="A3022" s="6" t="str">
        <f>VLOOKUP(B3022,Sheet1!B2:C272,2,FALSE)</f>
        <v>Africa</v>
      </c>
      <c r="B3022" s="6" t="s">
        <v>239</v>
      </c>
      <c r="C3022" s="6" t="s">
        <v>240</v>
      </c>
      <c r="D3022" s="6"/>
      <c r="E3022" s="6"/>
      <c r="F3022" s="6" t="s">
        <v>4373</v>
      </c>
      <c r="G3022" s="6">
        <v>1</v>
      </c>
      <c r="H3022" s="6">
        <v>0</v>
      </c>
      <c r="I3022" s="6" t="s">
        <v>60</v>
      </c>
      <c r="J3022" s="49">
        <v>420</v>
      </c>
      <c r="K3022" s="49">
        <v>420</v>
      </c>
      <c r="L3022" s="49">
        <v>0</v>
      </c>
      <c r="M3022" s="10">
        <v>40725</v>
      </c>
      <c r="N3022" s="10">
        <v>40483</v>
      </c>
      <c r="O3022" s="6" t="s">
        <v>70</v>
      </c>
      <c r="P3022" s="6" t="s">
        <v>28</v>
      </c>
      <c r="Q3022" s="6" t="s">
        <v>29</v>
      </c>
      <c r="R3022" s="6" t="s">
        <v>241</v>
      </c>
      <c r="S3022" s="6" t="s">
        <v>4375</v>
      </c>
      <c r="T3022" s="6" t="s">
        <v>31</v>
      </c>
      <c r="U3022" s="6">
        <v>0</v>
      </c>
    </row>
    <row r="3023" spans="1:21" hidden="1">
      <c r="A3023" s="6" t="str">
        <f>VLOOKUP(B3023,Sheet1!B2:C272,2,FALSE)</f>
        <v>Africa</v>
      </c>
      <c r="B3023" s="6" t="s">
        <v>239</v>
      </c>
      <c r="C3023" s="6" t="s">
        <v>240</v>
      </c>
      <c r="D3023" s="6"/>
      <c r="E3023" s="6"/>
      <c r="F3023" s="6" t="s">
        <v>4393</v>
      </c>
      <c r="G3023" s="6">
        <v>2</v>
      </c>
      <c r="H3023" s="6">
        <v>0</v>
      </c>
      <c r="I3023" s="6" t="s">
        <v>60</v>
      </c>
      <c r="J3023" s="49">
        <v>1042</v>
      </c>
      <c r="K3023" s="49">
        <v>2084</v>
      </c>
      <c r="L3023" s="49">
        <v>0</v>
      </c>
      <c r="M3023" s="10">
        <v>40695</v>
      </c>
      <c r="N3023" s="10">
        <v>40452</v>
      </c>
      <c r="O3023" s="6" t="s">
        <v>70</v>
      </c>
      <c r="P3023" s="6" t="s">
        <v>933</v>
      </c>
      <c r="Q3023" s="6" t="s">
        <v>29</v>
      </c>
      <c r="R3023" s="6" t="s">
        <v>241</v>
      </c>
      <c r="S3023" s="6"/>
      <c r="T3023" s="6" t="s">
        <v>31</v>
      </c>
      <c r="U3023" s="6">
        <v>0</v>
      </c>
    </row>
    <row r="3024" spans="1:21" hidden="1">
      <c r="A3024" s="6" t="str">
        <f>VLOOKUP(B3024,Sheet1!B2:C272,2,FALSE)</f>
        <v>Africa</v>
      </c>
      <c r="B3024" s="6" t="s">
        <v>239</v>
      </c>
      <c r="C3024" s="6" t="s">
        <v>240</v>
      </c>
      <c r="D3024" s="6"/>
      <c r="E3024" s="6"/>
      <c r="F3024" s="6" t="s">
        <v>4394</v>
      </c>
      <c r="G3024" s="6">
        <v>2</v>
      </c>
      <c r="H3024" s="6">
        <v>0</v>
      </c>
      <c r="I3024" s="6" t="s">
        <v>60</v>
      </c>
      <c r="J3024" s="49">
        <v>417</v>
      </c>
      <c r="K3024" s="49">
        <v>834</v>
      </c>
      <c r="L3024" s="49">
        <v>0</v>
      </c>
      <c r="M3024" s="10">
        <v>40695</v>
      </c>
      <c r="N3024" s="10">
        <v>40452</v>
      </c>
      <c r="O3024" s="6" t="s">
        <v>70</v>
      </c>
      <c r="P3024" s="6" t="s">
        <v>933</v>
      </c>
      <c r="Q3024" s="6" t="s">
        <v>29</v>
      </c>
      <c r="R3024" s="6" t="s">
        <v>241</v>
      </c>
      <c r="S3024" s="6"/>
      <c r="T3024" s="6" t="s">
        <v>31</v>
      </c>
      <c r="U3024" s="6">
        <v>0</v>
      </c>
    </row>
    <row r="3025" spans="1:21" ht="63.75" hidden="1">
      <c r="A3025" s="6" t="str">
        <f>VLOOKUP(B3025,Sheet1!B2:C272,2,FALSE)</f>
        <v>Africa</v>
      </c>
      <c r="B3025" s="6" t="s">
        <v>239</v>
      </c>
      <c r="C3025" s="6" t="s">
        <v>240</v>
      </c>
      <c r="D3025" s="6"/>
      <c r="E3025" s="6"/>
      <c r="F3025" s="6" t="s">
        <v>4395</v>
      </c>
      <c r="G3025" s="6">
        <v>2</v>
      </c>
      <c r="H3025" s="6">
        <v>0</v>
      </c>
      <c r="I3025" s="6" t="s">
        <v>60</v>
      </c>
      <c r="J3025" s="49">
        <v>1585</v>
      </c>
      <c r="K3025" s="49">
        <v>3170</v>
      </c>
      <c r="L3025" s="49">
        <v>0</v>
      </c>
      <c r="M3025" s="10">
        <v>40725</v>
      </c>
      <c r="N3025" s="10">
        <v>40483</v>
      </c>
      <c r="O3025" s="6" t="s">
        <v>70</v>
      </c>
      <c r="P3025" s="6" t="s">
        <v>28</v>
      </c>
      <c r="Q3025" s="6" t="s">
        <v>29</v>
      </c>
      <c r="R3025" s="6" t="s">
        <v>241</v>
      </c>
      <c r="S3025" s="6" t="s">
        <v>4396</v>
      </c>
      <c r="T3025" s="6" t="s">
        <v>31</v>
      </c>
      <c r="U3025" s="6">
        <v>0</v>
      </c>
    </row>
    <row r="3026" spans="1:21" hidden="1">
      <c r="A3026" s="6" t="str">
        <f>VLOOKUP(B3026,Sheet1!B2:C272,2,FALSE)</f>
        <v>Africa</v>
      </c>
      <c r="B3026" s="6" t="s">
        <v>239</v>
      </c>
      <c r="C3026" s="6" t="s">
        <v>240</v>
      </c>
      <c r="D3026" s="6"/>
      <c r="E3026" s="6"/>
      <c r="F3026" s="6" t="s">
        <v>4397</v>
      </c>
      <c r="G3026" s="6">
        <v>3</v>
      </c>
      <c r="H3026" s="6">
        <v>0</v>
      </c>
      <c r="I3026" s="6" t="s">
        <v>60</v>
      </c>
      <c r="J3026" s="49">
        <v>2500</v>
      </c>
      <c r="K3026" s="49">
        <v>7500</v>
      </c>
      <c r="L3026" s="49">
        <v>0</v>
      </c>
      <c r="M3026" s="10">
        <v>40695</v>
      </c>
      <c r="N3026" s="10">
        <v>40452</v>
      </c>
      <c r="O3026" s="6" t="s">
        <v>70</v>
      </c>
      <c r="P3026" s="6" t="s">
        <v>28</v>
      </c>
      <c r="Q3026" s="6" t="s">
        <v>29</v>
      </c>
      <c r="R3026" s="6" t="s">
        <v>241</v>
      </c>
      <c r="S3026" s="6"/>
      <c r="T3026" s="6" t="s">
        <v>31</v>
      </c>
      <c r="U3026" s="6">
        <v>0</v>
      </c>
    </row>
    <row r="3027" spans="1:21" ht="51" hidden="1">
      <c r="A3027" s="6" t="str">
        <f>VLOOKUP(B3027,Sheet1!B2:C272,2,FALSE)</f>
        <v>Africa</v>
      </c>
      <c r="B3027" s="6" t="s">
        <v>239</v>
      </c>
      <c r="C3027" s="6" t="s">
        <v>240</v>
      </c>
      <c r="D3027" s="6"/>
      <c r="E3027" s="6"/>
      <c r="F3027" s="6" t="s">
        <v>4398</v>
      </c>
      <c r="G3027" s="6">
        <v>3</v>
      </c>
      <c r="H3027" s="6">
        <v>0</v>
      </c>
      <c r="I3027" s="6" t="s">
        <v>60</v>
      </c>
      <c r="J3027" s="49">
        <v>1195</v>
      </c>
      <c r="K3027" s="49">
        <v>3585</v>
      </c>
      <c r="L3027" s="49">
        <v>0</v>
      </c>
      <c r="M3027" s="10">
        <v>40725</v>
      </c>
      <c r="N3027" s="10">
        <v>40483</v>
      </c>
      <c r="O3027" s="6" t="s">
        <v>70</v>
      </c>
      <c r="P3027" s="6" t="s">
        <v>28</v>
      </c>
      <c r="Q3027" s="6" t="s">
        <v>29</v>
      </c>
      <c r="R3027" s="6" t="s">
        <v>241</v>
      </c>
      <c r="S3027" s="6"/>
      <c r="T3027" s="6" t="s">
        <v>31</v>
      </c>
      <c r="U3027" s="6">
        <v>0</v>
      </c>
    </row>
    <row r="3028" spans="1:21" ht="76.5" hidden="1">
      <c r="A3028" s="6" t="str">
        <f>VLOOKUP(B3028,Sheet1!B2:C272,2,FALSE)</f>
        <v>Africa</v>
      </c>
      <c r="B3028" s="6" t="s">
        <v>785</v>
      </c>
      <c r="C3028" s="6" t="s">
        <v>3863</v>
      </c>
      <c r="D3028" s="6"/>
      <c r="E3028" s="6"/>
      <c r="F3028" s="6" t="s">
        <v>4399</v>
      </c>
      <c r="G3028" s="6">
        <v>1</v>
      </c>
      <c r="H3028" s="6">
        <v>1</v>
      </c>
      <c r="I3028" s="6" t="s">
        <v>60</v>
      </c>
      <c r="J3028" s="49">
        <v>30000</v>
      </c>
      <c r="K3028" s="49">
        <v>30000</v>
      </c>
      <c r="L3028" s="49">
        <v>30000</v>
      </c>
      <c r="M3028" s="10">
        <v>40695</v>
      </c>
      <c r="N3028" s="10">
        <v>40452</v>
      </c>
      <c r="O3028" s="6" t="s">
        <v>27</v>
      </c>
      <c r="P3028" s="6" t="s">
        <v>28</v>
      </c>
      <c r="Q3028" s="6" t="s">
        <v>29</v>
      </c>
      <c r="R3028" s="6" t="s">
        <v>4400</v>
      </c>
      <c r="S3028" s="6" t="s">
        <v>4401</v>
      </c>
      <c r="T3028" s="6" t="s">
        <v>31</v>
      </c>
      <c r="U3028" s="6">
        <v>0</v>
      </c>
    </row>
    <row r="3029" spans="1:21" ht="63.75" hidden="1">
      <c r="A3029" s="6" t="str">
        <f>VLOOKUP(B3029,Sheet1!B2:C272,2,FALSE)</f>
        <v>Africa</v>
      </c>
      <c r="B3029" s="6" t="s">
        <v>785</v>
      </c>
      <c r="C3029" s="6" t="s">
        <v>3863</v>
      </c>
      <c r="D3029" s="6"/>
      <c r="E3029" s="6"/>
      <c r="F3029" s="6" t="s">
        <v>4402</v>
      </c>
      <c r="G3029" s="6">
        <v>1</v>
      </c>
      <c r="H3029" s="6">
        <v>1</v>
      </c>
      <c r="I3029" s="6" t="s">
        <v>60</v>
      </c>
      <c r="J3029" s="49">
        <v>20000</v>
      </c>
      <c r="K3029" s="49">
        <v>20000</v>
      </c>
      <c r="L3029" s="49">
        <v>20000</v>
      </c>
      <c r="M3029" s="10">
        <v>40695</v>
      </c>
      <c r="N3029" s="10">
        <v>40452</v>
      </c>
      <c r="O3029" s="6" t="s">
        <v>27</v>
      </c>
      <c r="P3029" s="6" t="s">
        <v>28</v>
      </c>
      <c r="Q3029" s="6" t="s">
        <v>29</v>
      </c>
      <c r="R3029" s="6" t="s">
        <v>4403</v>
      </c>
      <c r="S3029" s="6" t="s">
        <v>4404</v>
      </c>
      <c r="T3029" s="6" t="s">
        <v>31</v>
      </c>
      <c r="U3029" s="6">
        <v>0</v>
      </c>
    </row>
    <row r="3030" spans="1:21" hidden="1">
      <c r="A3030" s="6" t="str">
        <f>VLOOKUP(B3030,Sheet1!B2:C272,2,FALSE)</f>
        <v>Africa</v>
      </c>
      <c r="B3030" s="6" t="s">
        <v>239</v>
      </c>
      <c r="C3030" s="6" t="s">
        <v>240</v>
      </c>
      <c r="D3030" s="6"/>
      <c r="E3030" s="6"/>
      <c r="F3030" s="6" t="s">
        <v>4405</v>
      </c>
      <c r="G3030" s="6">
        <v>2</v>
      </c>
      <c r="H3030" s="6">
        <v>0</v>
      </c>
      <c r="I3030" s="6" t="s">
        <v>60</v>
      </c>
      <c r="J3030" s="49">
        <v>2623</v>
      </c>
      <c r="K3030" s="49">
        <v>5246</v>
      </c>
      <c r="L3030" s="49">
        <v>0</v>
      </c>
      <c r="M3030" s="10">
        <v>40725</v>
      </c>
      <c r="N3030" s="10">
        <v>40483</v>
      </c>
      <c r="O3030" s="6" t="s">
        <v>70</v>
      </c>
      <c r="P3030" s="6" t="s">
        <v>28</v>
      </c>
      <c r="Q3030" s="6" t="s">
        <v>29</v>
      </c>
      <c r="R3030" s="6" t="s">
        <v>241</v>
      </c>
      <c r="S3030" s="6"/>
      <c r="T3030" s="6" t="s">
        <v>31</v>
      </c>
      <c r="U3030" s="6">
        <v>0</v>
      </c>
    </row>
    <row r="3031" spans="1:21" ht="25.5" hidden="1">
      <c r="A3031" s="6" t="str">
        <f>VLOOKUP(B3031,Sheet1!B2:C272,2,FALSE)</f>
        <v>Africa</v>
      </c>
      <c r="B3031" s="6" t="s">
        <v>239</v>
      </c>
      <c r="C3031" s="6" t="s">
        <v>240</v>
      </c>
      <c r="D3031" s="6"/>
      <c r="E3031" s="6"/>
      <c r="F3031" s="6" t="s">
        <v>4406</v>
      </c>
      <c r="G3031" s="6">
        <v>1</v>
      </c>
      <c r="H3031" s="6">
        <v>0</v>
      </c>
      <c r="I3031" s="6" t="s">
        <v>60</v>
      </c>
      <c r="J3031" s="49">
        <v>1565</v>
      </c>
      <c r="K3031" s="49">
        <v>1565</v>
      </c>
      <c r="L3031" s="49">
        <v>0</v>
      </c>
      <c r="M3031" s="10">
        <v>40725</v>
      </c>
      <c r="N3031" s="10">
        <v>40483</v>
      </c>
      <c r="O3031" s="6" t="s">
        <v>70</v>
      </c>
      <c r="P3031" s="6" t="s">
        <v>28</v>
      </c>
      <c r="Q3031" s="6" t="s">
        <v>29</v>
      </c>
      <c r="R3031" s="6" t="s">
        <v>241</v>
      </c>
      <c r="S3031" s="6"/>
      <c r="T3031" s="6" t="s">
        <v>31</v>
      </c>
      <c r="U3031" s="6">
        <v>0</v>
      </c>
    </row>
    <row r="3032" spans="1:21" ht="63.75" hidden="1">
      <c r="A3032" s="6" t="str">
        <f>VLOOKUP(B3032,Sheet1!B2:C272,2,FALSE)</f>
        <v>Africa</v>
      </c>
      <c r="B3032" s="6" t="s">
        <v>239</v>
      </c>
      <c r="C3032" s="6" t="s">
        <v>240</v>
      </c>
      <c r="D3032" s="6"/>
      <c r="E3032" s="6"/>
      <c r="F3032" s="6" t="s">
        <v>4407</v>
      </c>
      <c r="G3032" s="6">
        <v>1</v>
      </c>
      <c r="H3032" s="6">
        <v>0</v>
      </c>
      <c r="I3032" s="6" t="s">
        <v>60</v>
      </c>
      <c r="J3032" s="49">
        <v>466</v>
      </c>
      <c r="K3032" s="49">
        <v>466</v>
      </c>
      <c r="L3032" s="49">
        <v>0</v>
      </c>
      <c r="M3032" s="10">
        <v>40725</v>
      </c>
      <c r="N3032" s="10">
        <v>40483</v>
      </c>
      <c r="O3032" s="6" t="s">
        <v>70</v>
      </c>
      <c r="P3032" s="6" t="s">
        <v>28</v>
      </c>
      <c r="Q3032" s="6" t="s">
        <v>29</v>
      </c>
      <c r="R3032" s="6" t="s">
        <v>4408</v>
      </c>
      <c r="S3032" s="6"/>
      <c r="T3032" s="6" t="s">
        <v>31</v>
      </c>
      <c r="U3032" s="6">
        <v>0</v>
      </c>
    </row>
    <row r="3033" spans="1:21" ht="38.25" hidden="1">
      <c r="A3033" s="6" t="str">
        <f>VLOOKUP(B3033,Sheet1!B2:C272,2,FALSE)</f>
        <v>Africa</v>
      </c>
      <c r="B3033" s="6" t="s">
        <v>239</v>
      </c>
      <c r="C3033" s="6" t="s">
        <v>240</v>
      </c>
      <c r="D3033" s="6"/>
      <c r="E3033" s="6"/>
      <c r="F3033" s="6" t="s">
        <v>4409</v>
      </c>
      <c r="G3033" s="6">
        <v>1</v>
      </c>
      <c r="H3033" s="6">
        <v>0</v>
      </c>
      <c r="I3033" s="6" t="s">
        <v>60</v>
      </c>
      <c r="J3033" s="49">
        <v>362.27</v>
      </c>
      <c r="K3033" s="49">
        <v>362.27</v>
      </c>
      <c r="L3033" s="49">
        <v>0</v>
      </c>
      <c r="M3033" s="10">
        <v>40725</v>
      </c>
      <c r="N3033" s="10">
        <v>40483</v>
      </c>
      <c r="O3033" s="6" t="s">
        <v>70</v>
      </c>
      <c r="P3033" s="6" t="s">
        <v>28</v>
      </c>
      <c r="Q3033" s="6" t="s">
        <v>29</v>
      </c>
      <c r="R3033" s="6" t="s">
        <v>241</v>
      </c>
      <c r="S3033" s="6"/>
      <c r="T3033" s="6" t="s">
        <v>31</v>
      </c>
      <c r="U3033" s="6">
        <v>0</v>
      </c>
    </row>
    <row r="3034" spans="1:21" ht="38.25" hidden="1">
      <c r="A3034" s="6" t="str">
        <f>VLOOKUP(B3034,Sheet1!B2:C272,2,FALSE)</f>
        <v>Africa</v>
      </c>
      <c r="B3034" s="6" t="s">
        <v>239</v>
      </c>
      <c r="C3034" s="6" t="s">
        <v>240</v>
      </c>
      <c r="D3034" s="6"/>
      <c r="E3034" s="6"/>
      <c r="F3034" s="6" t="s">
        <v>4410</v>
      </c>
      <c r="G3034" s="6">
        <v>1</v>
      </c>
      <c r="H3034" s="6">
        <v>0</v>
      </c>
      <c r="I3034" s="6" t="s">
        <v>60</v>
      </c>
      <c r="J3034" s="49">
        <v>466</v>
      </c>
      <c r="K3034" s="49">
        <v>466</v>
      </c>
      <c r="L3034" s="49">
        <v>0</v>
      </c>
      <c r="M3034" s="10">
        <v>40725</v>
      </c>
      <c r="N3034" s="10">
        <v>40483</v>
      </c>
      <c r="O3034" s="6" t="s">
        <v>70</v>
      </c>
      <c r="P3034" s="6" t="s">
        <v>28</v>
      </c>
      <c r="Q3034" s="6" t="s">
        <v>29</v>
      </c>
      <c r="R3034" s="6" t="s">
        <v>241</v>
      </c>
      <c r="S3034" s="6"/>
      <c r="T3034" s="6" t="s">
        <v>31</v>
      </c>
      <c r="U3034" s="6">
        <v>0</v>
      </c>
    </row>
    <row r="3035" spans="1:21" ht="25.5" hidden="1">
      <c r="A3035" s="6" t="s">
        <v>409</v>
      </c>
      <c r="B3035" s="6" t="s">
        <v>362</v>
      </c>
      <c r="C3035" s="6" t="s">
        <v>363</v>
      </c>
      <c r="D3035" s="6" t="s">
        <v>984</v>
      </c>
      <c r="E3035" s="6" t="s">
        <v>985</v>
      </c>
      <c r="F3035" s="6" t="s">
        <v>1134</v>
      </c>
      <c r="G3035" s="6">
        <v>53</v>
      </c>
      <c r="H3035" s="6">
        <v>26.5</v>
      </c>
      <c r="I3035" s="6" t="s">
        <v>60</v>
      </c>
      <c r="J3035" s="49">
        <v>145.60400000000001</v>
      </c>
      <c r="K3035" s="49">
        <v>7717.0119999999997</v>
      </c>
      <c r="L3035" s="49">
        <v>3858.5059999999999</v>
      </c>
      <c r="M3035" s="10">
        <v>40756</v>
      </c>
      <c r="N3035" s="10">
        <v>40575</v>
      </c>
      <c r="O3035" s="6" t="s">
        <v>52</v>
      </c>
      <c r="P3035" s="6" t="s">
        <v>28</v>
      </c>
      <c r="Q3035" s="6" t="s">
        <v>248</v>
      </c>
      <c r="R3035" s="6" t="s">
        <v>364</v>
      </c>
      <c r="S3035" s="6"/>
      <c r="T3035" s="6" t="s">
        <v>31</v>
      </c>
      <c r="U3035" s="6">
        <v>0</v>
      </c>
    </row>
    <row r="3036" spans="1:21" ht="25.5" hidden="1">
      <c r="A3036" s="6" t="str">
        <f>VLOOKUP(B3036,Sheet1!B2:C272,2,FALSE)</f>
        <v>LAC</v>
      </c>
      <c r="B3036" s="6" t="s">
        <v>217</v>
      </c>
      <c r="C3036" s="6" t="s">
        <v>218</v>
      </c>
      <c r="D3036" s="6" t="s">
        <v>965</v>
      </c>
      <c r="E3036" s="6" t="s">
        <v>1046</v>
      </c>
      <c r="F3036" s="6" t="s">
        <v>4411</v>
      </c>
      <c r="G3036" s="6">
        <v>1</v>
      </c>
      <c r="H3036" s="6">
        <v>1</v>
      </c>
      <c r="I3036" s="6" t="s">
        <v>60</v>
      </c>
      <c r="J3036" s="49">
        <v>2980</v>
      </c>
      <c r="K3036" s="49">
        <v>2980</v>
      </c>
      <c r="L3036" s="49">
        <v>2980</v>
      </c>
      <c r="M3036" s="10">
        <v>40634</v>
      </c>
      <c r="N3036" s="10">
        <v>40513</v>
      </c>
      <c r="O3036" s="6" t="s">
        <v>27</v>
      </c>
      <c r="P3036" s="6" t="s">
        <v>933</v>
      </c>
      <c r="Q3036" s="6" t="s">
        <v>29</v>
      </c>
      <c r="R3036" s="6" t="s">
        <v>4412</v>
      </c>
      <c r="S3036" s="6"/>
      <c r="T3036" s="6" t="s">
        <v>31</v>
      </c>
      <c r="U3036" s="6">
        <v>0</v>
      </c>
    </row>
    <row r="3037" spans="1:21" ht="25.5" hidden="1">
      <c r="A3037" s="6" t="str">
        <f>VLOOKUP(B3037,Sheet1!B2:C272,2,FALSE)</f>
        <v>LAC</v>
      </c>
      <c r="B3037" s="6" t="s">
        <v>217</v>
      </c>
      <c r="C3037" s="6" t="s">
        <v>218</v>
      </c>
      <c r="D3037" s="6" t="s">
        <v>965</v>
      </c>
      <c r="E3037" s="6"/>
      <c r="F3037" s="6" t="s">
        <v>4413</v>
      </c>
      <c r="G3037" s="6">
        <v>1</v>
      </c>
      <c r="H3037" s="6">
        <v>1</v>
      </c>
      <c r="I3037" s="6" t="s">
        <v>60</v>
      </c>
      <c r="J3037" s="49">
        <v>500</v>
      </c>
      <c r="K3037" s="49">
        <v>500</v>
      </c>
      <c r="L3037" s="49">
        <v>500</v>
      </c>
      <c r="M3037" s="10">
        <v>40664</v>
      </c>
      <c r="N3037" s="10">
        <v>40422</v>
      </c>
      <c r="O3037" s="6" t="s">
        <v>27</v>
      </c>
      <c r="P3037" s="6" t="s">
        <v>933</v>
      </c>
      <c r="Q3037" s="6" t="s">
        <v>29</v>
      </c>
      <c r="R3037" s="6" t="s">
        <v>4414</v>
      </c>
      <c r="S3037" s="6"/>
      <c r="T3037" s="6" t="s">
        <v>31</v>
      </c>
      <c r="U3037" s="6">
        <v>0</v>
      </c>
    </row>
    <row r="3038" spans="1:21" ht="25.5">
      <c r="A3038" s="6" t="str">
        <f>VLOOKUP(B3038,Sheet1!B2:C272,2,FALSE)</f>
        <v>LAC</v>
      </c>
      <c r="B3038" s="6" t="s">
        <v>217</v>
      </c>
      <c r="C3038" s="6" t="s">
        <v>218</v>
      </c>
      <c r="D3038" s="6" t="s">
        <v>23</v>
      </c>
      <c r="E3038" s="6" t="s">
        <v>46</v>
      </c>
      <c r="F3038" s="6" t="s">
        <v>62</v>
      </c>
      <c r="G3038" s="7">
        <v>7000</v>
      </c>
      <c r="H3038" s="7">
        <v>7000</v>
      </c>
      <c r="I3038" s="6" t="s">
        <v>48</v>
      </c>
      <c r="J3038" s="49">
        <v>4.9349999999999996</v>
      </c>
      <c r="K3038" s="49">
        <v>34545</v>
      </c>
      <c r="L3038" s="49">
        <v>34545</v>
      </c>
      <c r="M3038" s="10">
        <v>40664</v>
      </c>
      <c r="N3038" s="10">
        <v>40544</v>
      </c>
      <c r="O3038" s="6" t="s">
        <v>27</v>
      </c>
      <c r="P3038" s="6" t="s">
        <v>53</v>
      </c>
      <c r="Q3038" s="6" t="s">
        <v>29</v>
      </c>
      <c r="R3038" s="6" t="s">
        <v>219</v>
      </c>
      <c r="S3038" s="6" t="s">
        <v>108</v>
      </c>
      <c r="T3038" s="6" t="s">
        <v>31</v>
      </c>
      <c r="U3038" s="6">
        <v>0</v>
      </c>
    </row>
    <row r="3039" spans="1:21" ht="25.5" hidden="1">
      <c r="A3039" s="6" t="str">
        <f>VLOOKUP(B3039,Sheet1!B2:C272,2,FALSE)</f>
        <v>LAC</v>
      </c>
      <c r="B3039" s="6" t="s">
        <v>217</v>
      </c>
      <c r="C3039" s="6" t="s">
        <v>218</v>
      </c>
      <c r="D3039" s="6" t="s">
        <v>1129</v>
      </c>
      <c r="E3039" s="6" t="s">
        <v>1265</v>
      </c>
      <c r="F3039" s="6" t="s">
        <v>1266</v>
      </c>
      <c r="G3039" s="6">
        <v>10</v>
      </c>
      <c r="H3039" s="6">
        <v>10</v>
      </c>
      <c r="I3039" s="6" t="s">
        <v>1116</v>
      </c>
      <c r="J3039" s="49">
        <v>288.02</v>
      </c>
      <c r="K3039" s="49">
        <v>2880.2</v>
      </c>
      <c r="L3039" s="49">
        <v>2880.2</v>
      </c>
      <c r="M3039" s="10">
        <v>40664</v>
      </c>
      <c r="N3039" s="10">
        <v>40483</v>
      </c>
      <c r="O3039" s="6" t="s">
        <v>27</v>
      </c>
      <c r="P3039" s="6" t="s">
        <v>28</v>
      </c>
      <c r="Q3039" s="6" t="s">
        <v>29</v>
      </c>
      <c r="R3039" s="6" t="s">
        <v>4415</v>
      </c>
      <c r="S3039" s="6"/>
      <c r="T3039" s="6" t="s">
        <v>31</v>
      </c>
      <c r="U3039" s="6">
        <v>0</v>
      </c>
    </row>
    <row r="3040" spans="1:21" ht="25.5" hidden="1">
      <c r="A3040" s="6" t="str">
        <f>VLOOKUP(B3040,Sheet1!B2:C272,2,FALSE)</f>
        <v>LAC</v>
      </c>
      <c r="B3040" s="6" t="s">
        <v>217</v>
      </c>
      <c r="C3040" s="6" t="s">
        <v>218</v>
      </c>
      <c r="D3040" s="6" t="s">
        <v>984</v>
      </c>
      <c r="E3040" s="6" t="s">
        <v>1209</v>
      </c>
      <c r="F3040" s="6" t="s">
        <v>4416</v>
      </c>
      <c r="G3040" s="6">
        <v>3</v>
      </c>
      <c r="H3040" s="6">
        <v>3</v>
      </c>
      <c r="I3040" s="6" t="s">
        <v>60</v>
      </c>
      <c r="J3040" s="49">
        <v>900</v>
      </c>
      <c r="K3040" s="49">
        <v>2700</v>
      </c>
      <c r="L3040" s="49">
        <v>2700</v>
      </c>
      <c r="M3040" s="10">
        <v>40634</v>
      </c>
      <c r="N3040" s="10">
        <v>40452</v>
      </c>
      <c r="O3040" s="6" t="s">
        <v>27</v>
      </c>
      <c r="P3040" s="6" t="s">
        <v>933</v>
      </c>
      <c r="Q3040" s="6" t="s">
        <v>29</v>
      </c>
      <c r="R3040" s="6" t="s">
        <v>4417</v>
      </c>
      <c r="S3040" s="6" t="s">
        <v>108</v>
      </c>
      <c r="T3040" s="6" t="s">
        <v>31</v>
      </c>
      <c r="U3040" s="6">
        <v>0</v>
      </c>
    </row>
    <row r="3041" spans="1:21" ht="25.5" hidden="1">
      <c r="A3041" s="6" t="str">
        <f>VLOOKUP(B3041,Sheet1!B2:C272,2,FALSE)</f>
        <v>LAC</v>
      </c>
      <c r="B3041" s="6" t="s">
        <v>217</v>
      </c>
      <c r="C3041" s="6" t="s">
        <v>218</v>
      </c>
      <c r="D3041" s="6" t="s">
        <v>984</v>
      </c>
      <c r="E3041" s="6" t="s">
        <v>1091</v>
      </c>
      <c r="F3041" s="6" t="s">
        <v>4418</v>
      </c>
      <c r="G3041" s="6">
        <v>2</v>
      </c>
      <c r="H3041" s="6">
        <v>2</v>
      </c>
      <c r="I3041" s="6" t="s">
        <v>60</v>
      </c>
      <c r="J3041" s="49">
        <v>3700</v>
      </c>
      <c r="K3041" s="49">
        <v>7400</v>
      </c>
      <c r="L3041" s="49">
        <v>7400</v>
      </c>
      <c r="M3041" s="10">
        <v>40756</v>
      </c>
      <c r="N3041" s="10">
        <v>40575</v>
      </c>
      <c r="O3041" s="6" t="s">
        <v>27</v>
      </c>
      <c r="P3041" s="6" t="s">
        <v>28</v>
      </c>
      <c r="Q3041" s="6" t="s">
        <v>29</v>
      </c>
      <c r="R3041" s="6" t="s">
        <v>4417</v>
      </c>
      <c r="S3041" s="6" t="s">
        <v>108</v>
      </c>
      <c r="T3041" s="6" t="s">
        <v>31</v>
      </c>
      <c r="U3041" s="6">
        <v>0</v>
      </c>
    </row>
    <row r="3042" spans="1:21" ht="26.25">
      <c r="A3042" s="6" t="str">
        <f>VLOOKUP(B3042,Sheet1!B2:C272,2,FALSE)</f>
        <v>LAC</v>
      </c>
      <c r="B3042" s="6" t="s">
        <v>217</v>
      </c>
      <c r="C3042" s="28" t="s">
        <v>218</v>
      </c>
      <c r="D3042" s="6" t="s">
        <v>23</v>
      </c>
      <c r="E3042" s="6" t="s">
        <v>46</v>
      </c>
      <c r="F3042" s="6" t="s">
        <v>47</v>
      </c>
      <c r="G3042" s="6">
        <v>7000</v>
      </c>
      <c r="H3042" s="6">
        <v>7000</v>
      </c>
      <c r="I3042" s="6" t="s">
        <v>48</v>
      </c>
      <c r="J3042" s="49">
        <v>4.9349999999999996</v>
      </c>
      <c r="K3042" s="49">
        <v>34545</v>
      </c>
      <c r="L3042" s="49">
        <v>34545</v>
      </c>
      <c r="M3042" s="10">
        <v>40664</v>
      </c>
      <c r="N3042" s="10">
        <v>40544</v>
      </c>
      <c r="O3042" s="6" t="s">
        <v>27</v>
      </c>
      <c r="P3042" s="6" t="s">
        <v>28</v>
      </c>
      <c r="Q3042" s="6" t="s">
        <v>29</v>
      </c>
      <c r="R3042" s="6" t="s">
        <v>219</v>
      </c>
      <c r="S3042" s="6"/>
      <c r="T3042" s="6" t="s">
        <v>114</v>
      </c>
      <c r="U3042" s="6">
        <v>0</v>
      </c>
    </row>
    <row r="3043" spans="1:21" ht="38.25" hidden="1">
      <c r="A3043" s="6" t="str">
        <f>VLOOKUP(B3043,Sheet1!B2:C272,2,FALSE)</f>
        <v>Africa</v>
      </c>
      <c r="B3043" s="6" t="s">
        <v>797</v>
      </c>
      <c r="C3043" s="6" t="s">
        <v>3694</v>
      </c>
      <c r="D3043" s="6" t="s">
        <v>1180</v>
      </c>
      <c r="E3043" s="6"/>
      <c r="F3043" s="6" t="s">
        <v>4419</v>
      </c>
      <c r="G3043" s="6">
        <v>54</v>
      </c>
      <c r="H3043" s="6">
        <v>27</v>
      </c>
      <c r="I3043" s="6" t="s">
        <v>77</v>
      </c>
      <c r="J3043" s="49">
        <v>4.75</v>
      </c>
      <c r="K3043" s="49">
        <v>256.5</v>
      </c>
      <c r="L3043" s="49">
        <v>128.25</v>
      </c>
      <c r="M3043" s="10">
        <v>40756</v>
      </c>
      <c r="N3043" s="10">
        <v>40513</v>
      </c>
      <c r="O3043" s="6" t="s">
        <v>52</v>
      </c>
      <c r="P3043" s="6" t="s">
        <v>53</v>
      </c>
      <c r="Q3043" s="6" t="s">
        <v>29</v>
      </c>
      <c r="R3043" s="6" t="s">
        <v>3696</v>
      </c>
      <c r="S3043" s="6" t="s">
        <v>4420</v>
      </c>
      <c r="T3043" s="6" t="s">
        <v>31</v>
      </c>
      <c r="U3043" s="6">
        <v>0</v>
      </c>
    </row>
    <row r="3044" spans="1:21" ht="38.25" hidden="1">
      <c r="A3044" s="6" t="str">
        <f>VLOOKUP(B3044,Sheet1!B2:C272,2,FALSE)</f>
        <v>Africa</v>
      </c>
      <c r="B3044" s="6" t="s">
        <v>797</v>
      </c>
      <c r="C3044" s="6" t="s">
        <v>3694</v>
      </c>
      <c r="D3044" s="6"/>
      <c r="E3044" s="6"/>
      <c r="F3044" s="6" t="s">
        <v>4421</v>
      </c>
      <c r="G3044" s="6">
        <v>1800</v>
      </c>
      <c r="H3044" s="6">
        <v>900</v>
      </c>
      <c r="I3044" s="6" t="s">
        <v>1080</v>
      </c>
      <c r="J3044" s="49">
        <v>1</v>
      </c>
      <c r="K3044" s="49">
        <v>1800</v>
      </c>
      <c r="L3044" s="49">
        <v>900</v>
      </c>
      <c r="M3044" s="10">
        <v>40756</v>
      </c>
      <c r="N3044" s="10">
        <v>40513</v>
      </c>
      <c r="O3044" s="6" t="s">
        <v>52</v>
      </c>
      <c r="P3044" s="6" t="s">
        <v>53</v>
      </c>
      <c r="Q3044" s="6" t="s">
        <v>29</v>
      </c>
      <c r="R3044" s="6" t="s">
        <v>3696</v>
      </c>
      <c r="S3044" s="6" t="s">
        <v>4420</v>
      </c>
      <c r="T3044" s="6" t="s">
        <v>31</v>
      </c>
      <c r="U3044" s="6">
        <v>0</v>
      </c>
    </row>
    <row r="3045" spans="1:21" ht="76.5" hidden="1">
      <c r="A3045" s="6" t="str">
        <f>VLOOKUP(B3045,Sheet1!B2:C272,2,FALSE)</f>
        <v>DASECA</v>
      </c>
      <c r="B3045" s="6" t="s">
        <v>551</v>
      </c>
      <c r="C3045" s="6" t="s">
        <v>2586</v>
      </c>
      <c r="D3045" s="6"/>
      <c r="E3045" s="6"/>
      <c r="F3045" s="6" t="s">
        <v>4422</v>
      </c>
      <c r="G3045" s="6">
        <v>5</v>
      </c>
      <c r="H3045" s="6">
        <v>2.5</v>
      </c>
      <c r="I3045" s="6" t="s">
        <v>60</v>
      </c>
      <c r="J3045" s="49">
        <v>2500</v>
      </c>
      <c r="K3045" s="49">
        <v>12500</v>
      </c>
      <c r="L3045" s="49">
        <v>6250</v>
      </c>
      <c r="M3045" s="10">
        <v>40756</v>
      </c>
      <c r="N3045" s="10">
        <v>40513</v>
      </c>
      <c r="O3045" s="6" t="s">
        <v>52</v>
      </c>
      <c r="P3045" s="6" t="s">
        <v>933</v>
      </c>
      <c r="Q3045" s="6" t="s">
        <v>29</v>
      </c>
      <c r="R3045" s="6" t="s">
        <v>2596</v>
      </c>
      <c r="S3045" s="6" t="s">
        <v>4423</v>
      </c>
      <c r="T3045" s="6" t="s">
        <v>31</v>
      </c>
      <c r="U3045" s="6">
        <v>0</v>
      </c>
    </row>
    <row r="3046" spans="1:21" ht="76.5" hidden="1">
      <c r="A3046" s="6" t="str">
        <f>VLOOKUP(B3046,Sheet1!B2:C272,2,FALSE)</f>
        <v>DASECA</v>
      </c>
      <c r="B3046" s="6" t="s">
        <v>551</v>
      </c>
      <c r="C3046" s="6" t="s">
        <v>2586</v>
      </c>
      <c r="D3046" s="6"/>
      <c r="E3046" s="6"/>
      <c r="F3046" s="6" t="s">
        <v>2084</v>
      </c>
      <c r="G3046" s="6">
        <v>1</v>
      </c>
      <c r="H3046" s="6">
        <v>0.5</v>
      </c>
      <c r="I3046" s="6" t="s">
        <v>60</v>
      </c>
      <c r="J3046" s="49">
        <v>600</v>
      </c>
      <c r="K3046" s="49">
        <v>600</v>
      </c>
      <c r="L3046" s="49">
        <v>300</v>
      </c>
      <c r="M3046" s="10">
        <v>40756</v>
      </c>
      <c r="N3046" s="10">
        <v>40513</v>
      </c>
      <c r="O3046" s="6" t="s">
        <v>52</v>
      </c>
      <c r="P3046" s="6" t="s">
        <v>933</v>
      </c>
      <c r="Q3046" s="6" t="s">
        <v>29</v>
      </c>
      <c r="R3046" s="6" t="s">
        <v>2596</v>
      </c>
      <c r="S3046" s="6" t="s">
        <v>4423</v>
      </c>
      <c r="T3046" s="6" t="s">
        <v>31</v>
      </c>
      <c r="U3046" s="6">
        <v>0</v>
      </c>
    </row>
    <row r="3047" spans="1:21" ht="76.5" hidden="1">
      <c r="A3047" s="6" t="str">
        <f>VLOOKUP(B3047,Sheet1!B2:C272,2,FALSE)</f>
        <v>DASECA</v>
      </c>
      <c r="B3047" s="6" t="s">
        <v>551</v>
      </c>
      <c r="C3047" s="6" t="s">
        <v>2586</v>
      </c>
      <c r="D3047" s="6"/>
      <c r="E3047" s="6"/>
      <c r="F3047" s="6" t="s">
        <v>4424</v>
      </c>
      <c r="G3047" s="6">
        <v>1</v>
      </c>
      <c r="H3047" s="6">
        <v>0.5</v>
      </c>
      <c r="I3047" s="6" t="s">
        <v>60</v>
      </c>
      <c r="J3047" s="49">
        <v>2000</v>
      </c>
      <c r="K3047" s="49">
        <v>2000</v>
      </c>
      <c r="L3047" s="49">
        <v>1000</v>
      </c>
      <c r="M3047" s="10">
        <v>40756</v>
      </c>
      <c r="N3047" s="10">
        <v>40513</v>
      </c>
      <c r="O3047" s="6" t="s">
        <v>52</v>
      </c>
      <c r="P3047" s="6" t="s">
        <v>933</v>
      </c>
      <c r="Q3047" s="6" t="s">
        <v>29</v>
      </c>
      <c r="R3047" s="6" t="s">
        <v>2596</v>
      </c>
      <c r="S3047" s="6" t="s">
        <v>4423</v>
      </c>
      <c r="T3047" s="6" t="s">
        <v>31</v>
      </c>
      <c r="U3047" s="6">
        <v>0</v>
      </c>
    </row>
    <row r="3048" spans="1:21" ht="76.5" hidden="1">
      <c r="A3048" s="6" t="str">
        <f>VLOOKUP(B3048,Sheet1!B2:C272,2,FALSE)</f>
        <v>DASECA</v>
      </c>
      <c r="B3048" s="6" t="s">
        <v>551</v>
      </c>
      <c r="C3048" s="6" t="s">
        <v>2586</v>
      </c>
      <c r="D3048" s="6"/>
      <c r="E3048" s="6"/>
      <c r="F3048" s="6" t="s">
        <v>4425</v>
      </c>
      <c r="G3048" s="6">
        <v>1</v>
      </c>
      <c r="H3048" s="6">
        <v>0.5</v>
      </c>
      <c r="I3048" s="6" t="s">
        <v>60</v>
      </c>
      <c r="J3048" s="49">
        <v>1200</v>
      </c>
      <c r="K3048" s="49">
        <v>1200</v>
      </c>
      <c r="L3048" s="49">
        <v>600</v>
      </c>
      <c r="M3048" s="10">
        <v>40756</v>
      </c>
      <c r="N3048" s="10">
        <v>40513</v>
      </c>
      <c r="O3048" s="6" t="s">
        <v>52</v>
      </c>
      <c r="P3048" s="6" t="s">
        <v>933</v>
      </c>
      <c r="Q3048" s="6" t="s">
        <v>29</v>
      </c>
      <c r="R3048" s="6" t="s">
        <v>2596</v>
      </c>
      <c r="S3048" s="6" t="s">
        <v>4423</v>
      </c>
      <c r="T3048" s="6" t="s">
        <v>31</v>
      </c>
      <c r="U3048" s="6">
        <v>0</v>
      </c>
    </row>
    <row r="3049" spans="1:21" ht="76.5" hidden="1">
      <c r="A3049" s="6" t="str">
        <f>VLOOKUP(B3049,Sheet1!B2:C272,2,FALSE)</f>
        <v>DASECA</v>
      </c>
      <c r="B3049" s="6" t="s">
        <v>551</v>
      </c>
      <c r="C3049" s="6" t="s">
        <v>2586</v>
      </c>
      <c r="D3049" s="6"/>
      <c r="E3049" s="6"/>
      <c r="F3049" s="6" t="s">
        <v>4426</v>
      </c>
      <c r="G3049" s="6">
        <v>2000</v>
      </c>
      <c r="H3049" s="6">
        <v>1000</v>
      </c>
      <c r="I3049" s="6" t="s">
        <v>60</v>
      </c>
      <c r="J3049" s="49">
        <v>1.5</v>
      </c>
      <c r="K3049" s="49">
        <v>3000</v>
      </c>
      <c r="L3049" s="49">
        <v>1500</v>
      </c>
      <c r="M3049" s="10">
        <v>40756</v>
      </c>
      <c r="N3049" s="10">
        <v>40513</v>
      </c>
      <c r="O3049" s="6" t="s">
        <v>52</v>
      </c>
      <c r="P3049" s="6" t="s">
        <v>933</v>
      </c>
      <c r="Q3049" s="6" t="s">
        <v>29</v>
      </c>
      <c r="R3049" s="6" t="s">
        <v>4427</v>
      </c>
      <c r="S3049" s="6" t="s">
        <v>4423</v>
      </c>
      <c r="T3049" s="6" t="s">
        <v>31</v>
      </c>
      <c r="U3049" s="6">
        <v>0</v>
      </c>
    </row>
    <row r="3050" spans="1:21" ht="76.5" hidden="1">
      <c r="A3050" s="6" t="str">
        <f>VLOOKUP(B3050,Sheet1!B2:C272,2,FALSE)</f>
        <v>DASECA</v>
      </c>
      <c r="B3050" s="6" t="s">
        <v>551</v>
      </c>
      <c r="C3050" s="6" t="s">
        <v>2586</v>
      </c>
      <c r="D3050" s="6"/>
      <c r="E3050" s="6"/>
      <c r="F3050" s="6" t="s">
        <v>4428</v>
      </c>
      <c r="G3050" s="6">
        <v>750</v>
      </c>
      <c r="H3050" s="6">
        <v>375</v>
      </c>
      <c r="I3050" s="6" t="s">
        <v>60</v>
      </c>
      <c r="J3050" s="49">
        <v>2</v>
      </c>
      <c r="K3050" s="49">
        <v>1500</v>
      </c>
      <c r="L3050" s="49">
        <v>750</v>
      </c>
      <c r="M3050" s="10">
        <v>40756</v>
      </c>
      <c r="N3050" s="10">
        <v>40513</v>
      </c>
      <c r="O3050" s="6" t="s">
        <v>52</v>
      </c>
      <c r="P3050" s="6" t="s">
        <v>933</v>
      </c>
      <c r="Q3050" s="6" t="s">
        <v>29</v>
      </c>
      <c r="R3050" s="6" t="s">
        <v>2596</v>
      </c>
      <c r="S3050" s="6" t="s">
        <v>4423</v>
      </c>
      <c r="T3050" s="6" t="s">
        <v>31</v>
      </c>
      <c r="U3050" s="6">
        <v>0</v>
      </c>
    </row>
    <row r="3051" spans="1:21" ht="76.5" hidden="1">
      <c r="A3051" s="6" t="str">
        <f>VLOOKUP(B3051,Sheet1!B2:C272,2,FALSE)</f>
        <v>DASECA</v>
      </c>
      <c r="B3051" s="6" t="s">
        <v>551</v>
      </c>
      <c r="C3051" s="6" t="s">
        <v>2586</v>
      </c>
      <c r="D3051" s="6"/>
      <c r="E3051" s="6"/>
      <c r="F3051" s="6" t="s">
        <v>4429</v>
      </c>
      <c r="G3051" s="6">
        <v>1</v>
      </c>
      <c r="H3051" s="6">
        <v>0.5</v>
      </c>
      <c r="I3051" s="6" t="s">
        <v>60</v>
      </c>
      <c r="J3051" s="49">
        <v>3500</v>
      </c>
      <c r="K3051" s="49">
        <v>3500</v>
      </c>
      <c r="L3051" s="49">
        <v>1750</v>
      </c>
      <c r="M3051" s="10">
        <v>40756</v>
      </c>
      <c r="N3051" s="10">
        <v>40513</v>
      </c>
      <c r="O3051" s="6" t="s">
        <v>52</v>
      </c>
      <c r="P3051" s="6" t="s">
        <v>933</v>
      </c>
      <c r="Q3051" s="6" t="s">
        <v>29</v>
      </c>
      <c r="R3051" s="6" t="s">
        <v>2596</v>
      </c>
      <c r="S3051" s="6" t="s">
        <v>4423</v>
      </c>
      <c r="T3051" s="6" t="s">
        <v>31</v>
      </c>
      <c r="U3051" s="6">
        <v>0</v>
      </c>
    </row>
    <row r="3052" spans="1:21" ht="76.5" hidden="1">
      <c r="A3052" s="6" t="str">
        <f>VLOOKUP(B3052,Sheet1!B2:C272,2,FALSE)</f>
        <v>DASECA</v>
      </c>
      <c r="B3052" s="6" t="s">
        <v>551</v>
      </c>
      <c r="C3052" s="6" t="s">
        <v>2586</v>
      </c>
      <c r="D3052" s="6"/>
      <c r="E3052" s="6"/>
      <c r="F3052" s="6" t="s">
        <v>4430</v>
      </c>
      <c r="G3052" s="6">
        <v>1</v>
      </c>
      <c r="H3052" s="6">
        <v>0.5</v>
      </c>
      <c r="I3052" s="6" t="s">
        <v>60</v>
      </c>
      <c r="J3052" s="49">
        <v>3500</v>
      </c>
      <c r="K3052" s="49">
        <v>3500</v>
      </c>
      <c r="L3052" s="49">
        <v>1750</v>
      </c>
      <c r="M3052" s="10">
        <v>40756</v>
      </c>
      <c r="N3052" s="10">
        <v>40513</v>
      </c>
      <c r="O3052" s="6" t="s">
        <v>52</v>
      </c>
      <c r="P3052" s="6" t="s">
        <v>933</v>
      </c>
      <c r="Q3052" s="6" t="s">
        <v>29</v>
      </c>
      <c r="R3052" s="6" t="s">
        <v>2596</v>
      </c>
      <c r="S3052" s="6" t="s">
        <v>4423</v>
      </c>
      <c r="T3052" s="6" t="s">
        <v>31</v>
      </c>
      <c r="U3052" s="6">
        <v>0</v>
      </c>
    </row>
    <row r="3053" spans="1:21" ht="76.5" hidden="1">
      <c r="A3053" s="6" t="str">
        <f>VLOOKUP(B3053,Sheet1!B2:C272,2,FALSE)</f>
        <v>DASECA</v>
      </c>
      <c r="B3053" s="6" t="s">
        <v>551</v>
      </c>
      <c r="C3053" s="6" t="s">
        <v>2586</v>
      </c>
      <c r="D3053" s="6"/>
      <c r="E3053" s="6"/>
      <c r="F3053" s="6" t="s">
        <v>4431</v>
      </c>
      <c r="G3053" s="6">
        <v>1</v>
      </c>
      <c r="H3053" s="6">
        <v>0.5</v>
      </c>
      <c r="I3053" s="6" t="s">
        <v>60</v>
      </c>
      <c r="J3053" s="49">
        <v>600</v>
      </c>
      <c r="K3053" s="49">
        <v>600</v>
      </c>
      <c r="L3053" s="49">
        <v>300</v>
      </c>
      <c r="M3053" s="10">
        <v>40756</v>
      </c>
      <c r="N3053" s="10">
        <v>40513</v>
      </c>
      <c r="O3053" s="6" t="s">
        <v>52</v>
      </c>
      <c r="P3053" s="6" t="s">
        <v>933</v>
      </c>
      <c r="Q3053" s="6" t="s">
        <v>29</v>
      </c>
      <c r="R3053" s="6" t="s">
        <v>2596</v>
      </c>
      <c r="S3053" s="6" t="s">
        <v>4423</v>
      </c>
      <c r="T3053" s="6" t="s">
        <v>31</v>
      </c>
      <c r="U3053" s="6">
        <v>0</v>
      </c>
    </row>
    <row r="3054" spans="1:21" ht="76.5" hidden="1">
      <c r="A3054" s="6" t="str">
        <f>VLOOKUP(B3054,Sheet1!B2:C272,2,FALSE)</f>
        <v>DASECA</v>
      </c>
      <c r="B3054" s="6" t="s">
        <v>551</v>
      </c>
      <c r="C3054" s="6" t="s">
        <v>2586</v>
      </c>
      <c r="D3054" s="6"/>
      <c r="E3054" s="6"/>
      <c r="F3054" s="6" t="s">
        <v>4432</v>
      </c>
      <c r="G3054" s="6">
        <v>1</v>
      </c>
      <c r="H3054" s="6">
        <v>0.5</v>
      </c>
      <c r="I3054" s="6" t="s">
        <v>60</v>
      </c>
      <c r="J3054" s="49">
        <v>7500</v>
      </c>
      <c r="K3054" s="49">
        <v>7500</v>
      </c>
      <c r="L3054" s="49">
        <v>3750</v>
      </c>
      <c r="M3054" s="10">
        <v>40756</v>
      </c>
      <c r="N3054" s="10">
        <v>40513</v>
      </c>
      <c r="O3054" s="6" t="s">
        <v>52</v>
      </c>
      <c r="P3054" s="6" t="s">
        <v>933</v>
      </c>
      <c r="Q3054" s="6" t="s">
        <v>29</v>
      </c>
      <c r="R3054" s="6" t="s">
        <v>2596</v>
      </c>
      <c r="S3054" s="6" t="s">
        <v>4423</v>
      </c>
      <c r="T3054" s="6" t="s">
        <v>31</v>
      </c>
      <c r="U3054" s="6">
        <v>0</v>
      </c>
    </row>
    <row r="3055" spans="1:21" ht="38.25" hidden="1">
      <c r="A3055" s="6" t="str">
        <f>VLOOKUP(B3055,Sheet1!B2:C272,2,FALSE)</f>
        <v>DASECA</v>
      </c>
      <c r="B3055" s="6" t="s">
        <v>803</v>
      </c>
      <c r="C3055" s="6" t="s">
        <v>1856</v>
      </c>
      <c r="D3055" s="6" t="s">
        <v>984</v>
      </c>
      <c r="E3055" s="6" t="s">
        <v>1060</v>
      </c>
      <c r="F3055" s="6" t="s">
        <v>1208</v>
      </c>
      <c r="G3055" s="6">
        <v>111</v>
      </c>
      <c r="H3055" s="6">
        <v>55.5</v>
      </c>
      <c r="I3055" s="6" t="s">
        <v>60</v>
      </c>
      <c r="J3055" s="49">
        <v>89.724999999999994</v>
      </c>
      <c r="K3055" s="49">
        <v>9959.4750000000004</v>
      </c>
      <c r="L3055" s="49">
        <v>4979.7375000000002</v>
      </c>
      <c r="M3055" s="10">
        <v>40695</v>
      </c>
      <c r="N3055" s="10">
        <v>40513</v>
      </c>
      <c r="O3055" s="6" t="s">
        <v>52</v>
      </c>
      <c r="P3055" s="6" t="s">
        <v>28</v>
      </c>
      <c r="Q3055" s="6" t="s">
        <v>29</v>
      </c>
      <c r="R3055" s="6" t="s">
        <v>1854</v>
      </c>
      <c r="S3055" s="6" t="s">
        <v>5846</v>
      </c>
      <c r="T3055" s="6" t="s">
        <v>31</v>
      </c>
      <c r="U3055" s="6">
        <v>0</v>
      </c>
    </row>
    <row r="3056" spans="1:21" ht="114.75" hidden="1">
      <c r="A3056" s="6" t="str">
        <f>VLOOKUP(B3056,Sheet1!B2:C272,2,FALSE)</f>
        <v>DASECA</v>
      </c>
      <c r="B3056" s="6" t="s">
        <v>803</v>
      </c>
      <c r="C3056" s="6" t="s">
        <v>1856</v>
      </c>
      <c r="D3056" s="6"/>
      <c r="E3056" s="6"/>
      <c r="F3056" s="6" t="s">
        <v>4433</v>
      </c>
      <c r="G3056" s="6">
        <v>2</v>
      </c>
      <c r="H3056" s="6">
        <v>1</v>
      </c>
      <c r="I3056" s="6" t="s">
        <v>60</v>
      </c>
      <c r="J3056" s="49">
        <v>3000</v>
      </c>
      <c r="K3056" s="49">
        <v>6000</v>
      </c>
      <c r="L3056" s="49">
        <v>3000</v>
      </c>
      <c r="M3056" s="10">
        <v>40695</v>
      </c>
      <c r="N3056" s="10">
        <v>40452</v>
      </c>
      <c r="O3056" s="6" t="s">
        <v>52</v>
      </c>
      <c r="P3056" s="6" t="s">
        <v>933</v>
      </c>
      <c r="Q3056" s="6" t="s">
        <v>29</v>
      </c>
      <c r="R3056" s="6" t="s">
        <v>1854</v>
      </c>
      <c r="S3056" s="6" t="s">
        <v>5847</v>
      </c>
      <c r="T3056" s="6" t="s">
        <v>31</v>
      </c>
      <c r="U3056" s="6">
        <v>0</v>
      </c>
    </row>
    <row r="3057" spans="1:21" ht="89.25" hidden="1">
      <c r="A3057" s="6" t="str">
        <f>VLOOKUP(B3057,Sheet1!B2:C272,2,FALSE)</f>
        <v>DASECA</v>
      </c>
      <c r="B3057" s="6" t="s">
        <v>803</v>
      </c>
      <c r="C3057" s="6" t="s">
        <v>1856</v>
      </c>
      <c r="D3057" s="6"/>
      <c r="E3057" s="6"/>
      <c r="F3057" s="6" t="s">
        <v>4434</v>
      </c>
      <c r="G3057" s="6">
        <v>2</v>
      </c>
      <c r="H3057" s="6">
        <v>1</v>
      </c>
      <c r="I3057" s="6" t="s">
        <v>1839</v>
      </c>
      <c r="J3057" s="49">
        <v>2400</v>
      </c>
      <c r="K3057" s="49">
        <v>4800</v>
      </c>
      <c r="L3057" s="49">
        <v>2400</v>
      </c>
      <c r="M3057" s="10">
        <v>40695</v>
      </c>
      <c r="N3057" s="10">
        <v>40452</v>
      </c>
      <c r="O3057" s="6" t="s">
        <v>52</v>
      </c>
      <c r="P3057" s="6" t="s">
        <v>933</v>
      </c>
      <c r="Q3057" s="6" t="s">
        <v>29</v>
      </c>
      <c r="R3057" s="6" t="s">
        <v>1854</v>
      </c>
      <c r="S3057" s="6" t="s">
        <v>5848</v>
      </c>
      <c r="T3057" s="6" t="s">
        <v>31</v>
      </c>
      <c r="U3057" s="6">
        <v>0</v>
      </c>
    </row>
    <row r="3058" spans="1:21" ht="38.25" hidden="1">
      <c r="A3058" s="6" t="str">
        <f>VLOOKUP(B3058,Sheet1!B2:C272,2,FALSE)</f>
        <v>Africa</v>
      </c>
      <c r="B3058" s="6" t="s">
        <v>797</v>
      </c>
      <c r="C3058" s="6" t="s">
        <v>3694</v>
      </c>
      <c r="D3058" s="6" t="s">
        <v>1180</v>
      </c>
      <c r="E3058" s="6"/>
      <c r="F3058" s="6" t="s">
        <v>4435</v>
      </c>
      <c r="G3058" s="6">
        <v>108</v>
      </c>
      <c r="H3058" s="6">
        <v>54</v>
      </c>
      <c r="I3058" s="6" t="s">
        <v>3385</v>
      </c>
      <c r="J3058" s="49">
        <v>3.75</v>
      </c>
      <c r="K3058" s="49">
        <v>405</v>
      </c>
      <c r="L3058" s="49">
        <v>202.5</v>
      </c>
      <c r="M3058" s="10">
        <v>40756</v>
      </c>
      <c r="N3058" s="10">
        <v>40513</v>
      </c>
      <c r="O3058" s="6" t="s">
        <v>52</v>
      </c>
      <c r="P3058" s="6" t="s">
        <v>53</v>
      </c>
      <c r="Q3058" s="6" t="s">
        <v>29</v>
      </c>
      <c r="R3058" s="6" t="s">
        <v>3696</v>
      </c>
      <c r="S3058" s="6" t="s">
        <v>3762</v>
      </c>
      <c r="T3058" s="6" t="s">
        <v>31</v>
      </c>
      <c r="U3058" s="6">
        <v>0</v>
      </c>
    </row>
    <row r="3059" spans="1:21" ht="89.25" hidden="1">
      <c r="A3059" s="6" t="str">
        <f>VLOOKUP(B3059,Sheet1!B2:C272,2,FALSE)</f>
        <v>DASECA</v>
      </c>
      <c r="B3059" s="6" t="s">
        <v>803</v>
      </c>
      <c r="C3059" s="6" t="s">
        <v>1856</v>
      </c>
      <c r="D3059" s="6" t="s">
        <v>984</v>
      </c>
      <c r="E3059" s="6" t="s">
        <v>1091</v>
      </c>
      <c r="F3059" s="6" t="s">
        <v>4436</v>
      </c>
      <c r="G3059" s="6">
        <v>39</v>
      </c>
      <c r="H3059" s="6">
        <v>19.5</v>
      </c>
      <c r="I3059" s="6" t="s">
        <v>60</v>
      </c>
      <c r="J3059" s="49">
        <v>507.06</v>
      </c>
      <c r="K3059" s="49">
        <v>19775.34</v>
      </c>
      <c r="L3059" s="49">
        <v>9887.67</v>
      </c>
      <c r="M3059" s="10">
        <v>40725</v>
      </c>
      <c r="N3059" s="10">
        <v>40544</v>
      </c>
      <c r="O3059" s="6" t="s">
        <v>52</v>
      </c>
      <c r="P3059" s="6" t="s">
        <v>28</v>
      </c>
      <c r="Q3059" s="6" t="s">
        <v>29</v>
      </c>
      <c r="R3059" s="6" t="s">
        <v>1854</v>
      </c>
      <c r="S3059" s="6" t="s">
        <v>4437</v>
      </c>
      <c r="T3059" s="6" t="s">
        <v>31</v>
      </c>
      <c r="U3059" s="6">
        <v>0</v>
      </c>
    </row>
    <row r="3060" spans="1:21" ht="51" hidden="1">
      <c r="A3060" s="6" t="str">
        <f>VLOOKUP(B3060,Sheet1!B2:C272,2,FALSE)</f>
        <v>DASECA</v>
      </c>
      <c r="B3060" s="6" t="s">
        <v>803</v>
      </c>
      <c r="C3060" s="6" t="s">
        <v>1856</v>
      </c>
      <c r="D3060" s="6" t="s">
        <v>984</v>
      </c>
      <c r="E3060" s="6" t="s">
        <v>1091</v>
      </c>
      <c r="F3060" s="6" t="s">
        <v>1389</v>
      </c>
      <c r="G3060" s="6">
        <v>52</v>
      </c>
      <c r="H3060" s="6">
        <v>26</v>
      </c>
      <c r="I3060" s="6" t="s">
        <v>60</v>
      </c>
      <c r="J3060" s="49">
        <v>383.80500000000001</v>
      </c>
      <c r="K3060" s="49">
        <v>19957.86</v>
      </c>
      <c r="L3060" s="49">
        <v>9978.93</v>
      </c>
      <c r="M3060" s="10">
        <v>40695</v>
      </c>
      <c r="N3060" s="10">
        <v>40513</v>
      </c>
      <c r="O3060" s="6" t="s">
        <v>52</v>
      </c>
      <c r="P3060" s="6" t="s">
        <v>28</v>
      </c>
      <c r="Q3060" s="6" t="s">
        <v>29</v>
      </c>
      <c r="R3060" s="6" t="s">
        <v>1854</v>
      </c>
      <c r="S3060" s="6" t="s">
        <v>4438</v>
      </c>
      <c r="T3060" s="6" t="s">
        <v>31</v>
      </c>
      <c r="U3060" s="6">
        <v>0</v>
      </c>
    </row>
    <row r="3061" spans="1:21" ht="38.25" hidden="1">
      <c r="A3061" s="6" t="str">
        <f>VLOOKUP(B3061,Sheet1!B2:C272,2,FALSE)</f>
        <v>Africa</v>
      </c>
      <c r="B3061" s="6" t="s">
        <v>797</v>
      </c>
      <c r="C3061" s="6" t="s">
        <v>3694</v>
      </c>
      <c r="D3061" s="6"/>
      <c r="E3061" s="6"/>
      <c r="F3061" s="6" t="s">
        <v>4439</v>
      </c>
      <c r="G3061" s="6">
        <v>180</v>
      </c>
      <c r="H3061" s="6">
        <v>90</v>
      </c>
      <c r="I3061" s="6" t="s">
        <v>3385</v>
      </c>
      <c r="J3061" s="49">
        <v>4</v>
      </c>
      <c r="K3061" s="49">
        <v>720</v>
      </c>
      <c r="L3061" s="49">
        <v>360</v>
      </c>
      <c r="M3061" s="10">
        <v>40756</v>
      </c>
      <c r="N3061" s="10">
        <v>40513</v>
      </c>
      <c r="O3061" s="6" t="s">
        <v>52</v>
      </c>
      <c r="P3061" s="6" t="s">
        <v>53</v>
      </c>
      <c r="Q3061" s="6" t="s">
        <v>29</v>
      </c>
      <c r="R3061" s="6" t="s">
        <v>3696</v>
      </c>
      <c r="S3061" s="6" t="s">
        <v>3762</v>
      </c>
      <c r="T3061" s="6" t="s">
        <v>31</v>
      </c>
      <c r="U3061" s="6">
        <v>0</v>
      </c>
    </row>
    <row r="3062" spans="1:21" ht="51" hidden="1">
      <c r="A3062" s="6" t="str">
        <f>VLOOKUP(B3062,Sheet1!B2:C272,2,FALSE)</f>
        <v>DASECA</v>
      </c>
      <c r="B3062" s="6" t="s">
        <v>441</v>
      </c>
      <c r="C3062" s="6" t="s">
        <v>2880</v>
      </c>
      <c r="D3062" s="6"/>
      <c r="E3062" s="6"/>
      <c r="F3062" s="6" t="s">
        <v>4440</v>
      </c>
      <c r="G3062" s="6">
        <v>1</v>
      </c>
      <c r="H3062" s="6">
        <v>0.5</v>
      </c>
      <c r="I3062" s="6" t="s">
        <v>60</v>
      </c>
      <c r="J3062" s="49">
        <v>7000</v>
      </c>
      <c r="K3062" s="49">
        <v>7000</v>
      </c>
      <c r="L3062" s="49">
        <v>3500</v>
      </c>
      <c r="M3062" s="10">
        <v>40695</v>
      </c>
      <c r="N3062" s="10">
        <v>40452</v>
      </c>
      <c r="O3062" s="6" t="s">
        <v>52</v>
      </c>
      <c r="P3062" s="6" t="s">
        <v>933</v>
      </c>
      <c r="Q3062" s="6" t="s">
        <v>29</v>
      </c>
      <c r="R3062" s="6" t="s">
        <v>4441</v>
      </c>
      <c r="S3062" s="6" t="s">
        <v>4442</v>
      </c>
      <c r="T3062" s="6" t="s">
        <v>31</v>
      </c>
      <c r="U3062" s="6">
        <v>0</v>
      </c>
    </row>
    <row r="3063" spans="1:21" ht="38.25" hidden="1">
      <c r="A3063" s="6" t="str">
        <f>VLOOKUP(B3063,Sheet1!B2:C272,2,FALSE)</f>
        <v>DASECA</v>
      </c>
      <c r="B3063" s="6" t="s">
        <v>441</v>
      </c>
      <c r="C3063" s="6" t="s">
        <v>2880</v>
      </c>
      <c r="D3063" s="6"/>
      <c r="E3063" s="6"/>
      <c r="F3063" s="6" t="s">
        <v>4443</v>
      </c>
      <c r="G3063" s="6">
        <v>1</v>
      </c>
      <c r="H3063" s="6">
        <v>0.5</v>
      </c>
      <c r="I3063" s="6" t="s">
        <v>60</v>
      </c>
      <c r="J3063" s="49">
        <v>800</v>
      </c>
      <c r="K3063" s="49">
        <v>800</v>
      </c>
      <c r="L3063" s="49">
        <v>400</v>
      </c>
      <c r="M3063" s="10">
        <v>40695</v>
      </c>
      <c r="N3063" s="10">
        <v>40452</v>
      </c>
      <c r="O3063" s="6" t="s">
        <v>52</v>
      </c>
      <c r="P3063" s="6" t="s">
        <v>933</v>
      </c>
      <c r="Q3063" s="6" t="s">
        <v>29</v>
      </c>
      <c r="R3063" s="6" t="s">
        <v>4441</v>
      </c>
      <c r="S3063" s="6"/>
      <c r="T3063" s="6" t="s">
        <v>31</v>
      </c>
      <c r="U3063" s="6">
        <v>0</v>
      </c>
    </row>
    <row r="3064" spans="1:21" ht="25.5" hidden="1">
      <c r="A3064" s="6" t="str">
        <f>VLOOKUP(B3064,Sheet1!B2:C272,2,FALSE)</f>
        <v>DASECA</v>
      </c>
      <c r="B3064" s="6" t="s">
        <v>441</v>
      </c>
      <c r="C3064" s="6" t="s">
        <v>2880</v>
      </c>
      <c r="D3064" s="6"/>
      <c r="E3064" s="6"/>
      <c r="F3064" s="6" t="s">
        <v>4444</v>
      </c>
      <c r="G3064" s="6">
        <v>1</v>
      </c>
      <c r="H3064" s="6">
        <v>0.5</v>
      </c>
      <c r="I3064" s="6" t="s">
        <v>60</v>
      </c>
      <c r="J3064" s="49">
        <v>2000</v>
      </c>
      <c r="K3064" s="49">
        <v>2000</v>
      </c>
      <c r="L3064" s="49">
        <v>1000</v>
      </c>
      <c r="M3064" s="10">
        <v>40848</v>
      </c>
      <c r="N3064" s="10">
        <v>40603</v>
      </c>
      <c r="O3064" s="6" t="s">
        <v>52</v>
      </c>
      <c r="P3064" s="6" t="s">
        <v>933</v>
      </c>
      <c r="Q3064" s="6" t="s">
        <v>29</v>
      </c>
      <c r="R3064" s="6" t="s">
        <v>4441</v>
      </c>
      <c r="S3064" s="6" t="s">
        <v>4442</v>
      </c>
      <c r="T3064" s="6" t="s">
        <v>31</v>
      </c>
      <c r="U3064" s="6">
        <v>0</v>
      </c>
    </row>
    <row r="3065" spans="1:21" ht="25.5" hidden="1">
      <c r="A3065" s="6" t="str">
        <f>VLOOKUP(B3065,Sheet1!B2:C272,2,FALSE)</f>
        <v>DASECA</v>
      </c>
      <c r="B3065" s="6" t="s">
        <v>441</v>
      </c>
      <c r="C3065" s="6" t="s">
        <v>2880</v>
      </c>
      <c r="D3065" s="6"/>
      <c r="E3065" s="6"/>
      <c r="F3065" s="6" t="s">
        <v>4445</v>
      </c>
      <c r="G3065" s="6">
        <v>1</v>
      </c>
      <c r="H3065" s="6">
        <v>0.5</v>
      </c>
      <c r="I3065" s="6" t="s">
        <v>60</v>
      </c>
      <c r="J3065" s="49">
        <v>10000</v>
      </c>
      <c r="K3065" s="49">
        <v>10000</v>
      </c>
      <c r="L3065" s="49">
        <v>5000</v>
      </c>
      <c r="M3065" s="10">
        <v>40756</v>
      </c>
      <c r="N3065" s="10">
        <v>40513</v>
      </c>
      <c r="O3065" s="6" t="s">
        <v>52</v>
      </c>
      <c r="P3065" s="6" t="s">
        <v>933</v>
      </c>
      <c r="Q3065" s="6" t="s">
        <v>29</v>
      </c>
      <c r="R3065" s="6" t="s">
        <v>4441</v>
      </c>
      <c r="S3065" s="6"/>
      <c r="T3065" s="6" t="s">
        <v>31</v>
      </c>
      <c r="U3065" s="6">
        <v>0</v>
      </c>
    </row>
    <row r="3066" spans="1:21" ht="51" hidden="1">
      <c r="A3066" s="6" t="str">
        <f>VLOOKUP(B3066,Sheet1!B2:C272,2,FALSE)</f>
        <v>Africa</v>
      </c>
      <c r="B3066" s="6" t="s">
        <v>797</v>
      </c>
      <c r="C3066" s="6" t="s">
        <v>3694</v>
      </c>
      <c r="D3066" s="6" t="s">
        <v>1180</v>
      </c>
      <c r="E3066" s="6"/>
      <c r="F3066" s="6" t="s">
        <v>4446</v>
      </c>
      <c r="G3066" s="6">
        <v>215</v>
      </c>
      <c r="H3066" s="6">
        <v>107.5</v>
      </c>
      <c r="I3066" s="6" t="s">
        <v>77</v>
      </c>
      <c r="J3066" s="49">
        <v>15</v>
      </c>
      <c r="K3066" s="49">
        <v>3225</v>
      </c>
      <c r="L3066" s="49">
        <v>1612.5</v>
      </c>
      <c r="M3066" s="10">
        <v>40756</v>
      </c>
      <c r="N3066" s="10">
        <v>40513</v>
      </c>
      <c r="O3066" s="6" t="s">
        <v>52</v>
      </c>
      <c r="P3066" s="6" t="s">
        <v>53</v>
      </c>
      <c r="Q3066" s="6" t="s">
        <v>29</v>
      </c>
      <c r="R3066" s="6" t="s">
        <v>3696</v>
      </c>
      <c r="S3066" s="6" t="s">
        <v>3762</v>
      </c>
      <c r="T3066" s="6" t="s">
        <v>31</v>
      </c>
      <c r="U3066" s="6">
        <v>0</v>
      </c>
    </row>
    <row r="3067" spans="1:21" ht="25.5" hidden="1">
      <c r="A3067" s="6" t="str">
        <f>VLOOKUP(B3067,Sheet1!B2:C272,2,FALSE)</f>
        <v>DASECA</v>
      </c>
      <c r="B3067" s="6" t="s">
        <v>441</v>
      </c>
      <c r="C3067" s="6" t="s">
        <v>2880</v>
      </c>
      <c r="D3067" s="6"/>
      <c r="E3067" s="6"/>
      <c r="F3067" s="6" t="s">
        <v>4447</v>
      </c>
      <c r="G3067" s="6">
        <v>1</v>
      </c>
      <c r="H3067" s="6">
        <v>0.5</v>
      </c>
      <c r="I3067" s="6" t="s">
        <v>60</v>
      </c>
      <c r="J3067" s="49">
        <v>1000</v>
      </c>
      <c r="K3067" s="49">
        <v>1000</v>
      </c>
      <c r="L3067" s="49">
        <v>500</v>
      </c>
      <c r="M3067" s="10">
        <v>40787</v>
      </c>
      <c r="N3067" s="10">
        <v>40544</v>
      </c>
      <c r="O3067" s="6" t="s">
        <v>52</v>
      </c>
      <c r="P3067" s="6" t="s">
        <v>933</v>
      </c>
      <c r="Q3067" s="6" t="s">
        <v>29</v>
      </c>
      <c r="R3067" s="6" t="s">
        <v>4448</v>
      </c>
      <c r="S3067" s="6"/>
      <c r="T3067" s="6" t="s">
        <v>31</v>
      </c>
      <c r="U3067" s="6">
        <v>0</v>
      </c>
    </row>
    <row r="3068" spans="1:21" ht="25.5" hidden="1">
      <c r="A3068" s="6" t="str">
        <f>VLOOKUP(B3068,Sheet1!B2:C272,2,FALSE)</f>
        <v>DASECA</v>
      </c>
      <c r="B3068" s="6" t="s">
        <v>441</v>
      </c>
      <c r="C3068" s="6" t="s">
        <v>2880</v>
      </c>
      <c r="D3068" s="6"/>
      <c r="E3068" s="6"/>
      <c r="F3068" s="6" t="s">
        <v>4449</v>
      </c>
      <c r="G3068" s="6">
        <v>1</v>
      </c>
      <c r="H3068" s="6">
        <v>0.5</v>
      </c>
      <c r="I3068" s="6" t="s">
        <v>60</v>
      </c>
      <c r="J3068" s="49">
        <v>3000</v>
      </c>
      <c r="K3068" s="49">
        <v>3000</v>
      </c>
      <c r="L3068" s="49">
        <v>1500</v>
      </c>
      <c r="M3068" s="10">
        <v>40725</v>
      </c>
      <c r="N3068" s="10">
        <v>40483</v>
      </c>
      <c r="O3068" s="6" t="s">
        <v>52</v>
      </c>
      <c r="P3068" s="6" t="s">
        <v>933</v>
      </c>
      <c r="Q3068" s="6" t="s">
        <v>29</v>
      </c>
      <c r="R3068" s="6" t="s">
        <v>4448</v>
      </c>
      <c r="S3068" s="6" t="s">
        <v>4442</v>
      </c>
      <c r="T3068" s="6" t="s">
        <v>31</v>
      </c>
      <c r="U3068" s="6">
        <v>0</v>
      </c>
    </row>
    <row r="3069" spans="1:21" ht="38.25" hidden="1">
      <c r="A3069" s="6" t="str">
        <f>VLOOKUP(B3069,Sheet1!B2:C272,2,FALSE)</f>
        <v>Africa</v>
      </c>
      <c r="B3069" s="6" t="s">
        <v>797</v>
      </c>
      <c r="C3069" s="6" t="s">
        <v>3694</v>
      </c>
      <c r="D3069" s="6" t="s">
        <v>1180</v>
      </c>
      <c r="E3069" s="6"/>
      <c r="F3069" s="6" t="s">
        <v>4450</v>
      </c>
      <c r="G3069" s="6">
        <v>760</v>
      </c>
      <c r="H3069" s="6">
        <v>380</v>
      </c>
      <c r="I3069" s="6" t="s">
        <v>3385</v>
      </c>
      <c r="J3069" s="49">
        <v>34</v>
      </c>
      <c r="K3069" s="49">
        <v>25840</v>
      </c>
      <c r="L3069" s="49">
        <v>12920</v>
      </c>
      <c r="M3069" s="10">
        <v>40756</v>
      </c>
      <c r="N3069" s="10">
        <v>40513</v>
      </c>
      <c r="O3069" s="6" t="s">
        <v>52</v>
      </c>
      <c r="P3069" s="6" t="s">
        <v>53</v>
      </c>
      <c r="Q3069" s="6" t="s">
        <v>29</v>
      </c>
      <c r="R3069" s="6" t="s">
        <v>3696</v>
      </c>
      <c r="S3069" s="6" t="s">
        <v>4420</v>
      </c>
      <c r="T3069" s="6" t="s">
        <v>31</v>
      </c>
      <c r="U3069" s="6">
        <v>0</v>
      </c>
    </row>
    <row r="3070" spans="1:21" ht="38.25" hidden="1">
      <c r="A3070" s="6" t="str">
        <f>VLOOKUP(B3070,Sheet1!B2:C272,2,FALSE)</f>
        <v>Africa</v>
      </c>
      <c r="B3070" s="6" t="s">
        <v>797</v>
      </c>
      <c r="C3070" s="6" t="s">
        <v>3694</v>
      </c>
      <c r="D3070" s="6" t="s">
        <v>1180</v>
      </c>
      <c r="E3070" s="6"/>
      <c r="F3070" s="6" t="s">
        <v>4451</v>
      </c>
      <c r="G3070" s="6">
        <v>1520</v>
      </c>
      <c r="H3070" s="6">
        <v>760</v>
      </c>
      <c r="I3070" s="6" t="s">
        <v>40</v>
      </c>
      <c r="J3070" s="49">
        <v>34</v>
      </c>
      <c r="K3070" s="49">
        <v>51680</v>
      </c>
      <c r="L3070" s="49">
        <v>25840</v>
      </c>
      <c r="M3070" s="10">
        <v>40756</v>
      </c>
      <c r="N3070" s="10">
        <v>40513</v>
      </c>
      <c r="O3070" s="6" t="s">
        <v>52</v>
      </c>
      <c r="P3070" s="6" t="s">
        <v>53</v>
      </c>
      <c r="Q3070" s="6" t="s">
        <v>29</v>
      </c>
      <c r="R3070" s="6" t="s">
        <v>3696</v>
      </c>
      <c r="S3070" s="6" t="s">
        <v>4420</v>
      </c>
      <c r="T3070" s="6" t="s">
        <v>31</v>
      </c>
      <c r="U3070" s="6">
        <v>0</v>
      </c>
    </row>
    <row r="3071" spans="1:21" ht="38.25" hidden="1">
      <c r="A3071" s="6" t="str">
        <f>VLOOKUP(B3071,Sheet1!B2:C272,2,FALSE)</f>
        <v>Africa</v>
      </c>
      <c r="B3071" s="6" t="s">
        <v>797</v>
      </c>
      <c r="C3071" s="6" t="s">
        <v>3694</v>
      </c>
      <c r="D3071" s="6" t="s">
        <v>1180</v>
      </c>
      <c r="E3071" s="6"/>
      <c r="F3071" s="6" t="s">
        <v>4452</v>
      </c>
      <c r="G3071" s="6">
        <v>100</v>
      </c>
      <c r="H3071" s="6">
        <v>50</v>
      </c>
      <c r="I3071" s="6" t="s">
        <v>3385</v>
      </c>
      <c r="J3071" s="49">
        <v>2</v>
      </c>
      <c r="K3071" s="49">
        <v>200</v>
      </c>
      <c r="L3071" s="49">
        <v>100</v>
      </c>
      <c r="M3071" s="10">
        <v>40756</v>
      </c>
      <c r="N3071" s="10">
        <v>40513</v>
      </c>
      <c r="O3071" s="6" t="s">
        <v>52</v>
      </c>
      <c r="P3071" s="6" t="s">
        <v>53</v>
      </c>
      <c r="Q3071" s="6" t="s">
        <v>29</v>
      </c>
      <c r="R3071" s="6" t="s">
        <v>3696</v>
      </c>
      <c r="S3071" s="6" t="s">
        <v>3762</v>
      </c>
      <c r="T3071" s="6" t="s">
        <v>31</v>
      </c>
      <c r="U3071" s="6">
        <v>0</v>
      </c>
    </row>
    <row r="3072" spans="1:21" ht="38.25" hidden="1">
      <c r="A3072" s="6" t="str">
        <f>VLOOKUP(B3072,Sheet1!B2:C272,2,FALSE)</f>
        <v>Africa</v>
      </c>
      <c r="B3072" s="6" t="s">
        <v>797</v>
      </c>
      <c r="C3072" s="6" t="s">
        <v>3694</v>
      </c>
      <c r="D3072" s="6" t="s">
        <v>1180</v>
      </c>
      <c r="E3072" s="6"/>
      <c r="F3072" s="6" t="s">
        <v>4453</v>
      </c>
      <c r="G3072" s="6">
        <v>200</v>
      </c>
      <c r="H3072" s="6">
        <v>100</v>
      </c>
      <c r="I3072" s="6" t="s">
        <v>3385</v>
      </c>
      <c r="J3072" s="49">
        <v>2</v>
      </c>
      <c r="K3072" s="49">
        <v>400</v>
      </c>
      <c r="L3072" s="49">
        <v>200</v>
      </c>
      <c r="M3072" s="10">
        <v>40756</v>
      </c>
      <c r="N3072" s="10">
        <v>40513</v>
      </c>
      <c r="O3072" s="6" t="s">
        <v>52</v>
      </c>
      <c r="P3072" s="6" t="s">
        <v>53</v>
      </c>
      <c r="Q3072" s="6" t="s">
        <v>29</v>
      </c>
      <c r="R3072" s="6" t="s">
        <v>3696</v>
      </c>
      <c r="S3072" s="6" t="s">
        <v>3762</v>
      </c>
      <c r="T3072" s="6" t="s">
        <v>31</v>
      </c>
      <c r="U3072" s="6">
        <v>0</v>
      </c>
    </row>
    <row r="3073" spans="1:21" ht="38.25" hidden="1">
      <c r="A3073" s="6" t="str">
        <f>VLOOKUP(B3073,Sheet1!B2:C272,2,FALSE)</f>
        <v>Africa</v>
      </c>
      <c r="B3073" s="6" t="s">
        <v>797</v>
      </c>
      <c r="C3073" s="6" t="s">
        <v>3694</v>
      </c>
      <c r="D3073" s="6" t="s">
        <v>1180</v>
      </c>
      <c r="E3073" s="6"/>
      <c r="F3073" s="6" t="s">
        <v>4454</v>
      </c>
      <c r="G3073" s="6">
        <v>90</v>
      </c>
      <c r="H3073" s="6">
        <v>45</v>
      </c>
      <c r="I3073" s="6" t="s">
        <v>3385</v>
      </c>
      <c r="J3073" s="49">
        <v>11</v>
      </c>
      <c r="K3073" s="49">
        <v>990</v>
      </c>
      <c r="L3073" s="49">
        <v>495</v>
      </c>
      <c r="M3073" s="10">
        <v>40756</v>
      </c>
      <c r="N3073" s="10">
        <v>40513</v>
      </c>
      <c r="O3073" s="6" t="s">
        <v>52</v>
      </c>
      <c r="P3073" s="6" t="s">
        <v>53</v>
      </c>
      <c r="Q3073" s="6" t="s">
        <v>29</v>
      </c>
      <c r="R3073" s="6" t="s">
        <v>3696</v>
      </c>
      <c r="S3073" s="6" t="s">
        <v>3762</v>
      </c>
      <c r="T3073" s="6" t="s">
        <v>31</v>
      </c>
      <c r="U3073" s="6">
        <v>0</v>
      </c>
    </row>
    <row r="3074" spans="1:21" ht="38.25" hidden="1">
      <c r="A3074" s="6" t="str">
        <f>VLOOKUP(B3074,Sheet1!B2:C272,2,FALSE)</f>
        <v>Africa</v>
      </c>
      <c r="B3074" s="6" t="s">
        <v>797</v>
      </c>
      <c r="C3074" s="6" t="s">
        <v>3694</v>
      </c>
      <c r="D3074" s="6" t="s">
        <v>1180</v>
      </c>
      <c r="E3074" s="6"/>
      <c r="F3074" s="6" t="s">
        <v>4455</v>
      </c>
      <c r="G3074" s="6">
        <v>250</v>
      </c>
      <c r="H3074" s="6">
        <v>125</v>
      </c>
      <c r="I3074" s="6" t="s">
        <v>77</v>
      </c>
      <c r="J3074" s="49">
        <v>2.75</v>
      </c>
      <c r="K3074" s="49">
        <v>687.5</v>
      </c>
      <c r="L3074" s="49">
        <v>343.75</v>
      </c>
      <c r="M3074" s="10">
        <v>40756</v>
      </c>
      <c r="N3074" s="10">
        <v>40513</v>
      </c>
      <c r="O3074" s="6" t="s">
        <v>52</v>
      </c>
      <c r="P3074" s="6" t="s">
        <v>53</v>
      </c>
      <c r="Q3074" s="6" t="s">
        <v>29</v>
      </c>
      <c r="R3074" s="6" t="s">
        <v>3696</v>
      </c>
      <c r="S3074" s="6" t="s">
        <v>3762</v>
      </c>
      <c r="T3074" s="6" t="s">
        <v>31</v>
      </c>
      <c r="U3074" s="6">
        <v>0</v>
      </c>
    </row>
    <row r="3075" spans="1:21" ht="38.25" hidden="1">
      <c r="A3075" s="6" t="str">
        <f>VLOOKUP(B3075,Sheet1!B2:C272,2,FALSE)</f>
        <v>Africa</v>
      </c>
      <c r="B3075" s="6" t="s">
        <v>797</v>
      </c>
      <c r="C3075" s="6" t="s">
        <v>3694</v>
      </c>
      <c r="D3075" s="6"/>
      <c r="E3075" s="6"/>
      <c r="F3075" s="6" t="s">
        <v>4456</v>
      </c>
      <c r="G3075" s="6">
        <v>1125</v>
      </c>
      <c r="H3075" s="6">
        <v>562.5</v>
      </c>
      <c r="I3075" s="6" t="s">
        <v>1080</v>
      </c>
      <c r="J3075" s="49">
        <v>0.85</v>
      </c>
      <c r="K3075" s="49">
        <v>956.25</v>
      </c>
      <c r="L3075" s="49">
        <v>478.125</v>
      </c>
      <c r="M3075" s="10">
        <v>40756</v>
      </c>
      <c r="N3075" s="10">
        <v>40513</v>
      </c>
      <c r="O3075" s="6" t="s">
        <v>52</v>
      </c>
      <c r="P3075" s="6" t="s">
        <v>53</v>
      </c>
      <c r="Q3075" s="6" t="s">
        <v>29</v>
      </c>
      <c r="R3075" s="6" t="s">
        <v>3696</v>
      </c>
      <c r="S3075" s="6" t="s">
        <v>4420</v>
      </c>
      <c r="T3075" s="6" t="s">
        <v>31</v>
      </c>
      <c r="U3075" s="6">
        <v>0</v>
      </c>
    </row>
    <row r="3076" spans="1:21" ht="38.25" hidden="1">
      <c r="A3076" s="6" t="str">
        <f>VLOOKUP(B3076,Sheet1!B2:C272,2,FALSE)</f>
        <v>Africa</v>
      </c>
      <c r="B3076" s="6" t="s">
        <v>797</v>
      </c>
      <c r="C3076" s="6" t="s">
        <v>3694</v>
      </c>
      <c r="D3076" s="6"/>
      <c r="E3076" s="6"/>
      <c r="F3076" s="6" t="s">
        <v>4457</v>
      </c>
      <c r="G3076" s="6">
        <v>1050</v>
      </c>
      <c r="H3076" s="6">
        <v>525</v>
      </c>
      <c r="I3076" s="6" t="s">
        <v>3385</v>
      </c>
      <c r="J3076" s="49">
        <v>3.5</v>
      </c>
      <c r="K3076" s="49">
        <v>3675</v>
      </c>
      <c r="L3076" s="49">
        <v>1837.5</v>
      </c>
      <c r="M3076" s="10">
        <v>40756</v>
      </c>
      <c r="N3076" s="10">
        <v>40513</v>
      </c>
      <c r="O3076" s="6" t="s">
        <v>52</v>
      </c>
      <c r="P3076" s="6" t="s">
        <v>53</v>
      </c>
      <c r="Q3076" s="6" t="s">
        <v>29</v>
      </c>
      <c r="R3076" s="6" t="s">
        <v>3696</v>
      </c>
      <c r="S3076" s="6" t="s">
        <v>4420</v>
      </c>
      <c r="T3076" s="6" t="s">
        <v>31</v>
      </c>
      <c r="U3076" s="6">
        <v>0</v>
      </c>
    </row>
    <row r="3077" spans="1:21" ht="38.25" hidden="1">
      <c r="A3077" s="6" t="str">
        <f>VLOOKUP(B3077,Sheet1!B2:C272,2,FALSE)</f>
        <v>DASECA</v>
      </c>
      <c r="B3077" s="6" t="s">
        <v>621</v>
      </c>
      <c r="C3077" s="6" t="s">
        <v>4458</v>
      </c>
      <c r="D3077" s="6" t="s">
        <v>965</v>
      </c>
      <c r="E3077" s="6" t="s">
        <v>1169</v>
      </c>
      <c r="F3077" s="6" t="s">
        <v>4459</v>
      </c>
      <c r="G3077" s="6">
        <v>6</v>
      </c>
      <c r="H3077" s="6">
        <v>3</v>
      </c>
      <c r="I3077" s="6" t="s">
        <v>26</v>
      </c>
      <c r="J3077" s="49">
        <v>1166</v>
      </c>
      <c r="K3077" s="49">
        <v>6996</v>
      </c>
      <c r="L3077" s="49">
        <v>3498</v>
      </c>
      <c r="M3077" s="10">
        <v>40848</v>
      </c>
      <c r="N3077" s="10">
        <v>40725</v>
      </c>
      <c r="O3077" s="6" t="s">
        <v>52</v>
      </c>
      <c r="P3077" s="6" t="s">
        <v>933</v>
      </c>
      <c r="Q3077" s="6" t="s">
        <v>29</v>
      </c>
      <c r="R3077" s="6" t="s">
        <v>4460</v>
      </c>
      <c r="S3077" s="6" t="s">
        <v>4461</v>
      </c>
      <c r="T3077" s="6" t="s">
        <v>31</v>
      </c>
      <c r="U3077" s="6">
        <v>0</v>
      </c>
    </row>
    <row r="3078" spans="1:21" ht="38.25" hidden="1">
      <c r="A3078" s="6" t="str">
        <f>VLOOKUP(B3078,Sheet1!B2:C272,2,FALSE)</f>
        <v>Africa</v>
      </c>
      <c r="B3078" s="6" t="s">
        <v>797</v>
      </c>
      <c r="C3078" s="6" t="s">
        <v>3694</v>
      </c>
      <c r="D3078" s="6" t="s">
        <v>1180</v>
      </c>
      <c r="E3078" s="6"/>
      <c r="F3078" s="6" t="s">
        <v>4462</v>
      </c>
      <c r="G3078" s="6">
        <v>1250</v>
      </c>
      <c r="H3078" s="6">
        <v>625</v>
      </c>
      <c r="I3078" s="6" t="s">
        <v>1080</v>
      </c>
      <c r="J3078" s="49">
        <v>1.5</v>
      </c>
      <c r="K3078" s="49">
        <v>1875</v>
      </c>
      <c r="L3078" s="49">
        <v>937.5</v>
      </c>
      <c r="M3078" s="10">
        <v>40756</v>
      </c>
      <c r="N3078" s="10">
        <v>40513</v>
      </c>
      <c r="O3078" s="6" t="s">
        <v>52</v>
      </c>
      <c r="P3078" s="6" t="s">
        <v>53</v>
      </c>
      <c r="Q3078" s="6" t="s">
        <v>29</v>
      </c>
      <c r="R3078" s="6" t="s">
        <v>3696</v>
      </c>
      <c r="S3078" s="6" t="s">
        <v>4420</v>
      </c>
      <c r="T3078" s="6" t="s">
        <v>31</v>
      </c>
      <c r="U3078" s="6">
        <v>0</v>
      </c>
    </row>
    <row r="3079" spans="1:21" ht="38.25" hidden="1">
      <c r="A3079" s="6" t="str">
        <f>VLOOKUP(B3079,Sheet1!B2:C272,2,FALSE)</f>
        <v>Africa</v>
      </c>
      <c r="B3079" s="6" t="s">
        <v>797</v>
      </c>
      <c r="C3079" s="6" t="s">
        <v>3694</v>
      </c>
      <c r="D3079" s="6" t="s">
        <v>1180</v>
      </c>
      <c r="E3079" s="6"/>
      <c r="F3079" s="6" t="s">
        <v>4463</v>
      </c>
      <c r="G3079" s="6">
        <v>1150</v>
      </c>
      <c r="H3079" s="6">
        <v>575</v>
      </c>
      <c r="I3079" s="6" t="s">
        <v>77</v>
      </c>
      <c r="J3079" s="49">
        <v>12</v>
      </c>
      <c r="K3079" s="49">
        <v>13800</v>
      </c>
      <c r="L3079" s="49">
        <v>6900</v>
      </c>
      <c r="M3079" s="10">
        <v>40756</v>
      </c>
      <c r="N3079" s="10">
        <v>40513</v>
      </c>
      <c r="O3079" s="6" t="s">
        <v>52</v>
      </c>
      <c r="P3079" s="6" t="s">
        <v>53</v>
      </c>
      <c r="Q3079" s="6" t="s">
        <v>29</v>
      </c>
      <c r="R3079" s="6" t="s">
        <v>3696</v>
      </c>
      <c r="S3079" s="6" t="s">
        <v>4420</v>
      </c>
      <c r="T3079" s="6" t="s">
        <v>31</v>
      </c>
      <c r="U3079" s="6">
        <v>0</v>
      </c>
    </row>
    <row r="3080" spans="1:21" ht="38.25" hidden="1">
      <c r="A3080" s="6" t="str">
        <f>VLOOKUP(B3080,Sheet1!B2:C272,2,FALSE)</f>
        <v>DASECA</v>
      </c>
      <c r="B3080" s="6" t="s">
        <v>621</v>
      </c>
      <c r="C3080" s="6" t="s">
        <v>4458</v>
      </c>
      <c r="D3080" s="6" t="s">
        <v>965</v>
      </c>
      <c r="E3080" s="6"/>
      <c r="F3080" s="6" t="s">
        <v>4464</v>
      </c>
      <c r="G3080" s="6">
        <v>2</v>
      </c>
      <c r="H3080" s="6">
        <v>2</v>
      </c>
      <c r="I3080" s="6" t="s">
        <v>60</v>
      </c>
      <c r="J3080" s="49">
        <v>25</v>
      </c>
      <c r="K3080" s="49">
        <v>50</v>
      </c>
      <c r="L3080" s="49">
        <v>50</v>
      </c>
      <c r="M3080" s="10">
        <v>40664</v>
      </c>
      <c r="N3080" s="10">
        <v>40422</v>
      </c>
      <c r="O3080" s="6" t="s">
        <v>27</v>
      </c>
      <c r="P3080" s="6" t="s">
        <v>933</v>
      </c>
      <c r="Q3080" s="6" t="s">
        <v>29</v>
      </c>
      <c r="R3080" s="6" t="s">
        <v>4465</v>
      </c>
      <c r="S3080" s="6" t="s">
        <v>4466</v>
      </c>
      <c r="T3080" s="6" t="s">
        <v>31</v>
      </c>
      <c r="U3080" s="6">
        <v>0</v>
      </c>
    </row>
    <row r="3081" spans="1:21" ht="38.25" hidden="1">
      <c r="A3081" s="6" t="str">
        <f>VLOOKUP(B3081,Sheet1!B2:C272,2,FALSE)</f>
        <v>Africa</v>
      </c>
      <c r="B3081" s="6" t="s">
        <v>797</v>
      </c>
      <c r="C3081" s="6" t="s">
        <v>3694</v>
      </c>
      <c r="D3081" s="6" t="s">
        <v>1180</v>
      </c>
      <c r="E3081" s="6"/>
      <c r="F3081" s="6" t="s">
        <v>4467</v>
      </c>
      <c r="G3081" s="6">
        <v>150</v>
      </c>
      <c r="H3081" s="6">
        <v>75</v>
      </c>
      <c r="I3081" s="6" t="s">
        <v>44</v>
      </c>
      <c r="J3081" s="49">
        <v>1</v>
      </c>
      <c r="K3081" s="49">
        <v>150</v>
      </c>
      <c r="L3081" s="49">
        <v>75</v>
      </c>
      <c r="M3081" s="10">
        <v>40756</v>
      </c>
      <c r="N3081" s="10">
        <v>40513</v>
      </c>
      <c r="O3081" s="6" t="s">
        <v>52</v>
      </c>
      <c r="P3081" s="6" t="s">
        <v>53</v>
      </c>
      <c r="Q3081" s="6" t="s">
        <v>29</v>
      </c>
      <c r="R3081" s="6" t="s">
        <v>3696</v>
      </c>
      <c r="S3081" s="6" t="s">
        <v>4420</v>
      </c>
      <c r="T3081" s="6" t="s">
        <v>31</v>
      </c>
      <c r="U3081" s="6">
        <v>0</v>
      </c>
    </row>
    <row r="3082" spans="1:21" ht="38.25" hidden="1">
      <c r="A3082" s="6" t="str">
        <f>VLOOKUP(B3082,Sheet1!B2:C272,2,FALSE)</f>
        <v>DASECA</v>
      </c>
      <c r="B3082" s="6" t="s">
        <v>621</v>
      </c>
      <c r="C3082" s="6" t="s">
        <v>4458</v>
      </c>
      <c r="D3082" s="6" t="s">
        <v>942</v>
      </c>
      <c r="E3082" s="6"/>
      <c r="F3082" s="6" t="s">
        <v>4468</v>
      </c>
      <c r="G3082" s="6">
        <v>6</v>
      </c>
      <c r="H3082" s="6">
        <v>3</v>
      </c>
      <c r="I3082" s="6" t="s">
        <v>60</v>
      </c>
      <c r="J3082" s="49">
        <v>550</v>
      </c>
      <c r="K3082" s="49">
        <v>3300</v>
      </c>
      <c r="L3082" s="49">
        <v>1650</v>
      </c>
      <c r="M3082" s="10">
        <v>40878</v>
      </c>
      <c r="N3082" s="10">
        <v>40634</v>
      </c>
      <c r="O3082" s="6" t="s">
        <v>52</v>
      </c>
      <c r="P3082" s="6" t="s">
        <v>933</v>
      </c>
      <c r="Q3082" s="6" t="s">
        <v>29</v>
      </c>
      <c r="R3082" s="6" t="s">
        <v>4469</v>
      </c>
      <c r="S3082" s="6" t="s">
        <v>4470</v>
      </c>
      <c r="T3082" s="6" t="s">
        <v>31</v>
      </c>
      <c r="U3082" s="6">
        <v>0</v>
      </c>
    </row>
    <row r="3083" spans="1:21" ht="38.25" hidden="1">
      <c r="A3083" s="6" t="str">
        <f>VLOOKUP(B3083,Sheet1!B2:C272,2,FALSE)</f>
        <v>Africa</v>
      </c>
      <c r="B3083" s="6" t="s">
        <v>797</v>
      </c>
      <c r="C3083" s="6" t="s">
        <v>3694</v>
      </c>
      <c r="D3083" s="6" t="s">
        <v>1180</v>
      </c>
      <c r="E3083" s="6"/>
      <c r="F3083" s="6" t="s">
        <v>4471</v>
      </c>
      <c r="G3083" s="6">
        <v>900</v>
      </c>
      <c r="H3083" s="6">
        <v>450</v>
      </c>
      <c r="I3083" s="6" t="s">
        <v>1080</v>
      </c>
      <c r="J3083" s="49">
        <v>1.5</v>
      </c>
      <c r="K3083" s="49">
        <v>1350</v>
      </c>
      <c r="L3083" s="49">
        <v>675</v>
      </c>
      <c r="M3083" s="10">
        <v>40756</v>
      </c>
      <c r="N3083" s="10">
        <v>40513</v>
      </c>
      <c r="O3083" s="6" t="s">
        <v>52</v>
      </c>
      <c r="P3083" s="6" t="s">
        <v>53</v>
      </c>
      <c r="Q3083" s="6" t="s">
        <v>29</v>
      </c>
      <c r="R3083" s="6" t="s">
        <v>3696</v>
      </c>
      <c r="S3083" s="6" t="s">
        <v>4420</v>
      </c>
      <c r="T3083" s="6" t="s">
        <v>31</v>
      </c>
      <c r="U3083" s="6">
        <v>0</v>
      </c>
    </row>
    <row r="3084" spans="1:21" ht="38.25" hidden="1">
      <c r="A3084" s="6" t="str">
        <f>VLOOKUP(B3084,Sheet1!B2:C272,2,FALSE)</f>
        <v>Africa</v>
      </c>
      <c r="B3084" s="6" t="s">
        <v>797</v>
      </c>
      <c r="C3084" s="6" t="s">
        <v>3694</v>
      </c>
      <c r="D3084" s="6" t="s">
        <v>1180</v>
      </c>
      <c r="E3084" s="6"/>
      <c r="F3084" s="6" t="s">
        <v>4472</v>
      </c>
      <c r="G3084" s="6">
        <v>900</v>
      </c>
      <c r="H3084" s="6">
        <v>450</v>
      </c>
      <c r="I3084" s="6" t="s">
        <v>3385</v>
      </c>
      <c r="J3084" s="49">
        <v>1.5</v>
      </c>
      <c r="K3084" s="49">
        <v>1350</v>
      </c>
      <c r="L3084" s="49">
        <v>675</v>
      </c>
      <c r="M3084" s="10">
        <v>40756</v>
      </c>
      <c r="N3084" s="10">
        <v>40513</v>
      </c>
      <c r="O3084" s="6" t="s">
        <v>52</v>
      </c>
      <c r="P3084" s="6" t="s">
        <v>53</v>
      </c>
      <c r="Q3084" s="6" t="s">
        <v>29</v>
      </c>
      <c r="R3084" s="6" t="s">
        <v>3696</v>
      </c>
      <c r="S3084" s="6" t="s">
        <v>4420</v>
      </c>
      <c r="T3084" s="6" t="s">
        <v>31</v>
      </c>
      <c r="U3084" s="6">
        <v>0</v>
      </c>
    </row>
    <row r="3085" spans="1:21" ht="38.25" hidden="1">
      <c r="A3085" s="6" t="str">
        <f>VLOOKUP(B3085,Sheet1!B2:C272,2,FALSE)</f>
        <v>Africa</v>
      </c>
      <c r="B3085" s="6" t="s">
        <v>797</v>
      </c>
      <c r="C3085" s="6" t="s">
        <v>3694</v>
      </c>
      <c r="D3085" s="6" t="s">
        <v>1180</v>
      </c>
      <c r="E3085" s="6"/>
      <c r="F3085" s="6" t="s">
        <v>4473</v>
      </c>
      <c r="G3085" s="6">
        <v>1800</v>
      </c>
      <c r="H3085" s="6">
        <v>900</v>
      </c>
      <c r="I3085" s="6" t="s">
        <v>77</v>
      </c>
      <c r="J3085" s="49">
        <v>0.5</v>
      </c>
      <c r="K3085" s="49">
        <v>900</v>
      </c>
      <c r="L3085" s="49">
        <v>450</v>
      </c>
      <c r="M3085" s="10">
        <v>40756</v>
      </c>
      <c r="N3085" s="10">
        <v>40513</v>
      </c>
      <c r="O3085" s="6" t="s">
        <v>52</v>
      </c>
      <c r="P3085" s="6" t="s">
        <v>53</v>
      </c>
      <c r="Q3085" s="6" t="s">
        <v>29</v>
      </c>
      <c r="R3085" s="6" t="s">
        <v>3696</v>
      </c>
      <c r="S3085" s="6" t="s">
        <v>4420</v>
      </c>
      <c r="T3085" s="6" t="s">
        <v>31</v>
      </c>
      <c r="U3085" s="6">
        <v>0</v>
      </c>
    </row>
    <row r="3086" spans="1:21" ht="38.25" hidden="1">
      <c r="A3086" s="6" t="str">
        <f>VLOOKUP(B3086,Sheet1!B2:C272,2,FALSE)</f>
        <v>DASECA</v>
      </c>
      <c r="B3086" s="6" t="s">
        <v>621</v>
      </c>
      <c r="C3086" s="6" t="s">
        <v>4458</v>
      </c>
      <c r="D3086" s="6" t="s">
        <v>942</v>
      </c>
      <c r="E3086" s="6"/>
      <c r="F3086" s="6" t="s">
        <v>4474</v>
      </c>
      <c r="G3086" s="6">
        <v>7</v>
      </c>
      <c r="H3086" s="6">
        <v>3.5</v>
      </c>
      <c r="I3086" s="6" t="s">
        <v>60</v>
      </c>
      <c r="J3086" s="49">
        <v>1558</v>
      </c>
      <c r="K3086" s="49">
        <v>10906</v>
      </c>
      <c r="L3086" s="49">
        <v>5453</v>
      </c>
      <c r="M3086" s="10">
        <v>40878</v>
      </c>
      <c r="N3086" s="10">
        <v>40634</v>
      </c>
      <c r="O3086" s="6" t="s">
        <v>52</v>
      </c>
      <c r="P3086" s="6" t="s">
        <v>933</v>
      </c>
      <c r="Q3086" s="6" t="s">
        <v>29</v>
      </c>
      <c r="R3086" s="6" t="s">
        <v>4475</v>
      </c>
      <c r="S3086" s="6" t="s">
        <v>4476</v>
      </c>
      <c r="T3086" s="6" t="s">
        <v>31</v>
      </c>
      <c r="U3086" s="6">
        <v>0</v>
      </c>
    </row>
    <row r="3087" spans="1:21" ht="76.5" hidden="1">
      <c r="A3087" s="6" t="str">
        <f>VLOOKUP(B3087,Sheet1!B2:C272,2,FALSE)</f>
        <v>DASECA</v>
      </c>
      <c r="B3087" s="6" t="s">
        <v>621</v>
      </c>
      <c r="C3087" s="6" t="s">
        <v>4458</v>
      </c>
      <c r="D3087" s="6" t="s">
        <v>1442</v>
      </c>
      <c r="E3087" s="6"/>
      <c r="F3087" s="6" t="s">
        <v>4477</v>
      </c>
      <c r="G3087" s="6">
        <v>4</v>
      </c>
      <c r="H3087" s="6">
        <v>2</v>
      </c>
      <c r="I3087" s="6" t="s">
        <v>26</v>
      </c>
      <c r="J3087" s="49">
        <v>3975</v>
      </c>
      <c r="K3087" s="49">
        <v>15900</v>
      </c>
      <c r="L3087" s="49">
        <v>7950</v>
      </c>
      <c r="M3087" s="10">
        <v>40756</v>
      </c>
      <c r="N3087" s="10">
        <v>40513</v>
      </c>
      <c r="O3087" s="6" t="s">
        <v>52</v>
      </c>
      <c r="P3087" s="6" t="s">
        <v>933</v>
      </c>
      <c r="Q3087" s="6" t="s">
        <v>29</v>
      </c>
      <c r="R3087" s="6" t="s">
        <v>4460</v>
      </c>
      <c r="S3087" s="6" t="s">
        <v>4478</v>
      </c>
      <c r="T3087" s="6" t="s">
        <v>31</v>
      </c>
      <c r="U3087" s="6">
        <v>0</v>
      </c>
    </row>
    <row r="3088" spans="1:21" ht="51" hidden="1">
      <c r="A3088" s="6" t="str">
        <f>VLOOKUP(B3088,Sheet1!B2:C272,2,FALSE)</f>
        <v>DASECA</v>
      </c>
      <c r="B3088" s="6" t="s">
        <v>621</v>
      </c>
      <c r="C3088" s="6" t="s">
        <v>4458</v>
      </c>
      <c r="D3088" s="6" t="s">
        <v>1401</v>
      </c>
      <c r="E3088" s="6"/>
      <c r="F3088" s="6" t="s">
        <v>4479</v>
      </c>
      <c r="G3088" s="6">
        <v>16</v>
      </c>
      <c r="H3088" s="6">
        <v>8</v>
      </c>
      <c r="I3088" s="6" t="s">
        <v>60</v>
      </c>
      <c r="J3088" s="49">
        <v>627.80999999999995</v>
      </c>
      <c r="K3088" s="49">
        <v>10044.959999999999</v>
      </c>
      <c r="L3088" s="49">
        <v>5022.4799999999996</v>
      </c>
      <c r="M3088" s="10">
        <v>40878</v>
      </c>
      <c r="N3088" s="10">
        <v>40634</v>
      </c>
      <c r="O3088" s="6" t="s">
        <v>52</v>
      </c>
      <c r="P3088" s="6" t="s">
        <v>933</v>
      </c>
      <c r="Q3088" s="6" t="s">
        <v>29</v>
      </c>
      <c r="R3088" s="6" t="s">
        <v>4480</v>
      </c>
      <c r="S3088" s="6" t="s">
        <v>4481</v>
      </c>
      <c r="T3088" s="6" t="s">
        <v>31</v>
      </c>
      <c r="U3088" s="6">
        <v>0</v>
      </c>
    </row>
    <row r="3089" spans="1:21" ht="38.25" hidden="1">
      <c r="A3089" s="6" t="str">
        <f>VLOOKUP(B3089,Sheet1!B2:C272,2,FALSE)</f>
        <v>DASECA</v>
      </c>
      <c r="B3089" s="6" t="s">
        <v>621</v>
      </c>
      <c r="C3089" s="6" t="s">
        <v>4458</v>
      </c>
      <c r="D3089" s="6" t="s">
        <v>942</v>
      </c>
      <c r="E3089" s="6"/>
      <c r="F3089" s="6" t="s">
        <v>4482</v>
      </c>
      <c r="G3089" s="6">
        <v>5</v>
      </c>
      <c r="H3089" s="6">
        <v>2.5</v>
      </c>
      <c r="I3089" s="6" t="s">
        <v>60</v>
      </c>
      <c r="J3089" s="49">
        <v>640</v>
      </c>
      <c r="K3089" s="49">
        <v>3200</v>
      </c>
      <c r="L3089" s="49">
        <v>1600</v>
      </c>
      <c r="M3089" s="10">
        <v>40848</v>
      </c>
      <c r="N3089" s="10">
        <v>40603</v>
      </c>
      <c r="O3089" s="6" t="s">
        <v>52</v>
      </c>
      <c r="P3089" s="6" t="s">
        <v>933</v>
      </c>
      <c r="Q3089" s="6" t="s">
        <v>29</v>
      </c>
      <c r="R3089" s="6" t="s">
        <v>4469</v>
      </c>
      <c r="S3089" s="6" t="s">
        <v>4483</v>
      </c>
      <c r="T3089" s="6" t="s">
        <v>31</v>
      </c>
      <c r="U3089" s="6">
        <v>0</v>
      </c>
    </row>
    <row r="3090" spans="1:21" ht="38.25" hidden="1">
      <c r="A3090" s="6" t="str">
        <f>VLOOKUP(B3090,Sheet1!B2:C272,2,FALSE)</f>
        <v>DASECA</v>
      </c>
      <c r="B3090" s="6" t="s">
        <v>621</v>
      </c>
      <c r="C3090" s="6" t="s">
        <v>4458</v>
      </c>
      <c r="D3090" s="6" t="s">
        <v>1039</v>
      </c>
      <c r="E3090" s="6" t="s">
        <v>1395</v>
      </c>
      <c r="F3090" s="6" t="s">
        <v>3909</v>
      </c>
      <c r="G3090" s="6">
        <v>8</v>
      </c>
      <c r="H3090" s="6">
        <v>4</v>
      </c>
      <c r="I3090" s="6" t="s">
        <v>26</v>
      </c>
      <c r="J3090" s="49">
        <v>2000</v>
      </c>
      <c r="K3090" s="49">
        <v>16000</v>
      </c>
      <c r="L3090" s="49">
        <v>8000</v>
      </c>
      <c r="M3090" s="10">
        <v>40878</v>
      </c>
      <c r="N3090" s="10">
        <v>40787</v>
      </c>
      <c r="O3090" s="6" t="s">
        <v>52</v>
      </c>
      <c r="P3090" s="6" t="s">
        <v>933</v>
      </c>
      <c r="Q3090" s="6" t="s">
        <v>29</v>
      </c>
      <c r="R3090" s="6" t="s">
        <v>4484</v>
      </c>
      <c r="S3090" s="6" t="s">
        <v>4485</v>
      </c>
      <c r="T3090" s="6" t="s">
        <v>31</v>
      </c>
      <c r="U3090" s="6">
        <v>0</v>
      </c>
    </row>
    <row r="3091" spans="1:21" ht="51" hidden="1">
      <c r="A3091" s="6" t="str">
        <f>VLOOKUP(B3091,Sheet1!B2:C272,2,FALSE)</f>
        <v>DASECA</v>
      </c>
      <c r="B3091" s="6" t="s">
        <v>803</v>
      </c>
      <c r="C3091" s="6" t="s">
        <v>4089</v>
      </c>
      <c r="D3091" s="6"/>
      <c r="E3091" s="6"/>
      <c r="F3091" s="6" t="s">
        <v>4486</v>
      </c>
      <c r="G3091" s="6">
        <v>8</v>
      </c>
      <c r="H3091" s="6">
        <v>8</v>
      </c>
      <c r="I3091" s="6"/>
      <c r="J3091" s="49">
        <v>600</v>
      </c>
      <c r="K3091" s="49">
        <v>4800</v>
      </c>
      <c r="L3091" s="49">
        <v>4800</v>
      </c>
      <c r="M3091" s="10">
        <v>40664</v>
      </c>
      <c r="N3091" s="10">
        <v>40422</v>
      </c>
      <c r="O3091" s="6" t="s">
        <v>27</v>
      </c>
      <c r="P3091" s="6" t="s">
        <v>933</v>
      </c>
      <c r="Q3091" s="6" t="s">
        <v>29</v>
      </c>
      <c r="R3091" s="6" t="s">
        <v>1883</v>
      </c>
      <c r="S3091" s="6" t="s">
        <v>4487</v>
      </c>
      <c r="T3091" s="6" t="s">
        <v>31</v>
      </c>
      <c r="U3091" s="6">
        <v>0</v>
      </c>
    </row>
    <row r="3092" spans="1:21" ht="25.5" hidden="1">
      <c r="A3092" s="6" t="str">
        <f>VLOOKUP(B3092,Sheet1!B2:C272,2,FALSE)</f>
        <v>DASECA</v>
      </c>
      <c r="B3092" s="6" t="s">
        <v>803</v>
      </c>
      <c r="C3092" s="6" t="s">
        <v>4488</v>
      </c>
      <c r="D3092" s="6" t="s">
        <v>984</v>
      </c>
      <c r="E3092" s="6" t="s">
        <v>1060</v>
      </c>
      <c r="F3092" s="6" t="s">
        <v>1061</v>
      </c>
      <c r="G3092" s="6">
        <v>4</v>
      </c>
      <c r="H3092" s="6">
        <v>2</v>
      </c>
      <c r="I3092" s="6" t="s">
        <v>60</v>
      </c>
      <c r="J3092" s="49">
        <v>140.934</v>
      </c>
      <c r="K3092" s="49">
        <v>563.73599999999999</v>
      </c>
      <c r="L3092" s="49">
        <v>281.86799999999999</v>
      </c>
      <c r="M3092" s="10">
        <v>40695</v>
      </c>
      <c r="N3092" s="10">
        <v>40513</v>
      </c>
      <c r="O3092" s="6" t="s">
        <v>52</v>
      </c>
      <c r="P3092" s="6" t="s">
        <v>28</v>
      </c>
      <c r="Q3092" s="6" t="s">
        <v>29</v>
      </c>
      <c r="R3092" s="6" t="s">
        <v>1883</v>
      </c>
      <c r="S3092" s="6" t="s">
        <v>4489</v>
      </c>
      <c r="T3092" s="6" t="s">
        <v>31</v>
      </c>
      <c r="U3092" s="6">
        <v>0</v>
      </c>
    </row>
    <row r="3093" spans="1:21" ht="127.5" hidden="1">
      <c r="A3093" s="6" t="str">
        <f>VLOOKUP(B3093,Sheet1!B2:C272,2,FALSE)</f>
        <v>DASECA</v>
      </c>
      <c r="B3093" s="6" t="s">
        <v>441</v>
      </c>
      <c r="C3093" s="6" t="s">
        <v>2880</v>
      </c>
      <c r="D3093" s="6"/>
      <c r="E3093" s="6"/>
      <c r="F3093" s="6" t="s">
        <v>4490</v>
      </c>
      <c r="G3093" s="6">
        <v>1</v>
      </c>
      <c r="H3093" s="6">
        <v>1</v>
      </c>
      <c r="I3093" s="6" t="s">
        <v>60</v>
      </c>
      <c r="J3093" s="49">
        <v>8600</v>
      </c>
      <c r="K3093" s="49">
        <v>8600</v>
      </c>
      <c r="L3093" s="49">
        <v>8600</v>
      </c>
      <c r="M3093" s="10">
        <v>40634</v>
      </c>
      <c r="N3093" s="10">
        <v>40391</v>
      </c>
      <c r="O3093" s="6" t="s">
        <v>27</v>
      </c>
      <c r="P3093" s="6" t="s">
        <v>933</v>
      </c>
      <c r="Q3093" s="6" t="s">
        <v>248</v>
      </c>
      <c r="R3093" s="6" t="s">
        <v>2882</v>
      </c>
      <c r="S3093" s="6" t="s">
        <v>4491</v>
      </c>
      <c r="T3093" s="6" t="s">
        <v>31</v>
      </c>
      <c r="U3093" s="6">
        <v>0</v>
      </c>
    </row>
    <row r="3094" spans="1:21" ht="204" hidden="1">
      <c r="A3094" s="6" t="str">
        <f>VLOOKUP(B3094,Sheet1!B2:C272,2,FALSE)</f>
        <v>DASECA</v>
      </c>
      <c r="B3094" s="6" t="s">
        <v>441</v>
      </c>
      <c r="C3094" s="6" t="s">
        <v>2880</v>
      </c>
      <c r="D3094" s="6"/>
      <c r="E3094" s="6"/>
      <c r="F3094" s="6" t="s">
        <v>4492</v>
      </c>
      <c r="G3094" s="6">
        <v>1</v>
      </c>
      <c r="H3094" s="6">
        <v>1</v>
      </c>
      <c r="I3094" s="6" t="s">
        <v>60</v>
      </c>
      <c r="J3094" s="49">
        <v>22500</v>
      </c>
      <c r="K3094" s="49">
        <v>22500</v>
      </c>
      <c r="L3094" s="49">
        <v>22500</v>
      </c>
      <c r="M3094" s="10">
        <v>40634</v>
      </c>
      <c r="N3094" s="10">
        <v>40391</v>
      </c>
      <c r="O3094" s="6" t="s">
        <v>27</v>
      </c>
      <c r="P3094" s="6" t="s">
        <v>933</v>
      </c>
      <c r="Q3094" s="6" t="s">
        <v>248</v>
      </c>
      <c r="R3094" s="6" t="s">
        <v>2882</v>
      </c>
      <c r="S3094" s="6" t="s">
        <v>4493</v>
      </c>
      <c r="T3094" s="6" t="s">
        <v>31</v>
      </c>
      <c r="U3094" s="6">
        <v>0</v>
      </c>
    </row>
    <row r="3095" spans="1:21" ht="89.25" hidden="1">
      <c r="A3095" s="6" t="str">
        <f>VLOOKUP(B3095,Sheet1!B2:C272,2,FALSE)</f>
        <v>DASECA</v>
      </c>
      <c r="B3095" s="6" t="s">
        <v>441</v>
      </c>
      <c r="C3095" s="6" t="s">
        <v>2880</v>
      </c>
      <c r="D3095" s="6"/>
      <c r="E3095" s="6"/>
      <c r="F3095" s="6" t="s">
        <v>4494</v>
      </c>
      <c r="G3095" s="6">
        <v>1</v>
      </c>
      <c r="H3095" s="6">
        <v>1</v>
      </c>
      <c r="I3095" s="6" t="s">
        <v>60</v>
      </c>
      <c r="J3095" s="49">
        <v>2800</v>
      </c>
      <c r="K3095" s="49">
        <v>2800</v>
      </c>
      <c r="L3095" s="49">
        <v>2800</v>
      </c>
      <c r="M3095" s="10">
        <v>40634</v>
      </c>
      <c r="N3095" s="10">
        <v>40391</v>
      </c>
      <c r="O3095" s="6" t="s">
        <v>27</v>
      </c>
      <c r="P3095" s="6" t="s">
        <v>933</v>
      </c>
      <c r="Q3095" s="6" t="s">
        <v>248</v>
      </c>
      <c r="R3095" s="6" t="s">
        <v>2882</v>
      </c>
      <c r="S3095" s="6" t="s">
        <v>4495</v>
      </c>
      <c r="T3095" s="6" t="s">
        <v>31</v>
      </c>
      <c r="U3095" s="6">
        <v>0</v>
      </c>
    </row>
    <row r="3096" spans="1:21" ht="38.25" hidden="1">
      <c r="A3096" s="6" t="str">
        <f>VLOOKUP(B3096,Sheet1!B2:C272,2,FALSE)</f>
        <v>DASECA</v>
      </c>
      <c r="B3096" s="6" t="s">
        <v>441</v>
      </c>
      <c r="C3096" s="6" t="s">
        <v>2880</v>
      </c>
      <c r="D3096" s="6"/>
      <c r="E3096" s="6"/>
      <c r="F3096" s="6" t="s">
        <v>4496</v>
      </c>
      <c r="G3096" s="6">
        <v>1</v>
      </c>
      <c r="H3096" s="6">
        <v>1</v>
      </c>
      <c r="I3096" s="6" t="s">
        <v>60</v>
      </c>
      <c r="J3096" s="49">
        <v>1200</v>
      </c>
      <c r="K3096" s="49">
        <v>1200</v>
      </c>
      <c r="L3096" s="49">
        <v>1200</v>
      </c>
      <c r="M3096" s="10">
        <v>40603</v>
      </c>
      <c r="N3096" s="10">
        <v>40360</v>
      </c>
      <c r="O3096" s="6" t="s">
        <v>27</v>
      </c>
      <c r="P3096" s="6" t="s">
        <v>933</v>
      </c>
      <c r="Q3096" s="6" t="s">
        <v>2286</v>
      </c>
      <c r="R3096" s="6" t="s">
        <v>4497</v>
      </c>
      <c r="S3096" s="6" t="s">
        <v>4498</v>
      </c>
      <c r="T3096" s="6" t="s">
        <v>31</v>
      </c>
      <c r="U3096" s="6">
        <v>0</v>
      </c>
    </row>
    <row r="3097" spans="1:21" ht="76.5" hidden="1">
      <c r="A3097" s="6" t="str">
        <f>VLOOKUP(B3097,Sheet1!B2:C272,2,FALSE)</f>
        <v>DASECA</v>
      </c>
      <c r="B3097" s="6" t="s">
        <v>441</v>
      </c>
      <c r="C3097" s="6" t="s">
        <v>2880</v>
      </c>
      <c r="D3097" s="6"/>
      <c r="E3097" s="6"/>
      <c r="F3097" s="6" t="s">
        <v>4499</v>
      </c>
      <c r="G3097" s="6">
        <v>1</v>
      </c>
      <c r="H3097" s="6">
        <v>0</v>
      </c>
      <c r="I3097" s="6" t="s">
        <v>60</v>
      </c>
      <c r="J3097" s="49">
        <v>20000</v>
      </c>
      <c r="K3097" s="49">
        <v>20000</v>
      </c>
      <c r="L3097" s="49">
        <v>0</v>
      </c>
      <c r="M3097" s="10">
        <v>40848</v>
      </c>
      <c r="N3097" s="10">
        <v>40603</v>
      </c>
      <c r="O3097" s="6" t="s">
        <v>70</v>
      </c>
      <c r="P3097" s="6" t="s">
        <v>933</v>
      </c>
      <c r="Q3097" s="6" t="s">
        <v>29</v>
      </c>
      <c r="R3097" s="6" t="s">
        <v>4500</v>
      </c>
      <c r="S3097" s="6"/>
      <c r="T3097" s="6" t="s">
        <v>31</v>
      </c>
      <c r="U3097" s="6">
        <v>0</v>
      </c>
    </row>
    <row r="3098" spans="1:21" ht="76.5" hidden="1">
      <c r="A3098" s="6" t="str">
        <f>VLOOKUP(B3098,Sheet1!B2:C272,2,FALSE)</f>
        <v>DASECA</v>
      </c>
      <c r="B3098" s="6" t="s">
        <v>441</v>
      </c>
      <c r="C3098" s="6" t="s">
        <v>2880</v>
      </c>
      <c r="D3098" s="6"/>
      <c r="E3098" s="6"/>
      <c r="F3098" s="6" t="s">
        <v>4501</v>
      </c>
      <c r="G3098" s="6">
        <v>1</v>
      </c>
      <c r="H3098" s="6">
        <v>0</v>
      </c>
      <c r="I3098" s="6" t="s">
        <v>60</v>
      </c>
      <c r="J3098" s="49">
        <v>8000</v>
      </c>
      <c r="K3098" s="49">
        <v>8000</v>
      </c>
      <c r="L3098" s="49">
        <v>0</v>
      </c>
      <c r="M3098" s="10">
        <v>40848</v>
      </c>
      <c r="N3098" s="10">
        <v>40603</v>
      </c>
      <c r="O3098" s="6" t="s">
        <v>70</v>
      </c>
      <c r="P3098" s="6" t="s">
        <v>933</v>
      </c>
      <c r="Q3098" s="6" t="s">
        <v>29</v>
      </c>
      <c r="R3098" s="6" t="s">
        <v>4502</v>
      </c>
      <c r="S3098" s="6"/>
      <c r="T3098" s="6" t="s">
        <v>31</v>
      </c>
      <c r="U3098" s="6">
        <v>0</v>
      </c>
    </row>
    <row r="3099" spans="1:21" ht="63.75" hidden="1">
      <c r="A3099" s="6" t="str">
        <f>VLOOKUP(B3099,Sheet1!B2:C272,2,FALSE)</f>
        <v>APD</v>
      </c>
      <c r="B3099" s="6" t="s">
        <v>485</v>
      </c>
      <c r="C3099" s="6" t="s">
        <v>4503</v>
      </c>
      <c r="D3099" s="6" t="s">
        <v>1042</v>
      </c>
      <c r="E3099" s="6" t="s">
        <v>1043</v>
      </c>
      <c r="F3099" s="6" t="s">
        <v>4504</v>
      </c>
      <c r="G3099" s="6">
        <v>1</v>
      </c>
      <c r="H3099" s="6">
        <v>0</v>
      </c>
      <c r="I3099" s="6" t="s">
        <v>1420</v>
      </c>
      <c r="J3099" s="49">
        <v>25000</v>
      </c>
      <c r="K3099" s="49">
        <v>25000</v>
      </c>
      <c r="L3099" s="49">
        <v>0</v>
      </c>
      <c r="M3099" s="10">
        <v>40817</v>
      </c>
      <c r="N3099" s="10">
        <v>40695</v>
      </c>
      <c r="O3099" s="6" t="s">
        <v>70</v>
      </c>
      <c r="P3099" s="6" t="s">
        <v>933</v>
      </c>
      <c r="Q3099" s="6" t="s">
        <v>29</v>
      </c>
      <c r="R3099" s="6" t="s">
        <v>4505</v>
      </c>
      <c r="S3099" s="6" t="s">
        <v>4506</v>
      </c>
      <c r="T3099" s="6" t="s">
        <v>31</v>
      </c>
      <c r="U3099" s="6">
        <v>0</v>
      </c>
    </row>
    <row r="3100" spans="1:21" ht="63.75" hidden="1">
      <c r="A3100" s="6" t="str">
        <f>VLOOKUP(B3100,Sheet1!B2:C272,2,FALSE)</f>
        <v>APD</v>
      </c>
      <c r="B3100" s="6" t="s">
        <v>485</v>
      </c>
      <c r="C3100" s="6" t="s">
        <v>4503</v>
      </c>
      <c r="D3100" s="6"/>
      <c r="E3100" s="6"/>
      <c r="F3100" s="6" t="s">
        <v>4507</v>
      </c>
      <c r="G3100" s="6">
        <v>1</v>
      </c>
      <c r="H3100" s="6">
        <v>0</v>
      </c>
      <c r="I3100" s="6" t="s">
        <v>1420</v>
      </c>
      <c r="J3100" s="49">
        <v>10000</v>
      </c>
      <c r="K3100" s="49">
        <v>10000</v>
      </c>
      <c r="L3100" s="49">
        <v>0</v>
      </c>
      <c r="M3100" s="10">
        <v>40817</v>
      </c>
      <c r="N3100" s="10">
        <v>40575</v>
      </c>
      <c r="O3100" s="6" t="s">
        <v>70</v>
      </c>
      <c r="P3100" s="6" t="s">
        <v>933</v>
      </c>
      <c r="Q3100" s="6" t="s">
        <v>29</v>
      </c>
      <c r="R3100" s="6" t="s">
        <v>4505</v>
      </c>
      <c r="S3100" s="6" t="s">
        <v>4506</v>
      </c>
      <c r="T3100" s="6" t="s">
        <v>31</v>
      </c>
      <c r="U3100" s="6">
        <v>0</v>
      </c>
    </row>
    <row r="3101" spans="1:21" ht="63.75" hidden="1">
      <c r="A3101" s="6" t="str">
        <f>VLOOKUP(B3101,Sheet1!B2:C272,2,FALSE)</f>
        <v>APD</v>
      </c>
      <c r="B3101" s="6" t="s">
        <v>485</v>
      </c>
      <c r="C3101" s="6" t="s">
        <v>4503</v>
      </c>
      <c r="D3101" s="6"/>
      <c r="E3101" s="6"/>
      <c r="F3101" s="6" t="s">
        <v>4508</v>
      </c>
      <c r="G3101" s="6">
        <v>1</v>
      </c>
      <c r="H3101" s="6">
        <v>0</v>
      </c>
      <c r="I3101" s="6" t="s">
        <v>1420</v>
      </c>
      <c r="J3101" s="49">
        <v>112300</v>
      </c>
      <c r="K3101" s="49">
        <v>112300</v>
      </c>
      <c r="L3101" s="49">
        <v>0</v>
      </c>
      <c r="M3101" s="10">
        <v>40817</v>
      </c>
      <c r="N3101" s="10">
        <v>40575</v>
      </c>
      <c r="O3101" s="6" t="s">
        <v>70</v>
      </c>
      <c r="P3101" s="6" t="s">
        <v>933</v>
      </c>
      <c r="Q3101" s="6" t="s">
        <v>29</v>
      </c>
      <c r="R3101" s="6" t="s">
        <v>4505</v>
      </c>
      <c r="S3101" s="6" t="s">
        <v>4506</v>
      </c>
      <c r="T3101" s="6" t="s">
        <v>31</v>
      </c>
      <c r="U3101" s="6">
        <v>0</v>
      </c>
    </row>
    <row r="3102" spans="1:21" ht="51" hidden="1">
      <c r="A3102" s="6" t="str">
        <f>VLOOKUP(B3102,Sheet1!B2:C272,2,FALSE)</f>
        <v>APD</v>
      </c>
      <c r="B3102" s="6" t="s">
        <v>485</v>
      </c>
      <c r="C3102" s="6" t="s">
        <v>4503</v>
      </c>
      <c r="D3102" s="6"/>
      <c r="E3102" s="6"/>
      <c r="F3102" s="6" t="s">
        <v>4509</v>
      </c>
      <c r="G3102" s="6">
        <v>1</v>
      </c>
      <c r="H3102" s="6">
        <v>1</v>
      </c>
      <c r="I3102" s="6" t="s">
        <v>1420</v>
      </c>
      <c r="J3102" s="49">
        <v>150000</v>
      </c>
      <c r="K3102" s="49">
        <v>150000</v>
      </c>
      <c r="L3102" s="49">
        <v>150000</v>
      </c>
      <c r="M3102" s="10">
        <v>40817</v>
      </c>
      <c r="N3102" s="10">
        <v>40575</v>
      </c>
      <c r="O3102" s="6" t="s">
        <v>27</v>
      </c>
      <c r="P3102" s="6" t="s">
        <v>933</v>
      </c>
      <c r="Q3102" s="6" t="s">
        <v>29</v>
      </c>
      <c r="R3102" s="6" t="s">
        <v>4505</v>
      </c>
      <c r="S3102" s="6" t="s">
        <v>4510</v>
      </c>
      <c r="T3102" s="6" t="s">
        <v>31</v>
      </c>
      <c r="U3102" s="6">
        <v>0</v>
      </c>
    </row>
    <row r="3103" spans="1:21" ht="25.5" hidden="1">
      <c r="A3103" s="6" t="str">
        <f>VLOOKUP(B3103,Sheet1!B2:C272,2,FALSE)</f>
        <v>APD</v>
      </c>
      <c r="B3103" s="6" t="s">
        <v>587</v>
      </c>
      <c r="C3103" s="6" t="s">
        <v>3843</v>
      </c>
      <c r="D3103" s="6" t="s">
        <v>1129</v>
      </c>
      <c r="E3103" s="6"/>
      <c r="F3103" s="6" t="s">
        <v>4511</v>
      </c>
      <c r="G3103" s="6">
        <v>1200</v>
      </c>
      <c r="H3103" s="6">
        <v>600</v>
      </c>
      <c r="I3103" s="6" t="s">
        <v>1498</v>
      </c>
      <c r="J3103" s="49">
        <v>15</v>
      </c>
      <c r="K3103" s="49">
        <v>18000</v>
      </c>
      <c r="L3103" s="49">
        <v>9000</v>
      </c>
      <c r="M3103" s="10">
        <v>40756</v>
      </c>
      <c r="N3103" s="10">
        <v>40513</v>
      </c>
      <c r="O3103" s="6" t="s">
        <v>52</v>
      </c>
      <c r="P3103" s="6" t="s">
        <v>933</v>
      </c>
      <c r="Q3103" s="6" t="s">
        <v>29</v>
      </c>
      <c r="R3103" s="6" t="s">
        <v>4512</v>
      </c>
      <c r="S3103" s="6" t="s">
        <v>4513</v>
      </c>
      <c r="T3103" s="6" t="s">
        <v>31</v>
      </c>
      <c r="U3103" s="6">
        <v>0</v>
      </c>
    </row>
    <row r="3104" spans="1:21" ht="63.75" hidden="1">
      <c r="A3104" s="6" t="str">
        <f>VLOOKUP(B3104,Sheet1!B2:C272,2,FALSE)</f>
        <v>APD</v>
      </c>
      <c r="B3104" s="6" t="s">
        <v>485</v>
      </c>
      <c r="C3104" s="6" t="s">
        <v>4503</v>
      </c>
      <c r="D3104" s="6" t="s">
        <v>1129</v>
      </c>
      <c r="E3104" s="6"/>
      <c r="F3104" s="6" t="s">
        <v>4514</v>
      </c>
      <c r="G3104" s="6">
        <v>75</v>
      </c>
      <c r="H3104" s="6">
        <v>75</v>
      </c>
      <c r="I3104" s="6" t="s">
        <v>1116</v>
      </c>
      <c r="J3104" s="49">
        <v>426.36</v>
      </c>
      <c r="K3104" s="49">
        <v>31977</v>
      </c>
      <c r="L3104" s="49">
        <v>31977</v>
      </c>
      <c r="M3104" s="10">
        <v>40695</v>
      </c>
      <c r="N3104" s="10">
        <v>40452</v>
      </c>
      <c r="O3104" s="6" t="s">
        <v>27</v>
      </c>
      <c r="P3104" s="6" t="s">
        <v>933</v>
      </c>
      <c r="Q3104" s="6" t="s">
        <v>248</v>
      </c>
      <c r="R3104" s="6" t="s">
        <v>4505</v>
      </c>
      <c r="S3104" s="6" t="s">
        <v>4515</v>
      </c>
      <c r="T3104" s="6" t="s">
        <v>31</v>
      </c>
      <c r="U3104" s="6">
        <v>0</v>
      </c>
    </row>
    <row r="3105" spans="1:21" ht="25.5" hidden="1">
      <c r="A3105" s="6" t="str">
        <f>VLOOKUP(B3105,Sheet1!B2:C272,2,FALSE)</f>
        <v>APD</v>
      </c>
      <c r="B3105" s="6" t="s">
        <v>587</v>
      </c>
      <c r="C3105" s="6" t="s">
        <v>3843</v>
      </c>
      <c r="D3105" s="6" t="s">
        <v>1129</v>
      </c>
      <c r="E3105" s="6"/>
      <c r="F3105" s="6" t="s">
        <v>4516</v>
      </c>
      <c r="G3105" s="6">
        <v>1200</v>
      </c>
      <c r="H3105" s="6">
        <v>600</v>
      </c>
      <c r="I3105" s="6" t="s">
        <v>1498</v>
      </c>
      <c r="J3105" s="49">
        <v>24</v>
      </c>
      <c r="K3105" s="49">
        <v>28800</v>
      </c>
      <c r="L3105" s="49">
        <v>14400</v>
      </c>
      <c r="M3105" s="10">
        <v>40756</v>
      </c>
      <c r="N3105" s="10">
        <v>40513</v>
      </c>
      <c r="O3105" s="6" t="s">
        <v>52</v>
      </c>
      <c r="P3105" s="6" t="s">
        <v>933</v>
      </c>
      <c r="Q3105" s="6" t="s">
        <v>29</v>
      </c>
      <c r="R3105" s="6" t="s">
        <v>4512</v>
      </c>
      <c r="S3105" s="6" t="s">
        <v>4513</v>
      </c>
      <c r="T3105" s="6" t="s">
        <v>31</v>
      </c>
      <c r="U3105" s="6">
        <v>0</v>
      </c>
    </row>
    <row r="3106" spans="1:21" ht="25.5" hidden="1">
      <c r="A3106" s="6" t="str">
        <f>VLOOKUP(B3106,Sheet1!B2:C272,2,FALSE)</f>
        <v>APD</v>
      </c>
      <c r="B3106" s="6" t="s">
        <v>587</v>
      </c>
      <c r="C3106" s="6" t="s">
        <v>3843</v>
      </c>
      <c r="D3106" s="6" t="s">
        <v>1129</v>
      </c>
      <c r="E3106" s="6"/>
      <c r="F3106" s="6" t="s">
        <v>4517</v>
      </c>
      <c r="G3106" s="6">
        <v>1200</v>
      </c>
      <c r="H3106" s="6">
        <v>600</v>
      </c>
      <c r="I3106" s="6" t="s">
        <v>1498</v>
      </c>
      <c r="J3106" s="49">
        <v>25</v>
      </c>
      <c r="K3106" s="49">
        <v>30000</v>
      </c>
      <c r="L3106" s="49">
        <v>15000</v>
      </c>
      <c r="M3106" s="10">
        <v>40756</v>
      </c>
      <c r="N3106" s="10">
        <v>40513</v>
      </c>
      <c r="O3106" s="6" t="s">
        <v>52</v>
      </c>
      <c r="P3106" s="6" t="s">
        <v>933</v>
      </c>
      <c r="Q3106" s="6" t="s">
        <v>29</v>
      </c>
      <c r="R3106" s="6" t="s">
        <v>4512</v>
      </c>
      <c r="S3106" s="6" t="s">
        <v>4513</v>
      </c>
      <c r="T3106" s="6" t="s">
        <v>31</v>
      </c>
      <c r="U3106" s="6">
        <v>0</v>
      </c>
    </row>
    <row r="3107" spans="1:21" ht="25.5" hidden="1">
      <c r="A3107" s="6" t="str">
        <f>VLOOKUP(B3107,Sheet1!B2:C272,2,FALSE)</f>
        <v>APD</v>
      </c>
      <c r="B3107" s="6" t="s">
        <v>587</v>
      </c>
      <c r="C3107" s="6" t="s">
        <v>3843</v>
      </c>
      <c r="D3107" s="6" t="s">
        <v>1129</v>
      </c>
      <c r="E3107" s="6"/>
      <c r="F3107" s="6" t="s">
        <v>2000</v>
      </c>
      <c r="G3107" s="6">
        <v>3000</v>
      </c>
      <c r="H3107" s="6">
        <v>1500</v>
      </c>
      <c r="I3107" s="6" t="s">
        <v>1498</v>
      </c>
      <c r="J3107" s="49">
        <v>15</v>
      </c>
      <c r="K3107" s="49">
        <v>45000</v>
      </c>
      <c r="L3107" s="49">
        <v>22500</v>
      </c>
      <c r="M3107" s="10">
        <v>40756</v>
      </c>
      <c r="N3107" s="10">
        <v>40513</v>
      </c>
      <c r="O3107" s="6" t="s">
        <v>52</v>
      </c>
      <c r="P3107" s="6" t="s">
        <v>933</v>
      </c>
      <c r="Q3107" s="6" t="s">
        <v>29</v>
      </c>
      <c r="R3107" s="6" t="s">
        <v>4512</v>
      </c>
      <c r="S3107" s="6" t="s">
        <v>4518</v>
      </c>
      <c r="T3107" s="6" t="s">
        <v>31</v>
      </c>
      <c r="U3107" s="6">
        <v>0</v>
      </c>
    </row>
    <row r="3108" spans="1:21" ht="25.5" hidden="1">
      <c r="A3108" s="6" t="str">
        <f>VLOOKUP(B3108,Sheet1!B2:C272,2,FALSE)</f>
        <v>Africa</v>
      </c>
      <c r="B3108" s="6" t="s">
        <v>680</v>
      </c>
      <c r="C3108" s="6" t="s">
        <v>3972</v>
      </c>
      <c r="D3108" s="6" t="s">
        <v>984</v>
      </c>
      <c r="E3108" s="6" t="s">
        <v>994</v>
      </c>
      <c r="F3108" s="6" t="s">
        <v>4158</v>
      </c>
      <c r="G3108" s="6">
        <v>100</v>
      </c>
      <c r="H3108" s="6">
        <v>100</v>
      </c>
      <c r="I3108" s="6" t="s">
        <v>1116</v>
      </c>
      <c r="J3108" s="49">
        <v>0.7</v>
      </c>
      <c r="K3108" s="49">
        <v>70</v>
      </c>
      <c r="L3108" s="49">
        <v>70</v>
      </c>
      <c r="M3108" s="10">
        <v>40817</v>
      </c>
      <c r="N3108" s="10">
        <v>40634</v>
      </c>
      <c r="O3108" s="6" t="s">
        <v>27</v>
      </c>
      <c r="P3108" s="6" t="s">
        <v>28</v>
      </c>
      <c r="Q3108" s="6" t="s">
        <v>29</v>
      </c>
      <c r="R3108" s="6" t="s">
        <v>4519</v>
      </c>
      <c r="S3108" s="6" t="s">
        <v>108</v>
      </c>
      <c r="T3108" s="6" t="s">
        <v>31</v>
      </c>
      <c r="U3108" s="6">
        <v>0</v>
      </c>
    </row>
    <row r="3109" spans="1:21" ht="25.5" hidden="1">
      <c r="A3109" s="6" t="str">
        <f>VLOOKUP(B3109,Sheet1!B2:C272,2,FALSE)</f>
        <v>Africa</v>
      </c>
      <c r="B3109" s="6" t="s">
        <v>680</v>
      </c>
      <c r="C3109" s="6" t="s">
        <v>3972</v>
      </c>
      <c r="D3109" s="6" t="s">
        <v>984</v>
      </c>
      <c r="E3109" s="6" t="s">
        <v>994</v>
      </c>
      <c r="F3109" s="6" t="s">
        <v>995</v>
      </c>
      <c r="G3109" s="6">
        <v>50</v>
      </c>
      <c r="H3109" s="6">
        <v>50</v>
      </c>
      <c r="I3109" s="6" t="s">
        <v>60</v>
      </c>
      <c r="J3109" s="49">
        <v>9.35</v>
      </c>
      <c r="K3109" s="49">
        <v>467.5</v>
      </c>
      <c r="L3109" s="49">
        <v>467.5</v>
      </c>
      <c r="M3109" s="10">
        <v>40817</v>
      </c>
      <c r="N3109" s="10">
        <v>40634</v>
      </c>
      <c r="O3109" s="6" t="s">
        <v>27</v>
      </c>
      <c r="P3109" s="6" t="s">
        <v>28</v>
      </c>
      <c r="Q3109" s="6" t="s">
        <v>29</v>
      </c>
      <c r="R3109" s="6" t="s">
        <v>4519</v>
      </c>
      <c r="S3109" s="6" t="s">
        <v>108</v>
      </c>
      <c r="T3109" s="6" t="s">
        <v>31</v>
      </c>
      <c r="U3109" s="6">
        <v>0</v>
      </c>
    </row>
    <row r="3110" spans="1:21" ht="25.5" hidden="1">
      <c r="A3110" s="6" t="str">
        <f>VLOOKUP(B3110,Sheet1!B2:C272,2,FALSE)</f>
        <v>Africa</v>
      </c>
      <c r="B3110" s="6" t="s">
        <v>680</v>
      </c>
      <c r="C3110" s="6" t="s">
        <v>3972</v>
      </c>
      <c r="D3110" s="6" t="s">
        <v>984</v>
      </c>
      <c r="E3110" s="6" t="s">
        <v>994</v>
      </c>
      <c r="F3110" s="6" t="s">
        <v>1818</v>
      </c>
      <c r="G3110" s="6">
        <v>6</v>
      </c>
      <c r="H3110" s="6">
        <v>6</v>
      </c>
      <c r="I3110" s="6" t="s">
        <v>60</v>
      </c>
      <c r="J3110" s="49">
        <v>1371.0160000000001</v>
      </c>
      <c r="K3110" s="49">
        <v>8226.0959999999995</v>
      </c>
      <c r="L3110" s="49">
        <v>8226.0959999999995</v>
      </c>
      <c r="M3110" s="10">
        <v>40817</v>
      </c>
      <c r="N3110" s="10">
        <v>40634</v>
      </c>
      <c r="O3110" s="6" t="s">
        <v>27</v>
      </c>
      <c r="P3110" s="6" t="s">
        <v>28</v>
      </c>
      <c r="Q3110" s="6" t="s">
        <v>29</v>
      </c>
      <c r="R3110" s="6" t="s">
        <v>4519</v>
      </c>
      <c r="S3110" s="6" t="s">
        <v>108</v>
      </c>
      <c r="T3110" s="6" t="s">
        <v>31</v>
      </c>
      <c r="U3110" s="6">
        <v>0</v>
      </c>
    </row>
    <row r="3111" spans="1:21" customFormat="1" ht="30" hidden="1">
      <c r="A3111" s="28" t="str">
        <f>VLOOKUP(B3111,Sheet1!B2:C272,2,FALSE)</f>
        <v>Africa</v>
      </c>
      <c r="B3111" s="28" t="s">
        <v>680</v>
      </c>
      <c r="C3111" s="28" t="s">
        <v>3972</v>
      </c>
      <c r="D3111" s="28" t="s">
        <v>984</v>
      </c>
      <c r="E3111" s="28" t="s">
        <v>1060</v>
      </c>
      <c r="F3111" s="28" t="s">
        <v>2015</v>
      </c>
      <c r="G3111" s="28">
        <v>4</v>
      </c>
      <c r="H3111" s="28">
        <v>4</v>
      </c>
      <c r="I3111" s="28" t="s">
        <v>60</v>
      </c>
      <c r="J3111" s="50">
        <v>4663.4620000000004</v>
      </c>
      <c r="K3111" s="50">
        <v>18653.848000000002</v>
      </c>
      <c r="L3111" s="50">
        <v>18653.848000000002</v>
      </c>
      <c r="M3111" s="29">
        <v>40695</v>
      </c>
      <c r="N3111" s="29">
        <v>40513</v>
      </c>
      <c r="O3111" s="28" t="s">
        <v>27</v>
      </c>
      <c r="P3111" s="28" t="s">
        <v>28</v>
      </c>
      <c r="Q3111" s="28" t="s">
        <v>29</v>
      </c>
      <c r="R3111" s="28" t="s">
        <v>4519</v>
      </c>
      <c r="S3111" s="28"/>
      <c r="T3111" s="28" t="s">
        <v>114</v>
      </c>
      <c r="U3111" s="28">
        <v>0</v>
      </c>
    </row>
    <row r="3112" spans="1:21" ht="25.5" hidden="1">
      <c r="A3112" s="6" t="str">
        <f>VLOOKUP(B3112,Sheet1!B2:C272,2,FALSE)</f>
        <v>Africa</v>
      </c>
      <c r="B3112" s="6" t="s">
        <v>680</v>
      </c>
      <c r="C3112" s="6" t="s">
        <v>3972</v>
      </c>
      <c r="D3112" s="6" t="s">
        <v>984</v>
      </c>
      <c r="E3112" s="6" t="s">
        <v>1060</v>
      </c>
      <c r="F3112" s="6" t="s">
        <v>1319</v>
      </c>
      <c r="G3112" s="6">
        <v>150</v>
      </c>
      <c r="H3112" s="6">
        <v>150</v>
      </c>
      <c r="I3112" s="6" t="s">
        <v>60</v>
      </c>
      <c r="J3112" s="49">
        <v>1.2769999999999999</v>
      </c>
      <c r="K3112" s="49">
        <v>191.55</v>
      </c>
      <c r="L3112" s="49">
        <v>191.55</v>
      </c>
      <c r="M3112" s="10">
        <v>40817</v>
      </c>
      <c r="N3112" s="10">
        <v>40634</v>
      </c>
      <c r="O3112" s="6" t="s">
        <v>27</v>
      </c>
      <c r="P3112" s="6" t="s">
        <v>28</v>
      </c>
      <c r="Q3112" s="6" t="s">
        <v>29</v>
      </c>
      <c r="R3112" s="6" t="s">
        <v>4519</v>
      </c>
      <c r="S3112" s="6" t="s">
        <v>108</v>
      </c>
      <c r="T3112" s="6" t="s">
        <v>31</v>
      </c>
      <c r="U3112" s="6">
        <v>0</v>
      </c>
    </row>
    <row r="3113" spans="1:21" ht="25.5" hidden="1">
      <c r="A3113" s="6" t="str">
        <f>VLOOKUP(B3113,Sheet1!B2:C272,2,FALSE)</f>
        <v>Africa</v>
      </c>
      <c r="B3113" s="6" t="s">
        <v>680</v>
      </c>
      <c r="C3113" s="6" t="s">
        <v>3972</v>
      </c>
      <c r="D3113" s="6" t="s">
        <v>984</v>
      </c>
      <c r="E3113" s="6" t="s">
        <v>1060</v>
      </c>
      <c r="F3113" s="6" t="s">
        <v>1307</v>
      </c>
      <c r="G3113" s="6">
        <v>50</v>
      </c>
      <c r="H3113" s="6">
        <v>50</v>
      </c>
      <c r="I3113" s="6" t="s">
        <v>60</v>
      </c>
      <c r="J3113" s="49">
        <v>2.335</v>
      </c>
      <c r="K3113" s="49">
        <v>116.75</v>
      </c>
      <c r="L3113" s="49">
        <v>116.75</v>
      </c>
      <c r="M3113" s="10">
        <v>40817</v>
      </c>
      <c r="N3113" s="10">
        <v>40634</v>
      </c>
      <c r="O3113" s="6" t="s">
        <v>27</v>
      </c>
      <c r="P3113" s="6" t="s">
        <v>28</v>
      </c>
      <c r="Q3113" s="6" t="s">
        <v>29</v>
      </c>
      <c r="R3113" s="6" t="s">
        <v>4519</v>
      </c>
      <c r="S3113" s="6" t="s">
        <v>108</v>
      </c>
      <c r="T3113" s="6" t="s">
        <v>31</v>
      </c>
      <c r="U3113" s="6">
        <v>0</v>
      </c>
    </row>
    <row r="3114" spans="1:21" ht="25.5" hidden="1">
      <c r="A3114" s="6" t="str">
        <f>VLOOKUP(B3114,Sheet1!B2:C272,2,FALSE)</f>
        <v>Africa</v>
      </c>
      <c r="B3114" s="6" t="s">
        <v>680</v>
      </c>
      <c r="C3114" s="6" t="s">
        <v>3972</v>
      </c>
      <c r="D3114" s="6" t="s">
        <v>984</v>
      </c>
      <c r="E3114" s="6" t="s">
        <v>1060</v>
      </c>
      <c r="F3114" s="6" t="s">
        <v>1305</v>
      </c>
      <c r="G3114" s="6">
        <v>25</v>
      </c>
      <c r="H3114" s="6">
        <v>25</v>
      </c>
      <c r="I3114" s="6" t="s">
        <v>60</v>
      </c>
      <c r="J3114" s="49">
        <v>3.915</v>
      </c>
      <c r="K3114" s="49">
        <v>97.875</v>
      </c>
      <c r="L3114" s="49">
        <v>97.875</v>
      </c>
      <c r="M3114" s="10">
        <v>40817</v>
      </c>
      <c r="N3114" s="10">
        <v>40634</v>
      </c>
      <c r="O3114" s="6" t="s">
        <v>27</v>
      </c>
      <c r="P3114" s="6" t="s">
        <v>28</v>
      </c>
      <c r="Q3114" s="6" t="s">
        <v>29</v>
      </c>
      <c r="R3114" s="6" t="s">
        <v>4519</v>
      </c>
      <c r="S3114" s="6" t="s">
        <v>108</v>
      </c>
      <c r="T3114" s="6" t="s">
        <v>31</v>
      </c>
      <c r="U3114" s="6">
        <v>0</v>
      </c>
    </row>
    <row r="3115" spans="1:21" ht="25.5" hidden="1">
      <c r="A3115" s="6" t="str">
        <f>VLOOKUP(B3115,Sheet1!B2:C272,2,FALSE)</f>
        <v>Africa</v>
      </c>
      <c r="B3115" s="6" t="s">
        <v>680</v>
      </c>
      <c r="C3115" s="6" t="s">
        <v>3972</v>
      </c>
      <c r="D3115" s="6" t="s">
        <v>984</v>
      </c>
      <c r="E3115" s="6" t="s">
        <v>1060</v>
      </c>
      <c r="F3115" s="6" t="s">
        <v>1324</v>
      </c>
      <c r="G3115" s="6">
        <v>25</v>
      </c>
      <c r="H3115" s="6">
        <v>25</v>
      </c>
      <c r="I3115" s="6" t="s">
        <v>60</v>
      </c>
      <c r="J3115" s="49">
        <v>8.3789999999999996</v>
      </c>
      <c r="K3115" s="49">
        <v>209.47499999999999</v>
      </c>
      <c r="L3115" s="49">
        <v>209.47499999999999</v>
      </c>
      <c r="M3115" s="10">
        <v>40817</v>
      </c>
      <c r="N3115" s="10">
        <v>40634</v>
      </c>
      <c r="O3115" s="6" t="s">
        <v>27</v>
      </c>
      <c r="P3115" s="6" t="s">
        <v>28</v>
      </c>
      <c r="Q3115" s="6" t="s">
        <v>29</v>
      </c>
      <c r="R3115" s="6" t="s">
        <v>4519</v>
      </c>
      <c r="S3115" s="6" t="s">
        <v>108</v>
      </c>
      <c r="T3115" s="6" t="s">
        <v>31</v>
      </c>
      <c r="U3115" s="6">
        <v>0</v>
      </c>
    </row>
    <row r="3116" spans="1:21" ht="25.5" hidden="1">
      <c r="A3116" s="6" t="str">
        <f>VLOOKUP(B3116,Sheet1!B2:C272,2,FALSE)</f>
        <v>Africa</v>
      </c>
      <c r="B3116" s="6" t="s">
        <v>680</v>
      </c>
      <c r="C3116" s="6" t="s">
        <v>3972</v>
      </c>
      <c r="D3116" s="6" t="s">
        <v>984</v>
      </c>
      <c r="E3116" s="6" t="s">
        <v>1060</v>
      </c>
      <c r="F3116" s="6" t="s">
        <v>2481</v>
      </c>
      <c r="G3116" s="6">
        <v>15</v>
      </c>
      <c r="H3116" s="6">
        <v>15</v>
      </c>
      <c r="I3116" s="6" t="s">
        <v>60</v>
      </c>
      <c r="J3116" s="49">
        <v>34.491999999999997</v>
      </c>
      <c r="K3116" s="49">
        <v>517.38</v>
      </c>
      <c r="L3116" s="49">
        <v>517.38</v>
      </c>
      <c r="M3116" s="10">
        <v>40817</v>
      </c>
      <c r="N3116" s="10">
        <v>40634</v>
      </c>
      <c r="O3116" s="6" t="s">
        <v>27</v>
      </c>
      <c r="P3116" s="6" t="s">
        <v>28</v>
      </c>
      <c r="Q3116" s="6" t="s">
        <v>29</v>
      </c>
      <c r="R3116" s="6" t="s">
        <v>4519</v>
      </c>
      <c r="S3116" s="6" t="s">
        <v>108</v>
      </c>
      <c r="T3116" s="6" t="s">
        <v>31</v>
      </c>
      <c r="U3116" s="6">
        <v>0</v>
      </c>
    </row>
    <row r="3117" spans="1:21" ht="25.5" hidden="1">
      <c r="A3117" s="6" t="str">
        <f>VLOOKUP(B3117,Sheet1!B2:C272,2,FALSE)</f>
        <v>Africa</v>
      </c>
      <c r="B3117" s="6" t="s">
        <v>680</v>
      </c>
      <c r="C3117" s="6" t="s">
        <v>3972</v>
      </c>
      <c r="D3117" s="6" t="s">
        <v>984</v>
      </c>
      <c r="E3117" s="6" t="s">
        <v>1060</v>
      </c>
      <c r="F3117" s="6" t="s">
        <v>1061</v>
      </c>
      <c r="G3117" s="6">
        <v>15</v>
      </c>
      <c r="H3117" s="6">
        <v>15</v>
      </c>
      <c r="I3117" s="6" t="s">
        <v>60</v>
      </c>
      <c r="J3117" s="49">
        <v>140.934</v>
      </c>
      <c r="K3117" s="49">
        <v>2114.0100000000002</v>
      </c>
      <c r="L3117" s="49">
        <v>2114.0100000000002</v>
      </c>
      <c r="M3117" s="10">
        <v>40817</v>
      </c>
      <c r="N3117" s="10">
        <v>40634</v>
      </c>
      <c r="O3117" s="6" t="s">
        <v>27</v>
      </c>
      <c r="P3117" s="6" t="s">
        <v>28</v>
      </c>
      <c r="Q3117" s="6" t="s">
        <v>29</v>
      </c>
      <c r="R3117" s="6" t="s">
        <v>4519</v>
      </c>
      <c r="S3117" s="6" t="s">
        <v>108</v>
      </c>
      <c r="T3117" s="6" t="s">
        <v>31</v>
      </c>
      <c r="U3117" s="6">
        <v>0</v>
      </c>
    </row>
    <row r="3118" spans="1:21" ht="25.5" hidden="1">
      <c r="A3118" s="6" t="str">
        <f>VLOOKUP(B3118,Sheet1!B2:C272,2,FALSE)</f>
        <v>Africa</v>
      </c>
      <c r="B3118" s="6" t="s">
        <v>680</v>
      </c>
      <c r="C3118" s="6" t="s">
        <v>3972</v>
      </c>
      <c r="D3118" s="6" t="s">
        <v>984</v>
      </c>
      <c r="E3118" s="6" t="s">
        <v>1060</v>
      </c>
      <c r="F3118" s="6" t="s">
        <v>1208</v>
      </c>
      <c r="G3118" s="6">
        <v>10</v>
      </c>
      <c r="H3118" s="6">
        <v>10</v>
      </c>
      <c r="I3118" s="6" t="s">
        <v>60</v>
      </c>
      <c r="J3118" s="49">
        <v>89.724999999999994</v>
      </c>
      <c r="K3118" s="49">
        <v>897.25</v>
      </c>
      <c r="L3118" s="49">
        <v>897.25</v>
      </c>
      <c r="M3118" s="10">
        <v>40817</v>
      </c>
      <c r="N3118" s="10">
        <v>40634</v>
      </c>
      <c r="O3118" s="6" t="s">
        <v>27</v>
      </c>
      <c r="P3118" s="6" t="s">
        <v>28</v>
      </c>
      <c r="Q3118" s="6" t="s">
        <v>29</v>
      </c>
      <c r="R3118" s="6" t="s">
        <v>4519</v>
      </c>
      <c r="S3118" s="6" t="s">
        <v>108</v>
      </c>
      <c r="T3118" s="6" t="s">
        <v>31</v>
      </c>
      <c r="U3118" s="6">
        <v>0</v>
      </c>
    </row>
    <row r="3119" spans="1:21" ht="25.5" hidden="1">
      <c r="A3119" s="6" t="str">
        <f>VLOOKUP(B3119,Sheet1!B2:C272,2,FALSE)</f>
        <v>Africa</v>
      </c>
      <c r="B3119" s="6" t="s">
        <v>680</v>
      </c>
      <c r="C3119" s="6" t="s">
        <v>3972</v>
      </c>
      <c r="D3119" s="6" t="s">
        <v>984</v>
      </c>
      <c r="E3119" s="6" t="s">
        <v>1209</v>
      </c>
      <c r="F3119" s="6" t="s">
        <v>1461</v>
      </c>
      <c r="G3119" s="6">
        <v>8</v>
      </c>
      <c r="H3119" s="6">
        <v>8</v>
      </c>
      <c r="I3119" s="6" t="s">
        <v>60</v>
      </c>
      <c r="J3119" s="49">
        <v>13.036</v>
      </c>
      <c r="K3119" s="49">
        <v>104.288</v>
      </c>
      <c r="L3119" s="49">
        <v>104.288</v>
      </c>
      <c r="M3119" s="10">
        <v>40817</v>
      </c>
      <c r="N3119" s="10">
        <v>40634</v>
      </c>
      <c r="O3119" s="6" t="s">
        <v>27</v>
      </c>
      <c r="P3119" s="6" t="s">
        <v>28</v>
      </c>
      <c r="Q3119" s="6" t="s">
        <v>29</v>
      </c>
      <c r="R3119" s="6" t="s">
        <v>4519</v>
      </c>
      <c r="S3119" s="6" t="s">
        <v>108</v>
      </c>
      <c r="T3119" s="6" t="s">
        <v>31</v>
      </c>
      <c r="U3119" s="6">
        <v>0</v>
      </c>
    </row>
    <row r="3120" spans="1:21" ht="25.5" hidden="1">
      <c r="A3120" s="6" t="str">
        <f>VLOOKUP(B3120,Sheet1!B2:C272,2,FALSE)</f>
        <v>Africa</v>
      </c>
      <c r="B3120" s="6" t="s">
        <v>680</v>
      </c>
      <c r="C3120" s="6" t="s">
        <v>3972</v>
      </c>
      <c r="D3120" s="6" t="s">
        <v>984</v>
      </c>
      <c r="E3120" s="6" t="s">
        <v>1209</v>
      </c>
      <c r="F3120" s="6" t="s">
        <v>1463</v>
      </c>
      <c r="G3120" s="6">
        <v>6</v>
      </c>
      <c r="H3120" s="6">
        <v>6</v>
      </c>
      <c r="I3120" s="6" t="s">
        <v>60</v>
      </c>
      <c r="J3120" s="49">
        <v>57.966999999999999</v>
      </c>
      <c r="K3120" s="49">
        <v>347.80200000000002</v>
      </c>
      <c r="L3120" s="49">
        <v>347.80200000000002</v>
      </c>
      <c r="M3120" s="10">
        <v>40817</v>
      </c>
      <c r="N3120" s="10">
        <v>40634</v>
      </c>
      <c r="O3120" s="6" t="s">
        <v>27</v>
      </c>
      <c r="P3120" s="6" t="s">
        <v>28</v>
      </c>
      <c r="Q3120" s="6" t="s">
        <v>29</v>
      </c>
      <c r="R3120" s="6" t="s">
        <v>4519</v>
      </c>
      <c r="S3120" s="6" t="s">
        <v>108</v>
      </c>
      <c r="T3120" s="6" t="s">
        <v>31</v>
      </c>
      <c r="U3120" s="6">
        <v>0</v>
      </c>
    </row>
    <row r="3121" spans="1:21" ht="25.5" hidden="1">
      <c r="A3121" s="6" t="str">
        <f>VLOOKUP(B3121,Sheet1!B2:C272,2,FALSE)</f>
        <v>Africa</v>
      </c>
      <c r="B3121" s="6" t="s">
        <v>680</v>
      </c>
      <c r="C3121" s="6" t="s">
        <v>3972</v>
      </c>
      <c r="D3121" s="6" t="s">
        <v>984</v>
      </c>
      <c r="E3121" s="6" t="s">
        <v>1209</v>
      </c>
      <c r="F3121" s="6" t="s">
        <v>1211</v>
      </c>
      <c r="G3121" s="6">
        <v>6</v>
      </c>
      <c r="H3121" s="6">
        <v>6</v>
      </c>
      <c r="I3121" s="6" t="s">
        <v>60</v>
      </c>
      <c r="J3121" s="49">
        <v>86.936999999999998</v>
      </c>
      <c r="K3121" s="49">
        <v>521.62199999999996</v>
      </c>
      <c r="L3121" s="49">
        <v>521.62199999999996</v>
      </c>
      <c r="M3121" s="10">
        <v>40817</v>
      </c>
      <c r="N3121" s="10">
        <v>40634</v>
      </c>
      <c r="O3121" s="6" t="s">
        <v>27</v>
      </c>
      <c r="P3121" s="6" t="s">
        <v>28</v>
      </c>
      <c r="Q3121" s="6" t="s">
        <v>29</v>
      </c>
      <c r="R3121" s="6" t="s">
        <v>4519</v>
      </c>
      <c r="S3121" s="6" t="s">
        <v>108</v>
      </c>
      <c r="T3121" s="6" t="s">
        <v>31</v>
      </c>
      <c r="U3121" s="6">
        <v>0</v>
      </c>
    </row>
    <row r="3122" spans="1:21" ht="25.5" hidden="1">
      <c r="A3122" s="6" t="str">
        <f>VLOOKUP(B3122,Sheet1!B2:C272,2,FALSE)</f>
        <v>Africa</v>
      </c>
      <c r="B3122" s="6" t="s">
        <v>680</v>
      </c>
      <c r="C3122" s="6" t="s">
        <v>3972</v>
      </c>
      <c r="D3122" s="6" t="s">
        <v>984</v>
      </c>
      <c r="E3122" s="6" t="s">
        <v>1209</v>
      </c>
      <c r="F3122" s="6" t="s">
        <v>1464</v>
      </c>
      <c r="G3122" s="6">
        <v>8</v>
      </c>
      <c r="H3122" s="6">
        <v>8</v>
      </c>
      <c r="I3122" s="6" t="s">
        <v>60</v>
      </c>
      <c r="J3122" s="49">
        <v>13.036</v>
      </c>
      <c r="K3122" s="49">
        <v>104.288</v>
      </c>
      <c r="L3122" s="49">
        <v>104.288</v>
      </c>
      <c r="M3122" s="10">
        <v>40817</v>
      </c>
      <c r="N3122" s="10">
        <v>40634</v>
      </c>
      <c r="O3122" s="6" t="s">
        <v>27</v>
      </c>
      <c r="P3122" s="6" t="s">
        <v>28</v>
      </c>
      <c r="Q3122" s="6" t="s">
        <v>29</v>
      </c>
      <c r="R3122" s="6" t="s">
        <v>4519</v>
      </c>
      <c r="S3122" s="6" t="s">
        <v>108</v>
      </c>
      <c r="T3122" s="6" t="s">
        <v>31</v>
      </c>
      <c r="U3122" s="6">
        <v>0</v>
      </c>
    </row>
    <row r="3123" spans="1:21" ht="25.5" hidden="1">
      <c r="A3123" s="6" t="str">
        <f>VLOOKUP(B3123,Sheet1!B2:C272,2,FALSE)</f>
        <v>Africa</v>
      </c>
      <c r="B3123" s="6" t="s">
        <v>680</v>
      </c>
      <c r="C3123" s="6" t="s">
        <v>3972</v>
      </c>
      <c r="D3123" s="6" t="s">
        <v>984</v>
      </c>
      <c r="E3123" s="6" t="s">
        <v>1209</v>
      </c>
      <c r="F3123" s="6" t="s">
        <v>1253</v>
      </c>
      <c r="G3123" s="6">
        <v>6</v>
      </c>
      <c r="H3123" s="6">
        <v>6</v>
      </c>
      <c r="I3123" s="6" t="s">
        <v>60</v>
      </c>
      <c r="J3123" s="49">
        <v>118.42</v>
      </c>
      <c r="K3123" s="49">
        <v>710.52</v>
      </c>
      <c r="L3123" s="49">
        <v>710.52</v>
      </c>
      <c r="M3123" s="10">
        <v>40817</v>
      </c>
      <c r="N3123" s="10">
        <v>40634</v>
      </c>
      <c r="O3123" s="6" t="s">
        <v>27</v>
      </c>
      <c r="P3123" s="6" t="s">
        <v>28</v>
      </c>
      <c r="Q3123" s="6" t="s">
        <v>29</v>
      </c>
      <c r="R3123" s="6" t="s">
        <v>4519</v>
      </c>
      <c r="S3123" s="6" t="s">
        <v>108</v>
      </c>
      <c r="T3123" s="6" t="s">
        <v>31</v>
      </c>
      <c r="U3123" s="6">
        <v>0</v>
      </c>
    </row>
    <row r="3124" spans="1:21" ht="25.5" hidden="1">
      <c r="A3124" s="6" t="str">
        <f>VLOOKUP(B3124,Sheet1!B2:C272,2,FALSE)</f>
        <v>Africa</v>
      </c>
      <c r="B3124" s="6" t="s">
        <v>680</v>
      </c>
      <c r="C3124" s="6" t="s">
        <v>3972</v>
      </c>
      <c r="D3124" s="6" t="s">
        <v>984</v>
      </c>
      <c r="E3124" s="6" t="s">
        <v>1209</v>
      </c>
      <c r="F3124" s="6" t="s">
        <v>1210</v>
      </c>
      <c r="G3124" s="6">
        <v>6</v>
      </c>
      <c r="H3124" s="6">
        <v>6</v>
      </c>
      <c r="I3124" s="6" t="s">
        <v>60</v>
      </c>
      <c r="J3124" s="49">
        <v>340.54899999999998</v>
      </c>
      <c r="K3124" s="49">
        <v>2043.2940000000001</v>
      </c>
      <c r="L3124" s="49">
        <v>2043.2940000000001</v>
      </c>
      <c r="M3124" s="10">
        <v>40817</v>
      </c>
      <c r="N3124" s="10">
        <v>40634</v>
      </c>
      <c r="O3124" s="6" t="s">
        <v>27</v>
      </c>
      <c r="P3124" s="6" t="s">
        <v>28</v>
      </c>
      <c r="Q3124" s="6" t="s">
        <v>29</v>
      </c>
      <c r="R3124" s="6" t="s">
        <v>4519</v>
      </c>
      <c r="S3124" s="6" t="s">
        <v>108</v>
      </c>
      <c r="T3124" s="6" t="s">
        <v>31</v>
      </c>
      <c r="U3124" s="6">
        <v>0</v>
      </c>
    </row>
    <row r="3125" spans="1:21" ht="25.5" hidden="1">
      <c r="A3125" s="6" t="str">
        <f>VLOOKUP(B3125,Sheet1!B2:C272,2,FALSE)</f>
        <v>Africa</v>
      </c>
      <c r="B3125" s="6" t="s">
        <v>680</v>
      </c>
      <c r="C3125" s="6" t="s">
        <v>3972</v>
      </c>
      <c r="D3125" s="6" t="s">
        <v>984</v>
      </c>
      <c r="E3125" s="6" t="s">
        <v>1209</v>
      </c>
      <c r="F3125" s="6" t="s">
        <v>1212</v>
      </c>
      <c r="G3125" s="6">
        <v>6</v>
      </c>
      <c r="H3125" s="6">
        <v>6</v>
      </c>
      <c r="I3125" s="6" t="s">
        <v>60</v>
      </c>
      <c r="J3125" s="49">
        <v>473.66800000000001</v>
      </c>
      <c r="K3125" s="49">
        <v>2842.0079999999998</v>
      </c>
      <c r="L3125" s="49">
        <v>2842.0079999999998</v>
      </c>
      <c r="M3125" s="10">
        <v>40817</v>
      </c>
      <c r="N3125" s="10">
        <v>40634</v>
      </c>
      <c r="O3125" s="6" t="s">
        <v>27</v>
      </c>
      <c r="P3125" s="6" t="s">
        <v>28</v>
      </c>
      <c r="Q3125" s="6" t="s">
        <v>29</v>
      </c>
      <c r="R3125" s="6" t="s">
        <v>4519</v>
      </c>
      <c r="S3125" s="6" t="s">
        <v>108</v>
      </c>
      <c r="T3125" s="6" t="s">
        <v>31</v>
      </c>
      <c r="U3125" s="6">
        <v>0</v>
      </c>
    </row>
    <row r="3126" spans="1:21" ht="25.5" hidden="1">
      <c r="A3126" s="6" t="str">
        <f>VLOOKUP(B3126,Sheet1!B2:C272,2,FALSE)</f>
        <v>Africa</v>
      </c>
      <c r="B3126" s="6" t="s">
        <v>680</v>
      </c>
      <c r="C3126" s="6" t="s">
        <v>3972</v>
      </c>
      <c r="D3126" s="6" t="s">
        <v>1129</v>
      </c>
      <c r="E3126" s="6" t="s">
        <v>1265</v>
      </c>
      <c r="F3126" s="6" t="s">
        <v>1601</v>
      </c>
      <c r="G3126" s="6">
        <v>20</v>
      </c>
      <c r="H3126" s="6">
        <v>20</v>
      </c>
      <c r="I3126" s="6" t="s">
        <v>1116</v>
      </c>
      <c r="J3126" s="49">
        <v>543.02</v>
      </c>
      <c r="K3126" s="49">
        <v>10860.4</v>
      </c>
      <c r="L3126" s="49">
        <v>10860.4</v>
      </c>
      <c r="M3126" s="10">
        <v>40817</v>
      </c>
      <c r="N3126" s="10">
        <v>40634</v>
      </c>
      <c r="O3126" s="6" t="s">
        <v>27</v>
      </c>
      <c r="P3126" s="6" t="s">
        <v>28</v>
      </c>
      <c r="Q3126" s="6" t="s">
        <v>29</v>
      </c>
      <c r="R3126" s="6" t="s">
        <v>4519</v>
      </c>
      <c r="S3126" s="6" t="s">
        <v>109</v>
      </c>
      <c r="T3126" s="6" t="s">
        <v>31</v>
      </c>
      <c r="U3126" s="6">
        <v>0</v>
      </c>
    </row>
    <row r="3127" spans="1:21" ht="25.5" hidden="1">
      <c r="A3127" s="6" t="str">
        <f>VLOOKUP(B3127,Sheet1!B2:C272,2,FALSE)</f>
        <v>Africa</v>
      </c>
      <c r="B3127" s="6" t="s">
        <v>680</v>
      </c>
      <c r="C3127" s="6" t="s">
        <v>3972</v>
      </c>
      <c r="D3127" s="6" t="s">
        <v>1129</v>
      </c>
      <c r="E3127" s="6" t="s">
        <v>1265</v>
      </c>
      <c r="F3127" s="6" t="s">
        <v>1266</v>
      </c>
      <c r="G3127" s="6">
        <v>20</v>
      </c>
      <c r="H3127" s="6">
        <v>20</v>
      </c>
      <c r="I3127" s="6" t="s">
        <v>1116</v>
      </c>
      <c r="J3127" s="49">
        <v>288.02</v>
      </c>
      <c r="K3127" s="49">
        <v>5760.4</v>
      </c>
      <c r="L3127" s="49">
        <v>5760.4</v>
      </c>
      <c r="M3127" s="10">
        <v>40817</v>
      </c>
      <c r="N3127" s="10">
        <v>40634</v>
      </c>
      <c r="O3127" s="6" t="s">
        <v>27</v>
      </c>
      <c r="P3127" s="6" t="s">
        <v>28</v>
      </c>
      <c r="Q3127" s="6" t="s">
        <v>29</v>
      </c>
      <c r="R3127" s="6" t="s">
        <v>4519</v>
      </c>
      <c r="S3127" s="6" t="s">
        <v>109</v>
      </c>
      <c r="T3127" s="6" t="s">
        <v>31</v>
      </c>
      <c r="U3127" s="6">
        <v>0</v>
      </c>
    </row>
    <row r="3128" spans="1:21" ht="25.5" hidden="1">
      <c r="A3128" s="6" t="s">
        <v>411</v>
      </c>
      <c r="B3128" s="6" t="s">
        <v>171</v>
      </c>
      <c r="C3128" s="6" t="s">
        <v>172</v>
      </c>
      <c r="D3128" s="6"/>
      <c r="E3128" s="6"/>
      <c r="F3128" s="6" t="s">
        <v>1602</v>
      </c>
      <c r="G3128" s="6">
        <v>1</v>
      </c>
      <c r="H3128" s="6">
        <v>1</v>
      </c>
      <c r="I3128" s="6" t="s">
        <v>60</v>
      </c>
      <c r="J3128" s="49">
        <v>1300</v>
      </c>
      <c r="K3128" s="49">
        <v>1300</v>
      </c>
      <c r="L3128" s="49">
        <v>1300</v>
      </c>
      <c r="M3128" s="10">
        <v>40725</v>
      </c>
      <c r="N3128" s="10">
        <v>40483</v>
      </c>
      <c r="O3128" s="6" t="s">
        <v>27</v>
      </c>
      <c r="P3128" s="6" t="s">
        <v>28</v>
      </c>
      <c r="Q3128" s="6" t="s">
        <v>29</v>
      </c>
      <c r="R3128" s="6" t="s">
        <v>3354</v>
      </c>
      <c r="S3128" s="6"/>
      <c r="T3128" s="6" t="s">
        <v>31</v>
      </c>
      <c r="U3128" s="6">
        <v>0</v>
      </c>
    </row>
    <row r="3129" spans="1:21" ht="25.5" hidden="1">
      <c r="A3129" s="6" t="s">
        <v>411</v>
      </c>
      <c r="B3129" s="6" t="s">
        <v>171</v>
      </c>
      <c r="C3129" s="6" t="s">
        <v>172</v>
      </c>
      <c r="D3129" s="6"/>
      <c r="E3129" s="6"/>
      <c r="F3129" s="6" t="s">
        <v>4520</v>
      </c>
      <c r="G3129" s="6">
        <v>1</v>
      </c>
      <c r="H3129" s="6">
        <v>1</v>
      </c>
      <c r="I3129" s="6" t="s">
        <v>60</v>
      </c>
      <c r="J3129" s="49">
        <v>1753</v>
      </c>
      <c r="K3129" s="49">
        <v>1753</v>
      </c>
      <c r="L3129" s="49">
        <v>1753</v>
      </c>
      <c r="M3129" s="10">
        <v>40725</v>
      </c>
      <c r="N3129" s="10">
        <v>40483</v>
      </c>
      <c r="O3129" s="6" t="s">
        <v>27</v>
      </c>
      <c r="P3129" s="6" t="s">
        <v>933</v>
      </c>
      <c r="Q3129" s="6" t="s">
        <v>29</v>
      </c>
      <c r="R3129" s="6" t="s">
        <v>3354</v>
      </c>
      <c r="S3129" s="6"/>
      <c r="T3129" s="6" t="s">
        <v>31</v>
      </c>
      <c r="U3129" s="6">
        <v>0</v>
      </c>
    </row>
    <row r="3130" spans="1:21" ht="25.5" hidden="1">
      <c r="A3130" s="6" t="s">
        <v>411</v>
      </c>
      <c r="B3130" s="6" t="s">
        <v>171</v>
      </c>
      <c r="C3130" s="6" t="s">
        <v>172</v>
      </c>
      <c r="D3130" s="6" t="s">
        <v>965</v>
      </c>
      <c r="E3130" s="6"/>
      <c r="F3130" s="6" t="s">
        <v>3282</v>
      </c>
      <c r="G3130" s="6">
        <v>1</v>
      </c>
      <c r="H3130" s="6">
        <v>1</v>
      </c>
      <c r="I3130" s="6" t="s">
        <v>60</v>
      </c>
      <c r="J3130" s="49">
        <v>3500</v>
      </c>
      <c r="K3130" s="49">
        <v>3500</v>
      </c>
      <c r="L3130" s="49">
        <v>3500</v>
      </c>
      <c r="M3130" s="10">
        <v>40725</v>
      </c>
      <c r="N3130" s="10">
        <v>40483</v>
      </c>
      <c r="O3130" s="6" t="s">
        <v>27</v>
      </c>
      <c r="P3130" s="6" t="s">
        <v>28</v>
      </c>
      <c r="Q3130" s="6" t="s">
        <v>29</v>
      </c>
      <c r="R3130" s="6" t="s">
        <v>4521</v>
      </c>
      <c r="S3130" s="6"/>
      <c r="T3130" s="6" t="s">
        <v>31</v>
      </c>
      <c r="U3130" s="6">
        <v>0</v>
      </c>
    </row>
    <row r="3131" spans="1:21" ht="25.5" hidden="1">
      <c r="A3131" s="6" t="s">
        <v>411</v>
      </c>
      <c r="B3131" s="6" t="s">
        <v>171</v>
      </c>
      <c r="C3131" s="6" t="s">
        <v>172</v>
      </c>
      <c r="D3131" s="6" t="s">
        <v>965</v>
      </c>
      <c r="E3131" s="6" t="s">
        <v>1110</v>
      </c>
      <c r="F3131" s="6" t="s">
        <v>1602</v>
      </c>
      <c r="G3131" s="6">
        <v>1</v>
      </c>
      <c r="H3131" s="6">
        <v>1</v>
      </c>
      <c r="I3131" s="6" t="s">
        <v>60</v>
      </c>
      <c r="J3131" s="49">
        <v>1300</v>
      </c>
      <c r="K3131" s="49">
        <v>1300</v>
      </c>
      <c r="L3131" s="49">
        <v>1300</v>
      </c>
      <c r="M3131" s="10">
        <v>40725</v>
      </c>
      <c r="N3131" s="10">
        <v>40603</v>
      </c>
      <c r="O3131" s="6" t="s">
        <v>27</v>
      </c>
      <c r="P3131" s="6" t="s">
        <v>28</v>
      </c>
      <c r="Q3131" s="6" t="s">
        <v>29</v>
      </c>
      <c r="R3131" s="6" t="s">
        <v>4521</v>
      </c>
      <c r="S3131" s="6"/>
      <c r="T3131" s="6" t="s">
        <v>31</v>
      </c>
      <c r="U3131" s="6">
        <v>0</v>
      </c>
    </row>
    <row r="3132" spans="1:21" ht="25.5" hidden="1">
      <c r="A3132" s="6" t="s">
        <v>411</v>
      </c>
      <c r="B3132" s="6" t="s">
        <v>171</v>
      </c>
      <c r="C3132" s="6" t="s">
        <v>172</v>
      </c>
      <c r="D3132" s="6" t="s">
        <v>965</v>
      </c>
      <c r="E3132" s="6" t="s">
        <v>1046</v>
      </c>
      <c r="F3132" s="6" t="s">
        <v>1458</v>
      </c>
      <c r="G3132" s="6">
        <v>1</v>
      </c>
      <c r="H3132" s="6">
        <v>1</v>
      </c>
      <c r="I3132" s="6" t="s">
        <v>60</v>
      </c>
      <c r="J3132" s="49">
        <v>350</v>
      </c>
      <c r="K3132" s="49">
        <v>350</v>
      </c>
      <c r="L3132" s="49">
        <v>350</v>
      </c>
      <c r="M3132" s="10">
        <v>40725</v>
      </c>
      <c r="N3132" s="10">
        <v>40603</v>
      </c>
      <c r="O3132" s="6" t="s">
        <v>27</v>
      </c>
      <c r="P3132" s="6" t="s">
        <v>28</v>
      </c>
      <c r="Q3132" s="6" t="s">
        <v>29</v>
      </c>
      <c r="R3132" s="6" t="s">
        <v>4521</v>
      </c>
      <c r="S3132" s="6"/>
      <c r="T3132" s="6" t="s">
        <v>31</v>
      </c>
      <c r="U3132" s="6">
        <v>0</v>
      </c>
    </row>
    <row r="3133" spans="1:21" ht="25.5" hidden="1">
      <c r="A3133" s="6" t="s">
        <v>411</v>
      </c>
      <c r="B3133" s="6" t="s">
        <v>171</v>
      </c>
      <c r="C3133" s="6" t="s">
        <v>172</v>
      </c>
      <c r="D3133" s="6"/>
      <c r="E3133" s="6"/>
      <c r="F3133" s="6" t="s">
        <v>4520</v>
      </c>
      <c r="G3133" s="6">
        <v>1</v>
      </c>
      <c r="H3133" s="6">
        <v>1</v>
      </c>
      <c r="I3133" s="6" t="s">
        <v>60</v>
      </c>
      <c r="J3133" s="49">
        <v>500</v>
      </c>
      <c r="K3133" s="49">
        <v>500</v>
      </c>
      <c r="L3133" s="49">
        <v>500</v>
      </c>
      <c r="M3133" s="10">
        <v>40725</v>
      </c>
      <c r="N3133" s="10">
        <v>40483</v>
      </c>
      <c r="O3133" s="6" t="s">
        <v>27</v>
      </c>
      <c r="P3133" s="6" t="s">
        <v>933</v>
      </c>
      <c r="Q3133" s="6" t="s">
        <v>29</v>
      </c>
      <c r="R3133" s="6" t="s">
        <v>4521</v>
      </c>
      <c r="S3133" s="6"/>
      <c r="T3133" s="6" t="s">
        <v>31</v>
      </c>
      <c r="U3133" s="6">
        <v>0</v>
      </c>
    </row>
    <row r="3134" spans="1:21" ht="25.5" hidden="1">
      <c r="A3134" s="6" t="s">
        <v>411</v>
      </c>
      <c r="B3134" s="6" t="s">
        <v>171</v>
      </c>
      <c r="C3134" s="6" t="s">
        <v>172</v>
      </c>
      <c r="D3134" s="6" t="s">
        <v>965</v>
      </c>
      <c r="E3134" s="6" t="s">
        <v>966</v>
      </c>
      <c r="F3134" s="6" t="s">
        <v>1523</v>
      </c>
      <c r="G3134" s="6">
        <v>1</v>
      </c>
      <c r="H3134" s="6">
        <v>1</v>
      </c>
      <c r="I3134" s="6" t="s">
        <v>60</v>
      </c>
      <c r="J3134" s="49">
        <v>1700</v>
      </c>
      <c r="K3134" s="49">
        <v>1700</v>
      </c>
      <c r="L3134" s="49">
        <v>1700</v>
      </c>
      <c r="M3134" s="10">
        <v>40725</v>
      </c>
      <c r="N3134" s="10">
        <v>40603</v>
      </c>
      <c r="O3134" s="6" t="s">
        <v>27</v>
      </c>
      <c r="P3134" s="6" t="s">
        <v>28</v>
      </c>
      <c r="Q3134" s="6" t="s">
        <v>29</v>
      </c>
      <c r="R3134" s="6" t="s">
        <v>4521</v>
      </c>
      <c r="S3134" s="6" t="s">
        <v>108</v>
      </c>
      <c r="T3134" s="6" t="s">
        <v>31</v>
      </c>
      <c r="U3134" s="6">
        <v>0</v>
      </c>
    </row>
    <row r="3135" spans="1:21" ht="38.25">
      <c r="A3135" s="6" t="s">
        <v>411</v>
      </c>
      <c r="B3135" s="6" t="s">
        <v>5839</v>
      </c>
      <c r="C3135" s="6" t="s">
        <v>220</v>
      </c>
      <c r="D3135" s="6" t="s">
        <v>23</v>
      </c>
      <c r="E3135" s="6" t="s">
        <v>24</v>
      </c>
      <c r="F3135" s="6" t="s">
        <v>25</v>
      </c>
      <c r="G3135" s="7">
        <v>11003</v>
      </c>
      <c r="H3135" s="7">
        <v>11003</v>
      </c>
      <c r="I3135" s="6" t="s">
        <v>26</v>
      </c>
      <c r="J3135" s="49">
        <v>21</v>
      </c>
      <c r="K3135" s="49">
        <v>231063</v>
      </c>
      <c r="L3135" s="49">
        <v>231063</v>
      </c>
      <c r="M3135" s="10">
        <v>40756</v>
      </c>
      <c r="N3135" s="10">
        <v>40634</v>
      </c>
      <c r="O3135" s="6" t="s">
        <v>27</v>
      </c>
      <c r="P3135" s="6" t="s">
        <v>28</v>
      </c>
      <c r="Q3135" s="6" t="s">
        <v>29</v>
      </c>
      <c r="R3135" s="6" t="s">
        <v>221</v>
      </c>
      <c r="S3135" s="6"/>
      <c r="T3135" s="6" t="s">
        <v>31</v>
      </c>
      <c r="U3135" s="6">
        <v>0</v>
      </c>
    </row>
    <row r="3136" spans="1:21" ht="38.25">
      <c r="A3136" s="6" t="s">
        <v>411</v>
      </c>
      <c r="B3136" s="6" t="s">
        <v>5839</v>
      </c>
      <c r="C3136" s="6" t="s">
        <v>220</v>
      </c>
      <c r="D3136" s="6" t="s">
        <v>23</v>
      </c>
      <c r="E3136" s="6" t="s">
        <v>58</v>
      </c>
      <c r="F3136" s="6" t="s">
        <v>59</v>
      </c>
      <c r="G3136" s="7">
        <v>11069</v>
      </c>
      <c r="H3136" s="7">
        <v>11069</v>
      </c>
      <c r="I3136" s="6" t="s">
        <v>60</v>
      </c>
      <c r="J3136" s="49">
        <v>0.37</v>
      </c>
      <c r="K3136" s="49">
        <v>4095.53</v>
      </c>
      <c r="L3136" s="49">
        <v>4095.53</v>
      </c>
      <c r="M3136" s="10">
        <v>40756</v>
      </c>
      <c r="N3136" s="10">
        <v>40664</v>
      </c>
      <c r="O3136" s="6" t="s">
        <v>27</v>
      </c>
      <c r="P3136" s="6" t="s">
        <v>28</v>
      </c>
      <c r="Q3136" s="6" t="s">
        <v>29</v>
      </c>
      <c r="R3136" s="6" t="s">
        <v>221</v>
      </c>
      <c r="S3136" s="6"/>
      <c r="T3136" s="6" t="s">
        <v>31</v>
      </c>
      <c r="U3136" s="6">
        <v>0</v>
      </c>
    </row>
    <row r="3137" spans="1:21" ht="25.5" hidden="1">
      <c r="A3137" s="6" t="s">
        <v>411</v>
      </c>
      <c r="B3137" s="6" t="s">
        <v>171</v>
      </c>
      <c r="C3137" s="6" t="s">
        <v>172</v>
      </c>
      <c r="D3137" s="6" t="s">
        <v>1442</v>
      </c>
      <c r="E3137" s="6"/>
      <c r="F3137" s="6" t="s">
        <v>4522</v>
      </c>
      <c r="G3137" s="6">
        <v>12</v>
      </c>
      <c r="H3137" s="6">
        <v>12</v>
      </c>
      <c r="I3137" s="6" t="s">
        <v>60</v>
      </c>
      <c r="J3137" s="49">
        <v>250</v>
      </c>
      <c r="K3137" s="49">
        <v>3000</v>
      </c>
      <c r="L3137" s="49">
        <v>3000</v>
      </c>
      <c r="M3137" s="10">
        <v>40664</v>
      </c>
      <c r="N3137" s="10">
        <v>40422</v>
      </c>
      <c r="O3137" s="6" t="s">
        <v>27</v>
      </c>
      <c r="P3137" s="6" t="s">
        <v>933</v>
      </c>
      <c r="Q3137" s="6" t="s">
        <v>29</v>
      </c>
      <c r="R3137" s="6" t="s">
        <v>1473</v>
      </c>
      <c r="S3137" s="6" t="s">
        <v>108</v>
      </c>
      <c r="T3137" s="6" t="s">
        <v>31</v>
      </c>
      <c r="U3137" s="6">
        <v>0</v>
      </c>
    </row>
    <row r="3138" spans="1:21" ht="25.5" hidden="1">
      <c r="A3138" s="6" t="s">
        <v>411</v>
      </c>
      <c r="B3138" s="6" t="s">
        <v>171</v>
      </c>
      <c r="C3138" s="6" t="s">
        <v>172</v>
      </c>
      <c r="D3138" s="6" t="s">
        <v>1442</v>
      </c>
      <c r="E3138" s="6"/>
      <c r="F3138" s="6" t="s">
        <v>4523</v>
      </c>
      <c r="G3138" s="6">
        <v>1</v>
      </c>
      <c r="H3138" s="6">
        <v>1</v>
      </c>
      <c r="I3138" s="6" t="s">
        <v>60</v>
      </c>
      <c r="J3138" s="49">
        <v>6600</v>
      </c>
      <c r="K3138" s="49">
        <v>6600</v>
      </c>
      <c r="L3138" s="49">
        <v>6600</v>
      </c>
      <c r="M3138" s="10">
        <v>40664</v>
      </c>
      <c r="N3138" s="10">
        <v>40422</v>
      </c>
      <c r="O3138" s="6" t="s">
        <v>27</v>
      </c>
      <c r="P3138" s="6" t="s">
        <v>933</v>
      </c>
      <c r="Q3138" s="6" t="s">
        <v>29</v>
      </c>
      <c r="R3138" s="6" t="s">
        <v>1473</v>
      </c>
      <c r="S3138" s="6" t="s">
        <v>108</v>
      </c>
      <c r="T3138" s="6" t="s">
        <v>31</v>
      </c>
      <c r="U3138" s="6">
        <v>0</v>
      </c>
    </row>
    <row r="3139" spans="1:21" ht="25.5" hidden="1">
      <c r="A3139" s="6" t="s">
        <v>411</v>
      </c>
      <c r="B3139" s="6" t="s">
        <v>171</v>
      </c>
      <c r="C3139" s="6" t="s">
        <v>172</v>
      </c>
      <c r="D3139" s="6" t="s">
        <v>965</v>
      </c>
      <c r="E3139" s="6" t="s">
        <v>1046</v>
      </c>
      <c r="F3139" s="6" t="s">
        <v>1458</v>
      </c>
      <c r="G3139" s="6">
        <v>4</v>
      </c>
      <c r="H3139" s="6">
        <v>4</v>
      </c>
      <c r="I3139" s="6" t="s">
        <v>60</v>
      </c>
      <c r="J3139" s="49">
        <v>350</v>
      </c>
      <c r="K3139" s="49">
        <v>1400</v>
      </c>
      <c r="L3139" s="49">
        <v>1400</v>
      </c>
      <c r="M3139" s="10">
        <v>40664</v>
      </c>
      <c r="N3139" s="10">
        <v>40544</v>
      </c>
      <c r="O3139" s="6" t="s">
        <v>27</v>
      </c>
      <c r="P3139" s="6" t="s">
        <v>28</v>
      </c>
      <c r="Q3139" s="6" t="s">
        <v>29</v>
      </c>
      <c r="R3139" s="6" t="s">
        <v>1473</v>
      </c>
      <c r="S3139" s="6" t="s">
        <v>108</v>
      </c>
      <c r="T3139" s="6" t="s">
        <v>31</v>
      </c>
      <c r="U3139" s="6">
        <v>0</v>
      </c>
    </row>
    <row r="3140" spans="1:21" ht="25.5" hidden="1">
      <c r="A3140" s="6" t="s">
        <v>411</v>
      </c>
      <c r="B3140" s="6" t="s">
        <v>171</v>
      </c>
      <c r="C3140" s="6" t="s">
        <v>172</v>
      </c>
      <c r="D3140" s="6" t="s">
        <v>1442</v>
      </c>
      <c r="E3140" s="6" t="s">
        <v>1453</v>
      </c>
      <c r="F3140" s="6" t="s">
        <v>4520</v>
      </c>
      <c r="G3140" s="6">
        <v>3</v>
      </c>
      <c r="H3140" s="6">
        <v>3</v>
      </c>
      <c r="I3140" s="6" t="s">
        <v>60</v>
      </c>
      <c r="J3140" s="49">
        <v>1735</v>
      </c>
      <c r="K3140" s="49">
        <v>5205</v>
      </c>
      <c r="L3140" s="49">
        <v>5205</v>
      </c>
      <c r="M3140" s="10">
        <v>40664</v>
      </c>
      <c r="N3140" s="10">
        <v>40575</v>
      </c>
      <c r="O3140" s="6" t="s">
        <v>27</v>
      </c>
      <c r="P3140" s="6" t="s">
        <v>933</v>
      </c>
      <c r="Q3140" s="6" t="s">
        <v>29</v>
      </c>
      <c r="R3140" s="6" t="s">
        <v>1473</v>
      </c>
      <c r="S3140" s="6" t="s">
        <v>1128</v>
      </c>
      <c r="T3140" s="6" t="s">
        <v>31</v>
      </c>
      <c r="U3140" s="6">
        <v>0</v>
      </c>
    </row>
    <row r="3141" spans="1:21" ht="25.5" hidden="1">
      <c r="A3141" s="6" t="s">
        <v>411</v>
      </c>
      <c r="B3141" s="6" t="s">
        <v>171</v>
      </c>
      <c r="C3141" s="6" t="s">
        <v>172</v>
      </c>
      <c r="D3141" s="6" t="s">
        <v>965</v>
      </c>
      <c r="E3141" s="6"/>
      <c r="F3141" s="6" t="s">
        <v>1523</v>
      </c>
      <c r="G3141" s="6">
        <v>4</v>
      </c>
      <c r="H3141" s="6">
        <v>4</v>
      </c>
      <c r="I3141" s="6" t="s">
        <v>60</v>
      </c>
      <c r="J3141" s="49">
        <v>1700</v>
      </c>
      <c r="K3141" s="49">
        <v>6800</v>
      </c>
      <c r="L3141" s="49">
        <v>6800</v>
      </c>
      <c r="M3141" s="10">
        <v>40664</v>
      </c>
      <c r="N3141" s="10">
        <v>40422</v>
      </c>
      <c r="O3141" s="6" t="s">
        <v>27</v>
      </c>
      <c r="P3141" s="6" t="s">
        <v>28</v>
      </c>
      <c r="Q3141" s="6" t="s">
        <v>29</v>
      </c>
      <c r="R3141" s="6" t="s">
        <v>1473</v>
      </c>
      <c r="S3141" s="6" t="s">
        <v>1522</v>
      </c>
      <c r="T3141" s="6" t="s">
        <v>31</v>
      </c>
      <c r="U3141" s="6">
        <v>0</v>
      </c>
    </row>
    <row r="3142" spans="1:21" ht="25.5" hidden="1">
      <c r="A3142" s="6" t="str">
        <f>VLOOKUP(B3142,Sheet1!B2:C272,2,FALSE)</f>
        <v>Africa</v>
      </c>
      <c r="B3142" s="6" t="s">
        <v>889</v>
      </c>
      <c r="C3142" s="6" t="s">
        <v>3130</v>
      </c>
      <c r="D3142" s="6" t="s">
        <v>1039</v>
      </c>
      <c r="E3142" s="6" t="s">
        <v>1395</v>
      </c>
      <c r="F3142" s="6" t="s">
        <v>4524</v>
      </c>
      <c r="G3142" s="6">
        <v>1</v>
      </c>
      <c r="H3142" s="6">
        <v>0.5</v>
      </c>
      <c r="I3142" s="6" t="s">
        <v>60</v>
      </c>
      <c r="J3142" s="49">
        <v>10000</v>
      </c>
      <c r="K3142" s="49">
        <v>10000</v>
      </c>
      <c r="L3142" s="49">
        <v>5000</v>
      </c>
      <c r="M3142" s="10">
        <v>40878</v>
      </c>
      <c r="N3142" s="10">
        <v>40787</v>
      </c>
      <c r="O3142" s="6" t="s">
        <v>52</v>
      </c>
      <c r="P3142" s="6" t="s">
        <v>933</v>
      </c>
      <c r="Q3142" s="6" t="s">
        <v>29</v>
      </c>
      <c r="R3142" s="6" t="s">
        <v>3146</v>
      </c>
      <c r="S3142" s="6" t="s">
        <v>4525</v>
      </c>
      <c r="T3142" s="6" t="s">
        <v>31</v>
      </c>
      <c r="U3142" s="6">
        <v>0</v>
      </c>
    </row>
    <row r="3143" spans="1:21" ht="51" hidden="1">
      <c r="A3143" s="6" t="str">
        <f>VLOOKUP(B3143,Sheet1!B2:C272,2,FALSE)</f>
        <v>Africa</v>
      </c>
      <c r="B3143" s="6" t="s">
        <v>889</v>
      </c>
      <c r="C3143" s="6" t="s">
        <v>3130</v>
      </c>
      <c r="D3143" s="6" t="s">
        <v>942</v>
      </c>
      <c r="E3143" s="6"/>
      <c r="F3143" s="6" t="s">
        <v>3138</v>
      </c>
      <c r="G3143" s="6">
        <v>1</v>
      </c>
      <c r="H3143" s="6">
        <v>0.5</v>
      </c>
      <c r="I3143" s="6" t="s">
        <v>60</v>
      </c>
      <c r="J3143" s="49">
        <v>10715</v>
      </c>
      <c r="K3143" s="49">
        <v>10715</v>
      </c>
      <c r="L3143" s="49">
        <v>5357.5</v>
      </c>
      <c r="M3143" s="10">
        <v>40878</v>
      </c>
      <c r="N3143" s="10">
        <v>40634</v>
      </c>
      <c r="O3143" s="6" t="s">
        <v>52</v>
      </c>
      <c r="P3143" s="6" t="s">
        <v>933</v>
      </c>
      <c r="Q3143" s="6" t="s">
        <v>29</v>
      </c>
      <c r="R3143" s="6" t="s">
        <v>3139</v>
      </c>
      <c r="S3143" s="6" t="s">
        <v>4526</v>
      </c>
      <c r="T3143" s="6" t="s">
        <v>31</v>
      </c>
      <c r="U3143" s="6">
        <v>0</v>
      </c>
    </row>
    <row r="3144" spans="1:21" ht="38.25">
      <c r="A3144" s="6" t="s">
        <v>411</v>
      </c>
      <c r="B3144" s="6" t="s">
        <v>5839</v>
      </c>
      <c r="C3144" s="6" t="s">
        <v>220</v>
      </c>
      <c r="D3144" s="6" t="s">
        <v>23</v>
      </c>
      <c r="E3144" s="6" t="s">
        <v>32</v>
      </c>
      <c r="F3144" s="6" t="s">
        <v>33</v>
      </c>
      <c r="G3144" s="7">
        <v>1683495</v>
      </c>
      <c r="H3144" s="7">
        <v>841747.5</v>
      </c>
      <c r="I3144" s="6" t="s">
        <v>34</v>
      </c>
      <c r="J3144" s="49">
        <v>0.45600000000000002</v>
      </c>
      <c r="K3144" s="49">
        <v>767673.72</v>
      </c>
      <c r="L3144" s="49">
        <v>383836.86</v>
      </c>
      <c r="M3144" s="10">
        <v>40756</v>
      </c>
      <c r="N3144" s="10">
        <v>40634</v>
      </c>
      <c r="O3144" s="6" t="s">
        <v>52</v>
      </c>
      <c r="P3144" s="6" t="s">
        <v>28</v>
      </c>
      <c r="Q3144" s="6" t="s">
        <v>29</v>
      </c>
      <c r="R3144" s="6" t="s">
        <v>221</v>
      </c>
      <c r="S3144" s="6"/>
      <c r="T3144" s="6" t="s">
        <v>31</v>
      </c>
      <c r="U3144" s="6">
        <v>0</v>
      </c>
    </row>
    <row r="3145" spans="1:21" ht="38.25">
      <c r="A3145" s="6" t="s">
        <v>411</v>
      </c>
      <c r="B3145" s="6" t="s">
        <v>5839</v>
      </c>
      <c r="C3145" s="6" t="s">
        <v>220</v>
      </c>
      <c r="D3145" s="6" t="s">
        <v>23</v>
      </c>
      <c r="E3145" s="6" t="s">
        <v>38</v>
      </c>
      <c r="F3145" s="6" t="s">
        <v>39</v>
      </c>
      <c r="G3145" s="7">
        <v>360453</v>
      </c>
      <c r="H3145" s="7">
        <v>180226.5</v>
      </c>
      <c r="I3145" s="6" t="s">
        <v>40</v>
      </c>
      <c r="J3145" s="49">
        <v>0.77</v>
      </c>
      <c r="K3145" s="49">
        <v>277548.81</v>
      </c>
      <c r="L3145" s="49">
        <v>138774.405</v>
      </c>
      <c r="M3145" s="10">
        <v>40756</v>
      </c>
      <c r="N3145" s="10">
        <v>40634</v>
      </c>
      <c r="O3145" s="6" t="s">
        <v>52</v>
      </c>
      <c r="P3145" s="6" t="s">
        <v>28</v>
      </c>
      <c r="Q3145" s="6" t="s">
        <v>29</v>
      </c>
      <c r="R3145" s="6" t="s">
        <v>221</v>
      </c>
      <c r="S3145" s="6"/>
      <c r="T3145" s="6" t="s">
        <v>31</v>
      </c>
      <c r="U3145" s="6">
        <v>0</v>
      </c>
    </row>
    <row r="3146" spans="1:21" ht="38.25" hidden="1">
      <c r="A3146" s="6" t="str">
        <f>VLOOKUP(B3146,Sheet1!B2:C272,2,FALSE)</f>
        <v>Africa</v>
      </c>
      <c r="B3146" s="6" t="s">
        <v>889</v>
      </c>
      <c r="C3146" s="6" t="s">
        <v>3130</v>
      </c>
      <c r="D3146" s="6" t="s">
        <v>942</v>
      </c>
      <c r="E3146" s="6" t="s">
        <v>4527</v>
      </c>
      <c r="F3146" s="6" t="s">
        <v>4528</v>
      </c>
      <c r="G3146" s="6">
        <v>1</v>
      </c>
      <c r="H3146" s="6">
        <v>0.5</v>
      </c>
      <c r="I3146" s="6" t="s">
        <v>60</v>
      </c>
      <c r="J3146" s="49">
        <v>31433</v>
      </c>
      <c r="K3146" s="49">
        <v>31433</v>
      </c>
      <c r="L3146" s="49">
        <v>15716.5</v>
      </c>
      <c r="M3146" s="10">
        <v>40878</v>
      </c>
      <c r="N3146" s="10">
        <v>40787</v>
      </c>
      <c r="O3146" s="6" t="s">
        <v>52</v>
      </c>
      <c r="P3146" s="6" t="s">
        <v>933</v>
      </c>
      <c r="Q3146" s="6" t="s">
        <v>29</v>
      </c>
      <c r="R3146" s="6" t="s">
        <v>3139</v>
      </c>
      <c r="S3146" s="6" t="s">
        <v>4529</v>
      </c>
      <c r="T3146" s="6" t="s">
        <v>31</v>
      </c>
      <c r="U3146" s="6">
        <v>0</v>
      </c>
    </row>
    <row r="3147" spans="1:21" ht="38.25">
      <c r="A3147" s="6" t="s">
        <v>411</v>
      </c>
      <c r="B3147" s="6" t="s">
        <v>5839</v>
      </c>
      <c r="C3147" s="6" t="s">
        <v>220</v>
      </c>
      <c r="D3147" s="6" t="s">
        <v>23</v>
      </c>
      <c r="E3147" s="6" t="s">
        <v>38</v>
      </c>
      <c r="F3147" s="6" t="s">
        <v>76</v>
      </c>
      <c r="G3147" s="7">
        <v>889691</v>
      </c>
      <c r="H3147" s="7">
        <v>444845.5</v>
      </c>
      <c r="I3147" s="6" t="s">
        <v>77</v>
      </c>
      <c r="J3147" s="49">
        <v>1.38</v>
      </c>
      <c r="K3147" s="49">
        <v>1227773.58</v>
      </c>
      <c r="L3147" s="49">
        <v>613886.79</v>
      </c>
      <c r="M3147" s="10">
        <v>40756</v>
      </c>
      <c r="N3147" s="10">
        <v>40634</v>
      </c>
      <c r="O3147" s="6" t="s">
        <v>52</v>
      </c>
      <c r="P3147" s="6" t="s">
        <v>28</v>
      </c>
      <c r="Q3147" s="6" t="s">
        <v>29</v>
      </c>
      <c r="R3147" s="6" t="s">
        <v>221</v>
      </c>
      <c r="S3147" s="6"/>
      <c r="T3147" s="6" t="s">
        <v>31</v>
      </c>
      <c r="U3147" s="6">
        <v>0</v>
      </c>
    </row>
    <row r="3148" spans="1:21" ht="51" hidden="1">
      <c r="A3148" s="6" t="str">
        <f>VLOOKUP(B3148,Sheet1!B2:C272,2,FALSE)</f>
        <v>Africa</v>
      </c>
      <c r="B3148" s="6" t="s">
        <v>889</v>
      </c>
      <c r="C3148" s="6" t="s">
        <v>3130</v>
      </c>
      <c r="D3148" s="6" t="s">
        <v>942</v>
      </c>
      <c r="E3148" s="6"/>
      <c r="F3148" s="6" t="s">
        <v>3138</v>
      </c>
      <c r="G3148" s="6">
        <v>1</v>
      </c>
      <c r="H3148" s="6">
        <v>0.5</v>
      </c>
      <c r="I3148" s="6" t="s">
        <v>60</v>
      </c>
      <c r="J3148" s="49">
        <v>17859</v>
      </c>
      <c r="K3148" s="49">
        <v>17859</v>
      </c>
      <c r="L3148" s="49">
        <v>8929.5</v>
      </c>
      <c r="M3148" s="10">
        <v>40878</v>
      </c>
      <c r="N3148" s="10">
        <v>40634</v>
      </c>
      <c r="O3148" s="6" t="s">
        <v>52</v>
      </c>
      <c r="P3148" s="6" t="s">
        <v>933</v>
      </c>
      <c r="Q3148" s="6" t="s">
        <v>29</v>
      </c>
      <c r="R3148" s="6" t="s">
        <v>3139</v>
      </c>
      <c r="S3148" s="6" t="s">
        <v>4530</v>
      </c>
      <c r="T3148" s="6" t="s">
        <v>31</v>
      </c>
      <c r="U3148" s="6">
        <v>0</v>
      </c>
    </row>
    <row r="3149" spans="1:21" hidden="1">
      <c r="A3149" s="6" t="str">
        <f>VLOOKUP(B3149,Sheet1!B2:C272,2,FALSE)</f>
        <v>Africa</v>
      </c>
      <c r="B3149" s="6" t="s">
        <v>110</v>
      </c>
      <c r="C3149" s="6" t="s">
        <v>1484</v>
      </c>
      <c r="D3149" s="6"/>
      <c r="E3149" s="6"/>
      <c r="F3149" s="6" t="s">
        <v>4531</v>
      </c>
      <c r="G3149" s="6">
        <v>2</v>
      </c>
      <c r="H3149" s="6">
        <v>0</v>
      </c>
      <c r="I3149" s="6" t="s">
        <v>60</v>
      </c>
      <c r="J3149" s="49">
        <v>250</v>
      </c>
      <c r="K3149" s="49">
        <v>500</v>
      </c>
      <c r="L3149" s="49">
        <v>0</v>
      </c>
      <c r="M3149" s="10">
        <v>40664</v>
      </c>
      <c r="N3149" s="10">
        <v>40422</v>
      </c>
      <c r="O3149" s="6" t="s">
        <v>70</v>
      </c>
      <c r="P3149" s="6" t="s">
        <v>933</v>
      </c>
      <c r="Q3149" s="6" t="s">
        <v>29</v>
      </c>
      <c r="R3149" s="6" t="s">
        <v>4532</v>
      </c>
      <c r="S3149" s="6"/>
      <c r="T3149" s="6" t="s">
        <v>31</v>
      </c>
      <c r="U3149" s="6">
        <v>0</v>
      </c>
    </row>
    <row r="3150" spans="1:21" ht="63.75" hidden="1">
      <c r="A3150" s="6" t="str">
        <f>VLOOKUP(B3150,Sheet1!B2:C272,2,FALSE)</f>
        <v>Africa</v>
      </c>
      <c r="B3150" s="6" t="s">
        <v>889</v>
      </c>
      <c r="C3150" s="6" t="s">
        <v>3130</v>
      </c>
      <c r="D3150" s="6" t="s">
        <v>1039</v>
      </c>
      <c r="E3150" s="6" t="s">
        <v>1395</v>
      </c>
      <c r="F3150" s="6" t="s">
        <v>4533</v>
      </c>
      <c r="G3150" s="6">
        <v>1</v>
      </c>
      <c r="H3150" s="6">
        <v>0.5</v>
      </c>
      <c r="I3150" s="6" t="s">
        <v>60</v>
      </c>
      <c r="J3150" s="49">
        <v>14288</v>
      </c>
      <c r="K3150" s="49">
        <v>14288</v>
      </c>
      <c r="L3150" s="49">
        <v>7144</v>
      </c>
      <c r="M3150" s="10">
        <v>40878</v>
      </c>
      <c r="N3150" s="10">
        <v>40787</v>
      </c>
      <c r="O3150" s="6" t="s">
        <v>52</v>
      </c>
      <c r="P3150" s="6" t="s">
        <v>933</v>
      </c>
      <c r="Q3150" s="6" t="s">
        <v>29</v>
      </c>
      <c r="R3150" s="6" t="s">
        <v>3139</v>
      </c>
      <c r="S3150" s="6" t="s">
        <v>4534</v>
      </c>
      <c r="T3150" s="6" t="s">
        <v>31</v>
      </c>
      <c r="U3150" s="6">
        <v>0</v>
      </c>
    </row>
    <row r="3151" spans="1:21" ht="25.5" hidden="1">
      <c r="A3151" s="6" t="str">
        <f>VLOOKUP(B3151,Sheet1!B2:C272,2,FALSE)</f>
        <v>Africa</v>
      </c>
      <c r="B3151" s="6" t="s">
        <v>110</v>
      </c>
      <c r="C3151" s="6" t="s">
        <v>1484</v>
      </c>
      <c r="D3151" s="6" t="s">
        <v>965</v>
      </c>
      <c r="E3151" s="6"/>
      <c r="F3151" s="6" t="s">
        <v>4535</v>
      </c>
      <c r="G3151" s="6">
        <v>1</v>
      </c>
      <c r="H3151" s="6">
        <v>0</v>
      </c>
      <c r="I3151" s="6" t="s">
        <v>60</v>
      </c>
      <c r="J3151" s="49">
        <v>6500</v>
      </c>
      <c r="K3151" s="49">
        <v>6500</v>
      </c>
      <c r="L3151" s="49">
        <v>0</v>
      </c>
      <c r="M3151" s="10">
        <v>40695</v>
      </c>
      <c r="N3151" s="10">
        <v>40452</v>
      </c>
      <c r="O3151" s="6" t="s">
        <v>70</v>
      </c>
      <c r="P3151" s="6" t="s">
        <v>28</v>
      </c>
      <c r="Q3151" s="6" t="s">
        <v>29</v>
      </c>
      <c r="R3151" s="6" t="s">
        <v>4532</v>
      </c>
      <c r="S3151" s="6"/>
      <c r="T3151" s="6" t="s">
        <v>31</v>
      </c>
      <c r="U3151" s="6">
        <v>0</v>
      </c>
    </row>
    <row r="3152" spans="1:21" customFormat="1" ht="45" hidden="1">
      <c r="A3152" s="28" t="str">
        <f>VLOOKUP(B3152,Sheet1!B2:C272,2,FALSE)</f>
        <v>Africa</v>
      </c>
      <c r="B3152" s="28" t="s">
        <v>487</v>
      </c>
      <c r="C3152" s="28" t="s">
        <v>1876</v>
      </c>
      <c r="D3152" s="28" t="s">
        <v>984</v>
      </c>
      <c r="E3152" s="28" t="s">
        <v>1091</v>
      </c>
      <c r="F3152" s="28" t="s">
        <v>4536</v>
      </c>
      <c r="G3152" s="28">
        <v>30</v>
      </c>
      <c r="H3152" s="28">
        <v>30</v>
      </c>
      <c r="I3152" s="28" t="s">
        <v>60</v>
      </c>
      <c r="J3152" s="50">
        <v>169.53299999999999</v>
      </c>
      <c r="K3152" s="50">
        <v>5085.99</v>
      </c>
      <c r="L3152" s="50">
        <v>5085.99</v>
      </c>
      <c r="M3152" s="29">
        <v>40787</v>
      </c>
      <c r="N3152" s="29">
        <v>40603</v>
      </c>
      <c r="O3152" s="28" t="s">
        <v>27</v>
      </c>
      <c r="P3152" s="28" t="s">
        <v>28</v>
      </c>
      <c r="Q3152" s="28" t="s">
        <v>29</v>
      </c>
      <c r="R3152" s="28" t="s">
        <v>4537</v>
      </c>
      <c r="S3152" s="28" t="s">
        <v>4538</v>
      </c>
      <c r="T3152" s="28" t="s">
        <v>114</v>
      </c>
      <c r="U3152" s="28">
        <v>0</v>
      </c>
    </row>
    <row r="3153" spans="1:21" ht="38.25" hidden="1">
      <c r="A3153" s="6" t="str">
        <f>VLOOKUP(B3153,Sheet1!B2:C272,2,FALSE)</f>
        <v>Africa</v>
      </c>
      <c r="B3153" s="6" t="s">
        <v>487</v>
      </c>
      <c r="C3153" s="6" t="s">
        <v>4539</v>
      </c>
      <c r="D3153" s="6" t="s">
        <v>984</v>
      </c>
      <c r="E3153" s="6" t="s">
        <v>1131</v>
      </c>
      <c r="F3153" s="6" t="s">
        <v>2331</v>
      </c>
      <c r="G3153" s="6">
        <v>2000</v>
      </c>
      <c r="H3153" s="6">
        <v>2000</v>
      </c>
      <c r="I3153" s="6" t="s">
        <v>1176</v>
      </c>
      <c r="J3153" s="49">
        <v>5.4950000000000001</v>
      </c>
      <c r="K3153" s="49">
        <v>10990</v>
      </c>
      <c r="L3153" s="49">
        <v>10990</v>
      </c>
      <c r="M3153" s="10">
        <v>40787</v>
      </c>
      <c r="N3153" s="10">
        <v>40603</v>
      </c>
      <c r="O3153" s="6" t="s">
        <v>27</v>
      </c>
      <c r="P3153" s="6" t="s">
        <v>28</v>
      </c>
      <c r="Q3153" s="6" t="s">
        <v>29</v>
      </c>
      <c r="R3153" s="6" t="s">
        <v>4537</v>
      </c>
      <c r="S3153" s="6" t="s">
        <v>4540</v>
      </c>
      <c r="T3153" s="6" t="s">
        <v>31</v>
      </c>
      <c r="U3153" s="6">
        <v>0</v>
      </c>
    </row>
    <row r="3154" spans="1:21" customFormat="1" ht="60" hidden="1">
      <c r="A3154" s="28" t="str">
        <f>VLOOKUP(B3154,Sheet1!B2:C272,2,FALSE)</f>
        <v>Africa</v>
      </c>
      <c r="B3154" s="28" t="s">
        <v>487</v>
      </c>
      <c r="C3154" s="28" t="s">
        <v>4539</v>
      </c>
      <c r="D3154" s="28" t="s">
        <v>984</v>
      </c>
      <c r="E3154" s="28" t="s">
        <v>1131</v>
      </c>
      <c r="F3154" s="28" t="s">
        <v>3103</v>
      </c>
      <c r="G3154" s="28">
        <v>1000</v>
      </c>
      <c r="H3154" s="28">
        <v>1000</v>
      </c>
      <c r="I3154" s="28" t="s">
        <v>1184</v>
      </c>
      <c r="J3154" s="50">
        <v>0.61799999999999999</v>
      </c>
      <c r="K3154" s="50">
        <v>618</v>
      </c>
      <c r="L3154" s="50">
        <v>618</v>
      </c>
      <c r="M3154" s="29">
        <v>40787</v>
      </c>
      <c r="N3154" s="29">
        <v>40603</v>
      </c>
      <c r="O3154" s="28" t="s">
        <v>27</v>
      </c>
      <c r="P3154" s="28" t="s">
        <v>28</v>
      </c>
      <c r="Q3154" s="28" t="s">
        <v>29</v>
      </c>
      <c r="R3154" s="28" t="s">
        <v>4537</v>
      </c>
      <c r="S3154" s="28" t="s">
        <v>4541</v>
      </c>
      <c r="T3154" s="28" t="s">
        <v>114</v>
      </c>
      <c r="U3154" s="28">
        <v>0</v>
      </c>
    </row>
    <row r="3155" spans="1:21" ht="25.5" hidden="1">
      <c r="A3155" s="6" t="str">
        <f>VLOOKUP(B3155,Sheet1!B2:C272,2,FALSE)</f>
        <v>Africa</v>
      </c>
      <c r="B3155" s="6" t="s">
        <v>889</v>
      </c>
      <c r="C3155" s="6" t="s">
        <v>3130</v>
      </c>
      <c r="D3155" s="6" t="s">
        <v>1039</v>
      </c>
      <c r="E3155" s="6" t="s">
        <v>1395</v>
      </c>
      <c r="F3155" s="6" t="s">
        <v>4542</v>
      </c>
      <c r="G3155" s="6">
        <v>1</v>
      </c>
      <c r="H3155" s="6">
        <v>0.5</v>
      </c>
      <c r="I3155" s="6" t="s">
        <v>60</v>
      </c>
      <c r="J3155" s="49">
        <v>16517</v>
      </c>
      <c r="K3155" s="49">
        <v>16517</v>
      </c>
      <c r="L3155" s="49">
        <v>8258.5</v>
      </c>
      <c r="M3155" s="10">
        <v>40848</v>
      </c>
      <c r="N3155" s="10">
        <v>40756</v>
      </c>
      <c r="O3155" s="6" t="s">
        <v>52</v>
      </c>
      <c r="P3155" s="6" t="s">
        <v>933</v>
      </c>
      <c r="Q3155" s="6" t="s">
        <v>29</v>
      </c>
      <c r="R3155" s="6" t="s">
        <v>3132</v>
      </c>
      <c r="S3155" s="6" t="s">
        <v>109</v>
      </c>
      <c r="T3155" s="6" t="s">
        <v>31</v>
      </c>
      <c r="U3155" s="6">
        <v>0</v>
      </c>
    </row>
    <row r="3156" spans="1:21" ht="25.5" hidden="1">
      <c r="A3156" s="6" t="str">
        <f>VLOOKUP(B3156,Sheet1!B2:C272,2,FALSE)</f>
        <v>Africa</v>
      </c>
      <c r="B3156" s="6" t="s">
        <v>355</v>
      </c>
      <c r="C3156" s="6" t="s">
        <v>356</v>
      </c>
      <c r="D3156" s="6"/>
      <c r="E3156" s="6"/>
      <c r="F3156" s="6" t="s">
        <v>4543</v>
      </c>
      <c r="G3156" s="6">
        <v>5</v>
      </c>
      <c r="H3156" s="6">
        <v>2.5</v>
      </c>
      <c r="I3156" s="6" t="s">
        <v>60</v>
      </c>
      <c r="J3156" s="49">
        <v>550</v>
      </c>
      <c r="K3156" s="49">
        <v>2750</v>
      </c>
      <c r="L3156" s="49">
        <v>1375</v>
      </c>
      <c r="M3156" s="10">
        <v>40634</v>
      </c>
      <c r="N3156" s="10">
        <v>40391</v>
      </c>
      <c r="O3156" s="6" t="s">
        <v>52</v>
      </c>
      <c r="P3156" s="6" t="s">
        <v>933</v>
      </c>
      <c r="Q3156" s="6" t="s">
        <v>29</v>
      </c>
      <c r="R3156" s="6" t="s">
        <v>4544</v>
      </c>
      <c r="S3156" s="6" t="s">
        <v>4545</v>
      </c>
      <c r="T3156" s="6" t="s">
        <v>31</v>
      </c>
      <c r="U3156" s="6">
        <v>0</v>
      </c>
    </row>
    <row r="3157" spans="1:21" ht="25.5" hidden="1">
      <c r="A3157" s="6" t="str">
        <f>VLOOKUP(B3157,Sheet1!B2:C272,2,FALSE)</f>
        <v>Africa</v>
      </c>
      <c r="B3157" s="6" t="s">
        <v>355</v>
      </c>
      <c r="C3157" s="6" t="s">
        <v>356</v>
      </c>
      <c r="D3157" s="6"/>
      <c r="E3157" s="6"/>
      <c r="F3157" s="6" t="s">
        <v>4546</v>
      </c>
      <c r="G3157" s="6">
        <v>5</v>
      </c>
      <c r="H3157" s="6">
        <v>2.5</v>
      </c>
      <c r="I3157" s="6" t="s">
        <v>60</v>
      </c>
      <c r="J3157" s="49">
        <v>900</v>
      </c>
      <c r="K3157" s="49">
        <v>4500</v>
      </c>
      <c r="L3157" s="49">
        <v>2250</v>
      </c>
      <c r="M3157" s="10">
        <v>40634</v>
      </c>
      <c r="N3157" s="10">
        <v>40391</v>
      </c>
      <c r="O3157" s="6" t="s">
        <v>52</v>
      </c>
      <c r="P3157" s="6" t="s">
        <v>933</v>
      </c>
      <c r="Q3157" s="6" t="s">
        <v>29</v>
      </c>
      <c r="R3157" s="6" t="s">
        <v>4544</v>
      </c>
      <c r="S3157" s="6" t="s">
        <v>4545</v>
      </c>
      <c r="T3157" s="6" t="s">
        <v>31</v>
      </c>
      <c r="U3157" s="6">
        <v>0</v>
      </c>
    </row>
    <row r="3158" spans="1:21" ht="25.5" hidden="1">
      <c r="A3158" s="6" t="str">
        <f>VLOOKUP(B3158,Sheet1!B2:C272,2,FALSE)</f>
        <v>Africa</v>
      </c>
      <c r="B3158" s="6" t="s">
        <v>355</v>
      </c>
      <c r="C3158" s="6" t="s">
        <v>356</v>
      </c>
      <c r="D3158" s="6"/>
      <c r="E3158" s="6"/>
      <c r="F3158" s="6" t="s">
        <v>4143</v>
      </c>
      <c r="G3158" s="6">
        <v>5</v>
      </c>
      <c r="H3158" s="6">
        <v>2.5</v>
      </c>
      <c r="I3158" s="6" t="s">
        <v>60</v>
      </c>
      <c r="J3158" s="49">
        <v>125</v>
      </c>
      <c r="K3158" s="49">
        <v>625</v>
      </c>
      <c r="L3158" s="49">
        <v>312.5</v>
      </c>
      <c r="M3158" s="10">
        <v>40634</v>
      </c>
      <c r="N3158" s="10">
        <v>40391</v>
      </c>
      <c r="O3158" s="6" t="s">
        <v>52</v>
      </c>
      <c r="P3158" s="6" t="s">
        <v>933</v>
      </c>
      <c r="Q3158" s="6" t="s">
        <v>29</v>
      </c>
      <c r="R3158" s="6" t="s">
        <v>4544</v>
      </c>
      <c r="S3158" s="6" t="s">
        <v>4545</v>
      </c>
      <c r="T3158" s="6" t="s">
        <v>31</v>
      </c>
      <c r="U3158" s="6">
        <v>0</v>
      </c>
    </row>
    <row r="3159" spans="1:21" ht="25.5" hidden="1">
      <c r="A3159" s="6" t="str">
        <f>VLOOKUP(B3159,Sheet1!B2:C272,2,FALSE)</f>
        <v>Africa</v>
      </c>
      <c r="B3159" s="6" t="s">
        <v>355</v>
      </c>
      <c r="C3159" s="6" t="s">
        <v>356</v>
      </c>
      <c r="D3159" s="6" t="s">
        <v>1442</v>
      </c>
      <c r="E3159" s="6" t="s">
        <v>1453</v>
      </c>
      <c r="F3159" s="6" t="s">
        <v>4547</v>
      </c>
      <c r="G3159" s="6">
        <v>5</v>
      </c>
      <c r="H3159" s="6">
        <v>2.5</v>
      </c>
      <c r="I3159" s="6" t="s">
        <v>60</v>
      </c>
      <c r="J3159" s="49">
        <v>1100</v>
      </c>
      <c r="K3159" s="49">
        <v>5500</v>
      </c>
      <c r="L3159" s="49">
        <v>2750</v>
      </c>
      <c r="M3159" s="10">
        <v>40634</v>
      </c>
      <c r="N3159" s="10">
        <v>40544</v>
      </c>
      <c r="O3159" s="6" t="s">
        <v>52</v>
      </c>
      <c r="P3159" s="6" t="s">
        <v>933</v>
      </c>
      <c r="Q3159" s="6" t="s">
        <v>29</v>
      </c>
      <c r="R3159" s="6" t="s">
        <v>4544</v>
      </c>
      <c r="S3159" s="6" t="s">
        <v>4545</v>
      </c>
      <c r="T3159" s="6" t="s">
        <v>31</v>
      </c>
      <c r="U3159" s="6">
        <v>0</v>
      </c>
    </row>
    <row r="3160" spans="1:21" ht="25.5" hidden="1">
      <c r="A3160" s="6" t="str">
        <f>VLOOKUP(B3160,Sheet1!B2:C272,2,FALSE)</f>
        <v>Africa</v>
      </c>
      <c r="B3160" s="6" t="s">
        <v>355</v>
      </c>
      <c r="C3160" s="6" t="s">
        <v>356</v>
      </c>
      <c r="D3160" s="6"/>
      <c r="E3160" s="6"/>
      <c r="F3160" s="6" t="s">
        <v>4548</v>
      </c>
      <c r="G3160" s="6">
        <v>1</v>
      </c>
      <c r="H3160" s="6">
        <v>0.5</v>
      </c>
      <c r="I3160" s="6" t="s">
        <v>60</v>
      </c>
      <c r="J3160" s="49">
        <v>32000</v>
      </c>
      <c r="K3160" s="49">
        <v>32000</v>
      </c>
      <c r="L3160" s="49">
        <v>16000</v>
      </c>
      <c r="M3160" s="10">
        <v>40695</v>
      </c>
      <c r="N3160" s="10">
        <v>40452</v>
      </c>
      <c r="O3160" s="6" t="s">
        <v>52</v>
      </c>
      <c r="P3160" s="6" t="s">
        <v>28</v>
      </c>
      <c r="Q3160" s="6" t="s">
        <v>29</v>
      </c>
      <c r="R3160" s="6" t="s">
        <v>4544</v>
      </c>
      <c r="S3160" s="6" t="s">
        <v>4545</v>
      </c>
      <c r="T3160" s="6" t="s">
        <v>31</v>
      </c>
      <c r="U3160" s="6">
        <v>0</v>
      </c>
    </row>
    <row r="3161" spans="1:21" ht="25.5" hidden="1">
      <c r="A3161" s="6" t="str">
        <f>VLOOKUP(B3161,Sheet1!B2:C272,2,FALSE)</f>
        <v>Africa</v>
      </c>
      <c r="B3161" s="6" t="s">
        <v>211</v>
      </c>
      <c r="C3161" s="6" t="s">
        <v>212</v>
      </c>
      <c r="D3161" s="6" t="s">
        <v>1042</v>
      </c>
      <c r="E3161" s="6" t="s">
        <v>1043</v>
      </c>
      <c r="F3161" s="6" t="s">
        <v>4549</v>
      </c>
      <c r="G3161" s="6">
        <v>4</v>
      </c>
      <c r="H3161" s="6">
        <v>2</v>
      </c>
      <c r="I3161" s="6" t="s">
        <v>60</v>
      </c>
      <c r="J3161" s="49">
        <v>300</v>
      </c>
      <c r="K3161" s="49">
        <v>1200</v>
      </c>
      <c r="L3161" s="49">
        <v>600</v>
      </c>
      <c r="M3161" s="10">
        <v>40848</v>
      </c>
      <c r="N3161" s="10">
        <v>40725</v>
      </c>
      <c r="O3161" s="6" t="s">
        <v>52</v>
      </c>
      <c r="P3161" s="6" t="s">
        <v>933</v>
      </c>
      <c r="Q3161" s="6" t="s">
        <v>29</v>
      </c>
      <c r="R3161" s="6" t="s">
        <v>213</v>
      </c>
      <c r="S3161" s="6" t="s">
        <v>109</v>
      </c>
      <c r="T3161" s="6" t="s">
        <v>31</v>
      </c>
      <c r="U3161" s="6">
        <v>0</v>
      </c>
    </row>
    <row r="3162" spans="1:21" ht="25.5" hidden="1">
      <c r="A3162" s="6" t="str">
        <f>VLOOKUP(B3162,Sheet1!B2:C272,2,FALSE)</f>
        <v>Africa</v>
      </c>
      <c r="B3162" s="6" t="s">
        <v>355</v>
      </c>
      <c r="C3162" s="6" t="s">
        <v>356</v>
      </c>
      <c r="D3162" s="6"/>
      <c r="E3162" s="6"/>
      <c r="F3162" s="6" t="s">
        <v>4550</v>
      </c>
      <c r="G3162" s="6">
        <v>5</v>
      </c>
      <c r="H3162" s="6">
        <v>2.5</v>
      </c>
      <c r="I3162" s="6" t="s">
        <v>60</v>
      </c>
      <c r="J3162" s="49">
        <v>1150</v>
      </c>
      <c r="K3162" s="49">
        <v>5750</v>
      </c>
      <c r="L3162" s="49">
        <v>2875</v>
      </c>
      <c r="M3162" s="10">
        <v>40634</v>
      </c>
      <c r="N3162" s="10">
        <v>40391</v>
      </c>
      <c r="O3162" s="6" t="s">
        <v>52</v>
      </c>
      <c r="P3162" s="6" t="s">
        <v>933</v>
      </c>
      <c r="Q3162" s="6" t="s">
        <v>29</v>
      </c>
      <c r="R3162" s="6" t="s">
        <v>4544</v>
      </c>
      <c r="S3162" s="6" t="s">
        <v>4545</v>
      </c>
      <c r="T3162" s="6" t="s">
        <v>31</v>
      </c>
      <c r="U3162" s="6">
        <v>0</v>
      </c>
    </row>
    <row r="3163" spans="1:21" ht="25.5" hidden="1">
      <c r="A3163" s="6" t="str">
        <f>VLOOKUP(B3163,Sheet1!B2:C272,2,FALSE)</f>
        <v>Africa</v>
      </c>
      <c r="B3163" s="6" t="s">
        <v>355</v>
      </c>
      <c r="C3163" s="6" t="s">
        <v>356</v>
      </c>
      <c r="D3163" s="6"/>
      <c r="E3163" s="6"/>
      <c r="F3163" s="6" t="s">
        <v>4551</v>
      </c>
      <c r="G3163" s="6">
        <v>5</v>
      </c>
      <c r="H3163" s="6">
        <v>2.5</v>
      </c>
      <c r="I3163" s="6" t="s">
        <v>60</v>
      </c>
      <c r="J3163" s="49">
        <v>1575</v>
      </c>
      <c r="K3163" s="49">
        <v>7875</v>
      </c>
      <c r="L3163" s="49">
        <v>3937.5</v>
      </c>
      <c r="M3163" s="10">
        <v>40634</v>
      </c>
      <c r="N3163" s="10">
        <v>40391</v>
      </c>
      <c r="O3163" s="6" t="s">
        <v>52</v>
      </c>
      <c r="P3163" s="6" t="s">
        <v>933</v>
      </c>
      <c r="Q3163" s="6" t="s">
        <v>29</v>
      </c>
      <c r="R3163" s="6" t="s">
        <v>4544</v>
      </c>
      <c r="S3163" s="6" t="s">
        <v>4545</v>
      </c>
      <c r="T3163" s="6" t="s">
        <v>31</v>
      </c>
      <c r="U3163" s="6">
        <v>0</v>
      </c>
    </row>
    <row r="3164" spans="1:21" ht="25.5" hidden="1">
      <c r="A3164" s="6" t="str">
        <f>VLOOKUP(B3164,Sheet1!B2:C272,2,FALSE)</f>
        <v>Africa</v>
      </c>
      <c r="B3164" s="6" t="s">
        <v>211</v>
      </c>
      <c r="C3164" s="6" t="s">
        <v>212</v>
      </c>
      <c r="D3164" s="6" t="s">
        <v>965</v>
      </c>
      <c r="E3164" s="6"/>
      <c r="F3164" s="6" t="s">
        <v>4552</v>
      </c>
      <c r="G3164" s="6">
        <v>4</v>
      </c>
      <c r="H3164" s="6">
        <v>2</v>
      </c>
      <c r="I3164" s="6" t="s">
        <v>60</v>
      </c>
      <c r="J3164" s="49">
        <v>200</v>
      </c>
      <c r="K3164" s="49">
        <v>800</v>
      </c>
      <c r="L3164" s="49">
        <v>400</v>
      </c>
      <c r="M3164" s="10">
        <v>40848</v>
      </c>
      <c r="N3164" s="10">
        <v>40603</v>
      </c>
      <c r="O3164" s="6" t="s">
        <v>52</v>
      </c>
      <c r="P3164" s="6" t="s">
        <v>933</v>
      </c>
      <c r="Q3164" s="6" t="s">
        <v>29</v>
      </c>
      <c r="R3164" s="6" t="s">
        <v>213</v>
      </c>
      <c r="S3164" s="6" t="s">
        <v>109</v>
      </c>
      <c r="T3164" s="6" t="s">
        <v>31</v>
      </c>
      <c r="U3164" s="6">
        <v>0</v>
      </c>
    </row>
    <row r="3165" spans="1:21" ht="25.5" hidden="1">
      <c r="A3165" s="6" t="str">
        <f>VLOOKUP(B3165,Sheet1!B2:C272,2,FALSE)</f>
        <v>DASECA</v>
      </c>
      <c r="B3165" s="6" t="s">
        <v>655</v>
      </c>
      <c r="C3165" s="6" t="s">
        <v>4553</v>
      </c>
      <c r="D3165" s="6" t="s">
        <v>984</v>
      </c>
      <c r="E3165" s="6" t="s">
        <v>1060</v>
      </c>
      <c r="F3165" s="6" t="s">
        <v>4063</v>
      </c>
      <c r="G3165" s="6">
        <v>3</v>
      </c>
      <c r="H3165" s="6">
        <v>3</v>
      </c>
      <c r="I3165" s="6" t="s">
        <v>60</v>
      </c>
      <c r="J3165" s="49">
        <v>7657.9669999999996</v>
      </c>
      <c r="K3165" s="49">
        <v>22973.901000000002</v>
      </c>
      <c r="L3165" s="49">
        <v>22973.901000000002</v>
      </c>
      <c r="M3165" s="10">
        <v>40634</v>
      </c>
      <c r="N3165" s="10">
        <v>40452</v>
      </c>
      <c r="O3165" s="6" t="s">
        <v>27</v>
      </c>
      <c r="P3165" s="6" t="s">
        <v>933</v>
      </c>
      <c r="Q3165" s="6" t="s">
        <v>29</v>
      </c>
      <c r="R3165" s="6"/>
      <c r="S3165" s="6"/>
      <c r="T3165" s="6" t="s">
        <v>31</v>
      </c>
      <c r="U3165" s="6">
        <v>0</v>
      </c>
    </row>
    <row r="3166" spans="1:21" ht="38.25" hidden="1">
      <c r="A3166" s="6" t="str">
        <f>VLOOKUP(B3166,Sheet1!B2:C272,2,FALSE)</f>
        <v>Africa</v>
      </c>
      <c r="B3166" s="6" t="s">
        <v>487</v>
      </c>
      <c r="C3166" s="6" t="s">
        <v>1876</v>
      </c>
      <c r="D3166" s="6" t="s">
        <v>984</v>
      </c>
      <c r="E3166" s="6" t="s">
        <v>1367</v>
      </c>
      <c r="F3166" s="6" t="s">
        <v>3583</v>
      </c>
      <c r="G3166" s="6">
        <v>30</v>
      </c>
      <c r="H3166" s="6">
        <v>30</v>
      </c>
      <c r="I3166" s="6" t="s">
        <v>60</v>
      </c>
      <c r="J3166" s="49">
        <v>3.0910000000000002</v>
      </c>
      <c r="K3166" s="49">
        <v>92.73</v>
      </c>
      <c r="L3166" s="49">
        <v>92.73</v>
      </c>
      <c r="M3166" s="10">
        <v>40787</v>
      </c>
      <c r="N3166" s="10">
        <v>40603</v>
      </c>
      <c r="O3166" s="6" t="s">
        <v>27</v>
      </c>
      <c r="P3166" s="6" t="s">
        <v>28</v>
      </c>
      <c r="Q3166" s="6" t="s">
        <v>29</v>
      </c>
      <c r="R3166" s="6" t="s">
        <v>4537</v>
      </c>
      <c r="S3166" s="6" t="s">
        <v>4538</v>
      </c>
      <c r="T3166" s="6" t="s">
        <v>31</v>
      </c>
      <c r="U3166" s="6">
        <v>0</v>
      </c>
    </row>
    <row r="3167" spans="1:21" ht="76.5" hidden="1">
      <c r="A3167" s="6" t="str">
        <f>VLOOKUP(B3167,Sheet1!B2:C272,2,FALSE)</f>
        <v>Africa</v>
      </c>
      <c r="B3167" s="6" t="s">
        <v>785</v>
      </c>
      <c r="C3167" s="6" t="s">
        <v>3863</v>
      </c>
      <c r="D3167" s="6" t="s">
        <v>984</v>
      </c>
      <c r="E3167" s="6" t="s">
        <v>994</v>
      </c>
      <c r="F3167" s="6" t="s">
        <v>1818</v>
      </c>
      <c r="G3167" s="6">
        <v>16</v>
      </c>
      <c r="H3167" s="6">
        <v>16</v>
      </c>
      <c r="I3167" s="6" t="s">
        <v>60</v>
      </c>
      <c r="J3167" s="49">
        <v>998</v>
      </c>
      <c r="K3167" s="49">
        <v>15968</v>
      </c>
      <c r="L3167" s="49">
        <v>15968</v>
      </c>
      <c r="M3167" s="10">
        <v>40695</v>
      </c>
      <c r="N3167" s="10">
        <v>40513</v>
      </c>
      <c r="O3167" s="6" t="s">
        <v>27</v>
      </c>
      <c r="P3167" s="6" t="s">
        <v>28</v>
      </c>
      <c r="Q3167" s="6" t="s">
        <v>29</v>
      </c>
      <c r="R3167" s="6" t="s">
        <v>4371</v>
      </c>
      <c r="S3167" s="6" t="s">
        <v>4554</v>
      </c>
      <c r="T3167" s="6" t="s">
        <v>31</v>
      </c>
      <c r="U3167" s="6">
        <v>0</v>
      </c>
    </row>
    <row r="3168" spans="1:21" ht="38.25" hidden="1">
      <c r="A3168" s="6" t="str">
        <f>VLOOKUP(B3168,Sheet1!B2:C272,2,FALSE)</f>
        <v>Africa</v>
      </c>
      <c r="B3168" s="6" t="s">
        <v>487</v>
      </c>
      <c r="C3168" s="6" t="s">
        <v>1876</v>
      </c>
      <c r="D3168" s="6" t="s">
        <v>984</v>
      </c>
      <c r="E3168" s="6" t="s">
        <v>1093</v>
      </c>
      <c r="F3168" s="6" t="s">
        <v>1139</v>
      </c>
      <c r="G3168" s="6">
        <v>2</v>
      </c>
      <c r="H3168" s="6">
        <v>2</v>
      </c>
      <c r="I3168" s="6" t="s">
        <v>60</v>
      </c>
      <c r="J3168" s="49">
        <v>8473.64</v>
      </c>
      <c r="K3168" s="49">
        <v>16947.28</v>
      </c>
      <c r="L3168" s="49">
        <v>16947.28</v>
      </c>
      <c r="M3168" s="10">
        <v>40787</v>
      </c>
      <c r="N3168" s="10">
        <v>40603</v>
      </c>
      <c r="O3168" s="6" t="s">
        <v>27</v>
      </c>
      <c r="P3168" s="6" t="s">
        <v>28</v>
      </c>
      <c r="Q3168" s="6" t="s">
        <v>29</v>
      </c>
      <c r="R3168" s="6" t="s">
        <v>4537</v>
      </c>
      <c r="S3168" s="6" t="s">
        <v>4538</v>
      </c>
      <c r="T3168" s="6" t="s">
        <v>31</v>
      </c>
      <c r="U3168" s="6">
        <v>0</v>
      </c>
    </row>
    <row r="3169" spans="1:21" ht="38.25" hidden="1">
      <c r="A3169" s="6" t="str">
        <f>VLOOKUP(B3169,Sheet1!B2:C272,2,FALSE)</f>
        <v>Africa</v>
      </c>
      <c r="B3169" s="6" t="s">
        <v>487</v>
      </c>
      <c r="C3169" s="6" t="s">
        <v>1876</v>
      </c>
      <c r="D3169" s="6" t="s">
        <v>984</v>
      </c>
      <c r="E3169" s="6" t="s">
        <v>1367</v>
      </c>
      <c r="F3169" s="6" t="s">
        <v>4555</v>
      </c>
      <c r="G3169" s="6">
        <v>6</v>
      </c>
      <c r="H3169" s="6">
        <v>6</v>
      </c>
      <c r="I3169" s="6" t="s">
        <v>60</v>
      </c>
      <c r="J3169" s="49">
        <v>9.766</v>
      </c>
      <c r="K3169" s="49">
        <v>58.595999999999997</v>
      </c>
      <c r="L3169" s="49">
        <v>58.595999999999997</v>
      </c>
      <c r="M3169" s="10">
        <v>40787</v>
      </c>
      <c r="N3169" s="10">
        <v>40603</v>
      </c>
      <c r="O3169" s="6" t="s">
        <v>27</v>
      </c>
      <c r="P3169" s="6" t="s">
        <v>28</v>
      </c>
      <c r="Q3169" s="6" t="s">
        <v>29</v>
      </c>
      <c r="R3169" s="6" t="s">
        <v>4537</v>
      </c>
      <c r="S3169" s="6" t="s">
        <v>4538</v>
      </c>
      <c r="T3169" s="6" t="s">
        <v>31</v>
      </c>
      <c r="U3169" s="6">
        <v>0</v>
      </c>
    </row>
    <row r="3170" spans="1:21" ht="38.25" hidden="1">
      <c r="A3170" s="6" t="str">
        <f>VLOOKUP(B3170,Sheet1!B2:C272,2,FALSE)</f>
        <v>Africa</v>
      </c>
      <c r="B3170" s="6" t="s">
        <v>487</v>
      </c>
      <c r="C3170" s="6" t="s">
        <v>1876</v>
      </c>
      <c r="D3170" s="6" t="s">
        <v>984</v>
      </c>
      <c r="E3170" s="6" t="s">
        <v>1209</v>
      </c>
      <c r="F3170" s="6" t="s">
        <v>1464</v>
      </c>
      <c r="G3170" s="6">
        <v>10</v>
      </c>
      <c r="H3170" s="6">
        <v>10</v>
      </c>
      <c r="I3170" s="6" t="s">
        <v>60</v>
      </c>
      <c r="J3170" s="49">
        <v>13.036</v>
      </c>
      <c r="K3170" s="49">
        <v>130.36000000000001</v>
      </c>
      <c r="L3170" s="49">
        <v>130.36000000000001</v>
      </c>
      <c r="M3170" s="10">
        <v>40787</v>
      </c>
      <c r="N3170" s="10">
        <v>40603</v>
      </c>
      <c r="O3170" s="6" t="s">
        <v>27</v>
      </c>
      <c r="P3170" s="6" t="s">
        <v>28</v>
      </c>
      <c r="Q3170" s="6" t="s">
        <v>29</v>
      </c>
      <c r="R3170" s="6" t="s">
        <v>4537</v>
      </c>
      <c r="S3170" s="6" t="s">
        <v>4538</v>
      </c>
      <c r="T3170" s="6" t="s">
        <v>31</v>
      </c>
      <c r="U3170" s="6">
        <v>0</v>
      </c>
    </row>
    <row r="3171" spans="1:21" ht="38.25" hidden="1">
      <c r="A3171" s="6" t="str">
        <f>VLOOKUP(B3171,Sheet1!B2:C272,2,FALSE)</f>
        <v>Africa</v>
      </c>
      <c r="B3171" s="6" t="s">
        <v>487</v>
      </c>
      <c r="C3171" s="6" t="s">
        <v>1876</v>
      </c>
      <c r="D3171" s="6" t="s">
        <v>984</v>
      </c>
      <c r="E3171" s="6" t="s">
        <v>1209</v>
      </c>
      <c r="F3171" s="6" t="s">
        <v>1253</v>
      </c>
      <c r="G3171" s="6">
        <v>10</v>
      </c>
      <c r="H3171" s="6">
        <v>10</v>
      </c>
      <c r="I3171" s="6" t="s">
        <v>60</v>
      </c>
      <c r="J3171" s="49">
        <v>118.42</v>
      </c>
      <c r="K3171" s="49">
        <v>1184.2</v>
      </c>
      <c r="L3171" s="49">
        <v>1184.2</v>
      </c>
      <c r="M3171" s="10">
        <v>40787</v>
      </c>
      <c r="N3171" s="10">
        <v>40603</v>
      </c>
      <c r="O3171" s="6" t="s">
        <v>27</v>
      </c>
      <c r="P3171" s="6" t="s">
        <v>28</v>
      </c>
      <c r="Q3171" s="6" t="s">
        <v>29</v>
      </c>
      <c r="R3171" s="6" t="s">
        <v>4537</v>
      </c>
      <c r="S3171" s="6" t="s">
        <v>4538</v>
      </c>
      <c r="T3171" s="6" t="s">
        <v>31</v>
      </c>
      <c r="U3171" s="6">
        <v>0</v>
      </c>
    </row>
    <row r="3172" spans="1:21" ht="38.25">
      <c r="A3172" s="6" t="s">
        <v>411</v>
      </c>
      <c r="B3172" s="6" t="s">
        <v>5839</v>
      </c>
      <c r="C3172" s="6" t="s">
        <v>220</v>
      </c>
      <c r="D3172" s="6" t="s">
        <v>23</v>
      </c>
      <c r="E3172" s="6" t="s">
        <v>55</v>
      </c>
      <c r="F3172" s="6" t="s">
        <v>56</v>
      </c>
      <c r="G3172" s="7">
        <v>22006</v>
      </c>
      <c r="H3172" s="7">
        <v>11003</v>
      </c>
      <c r="I3172" s="6" t="s">
        <v>57</v>
      </c>
      <c r="J3172" s="49">
        <v>0.25</v>
      </c>
      <c r="K3172" s="49">
        <v>5501.5</v>
      </c>
      <c r="L3172" s="49">
        <v>2750.75</v>
      </c>
      <c r="M3172" s="10">
        <v>40756</v>
      </c>
      <c r="N3172" s="10">
        <v>40664</v>
      </c>
      <c r="O3172" s="6" t="s">
        <v>52</v>
      </c>
      <c r="P3172" s="6" t="s">
        <v>28</v>
      </c>
      <c r="Q3172" s="6" t="s">
        <v>29</v>
      </c>
      <c r="R3172" s="6" t="s">
        <v>221</v>
      </c>
      <c r="S3172" s="6"/>
      <c r="T3172" s="6" t="s">
        <v>31</v>
      </c>
      <c r="U3172" s="6">
        <v>0</v>
      </c>
    </row>
    <row r="3173" spans="1:21" ht="38.25" hidden="1">
      <c r="A3173" s="6" t="str">
        <f>VLOOKUP(B3173,Sheet1!B2:C272,2,FALSE)</f>
        <v>Africa</v>
      </c>
      <c r="B3173" s="6" t="s">
        <v>487</v>
      </c>
      <c r="C3173" s="6" t="s">
        <v>1876</v>
      </c>
      <c r="D3173" s="6" t="s">
        <v>984</v>
      </c>
      <c r="E3173" s="6" t="s">
        <v>1093</v>
      </c>
      <c r="F3173" s="6" t="s">
        <v>3954</v>
      </c>
      <c r="G3173" s="6">
        <v>6</v>
      </c>
      <c r="H3173" s="6">
        <v>6</v>
      </c>
      <c r="I3173" s="6" t="s">
        <v>293</v>
      </c>
      <c r="J3173" s="49">
        <v>117.596</v>
      </c>
      <c r="K3173" s="49">
        <v>705.57600000000002</v>
      </c>
      <c r="L3173" s="49">
        <v>705.57600000000002</v>
      </c>
      <c r="M3173" s="10">
        <v>40787</v>
      </c>
      <c r="N3173" s="10">
        <v>40603</v>
      </c>
      <c r="O3173" s="6" t="s">
        <v>27</v>
      </c>
      <c r="P3173" s="6" t="s">
        <v>28</v>
      </c>
      <c r="Q3173" s="6" t="s">
        <v>29</v>
      </c>
      <c r="R3173" s="6" t="s">
        <v>4537</v>
      </c>
      <c r="S3173" s="6" t="s">
        <v>4538</v>
      </c>
      <c r="T3173" s="6" t="s">
        <v>31</v>
      </c>
      <c r="U3173" s="6">
        <v>0</v>
      </c>
    </row>
    <row r="3174" spans="1:21" ht="25.5" hidden="1">
      <c r="A3174" s="6" t="str">
        <f>VLOOKUP(B3174,Sheet1!B2:C272,2,FALSE)</f>
        <v>Africa</v>
      </c>
      <c r="B3174" s="6" t="s">
        <v>211</v>
      </c>
      <c r="C3174" s="6" t="s">
        <v>212</v>
      </c>
      <c r="D3174" s="6" t="s">
        <v>1442</v>
      </c>
      <c r="E3174" s="6" t="s">
        <v>1453</v>
      </c>
      <c r="F3174" s="6" t="s">
        <v>4556</v>
      </c>
      <c r="G3174" s="6">
        <v>4</v>
      </c>
      <c r="H3174" s="6">
        <v>2</v>
      </c>
      <c r="I3174" s="6" t="s">
        <v>60</v>
      </c>
      <c r="J3174" s="49">
        <v>200</v>
      </c>
      <c r="K3174" s="49">
        <v>800</v>
      </c>
      <c r="L3174" s="49">
        <v>400</v>
      </c>
      <c r="M3174" s="10">
        <v>40848</v>
      </c>
      <c r="N3174" s="10">
        <v>40756</v>
      </c>
      <c r="O3174" s="6" t="s">
        <v>52</v>
      </c>
      <c r="P3174" s="6" t="s">
        <v>933</v>
      </c>
      <c r="Q3174" s="6" t="s">
        <v>29</v>
      </c>
      <c r="R3174" s="6" t="s">
        <v>213</v>
      </c>
      <c r="S3174" s="6" t="s">
        <v>108</v>
      </c>
      <c r="T3174" s="6" t="s">
        <v>31</v>
      </c>
      <c r="U3174" s="6">
        <v>0</v>
      </c>
    </row>
    <row r="3175" spans="1:21" ht="25.5" hidden="1">
      <c r="A3175" s="6" t="str">
        <f>VLOOKUP(B3175,Sheet1!B2:C272,2,FALSE)</f>
        <v>DASECA</v>
      </c>
      <c r="B3175" s="6" t="s">
        <v>803</v>
      </c>
      <c r="C3175" s="6" t="s">
        <v>4089</v>
      </c>
      <c r="D3175" s="6" t="s">
        <v>965</v>
      </c>
      <c r="E3175" s="6" t="s">
        <v>1169</v>
      </c>
      <c r="F3175" s="6" t="s">
        <v>1240</v>
      </c>
      <c r="G3175" s="6">
        <v>6</v>
      </c>
      <c r="H3175" s="6">
        <v>6</v>
      </c>
      <c r="I3175" s="6" t="s">
        <v>60</v>
      </c>
      <c r="J3175" s="49">
        <v>400</v>
      </c>
      <c r="K3175" s="49">
        <v>2400</v>
      </c>
      <c r="L3175" s="49">
        <v>2400</v>
      </c>
      <c r="M3175" s="10">
        <v>40695</v>
      </c>
      <c r="N3175" s="10">
        <v>40575</v>
      </c>
      <c r="O3175" s="6" t="s">
        <v>27</v>
      </c>
      <c r="P3175" s="6" t="s">
        <v>933</v>
      </c>
      <c r="Q3175" s="6" t="s">
        <v>29</v>
      </c>
      <c r="R3175" s="6" t="s">
        <v>4557</v>
      </c>
      <c r="S3175" s="6"/>
      <c r="T3175" s="6" t="s">
        <v>31</v>
      </c>
      <c r="U3175" s="6">
        <v>0</v>
      </c>
    </row>
    <row r="3176" spans="1:21" ht="38.25" hidden="1">
      <c r="A3176" s="6" t="str">
        <f>VLOOKUP(B3176,Sheet1!B2:C272,2,FALSE)</f>
        <v>Africa</v>
      </c>
      <c r="B3176" s="6" t="s">
        <v>487</v>
      </c>
      <c r="C3176" s="6" t="s">
        <v>1876</v>
      </c>
      <c r="D3176" s="6" t="s">
        <v>984</v>
      </c>
      <c r="E3176" s="6" t="s">
        <v>1091</v>
      </c>
      <c r="F3176" s="6" t="s">
        <v>1144</v>
      </c>
      <c r="G3176" s="6">
        <v>6</v>
      </c>
      <c r="H3176" s="6">
        <v>6</v>
      </c>
      <c r="I3176" s="6" t="s">
        <v>60</v>
      </c>
      <c r="J3176" s="49">
        <v>263.86</v>
      </c>
      <c r="K3176" s="49">
        <v>1583.16</v>
      </c>
      <c r="L3176" s="49">
        <v>1583.16</v>
      </c>
      <c r="M3176" s="10">
        <v>40787</v>
      </c>
      <c r="N3176" s="10">
        <v>40603</v>
      </c>
      <c r="O3176" s="6" t="s">
        <v>27</v>
      </c>
      <c r="P3176" s="6" t="s">
        <v>28</v>
      </c>
      <c r="Q3176" s="6" t="s">
        <v>29</v>
      </c>
      <c r="R3176" s="6" t="s">
        <v>4537</v>
      </c>
      <c r="S3176" s="6" t="s">
        <v>4538</v>
      </c>
      <c r="T3176" s="6" t="s">
        <v>31</v>
      </c>
      <c r="U3176" s="6">
        <v>0</v>
      </c>
    </row>
    <row r="3177" spans="1:21" ht="25.5" hidden="1">
      <c r="A3177" s="6" t="str">
        <f>VLOOKUP(B3177,Sheet1!B2:C272,2,FALSE)</f>
        <v>DASECA</v>
      </c>
      <c r="B3177" s="6" t="s">
        <v>803</v>
      </c>
      <c r="C3177" s="6" t="s">
        <v>4089</v>
      </c>
      <c r="D3177" s="6" t="s">
        <v>965</v>
      </c>
      <c r="E3177" s="6" t="s">
        <v>966</v>
      </c>
      <c r="F3177" s="6" t="s">
        <v>1523</v>
      </c>
      <c r="G3177" s="6">
        <v>6</v>
      </c>
      <c r="H3177" s="6">
        <v>6</v>
      </c>
      <c r="I3177" s="6" t="s">
        <v>60</v>
      </c>
      <c r="J3177" s="49">
        <v>1450</v>
      </c>
      <c r="K3177" s="49">
        <v>8700</v>
      </c>
      <c r="L3177" s="49">
        <v>8700</v>
      </c>
      <c r="M3177" s="10">
        <v>40695</v>
      </c>
      <c r="N3177" s="10">
        <v>40575</v>
      </c>
      <c r="O3177" s="6" t="s">
        <v>27</v>
      </c>
      <c r="P3177" s="6" t="s">
        <v>933</v>
      </c>
      <c r="Q3177" s="6" t="s">
        <v>29</v>
      </c>
      <c r="R3177" s="6" t="s">
        <v>4557</v>
      </c>
      <c r="S3177" s="6"/>
      <c r="T3177" s="6" t="s">
        <v>31</v>
      </c>
      <c r="U3177" s="6">
        <v>0</v>
      </c>
    </row>
    <row r="3178" spans="1:21" ht="38.25">
      <c r="A3178" s="6" t="s">
        <v>411</v>
      </c>
      <c r="B3178" s="6" t="s">
        <v>5839</v>
      </c>
      <c r="C3178" s="6" t="s">
        <v>220</v>
      </c>
      <c r="D3178" s="6" t="s">
        <v>23</v>
      </c>
      <c r="E3178" s="6" t="s">
        <v>35</v>
      </c>
      <c r="F3178" s="6" t="s">
        <v>36</v>
      </c>
      <c r="G3178" s="7">
        <v>2674283</v>
      </c>
      <c r="H3178" s="7">
        <v>1337141.5</v>
      </c>
      <c r="I3178" s="6" t="s">
        <v>34</v>
      </c>
      <c r="J3178" s="49">
        <v>0.33300000000000002</v>
      </c>
      <c r="K3178" s="49">
        <v>890536.23899999994</v>
      </c>
      <c r="L3178" s="49">
        <v>445268.11949999997</v>
      </c>
      <c r="M3178" s="10">
        <v>40756</v>
      </c>
      <c r="N3178" s="10">
        <v>40634</v>
      </c>
      <c r="O3178" s="6" t="s">
        <v>52</v>
      </c>
      <c r="P3178" s="6" t="s">
        <v>28</v>
      </c>
      <c r="Q3178" s="6" t="s">
        <v>29</v>
      </c>
      <c r="R3178" s="6" t="s">
        <v>221</v>
      </c>
      <c r="S3178" s="6"/>
      <c r="T3178" s="6" t="s">
        <v>31</v>
      </c>
      <c r="U3178" s="6">
        <v>0</v>
      </c>
    </row>
    <row r="3179" spans="1:21" ht="38.25" hidden="1">
      <c r="A3179" s="6" t="str">
        <f>VLOOKUP(B3179,Sheet1!B2:C272,2,FALSE)</f>
        <v>DASECA</v>
      </c>
      <c r="B3179" s="6" t="s">
        <v>803</v>
      </c>
      <c r="C3179" s="6" t="s">
        <v>4089</v>
      </c>
      <c r="D3179" s="6" t="s">
        <v>965</v>
      </c>
      <c r="E3179" s="6" t="s">
        <v>1046</v>
      </c>
      <c r="F3179" s="6" t="s">
        <v>4558</v>
      </c>
      <c r="G3179" s="6">
        <v>1</v>
      </c>
      <c r="H3179" s="6">
        <v>1</v>
      </c>
      <c r="I3179" s="6" t="s">
        <v>60</v>
      </c>
      <c r="J3179" s="49">
        <v>7500</v>
      </c>
      <c r="K3179" s="49">
        <v>7500</v>
      </c>
      <c r="L3179" s="49">
        <v>7500</v>
      </c>
      <c r="M3179" s="10">
        <v>40695</v>
      </c>
      <c r="N3179" s="10">
        <v>40575</v>
      </c>
      <c r="O3179" s="6" t="s">
        <v>27</v>
      </c>
      <c r="P3179" s="6" t="s">
        <v>933</v>
      </c>
      <c r="Q3179" s="6" t="s">
        <v>29</v>
      </c>
      <c r="R3179" s="6" t="s">
        <v>4559</v>
      </c>
      <c r="S3179" s="6"/>
      <c r="T3179" s="6" t="s">
        <v>31</v>
      </c>
      <c r="U3179" s="6">
        <v>0</v>
      </c>
    </row>
    <row r="3180" spans="1:21" ht="38.25">
      <c r="A3180" s="6" t="s">
        <v>411</v>
      </c>
      <c r="B3180" s="6" t="s">
        <v>5839</v>
      </c>
      <c r="C3180" s="6" t="s">
        <v>220</v>
      </c>
      <c r="D3180" s="6" t="s">
        <v>23</v>
      </c>
      <c r="E3180" s="6" t="s">
        <v>42</v>
      </c>
      <c r="F3180" s="6" t="s">
        <v>43</v>
      </c>
      <c r="G3180" s="7">
        <v>426000</v>
      </c>
      <c r="H3180" s="7">
        <v>213000</v>
      </c>
      <c r="I3180" s="6" t="s">
        <v>44</v>
      </c>
      <c r="J3180" s="49">
        <v>0.6</v>
      </c>
      <c r="K3180" s="49">
        <v>255600</v>
      </c>
      <c r="L3180" s="49">
        <v>127800</v>
      </c>
      <c r="M3180" s="10">
        <v>40787</v>
      </c>
      <c r="N3180" s="10">
        <v>40664</v>
      </c>
      <c r="O3180" s="6" t="s">
        <v>52</v>
      </c>
      <c r="P3180" s="6" t="s">
        <v>28</v>
      </c>
      <c r="Q3180" s="6" t="s">
        <v>29</v>
      </c>
      <c r="R3180" s="6" t="s">
        <v>221</v>
      </c>
      <c r="S3180" s="6"/>
      <c r="T3180" s="6" t="s">
        <v>31</v>
      </c>
      <c r="U3180" s="6">
        <v>0</v>
      </c>
    </row>
    <row r="3181" spans="1:21" ht="38.25">
      <c r="A3181" s="6" t="s">
        <v>411</v>
      </c>
      <c r="B3181" s="6" t="s">
        <v>5839</v>
      </c>
      <c r="C3181" s="6" t="s">
        <v>220</v>
      </c>
      <c r="D3181" s="6" t="s">
        <v>23</v>
      </c>
      <c r="E3181" s="6" t="s">
        <v>46</v>
      </c>
      <c r="F3181" s="6" t="s">
        <v>62</v>
      </c>
      <c r="G3181" s="7">
        <v>171785</v>
      </c>
      <c r="H3181" s="7">
        <v>85892.5</v>
      </c>
      <c r="I3181" s="6" t="s">
        <v>48</v>
      </c>
      <c r="J3181" s="49">
        <v>4.9349999999999996</v>
      </c>
      <c r="K3181" s="49">
        <v>847758.97499999998</v>
      </c>
      <c r="L3181" s="49">
        <v>423879.48749999999</v>
      </c>
      <c r="M3181" s="10">
        <v>40787</v>
      </c>
      <c r="N3181" s="10">
        <v>40664</v>
      </c>
      <c r="O3181" s="6" t="s">
        <v>52</v>
      </c>
      <c r="P3181" s="6" t="s">
        <v>28</v>
      </c>
      <c r="Q3181" s="6" t="s">
        <v>29</v>
      </c>
      <c r="R3181" s="6" t="s">
        <v>221</v>
      </c>
      <c r="S3181" s="6"/>
      <c r="T3181" s="6" t="s">
        <v>31</v>
      </c>
      <c r="U3181" s="6">
        <v>0</v>
      </c>
    </row>
    <row r="3182" spans="1:21" ht="25.5" hidden="1">
      <c r="A3182" s="6" t="str">
        <f>VLOOKUP(B3182,Sheet1!B2:C272,2,FALSE)</f>
        <v>DASECA</v>
      </c>
      <c r="B3182" s="6" t="s">
        <v>803</v>
      </c>
      <c r="C3182" s="6" t="s">
        <v>4089</v>
      </c>
      <c r="D3182" s="6"/>
      <c r="E3182" s="6"/>
      <c r="F3182" s="6" t="s">
        <v>4560</v>
      </c>
      <c r="G3182" s="6">
        <v>7</v>
      </c>
      <c r="H3182" s="6">
        <v>3.5</v>
      </c>
      <c r="I3182" s="6" t="s">
        <v>4106</v>
      </c>
      <c r="J3182" s="49">
        <v>2500</v>
      </c>
      <c r="K3182" s="49">
        <v>17500</v>
      </c>
      <c r="L3182" s="49">
        <v>8750</v>
      </c>
      <c r="M3182" s="10">
        <v>40878</v>
      </c>
      <c r="N3182" s="10">
        <v>40634</v>
      </c>
      <c r="O3182" s="6" t="s">
        <v>52</v>
      </c>
      <c r="P3182" s="6" t="s">
        <v>933</v>
      </c>
      <c r="Q3182" s="6" t="s">
        <v>29</v>
      </c>
      <c r="R3182" s="6" t="s">
        <v>4559</v>
      </c>
      <c r="S3182" s="6" t="s">
        <v>4561</v>
      </c>
      <c r="T3182" s="6" t="s">
        <v>31</v>
      </c>
      <c r="U3182" s="6">
        <v>0</v>
      </c>
    </row>
    <row r="3183" spans="1:21" ht="38.25" hidden="1">
      <c r="A3183" s="6" t="str">
        <f>VLOOKUP(B3183,Sheet1!B2:C272,2,FALSE)</f>
        <v>Africa</v>
      </c>
      <c r="B3183" s="6" t="s">
        <v>487</v>
      </c>
      <c r="C3183" s="6" t="s">
        <v>1876</v>
      </c>
      <c r="D3183" s="6" t="s">
        <v>984</v>
      </c>
      <c r="E3183" s="6" t="s">
        <v>1091</v>
      </c>
      <c r="F3183" s="6" t="s">
        <v>2171</v>
      </c>
      <c r="G3183" s="6">
        <v>12</v>
      </c>
      <c r="H3183" s="6">
        <v>12</v>
      </c>
      <c r="I3183" s="6" t="s">
        <v>60</v>
      </c>
      <c r="J3183" s="49">
        <v>111.95099999999999</v>
      </c>
      <c r="K3183" s="49">
        <v>1343.412</v>
      </c>
      <c r="L3183" s="49">
        <v>1343.412</v>
      </c>
      <c r="M3183" s="10">
        <v>40787</v>
      </c>
      <c r="N3183" s="10">
        <v>40603</v>
      </c>
      <c r="O3183" s="6" t="s">
        <v>27</v>
      </c>
      <c r="P3183" s="6" t="s">
        <v>28</v>
      </c>
      <c r="Q3183" s="6" t="s">
        <v>29</v>
      </c>
      <c r="R3183" s="6" t="s">
        <v>4537</v>
      </c>
      <c r="S3183" s="6" t="s">
        <v>4538</v>
      </c>
      <c r="T3183" s="6" t="s">
        <v>31</v>
      </c>
      <c r="U3183" s="6">
        <v>0</v>
      </c>
    </row>
    <row r="3184" spans="1:21" ht="25.5" hidden="1">
      <c r="A3184" s="6" t="str">
        <f>VLOOKUP(B3184,Sheet1!B2:C272,2,FALSE)</f>
        <v>DASECA</v>
      </c>
      <c r="B3184" s="6" t="s">
        <v>803</v>
      </c>
      <c r="C3184" s="6" t="s">
        <v>4488</v>
      </c>
      <c r="D3184" s="6"/>
      <c r="E3184" s="6"/>
      <c r="F3184" s="6" t="s">
        <v>4562</v>
      </c>
      <c r="G3184" s="6">
        <v>180</v>
      </c>
      <c r="H3184" s="6">
        <v>90</v>
      </c>
      <c r="I3184" s="6" t="s">
        <v>60</v>
      </c>
      <c r="J3184" s="49">
        <v>50</v>
      </c>
      <c r="K3184" s="49">
        <v>9000</v>
      </c>
      <c r="L3184" s="49">
        <v>4500</v>
      </c>
      <c r="M3184" s="10">
        <v>40695</v>
      </c>
      <c r="N3184" s="10">
        <v>40452</v>
      </c>
      <c r="O3184" s="6" t="s">
        <v>52</v>
      </c>
      <c r="P3184" s="6" t="s">
        <v>933</v>
      </c>
      <c r="Q3184" s="6" t="s">
        <v>29</v>
      </c>
      <c r="R3184" s="6" t="s">
        <v>1883</v>
      </c>
      <c r="S3184" s="6" t="s">
        <v>4563</v>
      </c>
      <c r="T3184" s="6" t="s">
        <v>31</v>
      </c>
      <c r="U3184" s="6">
        <v>0</v>
      </c>
    </row>
    <row r="3185" spans="1:21" ht="38.25" hidden="1">
      <c r="A3185" s="6" t="str">
        <f>VLOOKUP(B3185,Sheet1!B2:C272,2,FALSE)</f>
        <v>Africa</v>
      </c>
      <c r="B3185" s="6" t="s">
        <v>487</v>
      </c>
      <c r="C3185" s="6" t="s">
        <v>1876</v>
      </c>
      <c r="D3185" s="6" t="s">
        <v>984</v>
      </c>
      <c r="E3185" s="6" t="s">
        <v>1091</v>
      </c>
      <c r="F3185" s="6" t="s">
        <v>1385</v>
      </c>
      <c r="G3185" s="6">
        <v>6</v>
      </c>
      <c r="H3185" s="6">
        <v>6</v>
      </c>
      <c r="I3185" s="6" t="s">
        <v>60</v>
      </c>
      <c r="J3185" s="49">
        <v>314.01100000000002</v>
      </c>
      <c r="K3185" s="49">
        <v>1884.066</v>
      </c>
      <c r="L3185" s="49">
        <v>1884.066</v>
      </c>
      <c r="M3185" s="10">
        <v>40787</v>
      </c>
      <c r="N3185" s="10">
        <v>40603</v>
      </c>
      <c r="O3185" s="6" t="s">
        <v>27</v>
      </c>
      <c r="P3185" s="6" t="s">
        <v>28</v>
      </c>
      <c r="Q3185" s="6" t="s">
        <v>29</v>
      </c>
      <c r="R3185" s="6" t="s">
        <v>4537</v>
      </c>
      <c r="S3185" s="6" t="s">
        <v>4538</v>
      </c>
      <c r="T3185" s="6" t="s">
        <v>31</v>
      </c>
      <c r="U3185" s="6">
        <v>0</v>
      </c>
    </row>
    <row r="3186" spans="1:21" ht="38.25" hidden="1">
      <c r="A3186" s="6" t="str">
        <f>VLOOKUP(B3186,Sheet1!B2:C272,2,FALSE)</f>
        <v>Africa</v>
      </c>
      <c r="B3186" s="6" t="s">
        <v>487</v>
      </c>
      <c r="C3186" s="6" t="s">
        <v>1876</v>
      </c>
      <c r="D3186" s="6" t="s">
        <v>984</v>
      </c>
      <c r="E3186" s="6" t="s">
        <v>1091</v>
      </c>
      <c r="F3186" s="6" t="s">
        <v>1539</v>
      </c>
      <c r="G3186" s="6">
        <v>6</v>
      </c>
      <c r="H3186" s="6">
        <v>6</v>
      </c>
      <c r="I3186" s="6" t="s">
        <v>60</v>
      </c>
      <c r="J3186" s="49">
        <v>515.79700000000003</v>
      </c>
      <c r="K3186" s="49">
        <v>3094.7820000000002</v>
      </c>
      <c r="L3186" s="49">
        <v>3094.7820000000002</v>
      </c>
      <c r="M3186" s="10">
        <v>40787</v>
      </c>
      <c r="N3186" s="10">
        <v>40603</v>
      </c>
      <c r="O3186" s="6" t="s">
        <v>27</v>
      </c>
      <c r="P3186" s="6" t="s">
        <v>28</v>
      </c>
      <c r="Q3186" s="6" t="s">
        <v>29</v>
      </c>
      <c r="R3186" s="6" t="s">
        <v>4537</v>
      </c>
      <c r="S3186" s="6" t="s">
        <v>4538</v>
      </c>
      <c r="T3186" s="6" t="s">
        <v>31</v>
      </c>
      <c r="U3186" s="6">
        <v>0</v>
      </c>
    </row>
    <row r="3187" spans="1:21" ht="25.5" hidden="1">
      <c r="A3187" s="6" t="str">
        <f>VLOOKUP(B3187,Sheet1!B2:C272,2,FALSE)</f>
        <v>Africa</v>
      </c>
      <c r="B3187" s="6" t="s">
        <v>211</v>
      </c>
      <c r="C3187" s="6" t="s">
        <v>212</v>
      </c>
      <c r="D3187" s="6" t="s">
        <v>1442</v>
      </c>
      <c r="E3187" s="6" t="s">
        <v>1453</v>
      </c>
      <c r="F3187" s="6" t="s">
        <v>4564</v>
      </c>
      <c r="G3187" s="6">
        <v>4</v>
      </c>
      <c r="H3187" s="6">
        <v>2</v>
      </c>
      <c r="I3187" s="6" t="s">
        <v>1184</v>
      </c>
      <c r="J3187" s="49">
        <v>1400</v>
      </c>
      <c r="K3187" s="49">
        <v>5600</v>
      </c>
      <c r="L3187" s="49">
        <v>2800</v>
      </c>
      <c r="M3187" s="10">
        <v>40848</v>
      </c>
      <c r="N3187" s="10">
        <v>40756</v>
      </c>
      <c r="O3187" s="6" t="s">
        <v>52</v>
      </c>
      <c r="P3187" s="6" t="s">
        <v>933</v>
      </c>
      <c r="Q3187" s="6" t="s">
        <v>29</v>
      </c>
      <c r="R3187" s="6" t="s">
        <v>213</v>
      </c>
      <c r="S3187" s="6" t="s">
        <v>108</v>
      </c>
      <c r="T3187" s="6" t="s">
        <v>31</v>
      </c>
      <c r="U3187" s="6">
        <v>0</v>
      </c>
    </row>
    <row r="3188" spans="1:21" ht="38.25" hidden="1">
      <c r="A3188" s="6" t="str">
        <f>VLOOKUP(B3188,Sheet1!B2:C272,2,FALSE)</f>
        <v>Africa</v>
      </c>
      <c r="B3188" s="6" t="s">
        <v>487</v>
      </c>
      <c r="C3188" s="6" t="s">
        <v>1876</v>
      </c>
      <c r="D3188" s="6" t="s">
        <v>984</v>
      </c>
      <c r="E3188" s="6" t="s">
        <v>1367</v>
      </c>
      <c r="F3188" s="6" t="s">
        <v>2497</v>
      </c>
      <c r="G3188" s="6">
        <v>12</v>
      </c>
      <c r="H3188" s="6">
        <v>12</v>
      </c>
      <c r="I3188" s="6" t="s">
        <v>60</v>
      </c>
      <c r="J3188" s="49">
        <v>43.173000000000002</v>
      </c>
      <c r="K3188" s="49">
        <v>518.07600000000002</v>
      </c>
      <c r="L3188" s="49">
        <v>518.07600000000002</v>
      </c>
      <c r="M3188" s="10">
        <v>40787</v>
      </c>
      <c r="N3188" s="10">
        <v>40603</v>
      </c>
      <c r="O3188" s="6" t="s">
        <v>27</v>
      </c>
      <c r="P3188" s="6" t="s">
        <v>28</v>
      </c>
      <c r="Q3188" s="6" t="s">
        <v>29</v>
      </c>
      <c r="R3188" s="6" t="s">
        <v>4537</v>
      </c>
      <c r="S3188" s="6" t="s">
        <v>4538</v>
      </c>
      <c r="T3188" s="6" t="s">
        <v>31</v>
      </c>
      <c r="U3188" s="6">
        <v>0</v>
      </c>
    </row>
    <row r="3189" spans="1:21" ht="25.5" hidden="1">
      <c r="A3189" s="6" t="str">
        <f>VLOOKUP(B3189,Sheet1!B2:C272,2,FALSE)</f>
        <v>Africa</v>
      </c>
      <c r="B3189" s="6" t="s">
        <v>211</v>
      </c>
      <c r="C3189" s="6" t="s">
        <v>212</v>
      </c>
      <c r="D3189" s="6"/>
      <c r="E3189" s="6"/>
      <c r="F3189" s="6" t="s">
        <v>4565</v>
      </c>
      <c r="G3189" s="6">
        <v>4</v>
      </c>
      <c r="H3189" s="6">
        <v>2</v>
      </c>
      <c r="I3189" s="6" t="s">
        <v>60</v>
      </c>
      <c r="J3189" s="49">
        <v>14000</v>
      </c>
      <c r="K3189" s="49">
        <v>56000</v>
      </c>
      <c r="L3189" s="49">
        <v>28000</v>
      </c>
      <c r="M3189" s="10">
        <v>40848</v>
      </c>
      <c r="N3189" s="10">
        <v>40603</v>
      </c>
      <c r="O3189" s="6" t="s">
        <v>52</v>
      </c>
      <c r="P3189" s="6" t="s">
        <v>933</v>
      </c>
      <c r="Q3189" s="6" t="s">
        <v>29</v>
      </c>
      <c r="R3189" s="6" t="s">
        <v>213</v>
      </c>
      <c r="S3189" s="6" t="s">
        <v>109</v>
      </c>
      <c r="T3189" s="6" t="s">
        <v>31</v>
      </c>
      <c r="U3189" s="6">
        <v>0</v>
      </c>
    </row>
    <row r="3190" spans="1:21" ht="25.5" hidden="1">
      <c r="A3190" s="6" t="str">
        <f>VLOOKUP(B3190,Sheet1!B2:C272,2,FALSE)</f>
        <v>Africa</v>
      </c>
      <c r="B3190" s="6" t="s">
        <v>211</v>
      </c>
      <c r="C3190" s="6" t="s">
        <v>212</v>
      </c>
      <c r="D3190" s="6" t="s">
        <v>965</v>
      </c>
      <c r="E3190" s="6" t="s">
        <v>1480</v>
      </c>
      <c r="F3190" s="6" t="s">
        <v>4566</v>
      </c>
      <c r="G3190" s="6">
        <v>4</v>
      </c>
      <c r="H3190" s="6">
        <v>2</v>
      </c>
      <c r="I3190" s="6" t="s">
        <v>60</v>
      </c>
      <c r="J3190" s="49">
        <v>150</v>
      </c>
      <c r="K3190" s="49">
        <v>600</v>
      </c>
      <c r="L3190" s="49">
        <v>300</v>
      </c>
      <c r="M3190" s="10">
        <v>40848</v>
      </c>
      <c r="N3190" s="10">
        <v>40725</v>
      </c>
      <c r="O3190" s="6" t="s">
        <v>52</v>
      </c>
      <c r="P3190" s="6" t="s">
        <v>933</v>
      </c>
      <c r="Q3190" s="6" t="s">
        <v>29</v>
      </c>
      <c r="R3190" s="6" t="s">
        <v>213</v>
      </c>
      <c r="S3190" s="6" t="s">
        <v>108</v>
      </c>
      <c r="T3190" s="6" t="s">
        <v>31</v>
      </c>
      <c r="U3190" s="6">
        <v>0</v>
      </c>
    </row>
    <row r="3191" spans="1:21" ht="25.5" hidden="1">
      <c r="A3191" s="6" t="str">
        <f>VLOOKUP(B3191,Sheet1!B2:C272,2,FALSE)</f>
        <v>Africa</v>
      </c>
      <c r="B3191" s="6" t="s">
        <v>211</v>
      </c>
      <c r="C3191" s="6" t="s">
        <v>212</v>
      </c>
      <c r="D3191" s="6" t="s">
        <v>965</v>
      </c>
      <c r="E3191" s="6" t="s">
        <v>1802</v>
      </c>
      <c r="F3191" s="6" t="s">
        <v>4567</v>
      </c>
      <c r="G3191" s="6">
        <v>4</v>
      </c>
      <c r="H3191" s="6">
        <v>2</v>
      </c>
      <c r="I3191" s="6" t="s">
        <v>60</v>
      </c>
      <c r="J3191" s="49">
        <v>200</v>
      </c>
      <c r="K3191" s="49">
        <v>800</v>
      </c>
      <c r="L3191" s="49">
        <v>400</v>
      </c>
      <c r="M3191" s="10">
        <v>40848</v>
      </c>
      <c r="N3191" s="10">
        <v>40725</v>
      </c>
      <c r="O3191" s="6" t="s">
        <v>52</v>
      </c>
      <c r="P3191" s="6" t="s">
        <v>933</v>
      </c>
      <c r="Q3191" s="6" t="s">
        <v>29</v>
      </c>
      <c r="R3191" s="6" t="s">
        <v>213</v>
      </c>
      <c r="S3191" s="6" t="s">
        <v>108</v>
      </c>
      <c r="T3191" s="6" t="s">
        <v>31</v>
      </c>
      <c r="U3191" s="6">
        <v>0</v>
      </c>
    </row>
    <row r="3192" spans="1:21" ht="38.25" hidden="1">
      <c r="A3192" s="6" t="str">
        <f>VLOOKUP(B3192,Sheet1!B2:C272,2,FALSE)</f>
        <v>DASECA</v>
      </c>
      <c r="B3192" s="6" t="s">
        <v>803</v>
      </c>
      <c r="C3192" s="6" t="s">
        <v>4089</v>
      </c>
      <c r="D3192" s="6" t="s">
        <v>1159</v>
      </c>
      <c r="E3192" s="6" t="s">
        <v>1160</v>
      </c>
      <c r="F3192" s="6" t="s">
        <v>1536</v>
      </c>
      <c r="G3192" s="6">
        <v>4</v>
      </c>
      <c r="H3192" s="6">
        <v>2</v>
      </c>
      <c r="I3192" s="6" t="s">
        <v>1116</v>
      </c>
      <c r="J3192" s="49">
        <v>956</v>
      </c>
      <c r="K3192" s="49">
        <v>3824</v>
      </c>
      <c r="L3192" s="49">
        <v>1912</v>
      </c>
      <c r="M3192" s="10">
        <v>40695</v>
      </c>
      <c r="N3192" s="10">
        <v>40664</v>
      </c>
      <c r="O3192" s="6" t="s">
        <v>52</v>
      </c>
      <c r="P3192" s="6" t="s">
        <v>28</v>
      </c>
      <c r="Q3192" s="6" t="s">
        <v>29</v>
      </c>
      <c r="R3192" s="6" t="s">
        <v>1883</v>
      </c>
      <c r="S3192" s="6" t="s">
        <v>4568</v>
      </c>
      <c r="T3192" s="6" t="s">
        <v>31</v>
      </c>
      <c r="U3192" s="6">
        <v>0</v>
      </c>
    </row>
    <row r="3193" spans="1:21" ht="25.5" hidden="1">
      <c r="A3193" s="6" t="str">
        <f>VLOOKUP(B3193,Sheet1!B2:C272,2,FALSE)</f>
        <v>Africa</v>
      </c>
      <c r="B3193" s="6" t="s">
        <v>211</v>
      </c>
      <c r="C3193" s="6" t="s">
        <v>212</v>
      </c>
      <c r="D3193" s="6" t="s">
        <v>965</v>
      </c>
      <c r="E3193" s="6" t="s">
        <v>1503</v>
      </c>
      <c r="F3193" s="6" t="s">
        <v>4569</v>
      </c>
      <c r="G3193" s="6">
        <v>2</v>
      </c>
      <c r="H3193" s="6">
        <v>1</v>
      </c>
      <c r="I3193" s="6" t="s">
        <v>60</v>
      </c>
      <c r="J3193" s="49">
        <v>500</v>
      </c>
      <c r="K3193" s="49">
        <v>1000</v>
      </c>
      <c r="L3193" s="49">
        <v>500</v>
      </c>
      <c r="M3193" s="10">
        <v>40848</v>
      </c>
      <c r="N3193" s="10">
        <v>40725</v>
      </c>
      <c r="O3193" s="6" t="s">
        <v>52</v>
      </c>
      <c r="P3193" s="6" t="s">
        <v>933</v>
      </c>
      <c r="Q3193" s="6" t="s">
        <v>29</v>
      </c>
      <c r="R3193" s="6" t="s">
        <v>213</v>
      </c>
      <c r="S3193" s="6" t="s">
        <v>108</v>
      </c>
      <c r="T3193" s="6" t="s">
        <v>31</v>
      </c>
      <c r="U3193" s="6">
        <v>0</v>
      </c>
    </row>
    <row r="3194" spans="1:21" ht="25.5" hidden="1">
      <c r="A3194" s="6" t="str">
        <f>VLOOKUP(B3194,Sheet1!B2:C272,2,FALSE)</f>
        <v>Africa</v>
      </c>
      <c r="B3194" s="6" t="s">
        <v>211</v>
      </c>
      <c r="C3194" s="6" t="s">
        <v>212</v>
      </c>
      <c r="D3194" s="6" t="s">
        <v>1442</v>
      </c>
      <c r="E3194" s="6" t="s">
        <v>1453</v>
      </c>
      <c r="F3194" s="6" t="s">
        <v>4570</v>
      </c>
      <c r="G3194" s="6">
        <v>5</v>
      </c>
      <c r="H3194" s="6">
        <v>2.5</v>
      </c>
      <c r="I3194" s="6" t="s">
        <v>60</v>
      </c>
      <c r="J3194" s="49">
        <v>550</v>
      </c>
      <c r="K3194" s="49">
        <v>2750</v>
      </c>
      <c r="L3194" s="49">
        <v>1375</v>
      </c>
      <c r="M3194" s="10">
        <v>40848</v>
      </c>
      <c r="N3194" s="10">
        <v>40756</v>
      </c>
      <c r="O3194" s="6" t="s">
        <v>52</v>
      </c>
      <c r="P3194" s="6" t="s">
        <v>933</v>
      </c>
      <c r="Q3194" s="6" t="s">
        <v>29</v>
      </c>
      <c r="R3194" s="6" t="s">
        <v>213</v>
      </c>
      <c r="S3194" s="6" t="s">
        <v>109</v>
      </c>
      <c r="T3194" s="6" t="s">
        <v>31</v>
      </c>
      <c r="U3194" s="6">
        <v>0</v>
      </c>
    </row>
    <row r="3195" spans="1:21" ht="25.5" hidden="1">
      <c r="A3195" s="6" t="str">
        <f>VLOOKUP(B3195,Sheet1!B2:C272,2,FALSE)</f>
        <v>Africa</v>
      </c>
      <c r="B3195" s="6" t="s">
        <v>211</v>
      </c>
      <c r="C3195" s="6" t="s">
        <v>212</v>
      </c>
      <c r="D3195" s="6" t="s">
        <v>1042</v>
      </c>
      <c r="E3195" s="6" t="s">
        <v>1043</v>
      </c>
      <c r="F3195" s="6" t="s">
        <v>4571</v>
      </c>
      <c r="G3195" s="6">
        <v>4</v>
      </c>
      <c r="H3195" s="6">
        <v>2</v>
      </c>
      <c r="I3195" s="6" t="s">
        <v>60</v>
      </c>
      <c r="J3195" s="49">
        <v>650</v>
      </c>
      <c r="K3195" s="49">
        <v>2600</v>
      </c>
      <c r="L3195" s="49">
        <v>1300</v>
      </c>
      <c r="M3195" s="10">
        <v>40848</v>
      </c>
      <c r="N3195" s="10">
        <v>40725</v>
      </c>
      <c r="O3195" s="6" t="s">
        <v>52</v>
      </c>
      <c r="P3195" s="6" t="s">
        <v>933</v>
      </c>
      <c r="Q3195" s="6" t="s">
        <v>29</v>
      </c>
      <c r="R3195" s="6" t="s">
        <v>213</v>
      </c>
      <c r="S3195" s="6" t="s">
        <v>108</v>
      </c>
      <c r="T3195" s="6" t="s">
        <v>31</v>
      </c>
      <c r="U3195" s="6">
        <v>0</v>
      </c>
    </row>
    <row r="3196" spans="1:21" ht="38.25" hidden="1">
      <c r="A3196" s="6" t="str">
        <f>VLOOKUP(B3196,Sheet1!B2:C272,2,FALSE)</f>
        <v>DASECA</v>
      </c>
      <c r="B3196" s="6" t="s">
        <v>803</v>
      </c>
      <c r="C3196" s="6" t="s">
        <v>4089</v>
      </c>
      <c r="D3196" s="6" t="s">
        <v>984</v>
      </c>
      <c r="E3196" s="6" t="s">
        <v>1060</v>
      </c>
      <c r="F3196" s="6" t="s">
        <v>2086</v>
      </c>
      <c r="G3196" s="6">
        <v>4</v>
      </c>
      <c r="H3196" s="6">
        <v>2</v>
      </c>
      <c r="I3196" s="6" t="s">
        <v>60</v>
      </c>
      <c r="J3196" s="49">
        <v>537.01900000000001</v>
      </c>
      <c r="K3196" s="49">
        <v>2148.076</v>
      </c>
      <c r="L3196" s="49">
        <v>1074.038</v>
      </c>
      <c r="M3196" s="10">
        <v>40695</v>
      </c>
      <c r="N3196" s="10">
        <v>40513</v>
      </c>
      <c r="O3196" s="6" t="s">
        <v>52</v>
      </c>
      <c r="P3196" s="6" t="s">
        <v>28</v>
      </c>
      <c r="Q3196" s="6" t="s">
        <v>29</v>
      </c>
      <c r="R3196" s="6" t="s">
        <v>1883</v>
      </c>
      <c r="S3196" s="6" t="s">
        <v>4568</v>
      </c>
      <c r="T3196" s="6" t="s">
        <v>31</v>
      </c>
      <c r="U3196" s="6">
        <v>0</v>
      </c>
    </row>
    <row r="3197" spans="1:21" ht="38.25" hidden="1">
      <c r="A3197" s="6" t="str">
        <f>VLOOKUP(B3197,Sheet1!B2:C272,2,FALSE)</f>
        <v>DASECA</v>
      </c>
      <c r="B3197" s="6" t="s">
        <v>803</v>
      </c>
      <c r="C3197" s="6" t="s">
        <v>4089</v>
      </c>
      <c r="D3197" s="6" t="s">
        <v>984</v>
      </c>
      <c r="E3197" s="6" t="s">
        <v>1091</v>
      </c>
      <c r="F3197" s="6" t="s">
        <v>4572</v>
      </c>
      <c r="G3197" s="6">
        <v>4</v>
      </c>
      <c r="H3197" s="6">
        <v>2</v>
      </c>
      <c r="I3197" s="6" t="s">
        <v>60</v>
      </c>
      <c r="J3197" s="49">
        <v>861.95100000000002</v>
      </c>
      <c r="K3197" s="49">
        <v>3447.8040000000001</v>
      </c>
      <c r="L3197" s="49">
        <v>1723.902</v>
      </c>
      <c r="M3197" s="10">
        <v>40695</v>
      </c>
      <c r="N3197" s="10">
        <v>40513</v>
      </c>
      <c r="O3197" s="6" t="s">
        <v>52</v>
      </c>
      <c r="P3197" s="6" t="s">
        <v>28</v>
      </c>
      <c r="Q3197" s="6" t="s">
        <v>29</v>
      </c>
      <c r="R3197" s="6" t="s">
        <v>1883</v>
      </c>
      <c r="S3197" s="6" t="s">
        <v>4568</v>
      </c>
      <c r="T3197" s="6" t="s">
        <v>31</v>
      </c>
      <c r="U3197" s="6">
        <v>0</v>
      </c>
    </row>
    <row r="3198" spans="1:21" ht="38.25" hidden="1">
      <c r="A3198" s="6" t="str">
        <f>VLOOKUP(B3198,Sheet1!B2:C272,2,FALSE)</f>
        <v>DASECA</v>
      </c>
      <c r="B3198" s="6" t="s">
        <v>803</v>
      </c>
      <c r="C3198" s="6" t="s">
        <v>4089</v>
      </c>
      <c r="D3198" s="6" t="s">
        <v>984</v>
      </c>
      <c r="E3198" s="6" t="s">
        <v>1091</v>
      </c>
      <c r="F3198" s="6" t="s">
        <v>1530</v>
      </c>
      <c r="G3198" s="6">
        <v>4</v>
      </c>
      <c r="H3198" s="6">
        <v>2</v>
      </c>
      <c r="I3198" s="6" t="s">
        <v>60</v>
      </c>
      <c r="J3198" s="49">
        <v>734.20299999999997</v>
      </c>
      <c r="K3198" s="49">
        <v>2936.8119999999999</v>
      </c>
      <c r="L3198" s="49">
        <v>1468.4059999999999</v>
      </c>
      <c r="M3198" s="10">
        <v>40695</v>
      </c>
      <c r="N3198" s="10">
        <v>40513</v>
      </c>
      <c r="O3198" s="6" t="s">
        <v>52</v>
      </c>
      <c r="P3198" s="6" t="s">
        <v>28</v>
      </c>
      <c r="Q3198" s="6" t="s">
        <v>29</v>
      </c>
      <c r="R3198" s="6" t="s">
        <v>1883</v>
      </c>
      <c r="S3198" s="6" t="s">
        <v>4568</v>
      </c>
      <c r="T3198" s="6" t="s">
        <v>31</v>
      </c>
      <c r="U3198" s="6">
        <v>0</v>
      </c>
    </row>
    <row r="3199" spans="1:21" ht="38.25" hidden="1">
      <c r="A3199" s="6" t="str">
        <f>VLOOKUP(B3199,Sheet1!B2:C272,2,FALSE)</f>
        <v>DASECA</v>
      </c>
      <c r="B3199" s="6" t="s">
        <v>803</v>
      </c>
      <c r="C3199" s="6" t="s">
        <v>4089</v>
      </c>
      <c r="D3199" s="6" t="s">
        <v>984</v>
      </c>
      <c r="E3199" s="6" t="s">
        <v>1091</v>
      </c>
      <c r="F3199" s="6" t="s">
        <v>2162</v>
      </c>
      <c r="G3199" s="6">
        <v>4</v>
      </c>
      <c r="H3199" s="6">
        <v>2</v>
      </c>
      <c r="I3199" s="6" t="s">
        <v>60</v>
      </c>
      <c r="J3199" s="49">
        <v>183.24199999999999</v>
      </c>
      <c r="K3199" s="49">
        <v>732.96799999999996</v>
      </c>
      <c r="L3199" s="49">
        <v>366.48399999999998</v>
      </c>
      <c r="M3199" s="10">
        <v>40695</v>
      </c>
      <c r="N3199" s="10">
        <v>40513</v>
      </c>
      <c r="O3199" s="6" t="s">
        <v>52</v>
      </c>
      <c r="P3199" s="6" t="s">
        <v>28</v>
      </c>
      <c r="Q3199" s="6" t="s">
        <v>29</v>
      </c>
      <c r="R3199" s="6" t="s">
        <v>1883</v>
      </c>
      <c r="S3199" s="6" t="s">
        <v>4568</v>
      </c>
      <c r="T3199" s="6" t="s">
        <v>31</v>
      </c>
      <c r="U3199" s="6">
        <v>0</v>
      </c>
    </row>
    <row r="3200" spans="1:21" ht="38.25" hidden="1">
      <c r="A3200" s="6" t="str">
        <f>VLOOKUP(B3200,Sheet1!B2:C272,2,FALSE)</f>
        <v>DASECA</v>
      </c>
      <c r="B3200" s="6" t="s">
        <v>803</v>
      </c>
      <c r="C3200" s="6" t="s">
        <v>4089</v>
      </c>
      <c r="D3200" s="6" t="s">
        <v>984</v>
      </c>
      <c r="E3200" s="6" t="s">
        <v>1091</v>
      </c>
      <c r="F3200" s="6" t="s">
        <v>4573</v>
      </c>
      <c r="G3200" s="6">
        <v>4</v>
      </c>
      <c r="H3200" s="6">
        <v>2</v>
      </c>
      <c r="I3200" s="6" t="s">
        <v>60</v>
      </c>
      <c r="J3200" s="49">
        <v>880.90700000000004</v>
      </c>
      <c r="K3200" s="49">
        <v>3523.6280000000002</v>
      </c>
      <c r="L3200" s="49">
        <v>1761.8140000000001</v>
      </c>
      <c r="M3200" s="10">
        <v>40695</v>
      </c>
      <c r="N3200" s="10">
        <v>40513</v>
      </c>
      <c r="O3200" s="6" t="s">
        <v>52</v>
      </c>
      <c r="P3200" s="6" t="s">
        <v>28</v>
      </c>
      <c r="Q3200" s="6" t="s">
        <v>29</v>
      </c>
      <c r="R3200" s="6" t="s">
        <v>1883</v>
      </c>
      <c r="S3200" s="6" t="s">
        <v>4568</v>
      </c>
      <c r="T3200" s="6" t="s">
        <v>31</v>
      </c>
      <c r="U3200" s="6">
        <v>0</v>
      </c>
    </row>
    <row r="3201" spans="1:21" ht="38.25" hidden="1">
      <c r="A3201" s="6" t="str">
        <f>VLOOKUP(B3201,Sheet1!B2:C272,2,FALSE)</f>
        <v>DASECA</v>
      </c>
      <c r="B3201" s="6" t="s">
        <v>803</v>
      </c>
      <c r="C3201" s="6" t="s">
        <v>4089</v>
      </c>
      <c r="D3201" s="6" t="s">
        <v>984</v>
      </c>
      <c r="E3201" s="6" t="s">
        <v>1091</v>
      </c>
      <c r="F3201" s="6" t="s">
        <v>1142</v>
      </c>
      <c r="G3201" s="6">
        <v>4</v>
      </c>
      <c r="H3201" s="6">
        <v>2</v>
      </c>
      <c r="I3201" s="6" t="s">
        <v>60</v>
      </c>
      <c r="J3201" s="49">
        <v>95.783000000000001</v>
      </c>
      <c r="K3201" s="49">
        <v>383.13200000000001</v>
      </c>
      <c r="L3201" s="49">
        <v>191.566</v>
      </c>
      <c r="M3201" s="10">
        <v>40695</v>
      </c>
      <c r="N3201" s="10">
        <v>40513</v>
      </c>
      <c r="O3201" s="6" t="s">
        <v>52</v>
      </c>
      <c r="P3201" s="6" t="s">
        <v>28</v>
      </c>
      <c r="Q3201" s="6" t="s">
        <v>29</v>
      </c>
      <c r="R3201" s="6" t="s">
        <v>1883</v>
      </c>
      <c r="S3201" s="6" t="s">
        <v>4568</v>
      </c>
      <c r="T3201" s="6" t="s">
        <v>31</v>
      </c>
      <c r="U3201" s="6">
        <v>0</v>
      </c>
    </row>
    <row r="3202" spans="1:21" ht="38.25" hidden="1">
      <c r="A3202" s="6" t="str">
        <f>VLOOKUP(B3202,Sheet1!B2:C272,2,FALSE)</f>
        <v>DASECA</v>
      </c>
      <c r="B3202" s="6" t="s">
        <v>803</v>
      </c>
      <c r="C3202" s="6" t="s">
        <v>4089</v>
      </c>
      <c r="D3202" s="6" t="s">
        <v>984</v>
      </c>
      <c r="E3202" s="6" t="s">
        <v>994</v>
      </c>
      <c r="F3202" s="6" t="s">
        <v>1351</v>
      </c>
      <c r="G3202" s="6">
        <v>4</v>
      </c>
      <c r="H3202" s="6">
        <v>2</v>
      </c>
      <c r="I3202" s="6" t="s">
        <v>60</v>
      </c>
      <c r="J3202" s="49">
        <v>13.736000000000001</v>
      </c>
      <c r="K3202" s="49">
        <v>54.944000000000003</v>
      </c>
      <c r="L3202" s="49">
        <v>27.472000000000001</v>
      </c>
      <c r="M3202" s="10">
        <v>40695</v>
      </c>
      <c r="N3202" s="10">
        <v>40513</v>
      </c>
      <c r="O3202" s="6" t="s">
        <v>52</v>
      </c>
      <c r="P3202" s="6" t="s">
        <v>28</v>
      </c>
      <c r="Q3202" s="6" t="s">
        <v>29</v>
      </c>
      <c r="R3202" s="6" t="s">
        <v>1883</v>
      </c>
      <c r="S3202" s="6" t="s">
        <v>4568</v>
      </c>
      <c r="T3202" s="6" t="s">
        <v>31</v>
      </c>
      <c r="U3202" s="6">
        <v>0</v>
      </c>
    </row>
    <row r="3203" spans="1:21" ht="38.25" hidden="1">
      <c r="A3203" s="6" t="str">
        <f>VLOOKUP(B3203,Sheet1!B2:C272,2,FALSE)</f>
        <v>DASECA</v>
      </c>
      <c r="B3203" s="6" t="s">
        <v>803</v>
      </c>
      <c r="C3203" s="6" t="s">
        <v>4089</v>
      </c>
      <c r="D3203" s="6" t="s">
        <v>984</v>
      </c>
      <c r="E3203" s="6" t="s">
        <v>994</v>
      </c>
      <c r="F3203" s="6" t="s">
        <v>1057</v>
      </c>
      <c r="G3203" s="6">
        <v>4</v>
      </c>
      <c r="H3203" s="6">
        <v>2</v>
      </c>
      <c r="I3203" s="6" t="s">
        <v>60</v>
      </c>
      <c r="J3203" s="49">
        <v>13.736000000000001</v>
      </c>
      <c r="K3203" s="49">
        <v>54.944000000000003</v>
      </c>
      <c r="L3203" s="49">
        <v>27.472000000000001</v>
      </c>
      <c r="M3203" s="10">
        <v>40695</v>
      </c>
      <c r="N3203" s="10">
        <v>40513</v>
      </c>
      <c r="O3203" s="6" t="s">
        <v>52</v>
      </c>
      <c r="P3203" s="6" t="s">
        <v>28</v>
      </c>
      <c r="Q3203" s="6" t="s">
        <v>29</v>
      </c>
      <c r="R3203" s="6" t="s">
        <v>1883</v>
      </c>
      <c r="S3203" s="6" t="s">
        <v>4568</v>
      </c>
      <c r="T3203" s="6" t="s">
        <v>31</v>
      </c>
      <c r="U3203" s="6">
        <v>0</v>
      </c>
    </row>
    <row r="3204" spans="1:21" ht="38.25" hidden="1">
      <c r="A3204" s="6" t="str">
        <f>VLOOKUP(B3204,Sheet1!B2:C272,2,FALSE)</f>
        <v>DASECA</v>
      </c>
      <c r="B3204" s="6" t="s">
        <v>803</v>
      </c>
      <c r="C3204" s="6" t="s">
        <v>4089</v>
      </c>
      <c r="D3204" s="6" t="s">
        <v>984</v>
      </c>
      <c r="E3204" s="6" t="s">
        <v>994</v>
      </c>
      <c r="F3204" s="6" t="s">
        <v>1346</v>
      </c>
      <c r="G3204" s="6">
        <v>4</v>
      </c>
      <c r="H3204" s="6">
        <v>2</v>
      </c>
      <c r="I3204" s="6" t="s">
        <v>60</v>
      </c>
      <c r="J3204" s="49">
        <v>13.736000000000001</v>
      </c>
      <c r="K3204" s="49">
        <v>54.944000000000003</v>
      </c>
      <c r="L3204" s="49">
        <v>27.472000000000001</v>
      </c>
      <c r="M3204" s="10">
        <v>40695</v>
      </c>
      <c r="N3204" s="10">
        <v>40513</v>
      </c>
      <c r="O3204" s="6" t="s">
        <v>52</v>
      </c>
      <c r="P3204" s="6" t="s">
        <v>28</v>
      </c>
      <c r="Q3204" s="6" t="s">
        <v>29</v>
      </c>
      <c r="R3204" s="6" t="s">
        <v>1883</v>
      </c>
      <c r="S3204" s="6" t="s">
        <v>4568</v>
      </c>
      <c r="T3204" s="6" t="s">
        <v>31</v>
      </c>
      <c r="U3204" s="6">
        <v>0</v>
      </c>
    </row>
    <row r="3205" spans="1:21" ht="25.5" hidden="1">
      <c r="A3205" s="6" t="str">
        <f>VLOOKUP(B3205,Sheet1!B2:C272,2,FALSE)</f>
        <v>Africa</v>
      </c>
      <c r="B3205" s="6" t="s">
        <v>211</v>
      </c>
      <c r="C3205" s="6" t="s">
        <v>212</v>
      </c>
      <c r="D3205" s="6" t="s">
        <v>1442</v>
      </c>
      <c r="E3205" s="6" t="s">
        <v>1453</v>
      </c>
      <c r="F3205" s="6" t="s">
        <v>4574</v>
      </c>
      <c r="G3205" s="6">
        <v>4</v>
      </c>
      <c r="H3205" s="6">
        <v>2</v>
      </c>
      <c r="I3205" s="6"/>
      <c r="J3205" s="49">
        <v>700</v>
      </c>
      <c r="K3205" s="49">
        <v>2800</v>
      </c>
      <c r="L3205" s="49">
        <v>1400</v>
      </c>
      <c r="M3205" s="10">
        <v>40848</v>
      </c>
      <c r="N3205" s="10">
        <v>40756</v>
      </c>
      <c r="O3205" s="6" t="s">
        <v>52</v>
      </c>
      <c r="P3205" s="6" t="s">
        <v>933</v>
      </c>
      <c r="Q3205" s="6" t="s">
        <v>29</v>
      </c>
      <c r="R3205" s="6" t="s">
        <v>213</v>
      </c>
      <c r="S3205" s="6" t="s">
        <v>109</v>
      </c>
      <c r="T3205" s="6" t="s">
        <v>31</v>
      </c>
      <c r="U3205" s="6">
        <v>0</v>
      </c>
    </row>
    <row r="3206" spans="1:21" ht="38.25" hidden="1">
      <c r="A3206" s="6" t="str">
        <f>VLOOKUP(B3206,Sheet1!B2:C272,2,FALSE)</f>
        <v>DASECA</v>
      </c>
      <c r="B3206" s="6" t="s">
        <v>803</v>
      </c>
      <c r="C3206" s="6" t="s">
        <v>4089</v>
      </c>
      <c r="D3206" s="6" t="s">
        <v>984</v>
      </c>
      <c r="E3206" s="6" t="s">
        <v>985</v>
      </c>
      <c r="F3206" s="6" t="s">
        <v>1154</v>
      </c>
      <c r="G3206" s="6">
        <v>4</v>
      </c>
      <c r="H3206" s="6">
        <v>2</v>
      </c>
      <c r="I3206" s="6" t="s">
        <v>60</v>
      </c>
      <c r="J3206" s="49">
        <v>112.01900000000001</v>
      </c>
      <c r="K3206" s="49">
        <v>448.07600000000002</v>
      </c>
      <c r="L3206" s="49">
        <v>224.03800000000001</v>
      </c>
      <c r="M3206" s="10">
        <v>40695</v>
      </c>
      <c r="N3206" s="10">
        <v>40513</v>
      </c>
      <c r="O3206" s="6" t="s">
        <v>52</v>
      </c>
      <c r="P3206" s="6" t="s">
        <v>28</v>
      </c>
      <c r="Q3206" s="6" t="s">
        <v>29</v>
      </c>
      <c r="R3206" s="6" t="s">
        <v>1883</v>
      </c>
      <c r="S3206" s="6" t="s">
        <v>4568</v>
      </c>
      <c r="T3206" s="6" t="s">
        <v>31</v>
      </c>
      <c r="U3206" s="6">
        <v>0</v>
      </c>
    </row>
    <row r="3207" spans="1:21" ht="38.25" hidden="1">
      <c r="A3207" s="6" t="str">
        <f>VLOOKUP(B3207,Sheet1!B2:C272,2,FALSE)</f>
        <v>DASECA</v>
      </c>
      <c r="B3207" s="6" t="s">
        <v>803</v>
      </c>
      <c r="C3207" s="6" t="s">
        <v>4089</v>
      </c>
      <c r="D3207" s="6" t="s">
        <v>984</v>
      </c>
      <c r="E3207" s="6" t="s">
        <v>1131</v>
      </c>
      <c r="F3207" s="6" t="s">
        <v>3107</v>
      </c>
      <c r="G3207" s="6">
        <v>50</v>
      </c>
      <c r="H3207" s="6">
        <v>25</v>
      </c>
      <c r="I3207" s="6" t="s">
        <v>1176</v>
      </c>
      <c r="J3207" s="49">
        <v>5.4950000000000001</v>
      </c>
      <c r="K3207" s="49">
        <v>274.75</v>
      </c>
      <c r="L3207" s="49">
        <v>137.375</v>
      </c>
      <c r="M3207" s="10">
        <v>40695</v>
      </c>
      <c r="N3207" s="10">
        <v>40513</v>
      </c>
      <c r="O3207" s="6" t="s">
        <v>52</v>
      </c>
      <c r="P3207" s="6" t="s">
        <v>28</v>
      </c>
      <c r="Q3207" s="6" t="s">
        <v>29</v>
      </c>
      <c r="R3207" s="6" t="s">
        <v>1883</v>
      </c>
      <c r="S3207" s="6" t="s">
        <v>4568</v>
      </c>
      <c r="T3207" s="6" t="s">
        <v>31</v>
      </c>
      <c r="U3207" s="6">
        <v>0</v>
      </c>
    </row>
    <row r="3208" spans="1:21" ht="38.25" hidden="1">
      <c r="A3208" s="6" t="str">
        <f>VLOOKUP(B3208,Sheet1!B2:C272,2,FALSE)</f>
        <v>DASECA</v>
      </c>
      <c r="B3208" s="6" t="s">
        <v>803</v>
      </c>
      <c r="C3208" s="6" t="s">
        <v>4089</v>
      </c>
      <c r="D3208" s="6" t="s">
        <v>984</v>
      </c>
      <c r="E3208" s="6" t="s">
        <v>1131</v>
      </c>
      <c r="F3208" s="6" t="s">
        <v>4575</v>
      </c>
      <c r="G3208" s="6">
        <v>1000</v>
      </c>
      <c r="H3208" s="6">
        <v>500</v>
      </c>
      <c r="I3208" s="6" t="s">
        <v>60</v>
      </c>
      <c r="J3208" s="49">
        <v>0.124</v>
      </c>
      <c r="K3208" s="49">
        <v>124</v>
      </c>
      <c r="L3208" s="49">
        <v>62</v>
      </c>
      <c r="M3208" s="10">
        <v>40695</v>
      </c>
      <c r="N3208" s="10">
        <v>40513</v>
      </c>
      <c r="O3208" s="6" t="s">
        <v>52</v>
      </c>
      <c r="P3208" s="6" t="s">
        <v>28</v>
      </c>
      <c r="Q3208" s="6" t="s">
        <v>29</v>
      </c>
      <c r="R3208" s="6" t="s">
        <v>1883</v>
      </c>
      <c r="S3208" s="6" t="s">
        <v>4568</v>
      </c>
      <c r="T3208" s="6" t="s">
        <v>31</v>
      </c>
      <c r="U3208" s="6">
        <v>0</v>
      </c>
    </row>
    <row r="3209" spans="1:21" ht="38.25" hidden="1">
      <c r="A3209" s="6" t="str">
        <f>VLOOKUP(B3209,Sheet1!B2:C272,2,FALSE)</f>
        <v>DASECA</v>
      </c>
      <c r="B3209" s="6" t="s">
        <v>803</v>
      </c>
      <c r="C3209" s="6" t="s">
        <v>4089</v>
      </c>
      <c r="D3209" s="6" t="s">
        <v>984</v>
      </c>
      <c r="E3209" s="6" t="s">
        <v>985</v>
      </c>
      <c r="F3209" s="6" t="s">
        <v>1155</v>
      </c>
      <c r="G3209" s="6">
        <v>4</v>
      </c>
      <c r="H3209" s="6">
        <v>2</v>
      </c>
      <c r="I3209" s="6" t="s">
        <v>60</v>
      </c>
      <c r="J3209" s="49">
        <v>20.603999999999999</v>
      </c>
      <c r="K3209" s="49">
        <v>82.415999999999997</v>
      </c>
      <c r="L3209" s="49">
        <v>41.207999999999998</v>
      </c>
      <c r="M3209" s="10">
        <v>40695</v>
      </c>
      <c r="N3209" s="10">
        <v>40513</v>
      </c>
      <c r="O3209" s="6" t="s">
        <v>52</v>
      </c>
      <c r="P3209" s="6" t="s">
        <v>28</v>
      </c>
      <c r="Q3209" s="6" t="s">
        <v>29</v>
      </c>
      <c r="R3209" s="6" t="s">
        <v>1883</v>
      </c>
      <c r="S3209" s="6" t="s">
        <v>4568</v>
      </c>
      <c r="T3209" s="6" t="s">
        <v>31</v>
      </c>
      <c r="U3209" s="6">
        <v>0</v>
      </c>
    </row>
    <row r="3210" spans="1:21" ht="38.25" hidden="1">
      <c r="A3210" s="6" t="str">
        <f>VLOOKUP(B3210,Sheet1!B2:C272,2,FALSE)</f>
        <v>DASECA</v>
      </c>
      <c r="B3210" s="6" t="s">
        <v>803</v>
      </c>
      <c r="C3210" s="6" t="s">
        <v>4089</v>
      </c>
      <c r="D3210" s="6" t="s">
        <v>984</v>
      </c>
      <c r="E3210" s="6" t="s">
        <v>1093</v>
      </c>
      <c r="F3210" s="6" t="s">
        <v>2564</v>
      </c>
      <c r="G3210" s="6">
        <v>4</v>
      </c>
      <c r="H3210" s="6">
        <v>2</v>
      </c>
      <c r="I3210" s="6" t="s">
        <v>60</v>
      </c>
      <c r="J3210" s="49">
        <v>129.97300000000001</v>
      </c>
      <c r="K3210" s="49">
        <v>519.89200000000005</v>
      </c>
      <c r="L3210" s="49">
        <v>259.94600000000003</v>
      </c>
      <c r="M3210" s="10">
        <v>40695</v>
      </c>
      <c r="N3210" s="10">
        <v>40513</v>
      </c>
      <c r="O3210" s="6" t="s">
        <v>52</v>
      </c>
      <c r="P3210" s="6" t="s">
        <v>28</v>
      </c>
      <c r="Q3210" s="6" t="s">
        <v>29</v>
      </c>
      <c r="R3210" s="6" t="s">
        <v>1883</v>
      </c>
      <c r="S3210" s="6" t="s">
        <v>4568</v>
      </c>
      <c r="T3210" s="6" t="s">
        <v>31</v>
      </c>
      <c r="U3210" s="6">
        <v>0</v>
      </c>
    </row>
    <row r="3211" spans="1:21" ht="38.25" hidden="1">
      <c r="A3211" s="6" t="str">
        <f>VLOOKUP(B3211,Sheet1!B2:C272,2,FALSE)</f>
        <v>DASECA</v>
      </c>
      <c r="B3211" s="6" t="s">
        <v>803</v>
      </c>
      <c r="C3211" s="6" t="s">
        <v>4089</v>
      </c>
      <c r="D3211" s="6" t="s">
        <v>984</v>
      </c>
      <c r="E3211" s="6" t="s">
        <v>1093</v>
      </c>
      <c r="F3211" s="6" t="s">
        <v>2408</v>
      </c>
      <c r="G3211" s="6">
        <v>4</v>
      </c>
      <c r="H3211" s="6">
        <v>2</v>
      </c>
      <c r="I3211" s="6" t="s">
        <v>60</v>
      </c>
      <c r="J3211" s="49">
        <v>394.36799999999999</v>
      </c>
      <c r="K3211" s="49">
        <v>1577.472</v>
      </c>
      <c r="L3211" s="49">
        <v>788.73599999999999</v>
      </c>
      <c r="M3211" s="10">
        <v>40695</v>
      </c>
      <c r="N3211" s="10">
        <v>40513</v>
      </c>
      <c r="O3211" s="6" t="s">
        <v>52</v>
      </c>
      <c r="P3211" s="6" t="s">
        <v>28</v>
      </c>
      <c r="Q3211" s="6" t="s">
        <v>29</v>
      </c>
      <c r="R3211" s="6" t="s">
        <v>1883</v>
      </c>
      <c r="S3211" s="6" t="s">
        <v>4568</v>
      </c>
      <c r="T3211" s="6" t="s">
        <v>31</v>
      </c>
      <c r="U3211" s="6">
        <v>0</v>
      </c>
    </row>
    <row r="3212" spans="1:21" ht="38.25" hidden="1">
      <c r="A3212" s="6" t="str">
        <f>VLOOKUP(B3212,Sheet1!B2:C272,2,FALSE)</f>
        <v>Africa</v>
      </c>
      <c r="B3212" s="6" t="s">
        <v>487</v>
      </c>
      <c r="C3212" s="6" t="s">
        <v>1876</v>
      </c>
      <c r="D3212" s="6" t="s">
        <v>984</v>
      </c>
      <c r="E3212" s="6" t="s">
        <v>1091</v>
      </c>
      <c r="F3212" s="6" t="s">
        <v>2982</v>
      </c>
      <c r="G3212" s="6">
        <v>10</v>
      </c>
      <c r="H3212" s="6">
        <v>10</v>
      </c>
      <c r="I3212" s="6" t="s">
        <v>60</v>
      </c>
      <c r="J3212" s="49">
        <v>151.00299999999999</v>
      </c>
      <c r="K3212" s="49">
        <v>1510.03</v>
      </c>
      <c r="L3212" s="49">
        <v>1510.03</v>
      </c>
      <c r="M3212" s="10">
        <v>40787</v>
      </c>
      <c r="N3212" s="10">
        <v>40603</v>
      </c>
      <c r="O3212" s="6" t="s">
        <v>27</v>
      </c>
      <c r="P3212" s="6" t="s">
        <v>28</v>
      </c>
      <c r="Q3212" s="6" t="s">
        <v>29</v>
      </c>
      <c r="R3212" s="6" t="s">
        <v>4537</v>
      </c>
      <c r="S3212" s="6" t="s">
        <v>4538</v>
      </c>
      <c r="T3212" s="6" t="s">
        <v>31</v>
      </c>
      <c r="U3212" s="6">
        <v>0</v>
      </c>
    </row>
    <row r="3213" spans="1:21" ht="38.25" hidden="1">
      <c r="A3213" s="6" t="str">
        <f>VLOOKUP(B3213,Sheet1!B2:C272,2,FALSE)</f>
        <v>Africa</v>
      </c>
      <c r="B3213" s="6" t="s">
        <v>487</v>
      </c>
      <c r="C3213" s="6" t="s">
        <v>1876</v>
      </c>
      <c r="D3213" s="6" t="s">
        <v>984</v>
      </c>
      <c r="E3213" s="6" t="s">
        <v>1091</v>
      </c>
      <c r="F3213" s="6" t="s">
        <v>1098</v>
      </c>
      <c r="G3213" s="6">
        <v>12</v>
      </c>
      <c r="H3213" s="6">
        <v>12</v>
      </c>
      <c r="I3213" s="6" t="s">
        <v>60</v>
      </c>
      <c r="J3213" s="49">
        <v>922.11500000000001</v>
      </c>
      <c r="K3213" s="49">
        <v>11065.38</v>
      </c>
      <c r="L3213" s="49">
        <v>11065.38</v>
      </c>
      <c r="M3213" s="10">
        <v>40787</v>
      </c>
      <c r="N3213" s="10">
        <v>40603</v>
      </c>
      <c r="O3213" s="6" t="s">
        <v>27</v>
      </c>
      <c r="P3213" s="6" t="s">
        <v>28</v>
      </c>
      <c r="Q3213" s="6" t="s">
        <v>29</v>
      </c>
      <c r="R3213" s="6" t="s">
        <v>4537</v>
      </c>
      <c r="S3213" s="6" t="s">
        <v>4538</v>
      </c>
      <c r="T3213" s="6" t="s">
        <v>31</v>
      </c>
      <c r="U3213" s="6">
        <v>0</v>
      </c>
    </row>
    <row r="3214" spans="1:21" ht="63.75" hidden="1">
      <c r="A3214" s="6" t="str">
        <f>VLOOKUP(B3214,Sheet1!B2:C272,2,FALSE)</f>
        <v>Africa</v>
      </c>
      <c r="B3214" s="6" t="s">
        <v>785</v>
      </c>
      <c r="C3214" s="6" t="s">
        <v>3863</v>
      </c>
      <c r="D3214" s="6" t="s">
        <v>984</v>
      </c>
      <c r="E3214" s="6" t="s">
        <v>1091</v>
      </c>
      <c r="F3214" s="6" t="s">
        <v>1620</v>
      </c>
      <c r="G3214" s="6">
        <v>2</v>
      </c>
      <c r="H3214" s="6">
        <v>2</v>
      </c>
      <c r="I3214" s="6" t="s">
        <v>60</v>
      </c>
      <c r="J3214" s="49">
        <v>166.209</v>
      </c>
      <c r="K3214" s="49">
        <v>332.41800000000001</v>
      </c>
      <c r="L3214" s="49">
        <v>332.41800000000001</v>
      </c>
      <c r="M3214" s="10">
        <v>40695</v>
      </c>
      <c r="N3214" s="10">
        <v>40513</v>
      </c>
      <c r="O3214" s="6" t="s">
        <v>27</v>
      </c>
      <c r="P3214" s="6" t="s">
        <v>28</v>
      </c>
      <c r="Q3214" s="6" t="s">
        <v>29</v>
      </c>
      <c r="R3214" s="6" t="s">
        <v>4371</v>
      </c>
      <c r="S3214" s="6" t="s">
        <v>4576</v>
      </c>
      <c r="T3214" s="6" t="s">
        <v>31</v>
      </c>
      <c r="U3214" s="6">
        <v>0</v>
      </c>
    </row>
    <row r="3215" spans="1:21" ht="38.25" hidden="1">
      <c r="A3215" s="6" t="str">
        <f>VLOOKUP(B3215,Sheet1!B2:C272,2,FALSE)</f>
        <v>Africa</v>
      </c>
      <c r="B3215" s="6" t="s">
        <v>487</v>
      </c>
      <c r="C3215" s="6" t="s">
        <v>1876</v>
      </c>
      <c r="D3215" s="6" t="s">
        <v>984</v>
      </c>
      <c r="E3215" s="6" t="s">
        <v>1091</v>
      </c>
      <c r="F3215" s="6" t="s">
        <v>1389</v>
      </c>
      <c r="G3215" s="6">
        <v>30</v>
      </c>
      <c r="H3215" s="6">
        <v>30</v>
      </c>
      <c r="I3215" s="6" t="s">
        <v>60</v>
      </c>
      <c r="J3215" s="49">
        <v>383.80500000000001</v>
      </c>
      <c r="K3215" s="49">
        <v>11514.15</v>
      </c>
      <c r="L3215" s="49">
        <v>11514.15</v>
      </c>
      <c r="M3215" s="10">
        <v>40787</v>
      </c>
      <c r="N3215" s="10">
        <v>40603</v>
      </c>
      <c r="O3215" s="6" t="s">
        <v>27</v>
      </c>
      <c r="P3215" s="6" t="s">
        <v>28</v>
      </c>
      <c r="Q3215" s="6" t="s">
        <v>29</v>
      </c>
      <c r="R3215" s="6" t="s">
        <v>4537</v>
      </c>
      <c r="S3215" s="6" t="s">
        <v>4538</v>
      </c>
      <c r="T3215" s="6" t="s">
        <v>31</v>
      </c>
      <c r="U3215" s="6">
        <v>0</v>
      </c>
    </row>
    <row r="3216" spans="1:21" ht="76.5" hidden="1">
      <c r="A3216" s="6" t="str">
        <f>VLOOKUP(B3216,Sheet1!B2:C272,2,FALSE)</f>
        <v>Africa</v>
      </c>
      <c r="B3216" s="6" t="s">
        <v>785</v>
      </c>
      <c r="C3216" s="6" t="s">
        <v>3863</v>
      </c>
      <c r="D3216" s="6" t="s">
        <v>984</v>
      </c>
      <c r="E3216" s="6" t="s">
        <v>1093</v>
      </c>
      <c r="F3216" s="6" t="s">
        <v>2875</v>
      </c>
      <c r="G3216" s="6">
        <v>2</v>
      </c>
      <c r="H3216" s="6">
        <v>2</v>
      </c>
      <c r="I3216" s="6" t="s">
        <v>60</v>
      </c>
      <c r="J3216" s="49">
        <v>579.66999999999996</v>
      </c>
      <c r="K3216" s="49">
        <v>1159.3399999999999</v>
      </c>
      <c r="L3216" s="49">
        <v>1159.3399999999999</v>
      </c>
      <c r="M3216" s="10">
        <v>40695</v>
      </c>
      <c r="N3216" s="10">
        <v>40513</v>
      </c>
      <c r="O3216" s="6" t="s">
        <v>27</v>
      </c>
      <c r="P3216" s="6" t="s">
        <v>28</v>
      </c>
      <c r="Q3216" s="6" t="s">
        <v>29</v>
      </c>
      <c r="R3216" s="6" t="s">
        <v>4371</v>
      </c>
      <c r="S3216" s="6" t="s">
        <v>4577</v>
      </c>
      <c r="T3216" s="6" t="s">
        <v>31</v>
      </c>
      <c r="U3216" s="6">
        <v>0</v>
      </c>
    </row>
    <row r="3217" spans="1:21" ht="63.75" hidden="1">
      <c r="A3217" s="6" t="str">
        <f>VLOOKUP(B3217,Sheet1!B2:C272,2,FALSE)</f>
        <v>Africa</v>
      </c>
      <c r="B3217" s="6" t="s">
        <v>785</v>
      </c>
      <c r="C3217" s="6" t="s">
        <v>3863</v>
      </c>
      <c r="D3217" s="6" t="s">
        <v>984</v>
      </c>
      <c r="E3217" s="6" t="s">
        <v>1093</v>
      </c>
      <c r="F3217" s="6" t="s">
        <v>1094</v>
      </c>
      <c r="G3217" s="6">
        <v>2</v>
      </c>
      <c r="H3217" s="6">
        <v>2</v>
      </c>
      <c r="I3217" s="6" t="s">
        <v>60</v>
      </c>
      <c r="J3217" s="49">
        <v>461.26400000000001</v>
      </c>
      <c r="K3217" s="49">
        <v>922.52800000000002</v>
      </c>
      <c r="L3217" s="49">
        <v>922.52800000000002</v>
      </c>
      <c r="M3217" s="10">
        <v>40695</v>
      </c>
      <c r="N3217" s="10">
        <v>40513</v>
      </c>
      <c r="O3217" s="6" t="s">
        <v>27</v>
      </c>
      <c r="P3217" s="6" t="s">
        <v>28</v>
      </c>
      <c r="Q3217" s="6" t="s">
        <v>29</v>
      </c>
      <c r="R3217" s="6" t="s">
        <v>4371</v>
      </c>
      <c r="S3217" s="6" t="s">
        <v>4578</v>
      </c>
      <c r="T3217" s="6" t="s">
        <v>31</v>
      </c>
      <c r="U3217" s="6">
        <v>0</v>
      </c>
    </row>
    <row r="3218" spans="1:21" ht="38.25" hidden="1">
      <c r="A3218" s="6" t="str">
        <f>VLOOKUP(B3218,Sheet1!B2:C272,2,FALSE)</f>
        <v>Africa</v>
      </c>
      <c r="B3218" s="6" t="s">
        <v>487</v>
      </c>
      <c r="C3218" s="6" t="s">
        <v>1876</v>
      </c>
      <c r="D3218" s="6" t="s">
        <v>1159</v>
      </c>
      <c r="E3218" s="6" t="s">
        <v>1160</v>
      </c>
      <c r="F3218" s="6" t="s">
        <v>1161</v>
      </c>
      <c r="G3218" s="6">
        <v>8</v>
      </c>
      <c r="H3218" s="6">
        <v>8</v>
      </c>
      <c r="I3218" s="6" t="s">
        <v>1116</v>
      </c>
      <c r="J3218" s="49">
        <v>3769</v>
      </c>
      <c r="K3218" s="49">
        <v>30152</v>
      </c>
      <c r="L3218" s="49">
        <v>30152</v>
      </c>
      <c r="M3218" s="10">
        <v>40787</v>
      </c>
      <c r="N3218" s="10">
        <v>40756</v>
      </c>
      <c r="O3218" s="6" t="s">
        <v>27</v>
      </c>
      <c r="P3218" s="6" t="s">
        <v>28</v>
      </c>
      <c r="Q3218" s="6" t="s">
        <v>29</v>
      </c>
      <c r="R3218" s="6" t="s">
        <v>4537</v>
      </c>
      <c r="S3218" s="6" t="s">
        <v>4538</v>
      </c>
      <c r="T3218" s="6" t="s">
        <v>31</v>
      </c>
      <c r="U3218" s="6">
        <v>0</v>
      </c>
    </row>
    <row r="3219" spans="1:21" ht="76.5" hidden="1">
      <c r="A3219" s="6" t="str">
        <f>VLOOKUP(B3219,Sheet1!B2:C272,2,FALSE)</f>
        <v>Africa</v>
      </c>
      <c r="B3219" s="6" t="s">
        <v>785</v>
      </c>
      <c r="C3219" s="6" t="s">
        <v>3863</v>
      </c>
      <c r="D3219" s="6" t="s">
        <v>984</v>
      </c>
      <c r="E3219" s="6" t="s">
        <v>1093</v>
      </c>
      <c r="F3219" s="6" t="s">
        <v>3954</v>
      </c>
      <c r="G3219" s="6">
        <v>2</v>
      </c>
      <c r="H3219" s="6">
        <v>2</v>
      </c>
      <c r="I3219" s="6" t="s">
        <v>293</v>
      </c>
      <c r="J3219" s="49">
        <v>117.596</v>
      </c>
      <c r="K3219" s="49">
        <v>235.19200000000001</v>
      </c>
      <c r="L3219" s="49">
        <v>235.19200000000001</v>
      </c>
      <c r="M3219" s="10">
        <v>40695</v>
      </c>
      <c r="N3219" s="10">
        <v>40513</v>
      </c>
      <c r="O3219" s="6" t="s">
        <v>27</v>
      </c>
      <c r="P3219" s="6" t="s">
        <v>28</v>
      </c>
      <c r="Q3219" s="6" t="s">
        <v>29</v>
      </c>
      <c r="R3219" s="6" t="s">
        <v>4371</v>
      </c>
      <c r="S3219" s="6" t="s">
        <v>4579</v>
      </c>
      <c r="T3219" s="6" t="s">
        <v>31</v>
      </c>
      <c r="U3219" s="6">
        <v>0</v>
      </c>
    </row>
    <row r="3220" spans="1:21" ht="38.25" hidden="1">
      <c r="A3220" s="6" t="str">
        <f>VLOOKUP(B3220,Sheet1!B2:C272,2,FALSE)</f>
        <v>Africa</v>
      </c>
      <c r="B3220" s="6" t="s">
        <v>487</v>
      </c>
      <c r="C3220" s="6" t="s">
        <v>1876</v>
      </c>
      <c r="D3220" s="6" t="s">
        <v>1159</v>
      </c>
      <c r="E3220" s="6" t="s">
        <v>1160</v>
      </c>
      <c r="F3220" s="6" t="s">
        <v>1164</v>
      </c>
      <c r="G3220" s="6">
        <v>8</v>
      </c>
      <c r="H3220" s="6">
        <v>8</v>
      </c>
      <c r="I3220" s="6" t="s">
        <v>1116</v>
      </c>
      <c r="J3220" s="49">
        <v>518</v>
      </c>
      <c r="K3220" s="49">
        <v>4144</v>
      </c>
      <c r="L3220" s="49">
        <v>4144</v>
      </c>
      <c r="M3220" s="10">
        <v>40787</v>
      </c>
      <c r="N3220" s="10">
        <v>40756</v>
      </c>
      <c r="O3220" s="6" t="s">
        <v>27</v>
      </c>
      <c r="P3220" s="6" t="s">
        <v>28</v>
      </c>
      <c r="Q3220" s="6" t="s">
        <v>29</v>
      </c>
      <c r="R3220" s="6" t="s">
        <v>4537</v>
      </c>
      <c r="S3220" s="6" t="s">
        <v>4538</v>
      </c>
      <c r="T3220" s="6" t="s">
        <v>31</v>
      </c>
      <c r="U3220" s="6">
        <v>0</v>
      </c>
    </row>
    <row r="3221" spans="1:21" ht="38.25" hidden="1">
      <c r="A3221" s="6" t="str">
        <f>VLOOKUP(B3221,Sheet1!B2:C272,2,FALSE)</f>
        <v>DASECA</v>
      </c>
      <c r="B3221" s="6" t="s">
        <v>803</v>
      </c>
      <c r="C3221" s="6" t="s">
        <v>4089</v>
      </c>
      <c r="D3221" s="6" t="s">
        <v>984</v>
      </c>
      <c r="E3221" s="6" t="s">
        <v>1060</v>
      </c>
      <c r="F3221" s="6" t="s">
        <v>1319</v>
      </c>
      <c r="G3221" s="6">
        <v>4</v>
      </c>
      <c r="H3221" s="6">
        <v>2</v>
      </c>
      <c r="I3221" s="6" t="s">
        <v>60</v>
      </c>
      <c r="J3221" s="49">
        <v>1.2769999999999999</v>
      </c>
      <c r="K3221" s="49">
        <v>5.1079999999999997</v>
      </c>
      <c r="L3221" s="49">
        <v>2.5539999999999998</v>
      </c>
      <c r="M3221" s="10">
        <v>40695</v>
      </c>
      <c r="N3221" s="10">
        <v>40513</v>
      </c>
      <c r="O3221" s="6" t="s">
        <v>52</v>
      </c>
      <c r="P3221" s="6" t="s">
        <v>28</v>
      </c>
      <c r="Q3221" s="6" t="s">
        <v>29</v>
      </c>
      <c r="R3221" s="6" t="s">
        <v>1883</v>
      </c>
      <c r="S3221" s="6" t="s">
        <v>4568</v>
      </c>
      <c r="T3221" s="6" t="s">
        <v>31</v>
      </c>
      <c r="U3221" s="6">
        <v>0</v>
      </c>
    </row>
    <row r="3222" spans="1:21" ht="63.75" hidden="1">
      <c r="A3222" s="6" t="str">
        <f>VLOOKUP(B3222,Sheet1!B2:C272,2,FALSE)</f>
        <v>Africa</v>
      </c>
      <c r="B3222" s="6" t="s">
        <v>785</v>
      </c>
      <c r="C3222" s="6" t="s">
        <v>3863</v>
      </c>
      <c r="D3222" s="6" t="s">
        <v>984</v>
      </c>
      <c r="E3222" s="6" t="s">
        <v>1093</v>
      </c>
      <c r="F3222" s="6" t="s">
        <v>3768</v>
      </c>
      <c r="G3222" s="6">
        <v>2</v>
      </c>
      <c r="H3222" s="6">
        <v>2</v>
      </c>
      <c r="I3222" s="6" t="s">
        <v>60</v>
      </c>
      <c r="J3222" s="49">
        <v>1966.223</v>
      </c>
      <c r="K3222" s="49">
        <v>3932.4459999999999</v>
      </c>
      <c r="L3222" s="49">
        <v>3932.4459999999999</v>
      </c>
      <c r="M3222" s="10">
        <v>40695</v>
      </c>
      <c r="N3222" s="10">
        <v>40513</v>
      </c>
      <c r="O3222" s="6" t="s">
        <v>27</v>
      </c>
      <c r="P3222" s="6" t="s">
        <v>28</v>
      </c>
      <c r="Q3222" s="6" t="s">
        <v>29</v>
      </c>
      <c r="R3222" s="6" t="s">
        <v>4371</v>
      </c>
      <c r="S3222" s="6" t="s">
        <v>4580</v>
      </c>
      <c r="T3222" s="6" t="s">
        <v>31</v>
      </c>
      <c r="U3222" s="6">
        <v>0</v>
      </c>
    </row>
    <row r="3223" spans="1:21" ht="38.25" hidden="1">
      <c r="A3223" s="6" t="str">
        <f>VLOOKUP(B3223,Sheet1!B2:C272,2,FALSE)</f>
        <v>DASECA</v>
      </c>
      <c r="B3223" s="6" t="s">
        <v>803</v>
      </c>
      <c r="C3223" s="6" t="s">
        <v>4089</v>
      </c>
      <c r="D3223" s="6" t="s">
        <v>984</v>
      </c>
      <c r="E3223" s="6" t="s">
        <v>1060</v>
      </c>
      <c r="F3223" s="6" t="s">
        <v>1305</v>
      </c>
      <c r="G3223" s="6">
        <v>4</v>
      </c>
      <c r="H3223" s="6">
        <v>2</v>
      </c>
      <c r="I3223" s="6" t="s">
        <v>60</v>
      </c>
      <c r="J3223" s="49">
        <v>3.915</v>
      </c>
      <c r="K3223" s="49">
        <v>15.66</v>
      </c>
      <c r="L3223" s="49">
        <v>7.83</v>
      </c>
      <c r="M3223" s="10">
        <v>40695</v>
      </c>
      <c r="N3223" s="10">
        <v>40513</v>
      </c>
      <c r="O3223" s="6" t="s">
        <v>52</v>
      </c>
      <c r="P3223" s="6" t="s">
        <v>28</v>
      </c>
      <c r="Q3223" s="6" t="s">
        <v>29</v>
      </c>
      <c r="R3223" s="6" t="s">
        <v>1883</v>
      </c>
      <c r="S3223" s="6" t="s">
        <v>4568</v>
      </c>
      <c r="T3223" s="6" t="s">
        <v>31</v>
      </c>
      <c r="U3223" s="6">
        <v>0</v>
      </c>
    </row>
    <row r="3224" spans="1:21" ht="63.75" hidden="1">
      <c r="A3224" s="6" t="str">
        <f>VLOOKUP(B3224,Sheet1!B2:C272,2,FALSE)</f>
        <v>Africa</v>
      </c>
      <c r="B3224" s="6" t="s">
        <v>785</v>
      </c>
      <c r="C3224" s="6" t="s">
        <v>3863</v>
      </c>
      <c r="D3224" s="6" t="s">
        <v>984</v>
      </c>
      <c r="E3224" s="6" t="s">
        <v>1135</v>
      </c>
      <c r="F3224" s="6" t="s">
        <v>1153</v>
      </c>
      <c r="G3224" s="6">
        <v>1</v>
      </c>
      <c r="H3224" s="6">
        <v>1</v>
      </c>
      <c r="I3224" s="6" t="s">
        <v>60</v>
      </c>
      <c r="J3224" s="49">
        <v>548.077</v>
      </c>
      <c r="K3224" s="49">
        <v>548.077</v>
      </c>
      <c r="L3224" s="49">
        <v>548.077</v>
      </c>
      <c r="M3224" s="10">
        <v>40695</v>
      </c>
      <c r="N3224" s="10">
        <v>40513</v>
      </c>
      <c r="O3224" s="6" t="s">
        <v>27</v>
      </c>
      <c r="P3224" s="6" t="s">
        <v>28</v>
      </c>
      <c r="Q3224" s="6" t="s">
        <v>29</v>
      </c>
      <c r="R3224" s="6" t="s">
        <v>4371</v>
      </c>
      <c r="S3224" s="6" t="s">
        <v>4581</v>
      </c>
      <c r="T3224" s="6" t="s">
        <v>31</v>
      </c>
      <c r="U3224" s="6">
        <v>0</v>
      </c>
    </row>
    <row r="3225" spans="1:21" ht="38.25" hidden="1">
      <c r="A3225" s="6" t="str">
        <f>VLOOKUP(B3225,Sheet1!B2:C272,2,FALSE)</f>
        <v>DASECA</v>
      </c>
      <c r="B3225" s="6" t="s">
        <v>803</v>
      </c>
      <c r="C3225" s="6" t="s">
        <v>4089</v>
      </c>
      <c r="D3225" s="6" t="s">
        <v>984</v>
      </c>
      <c r="E3225" s="6" t="s">
        <v>1060</v>
      </c>
      <c r="F3225" s="6" t="s">
        <v>1307</v>
      </c>
      <c r="G3225" s="6">
        <v>4</v>
      </c>
      <c r="H3225" s="6">
        <v>2</v>
      </c>
      <c r="I3225" s="6" t="s">
        <v>60</v>
      </c>
      <c r="J3225" s="49">
        <v>2.335</v>
      </c>
      <c r="K3225" s="49">
        <v>9.34</v>
      </c>
      <c r="L3225" s="49">
        <v>4.67</v>
      </c>
      <c r="M3225" s="10">
        <v>40695</v>
      </c>
      <c r="N3225" s="10">
        <v>40513</v>
      </c>
      <c r="O3225" s="6" t="s">
        <v>52</v>
      </c>
      <c r="P3225" s="6" t="s">
        <v>28</v>
      </c>
      <c r="Q3225" s="6" t="s">
        <v>29</v>
      </c>
      <c r="R3225" s="6" t="s">
        <v>1883</v>
      </c>
      <c r="S3225" s="6" t="s">
        <v>4568</v>
      </c>
      <c r="T3225" s="6" t="s">
        <v>31</v>
      </c>
      <c r="U3225" s="6">
        <v>0</v>
      </c>
    </row>
    <row r="3226" spans="1:21" ht="38.25" hidden="1">
      <c r="A3226" s="6" t="str">
        <f>VLOOKUP(B3226,Sheet1!B2:C272,2,FALSE)</f>
        <v>DASECA</v>
      </c>
      <c r="B3226" s="6" t="s">
        <v>803</v>
      </c>
      <c r="C3226" s="6" t="s">
        <v>4089</v>
      </c>
      <c r="D3226" s="6" t="s">
        <v>984</v>
      </c>
      <c r="E3226" s="6" t="s">
        <v>1060</v>
      </c>
      <c r="F3226" s="6" t="s">
        <v>1324</v>
      </c>
      <c r="G3226" s="6">
        <v>4</v>
      </c>
      <c r="H3226" s="6">
        <v>2</v>
      </c>
      <c r="I3226" s="6" t="s">
        <v>60</v>
      </c>
      <c r="J3226" s="49">
        <v>8.3789999999999996</v>
      </c>
      <c r="K3226" s="49">
        <v>33.515999999999998</v>
      </c>
      <c r="L3226" s="49">
        <v>16.757999999999999</v>
      </c>
      <c r="M3226" s="10">
        <v>40695</v>
      </c>
      <c r="N3226" s="10">
        <v>40513</v>
      </c>
      <c r="O3226" s="6" t="s">
        <v>52</v>
      </c>
      <c r="P3226" s="6" t="s">
        <v>28</v>
      </c>
      <c r="Q3226" s="6" t="s">
        <v>29</v>
      </c>
      <c r="R3226" s="6" t="s">
        <v>1883</v>
      </c>
      <c r="S3226" s="6" t="s">
        <v>4568</v>
      </c>
      <c r="T3226" s="6" t="s">
        <v>31</v>
      </c>
      <c r="U3226" s="6">
        <v>0</v>
      </c>
    </row>
    <row r="3227" spans="1:21" ht="63.75" hidden="1">
      <c r="A3227" s="6" t="str">
        <f>VLOOKUP(B3227,Sheet1!B2:C272,2,FALSE)</f>
        <v>Africa</v>
      </c>
      <c r="B3227" s="6" t="s">
        <v>785</v>
      </c>
      <c r="C3227" s="6" t="s">
        <v>3863</v>
      </c>
      <c r="D3227" s="6" t="s">
        <v>984</v>
      </c>
      <c r="E3227" s="6" t="s">
        <v>1135</v>
      </c>
      <c r="F3227" s="6" t="s">
        <v>2450</v>
      </c>
      <c r="G3227" s="6">
        <v>2</v>
      </c>
      <c r="H3227" s="6">
        <v>2</v>
      </c>
      <c r="I3227" s="6" t="s">
        <v>60</v>
      </c>
      <c r="J3227" s="49">
        <v>506.86799999999999</v>
      </c>
      <c r="K3227" s="49">
        <v>1013.736</v>
      </c>
      <c r="L3227" s="49">
        <v>1013.736</v>
      </c>
      <c r="M3227" s="10">
        <v>40695</v>
      </c>
      <c r="N3227" s="10">
        <v>40513</v>
      </c>
      <c r="O3227" s="6" t="s">
        <v>27</v>
      </c>
      <c r="P3227" s="6" t="s">
        <v>28</v>
      </c>
      <c r="Q3227" s="6" t="s">
        <v>29</v>
      </c>
      <c r="R3227" s="6" t="s">
        <v>4371</v>
      </c>
      <c r="S3227" s="6" t="s">
        <v>4582</v>
      </c>
      <c r="T3227" s="6" t="s">
        <v>31</v>
      </c>
      <c r="U3227" s="6">
        <v>0</v>
      </c>
    </row>
    <row r="3228" spans="1:21" ht="38.25" hidden="1">
      <c r="A3228" s="6" t="str">
        <f>VLOOKUP(B3228,Sheet1!B2:C272,2,FALSE)</f>
        <v>DASECA</v>
      </c>
      <c r="B3228" s="6" t="s">
        <v>803</v>
      </c>
      <c r="C3228" s="6" t="s">
        <v>4089</v>
      </c>
      <c r="D3228" s="6" t="s">
        <v>984</v>
      </c>
      <c r="E3228" s="6" t="s">
        <v>1060</v>
      </c>
      <c r="F3228" s="6" t="s">
        <v>1206</v>
      </c>
      <c r="G3228" s="6">
        <v>4</v>
      </c>
      <c r="H3228" s="6">
        <v>2</v>
      </c>
      <c r="I3228" s="6" t="s">
        <v>60</v>
      </c>
      <c r="J3228" s="49">
        <v>12.981</v>
      </c>
      <c r="K3228" s="49">
        <v>51.923999999999999</v>
      </c>
      <c r="L3228" s="49">
        <v>25.962</v>
      </c>
      <c r="M3228" s="10">
        <v>40695</v>
      </c>
      <c r="N3228" s="10">
        <v>40513</v>
      </c>
      <c r="O3228" s="6" t="s">
        <v>52</v>
      </c>
      <c r="P3228" s="6" t="s">
        <v>28</v>
      </c>
      <c r="Q3228" s="6" t="s">
        <v>29</v>
      </c>
      <c r="R3228" s="6" t="s">
        <v>1883</v>
      </c>
      <c r="S3228" s="6" t="s">
        <v>4568</v>
      </c>
      <c r="T3228" s="6" t="s">
        <v>31</v>
      </c>
      <c r="U3228" s="6">
        <v>0</v>
      </c>
    </row>
    <row r="3229" spans="1:21" ht="38.25" hidden="1">
      <c r="A3229" s="6" t="str">
        <f>VLOOKUP(B3229,Sheet1!B2:C272,2,FALSE)</f>
        <v>DASECA</v>
      </c>
      <c r="B3229" s="6" t="s">
        <v>803</v>
      </c>
      <c r="C3229" s="6" t="s">
        <v>4089</v>
      </c>
      <c r="D3229" s="6" t="s">
        <v>984</v>
      </c>
      <c r="E3229" s="6" t="s">
        <v>985</v>
      </c>
      <c r="F3229" s="6" t="s">
        <v>986</v>
      </c>
      <c r="G3229" s="6">
        <v>4</v>
      </c>
      <c r="H3229" s="6">
        <v>2</v>
      </c>
      <c r="I3229" s="6" t="s">
        <v>60</v>
      </c>
      <c r="J3229" s="49">
        <v>82.83</v>
      </c>
      <c r="K3229" s="49">
        <v>331.32</v>
      </c>
      <c r="L3229" s="49">
        <v>165.66</v>
      </c>
      <c r="M3229" s="10">
        <v>40695</v>
      </c>
      <c r="N3229" s="10">
        <v>40513</v>
      </c>
      <c r="O3229" s="6" t="s">
        <v>52</v>
      </c>
      <c r="P3229" s="6" t="s">
        <v>28</v>
      </c>
      <c r="Q3229" s="6" t="s">
        <v>29</v>
      </c>
      <c r="R3229" s="6" t="s">
        <v>1883</v>
      </c>
      <c r="S3229" s="6" t="s">
        <v>4568</v>
      </c>
      <c r="T3229" s="6" t="s">
        <v>31</v>
      </c>
      <c r="U3229" s="6">
        <v>0</v>
      </c>
    </row>
    <row r="3230" spans="1:21" ht="38.25" hidden="1">
      <c r="A3230" s="6" t="str">
        <f>VLOOKUP(B3230,Sheet1!B2:C272,2,FALSE)</f>
        <v>DASECA</v>
      </c>
      <c r="B3230" s="6" t="s">
        <v>803</v>
      </c>
      <c r="C3230" s="6" t="s">
        <v>4089</v>
      </c>
      <c r="D3230" s="6" t="s">
        <v>984</v>
      </c>
      <c r="E3230" s="6" t="s">
        <v>1091</v>
      </c>
      <c r="F3230" s="6" t="s">
        <v>1385</v>
      </c>
      <c r="G3230" s="6">
        <v>4</v>
      </c>
      <c r="H3230" s="6">
        <v>2</v>
      </c>
      <c r="I3230" s="6" t="s">
        <v>60</v>
      </c>
      <c r="J3230" s="49">
        <v>314.01100000000002</v>
      </c>
      <c r="K3230" s="49">
        <v>1256.0440000000001</v>
      </c>
      <c r="L3230" s="49">
        <v>628.02200000000005</v>
      </c>
      <c r="M3230" s="10">
        <v>40695</v>
      </c>
      <c r="N3230" s="10">
        <v>40513</v>
      </c>
      <c r="O3230" s="6" t="s">
        <v>52</v>
      </c>
      <c r="P3230" s="6" t="s">
        <v>28</v>
      </c>
      <c r="Q3230" s="6" t="s">
        <v>29</v>
      </c>
      <c r="R3230" s="6" t="s">
        <v>1883</v>
      </c>
      <c r="S3230" s="6" t="s">
        <v>4568</v>
      </c>
      <c r="T3230" s="6" t="s">
        <v>31</v>
      </c>
      <c r="U3230" s="6">
        <v>0</v>
      </c>
    </row>
    <row r="3231" spans="1:21" ht="38.25" hidden="1">
      <c r="A3231" s="6" t="str">
        <f>VLOOKUP(B3231,Sheet1!B2:C272,2,FALSE)</f>
        <v>DASECA</v>
      </c>
      <c r="B3231" s="6" t="s">
        <v>803</v>
      </c>
      <c r="C3231" s="6" t="s">
        <v>4089</v>
      </c>
      <c r="D3231" s="6" t="s">
        <v>984</v>
      </c>
      <c r="E3231" s="6" t="s">
        <v>1367</v>
      </c>
      <c r="F3231" s="6" t="s">
        <v>4583</v>
      </c>
      <c r="G3231" s="6">
        <v>4</v>
      </c>
      <c r="H3231" s="6">
        <v>2</v>
      </c>
      <c r="I3231" s="6" t="s">
        <v>60</v>
      </c>
      <c r="J3231" s="49">
        <v>35.658999999999999</v>
      </c>
      <c r="K3231" s="49">
        <v>142.636</v>
      </c>
      <c r="L3231" s="49">
        <v>71.317999999999998</v>
      </c>
      <c r="M3231" s="10">
        <v>40695</v>
      </c>
      <c r="N3231" s="10">
        <v>40513</v>
      </c>
      <c r="O3231" s="6" t="s">
        <v>52</v>
      </c>
      <c r="P3231" s="6" t="s">
        <v>28</v>
      </c>
      <c r="Q3231" s="6" t="s">
        <v>29</v>
      </c>
      <c r="R3231" s="6" t="s">
        <v>1883</v>
      </c>
      <c r="S3231" s="6" t="s">
        <v>4568</v>
      </c>
      <c r="T3231" s="6" t="s">
        <v>31</v>
      </c>
      <c r="U3231" s="6">
        <v>0</v>
      </c>
    </row>
    <row r="3232" spans="1:21" ht="38.25" hidden="1">
      <c r="A3232" s="6" t="str">
        <f>VLOOKUP(B3232,Sheet1!B2:C272,2,FALSE)</f>
        <v>DASECA</v>
      </c>
      <c r="B3232" s="6" t="s">
        <v>803</v>
      </c>
      <c r="C3232" s="6" t="s">
        <v>4089</v>
      </c>
      <c r="D3232" s="6" t="s">
        <v>984</v>
      </c>
      <c r="E3232" s="6" t="s">
        <v>1060</v>
      </c>
      <c r="F3232" s="6" t="s">
        <v>1208</v>
      </c>
      <c r="G3232" s="6">
        <v>4</v>
      </c>
      <c r="H3232" s="6">
        <v>2</v>
      </c>
      <c r="I3232" s="6" t="s">
        <v>60</v>
      </c>
      <c r="J3232" s="49">
        <v>89.724999999999994</v>
      </c>
      <c r="K3232" s="49">
        <v>358.9</v>
      </c>
      <c r="L3232" s="49">
        <v>179.45</v>
      </c>
      <c r="M3232" s="10">
        <v>40695</v>
      </c>
      <c r="N3232" s="10">
        <v>40513</v>
      </c>
      <c r="O3232" s="6" t="s">
        <v>52</v>
      </c>
      <c r="P3232" s="6" t="s">
        <v>28</v>
      </c>
      <c r="Q3232" s="6" t="s">
        <v>29</v>
      </c>
      <c r="R3232" s="6" t="s">
        <v>1883</v>
      </c>
      <c r="S3232" s="6" t="s">
        <v>4568</v>
      </c>
      <c r="T3232" s="6" t="s">
        <v>31</v>
      </c>
      <c r="U3232" s="6">
        <v>0</v>
      </c>
    </row>
    <row r="3233" spans="1:21" ht="25.5" hidden="1">
      <c r="A3233" s="6" t="str">
        <f>VLOOKUP(B3233,Sheet1!B2:C272,2,FALSE)</f>
        <v>Africa</v>
      </c>
      <c r="B3233" s="6" t="s">
        <v>243</v>
      </c>
      <c r="C3233" s="6" t="s">
        <v>244</v>
      </c>
      <c r="D3233" s="6" t="s">
        <v>965</v>
      </c>
      <c r="E3233" s="6" t="s">
        <v>1480</v>
      </c>
      <c r="F3233" s="6" t="s">
        <v>4584</v>
      </c>
      <c r="G3233" s="6">
        <v>1</v>
      </c>
      <c r="H3233" s="6">
        <v>1</v>
      </c>
      <c r="I3233" s="6" t="s">
        <v>60</v>
      </c>
      <c r="J3233" s="49">
        <v>120000</v>
      </c>
      <c r="K3233" s="49">
        <v>120000</v>
      </c>
      <c r="L3233" s="49">
        <v>120000</v>
      </c>
      <c r="M3233" s="10">
        <v>40695</v>
      </c>
      <c r="N3233" s="10">
        <v>40575</v>
      </c>
      <c r="O3233" s="6" t="s">
        <v>27</v>
      </c>
      <c r="P3233" s="6" t="s">
        <v>933</v>
      </c>
      <c r="Q3233" s="6" t="s">
        <v>29</v>
      </c>
      <c r="R3233" s="6" t="s">
        <v>1603</v>
      </c>
      <c r="S3233" s="6"/>
      <c r="T3233" s="6" t="s">
        <v>31</v>
      </c>
      <c r="U3233" s="6">
        <v>0</v>
      </c>
    </row>
    <row r="3234" spans="1:21" ht="25.5" hidden="1">
      <c r="A3234" s="6" t="str">
        <f>VLOOKUP(B3234,Sheet1!B2:C272,2,FALSE)</f>
        <v>Africa</v>
      </c>
      <c r="B3234" s="6" t="s">
        <v>243</v>
      </c>
      <c r="C3234" s="6" t="s">
        <v>244</v>
      </c>
      <c r="D3234" s="6" t="s">
        <v>965</v>
      </c>
      <c r="E3234" s="6" t="s">
        <v>1046</v>
      </c>
      <c r="F3234" s="6" t="s">
        <v>4585</v>
      </c>
      <c r="G3234" s="6">
        <v>2</v>
      </c>
      <c r="H3234" s="6">
        <v>2</v>
      </c>
      <c r="I3234" s="6" t="s">
        <v>60</v>
      </c>
      <c r="J3234" s="49">
        <v>5000</v>
      </c>
      <c r="K3234" s="49">
        <v>10000</v>
      </c>
      <c r="L3234" s="49">
        <v>10000</v>
      </c>
      <c r="M3234" s="10">
        <v>40664</v>
      </c>
      <c r="N3234" s="10">
        <v>40544</v>
      </c>
      <c r="O3234" s="6" t="s">
        <v>27</v>
      </c>
      <c r="P3234" s="6" t="s">
        <v>933</v>
      </c>
      <c r="Q3234" s="6" t="s">
        <v>29</v>
      </c>
      <c r="R3234" s="6" t="s">
        <v>1606</v>
      </c>
      <c r="S3234" s="6"/>
      <c r="T3234" s="6" t="s">
        <v>31</v>
      </c>
      <c r="U3234" s="6">
        <v>0</v>
      </c>
    </row>
    <row r="3235" spans="1:21" ht="25.5" hidden="1">
      <c r="A3235" s="6" t="str">
        <f>VLOOKUP(B3235,Sheet1!B2:C272,2,FALSE)</f>
        <v>DASECA</v>
      </c>
      <c r="B3235" s="6" t="s">
        <v>803</v>
      </c>
      <c r="C3235" s="6" t="s">
        <v>4586</v>
      </c>
      <c r="D3235" s="6" t="s">
        <v>984</v>
      </c>
      <c r="E3235" s="6"/>
      <c r="F3235" s="6" t="s">
        <v>4587</v>
      </c>
      <c r="G3235" s="6">
        <v>4</v>
      </c>
      <c r="H3235" s="6">
        <v>4</v>
      </c>
      <c r="I3235" s="6" t="s">
        <v>60</v>
      </c>
      <c r="J3235" s="49">
        <v>9.4499999999999993</v>
      </c>
      <c r="K3235" s="49">
        <v>37.799999999999997</v>
      </c>
      <c r="L3235" s="49">
        <v>37.799999999999997</v>
      </c>
      <c r="M3235" s="10">
        <v>40725</v>
      </c>
      <c r="N3235" s="10">
        <v>40483</v>
      </c>
      <c r="O3235" s="6" t="s">
        <v>27</v>
      </c>
      <c r="P3235" s="6" t="s">
        <v>28</v>
      </c>
      <c r="Q3235" s="6" t="s">
        <v>29</v>
      </c>
      <c r="R3235" s="6" t="s">
        <v>1854</v>
      </c>
      <c r="S3235" s="6" t="s">
        <v>4588</v>
      </c>
      <c r="T3235" s="6" t="s">
        <v>31</v>
      </c>
      <c r="U3235" s="6">
        <v>0</v>
      </c>
    </row>
    <row r="3236" spans="1:21" ht="25.5" hidden="1">
      <c r="A3236" s="6" t="str">
        <f>VLOOKUP(B3236,Sheet1!B2:C272,2,FALSE)</f>
        <v>DASECA</v>
      </c>
      <c r="B3236" s="6" t="s">
        <v>803</v>
      </c>
      <c r="C3236" s="6" t="s">
        <v>4586</v>
      </c>
      <c r="D3236" s="6" t="s">
        <v>984</v>
      </c>
      <c r="E3236" s="6" t="s">
        <v>1135</v>
      </c>
      <c r="F3236" s="6" t="s">
        <v>1153</v>
      </c>
      <c r="G3236" s="6">
        <v>1</v>
      </c>
      <c r="H3236" s="6">
        <v>1</v>
      </c>
      <c r="I3236" s="6" t="s">
        <v>60</v>
      </c>
      <c r="J3236" s="49">
        <v>548.077</v>
      </c>
      <c r="K3236" s="49">
        <v>548.077</v>
      </c>
      <c r="L3236" s="49">
        <v>548.077</v>
      </c>
      <c r="M3236" s="10">
        <v>40725</v>
      </c>
      <c r="N3236" s="10">
        <v>40544</v>
      </c>
      <c r="O3236" s="6" t="s">
        <v>27</v>
      </c>
      <c r="P3236" s="6" t="s">
        <v>933</v>
      </c>
      <c r="Q3236" s="6" t="s">
        <v>29</v>
      </c>
      <c r="R3236" s="6" t="s">
        <v>1854</v>
      </c>
      <c r="S3236" s="6" t="s">
        <v>4589</v>
      </c>
      <c r="T3236" s="6" t="s">
        <v>31</v>
      </c>
      <c r="U3236" s="6">
        <v>0</v>
      </c>
    </row>
    <row r="3237" spans="1:21" ht="38.25" hidden="1">
      <c r="A3237" s="6" t="str">
        <f>VLOOKUP(B3237,Sheet1!B2:C272,2,FALSE)</f>
        <v>DASECA</v>
      </c>
      <c r="B3237" s="6" t="s">
        <v>803</v>
      </c>
      <c r="C3237" s="6" t="s">
        <v>4586</v>
      </c>
      <c r="D3237" s="6" t="s">
        <v>984</v>
      </c>
      <c r="E3237" s="6" t="s">
        <v>1091</v>
      </c>
      <c r="F3237" s="6" t="s">
        <v>1389</v>
      </c>
      <c r="G3237" s="6">
        <v>10</v>
      </c>
      <c r="H3237" s="6">
        <v>10</v>
      </c>
      <c r="I3237" s="6" t="s">
        <v>60</v>
      </c>
      <c r="J3237" s="49">
        <v>383.80500000000001</v>
      </c>
      <c r="K3237" s="49">
        <v>3838.05</v>
      </c>
      <c r="L3237" s="49">
        <v>3838.05</v>
      </c>
      <c r="M3237" s="10">
        <v>40725</v>
      </c>
      <c r="N3237" s="10">
        <v>40544</v>
      </c>
      <c r="O3237" s="6" t="s">
        <v>27</v>
      </c>
      <c r="P3237" s="6" t="s">
        <v>28</v>
      </c>
      <c r="Q3237" s="6" t="s">
        <v>29</v>
      </c>
      <c r="R3237" s="6" t="s">
        <v>1854</v>
      </c>
      <c r="S3237" s="6" t="s">
        <v>4590</v>
      </c>
      <c r="T3237" s="6" t="s">
        <v>31</v>
      </c>
      <c r="U3237" s="6">
        <v>0</v>
      </c>
    </row>
    <row r="3238" spans="1:21" ht="25.5" hidden="1">
      <c r="A3238" s="6" t="str">
        <f>VLOOKUP(B3238,Sheet1!B2:C272,2,FALSE)</f>
        <v>DASECA</v>
      </c>
      <c r="B3238" s="6" t="s">
        <v>803</v>
      </c>
      <c r="C3238" s="6" t="s">
        <v>4586</v>
      </c>
      <c r="D3238" s="6" t="s">
        <v>1159</v>
      </c>
      <c r="E3238" s="6" t="s">
        <v>1160</v>
      </c>
      <c r="F3238" s="6" t="s">
        <v>1536</v>
      </c>
      <c r="G3238" s="6">
        <v>2</v>
      </c>
      <c r="H3238" s="6">
        <v>2</v>
      </c>
      <c r="I3238" s="6" t="s">
        <v>1116</v>
      </c>
      <c r="J3238" s="49">
        <v>956</v>
      </c>
      <c r="K3238" s="49">
        <v>1912</v>
      </c>
      <c r="L3238" s="49">
        <v>1912</v>
      </c>
      <c r="M3238" s="10">
        <v>40725</v>
      </c>
      <c r="N3238" s="10">
        <v>40695</v>
      </c>
      <c r="O3238" s="6" t="s">
        <v>27</v>
      </c>
      <c r="P3238" s="6" t="s">
        <v>28</v>
      </c>
      <c r="Q3238" s="6" t="s">
        <v>29</v>
      </c>
      <c r="R3238" s="6" t="s">
        <v>1854</v>
      </c>
      <c r="S3238" s="6" t="s">
        <v>4588</v>
      </c>
      <c r="T3238" s="6" t="s">
        <v>31</v>
      </c>
      <c r="U3238" s="6">
        <v>0</v>
      </c>
    </row>
    <row r="3239" spans="1:21" ht="25.5" hidden="1">
      <c r="A3239" s="6" t="str">
        <f>VLOOKUP(B3239,Sheet1!B2:C272,2,FALSE)</f>
        <v>Africa</v>
      </c>
      <c r="B3239" s="6" t="s">
        <v>243</v>
      </c>
      <c r="C3239" s="6" t="s">
        <v>244</v>
      </c>
      <c r="D3239" s="6" t="s">
        <v>965</v>
      </c>
      <c r="E3239" s="6"/>
      <c r="F3239" s="6" t="s">
        <v>1447</v>
      </c>
      <c r="G3239" s="6">
        <v>30</v>
      </c>
      <c r="H3239" s="6">
        <v>30</v>
      </c>
      <c r="I3239" s="6" t="s">
        <v>60</v>
      </c>
      <c r="J3239" s="49">
        <v>5915</v>
      </c>
      <c r="K3239" s="49">
        <v>177450</v>
      </c>
      <c r="L3239" s="49">
        <v>177450</v>
      </c>
      <c r="M3239" s="10">
        <v>40695</v>
      </c>
      <c r="N3239" s="10">
        <v>40452</v>
      </c>
      <c r="O3239" s="6" t="s">
        <v>27</v>
      </c>
      <c r="P3239" s="6" t="s">
        <v>933</v>
      </c>
      <c r="Q3239" s="6" t="s">
        <v>29</v>
      </c>
      <c r="R3239" s="6" t="s">
        <v>245</v>
      </c>
      <c r="S3239" s="6"/>
      <c r="T3239" s="6" t="s">
        <v>31</v>
      </c>
      <c r="U3239" s="6">
        <v>0</v>
      </c>
    </row>
    <row r="3240" spans="1:21" ht="25.5" hidden="1">
      <c r="A3240" s="6" t="str">
        <f>VLOOKUP(B3240,Sheet1!B2:C272,2,FALSE)</f>
        <v>Africa</v>
      </c>
      <c r="B3240" s="6" t="s">
        <v>243</v>
      </c>
      <c r="C3240" s="6" t="s">
        <v>244</v>
      </c>
      <c r="D3240" s="6" t="s">
        <v>965</v>
      </c>
      <c r="E3240" s="6"/>
      <c r="F3240" s="6" t="s">
        <v>4591</v>
      </c>
      <c r="G3240" s="6">
        <v>37</v>
      </c>
      <c r="H3240" s="6">
        <v>37</v>
      </c>
      <c r="I3240" s="6" t="s">
        <v>60</v>
      </c>
      <c r="J3240" s="49">
        <v>5879</v>
      </c>
      <c r="K3240" s="49">
        <v>217523</v>
      </c>
      <c r="L3240" s="49">
        <v>217523</v>
      </c>
      <c r="M3240" s="10">
        <v>40695</v>
      </c>
      <c r="N3240" s="10">
        <v>40452</v>
      </c>
      <c r="O3240" s="6" t="s">
        <v>27</v>
      </c>
      <c r="P3240" s="6" t="s">
        <v>933</v>
      </c>
      <c r="Q3240" s="6" t="s">
        <v>29</v>
      </c>
      <c r="R3240" s="6" t="s">
        <v>245</v>
      </c>
      <c r="S3240" s="6"/>
      <c r="T3240" s="6" t="s">
        <v>31</v>
      </c>
      <c r="U3240" s="6">
        <v>0</v>
      </c>
    </row>
    <row r="3241" spans="1:21" ht="38.25" hidden="1">
      <c r="A3241" s="6" t="str">
        <f>VLOOKUP(B3241,Sheet1!B2:C272,2,FALSE)</f>
        <v>DASECA</v>
      </c>
      <c r="B3241" s="6" t="s">
        <v>803</v>
      </c>
      <c r="C3241" s="6" t="s">
        <v>4586</v>
      </c>
      <c r="D3241" s="6" t="s">
        <v>984</v>
      </c>
      <c r="E3241" s="6" t="s">
        <v>1367</v>
      </c>
      <c r="F3241" s="6" t="s">
        <v>4583</v>
      </c>
      <c r="G3241" s="6">
        <v>4</v>
      </c>
      <c r="H3241" s="6">
        <v>4</v>
      </c>
      <c r="I3241" s="6" t="s">
        <v>60</v>
      </c>
      <c r="J3241" s="49">
        <v>35.658999999999999</v>
      </c>
      <c r="K3241" s="49">
        <v>142.636</v>
      </c>
      <c r="L3241" s="49">
        <v>142.636</v>
      </c>
      <c r="M3241" s="10">
        <v>40725</v>
      </c>
      <c r="N3241" s="10">
        <v>40544</v>
      </c>
      <c r="O3241" s="6" t="s">
        <v>27</v>
      </c>
      <c r="P3241" s="6" t="s">
        <v>28</v>
      </c>
      <c r="Q3241" s="6" t="s">
        <v>29</v>
      </c>
      <c r="R3241" s="6" t="s">
        <v>1854</v>
      </c>
      <c r="S3241" s="6" t="s">
        <v>4592</v>
      </c>
      <c r="T3241" s="6" t="s">
        <v>31</v>
      </c>
      <c r="U3241" s="6">
        <v>0</v>
      </c>
    </row>
    <row r="3242" spans="1:21" ht="25.5" hidden="1">
      <c r="A3242" s="6" t="str">
        <f>VLOOKUP(B3242,Sheet1!B2:C272,2,FALSE)</f>
        <v>DASECA</v>
      </c>
      <c r="B3242" s="6" t="s">
        <v>803</v>
      </c>
      <c r="C3242" s="6" t="s">
        <v>4586</v>
      </c>
      <c r="D3242" s="6" t="s">
        <v>984</v>
      </c>
      <c r="E3242" s="6" t="s">
        <v>1091</v>
      </c>
      <c r="F3242" s="6" t="s">
        <v>1384</v>
      </c>
      <c r="G3242" s="6">
        <v>2</v>
      </c>
      <c r="H3242" s="6">
        <v>2</v>
      </c>
      <c r="I3242" s="6" t="s">
        <v>60</v>
      </c>
      <c r="J3242" s="49">
        <v>303.42</v>
      </c>
      <c r="K3242" s="49">
        <v>606.84</v>
      </c>
      <c r="L3242" s="49">
        <v>606.84</v>
      </c>
      <c r="M3242" s="10">
        <v>40725</v>
      </c>
      <c r="N3242" s="10">
        <v>40544</v>
      </c>
      <c r="O3242" s="6" t="s">
        <v>27</v>
      </c>
      <c r="P3242" s="6" t="s">
        <v>28</v>
      </c>
      <c r="Q3242" s="6" t="s">
        <v>29</v>
      </c>
      <c r="R3242" s="6" t="s">
        <v>1854</v>
      </c>
      <c r="S3242" s="6" t="s">
        <v>4593</v>
      </c>
      <c r="T3242" s="6" t="s">
        <v>31</v>
      </c>
      <c r="U3242" s="6">
        <v>0</v>
      </c>
    </row>
    <row r="3243" spans="1:21" ht="25.5" hidden="1">
      <c r="A3243" s="6" t="str">
        <f>VLOOKUP(B3243,Sheet1!B2:C272,2,FALSE)</f>
        <v>DASECA</v>
      </c>
      <c r="B3243" s="6" t="s">
        <v>803</v>
      </c>
      <c r="C3243" s="6" t="s">
        <v>4586</v>
      </c>
      <c r="D3243" s="6" t="s">
        <v>984</v>
      </c>
      <c r="E3243" s="6" t="s">
        <v>1064</v>
      </c>
      <c r="F3243" s="6" t="s">
        <v>1065</v>
      </c>
      <c r="G3243" s="6">
        <v>10</v>
      </c>
      <c r="H3243" s="6">
        <v>10</v>
      </c>
      <c r="I3243" s="6" t="s">
        <v>1066</v>
      </c>
      <c r="J3243" s="49">
        <v>60.81</v>
      </c>
      <c r="K3243" s="49">
        <v>608.1</v>
      </c>
      <c r="L3243" s="49">
        <v>608.1</v>
      </c>
      <c r="M3243" s="10">
        <v>40725</v>
      </c>
      <c r="N3243" s="10">
        <v>40575</v>
      </c>
      <c r="O3243" s="6" t="s">
        <v>27</v>
      </c>
      <c r="P3243" s="6" t="s">
        <v>28</v>
      </c>
      <c r="Q3243" s="6" t="s">
        <v>29</v>
      </c>
      <c r="R3243" s="6" t="s">
        <v>1854</v>
      </c>
      <c r="S3243" s="6" t="s">
        <v>4593</v>
      </c>
      <c r="T3243" s="6" t="s">
        <v>31</v>
      </c>
      <c r="U3243" s="6">
        <v>0</v>
      </c>
    </row>
    <row r="3244" spans="1:21" ht="38.25" hidden="1">
      <c r="A3244" s="6" t="str">
        <f>VLOOKUP(B3244,Sheet1!B2:C272,2,FALSE)</f>
        <v>DASECA</v>
      </c>
      <c r="B3244" s="6" t="s">
        <v>803</v>
      </c>
      <c r="C3244" s="6" t="s">
        <v>4586</v>
      </c>
      <c r="D3244" s="6" t="s">
        <v>984</v>
      </c>
      <c r="E3244" s="6" t="s">
        <v>1060</v>
      </c>
      <c r="F3244" s="6" t="s">
        <v>1324</v>
      </c>
      <c r="G3244" s="6">
        <v>8</v>
      </c>
      <c r="H3244" s="6">
        <v>8</v>
      </c>
      <c r="I3244" s="6" t="s">
        <v>60</v>
      </c>
      <c r="J3244" s="49">
        <v>8.3789999999999996</v>
      </c>
      <c r="K3244" s="49">
        <v>67.031999999999996</v>
      </c>
      <c r="L3244" s="49">
        <v>67.031999999999996</v>
      </c>
      <c r="M3244" s="10">
        <v>40725</v>
      </c>
      <c r="N3244" s="10">
        <v>40544</v>
      </c>
      <c r="O3244" s="6" t="s">
        <v>27</v>
      </c>
      <c r="P3244" s="6" t="s">
        <v>28</v>
      </c>
      <c r="Q3244" s="6" t="s">
        <v>29</v>
      </c>
      <c r="R3244" s="6" t="s">
        <v>1854</v>
      </c>
      <c r="S3244" s="6" t="s">
        <v>4592</v>
      </c>
      <c r="T3244" s="6" t="s">
        <v>31</v>
      </c>
      <c r="U3244" s="6">
        <v>0</v>
      </c>
    </row>
    <row r="3245" spans="1:21" ht="25.5" hidden="1">
      <c r="A3245" s="6" t="str">
        <f>VLOOKUP(B3245,Sheet1!B2:C272,2,FALSE)</f>
        <v>DASECA</v>
      </c>
      <c r="B3245" s="6" t="s">
        <v>803</v>
      </c>
      <c r="C3245" s="6" t="s">
        <v>4586</v>
      </c>
      <c r="D3245" s="6" t="s">
        <v>984</v>
      </c>
      <c r="E3245" s="6" t="s">
        <v>1091</v>
      </c>
      <c r="F3245" s="6" t="s">
        <v>1530</v>
      </c>
      <c r="G3245" s="6">
        <v>2</v>
      </c>
      <c r="H3245" s="6">
        <v>2</v>
      </c>
      <c r="I3245" s="6" t="s">
        <v>60</v>
      </c>
      <c r="J3245" s="49">
        <v>734.20299999999997</v>
      </c>
      <c r="K3245" s="49">
        <v>1468.4059999999999</v>
      </c>
      <c r="L3245" s="49">
        <v>1468.4059999999999</v>
      </c>
      <c r="M3245" s="10">
        <v>40725</v>
      </c>
      <c r="N3245" s="10">
        <v>40544</v>
      </c>
      <c r="O3245" s="6" t="s">
        <v>27</v>
      </c>
      <c r="P3245" s="6" t="s">
        <v>28</v>
      </c>
      <c r="Q3245" s="6" t="s">
        <v>29</v>
      </c>
      <c r="R3245" s="6" t="s">
        <v>1854</v>
      </c>
      <c r="S3245" s="6" t="s">
        <v>4588</v>
      </c>
      <c r="T3245" s="6" t="s">
        <v>31</v>
      </c>
      <c r="U3245" s="6">
        <v>0</v>
      </c>
    </row>
    <row r="3246" spans="1:21" ht="25.5" hidden="1">
      <c r="A3246" s="6" t="str">
        <f>VLOOKUP(B3246,Sheet1!B2:C272,2,FALSE)</f>
        <v>DASECA</v>
      </c>
      <c r="B3246" s="6" t="s">
        <v>803</v>
      </c>
      <c r="C3246" s="6" t="s">
        <v>4586</v>
      </c>
      <c r="D3246" s="6" t="s">
        <v>984</v>
      </c>
      <c r="E3246" s="6" t="s">
        <v>1091</v>
      </c>
      <c r="F3246" s="6" t="s">
        <v>4572</v>
      </c>
      <c r="G3246" s="6">
        <v>2</v>
      </c>
      <c r="H3246" s="6">
        <v>2</v>
      </c>
      <c r="I3246" s="6" t="s">
        <v>60</v>
      </c>
      <c r="J3246" s="49">
        <v>861.95100000000002</v>
      </c>
      <c r="K3246" s="49">
        <v>1723.902</v>
      </c>
      <c r="L3246" s="49">
        <v>1723.902</v>
      </c>
      <c r="M3246" s="10">
        <v>40725</v>
      </c>
      <c r="N3246" s="10">
        <v>40544</v>
      </c>
      <c r="O3246" s="6" t="s">
        <v>27</v>
      </c>
      <c r="P3246" s="6" t="s">
        <v>28</v>
      </c>
      <c r="Q3246" s="6" t="s">
        <v>29</v>
      </c>
      <c r="R3246" s="6" t="s">
        <v>1854</v>
      </c>
      <c r="S3246" s="6" t="s">
        <v>4588</v>
      </c>
      <c r="T3246" s="6" t="s">
        <v>31</v>
      </c>
      <c r="U3246" s="6">
        <v>0</v>
      </c>
    </row>
    <row r="3247" spans="1:21" ht="25.5" hidden="1">
      <c r="A3247" s="6" t="str">
        <f>VLOOKUP(B3247,Sheet1!B2:C272,2,FALSE)</f>
        <v>DASECA</v>
      </c>
      <c r="B3247" s="6" t="s">
        <v>803</v>
      </c>
      <c r="C3247" s="6" t="s">
        <v>4586</v>
      </c>
      <c r="D3247" s="6" t="s">
        <v>984</v>
      </c>
      <c r="E3247" s="6" t="s">
        <v>1091</v>
      </c>
      <c r="F3247" s="6" t="s">
        <v>2162</v>
      </c>
      <c r="G3247" s="6">
        <v>6</v>
      </c>
      <c r="H3247" s="6">
        <v>6</v>
      </c>
      <c r="I3247" s="6" t="s">
        <v>60</v>
      </c>
      <c r="J3247" s="49">
        <v>183.24199999999999</v>
      </c>
      <c r="K3247" s="49">
        <v>1099.452</v>
      </c>
      <c r="L3247" s="49">
        <v>1099.452</v>
      </c>
      <c r="M3247" s="10">
        <v>40725</v>
      </c>
      <c r="N3247" s="10">
        <v>40544</v>
      </c>
      <c r="O3247" s="6" t="s">
        <v>27</v>
      </c>
      <c r="P3247" s="6" t="s">
        <v>28</v>
      </c>
      <c r="Q3247" s="6" t="s">
        <v>29</v>
      </c>
      <c r="R3247" s="6" t="s">
        <v>1854</v>
      </c>
      <c r="S3247" s="6" t="s">
        <v>4588</v>
      </c>
      <c r="T3247" s="6" t="s">
        <v>31</v>
      </c>
      <c r="U3247" s="6">
        <v>0</v>
      </c>
    </row>
    <row r="3248" spans="1:21" ht="25.5" hidden="1">
      <c r="A3248" s="6" t="str">
        <f>VLOOKUP(B3248,Sheet1!B2:C272,2,FALSE)</f>
        <v>DASECA</v>
      </c>
      <c r="B3248" s="6" t="s">
        <v>803</v>
      </c>
      <c r="C3248" s="6" t="s">
        <v>4586</v>
      </c>
      <c r="D3248" s="6" t="s">
        <v>984</v>
      </c>
      <c r="E3248" s="6" t="s">
        <v>1091</v>
      </c>
      <c r="F3248" s="6" t="s">
        <v>4573</v>
      </c>
      <c r="G3248" s="6">
        <v>4</v>
      </c>
      <c r="H3248" s="6">
        <v>4</v>
      </c>
      <c r="I3248" s="6" t="s">
        <v>60</v>
      </c>
      <c r="J3248" s="49">
        <v>880.90700000000004</v>
      </c>
      <c r="K3248" s="49">
        <v>3523.6280000000002</v>
      </c>
      <c r="L3248" s="49">
        <v>3523.6280000000002</v>
      </c>
      <c r="M3248" s="10">
        <v>40725</v>
      </c>
      <c r="N3248" s="10">
        <v>40544</v>
      </c>
      <c r="O3248" s="6" t="s">
        <v>27</v>
      </c>
      <c r="P3248" s="6" t="s">
        <v>28</v>
      </c>
      <c r="Q3248" s="6" t="s">
        <v>29</v>
      </c>
      <c r="R3248" s="6" t="s">
        <v>1854</v>
      </c>
      <c r="S3248" s="6" t="s">
        <v>4594</v>
      </c>
      <c r="T3248" s="6" t="s">
        <v>31</v>
      </c>
      <c r="U3248" s="6">
        <v>0</v>
      </c>
    </row>
    <row r="3249" spans="1:21" ht="25.5" hidden="1">
      <c r="A3249" s="6" t="str">
        <f>VLOOKUP(B3249,Sheet1!B2:C272,2,FALSE)</f>
        <v>DASECA</v>
      </c>
      <c r="B3249" s="6" t="s">
        <v>803</v>
      </c>
      <c r="C3249" s="6" t="s">
        <v>4586</v>
      </c>
      <c r="D3249" s="6" t="s">
        <v>984</v>
      </c>
      <c r="E3249" s="6" t="s">
        <v>1091</v>
      </c>
      <c r="F3249" s="6" t="s">
        <v>1142</v>
      </c>
      <c r="G3249" s="6">
        <v>4</v>
      </c>
      <c r="H3249" s="6">
        <v>4</v>
      </c>
      <c r="I3249" s="6" t="s">
        <v>60</v>
      </c>
      <c r="J3249" s="49">
        <v>95.783000000000001</v>
      </c>
      <c r="K3249" s="49">
        <v>383.13200000000001</v>
      </c>
      <c r="L3249" s="49">
        <v>383.13200000000001</v>
      </c>
      <c r="M3249" s="10">
        <v>40725</v>
      </c>
      <c r="N3249" s="10">
        <v>40544</v>
      </c>
      <c r="O3249" s="6" t="s">
        <v>27</v>
      </c>
      <c r="P3249" s="6" t="s">
        <v>28</v>
      </c>
      <c r="Q3249" s="6" t="s">
        <v>29</v>
      </c>
      <c r="R3249" s="6" t="s">
        <v>1854</v>
      </c>
      <c r="S3249" s="6" t="s">
        <v>4594</v>
      </c>
      <c r="T3249" s="6" t="s">
        <v>31</v>
      </c>
      <c r="U3249" s="6">
        <v>0</v>
      </c>
    </row>
    <row r="3250" spans="1:21" ht="25.5" hidden="1">
      <c r="A3250" s="6" t="str">
        <f>VLOOKUP(B3250,Sheet1!B2:C272,2,FALSE)</f>
        <v>DASECA</v>
      </c>
      <c r="B3250" s="6" t="s">
        <v>803</v>
      </c>
      <c r="C3250" s="6" t="s">
        <v>4586</v>
      </c>
      <c r="D3250" s="6" t="s">
        <v>984</v>
      </c>
      <c r="E3250" s="6" t="s">
        <v>1060</v>
      </c>
      <c r="F3250" s="6" t="s">
        <v>1061</v>
      </c>
      <c r="G3250" s="6">
        <v>4</v>
      </c>
      <c r="H3250" s="6">
        <v>4</v>
      </c>
      <c r="I3250" s="6" t="s">
        <v>60</v>
      </c>
      <c r="J3250" s="49">
        <v>140.934</v>
      </c>
      <c r="K3250" s="49">
        <v>563.73599999999999</v>
      </c>
      <c r="L3250" s="49">
        <v>563.73599999999999</v>
      </c>
      <c r="M3250" s="10">
        <v>40725</v>
      </c>
      <c r="N3250" s="10">
        <v>40544</v>
      </c>
      <c r="O3250" s="6" t="s">
        <v>27</v>
      </c>
      <c r="P3250" s="6" t="s">
        <v>28</v>
      </c>
      <c r="Q3250" s="6" t="s">
        <v>29</v>
      </c>
      <c r="R3250" s="6" t="s">
        <v>1854</v>
      </c>
      <c r="S3250" s="6" t="s">
        <v>4593</v>
      </c>
      <c r="T3250" s="6" t="s">
        <v>31</v>
      </c>
      <c r="U3250" s="6">
        <v>0</v>
      </c>
    </row>
    <row r="3251" spans="1:21" ht="38.25" hidden="1">
      <c r="A3251" s="6" t="str">
        <f>VLOOKUP(B3251,Sheet1!B2:C272,2,FALSE)</f>
        <v>DASECA</v>
      </c>
      <c r="B3251" s="6" t="s">
        <v>803</v>
      </c>
      <c r="C3251" s="6" t="s">
        <v>4586</v>
      </c>
      <c r="D3251" s="6" t="s">
        <v>984</v>
      </c>
      <c r="E3251" s="6" t="s">
        <v>1091</v>
      </c>
      <c r="F3251" s="6" t="s">
        <v>1098</v>
      </c>
      <c r="G3251" s="6">
        <v>6</v>
      </c>
      <c r="H3251" s="6">
        <v>6</v>
      </c>
      <c r="I3251" s="6" t="s">
        <v>60</v>
      </c>
      <c r="J3251" s="49">
        <v>922.11500000000001</v>
      </c>
      <c r="K3251" s="49">
        <v>5532.69</v>
      </c>
      <c r="L3251" s="49">
        <v>5532.69</v>
      </c>
      <c r="M3251" s="10">
        <v>40725</v>
      </c>
      <c r="N3251" s="10">
        <v>40544</v>
      </c>
      <c r="O3251" s="6" t="s">
        <v>27</v>
      </c>
      <c r="P3251" s="6" t="s">
        <v>28</v>
      </c>
      <c r="Q3251" s="6" t="s">
        <v>29</v>
      </c>
      <c r="R3251" s="6" t="s">
        <v>1854</v>
      </c>
      <c r="S3251" s="6" t="s">
        <v>4595</v>
      </c>
      <c r="T3251" s="6" t="s">
        <v>31</v>
      </c>
      <c r="U3251" s="6">
        <v>0</v>
      </c>
    </row>
    <row r="3252" spans="1:21" ht="38.25" hidden="1">
      <c r="A3252" s="6" t="str">
        <f>VLOOKUP(B3252,Sheet1!B2:C272,2,FALSE)</f>
        <v>DASECA</v>
      </c>
      <c r="B3252" s="6" t="s">
        <v>803</v>
      </c>
      <c r="C3252" s="6" t="s">
        <v>4586</v>
      </c>
      <c r="D3252" s="6" t="s">
        <v>984</v>
      </c>
      <c r="E3252" s="6" t="s">
        <v>1060</v>
      </c>
      <c r="F3252" s="6" t="s">
        <v>1208</v>
      </c>
      <c r="G3252" s="6">
        <v>6</v>
      </c>
      <c r="H3252" s="6">
        <v>6</v>
      </c>
      <c r="I3252" s="6" t="s">
        <v>60</v>
      </c>
      <c r="J3252" s="49">
        <v>89.724999999999994</v>
      </c>
      <c r="K3252" s="49">
        <v>538.35</v>
      </c>
      <c r="L3252" s="49">
        <v>538.35</v>
      </c>
      <c r="M3252" s="10">
        <v>40725</v>
      </c>
      <c r="N3252" s="10">
        <v>40544</v>
      </c>
      <c r="O3252" s="6" t="s">
        <v>27</v>
      </c>
      <c r="P3252" s="6" t="s">
        <v>28</v>
      </c>
      <c r="Q3252" s="6" t="s">
        <v>29</v>
      </c>
      <c r="R3252" s="6" t="s">
        <v>1854</v>
      </c>
      <c r="S3252" s="6" t="s">
        <v>4596</v>
      </c>
      <c r="T3252" s="6" t="s">
        <v>31</v>
      </c>
      <c r="U3252" s="6">
        <v>0</v>
      </c>
    </row>
    <row r="3253" spans="1:21" ht="51" hidden="1">
      <c r="A3253" s="6" t="str">
        <f>VLOOKUP(B3253,Sheet1!B2:C272,2,FALSE)</f>
        <v>DASECA</v>
      </c>
      <c r="B3253" s="6" t="s">
        <v>803</v>
      </c>
      <c r="C3253" s="6" t="s">
        <v>4488</v>
      </c>
      <c r="D3253" s="6" t="s">
        <v>984</v>
      </c>
      <c r="E3253" s="6" t="s">
        <v>1135</v>
      </c>
      <c r="F3253" s="6" t="s">
        <v>1303</v>
      </c>
      <c r="G3253" s="6">
        <v>8</v>
      </c>
      <c r="H3253" s="6">
        <v>8</v>
      </c>
      <c r="I3253" s="6" t="s">
        <v>60</v>
      </c>
      <c r="J3253" s="49">
        <v>103.709</v>
      </c>
      <c r="K3253" s="49">
        <v>829.67200000000003</v>
      </c>
      <c r="L3253" s="49">
        <v>829.67200000000003</v>
      </c>
      <c r="M3253" s="10">
        <v>40725</v>
      </c>
      <c r="N3253" s="10">
        <v>40544</v>
      </c>
      <c r="O3253" s="6" t="s">
        <v>27</v>
      </c>
      <c r="P3253" s="6" t="s">
        <v>28</v>
      </c>
      <c r="Q3253" s="6" t="s">
        <v>29</v>
      </c>
      <c r="R3253" s="6" t="s">
        <v>1854</v>
      </c>
      <c r="S3253" s="6" t="s">
        <v>4597</v>
      </c>
      <c r="T3253" s="6" t="s">
        <v>31</v>
      </c>
      <c r="U3253" s="6">
        <v>0</v>
      </c>
    </row>
    <row r="3254" spans="1:21" ht="38.25" hidden="1">
      <c r="A3254" s="6" t="str">
        <f>VLOOKUP(B3254,Sheet1!B2:C272,2,FALSE)</f>
        <v>Africa</v>
      </c>
      <c r="B3254" s="6" t="s">
        <v>487</v>
      </c>
      <c r="C3254" s="6" t="s">
        <v>1876</v>
      </c>
      <c r="D3254" s="6" t="s">
        <v>984</v>
      </c>
      <c r="E3254" s="6" t="s">
        <v>1131</v>
      </c>
      <c r="F3254" s="6" t="s">
        <v>3585</v>
      </c>
      <c r="G3254" s="6">
        <v>8</v>
      </c>
      <c r="H3254" s="6">
        <v>8</v>
      </c>
      <c r="I3254" s="6" t="s">
        <v>60</v>
      </c>
      <c r="J3254" s="49">
        <v>0.93400000000000005</v>
      </c>
      <c r="K3254" s="49">
        <v>7.4720000000000004</v>
      </c>
      <c r="L3254" s="49">
        <v>7.4720000000000004</v>
      </c>
      <c r="M3254" s="10">
        <v>40787</v>
      </c>
      <c r="N3254" s="10">
        <v>40603</v>
      </c>
      <c r="O3254" s="6" t="s">
        <v>27</v>
      </c>
      <c r="P3254" s="6" t="s">
        <v>28</v>
      </c>
      <c r="Q3254" s="6" t="s">
        <v>29</v>
      </c>
      <c r="R3254" s="6" t="s">
        <v>4537</v>
      </c>
      <c r="S3254" s="6" t="s">
        <v>4538</v>
      </c>
      <c r="T3254" s="6" t="s">
        <v>31</v>
      </c>
      <c r="U3254" s="6">
        <v>0</v>
      </c>
    </row>
    <row r="3255" spans="1:21" ht="51" hidden="1">
      <c r="A3255" s="6" t="s">
        <v>409</v>
      </c>
      <c r="B3255" s="6" t="s">
        <v>50</v>
      </c>
      <c r="C3255" s="6" t="s">
        <v>51</v>
      </c>
      <c r="D3255" s="6"/>
      <c r="E3255" s="6"/>
      <c r="F3255" s="6" t="s">
        <v>4598</v>
      </c>
      <c r="G3255" s="6">
        <v>1</v>
      </c>
      <c r="H3255" s="6">
        <v>0.5</v>
      </c>
      <c r="I3255" s="6" t="s">
        <v>60</v>
      </c>
      <c r="J3255" s="49">
        <v>40000</v>
      </c>
      <c r="K3255" s="49">
        <v>40000</v>
      </c>
      <c r="L3255" s="49">
        <v>20000</v>
      </c>
      <c r="M3255" s="10">
        <v>40878</v>
      </c>
      <c r="N3255" s="10">
        <v>40634</v>
      </c>
      <c r="O3255" s="6" t="s">
        <v>52</v>
      </c>
      <c r="P3255" s="6" t="s">
        <v>933</v>
      </c>
      <c r="Q3255" s="6" t="s">
        <v>29</v>
      </c>
      <c r="R3255" s="6" t="s">
        <v>4599</v>
      </c>
      <c r="S3255" s="6" t="s">
        <v>4600</v>
      </c>
      <c r="T3255" s="6" t="s">
        <v>31</v>
      </c>
      <c r="U3255" s="6">
        <v>0</v>
      </c>
    </row>
    <row r="3256" spans="1:21" ht="38.25" hidden="1">
      <c r="A3256" s="6" t="str">
        <f>VLOOKUP(B3256,Sheet1!B2:C272,2,FALSE)</f>
        <v>Africa</v>
      </c>
      <c r="B3256" s="6" t="s">
        <v>487</v>
      </c>
      <c r="C3256" s="6" t="s">
        <v>1876</v>
      </c>
      <c r="D3256" s="6" t="s">
        <v>984</v>
      </c>
      <c r="E3256" s="6" t="s">
        <v>994</v>
      </c>
      <c r="F3256" s="6" t="s">
        <v>3952</v>
      </c>
      <c r="G3256" s="6">
        <v>16</v>
      </c>
      <c r="H3256" s="6">
        <v>16</v>
      </c>
      <c r="I3256" s="6" t="s">
        <v>60</v>
      </c>
      <c r="J3256" s="49">
        <v>17.555</v>
      </c>
      <c r="K3256" s="49">
        <v>280.88</v>
      </c>
      <c r="L3256" s="49">
        <v>280.88</v>
      </c>
      <c r="M3256" s="10">
        <v>40787</v>
      </c>
      <c r="N3256" s="10">
        <v>40603</v>
      </c>
      <c r="O3256" s="6" t="s">
        <v>27</v>
      </c>
      <c r="P3256" s="6" t="s">
        <v>28</v>
      </c>
      <c r="Q3256" s="6" t="s">
        <v>29</v>
      </c>
      <c r="R3256" s="6" t="s">
        <v>4537</v>
      </c>
      <c r="S3256" s="6" t="s">
        <v>4538</v>
      </c>
      <c r="T3256" s="6" t="s">
        <v>31</v>
      </c>
      <c r="U3256" s="6">
        <v>0</v>
      </c>
    </row>
    <row r="3257" spans="1:21" ht="89.25" hidden="1">
      <c r="A3257" s="6" t="str">
        <f>VLOOKUP(B3257,Sheet1!B2:C272,2,FALSE)</f>
        <v>Africa</v>
      </c>
      <c r="B3257" s="6" t="s">
        <v>487</v>
      </c>
      <c r="C3257" s="6" t="s">
        <v>1876</v>
      </c>
      <c r="D3257" s="6" t="s">
        <v>984</v>
      </c>
      <c r="E3257" s="6" t="s">
        <v>1135</v>
      </c>
      <c r="F3257" s="6" t="s">
        <v>1377</v>
      </c>
      <c r="G3257" s="6">
        <v>5</v>
      </c>
      <c r="H3257" s="6">
        <v>5</v>
      </c>
      <c r="I3257" s="6" t="s">
        <v>60</v>
      </c>
      <c r="J3257" s="49">
        <v>3302.1979999999999</v>
      </c>
      <c r="K3257" s="49">
        <v>16510.990000000002</v>
      </c>
      <c r="L3257" s="49">
        <v>16510.990000000002</v>
      </c>
      <c r="M3257" s="10">
        <v>40787</v>
      </c>
      <c r="N3257" s="10">
        <v>40603</v>
      </c>
      <c r="O3257" s="6" t="s">
        <v>27</v>
      </c>
      <c r="P3257" s="6" t="s">
        <v>28</v>
      </c>
      <c r="Q3257" s="6" t="s">
        <v>29</v>
      </c>
      <c r="R3257" s="6" t="s">
        <v>4537</v>
      </c>
      <c r="S3257" s="6" t="s">
        <v>4601</v>
      </c>
      <c r="T3257" s="6" t="s">
        <v>31</v>
      </c>
      <c r="U3257" s="6">
        <v>0</v>
      </c>
    </row>
    <row r="3258" spans="1:21" ht="38.25" hidden="1">
      <c r="A3258" s="6" t="str">
        <f>VLOOKUP(B3258,Sheet1!B2:C272,2,FALSE)</f>
        <v>Africa</v>
      </c>
      <c r="B3258" s="6" t="s">
        <v>487</v>
      </c>
      <c r="C3258" s="6" t="s">
        <v>1876</v>
      </c>
      <c r="D3258" s="6" t="s">
        <v>984</v>
      </c>
      <c r="E3258" s="6" t="s">
        <v>1091</v>
      </c>
      <c r="F3258" s="6" t="s">
        <v>1382</v>
      </c>
      <c r="G3258" s="6">
        <v>8</v>
      </c>
      <c r="H3258" s="6">
        <v>8</v>
      </c>
      <c r="I3258" s="6" t="s">
        <v>60</v>
      </c>
      <c r="J3258" s="49">
        <v>451.923</v>
      </c>
      <c r="K3258" s="49">
        <v>3615.384</v>
      </c>
      <c r="L3258" s="49">
        <v>3615.384</v>
      </c>
      <c r="M3258" s="10">
        <v>40787</v>
      </c>
      <c r="N3258" s="10">
        <v>40603</v>
      </c>
      <c r="O3258" s="6" t="s">
        <v>27</v>
      </c>
      <c r="P3258" s="6" t="s">
        <v>28</v>
      </c>
      <c r="Q3258" s="6" t="s">
        <v>29</v>
      </c>
      <c r="R3258" s="6" t="s">
        <v>4537</v>
      </c>
      <c r="S3258" s="6" t="s">
        <v>4602</v>
      </c>
      <c r="T3258" s="6" t="s">
        <v>31</v>
      </c>
      <c r="U3258" s="6">
        <v>0</v>
      </c>
    </row>
    <row r="3259" spans="1:21" ht="38.25" hidden="1">
      <c r="A3259" s="6" t="str">
        <f>VLOOKUP(B3259,Sheet1!B2:C272,2,FALSE)</f>
        <v>Africa</v>
      </c>
      <c r="B3259" s="6" t="s">
        <v>487</v>
      </c>
      <c r="C3259" s="6" t="s">
        <v>1876</v>
      </c>
      <c r="D3259" s="6" t="s">
        <v>984</v>
      </c>
      <c r="E3259" s="6" t="s">
        <v>1093</v>
      </c>
      <c r="F3259" s="6" t="s">
        <v>1440</v>
      </c>
      <c r="G3259" s="6">
        <v>8</v>
      </c>
      <c r="H3259" s="6">
        <v>8</v>
      </c>
      <c r="I3259" s="6" t="s">
        <v>60</v>
      </c>
      <c r="J3259" s="49">
        <v>822.80200000000002</v>
      </c>
      <c r="K3259" s="49">
        <v>6582.4160000000002</v>
      </c>
      <c r="L3259" s="49">
        <v>6582.4160000000002</v>
      </c>
      <c r="M3259" s="10">
        <v>40787</v>
      </c>
      <c r="N3259" s="10">
        <v>40603</v>
      </c>
      <c r="O3259" s="6" t="s">
        <v>27</v>
      </c>
      <c r="P3259" s="6" t="s">
        <v>28</v>
      </c>
      <c r="Q3259" s="6" t="s">
        <v>29</v>
      </c>
      <c r="R3259" s="6" t="s">
        <v>4537</v>
      </c>
      <c r="S3259" s="6" t="s">
        <v>4602</v>
      </c>
      <c r="T3259" s="6" t="s">
        <v>31</v>
      </c>
      <c r="U3259" s="6">
        <v>0</v>
      </c>
    </row>
    <row r="3260" spans="1:21" ht="38.25" hidden="1">
      <c r="A3260" s="6" t="s">
        <v>409</v>
      </c>
      <c r="B3260" s="6" t="s">
        <v>50</v>
      </c>
      <c r="C3260" s="6" t="s">
        <v>51</v>
      </c>
      <c r="D3260" s="6"/>
      <c r="E3260" s="6"/>
      <c r="F3260" s="6" t="s">
        <v>4603</v>
      </c>
      <c r="G3260" s="6">
        <v>1</v>
      </c>
      <c r="H3260" s="6">
        <v>0.5</v>
      </c>
      <c r="I3260" s="6" t="s">
        <v>60</v>
      </c>
      <c r="J3260" s="49">
        <v>2000</v>
      </c>
      <c r="K3260" s="49">
        <v>2000</v>
      </c>
      <c r="L3260" s="49">
        <v>1000</v>
      </c>
      <c r="M3260" s="10">
        <v>40878</v>
      </c>
      <c r="N3260" s="10">
        <v>40634</v>
      </c>
      <c r="O3260" s="6" t="s">
        <v>52</v>
      </c>
      <c r="P3260" s="6" t="s">
        <v>933</v>
      </c>
      <c r="Q3260" s="6" t="s">
        <v>29</v>
      </c>
      <c r="R3260" s="6" t="s">
        <v>4604</v>
      </c>
      <c r="S3260" s="6" t="s">
        <v>4605</v>
      </c>
      <c r="T3260" s="6" t="s">
        <v>31</v>
      </c>
      <c r="U3260" s="6">
        <v>0</v>
      </c>
    </row>
    <row r="3261" spans="1:21" ht="38.25" hidden="1">
      <c r="A3261" s="6" t="str">
        <f>VLOOKUP(B3261,Sheet1!B2:C272,2,FALSE)</f>
        <v>Africa</v>
      </c>
      <c r="B3261" s="6" t="s">
        <v>487</v>
      </c>
      <c r="C3261" s="6" t="s">
        <v>1876</v>
      </c>
      <c r="D3261" s="6" t="s">
        <v>984</v>
      </c>
      <c r="E3261" s="6" t="s">
        <v>1093</v>
      </c>
      <c r="F3261" s="6" t="s">
        <v>2564</v>
      </c>
      <c r="G3261" s="6">
        <v>4</v>
      </c>
      <c r="H3261" s="6">
        <v>4</v>
      </c>
      <c r="I3261" s="6" t="s">
        <v>60</v>
      </c>
      <c r="J3261" s="49">
        <v>129.97300000000001</v>
      </c>
      <c r="K3261" s="49">
        <v>519.89200000000005</v>
      </c>
      <c r="L3261" s="49">
        <v>519.89200000000005</v>
      </c>
      <c r="M3261" s="10">
        <v>40787</v>
      </c>
      <c r="N3261" s="10">
        <v>40603</v>
      </c>
      <c r="O3261" s="6" t="s">
        <v>27</v>
      </c>
      <c r="P3261" s="6" t="s">
        <v>28</v>
      </c>
      <c r="Q3261" s="6" t="s">
        <v>29</v>
      </c>
      <c r="R3261" s="6" t="s">
        <v>4537</v>
      </c>
      <c r="S3261" s="6" t="s">
        <v>4602</v>
      </c>
      <c r="T3261" s="6" t="s">
        <v>31</v>
      </c>
      <c r="U3261" s="6">
        <v>0</v>
      </c>
    </row>
    <row r="3262" spans="1:21" ht="38.25" hidden="1">
      <c r="A3262" s="6" t="s">
        <v>409</v>
      </c>
      <c r="B3262" s="6" t="s">
        <v>50</v>
      </c>
      <c r="C3262" s="6" t="s">
        <v>51</v>
      </c>
      <c r="D3262" s="6" t="s">
        <v>942</v>
      </c>
      <c r="E3262" s="6"/>
      <c r="F3262" s="6" t="s">
        <v>4606</v>
      </c>
      <c r="G3262" s="6">
        <v>1</v>
      </c>
      <c r="H3262" s="6">
        <v>0.5</v>
      </c>
      <c r="I3262" s="6" t="s">
        <v>60</v>
      </c>
      <c r="J3262" s="49">
        <v>2000</v>
      </c>
      <c r="K3262" s="49">
        <v>2000</v>
      </c>
      <c r="L3262" s="49">
        <v>1000</v>
      </c>
      <c r="M3262" s="10">
        <v>40725</v>
      </c>
      <c r="N3262" s="10">
        <v>40483</v>
      </c>
      <c r="O3262" s="6" t="s">
        <v>52</v>
      </c>
      <c r="P3262" s="6" t="s">
        <v>933</v>
      </c>
      <c r="Q3262" s="6" t="s">
        <v>29</v>
      </c>
      <c r="R3262" s="6" t="s">
        <v>4604</v>
      </c>
      <c r="S3262" s="6" t="s">
        <v>4607</v>
      </c>
      <c r="T3262" s="6" t="s">
        <v>31</v>
      </c>
      <c r="U3262" s="6">
        <v>0</v>
      </c>
    </row>
    <row r="3263" spans="1:21" ht="25.5">
      <c r="A3263" s="6" t="str">
        <f>VLOOKUP(B3263,Sheet1!B2:C272,2,FALSE)</f>
        <v>APD</v>
      </c>
      <c r="B3263" s="6" t="s">
        <v>222</v>
      </c>
      <c r="C3263" s="6" t="s">
        <v>223</v>
      </c>
      <c r="D3263" s="6" t="s">
        <v>23</v>
      </c>
      <c r="E3263" s="6" t="s">
        <v>42</v>
      </c>
      <c r="F3263" s="6" t="s">
        <v>43</v>
      </c>
      <c r="G3263" s="7">
        <v>2000</v>
      </c>
      <c r="H3263" s="7">
        <v>2000</v>
      </c>
      <c r="I3263" s="6" t="s">
        <v>44</v>
      </c>
      <c r="J3263" s="49">
        <v>0.6</v>
      </c>
      <c r="K3263" s="49">
        <v>1200</v>
      </c>
      <c r="L3263" s="49">
        <v>1200</v>
      </c>
      <c r="M3263" s="10">
        <v>40756</v>
      </c>
      <c r="N3263" s="10">
        <v>40634</v>
      </c>
      <c r="O3263" s="6" t="s">
        <v>27</v>
      </c>
      <c r="P3263" s="6" t="s">
        <v>28</v>
      </c>
      <c r="Q3263" s="6" t="s">
        <v>29</v>
      </c>
      <c r="R3263" s="6" t="s">
        <v>224</v>
      </c>
      <c r="S3263" s="6"/>
      <c r="T3263" s="6" t="s">
        <v>31</v>
      </c>
      <c r="U3263" s="6">
        <v>0</v>
      </c>
    </row>
    <row r="3264" spans="1:21" ht="38.25" hidden="1">
      <c r="A3264" s="6" t="str">
        <f>VLOOKUP(B3264,Sheet1!B2:C272,2,FALSE)</f>
        <v>Africa</v>
      </c>
      <c r="B3264" s="6" t="s">
        <v>487</v>
      </c>
      <c r="C3264" s="6" t="s">
        <v>1876</v>
      </c>
      <c r="D3264" s="6" t="s">
        <v>984</v>
      </c>
      <c r="E3264" s="6" t="s">
        <v>1135</v>
      </c>
      <c r="F3264" s="6" t="s">
        <v>2450</v>
      </c>
      <c r="G3264" s="6">
        <v>8</v>
      </c>
      <c r="H3264" s="6">
        <v>8</v>
      </c>
      <c r="I3264" s="6" t="s">
        <v>60</v>
      </c>
      <c r="J3264" s="49">
        <v>506.86799999999999</v>
      </c>
      <c r="K3264" s="49">
        <v>4054.944</v>
      </c>
      <c r="L3264" s="49">
        <v>4054.944</v>
      </c>
      <c r="M3264" s="10">
        <v>40787</v>
      </c>
      <c r="N3264" s="10">
        <v>40603</v>
      </c>
      <c r="O3264" s="6" t="s">
        <v>27</v>
      </c>
      <c r="P3264" s="6" t="s">
        <v>28</v>
      </c>
      <c r="Q3264" s="6" t="s">
        <v>29</v>
      </c>
      <c r="R3264" s="6" t="s">
        <v>4537</v>
      </c>
      <c r="S3264" s="6" t="s">
        <v>4602</v>
      </c>
      <c r="T3264" s="6" t="s">
        <v>31</v>
      </c>
      <c r="U3264" s="6">
        <v>0</v>
      </c>
    </row>
    <row r="3265" spans="1:21" ht="38.25" hidden="1">
      <c r="A3265" s="6" t="str">
        <f>VLOOKUP(B3265,Sheet1!B2:C272,2,FALSE)</f>
        <v>Africa</v>
      </c>
      <c r="B3265" s="6" t="s">
        <v>487</v>
      </c>
      <c r="C3265" s="6" t="s">
        <v>1876</v>
      </c>
      <c r="D3265" s="6" t="s">
        <v>984</v>
      </c>
      <c r="E3265" s="6" t="s">
        <v>1060</v>
      </c>
      <c r="F3265" s="6" t="s">
        <v>2015</v>
      </c>
      <c r="G3265" s="6">
        <v>4</v>
      </c>
      <c r="H3265" s="6">
        <v>4</v>
      </c>
      <c r="I3265" s="6" t="s">
        <v>60</v>
      </c>
      <c r="J3265" s="49">
        <v>4663.4620000000004</v>
      </c>
      <c r="K3265" s="49">
        <v>18653.848000000002</v>
      </c>
      <c r="L3265" s="49">
        <v>18653.848000000002</v>
      </c>
      <c r="M3265" s="10">
        <v>40787</v>
      </c>
      <c r="N3265" s="10">
        <v>40603</v>
      </c>
      <c r="O3265" s="6" t="s">
        <v>27</v>
      </c>
      <c r="P3265" s="6" t="s">
        <v>28</v>
      </c>
      <c r="Q3265" s="6" t="s">
        <v>29</v>
      </c>
      <c r="R3265" s="6" t="s">
        <v>4537</v>
      </c>
      <c r="S3265" s="6" t="s">
        <v>4602</v>
      </c>
      <c r="T3265" s="6" t="s">
        <v>31</v>
      </c>
      <c r="U3265" s="6">
        <v>0</v>
      </c>
    </row>
    <row r="3266" spans="1:21" ht="38.25" hidden="1">
      <c r="A3266" s="6" t="str">
        <f>VLOOKUP(B3266,Sheet1!B2:C272,2,FALSE)</f>
        <v>Africa</v>
      </c>
      <c r="B3266" s="6" t="s">
        <v>487</v>
      </c>
      <c r="C3266" s="6" t="s">
        <v>1876</v>
      </c>
      <c r="D3266" s="6" t="s">
        <v>984</v>
      </c>
      <c r="E3266" s="6" t="s">
        <v>994</v>
      </c>
      <c r="F3266" s="6" t="s">
        <v>2742</v>
      </c>
      <c r="G3266" s="6">
        <v>8</v>
      </c>
      <c r="H3266" s="6">
        <v>8</v>
      </c>
      <c r="I3266" s="6" t="s">
        <v>1116</v>
      </c>
      <c r="J3266" s="49">
        <v>125</v>
      </c>
      <c r="K3266" s="49">
        <v>1000</v>
      </c>
      <c r="L3266" s="49">
        <v>1000</v>
      </c>
      <c r="M3266" s="10">
        <v>40787</v>
      </c>
      <c r="N3266" s="10">
        <v>40603</v>
      </c>
      <c r="O3266" s="6" t="s">
        <v>27</v>
      </c>
      <c r="P3266" s="6" t="s">
        <v>28</v>
      </c>
      <c r="Q3266" s="6" t="s">
        <v>29</v>
      </c>
      <c r="R3266" s="6" t="s">
        <v>4537</v>
      </c>
      <c r="S3266" s="6" t="s">
        <v>4602</v>
      </c>
      <c r="T3266" s="6" t="s">
        <v>31</v>
      </c>
      <c r="U3266" s="6">
        <v>0</v>
      </c>
    </row>
    <row r="3267" spans="1:21" ht="63.75" hidden="1">
      <c r="A3267" s="6" t="str">
        <f>VLOOKUP(B3267,Sheet1!B2:C272,2,FALSE)</f>
        <v>Africa</v>
      </c>
      <c r="B3267" s="6" t="s">
        <v>487</v>
      </c>
      <c r="C3267" s="6" t="s">
        <v>1876</v>
      </c>
      <c r="D3267" s="6" t="s">
        <v>984</v>
      </c>
      <c r="E3267" s="6" t="s">
        <v>1093</v>
      </c>
      <c r="F3267" s="6" t="s">
        <v>1094</v>
      </c>
      <c r="G3267" s="6">
        <v>10</v>
      </c>
      <c r="H3267" s="6">
        <v>10</v>
      </c>
      <c r="I3267" s="6" t="s">
        <v>60</v>
      </c>
      <c r="J3267" s="49">
        <v>461.26400000000001</v>
      </c>
      <c r="K3267" s="49">
        <v>4612.6400000000003</v>
      </c>
      <c r="L3267" s="49">
        <v>4612.6400000000003</v>
      </c>
      <c r="M3267" s="10">
        <v>40787</v>
      </c>
      <c r="N3267" s="10">
        <v>40603</v>
      </c>
      <c r="O3267" s="6" t="s">
        <v>27</v>
      </c>
      <c r="P3267" s="6" t="s">
        <v>28</v>
      </c>
      <c r="Q3267" s="6" t="s">
        <v>29</v>
      </c>
      <c r="R3267" s="6" t="s">
        <v>4537</v>
      </c>
      <c r="S3267" s="6" t="s">
        <v>4608</v>
      </c>
      <c r="T3267" s="6" t="s">
        <v>31</v>
      </c>
      <c r="U3267" s="6">
        <v>0</v>
      </c>
    </row>
    <row r="3268" spans="1:21" ht="38.25" hidden="1">
      <c r="A3268" s="6" t="str">
        <f>VLOOKUP(B3268,Sheet1!B2:C272,2,FALSE)</f>
        <v>Africa</v>
      </c>
      <c r="B3268" s="6" t="s">
        <v>487</v>
      </c>
      <c r="C3268" s="6" t="s">
        <v>1876</v>
      </c>
      <c r="D3268" s="6" t="s">
        <v>984</v>
      </c>
      <c r="E3268" s="6" t="s">
        <v>1091</v>
      </c>
      <c r="F3268" s="6" t="s">
        <v>1459</v>
      </c>
      <c r="G3268" s="6">
        <v>60</v>
      </c>
      <c r="H3268" s="6">
        <v>60</v>
      </c>
      <c r="I3268" s="6" t="s">
        <v>60</v>
      </c>
      <c r="J3268" s="49">
        <v>826.923</v>
      </c>
      <c r="K3268" s="49">
        <v>49615.38</v>
      </c>
      <c r="L3268" s="49">
        <v>49615.38</v>
      </c>
      <c r="M3268" s="10">
        <v>40787</v>
      </c>
      <c r="N3268" s="10">
        <v>40603</v>
      </c>
      <c r="O3268" s="6" t="s">
        <v>27</v>
      </c>
      <c r="P3268" s="6" t="s">
        <v>28</v>
      </c>
      <c r="Q3268" s="6" t="s">
        <v>29</v>
      </c>
      <c r="R3268" s="6" t="s">
        <v>4537</v>
      </c>
      <c r="S3268" s="6" t="s">
        <v>4602</v>
      </c>
      <c r="T3268" s="6" t="s">
        <v>31</v>
      </c>
      <c r="U3268" s="6">
        <v>0</v>
      </c>
    </row>
    <row r="3269" spans="1:21" ht="89.25" hidden="1">
      <c r="A3269" s="6" t="str">
        <f>VLOOKUP(B3269,Sheet1!B2:C272,2,FALSE)</f>
        <v>Africa</v>
      </c>
      <c r="B3269" s="6" t="s">
        <v>487</v>
      </c>
      <c r="C3269" s="6" t="s">
        <v>1876</v>
      </c>
      <c r="D3269" s="6" t="s">
        <v>984</v>
      </c>
      <c r="E3269" s="6" t="s">
        <v>1135</v>
      </c>
      <c r="F3269" s="6" t="s">
        <v>1303</v>
      </c>
      <c r="G3269" s="6">
        <v>14</v>
      </c>
      <c r="H3269" s="6">
        <v>14</v>
      </c>
      <c r="I3269" s="6" t="s">
        <v>60</v>
      </c>
      <c r="J3269" s="49">
        <v>103.709</v>
      </c>
      <c r="K3269" s="49">
        <v>1451.9259999999999</v>
      </c>
      <c r="L3269" s="49">
        <v>1451.9259999999999</v>
      </c>
      <c r="M3269" s="10">
        <v>40787</v>
      </c>
      <c r="N3269" s="10">
        <v>40603</v>
      </c>
      <c r="O3269" s="6" t="s">
        <v>27</v>
      </c>
      <c r="P3269" s="6" t="s">
        <v>28</v>
      </c>
      <c r="Q3269" s="6" t="s">
        <v>29</v>
      </c>
      <c r="R3269" s="6" t="s">
        <v>4537</v>
      </c>
      <c r="S3269" s="6" t="s">
        <v>4609</v>
      </c>
      <c r="T3269" s="6" t="s">
        <v>31</v>
      </c>
      <c r="U3269" s="6">
        <v>0</v>
      </c>
    </row>
    <row r="3270" spans="1:21" ht="89.25" hidden="1">
      <c r="A3270" s="6" t="str">
        <f>VLOOKUP(B3270,Sheet1!B2:C272,2,FALSE)</f>
        <v>Africa</v>
      </c>
      <c r="B3270" s="6" t="s">
        <v>487</v>
      </c>
      <c r="C3270" s="6" t="s">
        <v>1876</v>
      </c>
      <c r="D3270" s="6" t="s">
        <v>984</v>
      </c>
      <c r="E3270" s="6" t="s">
        <v>1091</v>
      </c>
      <c r="F3270" s="6" t="s">
        <v>4610</v>
      </c>
      <c r="G3270" s="6">
        <v>31</v>
      </c>
      <c r="H3270" s="6">
        <v>31</v>
      </c>
      <c r="I3270" s="6" t="s">
        <v>60</v>
      </c>
      <c r="J3270" s="49">
        <v>40.261000000000003</v>
      </c>
      <c r="K3270" s="49">
        <v>1248.0909999999999</v>
      </c>
      <c r="L3270" s="49">
        <v>1248.0909999999999</v>
      </c>
      <c r="M3270" s="10">
        <v>40787</v>
      </c>
      <c r="N3270" s="10">
        <v>40603</v>
      </c>
      <c r="O3270" s="6" t="s">
        <v>27</v>
      </c>
      <c r="P3270" s="6" t="s">
        <v>28</v>
      </c>
      <c r="Q3270" s="6" t="s">
        <v>29</v>
      </c>
      <c r="R3270" s="6" t="s">
        <v>4537</v>
      </c>
      <c r="S3270" s="6" t="s">
        <v>4611</v>
      </c>
      <c r="T3270" s="6" t="s">
        <v>31</v>
      </c>
      <c r="U3270" s="6">
        <v>0</v>
      </c>
    </row>
    <row r="3271" spans="1:21" ht="25.5" hidden="1">
      <c r="A3271" s="6" t="str">
        <f>VLOOKUP(B3271,Sheet1!B2:C272,2,FALSE)</f>
        <v>APD</v>
      </c>
      <c r="B3271" s="6" t="s">
        <v>587</v>
      </c>
      <c r="C3271" s="6" t="s">
        <v>3843</v>
      </c>
      <c r="D3271" s="6" t="s">
        <v>965</v>
      </c>
      <c r="E3271" s="6" t="s">
        <v>966</v>
      </c>
      <c r="F3271" s="6" t="s">
        <v>4612</v>
      </c>
      <c r="G3271" s="6">
        <v>4</v>
      </c>
      <c r="H3271" s="6">
        <v>0</v>
      </c>
      <c r="I3271" s="6" t="s">
        <v>60</v>
      </c>
      <c r="J3271" s="49">
        <v>1200</v>
      </c>
      <c r="K3271" s="49">
        <v>4800</v>
      </c>
      <c r="L3271" s="49">
        <v>0</v>
      </c>
      <c r="M3271" s="10">
        <v>40725</v>
      </c>
      <c r="N3271" s="10">
        <v>40603</v>
      </c>
      <c r="O3271" s="6" t="s">
        <v>70</v>
      </c>
      <c r="P3271" s="6" t="s">
        <v>933</v>
      </c>
      <c r="Q3271" s="6" t="s">
        <v>29</v>
      </c>
      <c r="R3271" s="6" t="s">
        <v>4613</v>
      </c>
      <c r="S3271" s="6" t="s">
        <v>4614</v>
      </c>
      <c r="T3271" s="6" t="s">
        <v>31</v>
      </c>
      <c r="U3271" s="6">
        <v>0</v>
      </c>
    </row>
    <row r="3272" spans="1:21" ht="25.5" hidden="1">
      <c r="A3272" s="6" t="str">
        <f>VLOOKUP(B3272,Sheet1!B2:C272,2,FALSE)</f>
        <v>APD</v>
      </c>
      <c r="B3272" s="6" t="s">
        <v>587</v>
      </c>
      <c r="C3272" s="6" t="s">
        <v>3843</v>
      </c>
      <c r="D3272" s="6"/>
      <c r="E3272" s="6"/>
      <c r="F3272" s="6" t="s">
        <v>4615</v>
      </c>
      <c r="G3272" s="6">
        <v>1</v>
      </c>
      <c r="H3272" s="6">
        <v>0</v>
      </c>
      <c r="I3272" s="6" t="s">
        <v>1555</v>
      </c>
      <c r="J3272" s="49">
        <v>30000</v>
      </c>
      <c r="K3272" s="49">
        <v>30000</v>
      </c>
      <c r="L3272" s="49">
        <v>0</v>
      </c>
      <c r="M3272" s="10">
        <v>40756</v>
      </c>
      <c r="N3272" s="10">
        <v>40513</v>
      </c>
      <c r="O3272" s="6" t="s">
        <v>70</v>
      </c>
      <c r="P3272" s="6" t="s">
        <v>933</v>
      </c>
      <c r="Q3272" s="6" t="s">
        <v>29</v>
      </c>
      <c r="R3272" s="6" t="s">
        <v>4613</v>
      </c>
      <c r="S3272" s="6" t="s">
        <v>4616</v>
      </c>
      <c r="T3272" s="6" t="s">
        <v>31</v>
      </c>
      <c r="U3272" s="6">
        <v>0</v>
      </c>
    </row>
    <row r="3273" spans="1:21" ht="25.5" hidden="1">
      <c r="A3273" s="6" t="str">
        <f>VLOOKUP(B3273,Sheet1!B2:C272,2,FALSE)</f>
        <v>APD</v>
      </c>
      <c r="B3273" s="6" t="s">
        <v>587</v>
      </c>
      <c r="C3273" s="6" t="s">
        <v>3843</v>
      </c>
      <c r="D3273" s="6" t="s">
        <v>1105</v>
      </c>
      <c r="E3273" s="6" t="s">
        <v>1106</v>
      </c>
      <c r="F3273" s="6" t="s">
        <v>1105</v>
      </c>
      <c r="G3273" s="6">
        <v>1</v>
      </c>
      <c r="H3273" s="6">
        <v>1</v>
      </c>
      <c r="I3273" s="6" t="s">
        <v>60</v>
      </c>
      <c r="J3273" s="49">
        <v>30000</v>
      </c>
      <c r="K3273" s="49">
        <v>30000</v>
      </c>
      <c r="L3273" s="49">
        <v>30000</v>
      </c>
      <c r="M3273" s="10">
        <v>40725</v>
      </c>
      <c r="N3273" s="10">
        <v>40603</v>
      </c>
      <c r="O3273" s="6" t="s">
        <v>27</v>
      </c>
      <c r="P3273" s="6" t="s">
        <v>933</v>
      </c>
      <c r="Q3273" s="6" t="s">
        <v>29</v>
      </c>
      <c r="R3273" s="6" t="s">
        <v>4617</v>
      </c>
      <c r="S3273" s="6" t="s">
        <v>4618</v>
      </c>
      <c r="T3273" s="6" t="s">
        <v>31</v>
      </c>
      <c r="U3273" s="6">
        <v>0</v>
      </c>
    </row>
    <row r="3274" spans="1:21" ht="25.5" hidden="1">
      <c r="A3274" s="6" t="str">
        <f>VLOOKUP(B3274,Sheet1!B2:C272,2,FALSE)</f>
        <v>APD</v>
      </c>
      <c r="B3274" s="6" t="s">
        <v>587</v>
      </c>
      <c r="C3274" s="6" t="s">
        <v>3843</v>
      </c>
      <c r="D3274" s="6"/>
      <c r="E3274" s="6"/>
      <c r="F3274" s="6" t="s">
        <v>4619</v>
      </c>
      <c r="G3274" s="6">
        <v>1</v>
      </c>
      <c r="H3274" s="6">
        <v>1</v>
      </c>
      <c r="I3274" s="6" t="s">
        <v>60</v>
      </c>
      <c r="J3274" s="49">
        <v>34000</v>
      </c>
      <c r="K3274" s="49">
        <v>34000</v>
      </c>
      <c r="L3274" s="49">
        <v>34000</v>
      </c>
      <c r="M3274" s="10">
        <v>40725</v>
      </c>
      <c r="N3274" s="10">
        <v>40483</v>
      </c>
      <c r="O3274" s="6" t="s">
        <v>27</v>
      </c>
      <c r="P3274" s="6" t="s">
        <v>933</v>
      </c>
      <c r="Q3274" s="6" t="s">
        <v>29</v>
      </c>
      <c r="R3274" s="6" t="s">
        <v>4613</v>
      </c>
      <c r="S3274" s="6" t="s">
        <v>4620</v>
      </c>
      <c r="T3274" s="6" t="s">
        <v>31</v>
      </c>
      <c r="U3274" s="6">
        <v>0</v>
      </c>
    </row>
    <row r="3275" spans="1:21" ht="25.5" hidden="1">
      <c r="A3275" s="6" t="str">
        <f>VLOOKUP(B3275,Sheet1!B2:C272,2,FALSE)</f>
        <v>APD</v>
      </c>
      <c r="B3275" s="6" t="s">
        <v>587</v>
      </c>
      <c r="C3275" s="6" t="s">
        <v>3843</v>
      </c>
      <c r="D3275" s="6" t="s">
        <v>1159</v>
      </c>
      <c r="E3275" s="6" t="s">
        <v>1160</v>
      </c>
      <c r="F3275" s="6" t="s">
        <v>4621</v>
      </c>
      <c r="G3275" s="6">
        <v>2</v>
      </c>
      <c r="H3275" s="6">
        <v>0</v>
      </c>
      <c r="I3275" s="6" t="s">
        <v>26</v>
      </c>
      <c r="J3275" s="49">
        <v>17500</v>
      </c>
      <c r="K3275" s="49">
        <v>35000</v>
      </c>
      <c r="L3275" s="49">
        <v>0</v>
      </c>
      <c r="M3275" s="10">
        <v>40756</v>
      </c>
      <c r="N3275" s="10">
        <v>40725</v>
      </c>
      <c r="O3275" s="6" t="s">
        <v>70</v>
      </c>
      <c r="P3275" s="6" t="s">
        <v>933</v>
      </c>
      <c r="Q3275" s="6" t="s">
        <v>29</v>
      </c>
      <c r="R3275" s="6" t="s">
        <v>4512</v>
      </c>
      <c r="S3275" s="6" t="s">
        <v>4622</v>
      </c>
      <c r="T3275" s="6" t="s">
        <v>31</v>
      </c>
      <c r="U3275" s="6">
        <v>0</v>
      </c>
    </row>
    <row r="3276" spans="1:21" ht="63.75" hidden="1">
      <c r="A3276" s="6" t="s">
        <v>409</v>
      </c>
      <c r="B3276" s="6" t="s">
        <v>50</v>
      </c>
      <c r="C3276" s="6" t="s">
        <v>51</v>
      </c>
      <c r="D3276" s="6"/>
      <c r="E3276" s="6"/>
      <c r="F3276" s="6" t="s">
        <v>4623</v>
      </c>
      <c r="G3276" s="6">
        <v>1</v>
      </c>
      <c r="H3276" s="6">
        <v>0.5</v>
      </c>
      <c r="I3276" s="6" t="s">
        <v>60</v>
      </c>
      <c r="J3276" s="49">
        <v>8400</v>
      </c>
      <c r="K3276" s="49">
        <v>8400</v>
      </c>
      <c r="L3276" s="49">
        <v>4200</v>
      </c>
      <c r="M3276" s="10">
        <v>40544</v>
      </c>
      <c r="N3276" s="10">
        <v>40299</v>
      </c>
      <c r="O3276" s="6" t="s">
        <v>52</v>
      </c>
      <c r="P3276" s="6" t="s">
        <v>933</v>
      </c>
      <c r="Q3276" s="6" t="s">
        <v>106</v>
      </c>
      <c r="R3276" s="6" t="s">
        <v>4624</v>
      </c>
      <c r="S3276" s="6" t="s">
        <v>4625</v>
      </c>
      <c r="T3276" s="6" t="s">
        <v>31</v>
      </c>
      <c r="U3276" s="6">
        <v>0</v>
      </c>
    </row>
    <row r="3277" spans="1:21" customFormat="1" ht="60" hidden="1">
      <c r="A3277" s="28" t="s">
        <v>409</v>
      </c>
      <c r="B3277" s="28" t="s">
        <v>50</v>
      </c>
      <c r="C3277" s="28" t="s">
        <v>51</v>
      </c>
      <c r="D3277" s="28" t="s">
        <v>942</v>
      </c>
      <c r="E3277" s="28"/>
      <c r="F3277" s="28" t="s">
        <v>4626</v>
      </c>
      <c r="G3277" s="28">
        <v>1</v>
      </c>
      <c r="H3277" s="28">
        <v>1</v>
      </c>
      <c r="I3277" s="28" t="s">
        <v>60</v>
      </c>
      <c r="J3277" s="50">
        <v>94535</v>
      </c>
      <c r="K3277" s="50">
        <v>94535</v>
      </c>
      <c r="L3277" s="50">
        <v>94535</v>
      </c>
      <c r="M3277" s="29">
        <v>40544</v>
      </c>
      <c r="N3277" s="29">
        <v>40299</v>
      </c>
      <c r="O3277" s="28" t="s">
        <v>27</v>
      </c>
      <c r="P3277" s="28" t="s">
        <v>933</v>
      </c>
      <c r="Q3277" s="28" t="s">
        <v>106</v>
      </c>
      <c r="R3277" s="28" t="s">
        <v>4627</v>
      </c>
      <c r="S3277" s="28" t="s">
        <v>4628</v>
      </c>
      <c r="T3277" s="28" t="s">
        <v>114</v>
      </c>
      <c r="U3277" s="28">
        <v>0</v>
      </c>
    </row>
    <row r="3278" spans="1:21" ht="25.5" hidden="1">
      <c r="A3278" s="6" t="str">
        <f>VLOOKUP(B3278,Sheet1!B2:C272,2,FALSE)</f>
        <v>Africa</v>
      </c>
      <c r="B3278" s="6" t="s">
        <v>211</v>
      </c>
      <c r="C3278" s="6" t="s">
        <v>212</v>
      </c>
      <c r="D3278" s="6" t="s">
        <v>984</v>
      </c>
      <c r="E3278" s="6" t="s">
        <v>1091</v>
      </c>
      <c r="F3278" s="6" t="s">
        <v>1141</v>
      </c>
      <c r="G3278" s="6">
        <v>5</v>
      </c>
      <c r="H3278" s="6">
        <v>2.5</v>
      </c>
      <c r="I3278" s="6" t="s">
        <v>60</v>
      </c>
      <c r="J3278" s="49">
        <v>1919.011</v>
      </c>
      <c r="K3278" s="49">
        <v>9595.0550000000003</v>
      </c>
      <c r="L3278" s="49">
        <v>4797.5275000000001</v>
      </c>
      <c r="M3278" s="10">
        <v>40848</v>
      </c>
      <c r="N3278" s="10">
        <v>40664</v>
      </c>
      <c r="O3278" s="6" t="s">
        <v>52</v>
      </c>
      <c r="P3278" s="6" t="s">
        <v>28</v>
      </c>
      <c r="Q3278" s="6" t="s">
        <v>29</v>
      </c>
      <c r="R3278" s="6" t="s">
        <v>1405</v>
      </c>
      <c r="S3278" s="6"/>
      <c r="T3278" s="6" t="s">
        <v>31</v>
      </c>
      <c r="U3278" s="6">
        <v>0</v>
      </c>
    </row>
    <row r="3279" spans="1:21" ht="25.5" hidden="1">
      <c r="A3279" s="6" t="str">
        <f>VLOOKUP(B3279,Sheet1!B2:C272,2,FALSE)</f>
        <v>Africa</v>
      </c>
      <c r="B3279" s="6" t="s">
        <v>211</v>
      </c>
      <c r="C3279" s="6" t="s">
        <v>212</v>
      </c>
      <c r="D3279" s="6" t="s">
        <v>984</v>
      </c>
      <c r="E3279" s="6" t="s">
        <v>1091</v>
      </c>
      <c r="F3279" s="6" t="s">
        <v>1384</v>
      </c>
      <c r="G3279" s="6">
        <v>50</v>
      </c>
      <c r="H3279" s="6">
        <v>25</v>
      </c>
      <c r="I3279" s="6" t="s">
        <v>60</v>
      </c>
      <c r="J3279" s="49">
        <v>303.42</v>
      </c>
      <c r="K3279" s="49">
        <v>15171</v>
      </c>
      <c r="L3279" s="49">
        <v>7585.5</v>
      </c>
      <c r="M3279" s="10">
        <v>40848</v>
      </c>
      <c r="N3279" s="10">
        <v>40664</v>
      </c>
      <c r="O3279" s="6" t="s">
        <v>52</v>
      </c>
      <c r="P3279" s="6" t="s">
        <v>28</v>
      </c>
      <c r="Q3279" s="6" t="s">
        <v>29</v>
      </c>
      <c r="R3279" s="6" t="s">
        <v>1405</v>
      </c>
      <c r="S3279" s="6"/>
      <c r="T3279" s="6" t="s">
        <v>31</v>
      </c>
      <c r="U3279" s="6">
        <v>0</v>
      </c>
    </row>
    <row r="3280" spans="1:21" ht="25.5" hidden="1">
      <c r="A3280" s="6" t="str">
        <f>VLOOKUP(B3280,Sheet1!B2:C272,2,FALSE)</f>
        <v>Africa</v>
      </c>
      <c r="B3280" s="6" t="s">
        <v>211</v>
      </c>
      <c r="C3280" s="6" t="s">
        <v>212</v>
      </c>
      <c r="D3280" s="6" t="s">
        <v>984</v>
      </c>
      <c r="E3280" s="6" t="s">
        <v>1209</v>
      </c>
      <c r="F3280" s="6" t="s">
        <v>1210</v>
      </c>
      <c r="G3280" s="6">
        <v>20</v>
      </c>
      <c r="H3280" s="6">
        <v>10</v>
      </c>
      <c r="I3280" s="6" t="s">
        <v>60</v>
      </c>
      <c r="J3280" s="49">
        <v>340.54899999999998</v>
      </c>
      <c r="K3280" s="49">
        <v>6810.98</v>
      </c>
      <c r="L3280" s="49">
        <v>3405.49</v>
      </c>
      <c r="M3280" s="10">
        <v>40848</v>
      </c>
      <c r="N3280" s="10">
        <v>40664</v>
      </c>
      <c r="O3280" s="6" t="s">
        <v>52</v>
      </c>
      <c r="P3280" s="6" t="s">
        <v>28</v>
      </c>
      <c r="Q3280" s="6" t="s">
        <v>29</v>
      </c>
      <c r="R3280" s="6" t="s">
        <v>1405</v>
      </c>
      <c r="S3280" s="6"/>
      <c r="T3280" s="6" t="s">
        <v>31</v>
      </c>
      <c r="U3280" s="6">
        <v>0</v>
      </c>
    </row>
    <row r="3281" spans="1:21" ht="25.5" hidden="1">
      <c r="A3281" s="6" t="str">
        <f>VLOOKUP(B3281,Sheet1!B2:C272,2,FALSE)</f>
        <v>Africa</v>
      </c>
      <c r="B3281" s="6" t="s">
        <v>211</v>
      </c>
      <c r="C3281" s="6" t="s">
        <v>212</v>
      </c>
      <c r="D3281" s="6" t="s">
        <v>984</v>
      </c>
      <c r="E3281" s="6" t="s">
        <v>994</v>
      </c>
      <c r="F3281" s="6" t="s">
        <v>1818</v>
      </c>
      <c r="G3281" s="6">
        <v>260</v>
      </c>
      <c r="H3281" s="6">
        <v>130</v>
      </c>
      <c r="I3281" s="6" t="s">
        <v>60</v>
      </c>
      <c r="J3281" s="49">
        <v>1371.0160000000001</v>
      </c>
      <c r="K3281" s="49">
        <v>356464.16</v>
      </c>
      <c r="L3281" s="49">
        <v>178232.08</v>
      </c>
      <c r="M3281" s="10">
        <v>40848</v>
      </c>
      <c r="N3281" s="10">
        <v>40664</v>
      </c>
      <c r="O3281" s="6" t="s">
        <v>52</v>
      </c>
      <c r="P3281" s="6" t="s">
        <v>28</v>
      </c>
      <c r="Q3281" s="6" t="s">
        <v>29</v>
      </c>
      <c r="R3281" s="6" t="s">
        <v>1405</v>
      </c>
      <c r="S3281" s="6" t="s">
        <v>108</v>
      </c>
      <c r="T3281" s="6" t="s">
        <v>31</v>
      </c>
      <c r="U3281" s="6">
        <v>0</v>
      </c>
    </row>
    <row r="3282" spans="1:21" ht="25.5" hidden="1">
      <c r="A3282" s="6" t="str">
        <f>VLOOKUP(B3282,Sheet1!B2:C272,2,FALSE)</f>
        <v>Africa</v>
      </c>
      <c r="B3282" s="6" t="s">
        <v>211</v>
      </c>
      <c r="C3282" s="6" t="s">
        <v>212</v>
      </c>
      <c r="D3282" s="6" t="s">
        <v>984</v>
      </c>
      <c r="E3282" s="6" t="s">
        <v>1091</v>
      </c>
      <c r="F3282" s="6" t="s">
        <v>1140</v>
      </c>
      <c r="G3282" s="6">
        <v>5</v>
      </c>
      <c r="H3282" s="6">
        <v>2.5</v>
      </c>
      <c r="I3282" s="6" t="s">
        <v>60</v>
      </c>
      <c r="J3282" s="49">
        <v>515.79700000000003</v>
      </c>
      <c r="K3282" s="49">
        <v>2578.9850000000001</v>
      </c>
      <c r="L3282" s="49">
        <v>1289.4925000000001</v>
      </c>
      <c r="M3282" s="10">
        <v>40848</v>
      </c>
      <c r="N3282" s="10">
        <v>40664</v>
      </c>
      <c r="O3282" s="6" t="s">
        <v>52</v>
      </c>
      <c r="P3282" s="6" t="s">
        <v>28</v>
      </c>
      <c r="Q3282" s="6" t="s">
        <v>29</v>
      </c>
      <c r="R3282" s="6" t="s">
        <v>1405</v>
      </c>
      <c r="S3282" s="6"/>
      <c r="T3282" s="6" t="s">
        <v>31</v>
      </c>
      <c r="U3282" s="6">
        <v>0</v>
      </c>
    </row>
    <row r="3283" spans="1:21" ht="25.5" hidden="1">
      <c r="A3283" s="6" t="str">
        <f>VLOOKUP(B3283,Sheet1!B2:C272,2,FALSE)</f>
        <v>Africa</v>
      </c>
      <c r="B3283" s="6" t="s">
        <v>211</v>
      </c>
      <c r="C3283" s="6" t="s">
        <v>212</v>
      </c>
      <c r="D3283" s="6" t="s">
        <v>984</v>
      </c>
      <c r="E3283" s="6" t="s">
        <v>1091</v>
      </c>
      <c r="F3283" s="6" t="s">
        <v>1381</v>
      </c>
      <c r="G3283" s="6">
        <v>10</v>
      </c>
      <c r="H3283" s="6">
        <v>5</v>
      </c>
      <c r="I3283" s="6" t="s">
        <v>60</v>
      </c>
      <c r="J3283" s="49">
        <v>319.82100000000003</v>
      </c>
      <c r="K3283" s="49">
        <v>3198.21</v>
      </c>
      <c r="L3283" s="49">
        <v>1599.105</v>
      </c>
      <c r="M3283" s="10">
        <v>40848</v>
      </c>
      <c r="N3283" s="10">
        <v>40664</v>
      </c>
      <c r="O3283" s="6" t="s">
        <v>52</v>
      </c>
      <c r="P3283" s="6" t="s">
        <v>28</v>
      </c>
      <c r="Q3283" s="6" t="s">
        <v>29</v>
      </c>
      <c r="R3283" s="6" t="s">
        <v>1405</v>
      </c>
      <c r="S3283" s="6"/>
      <c r="T3283" s="6" t="s">
        <v>31</v>
      </c>
      <c r="U3283" s="6">
        <v>0</v>
      </c>
    </row>
    <row r="3284" spans="1:21" ht="25.5" hidden="1">
      <c r="A3284" s="6" t="str">
        <f>VLOOKUP(B3284,Sheet1!B2:C272,2,FALSE)</f>
        <v>Africa</v>
      </c>
      <c r="B3284" s="6" t="s">
        <v>211</v>
      </c>
      <c r="C3284" s="6" t="s">
        <v>212</v>
      </c>
      <c r="D3284" s="6" t="s">
        <v>984</v>
      </c>
      <c r="E3284" s="6" t="s">
        <v>1209</v>
      </c>
      <c r="F3284" s="6" t="s">
        <v>1212</v>
      </c>
      <c r="G3284" s="6">
        <v>20</v>
      </c>
      <c r="H3284" s="6">
        <v>10</v>
      </c>
      <c r="I3284" s="6" t="s">
        <v>60</v>
      </c>
      <c r="J3284" s="49">
        <v>473.66800000000001</v>
      </c>
      <c r="K3284" s="49">
        <v>9473.36</v>
      </c>
      <c r="L3284" s="49">
        <v>4736.68</v>
      </c>
      <c r="M3284" s="10">
        <v>40848</v>
      </c>
      <c r="N3284" s="10">
        <v>40664</v>
      </c>
      <c r="O3284" s="6" t="s">
        <v>52</v>
      </c>
      <c r="P3284" s="6" t="s">
        <v>28</v>
      </c>
      <c r="Q3284" s="6" t="s">
        <v>29</v>
      </c>
      <c r="R3284" s="6" t="s">
        <v>213</v>
      </c>
      <c r="S3284" s="6" t="s">
        <v>108</v>
      </c>
      <c r="T3284" s="6" t="s">
        <v>31</v>
      </c>
      <c r="U3284" s="6">
        <v>0</v>
      </c>
    </row>
    <row r="3285" spans="1:21" ht="25.5" hidden="1">
      <c r="A3285" s="6" t="str">
        <f>VLOOKUP(B3285,Sheet1!B2:C272,2,FALSE)</f>
        <v>Africa</v>
      </c>
      <c r="B3285" s="6" t="s">
        <v>211</v>
      </c>
      <c r="C3285" s="6" t="s">
        <v>212</v>
      </c>
      <c r="D3285" s="6" t="s">
        <v>984</v>
      </c>
      <c r="E3285" s="6" t="s">
        <v>994</v>
      </c>
      <c r="F3285" s="6" t="s">
        <v>4629</v>
      </c>
      <c r="G3285" s="6">
        <v>48</v>
      </c>
      <c r="H3285" s="6">
        <v>24</v>
      </c>
      <c r="I3285" s="6" t="s">
        <v>60</v>
      </c>
      <c r="J3285" s="49">
        <v>63.819000000000003</v>
      </c>
      <c r="K3285" s="49">
        <v>3063.3119999999999</v>
      </c>
      <c r="L3285" s="49">
        <v>1531.6559999999999</v>
      </c>
      <c r="M3285" s="10">
        <v>40848</v>
      </c>
      <c r="N3285" s="10">
        <v>40664</v>
      </c>
      <c r="O3285" s="6" t="s">
        <v>52</v>
      </c>
      <c r="P3285" s="6" t="s">
        <v>28</v>
      </c>
      <c r="Q3285" s="6" t="s">
        <v>29</v>
      </c>
      <c r="R3285" s="6" t="s">
        <v>1405</v>
      </c>
      <c r="S3285" s="6"/>
      <c r="T3285" s="6" t="s">
        <v>31</v>
      </c>
      <c r="U3285" s="6">
        <v>0</v>
      </c>
    </row>
    <row r="3286" spans="1:21" ht="25.5" hidden="1">
      <c r="A3286" s="6" t="str">
        <f>VLOOKUP(B3286,Sheet1!B2:C272,2,FALSE)</f>
        <v>Africa</v>
      </c>
      <c r="B3286" s="6" t="s">
        <v>211</v>
      </c>
      <c r="C3286" s="6" t="s">
        <v>212</v>
      </c>
      <c r="D3286" s="6" t="s">
        <v>984</v>
      </c>
      <c r="E3286" s="6" t="s">
        <v>1093</v>
      </c>
      <c r="F3286" s="6" t="s">
        <v>3768</v>
      </c>
      <c r="G3286" s="6">
        <v>3</v>
      </c>
      <c r="H3286" s="6">
        <v>1.5</v>
      </c>
      <c r="I3286" s="6" t="s">
        <v>60</v>
      </c>
      <c r="J3286" s="49">
        <v>1966.223</v>
      </c>
      <c r="K3286" s="49">
        <v>5898.6689999999999</v>
      </c>
      <c r="L3286" s="49">
        <v>2949.3344999999999</v>
      </c>
      <c r="M3286" s="10">
        <v>40848</v>
      </c>
      <c r="N3286" s="10">
        <v>40664</v>
      </c>
      <c r="O3286" s="6" t="s">
        <v>52</v>
      </c>
      <c r="P3286" s="6" t="s">
        <v>28</v>
      </c>
      <c r="Q3286" s="6" t="s">
        <v>29</v>
      </c>
      <c r="R3286" s="6" t="s">
        <v>1405</v>
      </c>
      <c r="S3286" s="6"/>
      <c r="T3286" s="6" t="s">
        <v>31</v>
      </c>
      <c r="U3286" s="6">
        <v>0</v>
      </c>
    </row>
    <row r="3287" spans="1:21" ht="25.5" hidden="1">
      <c r="A3287" s="6" t="str">
        <f>VLOOKUP(B3287,Sheet1!B2:C272,2,FALSE)</f>
        <v>Africa</v>
      </c>
      <c r="B3287" s="6" t="s">
        <v>487</v>
      </c>
      <c r="C3287" s="6" t="s">
        <v>4630</v>
      </c>
      <c r="D3287" s="6" t="s">
        <v>1180</v>
      </c>
      <c r="E3287" s="6" t="s">
        <v>1215</v>
      </c>
      <c r="F3287" s="6" t="s">
        <v>3990</v>
      </c>
      <c r="G3287" s="6">
        <v>1000</v>
      </c>
      <c r="H3287" s="6">
        <v>1000</v>
      </c>
      <c r="I3287" s="6" t="s">
        <v>3991</v>
      </c>
      <c r="J3287" s="49">
        <v>20</v>
      </c>
      <c r="K3287" s="49">
        <v>20000</v>
      </c>
      <c r="L3287" s="49">
        <v>20000</v>
      </c>
      <c r="M3287" s="10">
        <v>40787</v>
      </c>
      <c r="N3287" s="10">
        <v>40634</v>
      </c>
      <c r="O3287" s="6" t="s">
        <v>27</v>
      </c>
      <c r="P3287" s="6" t="s">
        <v>28</v>
      </c>
      <c r="Q3287" s="6" t="s">
        <v>29</v>
      </c>
      <c r="R3287" s="6" t="s">
        <v>4537</v>
      </c>
      <c r="S3287" s="6" t="s">
        <v>4631</v>
      </c>
      <c r="T3287" s="6" t="s">
        <v>31</v>
      </c>
      <c r="U3287" s="6">
        <v>0</v>
      </c>
    </row>
    <row r="3288" spans="1:21" ht="25.5" hidden="1">
      <c r="A3288" s="6" t="str">
        <f>VLOOKUP(B3288,Sheet1!B2:C272,2,FALSE)</f>
        <v>Africa</v>
      </c>
      <c r="B3288" s="6" t="s">
        <v>211</v>
      </c>
      <c r="C3288" s="6" t="s">
        <v>212</v>
      </c>
      <c r="D3288" s="6" t="s">
        <v>984</v>
      </c>
      <c r="E3288" s="6" t="s">
        <v>1093</v>
      </c>
      <c r="F3288" s="6" t="s">
        <v>1440</v>
      </c>
      <c r="G3288" s="6">
        <v>7</v>
      </c>
      <c r="H3288" s="6">
        <v>3.5</v>
      </c>
      <c r="I3288" s="6" t="s">
        <v>60</v>
      </c>
      <c r="J3288" s="49">
        <v>822.80200000000002</v>
      </c>
      <c r="K3288" s="49">
        <v>5759.6139999999996</v>
      </c>
      <c r="L3288" s="49">
        <v>2879.8069999999998</v>
      </c>
      <c r="M3288" s="10">
        <v>40848</v>
      </c>
      <c r="N3288" s="10">
        <v>40664</v>
      </c>
      <c r="O3288" s="6" t="s">
        <v>52</v>
      </c>
      <c r="P3288" s="6" t="s">
        <v>28</v>
      </c>
      <c r="Q3288" s="6" t="s">
        <v>29</v>
      </c>
      <c r="R3288" s="6" t="s">
        <v>1405</v>
      </c>
      <c r="S3288" s="6"/>
      <c r="T3288" s="6" t="s">
        <v>31</v>
      </c>
      <c r="U3288" s="6">
        <v>0</v>
      </c>
    </row>
    <row r="3289" spans="1:21" ht="25.5" hidden="1">
      <c r="A3289" s="6" t="str">
        <f>VLOOKUP(B3289,Sheet1!B2:C272,2,FALSE)</f>
        <v>Africa</v>
      </c>
      <c r="B3289" s="6" t="s">
        <v>211</v>
      </c>
      <c r="C3289" s="6" t="s">
        <v>212</v>
      </c>
      <c r="D3289" s="6" t="s">
        <v>984</v>
      </c>
      <c r="E3289" s="6" t="s">
        <v>1135</v>
      </c>
      <c r="F3289" s="6" t="s">
        <v>1138</v>
      </c>
      <c r="G3289" s="6">
        <v>1</v>
      </c>
      <c r="H3289" s="6">
        <v>0.5</v>
      </c>
      <c r="I3289" s="6" t="s">
        <v>60</v>
      </c>
      <c r="J3289" s="49">
        <v>896.97799999999995</v>
      </c>
      <c r="K3289" s="49">
        <v>896.97799999999995</v>
      </c>
      <c r="L3289" s="49">
        <v>448.48899999999998</v>
      </c>
      <c r="M3289" s="10">
        <v>40848</v>
      </c>
      <c r="N3289" s="10">
        <v>40664</v>
      </c>
      <c r="O3289" s="6" t="s">
        <v>52</v>
      </c>
      <c r="P3289" s="6" t="s">
        <v>28</v>
      </c>
      <c r="Q3289" s="6" t="s">
        <v>29</v>
      </c>
      <c r="R3289" s="6" t="s">
        <v>1405</v>
      </c>
      <c r="S3289" s="6"/>
      <c r="T3289" s="6" t="s">
        <v>31</v>
      </c>
      <c r="U3289" s="6">
        <v>0</v>
      </c>
    </row>
    <row r="3290" spans="1:21" ht="25.5" hidden="1">
      <c r="A3290" s="6" t="str">
        <f>VLOOKUP(B3290,Sheet1!B2:C272,2,FALSE)</f>
        <v>Africa</v>
      </c>
      <c r="B3290" s="6" t="s">
        <v>211</v>
      </c>
      <c r="C3290" s="6" t="s">
        <v>212</v>
      </c>
      <c r="D3290" s="6" t="s">
        <v>984</v>
      </c>
      <c r="E3290" s="6" t="s">
        <v>1209</v>
      </c>
      <c r="F3290" s="6" t="s">
        <v>1461</v>
      </c>
      <c r="G3290" s="6">
        <v>20</v>
      </c>
      <c r="H3290" s="6">
        <v>10</v>
      </c>
      <c r="I3290" s="6" t="s">
        <v>60</v>
      </c>
      <c r="J3290" s="49">
        <v>13.036</v>
      </c>
      <c r="K3290" s="49">
        <v>260.72000000000003</v>
      </c>
      <c r="L3290" s="49">
        <v>130.36000000000001</v>
      </c>
      <c r="M3290" s="10">
        <v>40848</v>
      </c>
      <c r="N3290" s="10">
        <v>40664</v>
      </c>
      <c r="O3290" s="6" t="s">
        <v>52</v>
      </c>
      <c r="P3290" s="6" t="s">
        <v>28</v>
      </c>
      <c r="Q3290" s="6" t="s">
        <v>29</v>
      </c>
      <c r="R3290" s="6" t="s">
        <v>1405</v>
      </c>
      <c r="S3290" s="6"/>
      <c r="T3290" s="6" t="s">
        <v>31</v>
      </c>
      <c r="U3290" s="6">
        <v>0</v>
      </c>
    </row>
    <row r="3291" spans="1:21" ht="25.5" hidden="1">
      <c r="A3291" s="6" t="str">
        <f>VLOOKUP(B3291,Sheet1!B2:C272,2,FALSE)</f>
        <v>Africa</v>
      </c>
      <c r="B3291" s="6" t="s">
        <v>211</v>
      </c>
      <c r="C3291" s="6" t="s">
        <v>212</v>
      </c>
      <c r="D3291" s="6" t="s">
        <v>984</v>
      </c>
      <c r="E3291" s="6" t="s">
        <v>1209</v>
      </c>
      <c r="F3291" s="6" t="s">
        <v>1464</v>
      </c>
      <c r="G3291" s="6">
        <v>70</v>
      </c>
      <c r="H3291" s="6">
        <v>35</v>
      </c>
      <c r="I3291" s="6" t="s">
        <v>60</v>
      </c>
      <c r="J3291" s="49">
        <v>13.036</v>
      </c>
      <c r="K3291" s="49">
        <v>912.52</v>
      </c>
      <c r="L3291" s="49">
        <v>456.26</v>
      </c>
      <c r="M3291" s="10">
        <v>40848</v>
      </c>
      <c r="N3291" s="10">
        <v>40664</v>
      </c>
      <c r="O3291" s="6" t="s">
        <v>52</v>
      </c>
      <c r="P3291" s="6" t="s">
        <v>28</v>
      </c>
      <c r="Q3291" s="6" t="s">
        <v>29</v>
      </c>
      <c r="R3291" s="6" t="s">
        <v>1405</v>
      </c>
      <c r="S3291" s="6"/>
      <c r="T3291" s="6" t="s">
        <v>31</v>
      </c>
      <c r="U3291" s="6">
        <v>0</v>
      </c>
    </row>
    <row r="3292" spans="1:21" ht="25.5" hidden="1">
      <c r="A3292" s="6" t="str">
        <f>VLOOKUP(B3292,Sheet1!B2:C272,2,FALSE)</f>
        <v>Africa</v>
      </c>
      <c r="B3292" s="6" t="s">
        <v>211</v>
      </c>
      <c r="C3292" s="6" t="s">
        <v>212</v>
      </c>
      <c r="D3292" s="6" t="s">
        <v>984</v>
      </c>
      <c r="E3292" s="6" t="s">
        <v>1209</v>
      </c>
      <c r="F3292" s="6" t="s">
        <v>1211</v>
      </c>
      <c r="G3292" s="6">
        <v>20</v>
      </c>
      <c r="H3292" s="6">
        <v>10</v>
      </c>
      <c r="I3292" s="6" t="s">
        <v>60</v>
      </c>
      <c r="J3292" s="49">
        <v>86.936999999999998</v>
      </c>
      <c r="K3292" s="49">
        <v>1738.74</v>
      </c>
      <c r="L3292" s="49">
        <v>869.37</v>
      </c>
      <c r="M3292" s="10">
        <v>40848</v>
      </c>
      <c r="N3292" s="10">
        <v>40664</v>
      </c>
      <c r="O3292" s="6" t="s">
        <v>52</v>
      </c>
      <c r="P3292" s="6" t="s">
        <v>28</v>
      </c>
      <c r="Q3292" s="6" t="s">
        <v>29</v>
      </c>
      <c r="R3292" s="6" t="s">
        <v>1405</v>
      </c>
      <c r="S3292" s="6"/>
      <c r="T3292" s="6" t="s">
        <v>31</v>
      </c>
      <c r="U3292" s="6">
        <v>0</v>
      </c>
    </row>
    <row r="3293" spans="1:21" ht="25.5" hidden="1">
      <c r="A3293" s="6" t="str">
        <f>VLOOKUP(B3293,Sheet1!B2:C272,2,FALSE)</f>
        <v>Africa</v>
      </c>
      <c r="B3293" s="6" t="s">
        <v>211</v>
      </c>
      <c r="C3293" s="6" t="s">
        <v>212</v>
      </c>
      <c r="D3293" s="6" t="s">
        <v>984</v>
      </c>
      <c r="E3293" s="6" t="s">
        <v>1135</v>
      </c>
      <c r="F3293" s="6" t="s">
        <v>2450</v>
      </c>
      <c r="G3293" s="6">
        <v>59</v>
      </c>
      <c r="H3293" s="6">
        <v>29.5</v>
      </c>
      <c r="I3293" s="6" t="s">
        <v>60</v>
      </c>
      <c r="J3293" s="49">
        <v>506.86799999999999</v>
      </c>
      <c r="K3293" s="49">
        <v>29905.212</v>
      </c>
      <c r="L3293" s="49">
        <v>14952.606</v>
      </c>
      <c r="M3293" s="10">
        <v>40848</v>
      </c>
      <c r="N3293" s="10">
        <v>40664</v>
      </c>
      <c r="O3293" s="6" t="s">
        <v>52</v>
      </c>
      <c r="P3293" s="6" t="s">
        <v>28</v>
      </c>
      <c r="Q3293" s="6" t="s">
        <v>29</v>
      </c>
      <c r="R3293" s="6" t="s">
        <v>1405</v>
      </c>
      <c r="S3293" s="6"/>
      <c r="T3293" s="6" t="s">
        <v>31</v>
      </c>
      <c r="U3293" s="6">
        <v>0</v>
      </c>
    </row>
    <row r="3294" spans="1:21" ht="25.5" hidden="1">
      <c r="A3294" s="6" t="str">
        <f>VLOOKUP(B3294,Sheet1!B2:C272,2,FALSE)</f>
        <v>Africa</v>
      </c>
      <c r="B3294" s="6" t="s">
        <v>211</v>
      </c>
      <c r="C3294" s="6" t="s">
        <v>212</v>
      </c>
      <c r="D3294" s="6" t="s">
        <v>984</v>
      </c>
      <c r="E3294" s="6" t="s">
        <v>1093</v>
      </c>
      <c r="F3294" s="6" t="s">
        <v>2495</v>
      </c>
      <c r="G3294" s="6">
        <v>7</v>
      </c>
      <c r="H3294" s="6">
        <v>3.5</v>
      </c>
      <c r="I3294" s="6" t="s">
        <v>60</v>
      </c>
      <c r="J3294" s="49">
        <v>129.97300000000001</v>
      </c>
      <c r="K3294" s="49">
        <v>909.81100000000004</v>
      </c>
      <c r="L3294" s="49">
        <v>454.90550000000002</v>
      </c>
      <c r="M3294" s="10">
        <v>40848</v>
      </c>
      <c r="N3294" s="10">
        <v>40664</v>
      </c>
      <c r="O3294" s="6" t="s">
        <v>52</v>
      </c>
      <c r="P3294" s="6" t="s">
        <v>28</v>
      </c>
      <c r="Q3294" s="6" t="s">
        <v>29</v>
      </c>
      <c r="R3294" s="6" t="s">
        <v>1405</v>
      </c>
      <c r="S3294" s="6"/>
      <c r="T3294" s="6" t="s">
        <v>31</v>
      </c>
      <c r="U3294" s="6">
        <v>0</v>
      </c>
    </row>
    <row r="3295" spans="1:21" ht="25.5" hidden="1">
      <c r="A3295" s="6" t="str">
        <f>VLOOKUP(B3295,Sheet1!B2:C272,2,FALSE)</f>
        <v>Africa</v>
      </c>
      <c r="B3295" s="6" t="s">
        <v>211</v>
      </c>
      <c r="C3295" s="6" t="s">
        <v>212</v>
      </c>
      <c r="D3295" s="6" t="s">
        <v>984</v>
      </c>
      <c r="E3295" s="6" t="s">
        <v>1093</v>
      </c>
      <c r="F3295" s="6" t="s">
        <v>2564</v>
      </c>
      <c r="G3295" s="6">
        <v>7</v>
      </c>
      <c r="H3295" s="6">
        <v>3.5</v>
      </c>
      <c r="I3295" s="6" t="s">
        <v>60</v>
      </c>
      <c r="J3295" s="49">
        <v>129.97300000000001</v>
      </c>
      <c r="K3295" s="49">
        <v>909.81100000000004</v>
      </c>
      <c r="L3295" s="49">
        <v>454.90550000000002</v>
      </c>
      <c r="M3295" s="10">
        <v>40848</v>
      </c>
      <c r="N3295" s="10">
        <v>40664</v>
      </c>
      <c r="O3295" s="6" t="s">
        <v>52</v>
      </c>
      <c r="P3295" s="6" t="s">
        <v>28</v>
      </c>
      <c r="Q3295" s="6" t="s">
        <v>29</v>
      </c>
      <c r="R3295" s="6" t="s">
        <v>1405</v>
      </c>
      <c r="S3295" s="6"/>
      <c r="T3295" s="6" t="s">
        <v>31</v>
      </c>
      <c r="U3295" s="6">
        <v>0</v>
      </c>
    </row>
    <row r="3296" spans="1:21" ht="25.5" hidden="1">
      <c r="A3296" s="6" t="str">
        <f>VLOOKUP(B3296,Sheet1!B2:C272,2,FALSE)</f>
        <v>Africa</v>
      </c>
      <c r="B3296" s="6" t="s">
        <v>211</v>
      </c>
      <c r="C3296" s="6" t="s">
        <v>212</v>
      </c>
      <c r="D3296" s="6" t="s">
        <v>984</v>
      </c>
      <c r="E3296" s="6" t="s">
        <v>1060</v>
      </c>
      <c r="F3296" s="6" t="s">
        <v>2086</v>
      </c>
      <c r="G3296" s="6">
        <v>70</v>
      </c>
      <c r="H3296" s="6">
        <v>35</v>
      </c>
      <c r="I3296" s="6" t="s">
        <v>60</v>
      </c>
      <c r="J3296" s="49">
        <v>537.01900000000001</v>
      </c>
      <c r="K3296" s="49">
        <v>37591.33</v>
      </c>
      <c r="L3296" s="49">
        <v>18795.665000000001</v>
      </c>
      <c r="M3296" s="10">
        <v>40848</v>
      </c>
      <c r="N3296" s="10">
        <v>40664</v>
      </c>
      <c r="O3296" s="6" t="s">
        <v>52</v>
      </c>
      <c r="P3296" s="6" t="s">
        <v>28</v>
      </c>
      <c r="Q3296" s="6" t="s">
        <v>29</v>
      </c>
      <c r="R3296" s="6" t="s">
        <v>1405</v>
      </c>
      <c r="S3296" s="6"/>
      <c r="T3296" s="6" t="s">
        <v>31</v>
      </c>
      <c r="U3296" s="6">
        <v>0</v>
      </c>
    </row>
    <row r="3297" spans="1:21" ht="25.5" hidden="1">
      <c r="A3297" s="6" t="str">
        <f>VLOOKUP(B3297,Sheet1!B2:C272,2,FALSE)</f>
        <v>Africa</v>
      </c>
      <c r="B3297" s="6" t="s">
        <v>211</v>
      </c>
      <c r="C3297" s="6" t="s">
        <v>212</v>
      </c>
      <c r="D3297" s="6" t="s">
        <v>984</v>
      </c>
      <c r="E3297" s="6" t="s">
        <v>1060</v>
      </c>
      <c r="F3297" s="6" t="s">
        <v>1208</v>
      </c>
      <c r="G3297" s="6">
        <v>10</v>
      </c>
      <c r="H3297" s="6">
        <v>5</v>
      </c>
      <c r="I3297" s="6" t="s">
        <v>60</v>
      </c>
      <c r="J3297" s="49">
        <v>89.724999999999994</v>
      </c>
      <c r="K3297" s="49">
        <v>897.25</v>
      </c>
      <c r="L3297" s="49">
        <v>448.625</v>
      </c>
      <c r="M3297" s="10">
        <v>40848</v>
      </c>
      <c r="N3297" s="10">
        <v>40664</v>
      </c>
      <c r="O3297" s="6" t="s">
        <v>52</v>
      </c>
      <c r="P3297" s="6" t="s">
        <v>28</v>
      </c>
      <c r="Q3297" s="6" t="s">
        <v>29</v>
      </c>
      <c r="R3297" s="6" t="s">
        <v>1405</v>
      </c>
      <c r="S3297" s="6"/>
      <c r="T3297" s="6" t="s">
        <v>31</v>
      </c>
      <c r="U3297" s="6">
        <v>0</v>
      </c>
    </row>
    <row r="3298" spans="1:21" ht="25.5" hidden="1">
      <c r="A3298" s="6" t="str">
        <f>VLOOKUP(B3298,Sheet1!B2:C272,2,FALSE)</f>
        <v>Africa</v>
      </c>
      <c r="B3298" s="6" t="s">
        <v>211</v>
      </c>
      <c r="C3298" s="6" t="s">
        <v>212</v>
      </c>
      <c r="D3298" s="6" t="s">
        <v>984</v>
      </c>
      <c r="E3298" s="6" t="s">
        <v>1135</v>
      </c>
      <c r="F3298" s="6" t="s">
        <v>1136</v>
      </c>
      <c r="G3298" s="6">
        <v>3</v>
      </c>
      <c r="H3298" s="6">
        <v>1.5</v>
      </c>
      <c r="I3298" s="6" t="s">
        <v>60</v>
      </c>
      <c r="J3298" s="49">
        <v>1648.3520000000001</v>
      </c>
      <c r="K3298" s="49">
        <v>4945.0559999999996</v>
      </c>
      <c r="L3298" s="49">
        <v>2472.5279999999998</v>
      </c>
      <c r="M3298" s="10">
        <v>40848</v>
      </c>
      <c r="N3298" s="10">
        <v>40664</v>
      </c>
      <c r="O3298" s="6" t="s">
        <v>52</v>
      </c>
      <c r="P3298" s="6" t="s">
        <v>28</v>
      </c>
      <c r="Q3298" s="6" t="s">
        <v>29</v>
      </c>
      <c r="R3298" s="6" t="s">
        <v>1405</v>
      </c>
      <c r="S3298" s="6"/>
      <c r="T3298" s="6" t="s">
        <v>31</v>
      </c>
      <c r="U3298" s="6">
        <v>0</v>
      </c>
    </row>
    <row r="3299" spans="1:21" ht="25.5">
      <c r="A3299" s="6" t="str">
        <f>VLOOKUP(B3299,Sheet1!B2:C272,2,FALSE)</f>
        <v>LAC</v>
      </c>
      <c r="B3299" s="6" t="s">
        <v>225</v>
      </c>
      <c r="C3299" s="6" t="s">
        <v>226</v>
      </c>
      <c r="D3299" s="6" t="s">
        <v>23</v>
      </c>
      <c r="E3299" s="6" t="s">
        <v>38</v>
      </c>
      <c r="F3299" s="6" t="s">
        <v>61</v>
      </c>
      <c r="G3299" s="7">
        <v>40000</v>
      </c>
      <c r="H3299" s="7">
        <v>20000</v>
      </c>
      <c r="I3299" s="6" t="s">
        <v>60</v>
      </c>
      <c r="J3299" s="49">
        <v>7.4999999999999997E-2</v>
      </c>
      <c r="K3299" s="49">
        <v>3000</v>
      </c>
      <c r="L3299" s="49">
        <v>1500</v>
      </c>
      <c r="M3299" s="10">
        <v>40787</v>
      </c>
      <c r="N3299" s="10">
        <v>40664</v>
      </c>
      <c r="O3299" s="6" t="s">
        <v>52</v>
      </c>
      <c r="P3299" s="6" t="s">
        <v>28</v>
      </c>
      <c r="Q3299" s="6" t="s">
        <v>29</v>
      </c>
      <c r="R3299" s="6" t="s">
        <v>227</v>
      </c>
      <c r="S3299" s="6"/>
      <c r="T3299" s="6" t="s">
        <v>31</v>
      </c>
      <c r="U3299" s="6">
        <v>0</v>
      </c>
    </row>
    <row r="3300" spans="1:21" customFormat="1" ht="30" hidden="1">
      <c r="A3300" s="28" t="str">
        <f>VLOOKUP(B3300,Sheet1!B2:C272,2,FALSE)</f>
        <v>LAC</v>
      </c>
      <c r="B3300" s="28" t="s">
        <v>225</v>
      </c>
      <c r="C3300" s="28" t="s">
        <v>226</v>
      </c>
      <c r="D3300" s="28" t="s">
        <v>1791</v>
      </c>
      <c r="E3300" s="28" t="s">
        <v>2903</v>
      </c>
      <c r="F3300" s="28" t="s">
        <v>2904</v>
      </c>
      <c r="G3300" s="28">
        <v>1000</v>
      </c>
      <c r="H3300" s="28">
        <v>500</v>
      </c>
      <c r="I3300" s="28" t="s">
        <v>1420</v>
      </c>
      <c r="J3300" s="50">
        <v>0</v>
      </c>
      <c r="K3300" s="50">
        <v>0</v>
      </c>
      <c r="L3300" s="50">
        <v>0</v>
      </c>
      <c r="M3300" s="29">
        <v>40787</v>
      </c>
      <c r="N3300" s="29">
        <v>40756</v>
      </c>
      <c r="O3300" s="28" t="s">
        <v>52</v>
      </c>
      <c r="P3300" s="28" t="s">
        <v>28</v>
      </c>
      <c r="Q3300" s="28" t="s">
        <v>29</v>
      </c>
      <c r="R3300" s="28" t="s">
        <v>227</v>
      </c>
      <c r="S3300" s="28"/>
      <c r="T3300" s="28" t="s">
        <v>114</v>
      </c>
      <c r="U3300" s="28">
        <v>0</v>
      </c>
    </row>
    <row r="3301" spans="1:21" ht="25.5" hidden="1">
      <c r="A3301" s="6" t="str">
        <f>VLOOKUP(B3301,Sheet1!B2:C272,2,FALSE)</f>
        <v>Africa</v>
      </c>
      <c r="B3301" s="6" t="s">
        <v>487</v>
      </c>
      <c r="C3301" s="6" t="s">
        <v>4630</v>
      </c>
      <c r="D3301" s="6" t="s">
        <v>984</v>
      </c>
      <c r="E3301" s="6" t="s">
        <v>1131</v>
      </c>
      <c r="F3301" s="6" t="s">
        <v>3960</v>
      </c>
      <c r="G3301" s="6">
        <v>1000</v>
      </c>
      <c r="H3301" s="6">
        <v>1000</v>
      </c>
      <c r="I3301" s="6" t="s">
        <v>1176</v>
      </c>
      <c r="J3301" s="49">
        <v>10.989000000000001</v>
      </c>
      <c r="K3301" s="49">
        <v>10989</v>
      </c>
      <c r="L3301" s="49">
        <v>10989</v>
      </c>
      <c r="M3301" s="10">
        <v>40787</v>
      </c>
      <c r="N3301" s="10">
        <v>40603</v>
      </c>
      <c r="O3301" s="6" t="s">
        <v>27</v>
      </c>
      <c r="P3301" s="6" t="s">
        <v>28</v>
      </c>
      <c r="Q3301" s="6" t="s">
        <v>29</v>
      </c>
      <c r="R3301" s="6" t="s">
        <v>4537</v>
      </c>
      <c r="S3301" s="6" t="s">
        <v>4631</v>
      </c>
      <c r="T3301" s="6" t="s">
        <v>31</v>
      </c>
      <c r="U3301" s="6">
        <v>0</v>
      </c>
    </row>
    <row r="3302" spans="1:21" ht="25.5">
      <c r="A3302" s="6" t="str">
        <f>VLOOKUP(B3302,Sheet1!B2:C272,2,FALSE)</f>
        <v>LAC</v>
      </c>
      <c r="B3302" s="6" t="s">
        <v>225</v>
      </c>
      <c r="C3302" s="6" t="s">
        <v>226</v>
      </c>
      <c r="D3302" s="6" t="s">
        <v>23</v>
      </c>
      <c r="E3302" s="6" t="s">
        <v>58</v>
      </c>
      <c r="F3302" s="6" t="s">
        <v>119</v>
      </c>
      <c r="G3302" s="7">
        <v>85000</v>
      </c>
      <c r="H3302" s="7">
        <v>42500</v>
      </c>
      <c r="I3302" s="6" t="s">
        <v>60</v>
      </c>
      <c r="J3302" s="49">
        <v>0.44</v>
      </c>
      <c r="K3302" s="49">
        <v>37400</v>
      </c>
      <c r="L3302" s="49">
        <v>18700</v>
      </c>
      <c r="M3302" s="10">
        <v>40787</v>
      </c>
      <c r="N3302" s="10">
        <v>40695</v>
      </c>
      <c r="O3302" s="6" t="s">
        <v>52</v>
      </c>
      <c r="P3302" s="6" t="s">
        <v>28</v>
      </c>
      <c r="Q3302" s="6" t="s">
        <v>29</v>
      </c>
      <c r="R3302" s="6" t="s">
        <v>227</v>
      </c>
      <c r="S3302" s="6" t="s">
        <v>109</v>
      </c>
      <c r="T3302" s="6" t="s">
        <v>31</v>
      </c>
      <c r="U3302" s="6">
        <v>0</v>
      </c>
    </row>
    <row r="3303" spans="1:21" ht="25.5">
      <c r="A3303" s="6" t="str">
        <f>VLOOKUP(B3303,Sheet1!B2:C272,2,FALSE)</f>
        <v>LAC</v>
      </c>
      <c r="B3303" s="6" t="s">
        <v>225</v>
      </c>
      <c r="C3303" s="6" t="s">
        <v>226</v>
      </c>
      <c r="D3303" s="6" t="s">
        <v>23</v>
      </c>
      <c r="E3303" s="6" t="s">
        <v>38</v>
      </c>
      <c r="F3303" s="6" t="s">
        <v>207</v>
      </c>
      <c r="G3303" s="7">
        <v>40000</v>
      </c>
      <c r="H3303" s="7">
        <v>20000</v>
      </c>
      <c r="I3303" s="6" t="s">
        <v>40</v>
      </c>
      <c r="J3303" s="49">
        <v>0.77</v>
      </c>
      <c r="K3303" s="49">
        <v>30800</v>
      </c>
      <c r="L3303" s="49">
        <v>15400</v>
      </c>
      <c r="M3303" s="10">
        <v>40787</v>
      </c>
      <c r="N3303" s="10">
        <v>40664</v>
      </c>
      <c r="O3303" s="6" t="s">
        <v>52</v>
      </c>
      <c r="P3303" s="6" t="s">
        <v>28</v>
      </c>
      <c r="Q3303" s="6" t="s">
        <v>29</v>
      </c>
      <c r="R3303" s="6" t="s">
        <v>227</v>
      </c>
      <c r="S3303" s="6"/>
      <c r="T3303" s="6" t="s">
        <v>31</v>
      </c>
      <c r="U3303" s="6">
        <v>0</v>
      </c>
    </row>
    <row r="3304" spans="1:21" ht="25.5">
      <c r="A3304" s="6" t="str">
        <f>VLOOKUP(B3304,Sheet1!B2:C272,2,FALSE)</f>
        <v>LAC</v>
      </c>
      <c r="B3304" s="6" t="s">
        <v>225</v>
      </c>
      <c r="C3304" s="6" t="s">
        <v>226</v>
      </c>
      <c r="D3304" s="6" t="s">
        <v>23</v>
      </c>
      <c r="E3304" s="6" t="s">
        <v>55</v>
      </c>
      <c r="F3304" s="6" t="s">
        <v>228</v>
      </c>
      <c r="G3304" s="7">
        <v>200000</v>
      </c>
      <c r="H3304" s="7">
        <v>100000</v>
      </c>
      <c r="I3304" s="6" t="s">
        <v>57</v>
      </c>
      <c r="J3304" s="49">
        <v>0.25</v>
      </c>
      <c r="K3304" s="49">
        <v>50000</v>
      </c>
      <c r="L3304" s="49">
        <v>25000</v>
      </c>
      <c r="M3304" s="10">
        <v>40787</v>
      </c>
      <c r="N3304" s="10">
        <v>40695</v>
      </c>
      <c r="O3304" s="6" t="s">
        <v>52</v>
      </c>
      <c r="P3304" s="6" t="s">
        <v>28</v>
      </c>
      <c r="Q3304" s="6" t="s">
        <v>29</v>
      </c>
      <c r="R3304" s="6" t="s">
        <v>227</v>
      </c>
      <c r="S3304" s="6"/>
      <c r="T3304" s="6" t="s">
        <v>31</v>
      </c>
      <c r="U3304" s="6">
        <v>0</v>
      </c>
    </row>
    <row r="3305" spans="1:21" ht="25.5">
      <c r="A3305" s="6" t="str">
        <f>VLOOKUP(B3305,Sheet1!B2:C272,2,FALSE)</f>
        <v>LAC</v>
      </c>
      <c r="B3305" s="6" t="s">
        <v>225</v>
      </c>
      <c r="C3305" s="6" t="s">
        <v>226</v>
      </c>
      <c r="D3305" s="6" t="s">
        <v>23</v>
      </c>
      <c r="E3305" s="6" t="s">
        <v>46</v>
      </c>
      <c r="F3305" s="6" t="s">
        <v>47</v>
      </c>
      <c r="G3305" s="7">
        <v>1000</v>
      </c>
      <c r="H3305" s="7">
        <v>500</v>
      </c>
      <c r="I3305" s="6" t="s">
        <v>48</v>
      </c>
      <c r="J3305" s="49">
        <v>4.9349999999999996</v>
      </c>
      <c r="K3305" s="49">
        <v>4935</v>
      </c>
      <c r="L3305" s="49">
        <v>2467.5</v>
      </c>
      <c r="M3305" s="10">
        <v>40787</v>
      </c>
      <c r="N3305" s="10">
        <v>40664</v>
      </c>
      <c r="O3305" s="6" t="s">
        <v>52</v>
      </c>
      <c r="P3305" s="6" t="s">
        <v>28</v>
      </c>
      <c r="Q3305" s="6" t="s">
        <v>29</v>
      </c>
      <c r="R3305" s="6" t="s">
        <v>227</v>
      </c>
      <c r="S3305" s="6"/>
      <c r="T3305" s="6" t="s">
        <v>31</v>
      </c>
      <c r="U3305" s="6">
        <v>0</v>
      </c>
    </row>
    <row r="3306" spans="1:21" ht="38.25" hidden="1">
      <c r="A3306" s="6" t="str">
        <f>VLOOKUP(B3306,Sheet1!B2:C272,2,FALSE)</f>
        <v>DASECA</v>
      </c>
      <c r="B3306" s="6" t="s">
        <v>803</v>
      </c>
      <c r="C3306" s="6" t="s">
        <v>4586</v>
      </c>
      <c r="D3306" s="6" t="s">
        <v>984</v>
      </c>
      <c r="E3306" s="6" t="s">
        <v>1060</v>
      </c>
      <c r="F3306" s="6" t="s">
        <v>1314</v>
      </c>
      <c r="G3306" s="6">
        <v>6</v>
      </c>
      <c r="H3306" s="6">
        <v>6</v>
      </c>
      <c r="I3306" s="6" t="s">
        <v>60</v>
      </c>
      <c r="J3306" s="49">
        <v>316.69</v>
      </c>
      <c r="K3306" s="49">
        <v>1900.14</v>
      </c>
      <c r="L3306" s="49">
        <v>1900.14</v>
      </c>
      <c r="M3306" s="10">
        <v>40725</v>
      </c>
      <c r="N3306" s="10">
        <v>40544</v>
      </c>
      <c r="O3306" s="6" t="s">
        <v>27</v>
      </c>
      <c r="P3306" s="6" t="s">
        <v>28</v>
      </c>
      <c r="Q3306" s="6" t="s">
        <v>29</v>
      </c>
      <c r="R3306" s="6" t="s">
        <v>1854</v>
      </c>
      <c r="S3306" s="6" t="s">
        <v>4632</v>
      </c>
      <c r="T3306" s="6" t="s">
        <v>31</v>
      </c>
      <c r="U3306" s="6">
        <v>0</v>
      </c>
    </row>
    <row r="3307" spans="1:21" ht="38.25" hidden="1">
      <c r="A3307" s="6" t="str">
        <f>VLOOKUP(B3307,Sheet1!B2:C272,2,FALSE)</f>
        <v>DASECA</v>
      </c>
      <c r="B3307" s="6" t="s">
        <v>803</v>
      </c>
      <c r="C3307" s="6" t="s">
        <v>4586</v>
      </c>
      <c r="D3307" s="6" t="s">
        <v>984</v>
      </c>
      <c r="E3307" s="6" t="s">
        <v>1091</v>
      </c>
      <c r="F3307" s="6" t="s">
        <v>1385</v>
      </c>
      <c r="G3307" s="6">
        <v>6</v>
      </c>
      <c r="H3307" s="6">
        <v>6</v>
      </c>
      <c r="I3307" s="6" t="s">
        <v>60</v>
      </c>
      <c r="J3307" s="49">
        <v>314.01100000000002</v>
      </c>
      <c r="K3307" s="49">
        <v>1884.066</v>
      </c>
      <c r="L3307" s="49">
        <v>1884.066</v>
      </c>
      <c r="M3307" s="10">
        <v>40756</v>
      </c>
      <c r="N3307" s="10">
        <v>40575</v>
      </c>
      <c r="O3307" s="6" t="s">
        <v>27</v>
      </c>
      <c r="P3307" s="6" t="s">
        <v>28</v>
      </c>
      <c r="Q3307" s="6" t="s">
        <v>29</v>
      </c>
      <c r="R3307" s="6" t="s">
        <v>1854</v>
      </c>
      <c r="S3307" s="6" t="s">
        <v>4632</v>
      </c>
      <c r="T3307" s="6" t="s">
        <v>31</v>
      </c>
      <c r="U3307" s="6">
        <v>0</v>
      </c>
    </row>
    <row r="3308" spans="1:21" ht="25.5" hidden="1">
      <c r="A3308" s="6" t="str">
        <f>VLOOKUP(B3308,Sheet1!B2:C272,2,FALSE)</f>
        <v>DASECA</v>
      </c>
      <c r="B3308" s="6" t="s">
        <v>803</v>
      </c>
      <c r="C3308" s="6" t="s">
        <v>4586</v>
      </c>
      <c r="D3308" s="6" t="s">
        <v>984</v>
      </c>
      <c r="E3308" s="6" t="s">
        <v>985</v>
      </c>
      <c r="F3308" s="6" t="s">
        <v>4633</v>
      </c>
      <c r="G3308" s="6">
        <v>4</v>
      </c>
      <c r="H3308" s="6">
        <v>4</v>
      </c>
      <c r="I3308" s="6" t="s">
        <v>60</v>
      </c>
      <c r="J3308" s="49">
        <v>18.544</v>
      </c>
      <c r="K3308" s="49">
        <v>74.176000000000002</v>
      </c>
      <c r="L3308" s="49">
        <v>74.176000000000002</v>
      </c>
      <c r="M3308" s="10">
        <v>40725</v>
      </c>
      <c r="N3308" s="10">
        <v>40544</v>
      </c>
      <c r="O3308" s="6" t="s">
        <v>27</v>
      </c>
      <c r="P3308" s="6" t="s">
        <v>28</v>
      </c>
      <c r="Q3308" s="6" t="s">
        <v>29</v>
      </c>
      <c r="R3308" s="6" t="s">
        <v>1854</v>
      </c>
      <c r="S3308" s="6" t="s">
        <v>4593</v>
      </c>
      <c r="T3308" s="6" t="s">
        <v>31</v>
      </c>
      <c r="U3308" s="6">
        <v>0</v>
      </c>
    </row>
    <row r="3309" spans="1:21" ht="25.5" hidden="1">
      <c r="A3309" s="6" t="str">
        <f>VLOOKUP(B3309,Sheet1!B2:C272,2,FALSE)</f>
        <v>DASECA</v>
      </c>
      <c r="B3309" s="6" t="s">
        <v>803</v>
      </c>
      <c r="C3309" s="6" t="s">
        <v>4586</v>
      </c>
      <c r="D3309" s="6" t="s">
        <v>984</v>
      </c>
      <c r="E3309" s="6" t="s">
        <v>994</v>
      </c>
      <c r="F3309" s="6" t="s">
        <v>1351</v>
      </c>
      <c r="G3309" s="6">
        <v>6</v>
      </c>
      <c r="H3309" s="6">
        <v>6</v>
      </c>
      <c r="I3309" s="6" t="s">
        <v>60</v>
      </c>
      <c r="J3309" s="49">
        <v>13.736000000000001</v>
      </c>
      <c r="K3309" s="49">
        <v>82.415999999999997</v>
      </c>
      <c r="L3309" s="49">
        <v>82.415999999999997</v>
      </c>
      <c r="M3309" s="10">
        <v>40725</v>
      </c>
      <c r="N3309" s="10">
        <v>40544</v>
      </c>
      <c r="O3309" s="6" t="s">
        <v>27</v>
      </c>
      <c r="P3309" s="6" t="s">
        <v>28</v>
      </c>
      <c r="Q3309" s="6" t="s">
        <v>29</v>
      </c>
      <c r="R3309" s="6" t="s">
        <v>1854</v>
      </c>
      <c r="S3309" s="6" t="s">
        <v>4594</v>
      </c>
      <c r="T3309" s="6" t="s">
        <v>31</v>
      </c>
      <c r="U3309" s="6">
        <v>0</v>
      </c>
    </row>
    <row r="3310" spans="1:21" ht="25.5" hidden="1">
      <c r="A3310" s="6" t="str">
        <f>VLOOKUP(B3310,Sheet1!B2:C272,2,FALSE)</f>
        <v>DASECA</v>
      </c>
      <c r="B3310" s="6" t="s">
        <v>803</v>
      </c>
      <c r="C3310" s="6" t="s">
        <v>4586</v>
      </c>
      <c r="D3310" s="6" t="s">
        <v>984</v>
      </c>
      <c r="E3310" s="6" t="s">
        <v>994</v>
      </c>
      <c r="F3310" s="6" t="s">
        <v>1057</v>
      </c>
      <c r="G3310" s="6">
        <v>6</v>
      </c>
      <c r="H3310" s="6">
        <v>6</v>
      </c>
      <c r="I3310" s="6" t="s">
        <v>60</v>
      </c>
      <c r="J3310" s="49">
        <v>13.736000000000001</v>
      </c>
      <c r="K3310" s="49">
        <v>82.415999999999997</v>
      </c>
      <c r="L3310" s="49">
        <v>82.415999999999997</v>
      </c>
      <c r="M3310" s="10">
        <v>40725</v>
      </c>
      <c r="N3310" s="10">
        <v>40544</v>
      </c>
      <c r="O3310" s="6" t="s">
        <v>27</v>
      </c>
      <c r="P3310" s="6" t="s">
        <v>28</v>
      </c>
      <c r="Q3310" s="6" t="s">
        <v>29</v>
      </c>
      <c r="R3310" s="6" t="s">
        <v>1854</v>
      </c>
      <c r="S3310" s="6" t="s">
        <v>4594</v>
      </c>
      <c r="T3310" s="6" t="s">
        <v>31</v>
      </c>
      <c r="U3310" s="6">
        <v>0</v>
      </c>
    </row>
    <row r="3311" spans="1:21" ht="25.5" hidden="1">
      <c r="A3311" s="6" t="str">
        <f>VLOOKUP(B3311,Sheet1!B2:C272,2,FALSE)</f>
        <v>DASECA</v>
      </c>
      <c r="B3311" s="6" t="s">
        <v>803</v>
      </c>
      <c r="C3311" s="6" t="s">
        <v>4586</v>
      </c>
      <c r="D3311" s="6" t="s">
        <v>984</v>
      </c>
      <c r="E3311" s="6" t="s">
        <v>994</v>
      </c>
      <c r="F3311" s="6" t="s">
        <v>1346</v>
      </c>
      <c r="G3311" s="6">
        <v>6</v>
      </c>
      <c r="H3311" s="6">
        <v>6</v>
      </c>
      <c r="I3311" s="6" t="s">
        <v>60</v>
      </c>
      <c r="J3311" s="49">
        <v>13.736000000000001</v>
      </c>
      <c r="K3311" s="49">
        <v>82.415999999999997</v>
      </c>
      <c r="L3311" s="49">
        <v>82.415999999999997</v>
      </c>
      <c r="M3311" s="10">
        <v>40725</v>
      </c>
      <c r="N3311" s="10">
        <v>40544</v>
      </c>
      <c r="O3311" s="6" t="s">
        <v>27</v>
      </c>
      <c r="P3311" s="6" t="s">
        <v>28</v>
      </c>
      <c r="Q3311" s="6" t="s">
        <v>29</v>
      </c>
      <c r="R3311" s="6" t="s">
        <v>1854</v>
      </c>
      <c r="S3311" s="6" t="s">
        <v>4594</v>
      </c>
      <c r="T3311" s="6" t="s">
        <v>31</v>
      </c>
      <c r="U3311" s="6">
        <v>0</v>
      </c>
    </row>
    <row r="3312" spans="1:21" ht="38.25" hidden="1">
      <c r="A3312" s="6" t="str">
        <f>VLOOKUP(B3312,Sheet1!B2:C272,2,FALSE)</f>
        <v>DASECA</v>
      </c>
      <c r="B3312" s="6" t="s">
        <v>803</v>
      </c>
      <c r="C3312" s="6" t="s">
        <v>4586</v>
      </c>
      <c r="D3312" s="6" t="s">
        <v>984</v>
      </c>
      <c r="E3312" s="6" t="s">
        <v>1060</v>
      </c>
      <c r="F3312" s="6" t="s">
        <v>1305</v>
      </c>
      <c r="G3312" s="6">
        <v>10</v>
      </c>
      <c r="H3312" s="6">
        <v>10</v>
      </c>
      <c r="I3312" s="6" t="s">
        <v>60</v>
      </c>
      <c r="J3312" s="49">
        <v>3.915</v>
      </c>
      <c r="K3312" s="49">
        <v>39.15</v>
      </c>
      <c r="L3312" s="49">
        <v>39.15</v>
      </c>
      <c r="M3312" s="10">
        <v>40725</v>
      </c>
      <c r="N3312" s="10">
        <v>40544</v>
      </c>
      <c r="O3312" s="6" t="s">
        <v>27</v>
      </c>
      <c r="P3312" s="6" t="s">
        <v>28</v>
      </c>
      <c r="Q3312" s="6" t="s">
        <v>29</v>
      </c>
      <c r="R3312" s="6" t="s">
        <v>1854</v>
      </c>
      <c r="S3312" s="6" t="s">
        <v>4596</v>
      </c>
      <c r="T3312" s="6" t="s">
        <v>31</v>
      </c>
      <c r="U3312" s="6">
        <v>0</v>
      </c>
    </row>
    <row r="3313" spans="1:21" ht="38.25" hidden="1">
      <c r="A3313" s="6" t="str">
        <f>VLOOKUP(B3313,Sheet1!B2:C272,2,FALSE)</f>
        <v>DASECA</v>
      </c>
      <c r="B3313" s="6" t="s">
        <v>803</v>
      </c>
      <c r="C3313" s="6" t="s">
        <v>4586</v>
      </c>
      <c r="D3313" s="6" t="s">
        <v>984</v>
      </c>
      <c r="E3313" s="6" t="s">
        <v>1060</v>
      </c>
      <c r="F3313" s="6" t="s">
        <v>1307</v>
      </c>
      <c r="G3313" s="6">
        <v>10</v>
      </c>
      <c r="H3313" s="6">
        <v>10</v>
      </c>
      <c r="I3313" s="6" t="s">
        <v>60</v>
      </c>
      <c r="J3313" s="49">
        <v>2.335</v>
      </c>
      <c r="K3313" s="49">
        <v>23.35</v>
      </c>
      <c r="L3313" s="49">
        <v>23.35</v>
      </c>
      <c r="M3313" s="10">
        <v>40725</v>
      </c>
      <c r="N3313" s="10">
        <v>40544</v>
      </c>
      <c r="O3313" s="6" t="s">
        <v>27</v>
      </c>
      <c r="P3313" s="6" t="s">
        <v>28</v>
      </c>
      <c r="Q3313" s="6" t="s">
        <v>29</v>
      </c>
      <c r="R3313" s="6" t="s">
        <v>1854</v>
      </c>
      <c r="S3313" s="6" t="s">
        <v>4632</v>
      </c>
      <c r="T3313" s="6" t="s">
        <v>31</v>
      </c>
      <c r="U3313" s="6">
        <v>0</v>
      </c>
    </row>
    <row r="3314" spans="1:21" ht="38.25" hidden="1">
      <c r="A3314" s="6" t="str">
        <f>VLOOKUP(B3314,Sheet1!B2:C272,2,FALSE)</f>
        <v>DASECA</v>
      </c>
      <c r="B3314" s="6" t="s">
        <v>803</v>
      </c>
      <c r="C3314" s="6" t="s">
        <v>4586</v>
      </c>
      <c r="D3314" s="6" t="s">
        <v>984</v>
      </c>
      <c r="E3314" s="6" t="s">
        <v>985</v>
      </c>
      <c r="F3314" s="6" t="s">
        <v>1154</v>
      </c>
      <c r="G3314" s="6">
        <v>4</v>
      </c>
      <c r="H3314" s="6">
        <v>4</v>
      </c>
      <c r="I3314" s="6" t="s">
        <v>60</v>
      </c>
      <c r="J3314" s="49">
        <v>112.01900000000001</v>
      </c>
      <c r="K3314" s="49">
        <v>448.07600000000002</v>
      </c>
      <c r="L3314" s="49">
        <v>448.07600000000002</v>
      </c>
      <c r="M3314" s="10">
        <v>40725</v>
      </c>
      <c r="N3314" s="10">
        <v>40544</v>
      </c>
      <c r="O3314" s="6" t="s">
        <v>27</v>
      </c>
      <c r="P3314" s="6" t="s">
        <v>28</v>
      </c>
      <c r="Q3314" s="6" t="s">
        <v>29</v>
      </c>
      <c r="R3314" s="6" t="s">
        <v>1854</v>
      </c>
      <c r="S3314" s="6" t="s">
        <v>4632</v>
      </c>
      <c r="T3314" s="6" t="s">
        <v>31</v>
      </c>
      <c r="U3314" s="6">
        <v>0</v>
      </c>
    </row>
    <row r="3315" spans="1:21" ht="25.5" hidden="1">
      <c r="A3315" s="6" t="str">
        <f>VLOOKUP(B3315,Sheet1!B2:C272,2,FALSE)</f>
        <v>DASECA</v>
      </c>
      <c r="B3315" s="6" t="s">
        <v>803</v>
      </c>
      <c r="C3315" s="6" t="s">
        <v>4586</v>
      </c>
      <c r="D3315" s="6" t="s">
        <v>984</v>
      </c>
      <c r="E3315" s="6" t="s">
        <v>1060</v>
      </c>
      <c r="F3315" s="6" t="s">
        <v>4634</v>
      </c>
      <c r="G3315" s="6">
        <v>8</v>
      </c>
      <c r="H3315" s="6">
        <v>8</v>
      </c>
      <c r="I3315" s="6" t="s">
        <v>60</v>
      </c>
      <c r="J3315" s="49">
        <v>0.60399999999999998</v>
      </c>
      <c r="K3315" s="49">
        <v>4.8319999999999999</v>
      </c>
      <c r="L3315" s="49">
        <v>4.8319999999999999</v>
      </c>
      <c r="M3315" s="10">
        <v>40725</v>
      </c>
      <c r="N3315" s="10">
        <v>40544</v>
      </c>
      <c r="O3315" s="6" t="s">
        <v>27</v>
      </c>
      <c r="P3315" s="6" t="s">
        <v>28</v>
      </c>
      <c r="Q3315" s="6" t="s">
        <v>29</v>
      </c>
      <c r="R3315" s="6" t="s">
        <v>1854</v>
      </c>
      <c r="S3315" s="6" t="s">
        <v>4594</v>
      </c>
      <c r="T3315" s="6" t="s">
        <v>31</v>
      </c>
      <c r="U3315" s="6">
        <v>0</v>
      </c>
    </row>
    <row r="3316" spans="1:21" ht="25.5" hidden="1">
      <c r="A3316" s="6" t="str">
        <f>VLOOKUP(B3316,Sheet1!B2:C272,2,FALSE)</f>
        <v>DASECA</v>
      </c>
      <c r="B3316" s="6" t="s">
        <v>803</v>
      </c>
      <c r="C3316" s="6" t="s">
        <v>4586</v>
      </c>
      <c r="D3316" s="6" t="s">
        <v>984</v>
      </c>
      <c r="E3316" s="6" t="s">
        <v>1060</v>
      </c>
      <c r="F3316" s="6" t="s">
        <v>1319</v>
      </c>
      <c r="G3316" s="6">
        <v>20</v>
      </c>
      <c r="H3316" s="6">
        <v>20</v>
      </c>
      <c r="I3316" s="6" t="s">
        <v>60</v>
      </c>
      <c r="J3316" s="49">
        <v>1.2769999999999999</v>
      </c>
      <c r="K3316" s="49">
        <v>25.54</v>
      </c>
      <c r="L3316" s="49">
        <v>25.54</v>
      </c>
      <c r="M3316" s="10">
        <v>40725</v>
      </c>
      <c r="N3316" s="10">
        <v>40544</v>
      </c>
      <c r="O3316" s="6" t="s">
        <v>27</v>
      </c>
      <c r="P3316" s="6" t="s">
        <v>28</v>
      </c>
      <c r="Q3316" s="6" t="s">
        <v>29</v>
      </c>
      <c r="R3316" s="6" t="s">
        <v>1854</v>
      </c>
      <c r="S3316" s="6" t="s">
        <v>4635</v>
      </c>
      <c r="T3316" s="6" t="s">
        <v>31</v>
      </c>
      <c r="U3316" s="6">
        <v>0</v>
      </c>
    </row>
    <row r="3317" spans="1:21" ht="25.5" hidden="1">
      <c r="A3317" s="6" t="str">
        <f>VLOOKUP(B3317,Sheet1!B2:C272,2,FALSE)</f>
        <v>DASECA</v>
      </c>
      <c r="B3317" s="6" t="s">
        <v>803</v>
      </c>
      <c r="C3317" s="6" t="s">
        <v>4586</v>
      </c>
      <c r="D3317" s="6" t="s">
        <v>984</v>
      </c>
      <c r="E3317" s="6" t="s">
        <v>1093</v>
      </c>
      <c r="F3317" s="6" t="s">
        <v>2408</v>
      </c>
      <c r="G3317" s="6">
        <v>6</v>
      </c>
      <c r="H3317" s="6">
        <v>6</v>
      </c>
      <c r="I3317" s="6" t="s">
        <v>60</v>
      </c>
      <c r="J3317" s="49">
        <v>394.36799999999999</v>
      </c>
      <c r="K3317" s="49">
        <v>2366.2080000000001</v>
      </c>
      <c r="L3317" s="49">
        <v>2366.2080000000001</v>
      </c>
      <c r="M3317" s="10">
        <v>40725</v>
      </c>
      <c r="N3317" s="10">
        <v>40544</v>
      </c>
      <c r="O3317" s="6" t="s">
        <v>27</v>
      </c>
      <c r="P3317" s="6" t="s">
        <v>28</v>
      </c>
      <c r="Q3317" s="6" t="s">
        <v>29</v>
      </c>
      <c r="R3317" s="6" t="s">
        <v>1854</v>
      </c>
      <c r="S3317" s="6" t="s">
        <v>4636</v>
      </c>
      <c r="T3317" s="6" t="s">
        <v>31</v>
      </c>
      <c r="U3317" s="6">
        <v>0</v>
      </c>
    </row>
    <row r="3318" spans="1:21" ht="25.5" hidden="1">
      <c r="A3318" s="6" t="str">
        <f>VLOOKUP(B3318,Sheet1!B2:C272,2,FALSE)</f>
        <v>DASECA</v>
      </c>
      <c r="B3318" s="6" t="s">
        <v>803</v>
      </c>
      <c r="C3318" s="6" t="s">
        <v>4586</v>
      </c>
      <c r="D3318" s="6" t="s">
        <v>984</v>
      </c>
      <c r="E3318" s="6" t="s">
        <v>1093</v>
      </c>
      <c r="F3318" s="6" t="s">
        <v>2495</v>
      </c>
      <c r="G3318" s="6">
        <v>2</v>
      </c>
      <c r="H3318" s="6">
        <v>2</v>
      </c>
      <c r="I3318" s="6" t="s">
        <v>60</v>
      </c>
      <c r="J3318" s="49">
        <v>129.97300000000001</v>
      </c>
      <c r="K3318" s="49">
        <v>259.94600000000003</v>
      </c>
      <c r="L3318" s="49">
        <v>259.94600000000003</v>
      </c>
      <c r="M3318" s="10">
        <v>40725</v>
      </c>
      <c r="N3318" s="10">
        <v>40544</v>
      </c>
      <c r="O3318" s="6" t="s">
        <v>27</v>
      </c>
      <c r="P3318" s="6" t="s">
        <v>28</v>
      </c>
      <c r="Q3318" s="6" t="s">
        <v>29</v>
      </c>
      <c r="R3318" s="6" t="s">
        <v>1854</v>
      </c>
      <c r="S3318" s="6" t="s">
        <v>4635</v>
      </c>
      <c r="T3318" s="6" t="s">
        <v>31</v>
      </c>
      <c r="U3318" s="6">
        <v>0</v>
      </c>
    </row>
    <row r="3319" spans="1:21" ht="38.25" hidden="1">
      <c r="A3319" s="6" t="str">
        <f>VLOOKUP(B3319,Sheet1!B2:C272,2,FALSE)</f>
        <v>DASECA</v>
      </c>
      <c r="B3319" s="6" t="s">
        <v>803</v>
      </c>
      <c r="C3319" s="6" t="s">
        <v>4586</v>
      </c>
      <c r="D3319" s="6" t="s">
        <v>984</v>
      </c>
      <c r="E3319" s="6" t="s">
        <v>1093</v>
      </c>
      <c r="F3319" s="6" t="s">
        <v>2564</v>
      </c>
      <c r="G3319" s="6">
        <v>8</v>
      </c>
      <c r="H3319" s="6">
        <v>8</v>
      </c>
      <c r="I3319" s="6" t="s">
        <v>60</v>
      </c>
      <c r="J3319" s="49">
        <v>129.97300000000001</v>
      </c>
      <c r="K3319" s="49">
        <v>1039.7840000000001</v>
      </c>
      <c r="L3319" s="49">
        <v>1039.7840000000001</v>
      </c>
      <c r="M3319" s="10">
        <v>40725</v>
      </c>
      <c r="N3319" s="10">
        <v>40544</v>
      </c>
      <c r="O3319" s="6" t="s">
        <v>27</v>
      </c>
      <c r="P3319" s="6" t="s">
        <v>28</v>
      </c>
      <c r="Q3319" s="6" t="s">
        <v>29</v>
      </c>
      <c r="R3319" s="6" t="s">
        <v>1854</v>
      </c>
      <c r="S3319" s="6" t="s">
        <v>4592</v>
      </c>
      <c r="T3319" s="6" t="s">
        <v>31</v>
      </c>
      <c r="U3319" s="6">
        <v>0</v>
      </c>
    </row>
    <row r="3320" spans="1:21" ht="38.25" hidden="1">
      <c r="A3320" s="6" t="str">
        <f>VLOOKUP(B3320,Sheet1!B2:C272,2,FALSE)</f>
        <v>Africa</v>
      </c>
      <c r="B3320" s="6" t="s">
        <v>487</v>
      </c>
      <c r="C3320" s="6" t="s">
        <v>1876</v>
      </c>
      <c r="D3320" s="6" t="s">
        <v>984</v>
      </c>
      <c r="E3320" s="6" t="s">
        <v>994</v>
      </c>
      <c r="F3320" s="6" t="s">
        <v>3022</v>
      </c>
      <c r="G3320" s="6">
        <v>16</v>
      </c>
      <c r="H3320" s="6">
        <v>16</v>
      </c>
      <c r="I3320" s="6" t="s">
        <v>60</v>
      </c>
      <c r="J3320" s="49">
        <v>1.786</v>
      </c>
      <c r="K3320" s="49">
        <v>28.576000000000001</v>
      </c>
      <c r="L3320" s="49">
        <v>28.576000000000001</v>
      </c>
      <c r="M3320" s="10">
        <v>40787</v>
      </c>
      <c r="N3320" s="10">
        <v>40603</v>
      </c>
      <c r="O3320" s="6" t="s">
        <v>27</v>
      </c>
      <c r="P3320" s="6" t="s">
        <v>28</v>
      </c>
      <c r="Q3320" s="6" t="s">
        <v>29</v>
      </c>
      <c r="R3320" s="6" t="s">
        <v>4537</v>
      </c>
      <c r="S3320" s="6" t="s">
        <v>4538</v>
      </c>
      <c r="T3320" s="6" t="s">
        <v>31</v>
      </c>
      <c r="U3320" s="6">
        <v>0</v>
      </c>
    </row>
    <row r="3321" spans="1:21" ht="25.5" hidden="1">
      <c r="A3321" s="6" t="str">
        <f>VLOOKUP(B3321,Sheet1!B2:C272,2,FALSE)</f>
        <v>Africa</v>
      </c>
      <c r="B3321" s="6" t="s">
        <v>229</v>
      </c>
      <c r="C3321" s="6" t="s">
        <v>230</v>
      </c>
      <c r="D3321" s="6"/>
      <c r="E3321" s="6"/>
      <c r="F3321" s="6" t="s">
        <v>4637</v>
      </c>
      <c r="G3321" s="6">
        <v>2</v>
      </c>
      <c r="H3321" s="6">
        <v>2</v>
      </c>
      <c r="I3321" s="6"/>
      <c r="J3321" s="49">
        <v>2000</v>
      </c>
      <c r="K3321" s="49">
        <v>4000</v>
      </c>
      <c r="L3321" s="49">
        <v>4000</v>
      </c>
      <c r="M3321" s="10">
        <v>40725</v>
      </c>
      <c r="N3321" s="10">
        <v>40483</v>
      </c>
      <c r="O3321" s="6" t="s">
        <v>27</v>
      </c>
      <c r="P3321" s="6" t="s">
        <v>933</v>
      </c>
      <c r="Q3321" s="6" t="s">
        <v>29</v>
      </c>
      <c r="R3321" s="6" t="s">
        <v>4638</v>
      </c>
      <c r="S3321" s="6" t="s">
        <v>4639</v>
      </c>
      <c r="T3321" s="6" t="s">
        <v>31</v>
      </c>
      <c r="U3321" s="6">
        <v>0</v>
      </c>
    </row>
    <row r="3322" spans="1:21" ht="25.5" hidden="1">
      <c r="A3322" s="6" t="str">
        <f>VLOOKUP(B3322,Sheet1!B2:C272,2,FALSE)</f>
        <v>DASECA</v>
      </c>
      <c r="B3322" s="6" t="s">
        <v>803</v>
      </c>
      <c r="C3322" s="6" t="s">
        <v>4586</v>
      </c>
      <c r="D3322" s="6" t="s">
        <v>984</v>
      </c>
      <c r="E3322" s="6" t="s">
        <v>985</v>
      </c>
      <c r="F3322" s="6" t="s">
        <v>1155</v>
      </c>
      <c r="G3322" s="6">
        <v>4</v>
      </c>
      <c r="H3322" s="6">
        <v>4</v>
      </c>
      <c r="I3322" s="6" t="s">
        <v>60</v>
      </c>
      <c r="J3322" s="49">
        <v>20.603999999999999</v>
      </c>
      <c r="K3322" s="49">
        <v>82.415999999999997</v>
      </c>
      <c r="L3322" s="49">
        <v>82.415999999999997</v>
      </c>
      <c r="M3322" s="10">
        <v>40725</v>
      </c>
      <c r="N3322" s="10">
        <v>40544</v>
      </c>
      <c r="O3322" s="6" t="s">
        <v>27</v>
      </c>
      <c r="P3322" s="6" t="s">
        <v>28</v>
      </c>
      <c r="Q3322" s="6" t="s">
        <v>29</v>
      </c>
      <c r="R3322" s="6" t="s">
        <v>1854</v>
      </c>
      <c r="S3322" s="6" t="s">
        <v>4594</v>
      </c>
      <c r="T3322" s="6" t="s">
        <v>31</v>
      </c>
      <c r="U3322" s="6">
        <v>0</v>
      </c>
    </row>
    <row r="3323" spans="1:21" ht="25.5" hidden="1">
      <c r="A3323" s="6" t="str">
        <f>VLOOKUP(B3323,Sheet1!B2:C272,2,FALSE)</f>
        <v>Africa</v>
      </c>
      <c r="B3323" s="6" t="s">
        <v>487</v>
      </c>
      <c r="C3323" s="6" t="s">
        <v>4630</v>
      </c>
      <c r="D3323" s="6" t="s">
        <v>1159</v>
      </c>
      <c r="E3323" s="6" t="s">
        <v>1160</v>
      </c>
      <c r="F3323" s="6" t="s">
        <v>1230</v>
      </c>
      <c r="G3323" s="6">
        <v>8</v>
      </c>
      <c r="H3323" s="6">
        <v>8</v>
      </c>
      <c r="I3323" s="6" t="s">
        <v>1116</v>
      </c>
      <c r="J3323" s="49">
        <v>127</v>
      </c>
      <c r="K3323" s="49">
        <v>1016</v>
      </c>
      <c r="L3323" s="49">
        <v>1016</v>
      </c>
      <c r="M3323" s="10">
        <v>40787</v>
      </c>
      <c r="N3323" s="10">
        <v>40756</v>
      </c>
      <c r="O3323" s="6" t="s">
        <v>27</v>
      </c>
      <c r="P3323" s="6" t="s">
        <v>28</v>
      </c>
      <c r="Q3323" s="6" t="s">
        <v>29</v>
      </c>
      <c r="R3323" s="6" t="s">
        <v>4537</v>
      </c>
      <c r="S3323" s="6" t="s">
        <v>4631</v>
      </c>
      <c r="T3323" s="6" t="s">
        <v>31</v>
      </c>
      <c r="U3323" s="6">
        <v>0</v>
      </c>
    </row>
    <row r="3324" spans="1:21" ht="25.5" hidden="1">
      <c r="A3324" s="6" t="str">
        <f>VLOOKUP(B3324,Sheet1!B2:C272,2,FALSE)</f>
        <v>DASECA</v>
      </c>
      <c r="B3324" s="6" t="s">
        <v>803</v>
      </c>
      <c r="C3324" s="6" t="s">
        <v>4586</v>
      </c>
      <c r="D3324" s="6" t="s">
        <v>984</v>
      </c>
      <c r="E3324" s="6" t="s">
        <v>985</v>
      </c>
      <c r="F3324" s="6" t="s">
        <v>989</v>
      </c>
      <c r="G3324" s="6">
        <v>10</v>
      </c>
      <c r="H3324" s="6">
        <v>10</v>
      </c>
      <c r="I3324" s="6" t="s">
        <v>60</v>
      </c>
      <c r="J3324" s="49">
        <v>68.680999999999997</v>
      </c>
      <c r="K3324" s="49">
        <v>686.81</v>
      </c>
      <c r="L3324" s="49">
        <v>686.81</v>
      </c>
      <c r="M3324" s="10">
        <v>40725</v>
      </c>
      <c r="N3324" s="10">
        <v>40544</v>
      </c>
      <c r="O3324" s="6" t="s">
        <v>27</v>
      </c>
      <c r="P3324" s="6" t="s">
        <v>28</v>
      </c>
      <c r="Q3324" s="6" t="s">
        <v>29</v>
      </c>
      <c r="R3324" s="6" t="s">
        <v>1854</v>
      </c>
      <c r="S3324" s="6" t="s">
        <v>4635</v>
      </c>
      <c r="T3324" s="6" t="s">
        <v>31</v>
      </c>
      <c r="U3324" s="6">
        <v>0</v>
      </c>
    </row>
    <row r="3325" spans="1:21" ht="38.25" hidden="1">
      <c r="A3325" s="6" t="str">
        <f>VLOOKUP(B3325,Sheet1!B2:C272,2,FALSE)</f>
        <v>Africa</v>
      </c>
      <c r="B3325" s="6" t="s">
        <v>229</v>
      </c>
      <c r="C3325" s="6" t="s">
        <v>230</v>
      </c>
      <c r="D3325" s="6"/>
      <c r="E3325" s="6"/>
      <c r="F3325" s="6" t="s">
        <v>4640</v>
      </c>
      <c r="G3325" s="6">
        <v>15</v>
      </c>
      <c r="H3325" s="6">
        <v>15</v>
      </c>
      <c r="I3325" s="6" t="s">
        <v>60</v>
      </c>
      <c r="J3325" s="49">
        <v>6000</v>
      </c>
      <c r="K3325" s="49">
        <v>90000</v>
      </c>
      <c r="L3325" s="49">
        <v>90000</v>
      </c>
      <c r="M3325" s="10">
        <v>40725</v>
      </c>
      <c r="N3325" s="10">
        <v>40483</v>
      </c>
      <c r="O3325" s="6" t="s">
        <v>27</v>
      </c>
      <c r="P3325" s="6" t="s">
        <v>933</v>
      </c>
      <c r="Q3325" s="6" t="s">
        <v>29</v>
      </c>
      <c r="R3325" s="6" t="s">
        <v>3733</v>
      </c>
      <c r="S3325" s="6" t="s">
        <v>4641</v>
      </c>
      <c r="T3325" s="6" t="s">
        <v>31</v>
      </c>
      <c r="U3325" s="6">
        <v>0</v>
      </c>
    </row>
    <row r="3326" spans="1:21" ht="38.25" hidden="1">
      <c r="A3326" s="6" t="str">
        <f>VLOOKUP(B3326,Sheet1!B2:C272,2,FALSE)</f>
        <v>DASECA</v>
      </c>
      <c r="B3326" s="6" t="s">
        <v>803</v>
      </c>
      <c r="C3326" s="6" t="s">
        <v>4586</v>
      </c>
      <c r="D3326" s="6" t="s">
        <v>984</v>
      </c>
      <c r="E3326" s="6" t="s">
        <v>1131</v>
      </c>
      <c r="F3326" s="6" t="s">
        <v>4642</v>
      </c>
      <c r="G3326" s="6">
        <v>1200</v>
      </c>
      <c r="H3326" s="6">
        <v>1200</v>
      </c>
      <c r="I3326" s="6" t="s">
        <v>60</v>
      </c>
      <c r="J3326" s="49">
        <v>7.0999999999999994E-2</v>
      </c>
      <c r="K3326" s="49">
        <v>85.2</v>
      </c>
      <c r="L3326" s="49">
        <v>85.2</v>
      </c>
      <c r="M3326" s="10">
        <v>40725</v>
      </c>
      <c r="N3326" s="10">
        <v>40544</v>
      </c>
      <c r="O3326" s="6" t="s">
        <v>27</v>
      </c>
      <c r="P3326" s="6" t="s">
        <v>28</v>
      </c>
      <c r="Q3326" s="6" t="s">
        <v>29</v>
      </c>
      <c r="R3326" s="6" t="s">
        <v>1854</v>
      </c>
      <c r="S3326" s="6" t="s">
        <v>4632</v>
      </c>
      <c r="T3326" s="6" t="s">
        <v>31</v>
      </c>
      <c r="U3326" s="6">
        <v>0</v>
      </c>
    </row>
    <row r="3327" spans="1:21" ht="25.5" hidden="1">
      <c r="A3327" s="6" t="str">
        <f>VLOOKUP(B3327,Sheet1!B2:C272,2,FALSE)</f>
        <v>Africa</v>
      </c>
      <c r="B3327" s="6" t="s">
        <v>229</v>
      </c>
      <c r="C3327" s="6" t="s">
        <v>230</v>
      </c>
      <c r="D3327" s="6"/>
      <c r="E3327" s="6"/>
      <c r="F3327" s="6" t="s">
        <v>4643</v>
      </c>
      <c r="G3327" s="6">
        <v>5</v>
      </c>
      <c r="H3327" s="6">
        <v>5</v>
      </c>
      <c r="I3327" s="6" t="s">
        <v>60</v>
      </c>
      <c r="J3327" s="49">
        <v>700</v>
      </c>
      <c r="K3327" s="49">
        <v>3500</v>
      </c>
      <c r="L3327" s="49">
        <v>3500</v>
      </c>
      <c r="M3327" s="10">
        <v>40725</v>
      </c>
      <c r="N3327" s="10">
        <v>40483</v>
      </c>
      <c r="O3327" s="6" t="s">
        <v>27</v>
      </c>
      <c r="P3327" s="6" t="s">
        <v>933</v>
      </c>
      <c r="Q3327" s="6" t="s">
        <v>29</v>
      </c>
      <c r="R3327" s="6" t="s">
        <v>4644</v>
      </c>
      <c r="S3327" s="6" t="s">
        <v>3727</v>
      </c>
      <c r="T3327" s="6" t="s">
        <v>31</v>
      </c>
      <c r="U3327" s="6">
        <v>0</v>
      </c>
    </row>
    <row r="3328" spans="1:21" ht="25.5" hidden="1">
      <c r="A3328" s="6" t="str">
        <f>VLOOKUP(B3328,Sheet1!B2:C272,2,FALSE)</f>
        <v>DASECA</v>
      </c>
      <c r="B3328" s="6" t="s">
        <v>803</v>
      </c>
      <c r="C3328" s="6" t="s">
        <v>4586</v>
      </c>
      <c r="D3328" s="6" t="s">
        <v>984</v>
      </c>
      <c r="E3328" s="6" t="s">
        <v>1131</v>
      </c>
      <c r="F3328" s="6" t="s">
        <v>4645</v>
      </c>
      <c r="G3328" s="6">
        <v>200</v>
      </c>
      <c r="H3328" s="6">
        <v>200</v>
      </c>
      <c r="I3328" s="6" t="s">
        <v>60</v>
      </c>
      <c r="J3328" s="49">
        <v>0.124</v>
      </c>
      <c r="K3328" s="49">
        <v>24.8</v>
      </c>
      <c r="L3328" s="49">
        <v>24.8</v>
      </c>
      <c r="M3328" s="10">
        <v>40725</v>
      </c>
      <c r="N3328" s="10">
        <v>40544</v>
      </c>
      <c r="O3328" s="6" t="s">
        <v>27</v>
      </c>
      <c r="P3328" s="6" t="s">
        <v>28</v>
      </c>
      <c r="Q3328" s="6" t="s">
        <v>29</v>
      </c>
      <c r="R3328" s="6" t="s">
        <v>1854</v>
      </c>
      <c r="S3328" s="6" t="s">
        <v>4594</v>
      </c>
      <c r="T3328" s="6" t="s">
        <v>31</v>
      </c>
      <c r="U3328" s="6">
        <v>0</v>
      </c>
    </row>
    <row r="3329" spans="1:21" ht="51" hidden="1">
      <c r="A3329" s="6" t="str">
        <f>VLOOKUP(B3329,Sheet1!B2:C272,2,FALSE)</f>
        <v>DASECA</v>
      </c>
      <c r="B3329" s="6" t="s">
        <v>803</v>
      </c>
      <c r="C3329" s="6" t="s">
        <v>4488</v>
      </c>
      <c r="D3329" s="6" t="s">
        <v>984</v>
      </c>
      <c r="E3329" s="6" t="s">
        <v>1131</v>
      </c>
      <c r="F3329" s="6" t="s">
        <v>3962</v>
      </c>
      <c r="G3329" s="6">
        <v>2000</v>
      </c>
      <c r="H3329" s="6">
        <v>2000</v>
      </c>
      <c r="I3329" s="6" t="s">
        <v>60</v>
      </c>
      <c r="J3329" s="49">
        <v>0.16500000000000001</v>
      </c>
      <c r="K3329" s="49">
        <v>330</v>
      </c>
      <c r="L3329" s="49">
        <v>330</v>
      </c>
      <c r="M3329" s="10">
        <v>40725</v>
      </c>
      <c r="N3329" s="10">
        <v>40544</v>
      </c>
      <c r="O3329" s="6" t="s">
        <v>27</v>
      </c>
      <c r="P3329" s="6" t="s">
        <v>28</v>
      </c>
      <c r="Q3329" s="6" t="s">
        <v>29</v>
      </c>
      <c r="R3329" s="6" t="s">
        <v>1854</v>
      </c>
      <c r="S3329" s="6" t="s">
        <v>4646</v>
      </c>
      <c r="T3329" s="6" t="s">
        <v>31</v>
      </c>
      <c r="U3329" s="6">
        <v>0</v>
      </c>
    </row>
    <row r="3330" spans="1:21" ht="38.25" hidden="1">
      <c r="A3330" s="6" t="str">
        <f>VLOOKUP(B3330,Sheet1!B2:C272,2,FALSE)</f>
        <v>Africa</v>
      </c>
      <c r="B3330" s="6" t="s">
        <v>229</v>
      </c>
      <c r="C3330" s="6" t="s">
        <v>230</v>
      </c>
      <c r="D3330" s="6"/>
      <c r="E3330" s="6"/>
      <c r="F3330" s="6" t="s">
        <v>4647</v>
      </c>
      <c r="G3330" s="6">
        <v>1</v>
      </c>
      <c r="H3330" s="6">
        <v>1</v>
      </c>
      <c r="I3330" s="6" t="s">
        <v>60</v>
      </c>
      <c r="J3330" s="49">
        <v>40000</v>
      </c>
      <c r="K3330" s="49">
        <v>40000</v>
      </c>
      <c r="L3330" s="49">
        <v>40000</v>
      </c>
      <c r="M3330" s="10">
        <v>40725</v>
      </c>
      <c r="N3330" s="10">
        <v>40483</v>
      </c>
      <c r="O3330" s="6" t="s">
        <v>27</v>
      </c>
      <c r="P3330" s="6" t="s">
        <v>933</v>
      </c>
      <c r="Q3330" s="6" t="s">
        <v>29</v>
      </c>
      <c r="R3330" s="6" t="s">
        <v>3733</v>
      </c>
      <c r="S3330" s="6" t="s">
        <v>3741</v>
      </c>
      <c r="T3330" s="6" t="s">
        <v>31</v>
      </c>
      <c r="U3330" s="6">
        <v>0</v>
      </c>
    </row>
    <row r="3331" spans="1:21" ht="38.25" hidden="1">
      <c r="A3331" s="6" t="str">
        <f>VLOOKUP(B3331,Sheet1!B2:C272,2,FALSE)</f>
        <v>DASECA</v>
      </c>
      <c r="B3331" s="6" t="s">
        <v>803</v>
      </c>
      <c r="C3331" s="6" t="s">
        <v>4586</v>
      </c>
      <c r="D3331" s="6" t="s">
        <v>984</v>
      </c>
      <c r="E3331" s="6" t="s">
        <v>1131</v>
      </c>
      <c r="F3331" s="6" t="s">
        <v>3107</v>
      </c>
      <c r="G3331" s="6">
        <v>100</v>
      </c>
      <c r="H3331" s="6">
        <v>100</v>
      </c>
      <c r="I3331" s="6" t="s">
        <v>1176</v>
      </c>
      <c r="J3331" s="49">
        <v>5.4950000000000001</v>
      </c>
      <c r="K3331" s="49">
        <v>549.5</v>
      </c>
      <c r="L3331" s="49">
        <v>549.5</v>
      </c>
      <c r="M3331" s="10">
        <v>40725</v>
      </c>
      <c r="N3331" s="10">
        <v>40544</v>
      </c>
      <c r="O3331" s="6" t="s">
        <v>27</v>
      </c>
      <c r="P3331" s="6" t="s">
        <v>28</v>
      </c>
      <c r="Q3331" s="6" t="s">
        <v>29</v>
      </c>
      <c r="R3331" s="6" t="s">
        <v>1854</v>
      </c>
      <c r="S3331" s="6" t="s">
        <v>4595</v>
      </c>
      <c r="T3331" s="6" t="s">
        <v>31</v>
      </c>
      <c r="U3331" s="6">
        <v>0</v>
      </c>
    </row>
    <row r="3332" spans="1:21" ht="25.5" hidden="1">
      <c r="A3332" s="6" t="str">
        <f>VLOOKUP(B3332,Sheet1!B2:C272,2,FALSE)</f>
        <v>Africa</v>
      </c>
      <c r="B3332" s="6" t="s">
        <v>229</v>
      </c>
      <c r="C3332" s="6" t="s">
        <v>230</v>
      </c>
      <c r="D3332" s="6"/>
      <c r="E3332" s="6"/>
      <c r="F3332" s="6" t="s">
        <v>4648</v>
      </c>
      <c r="G3332" s="6">
        <v>1</v>
      </c>
      <c r="H3332" s="6">
        <v>1</v>
      </c>
      <c r="I3332" s="6" t="s">
        <v>26</v>
      </c>
      <c r="J3332" s="49">
        <v>40000</v>
      </c>
      <c r="K3332" s="49">
        <v>40000</v>
      </c>
      <c r="L3332" s="49">
        <v>40000</v>
      </c>
      <c r="M3332" s="10">
        <v>40725</v>
      </c>
      <c r="N3332" s="10">
        <v>40483</v>
      </c>
      <c r="O3332" s="6" t="s">
        <v>27</v>
      </c>
      <c r="P3332" s="6" t="s">
        <v>933</v>
      </c>
      <c r="Q3332" s="6" t="s">
        <v>29</v>
      </c>
      <c r="R3332" s="6" t="s">
        <v>3733</v>
      </c>
      <c r="S3332" s="6" t="s">
        <v>3741</v>
      </c>
      <c r="T3332" s="6" t="s">
        <v>31</v>
      </c>
      <c r="U3332" s="6">
        <v>0</v>
      </c>
    </row>
    <row r="3333" spans="1:21" ht="25.5" hidden="1">
      <c r="A3333" s="6" t="str">
        <f>VLOOKUP(B3333,Sheet1!B2:C272,2,FALSE)</f>
        <v>Africa</v>
      </c>
      <c r="B3333" s="6" t="s">
        <v>229</v>
      </c>
      <c r="C3333" s="6" t="s">
        <v>230</v>
      </c>
      <c r="D3333" s="6"/>
      <c r="E3333" s="6"/>
      <c r="F3333" s="6" t="s">
        <v>4649</v>
      </c>
      <c r="G3333" s="6">
        <v>1</v>
      </c>
      <c r="H3333" s="6">
        <v>1</v>
      </c>
      <c r="I3333" s="6" t="s">
        <v>60</v>
      </c>
      <c r="J3333" s="49">
        <v>16089.7</v>
      </c>
      <c r="K3333" s="49">
        <v>16089.7</v>
      </c>
      <c r="L3333" s="49">
        <v>16089.7</v>
      </c>
      <c r="M3333" s="10">
        <v>40725</v>
      </c>
      <c r="N3333" s="10">
        <v>40483</v>
      </c>
      <c r="O3333" s="6" t="s">
        <v>27</v>
      </c>
      <c r="P3333" s="6" t="s">
        <v>933</v>
      </c>
      <c r="Q3333" s="6" t="s">
        <v>29</v>
      </c>
      <c r="R3333" s="6" t="s">
        <v>3733</v>
      </c>
      <c r="S3333" s="6" t="s">
        <v>3741</v>
      </c>
      <c r="T3333" s="6" t="s">
        <v>31</v>
      </c>
      <c r="U3333" s="6">
        <v>0</v>
      </c>
    </row>
    <row r="3334" spans="1:21" ht="25.5" hidden="1">
      <c r="A3334" s="6" t="str">
        <f>VLOOKUP(B3334,Sheet1!B2:C272,2,FALSE)</f>
        <v>DASECA</v>
      </c>
      <c r="B3334" s="6" t="s">
        <v>803</v>
      </c>
      <c r="C3334" s="6" t="s">
        <v>4586</v>
      </c>
      <c r="D3334" s="6" t="s">
        <v>984</v>
      </c>
      <c r="E3334" s="6" t="s">
        <v>1091</v>
      </c>
      <c r="F3334" s="6" t="s">
        <v>1141</v>
      </c>
      <c r="G3334" s="6">
        <v>2</v>
      </c>
      <c r="H3334" s="6">
        <v>2</v>
      </c>
      <c r="I3334" s="6" t="s">
        <v>60</v>
      </c>
      <c r="J3334" s="49">
        <v>1919.011</v>
      </c>
      <c r="K3334" s="49">
        <v>3838.0219999999999</v>
      </c>
      <c r="L3334" s="49">
        <v>3838.0219999999999</v>
      </c>
      <c r="M3334" s="10">
        <v>40725</v>
      </c>
      <c r="N3334" s="10">
        <v>40544</v>
      </c>
      <c r="O3334" s="6" t="s">
        <v>27</v>
      </c>
      <c r="P3334" s="6" t="s">
        <v>28</v>
      </c>
      <c r="Q3334" s="6" t="s">
        <v>29</v>
      </c>
      <c r="R3334" s="6" t="s">
        <v>1854</v>
      </c>
      <c r="S3334" s="6" t="s">
        <v>4635</v>
      </c>
      <c r="T3334" s="6" t="s">
        <v>31</v>
      </c>
      <c r="U3334" s="6">
        <v>0</v>
      </c>
    </row>
    <row r="3335" spans="1:21" ht="25.5" hidden="1">
      <c r="A3335" s="6" t="str">
        <f>VLOOKUP(B3335,Sheet1!B2:C272,2,FALSE)</f>
        <v>Africa</v>
      </c>
      <c r="B3335" s="6" t="s">
        <v>487</v>
      </c>
      <c r="C3335" s="6" t="s">
        <v>4630</v>
      </c>
      <c r="D3335" s="6" t="s">
        <v>984</v>
      </c>
      <c r="E3335" s="6" t="s">
        <v>1209</v>
      </c>
      <c r="F3335" s="6" t="s">
        <v>1212</v>
      </c>
      <c r="G3335" s="6">
        <v>16</v>
      </c>
      <c r="H3335" s="6">
        <v>16</v>
      </c>
      <c r="I3335" s="6" t="s">
        <v>60</v>
      </c>
      <c r="J3335" s="49">
        <v>473.66800000000001</v>
      </c>
      <c r="K3335" s="49">
        <v>7578.6880000000001</v>
      </c>
      <c r="L3335" s="49">
        <v>7578.6880000000001</v>
      </c>
      <c r="M3335" s="10">
        <v>40787</v>
      </c>
      <c r="N3335" s="10">
        <v>40603</v>
      </c>
      <c r="O3335" s="6" t="s">
        <v>27</v>
      </c>
      <c r="P3335" s="6" t="s">
        <v>28</v>
      </c>
      <c r="Q3335" s="6" t="s">
        <v>29</v>
      </c>
      <c r="R3335" s="6" t="s">
        <v>4537</v>
      </c>
      <c r="S3335" s="6" t="s">
        <v>4631</v>
      </c>
      <c r="T3335" s="6" t="s">
        <v>31</v>
      </c>
      <c r="U3335" s="6">
        <v>0</v>
      </c>
    </row>
    <row r="3336" spans="1:21" ht="25.5" hidden="1">
      <c r="A3336" s="6" t="str">
        <f>VLOOKUP(B3336,Sheet1!B2:C272,2,FALSE)</f>
        <v>Africa</v>
      </c>
      <c r="B3336" s="6" t="s">
        <v>229</v>
      </c>
      <c r="C3336" s="6" t="s">
        <v>230</v>
      </c>
      <c r="D3336" s="6"/>
      <c r="E3336" s="6"/>
      <c r="F3336" s="6" t="s">
        <v>4650</v>
      </c>
      <c r="G3336" s="6">
        <v>10</v>
      </c>
      <c r="H3336" s="6">
        <v>10</v>
      </c>
      <c r="I3336" s="6" t="s">
        <v>60</v>
      </c>
      <c r="J3336" s="49">
        <v>850</v>
      </c>
      <c r="K3336" s="49">
        <v>8500</v>
      </c>
      <c r="L3336" s="49">
        <v>8500</v>
      </c>
      <c r="M3336" s="10">
        <v>40725</v>
      </c>
      <c r="N3336" s="10">
        <v>40483</v>
      </c>
      <c r="O3336" s="6" t="s">
        <v>27</v>
      </c>
      <c r="P3336" s="6" t="s">
        <v>933</v>
      </c>
      <c r="Q3336" s="6" t="s">
        <v>29</v>
      </c>
      <c r="R3336" s="6" t="s">
        <v>3612</v>
      </c>
      <c r="S3336" s="6" t="s">
        <v>4651</v>
      </c>
      <c r="T3336" s="6" t="s">
        <v>31</v>
      </c>
      <c r="U3336" s="6">
        <v>0</v>
      </c>
    </row>
    <row r="3337" spans="1:21" ht="25.5" hidden="1">
      <c r="A3337" s="6" t="str">
        <f>VLOOKUP(B3337,Sheet1!B2:C272,2,FALSE)</f>
        <v>DASECA</v>
      </c>
      <c r="B3337" s="6" t="s">
        <v>803</v>
      </c>
      <c r="C3337" s="6" t="s">
        <v>4586</v>
      </c>
      <c r="D3337" s="6" t="s">
        <v>984</v>
      </c>
      <c r="E3337" s="6" t="s">
        <v>1135</v>
      </c>
      <c r="F3337" s="6" t="s">
        <v>2450</v>
      </c>
      <c r="G3337" s="6">
        <v>4</v>
      </c>
      <c r="H3337" s="6">
        <v>4</v>
      </c>
      <c r="I3337" s="6" t="s">
        <v>60</v>
      </c>
      <c r="J3337" s="49">
        <v>506.86799999999999</v>
      </c>
      <c r="K3337" s="49">
        <v>2027.472</v>
      </c>
      <c r="L3337" s="49">
        <v>2027.472</v>
      </c>
      <c r="M3337" s="10">
        <v>40725</v>
      </c>
      <c r="N3337" s="10">
        <v>40544</v>
      </c>
      <c r="O3337" s="6" t="s">
        <v>27</v>
      </c>
      <c r="P3337" s="6" t="s">
        <v>28</v>
      </c>
      <c r="Q3337" s="6" t="s">
        <v>29</v>
      </c>
      <c r="R3337" s="6" t="s">
        <v>1854</v>
      </c>
      <c r="S3337" s="6" t="s">
        <v>4635</v>
      </c>
      <c r="T3337" s="6" t="s">
        <v>31</v>
      </c>
      <c r="U3337" s="6">
        <v>0</v>
      </c>
    </row>
    <row r="3338" spans="1:21" ht="25.5" hidden="1">
      <c r="A3338" s="6" t="str">
        <f>VLOOKUP(B3338,Sheet1!B2:C272,2,FALSE)</f>
        <v>Africa</v>
      </c>
      <c r="B3338" s="6" t="s">
        <v>229</v>
      </c>
      <c r="C3338" s="6" t="s">
        <v>230</v>
      </c>
      <c r="D3338" s="6"/>
      <c r="E3338" s="6"/>
      <c r="F3338" s="6" t="s">
        <v>4652</v>
      </c>
      <c r="G3338" s="6">
        <v>30</v>
      </c>
      <c r="H3338" s="6">
        <v>30</v>
      </c>
      <c r="I3338" s="6" t="s">
        <v>60</v>
      </c>
      <c r="J3338" s="49">
        <v>1100</v>
      </c>
      <c r="K3338" s="49">
        <v>33000</v>
      </c>
      <c r="L3338" s="49">
        <v>33000</v>
      </c>
      <c r="M3338" s="10">
        <v>40725</v>
      </c>
      <c r="N3338" s="10">
        <v>40483</v>
      </c>
      <c r="O3338" s="6" t="s">
        <v>27</v>
      </c>
      <c r="P3338" s="6" t="s">
        <v>28</v>
      </c>
      <c r="Q3338" s="6" t="s">
        <v>29</v>
      </c>
      <c r="R3338" s="6" t="s">
        <v>4653</v>
      </c>
      <c r="S3338" s="6" t="s">
        <v>4654</v>
      </c>
      <c r="T3338" s="6" t="s">
        <v>31</v>
      </c>
      <c r="U3338" s="6">
        <v>0</v>
      </c>
    </row>
    <row r="3339" spans="1:21" ht="25.5" hidden="1">
      <c r="A3339" s="6" t="str">
        <f>VLOOKUP(B3339,Sheet1!B2:C272,2,FALSE)</f>
        <v>Africa</v>
      </c>
      <c r="B3339" s="6" t="s">
        <v>229</v>
      </c>
      <c r="C3339" s="6" t="s">
        <v>230</v>
      </c>
      <c r="D3339" s="6"/>
      <c r="E3339" s="6"/>
      <c r="F3339" s="6" t="s">
        <v>4655</v>
      </c>
      <c r="G3339" s="6">
        <v>5</v>
      </c>
      <c r="H3339" s="6">
        <v>5</v>
      </c>
      <c r="I3339" s="6" t="s">
        <v>60</v>
      </c>
      <c r="J3339" s="49">
        <v>1000</v>
      </c>
      <c r="K3339" s="49">
        <v>5000</v>
      </c>
      <c r="L3339" s="49">
        <v>5000</v>
      </c>
      <c r="M3339" s="10">
        <v>40725</v>
      </c>
      <c r="N3339" s="10">
        <v>40483</v>
      </c>
      <c r="O3339" s="6" t="s">
        <v>27</v>
      </c>
      <c r="P3339" s="6" t="s">
        <v>933</v>
      </c>
      <c r="Q3339" s="6" t="s">
        <v>29</v>
      </c>
      <c r="R3339" s="6" t="s">
        <v>3733</v>
      </c>
      <c r="S3339" s="6" t="s">
        <v>3741</v>
      </c>
      <c r="T3339" s="6" t="s">
        <v>31</v>
      </c>
      <c r="U3339" s="6">
        <v>0</v>
      </c>
    </row>
    <row r="3340" spans="1:21" ht="51" hidden="1">
      <c r="A3340" s="6" t="str">
        <f>VLOOKUP(B3340,Sheet1!B2:C272,2,FALSE)</f>
        <v>Africa</v>
      </c>
      <c r="B3340" s="6" t="s">
        <v>487</v>
      </c>
      <c r="C3340" s="6" t="s">
        <v>1876</v>
      </c>
      <c r="D3340" s="6" t="s">
        <v>1129</v>
      </c>
      <c r="E3340" s="6" t="s">
        <v>1265</v>
      </c>
      <c r="F3340" s="6" t="s">
        <v>1601</v>
      </c>
      <c r="G3340" s="6">
        <v>50</v>
      </c>
      <c r="H3340" s="6">
        <v>50</v>
      </c>
      <c r="I3340" s="6" t="s">
        <v>1116</v>
      </c>
      <c r="J3340" s="49">
        <v>543.02</v>
      </c>
      <c r="K3340" s="49">
        <v>27151</v>
      </c>
      <c r="L3340" s="49">
        <v>27151</v>
      </c>
      <c r="M3340" s="10">
        <v>40787</v>
      </c>
      <c r="N3340" s="10">
        <v>40603</v>
      </c>
      <c r="O3340" s="6" t="s">
        <v>27</v>
      </c>
      <c r="P3340" s="6" t="s">
        <v>28</v>
      </c>
      <c r="Q3340" s="6" t="s">
        <v>29</v>
      </c>
      <c r="R3340" s="6" t="s">
        <v>4537</v>
      </c>
      <c r="S3340" s="6" t="s">
        <v>4656</v>
      </c>
      <c r="T3340" s="6" t="s">
        <v>31</v>
      </c>
      <c r="U3340" s="6">
        <v>0</v>
      </c>
    </row>
    <row r="3341" spans="1:21" ht="38.25" hidden="1">
      <c r="A3341" s="6" t="str">
        <f>VLOOKUP(B3341,Sheet1!B2:C272,2,FALSE)</f>
        <v>Africa</v>
      </c>
      <c r="B3341" s="6" t="s">
        <v>229</v>
      </c>
      <c r="C3341" s="6" t="s">
        <v>230</v>
      </c>
      <c r="D3341" s="6"/>
      <c r="E3341" s="6"/>
      <c r="F3341" s="6" t="s">
        <v>4657</v>
      </c>
      <c r="G3341" s="6">
        <v>10</v>
      </c>
      <c r="H3341" s="6">
        <v>10</v>
      </c>
      <c r="I3341" s="6" t="s">
        <v>60</v>
      </c>
      <c r="J3341" s="49">
        <v>57.86</v>
      </c>
      <c r="K3341" s="49">
        <v>578.6</v>
      </c>
      <c r="L3341" s="49">
        <v>578.6</v>
      </c>
      <c r="M3341" s="10">
        <v>40725</v>
      </c>
      <c r="N3341" s="10">
        <v>40483</v>
      </c>
      <c r="O3341" s="6" t="s">
        <v>27</v>
      </c>
      <c r="P3341" s="6" t="s">
        <v>933</v>
      </c>
      <c r="Q3341" s="6" t="s">
        <v>29</v>
      </c>
      <c r="R3341" s="6" t="s">
        <v>4658</v>
      </c>
      <c r="S3341" s="6" t="s">
        <v>4659</v>
      </c>
      <c r="T3341" s="6" t="s">
        <v>31</v>
      </c>
      <c r="U3341" s="6">
        <v>0</v>
      </c>
    </row>
    <row r="3342" spans="1:21" ht="25.5" hidden="1">
      <c r="A3342" s="6" t="str">
        <f>VLOOKUP(B3342,Sheet1!B2:C272,2,FALSE)</f>
        <v>Africa</v>
      </c>
      <c r="B3342" s="6" t="s">
        <v>229</v>
      </c>
      <c r="C3342" s="6" t="s">
        <v>230</v>
      </c>
      <c r="D3342" s="6"/>
      <c r="E3342" s="6"/>
      <c r="F3342" s="6" t="s">
        <v>4660</v>
      </c>
      <c r="G3342" s="6">
        <v>1</v>
      </c>
      <c r="H3342" s="6">
        <v>1</v>
      </c>
      <c r="I3342" s="6" t="s">
        <v>60</v>
      </c>
      <c r="J3342" s="49">
        <v>12000</v>
      </c>
      <c r="K3342" s="49">
        <v>12000</v>
      </c>
      <c r="L3342" s="49">
        <v>12000</v>
      </c>
      <c r="M3342" s="10">
        <v>40725</v>
      </c>
      <c r="N3342" s="10">
        <v>40483</v>
      </c>
      <c r="O3342" s="6" t="s">
        <v>27</v>
      </c>
      <c r="P3342" s="6" t="s">
        <v>933</v>
      </c>
      <c r="Q3342" s="6" t="s">
        <v>29</v>
      </c>
      <c r="R3342" s="6" t="s">
        <v>3733</v>
      </c>
      <c r="S3342" s="6" t="s">
        <v>3741</v>
      </c>
      <c r="T3342" s="6" t="s">
        <v>31</v>
      </c>
      <c r="U3342" s="6">
        <v>0</v>
      </c>
    </row>
    <row r="3343" spans="1:21" ht="51" hidden="1">
      <c r="A3343" s="6" t="str">
        <f>VLOOKUP(B3343,Sheet1!B2:C272,2,FALSE)</f>
        <v>Africa</v>
      </c>
      <c r="B3343" s="6" t="s">
        <v>487</v>
      </c>
      <c r="C3343" s="6" t="s">
        <v>1876</v>
      </c>
      <c r="D3343" s="6" t="s">
        <v>1129</v>
      </c>
      <c r="E3343" s="6" t="s">
        <v>1265</v>
      </c>
      <c r="F3343" s="6" t="s">
        <v>1266</v>
      </c>
      <c r="G3343" s="6">
        <v>26</v>
      </c>
      <c r="H3343" s="6">
        <v>26</v>
      </c>
      <c r="I3343" s="6" t="s">
        <v>1116</v>
      </c>
      <c r="J3343" s="49">
        <v>288.02</v>
      </c>
      <c r="K3343" s="49">
        <v>7488.52</v>
      </c>
      <c r="L3343" s="49">
        <v>7488.52</v>
      </c>
      <c r="M3343" s="10">
        <v>40787</v>
      </c>
      <c r="N3343" s="10">
        <v>40603</v>
      </c>
      <c r="O3343" s="6" t="s">
        <v>27</v>
      </c>
      <c r="P3343" s="6" t="s">
        <v>28</v>
      </c>
      <c r="Q3343" s="6" t="s">
        <v>29</v>
      </c>
      <c r="R3343" s="6" t="s">
        <v>4537</v>
      </c>
      <c r="S3343" s="6" t="s">
        <v>4661</v>
      </c>
      <c r="T3343" s="6" t="s">
        <v>31</v>
      </c>
      <c r="U3343" s="6">
        <v>0</v>
      </c>
    </row>
    <row r="3344" spans="1:21" ht="38.25" hidden="1">
      <c r="A3344" s="6" t="str">
        <f>VLOOKUP(B3344,Sheet1!B2:C272,2,FALSE)</f>
        <v>Africa</v>
      </c>
      <c r="B3344" s="6" t="s">
        <v>229</v>
      </c>
      <c r="C3344" s="6" t="s">
        <v>230</v>
      </c>
      <c r="D3344" s="6"/>
      <c r="E3344" s="6"/>
      <c r="F3344" s="6" t="s">
        <v>4662</v>
      </c>
      <c r="G3344" s="6">
        <v>1</v>
      </c>
      <c r="H3344" s="6">
        <v>1</v>
      </c>
      <c r="I3344" s="6" t="s">
        <v>26</v>
      </c>
      <c r="J3344" s="49">
        <v>8000</v>
      </c>
      <c r="K3344" s="49">
        <v>8000</v>
      </c>
      <c r="L3344" s="49">
        <v>8000</v>
      </c>
      <c r="M3344" s="10">
        <v>40725</v>
      </c>
      <c r="N3344" s="10">
        <v>40483</v>
      </c>
      <c r="O3344" s="6" t="s">
        <v>27</v>
      </c>
      <c r="P3344" s="6" t="s">
        <v>933</v>
      </c>
      <c r="Q3344" s="6" t="s">
        <v>29</v>
      </c>
      <c r="R3344" s="6" t="s">
        <v>3733</v>
      </c>
      <c r="S3344" s="6" t="s">
        <v>3741</v>
      </c>
      <c r="T3344" s="6" t="s">
        <v>31</v>
      </c>
      <c r="U3344" s="6">
        <v>0</v>
      </c>
    </row>
    <row r="3345" spans="1:21" ht="25.5" hidden="1">
      <c r="A3345" s="6" t="str">
        <f>VLOOKUP(B3345,Sheet1!B2:C272,2,FALSE)</f>
        <v>Africa</v>
      </c>
      <c r="B3345" s="6" t="s">
        <v>229</v>
      </c>
      <c r="C3345" s="6" t="s">
        <v>230</v>
      </c>
      <c r="D3345" s="6" t="s">
        <v>965</v>
      </c>
      <c r="E3345" s="6" t="s">
        <v>1435</v>
      </c>
      <c r="F3345" s="6" t="s">
        <v>4663</v>
      </c>
      <c r="G3345" s="6">
        <v>2</v>
      </c>
      <c r="H3345" s="6">
        <v>2</v>
      </c>
      <c r="I3345" s="6" t="s">
        <v>60</v>
      </c>
      <c r="J3345" s="49">
        <v>15000</v>
      </c>
      <c r="K3345" s="49">
        <v>30000</v>
      </c>
      <c r="L3345" s="49">
        <v>30000</v>
      </c>
      <c r="M3345" s="10">
        <v>40725</v>
      </c>
      <c r="N3345" s="10">
        <v>40603</v>
      </c>
      <c r="O3345" s="6" t="s">
        <v>27</v>
      </c>
      <c r="P3345" s="6" t="s">
        <v>933</v>
      </c>
      <c r="Q3345" s="6" t="s">
        <v>29</v>
      </c>
      <c r="R3345" s="6" t="s">
        <v>3733</v>
      </c>
      <c r="S3345" s="6" t="s">
        <v>3741</v>
      </c>
      <c r="T3345" s="6" t="s">
        <v>31</v>
      </c>
      <c r="U3345" s="6">
        <v>0</v>
      </c>
    </row>
    <row r="3346" spans="1:21" ht="25.5" hidden="1">
      <c r="A3346" s="6" t="str">
        <f>VLOOKUP(B3346,Sheet1!B2:C272,2,FALSE)</f>
        <v>Africa</v>
      </c>
      <c r="B3346" s="6" t="s">
        <v>519</v>
      </c>
      <c r="C3346" s="6" t="s">
        <v>4664</v>
      </c>
      <c r="D3346" s="6"/>
      <c r="E3346" s="6"/>
      <c r="F3346" s="6" t="s">
        <v>4665</v>
      </c>
      <c r="G3346" s="6">
        <v>2</v>
      </c>
      <c r="H3346" s="6">
        <v>2</v>
      </c>
      <c r="I3346" s="6" t="s">
        <v>60</v>
      </c>
      <c r="J3346" s="49">
        <v>270</v>
      </c>
      <c r="K3346" s="49">
        <v>540</v>
      </c>
      <c r="L3346" s="49">
        <v>540</v>
      </c>
      <c r="M3346" s="10">
        <v>40695</v>
      </c>
      <c r="N3346" s="10">
        <v>40452</v>
      </c>
      <c r="O3346" s="6" t="s">
        <v>27</v>
      </c>
      <c r="P3346" s="6" t="s">
        <v>28</v>
      </c>
      <c r="Q3346" s="6" t="s">
        <v>29</v>
      </c>
      <c r="R3346" s="6" t="s">
        <v>4666</v>
      </c>
      <c r="S3346" s="6"/>
      <c r="T3346" s="6" t="s">
        <v>31</v>
      </c>
      <c r="U3346" s="6">
        <v>0</v>
      </c>
    </row>
    <row r="3347" spans="1:21">
      <c r="A3347" s="6" t="str">
        <f>VLOOKUP(B3347,Sheet1!B2:C272,2,FALSE)</f>
        <v>Africa</v>
      </c>
      <c r="B3347" s="6" t="s">
        <v>229</v>
      </c>
      <c r="C3347" s="6" t="s">
        <v>230</v>
      </c>
      <c r="D3347" s="6" t="s">
        <v>23</v>
      </c>
      <c r="E3347" s="6" t="s">
        <v>24</v>
      </c>
      <c r="F3347" s="6" t="s">
        <v>25</v>
      </c>
      <c r="G3347" s="7">
        <v>126710</v>
      </c>
      <c r="H3347" s="7">
        <v>0</v>
      </c>
      <c r="I3347" s="6" t="s">
        <v>26</v>
      </c>
      <c r="J3347" s="49">
        <v>21</v>
      </c>
      <c r="K3347" s="49">
        <v>2660910</v>
      </c>
      <c r="L3347" s="49">
        <v>0</v>
      </c>
      <c r="M3347" s="10">
        <v>40848</v>
      </c>
      <c r="N3347" s="10">
        <v>40725</v>
      </c>
      <c r="O3347" s="6" t="s">
        <v>70</v>
      </c>
      <c r="P3347" s="6" t="s">
        <v>28</v>
      </c>
      <c r="Q3347" s="6" t="s">
        <v>29</v>
      </c>
      <c r="R3347" s="6" t="s">
        <v>231</v>
      </c>
      <c r="S3347" s="6" t="s">
        <v>232</v>
      </c>
      <c r="T3347" s="6" t="s">
        <v>31</v>
      </c>
      <c r="U3347" s="6">
        <v>0</v>
      </c>
    </row>
    <row r="3348" spans="1:21" ht="25.5" hidden="1">
      <c r="A3348" s="6" t="str">
        <f>VLOOKUP(B3348,Sheet1!B2:C272,2,FALSE)</f>
        <v>DASECA</v>
      </c>
      <c r="B3348" s="6" t="s">
        <v>803</v>
      </c>
      <c r="C3348" s="6" t="s">
        <v>4586</v>
      </c>
      <c r="D3348" s="6" t="s">
        <v>984</v>
      </c>
      <c r="E3348" s="6" t="s">
        <v>1093</v>
      </c>
      <c r="F3348" s="6" t="s">
        <v>2875</v>
      </c>
      <c r="G3348" s="6">
        <v>2</v>
      </c>
      <c r="H3348" s="6">
        <v>2</v>
      </c>
      <c r="I3348" s="6" t="s">
        <v>60</v>
      </c>
      <c r="J3348" s="49">
        <v>579.66999999999996</v>
      </c>
      <c r="K3348" s="49">
        <v>1159.3399999999999</v>
      </c>
      <c r="L3348" s="49">
        <v>1159.3399999999999</v>
      </c>
      <c r="M3348" s="10">
        <v>40725</v>
      </c>
      <c r="N3348" s="10">
        <v>40544</v>
      </c>
      <c r="O3348" s="6" t="s">
        <v>27</v>
      </c>
      <c r="P3348" s="6" t="s">
        <v>28</v>
      </c>
      <c r="Q3348" s="6" t="s">
        <v>29</v>
      </c>
      <c r="R3348" s="6" t="s">
        <v>1854</v>
      </c>
      <c r="S3348" s="6" t="s">
        <v>4635</v>
      </c>
      <c r="T3348" s="6" t="s">
        <v>31</v>
      </c>
      <c r="U3348" s="6">
        <v>0</v>
      </c>
    </row>
    <row r="3349" spans="1:21">
      <c r="A3349" s="6" t="str">
        <f>VLOOKUP(B3349,Sheet1!B2:C272,2,FALSE)</f>
        <v>Africa</v>
      </c>
      <c r="B3349" s="6" t="s">
        <v>229</v>
      </c>
      <c r="C3349" s="6" t="s">
        <v>230</v>
      </c>
      <c r="D3349" s="6" t="s">
        <v>23</v>
      </c>
      <c r="E3349" s="6" t="s">
        <v>24</v>
      </c>
      <c r="F3349" s="6" t="s">
        <v>120</v>
      </c>
      <c r="G3349" s="7">
        <v>100000</v>
      </c>
      <c r="H3349" s="7">
        <v>0</v>
      </c>
      <c r="I3349" s="6" t="s">
        <v>26</v>
      </c>
      <c r="J3349" s="49">
        <v>19.600000000000001</v>
      </c>
      <c r="K3349" s="49">
        <v>1960000</v>
      </c>
      <c r="L3349" s="49">
        <v>0</v>
      </c>
      <c r="M3349" s="10">
        <v>40848</v>
      </c>
      <c r="N3349" s="10">
        <v>40725</v>
      </c>
      <c r="O3349" s="6" t="s">
        <v>70</v>
      </c>
      <c r="P3349" s="6" t="s">
        <v>28</v>
      </c>
      <c r="Q3349" s="6" t="s">
        <v>29</v>
      </c>
      <c r="R3349" s="6" t="s">
        <v>231</v>
      </c>
      <c r="S3349" s="6" t="s">
        <v>232</v>
      </c>
      <c r="T3349" s="6" t="s">
        <v>31</v>
      </c>
      <c r="U3349" s="6">
        <v>0</v>
      </c>
    </row>
    <row r="3350" spans="1:21" ht="25.5" hidden="1">
      <c r="A3350" s="6" t="str">
        <f>VLOOKUP(B3350,Sheet1!B2:C272,2,FALSE)</f>
        <v>DASECA</v>
      </c>
      <c r="B3350" s="6" t="s">
        <v>803</v>
      </c>
      <c r="C3350" s="6" t="s">
        <v>4586</v>
      </c>
      <c r="D3350" s="6" t="s">
        <v>984</v>
      </c>
      <c r="E3350" s="6" t="s">
        <v>1091</v>
      </c>
      <c r="F3350" s="6" t="s">
        <v>1382</v>
      </c>
      <c r="G3350" s="6">
        <v>2</v>
      </c>
      <c r="H3350" s="6">
        <v>2</v>
      </c>
      <c r="I3350" s="6" t="s">
        <v>60</v>
      </c>
      <c r="J3350" s="49">
        <v>451.923</v>
      </c>
      <c r="K3350" s="49">
        <v>903.846</v>
      </c>
      <c r="L3350" s="49">
        <v>903.846</v>
      </c>
      <c r="M3350" s="10">
        <v>40725</v>
      </c>
      <c r="N3350" s="10">
        <v>40544</v>
      </c>
      <c r="O3350" s="6" t="s">
        <v>27</v>
      </c>
      <c r="P3350" s="6" t="s">
        <v>28</v>
      </c>
      <c r="Q3350" s="6" t="s">
        <v>29</v>
      </c>
      <c r="R3350" s="6" t="s">
        <v>1854</v>
      </c>
      <c r="S3350" s="6" t="s">
        <v>4635</v>
      </c>
      <c r="T3350" s="6" t="s">
        <v>31</v>
      </c>
      <c r="U3350" s="6">
        <v>0</v>
      </c>
    </row>
    <row r="3351" spans="1:21" ht="25.5">
      <c r="A3351" s="6" t="str">
        <f>VLOOKUP(B3351,Sheet1!B2:C272,2,FALSE)</f>
        <v>Africa</v>
      </c>
      <c r="B3351" s="6" t="s">
        <v>229</v>
      </c>
      <c r="C3351" s="6" t="s">
        <v>230</v>
      </c>
      <c r="D3351" s="6" t="s">
        <v>23</v>
      </c>
      <c r="E3351" s="6" t="s">
        <v>35</v>
      </c>
      <c r="F3351" s="6" t="s">
        <v>36</v>
      </c>
      <c r="G3351" s="7">
        <v>4500000</v>
      </c>
      <c r="H3351" s="7">
        <v>0</v>
      </c>
      <c r="I3351" s="6" t="s">
        <v>34</v>
      </c>
      <c r="J3351" s="49">
        <v>0.33300000000000002</v>
      </c>
      <c r="K3351" s="49">
        <v>1498500</v>
      </c>
      <c r="L3351" s="49">
        <v>0</v>
      </c>
      <c r="M3351" s="10">
        <v>40848</v>
      </c>
      <c r="N3351" s="10">
        <v>40725</v>
      </c>
      <c r="O3351" s="6" t="s">
        <v>70</v>
      </c>
      <c r="P3351" s="6" t="s">
        <v>28</v>
      </c>
      <c r="Q3351" s="6" t="s">
        <v>29</v>
      </c>
      <c r="R3351" s="6" t="s">
        <v>231</v>
      </c>
      <c r="S3351" s="6" t="s">
        <v>232</v>
      </c>
      <c r="T3351" s="6" t="s">
        <v>31</v>
      </c>
      <c r="U3351" s="6">
        <v>0</v>
      </c>
    </row>
    <row r="3352" spans="1:21" ht="38.25" hidden="1">
      <c r="A3352" s="6" t="str">
        <f>VLOOKUP(B3352,Sheet1!B2:C272,2,FALSE)</f>
        <v>DASECA</v>
      </c>
      <c r="B3352" s="6" t="s">
        <v>803</v>
      </c>
      <c r="C3352" s="6" t="s">
        <v>4586</v>
      </c>
      <c r="D3352" s="6" t="s">
        <v>984</v>
      </c>
      <c r="E3352" s="6" t="s">
        <v>1060</v>
      </c>
      <c r="F3352" s="6" t="s">
        <v>2086</v>
      </c>
      <c r="G3352" s="6">
        <v>4</v>
      </c>
      <c r="H3352" s="6">
        <v>4</v>
      </c>
      <c r="I3352" s="6" t="s">
        <v>60</v>
      </c>
      <c r="J3352" s="49">
        <v>537.01900000000001</v>
      </c>
      <c r="K3352" s="49">
        <v>2148.076</v>
      </c>
      <c r="L3352" s="49">
        <v>2148.076</v>
      </c>
      <c r="M3352" s="10">
        <v>40725</v>
      </c>
      <c r="N3352" s="10">
        <v>40544</v>
      </c>
      <c r="O3352" s="6" t="s">
        <v>27</v>
      </c>
      <c r="P3352" s="6" t="s">
        <v>28</v>
      </c>
      <c r="Q3352" s="6" t="s">
        <v>29</v>
      </c>
      <c r="R3352" s="6" t="s">
        <v>1854</v>
      </c>
      <c r="S3352" s="6" t="s">
        <v>4667</v>
      </c>
      <c r="T3352" s="6" t="s">
        <v>31</v>
      </c>
      <c r="U3352" s="6">
        <v>0</v>
      </c>
    </row>
    <row r="3353" spans="1:21" ht="25.5" hidden="1">
      <c r="A3353" s="6" t="str">
        <f>VLOOKUP(B3353,Sheet1!B2:C272,2,FALSE)</f>
        <v>Africa</v>
      </c>
      <c r="B3353" s="6" t="s">
        <v>211</v>
      </c>
      <c r="C3353" s="6" t="s">
        <v>212</v>
      </c>
      <c r="D3353" s="6" t="s">
        <v>984</v>
      </c>
      <c r="E3353" s="6" t="s">
        <v>1060</v>
      </c>
      <c r="F3353" s="6" t="s">
        <v>4063</v>
      </c>
      <c r="G3353" s="6">
        <v>10</v>
      </c>
      <c r="H3353" s="6">
        <v>5</v>
      </c>
      <c r="I3353" s="6" t="s">
        <v>60</v>
      </c>
      <c r="J3353" s="49">
        <v>7657.9669999999996</v>
      </c>
      <c r="K3353" s="49">
        <v>76579.67</v>
      </c>
      <c r="L3353" s="49">
        <v>38289.834999999999</v>
      </c>
      <c r="M3353" s="10">
        <v>40848</v>
      </c>
      <c r="N3353" s="10">
        <v>40664</v>
      </c>
      <c r="O3353" s="6" t="s">
        <v>52</v>
      </c>
      <c r="P3353" s="6" t="s">
        <v>28</v>
      </c>
      <c r="Q3353" s="6" t="s">
        <v>29</v>
      </c>
      <c r="R3353" s="6" t="s">
        <v>1405</v>
      </c>
      <c r="S3353" s="6"/>
      <c r="T3353" s="6" t="s">
        <v>31</v>
      </c>
      <c r="U3353" s="6">
        <v>0</v>
      </c>
    </row>
    <row r="3354" spans="1:21" ht="25.5" hidden="1">
      <c r="A3354" s="6" t="str">
        <f>VLOOKUP(B3354,Sheet1!B2:C272,2,FALSE)</f>
        <v>DASECA</v>
      </c>
      <c r="B3354" s="6" t="s">
        <v>803</v>
      </c>
      <c r="C3354" s="6" t="s">
        <v>4586</v>
      </c>
      <c r="D3354" s="6" t="s">
        <v>984</v>
      </c>
      <c r="E3354" s="6" t="s">
        <v>1093</v>
      </c>
      <c r="F3354" s="6" t="s">
        <v>3768</v>
      </c>
      <c r="G3354" s="6">
        <v>2</v>
      </c>
      <c r="H3354" s="6">
        <v>2</v>
      </c>
      <c r="I3354" s="6" t="s">
        <v>60</v>
      </c>
      <c r="J3354" s="49">
        <v>1966.223</v>
      </c>
      <c r="K3354" s="49">
        <v>3932.4459999999999</v>
      </c>
      <c r="L3354" s="49">
        <v>3932.4459999999999</v>
      </c>
      <c r="M3354" s="10">
        <v>40725</v>
      </c>
      <c r="N3354" s="10">
        <v>40544</v>
      </c>
      <c r="O3354" s="6" t="s">
        <v>27</v>
      </c>
      <c r="P3354" s="6" t="s">
        <v>28</v>
      </c>
      <c r="Q3354" s="6" t="s">
        <v>29</v>
      </c>
      <c r="R3354" s="6" t="s">
        <v>1854</v>
      </c>
      <c r="S3354" s="6" t="s">
        <v>4668</v>
      </c>
      <c r="T3354" s="6" t="s">
        <v>31</v>
      </c>
      <c r="U3354" s="6">
        <v>0</v>
      </c>
    </row>
    <row r="3355" spans="1:21" ht="25.5" hidden="1">
      <c r="A3355" s="6" t="s">
        <v>416</v>
      </c>
      <c r="B3355" s="6" t="s">
        <v>1002</v>
      </c>
      <c r="C3355" s="6" t="s">
        <v>1284</v>
      </c>
      <c r="D3355" s="6" t="s">
        <v>1159</v>
      </c>
      <c r="E3355" s="6" t="s">
        <v>1160</v>
      </c>
      <c r="F3355" s="6" t="s">
        <v>1164</v>
      </c>
      <c r="G3355" s="6">
        <v>20</v>
      </c>
      <c r="H3355" s="6">
        <v>10</v>
      </c>
      <c r="I3355" s="6" t="s">
        <v>1116</v>
      </c>
      <c r="J3355" s="49">
        <v>518</v>
      </c>
      <c r="K3355" s="49">
        <v>10360</v>
      </c>
      <c r="L3355" s="49">
        <v>5180</v>
      </c>
      <c r="M3355" s="10">
        <v>40634</v>
      </c>
      <c r="N3355" s="10">
        <v>40603</v>
      </c>
      <c r="O3355" s="6" t="s">
        <v>52</v>
      </c>
      <c r="P3355" s="6" t="s">
        <v>28</v>
      </c>
      <c r="Q3355" s="6" t="s">
        <v>29</v>
      </c>
      <c r="R3355" s="6" t="s">
        <v>1510</v>
      </c>
      <c r="S3355" s="6" t="s">
        <v>109</v>
      </c>
      <c r="T3355" s="6" t="s">
        <v>31</v>
      </c>
      <c r="U3355" s="6">
        <v>0</v>
      </c>
    </row>
    <row r="3356" spans="1:21" ht="25.5" hidden="1">
      <c r="A3356" s="6" t="str">
        <f>VLOOKUP(B3356,Sheet1!B2:C272,2,FALSE)</f>
        <v>Africa</v>
      </c>
      <c r="B3356" s="6" t="s">
        <v>211</v>
      </c>
      <c r="C3356" s="6" t="s">
        <v>212</v>
      </c>
      <c r="D3356" s="6" t="s">
        <v>984</v>
      </c>
      <c r="E3356" s="6" t="s">
        <v>1135</v>
      </c>
      <c r="F3356" s="6" t="s">
        <v>1377</v>
      </c>
      <c r="G3356" s="6">
        <v>10</v>
      </c>
      <c r="H3356" s="6">
        <v>5</v>
      </c>
      <c r="I3356" s="6" t="s">
        <v>60</v>
      </c>
      <c r="J3356" s="49">
        <v>3302.1979999999999</v>
      </c>
      <c r="K3356" s="49">
        <v>33021.980000000003</v>
      </c>
      <c r="L3356" s="49">
        <v>16510.990000000002</v>
      </c>
      <c r="M3356" s="10">
        <v>40848</v>
      </c>
      <c r="N3356" s="10">
        <v>40664</v>
      </c>
      <c r="O3356" s="6" t="s">
        <v>52</v>
      </c>
      <c r="P3356" s="6" t="s">
        <v>28</v>
      </c>
      <c r="Q3356" s="6" t="s">
        <v>29</v>
      </c>
      <c r="R3356" s="6" t="s">
        <v>1405</v>
      </c>
      <c r="S3356" s="6"/>
      <c r="T3356" s="6" t="s">
        <v>31</v>
      </c>
      <c r="U3356" s="6">
        <v>0</v>
      </c>
    </row>
    <row r="3357" spans="1:21" ht="25.5">
      <c r="A3357" s="6" t="str">
        <f>VLOOKUP(B3357,Sheet1!B2:C272,2,FALSE)</f>
        <v>Africa</v>
      </c>
      <c r="B3357" s="6" t="s">
        <v>229</v>
      </c>
      <c r="C3357" s="6" t="s">
        <v>230</v>
      </c>
      <c r="D3357" s="6" t="s">
        <v>23</v>
      </c>
      <c r="E3357" s="6" t="s">
        <v>58</v>
      </c>
      <c r="F3357" s="6" t="s">
        <v>59</v>
      </c>
      <c r="G3357" s="7">
        <v>150000</v>
      </c>
      <c r="H3357" s="7">
        <v>0</v>
      </c>
      <c r="I3357" s="6" t="s">
        <v>60</v>
      </c>
      <c r="J3357" s="49">
        <v>0.37</v>
      </c>
      <c r="K3357" s="49">
        <v>55500</v>
      </c>
      <c r="L3357" s="49">
        <v>0</v>
      </c>
      <c r="M3357" s="10">
        <v>40848</v>
      </c>
      <c r="N3357" s="10">
        <v>40756</v>
      </c>
      <c r="O3357" s="6" t="s">
        <v>70</v>
      </c>
      <c r="P3357" s="6" t="s">
        <v>28</v>
      </c>
      <c r="Q3357" s="6" t="s">
        <v>29</v>
      </c>
      <c r="R3357" s="6" t="s">
        <v>231</v>
      </c>
      <c r="S3357" s="6" t="s">
        <v>232</v>
      </c>
      <c r="T3357" s="6" t="s">
        <v>31</v>
      </c>
      <c r="U3357" s="6">
        <v>0</v>
      </c>
    </row>
    <row r="3358" spans="1:21" ht="25.5" hidden="1">
      <c r="A3358" s="6" t="str">
        <f>VLOOKUP(B3358,Sheet1!B2:C272,2,FALSE)</f>
        <v>Africa</v>
      </c>
      <c r="B3358" s="6" t="s">
        <v>211</v>
      </c>
      <c r="C3358" s="6" t="s">
        <v>212</v>
      </c>
      <c r="D3358" s="6" t="s">
        <v>984</v>
      </c>
      <c r="E3358" s="6" t="s">
        <v>994</v>
      </c>
      <c r="F3358" s="6" t="s">
        <v>995</v>
      </c>
      <c r="G3358" s="6">
        <v>50</v>
      </c>
      <c r="H3358" s="6">
        <v>25</v>
      </c>
      <c r="I3358" s="6" t="s">
        <v>60</v>
      </c>
      <c r="J3358" s="49">
        <v>9.35</v>
      </c>
      <c r="K3358" s="49">
        <v>467.5</v>
      </c>
      <c r="L3358" s="49">
        <v>233.75</v>
      </c>
      <c r="M3358" s="10">
        <v>40848</v>
      </c>
      <c r="N3358" s="10">
        <v>40664</v>
      </c>
      <c r="O3358" s="6" t="s">
        <v>52</v>
      </c>
      <c r="P3358" s="6" t="s">
        <v>28</v>
      </c>
      <c r="Q3358" s="6" t="s">
        <v>29</v>
      </c>
      <c r="R3358" s="6" t="s">
        <v>1405</v>
      </c>
      <c r="S3358" s="6" t="s">
        <v>108</v>
      </c>
      <c r="T3358" s="6" t="s">
        <v>31</v>
      </c>
      <c r="U3358" s="6">
        <v>0</v>
      </c>
    </row>
    <row r="3359" spans="1:21" ht="25.5">
      <c r="A3359" s="6" t="str">
        <f>VLOOKUP(B3359,Sheet1!B2:C272,2,FALSE)</f>
        <v>Africa</v>
      </c>
      <c r="B3359" s="6" t="s">
        <v>229</v>
      </c>
      <c r="C3359" s="6" t="s">
        <v>230</v>
      </c>
      <c r="D3359" s="6" t="s">
        <v>23</v>
      </c>
      <c r="E3359" s="6" t="s">
        <v>58</v>
      </c>
      <c r="F3359" s="6" t="s">
        <v>59</v>
      </c>
      <c r="G3359" s="7">
        <v>50000</v>
      </c>
      <c r="H3359" s="7">
        <v>50000</v>
      </c>
      <c r="I3359" s="6" t="s">
        <v>60</v>
      </c>
      <c r="J3359" s="49">
        <v>17.504000000000001</v>
      </c>
      <c r="K3359" s="49">
        <v>875200</v>
      </c>
      <c r="L3359" s="49">
        <v>875200</v>
      </c>
      <c r="M3359" s="10">
        <v>40664</v>
      </c>
      <c r="N3359" s="10">
        <v>40575</v>
      </c>
      <c r="O3359" s="6" t="s">
        <v>27</v>
      </c>
      <c r="P3359" s="6" t="s">
        <v>28</v>
      </c>
      <c r="Q3359" s="6" t="s">
        <v>29</v>
      </c>
      <c r="R3359" s="6" t="s">
        <v>231</v>
      </c>
      <c r="S3359" s="6" t="s">
        <v>233</v>
      </c>
      <c r="T3359" s="6" t="s">
        <v>31</v>
      </c>
      <c r="U3359" s="6">
        <v>0</v>
      </c>
    </row>
    <row r="3360" spans="1:21">
      <c r="A3360" s="6" t="str">
        <f>VLOOKUP(B3360,Sheet1!B2:C272,2,FALSE)</f>
        <v>Africa</v>
      </c>
      <c r="B3360" s="6" t="s">
        <v>229</v>
      </c>
      <c r="C3360" s="6" t="s">
        <v>230</v>
      </c>
      <c r="D3360" s="6" t="s">
        <v>23</v>
      </c>
      <c r="E3360" s="6" t="s">
        <v>46</v>
      </c>
      <c r="F3360" s="6" t="s">
        <v>62</v>
      </c>
      <c r="G3360" s="7">
        <v>34722</v>
      </c>
      <c r="H3360" s="7">
        <v>0</v>
      </c>
      <c r="I3360" s="6" t="s">
        <v>48</v>
      </c>
      <c r="J3360" s="49">
        <v>4.9349999999999996</v>
      </c>
      <c r="K3360" s="49">
        <v>171353.07</v>
      </c>
      <c r="L3360" s="49">
        <v>0</v>
      </c>
      <c r="M3360" s="10">
        <v>40848</v>
      </c>
      <c r="N3360" s="10">
        <v>40725</v>
      </c>
      <c r="O3360" s="6" t="s">
        <v>70</v>
      </c>
      <c r="P3360" s="6" t="s">
        <v>28</v>
      </c>
      <c r="Q3360" s="6" t="s">
        <v>29</v>
      </c>
      <c r="R3360" s="6" t="s">
        <v>231</v>
      </c>
      <c r="S3360" s="6" t="s">
        <v>234</v>
      </c>
      <c r="T3360" s="6" t="s">
        <v>31</v>
      </c>
      <c r="U3360" s="6">
        <v>0</v>
      </c>
    </row>
    <row r="3361" spans="1:21" ht="25.5">
      <c r="A3361" s="6" t="str">
        <f>VLOOKUP(B3361,Sheet1!B2:C272,2,FALSE)</f>
        <v>Africa</v>
      </c>
      <c r="B3361" s="6" t="s">
        <v>229</v>
      </c>
      <c r="C3361" s="6" t="s">
        <v>230</v>
      </c>
      <c r="D3361" s="6" t="s">
        <v>23</v>
      </c>
      <c r="E3361" s="6" t="s">
        <v>38</v>
      </c>
      <c r="F3361" s="6" t="s">
        <v>39</v>
      </c>
      <c r="G3361" s="7">
        <v>177000</v>
      </c>
      <c r="H3361" s="7">
        <v>0</v>
      </c>
      <c r="I3361" s="6" t="s">
        <v>40</v>
      </c>
      <c r="J3361" s="49">
        <v>0.77</v>
      </c>
      <c r="K3361" s="49">
        <v>136290</v>
      </c>
      <c r="L3361" s="49">
        <v>0</v>
      </c>
      <c r="M3361" s="10">
        <v>40848</v>
      </c>
      <c r="N3361" s="10">
        <v>40725</v>
      </c>
      <c r="O3361" s="6" t="s">
        <v>70</v>
      </c>
      <c r="P3361" s="6" t="s">
        <v>28</v>
      </c>
      <c r="Q3361" s="6" t="s">
        <v>29</v>
      </c>
      <c r="R3361" s="6" t="s">
        <v>231</v>
      </c>
      <c r="S3361" s="6" t="s">
        <v>234</v>
      </c>
      <c r="T3361" s="6" t="s">
        <v>31</v>
      </c>
      <c r="U3361" s="6">
        <v>0</v>
      </c>
    </row>
    <row r="3362" spans="1:21" ht="25.5">
      <c r="A3362" s="6" t="str">
        <f>VLOOKUP(B3362,Sheet1!B2:C272,2,FALSE)</f>
        <v>Africa</v>
      </c>
      <c r="B3362" s="6" t="s">
        <v>229</v>
      </c>
      <c r="C3362" s="6" t="s">
        <v>230</v>
      </c>
      <c r="D3362" s="6" t="s">
        <v>23</v>
      </c>
      <c r="E3362" s="6" t="s">
        <v>38</v>
      </c>
      <c r="F3362" s="6" t="s">
        <v>39</v>
      </c>
      <c r="G3362" s="7">
        <v>1823000</v>
      </c>
      <c r="H3362" s="7">
        <v>1823000</v>
      </c>
      <c r="I3362" s="6" t="s">
        <v>40</v>
      </c>
      <c r="J3362" s="49">
        <v>0.77</v>
      </c>
      <c r="K3362" s="49">
        <v>1403710</v>
      </c>
      <c r="L3362" s="49">
        <v>1403710</v>
      </c>
      <c r="M3362" s="10">
        <v>40664</v>
      </c>
      <c r="N3362" s="10">
        <v>40544</v>
      </c>
      <c r="O3362" s="6" t="s">
        <v>27</v>
      </c>
      <c r="P3362" s="6" t="s">
        <v>28</v>
      </c>
      <c r="Q3362" s="6" t="s">
        <v>29</v>
      </c>
      <c r="R3362" s="6" t="s">
        <v>235</v>
      </c>
      <c r="S3362" s="6" t="s">
        <v>234</v>
      </c>
      <c r="T3362" s="6" t="s">
        <v>31</v>
      </c>
      <c r="U3362" s="6">
        <v>0</v>
      </c>
    </row>
    <row r="3363" spans="1:21" ht="25.5" hidden="1">
      <c r="A3363" s="6" t="s">
        <v>416</v>
      </c>
      <c r="B3363" s="6" t="s">
        <v>1002</v>
      </c>
      <c r="C3363" s="6" t="s">
        <v>1284</v>
      </c>
      <c r="D3363" s="6" t="s">
        <v>1159</v>
      </c>
      <c r="E3363" s="6" t="s">
        <v>1160</v>
      </c>
      <c r="F3363" s="6" t="s">
        <v>1165</v>
      </c>
      <c r="G3363" s="6">
        <v>45</v>
      </c>
      <c r="H3363" s="6">
        <v>22.5</v>
      </c>
      <c r="I3363" s="6" t="s">
        <v>77</v>
      </c>
      <c r="J3363" s="49">
        <v>998</v>
      </c>
      <c r="K3363" s="49">
        <v>44910</v>
      </c>
      <c r="L3363" s="49">
        <v>22455</v>
      </c>
      <c r="M3363" s="10">
        <v>40634</v>
      </c>
      <c r="N3363" s="10">
        <v>40603</v>
      </c>
      <c r="O3363" s="6" t="s">
        <v>52</v>
      </c>
      <c r="P3363" s="6" t="s">
        <v>28</v>
      </c>
      <c r="Q3363" s="6" t="s">
        <v>29</v>
      </c>
      <c r="R3363" s="6" t="s">
        <v>1510</v>
      </c>
      <c r="S3363" s="6" t="s">
        <v>108</v>
      </c>
      <c r="T3363" s="6" t="s">
        <v>31</v>
      </c>
      <c r="U3363" s="6">
        <v>0</v>
      </c>
    </row>
    <row r="3364" spans="1:21" ht="25.5" hidden="1">
      <c r="A3364" s="6" t="str">
        <f>VLOOKUP(B3364,Sheet1!B2:C272,2,FALSE)</f>
        <v>Africa</v>
      </c>
      <c r="B3364" s="6" t="s">
        <v>211</v>
      </c>
      <c r="C3364" s="6" t="s">
        <v>212</v>
      </c>
      <c r="D3364" s="6" t="s">
        <v>984</v>
      </c>
      <c r="E3364" s="6" t="s">
        <v>1093</v>
      </c>
      <c r="F3364" s="6" t="s">
        <v>1094</v>
      </c>
      <c r="G3364" s="6">
        <v>3</v>
      </c>
      <c r="H3364" s="6">
        <v>1.5</v>
      </c>
      <c r="I3364" s="6" t="s">
        <v>60</v>
      </c>
      <c r="J3364" s="49">
        <v>461.26400000000001</v>
      </c>
      <c r="K3364" s="49">
        <v>1383.7919999999999</v>
      </c>
      <c r="L3364" s="49">
        <v>691.89599999999996</v>
      </c>
      <c r="M3364" s="10">
        <v>40848</v>
      </c>
      <c r="N3364" s="10">
        <v>40664</v>
      </c>
      <c r="O3364" s="6" t="s">
        <v>52</v>
      </c>
      <c r="P3364" s="6" t="s">
        <v>28</v>
      </c>
      <c r="Q3364" s="6" t="s">
        <v>29</v>
      </c>
      <c r="R3364" s="6" t="s">
        <v>1405</v>
      </c>
      <c r="S3364" s="6"/>
      <c r="T3364" s="6" t="s">
        <v>31</v>
      </c>
      <c r="U3364" s="6">
        <v>0</v>
      </c>
    </row>
    <row r="3365" spans="1:21" ht="25.5" hidden="1">
      <c r="A3365" s="6" t="s">
        <v>416</v>
      </c>
      <c r="B3365" s="6" t="s">
        <v>1002</v>
      </c>
      <c r="C3365" s="6" t="s">
        <v>1284</v>
      </c>
      <c r="D3365" s="6" t="s">
        <v>1159</v>
      </c>
      <c r="E3365" s="6" t="s">
        <v>1160</v>
      </c>
      <c r="F3365" s="6" t="s">
        <v>1166</v>
      </c>
      <c r="G3365" s="6">
        <v>49</v>
      </c>
      <c r="H3365" s="6">
        <v>24.5</v>
      </c>
      <c r="I3365" s="6" t="s">
        <v>1116</v>
      </c>
      <c r="J3365" s="49">
        <v>377</v>
      </c>
      <c r="K3365" s="49">
        <v>18473</v>
      </c>
      <c r="L3365" s="49">
        <v>9236.5</v>
      </c>
      <c r="M3365" s="10">
        <v>40634</v>
      </c>
      <c r="N3365" s="10">
        <v>40603</v>
      </c>
      <c r="O3365" s="6" t="s">
        <v>52</v>
      </c>
      <c r="P3365" s="6" t="s">
        <v>28</v>
      </c>
      <c r="Q3365" s="6" t="s">
        <v>29</v>
      </c>
      <c r="R3365" s="6" t="s">
        <v>1510</v>
      </c>
      <c r="S3365" s="6" t="s">
        <v>108</v>
      </c>
      <c r="T3365" s="6" t="s">
        <v>31</v>
      </c>
      <c r="U3365" s="6">
        <v>0</v>
      </c>
    </row>
    <row r="3366" spans="1:21" ht="25.5" hidden="1">
      <c r="A3366" s="6" t="str">
        <f>VLOOKUP(B3366,Sheet1!B2:C272,2,FALSE)</f>
        <v>Africa</v>
      </c>
      <c r="B3366" s="6" t="s">
        <v>229</v>
      </c>
      <c r="C3366" s="6" t="s">
        <v>230</v>
      </c>
      <c r="D3366" s="6"/>
      <c r="E3366" s="6"/>
      <c r="F3366" s="6" t="s">
        <v>4669</v>
      </c>
      <c r="G3366" s="6">
        <v>500</v>
      </c>
      <c r="H3366" s="6">
        <v>500</v>
      </c>
      <c r="I3366" s="6" t="s">
        <v>60</v>
      </c>
      <c r="J3366" s="49">
        <v>2</v>
      </c>
      <c r="K3366" s="49">
        <v>1000</v>
      </c>
      <c r="L3366" s="49">
        <v>1000</v>
      </c>
      <c r="M3366" s="10">
        <v>40695</v>
      </c>
      <c r="N3366" s="10">
        <v>40452</v>
      </c>
      <c r="O3366" s="6" t="s">
        <v>27</v>
      </c>
      <c r="P3366" s="6" t="s">
        <v>933</v>
      </c>
      <c r="Q3366" s="6" t="s">
        <v>29</v>
      </c>
      <c r="R3366" s="6" t="s">
        <v>4670</v>
      </c>
      <c r="S3366" s="6" t="s">
        <v>4671</v>
      </c>
      <c r="T3366" s="6" t="s">
        <v>31</v>
      </c>
      <c r="U3366" s="6">
        <v>0</v>
      </c>
    </row>
    <row r="3367" spans="1:21" ht="25.5" hidden="1">
      <c r="A3367" s="6" t="s">
        <v>416</v>
      </c>
      <c r="B3367" s="6" t="s">
        <v>1002</v>
      </c>
      <c r="C3367" s="6" t="s">
        <v>1284</v>
      </c>
      <c r="D3367" s="6" t="s">
        <v>1159</v>
      </c>
      <c r="E3367" s="6" t="s">
        <v>1160</v>
      </c>
      <c r="F3367" s="6" t="s">
        <v>1167</v>
      </c>
      <c r="G3367" s="6">
        <v>32</v>
      </c>
      <c r="H3367" s="6">
        <v>16</v>
      </c>
      <c r="I3367" s="6" t="s">
        <v>1116</v>
      </c>
      <c r="J3367" s="49">
        <v>573</v>
      </c>
      <c r="K3367" s="49">
        <v>18336</v>
      </c>
      <c r="L3367" s="49">
        <v>9168</v>
      </c>
      <c r="M3367" s="10">
        <v>40634</v>
      </c>
      <c r="N3367" s="10">
        <v>40603</v>
      </c>
      <c r="O3367" s="6" t="s">
        <v>52</v>
      </c>
      <c r="P3367" s="6" t="s">
        <v>28</v>
      </c>
      <c r="Q3367" s="6" t="s">
        <v>29</v>
      </c>
      <c r="R3367" s="6" t="s">
        <v>1510</v>
      </c>
      <c r="S3367" s="6" t="s">
        <v>108</v>
      </c>
      <c r="T3367" s="6" t="s">
        <v>31</v>
      </c>
      <c r="U3367" s="6">
        <v>0</v>
      </c>
    </row>
    <row r="3368" spans="1:21" ht="25.5" hidden="1">
      <c r="A3368" s="6" t="str">
        <f>VLOOKUP(B3368,Sheet1!B2:C272,2,FALSE)</f>
        <v>Africa</v>
      </c>
      <c r="B3368" s="6" t="s">
        <v>211</v>
      </c>
      <c r="C3368" s="6" t="s">
        <v>212</v>
      </c>
      <c r="D3368" s="6" t="s">
        <v>984</v>
      </c>
      <c r="E3368" s="6" t="s">
        <v>1093</v>
      </c>
      <c r="F3368" s="6" t="s">
        <v>3954</v>
      </c>
      <c r="G3368" s="6">
        <v>10</v>
      </c>
      <c r="H3368" s="6">
        <v>5</v>
      </c>
      <c r="I3368" s="6" t="s">
        <v>293</v>
      </c>
      <c r="J3368" s="49">
        <v>117.596</v>
      </c>
      <c r="K3368" s="49">
        <v>1175.96</v>
      </c>
      <c r="L3368" s="49">
        <v>587.98</v>
      </c>
      <c r="M3368" s="10">
        <v>40848</v>
      </c>
      <c r="N3368" s="10">
        <v>40664</v>
      </c>
      <c r="O3368" s="6" t="s">
        <v>52</v>
      </c>
      <c r="P3368" s="6" t="s">
        <v>28</v>
      </c>
      <c r="Q3368" s="6" t="s">
        <v>29</v>
      </c>
      <c r="R3368" s="6" t="s">
        <v>1405</v>
      </c>
      <c r="S3368" s="6"/>
      <c r="T3368" s="6" t="s">
        <v>31</v>
      </c>
      <c r="U3368" s="6">
        <v>0</v>
      </c>
    </row>
    <row r="3369" spans="1:21" ht="38.25" hidden="1">
      <c r="A3369" s="6" t="str">
        <f>VLOOKUP(B3369,Sheet1!B2:C272,2,FALSE)</f>
        <v>Africa</v>
      </c>
      <c r="B3369" s="6" t="s">
        <v>229</v>
      </c>
      <c r="C3369" s="6" t="s">
        <v>230</v>
      </c>
      <c r="D3369" s="6" t="s">
        <v>965</v>
      </c>
      <c r="E3369" s="6" t="s">
        <v>966</v>
      </c>
      <c r="F3369" s="6" t="s">
        <v>3532</v>
      </c>
      <c r="G3369" s="6">
        <v>70</v>
      </c>
      <c r="H3369" s="6">
        <v>70</v>
      </c>
      <c r="I3369" s="6" t="s">
        <v>60</v>
      </c>
      <c r="J3369" s="49">
        <v>1000</v>
      </c>
      <c r="K3369" s="49">
        <v>70000</v>
      </c>
      <c r="L3369" s="49">
        <v>70000</v>
      </c>
      <c r="M3369" s="10">
        <v>40725</v>
      </c>
      <c r="N3369" s="10">
        <v>40603</v>
      </c>
      <c r="O3369" s="6" t="s">
        <v>27</v>
      </c>
      <c r="P3369" s="6" t="s">
        <v>933</v>
      </c>
      <c r="Q3369" s="6" t="s">
        <v>29</v>
      </c>
      <c r="R3369" s="6" t="s">
        <v>4672</v>
      </c>
      <c r="S3369" s="6" t="s">
        <v>4673</v>
      </c>
      <c r="T3369" s="6" t="s">
        <v>31</v>
      </c>
      <c r="U3369" s="6">
        <v>0</v>
      </c>
    </row>
    <row r="3370" spans="1:21" ht="38.25" hidden="1">
      <c r="A3370" s="6" t="str">
        <f>VLOOKUP(B3370,Sheet1!B2:C272,2,FALSE)</f>
        <v>Africa</v>
      </c>
      <c r="B3370" s="6" t="s">
        <v>797</v>
      </c>
      <c r="C3370" s="6" t="s">
        <v>3694</v>
      </c>
      <c r="D3370" s="6"/>
      <c r="E3370" s="6"/>
      <c r="F3370" s="6" t="s">
        <v>4674</v>
      </c>
      <c r="G3370" s="6">
        <v>1800</v>
      </c>
      <c r="H3370" s="6">
        <v>900</v>
      </c>
      <c r="I3370" s="6" t="s">
        <v>40</v>
      </c>
      <c r="J3370" s="49">
        <v>0.27</v>
      </c>
      <c r="K3370" s="49">
        <v>486</v>
      </c>
      <c r="L3370" s="49">
        <v>243</v>
      </c>
      <c r="M3370" s="10">
        <v>40756</v>
      </c>
      <c r="N3370" s="10">
        <v>40513</v>
      </c>
      <c r="O3370" s="6" t="s">
        <v>52</v>
      </c>
      <c r="P3370" s="6" t="s">
        <v>53</v>
      </c>
      <c r="Q3370" s="6" t="s">
        <v>29</v>
      </c>
      <c r="R3370" s="6" t="s">
        <v>3696</v>
      </c>
      <c r="S3370" s="6" t="s">
        <v>3762</v>
      </c>
      <c r="T3370" s="6" t="s">
        <v>31</v>
      </c>
      <c r="U3370" s="6">
        <v>0</v>
      </c>
    </row>
    <row r="3371" spans="1:21" ht="25.5" hidden="1">
      <c r="A3371" s="6" t="s">
        <v>416</v>
      </c>
      <c r="B3371" s="6" t="s">
        <v>1002</v>
      </c>
      <c r="C3371" s="6" t="s">
        <v>1284</v>
      </c>
      <c r="D3371" s="6" t="s">
        <v>1159</v>
      </c>
      <c r="E3371" s="6" t="s">
        <v>1160</v>
      </c>
      <c r="F3371" s="6" t="s">
        <v>1227</v>
      </c>
      <c r="G3371" s="6">
        <v>75</v>
      </c>
      <c r="H3371" s="6">
        <v>37.5</v>
      </c>
      <c r="I3371" s="6" t="s">
        <v>1116</v>
      </c>
      <c r="J3371" s="49">
        <v>672</v>
      </c>
      <c r="K3371" s="49">
        <v>50400</v>
      </c>
      <c r="L3371" s="49">
        <v>25200</v>
      </c>
      <c r="M3371" s="10">
        <v>40634</v>
      </c>
      <c r="N3371" s="10">
        <v>40603</v>
      </c>
      <c r="O3371" s="6" t="s">
        <v>52</v>
      </c>
      <c r="P3371" s="6" t="s">
        <v>28</v>
      </c>
      <c r="Q3371" s="6" t="s">
        <v>29</v>
      </c>
      <c r="R3371" s="6" t="s">
        <v>1510</v>
      </c>
      <c r="S3371" s="6" t="s">
        <v>108</v>
      </c>
      <c r="T3371" s="6" t="s">
        <v>31</v>
      </c>
      <c r="U3371" s="6">
        <v>0</v>
      </c>
    </row>
    <row r="3372" spans="1:21" ht="25.5" hidden="1">
      <c r="A3372" s="6" t="str">
        <f>VLOOKUP(B3372,Sheet1!B2:C272,2,FALSE)</f>
        <v>Africa</v>
      </c>
      <c r="B3372" s="6" t="s">
        <v>211</v>
      </c>
      <c r="C3372" s="6" t="s">
        <v>212</v>
      </c>
      <c r="D3372" s="6" t="s">
        <v>984</v>
      </c>
      <c r="E3372" s="6" t="s">
        <v>1093</v>
      </c>
      <c r="F3372" s="6" t="s">
        <v>1139</v>
      </c>
      <c r="G3372" s="6">
        <v>5</v>
      </c>
      <c r="H3372" s="6">
        <v>2.5</v>
      </c>
      <c r="I3372" s="6" t="s">
        <v>60</v>
      </c>
      <c r="J3372" s="49">
        <v>8473.64</v>
      </c>
      <c r="K3372" s="49">
        <v>42368.2</v>
      </c>
      <c r="L3372" s="49">
        <v>21184.1</v>
      </c>
      <c r="M3372" s="10">
        <v>40848</v>
      </c>
      <c r="N3372" s="10">
        <v>40664</v>
      </c>
      <c r="O3372" s="6" t="s">
        <v>52</v>
      </c>
      <c r="P3372" s="6" t="s">
        <v>28</v>
      </c>
      <c r="Q3372" s="6" t="s">
        <v>29</v>
      </c>
      <c r="R3372" s="6" t="s">
        <v>1405</v>
      </c>
      <c r="S3372" s="6"/>
      <c r="T3372" s="6" t="s">
        <v>31</v>
      </c>
      <c r="U3372" s="6">
        <v>0</v>
      </c>
    </row>
    <row r="3373" spans="1:21" ht="25.5" hidden="1">
      <c r="A3373" s="6" t="s">
        <v>416</v>
      </c>
      <c r="B3373" s="6" t="s">
        <v>1002</v>
      </c>
      <c r="C3373" s="6" t="s">
        <v>1284</v>
      </c>
      <c r="D3373" s="6" t="s">
        <v>1159</v>
      </c>
      <c r="E3373" s="6" t="s">
        <v>1160</v>
      </c>
      <c r="F3373" s="6" t="s">
        <v>1228</v>
      </c>
      <c r="G3373" s="6">
        <v>83</v>
      </c>
      <c r="H3373" s="6">
        <v>83</v>
      </c>
      <c r="I3373" s="6" t="s">
        <v>1116</v>
      </c>
      <c r="J3373" s="49">
        <v>427</v>
      </c>
      <c r="K3373" s="49">
        <v>35441</v>
      </c>
      <c r="L3373" s="49">
        <v>35441</v>
      </c>
      <c r="M3373" s="10">
        <v>40634</v>
      </c>
      <c r="N3373" s="10">
        <v>40603</v>
      </c>
      <c r="O3373" s="6" t="s">
        <v>27</v>
      </c>
      <c r="P3373" s="6" t="s">
        <v>28</v>
      </c>
      <c r="Q3373" s="6" t="s">
        <v>29</v>
      </c>
      <c r="R3373" s="6" t="s">
        <v>1510</v>
      </c>
      <c r="S3373" s="6" t="s">
        <v>108</v>
      </c>
      <c r="T3373" s="6" t="s">
        <v>31</v>
      </c>
      <c r="U3373" s="6">
        <v>0</v>
      </c>
    </row>
    <row r="3374" spans="1:21" ht="25.5" hidden="1">
      <c r="A3374" s="6" t="s">
        <v>416</v>
      </c>
      <c r="B3374" s="6" t="s">
        <v>1002</v>
      </c>
      <c r="C3374" s="6" t="s">
        <v>1284</v>
      </c>
      <c r="D3374" s="6" t="s">
        <v>1159</v>
      </c>
      <c r="E3374" s="6" t="s">
        <v>1160</v>
      </c>
      <c r="F3374" s="6" t="s">
        <v>1229</v>
      </c>
      <c r="G3374" s="6">
        <v>43</v>
      </c>
      <c r="H3374" s="6">
        <v>21.5</v>
      </c>
      <c r="I3374" s="6" t="s">
        <v>77</v>
      </c>
      <c r="J3374" s="49">
        <v>801</v>
      </c>
      <c r="K3374" s="49">
        <v>34443</v>
      </c>
      <c r="L3374" s="49">
        <v>17221.5</v>
      </c>
      <c r="M3374" s="10">
        <v>40634</v>
      </c>
      <c r="N3374" s="10">
        <v>40603</v>
      </c>
      <c r="O3374" s="6" t="s">
        <v>52</v>
      </c>
      <c r="P3374" s="6" t="s">
        <v>28</v>
      </c>
      <c r="Q3374" s="6" t="s">
        <v>29</v>
      </c>
      <c r="R3374" s="6" t="s">
        <v>1510</v>
      </c>
      <c r="S3374" s="6" t="s">
        <v>108</v>
      </c>
      <c r="T3374" s="6" t="s">
        <v>31</v>
      </c>
      <c r="U3374" s="6">
        <v>0</v>
      </c>
    </row>
    <row r="3375" spans="1:21" ht="25.5" hidden="1">
      <c r="A3375" s="6" t="str">
        <f>VLOOKUP(B3375,Sheet1!B2:C272,2,FALSE)</f>
        <v>Africa</v>
      </c>
      <c r="B3375" s="6" t="s">
        <v>229</v>
      </c>
      <c r="C3375" s="6" t="s">
        <v>230</v>
      </c>
      <c r="D3375" s="6"/>
      <c r="E3375" s="6"/>
      <c r="F3375" s="6" t="s">
        <v>4675</v>
      </c>
      <c r="G3375" s="6">
        <v>6</v>
      </c>
      <c r="H3375" s="6">
        <v>6</v>
      </c>
      <c r="I3375" s="6" t="s">
        <v>60</v>
      </c>
      <c r="J3375" s="49">
        <v>833.33</v>
      </c>
      <c r="K3375" s="49">
        <v>4999.9799999999996</v>
      </c>
      <c r="L3375" s="49">
        <v>4999.9799999999996</v>
      </c>
      <c r="M3375" s="10">
        <v>40725</v>
      </c>
      <c r="N3375" s="10">
        <v>40483</v>
      </c>
      <c r="O3375" s="6" t="s">
        <v>27</v>
      </c>
      <c r="P3375" s="6" t="s">
        <v>933</v>
      </c>
      <c r="Q3375" s="6" t="s">
        <v>29</v>
      </c>
      <c r="R3375" s="6" t="s">
        <v>3733</v>
      </c>
      <c r="S3375" s="6" t="s">
        <v>3741</v>
      </c>
      <c r="T3375" s="6" t="s">
        <v>31</v>
      </c>
      <c r="U3375" s="6">
        <v>0</v>
      </c>
    </row>
    <row r="3376" spans="1:21" ht="25.5" hidden="1">
      <c r="A3376" s="6" t="str">
        <f>VLOOKUP(B3376,Sheet1!B2:C272,2,FALSE)</f>
        <v>Africa</v>
      </c>
      <c r="B3376" s="6" t="s">
        <v>229</v>
      </c>
      <c r="C3376" s="6" t="s">
        <v>230</v>
      </c>
      <c r="D3376" s="6"/>
      <c r="E3376" s="6"/>
      <c r="F3376" s="6" t="s">
        <v>4676</v>
      </c>
      <c r="G3376" s="6">
        <v>1880</v>
      </c>
      <c r="H3376" s="6">
        <v>1880</v>
      </c>
      <c r="I3376" s="6" t="s">
        <v>1555</v>
      </c>
      <c r="J3376" s="49">
        <v>53.250999999999998</v>
      </c>
      <c r="K3376" s="49">
        <v>100111.88</v>
      </c>
      <c r="L3376" s="49">
        <v>100111.88</v>
      </c>
      <c r="M3376" s="10">
        <v>40725</v>
      </c>
      <c r="N3376" s="10">
        <v>40483</v>
      </c>
      <c r="O3376" s="6" t="s">
        <v>27</v>
      </c>
      <c r="P3376" s="6" t="s">
        <v>933</v>
      </c>
      <c r="Q3376" s="6" t="s">
        <v>29</v>
      </c>
      <c r="R3376" s="6" t="s">
        <v>3733</v>
      </c>
      <c r="S3376" s="6" t="s">
        <v>3741</v>
      </c>
      <c r="T3376" s="6" t="s">
        <v>31</v>
      </c>
      <c r="U3376" s="6">
        <v>0</v>
      </c>
    </row>
    <row r="3377" spans="1:21" ht="25.5" hidden="1">
      <c r="A3377" s="6" t="s">
        <v>416</v>
      </c>
      <c r="B3377" s="6" t="s">
        <v>1002</v>
      </c>
      <c r="C3377" s="6" t="s">
        <v>1284</v>
      </c>
      <c r="D3377" s="6" t="s">
        <v>1159</v>
      </c>
      <c r="E3377" s="6" t="s">
        <v>1160</v>
      </c>
      <c r="F3377" s="6" t="s">
        <v>1230</v>
      </c>
      <c r="G3377" s="6">
        <v>108</v>
      </c>
      <c r="H3377" s="6">
        <v>54</v>
      </c>
      <c r="I3377" s="6" t="s">
        <v>1116</v>
      </c>
      <c r="J3377" s="49">
        <v>127</v>
      </c>
      <c r="K3377" s="49">
        <v>13716</v>
      </c>
      <c r="L3377" s="49">
        <v>6858</v>
      </c>
      <c r="M3377" s="10">
        <v>40634</v>
      </c>
      <c r="N3377" s="10">
        <v>40603</v>
      </c>
      <c r="O3377" s="6" t="s">
        <v>52</v>
      </c>
      <c r="P3377" s="6" t="s">
        <v>28</v>
      </c>
      <c r="Q3377" s="6" t="s">
        <v>29</v>
      </c>
      <c r="R3377" s="6" t="s">
        <v>1510</v>
      </c>
      <c r="S3377" s="6" t="s">
        <v>109</v>
      </c>
      <c r="T3377" s="6" t="s">
        <v>31</v>
      </c>
      <c r="U3377" s="6">
        <v>0</v>
      </c>
    </row>
    <row r="3378" spans="1:21" ht="25.5" hidden="1">
      <c r="A3378" s="6" t="str">
        <f>VLOOKUP(B3378,Sheet1!B2:C272,2,FALSE)</f>
        <v>Africa</v>
      </c>
      <c r="B3378" s="6" t="s">
        <v>229</v>
      </c>
      <c r="C3378" s="6" t="s">
        <v>230</v>
      </c>
      <c r="D3378" s="6"/>
      <c r="E3378" s="6"/>
      <c r="F3378" s="6" t="s">
        <v>4677</v>
      </c>
      <c r="G3378" s="6">
        <v>1</v>
      </c>
      <c r="H3378" s="6">
        <v>1</v>
      </c>
      <c r="I3378" s="6" t="s">
        <v>60</v>
      </c>
      <c r="J3378" s="49">
        <v>530000</v>
      </c>
      <c r="K3378" s="49">
        <v>530000</v>
      </c>
      <c r="L3378" s="49">
        <v>530000</v>
      </c>
      <c r="M3378" s="10">
        <v>40725</v>
      </c>
      <c r="N3378" s="10">
        <v>40483</v>
      </c>
      <c r="O3378" s="6" t="s">
        <v>27</v>
      </c>
      <c r="P3378" s="6" t="s">
        <v>933</v>
      </c>
      <c r="Q3378" s="6" t="s">
        <v>29</v>
      </c>
      <c r="R3378" s="6" t="s">
        <v>3733</v>
      </c>
      <c r="S3378" s="6" t="s">
        <v>3741</v>
      </c>
      <c r="T3378" s="6" t="s">
        <v>31</v>
      </c>
      <c r="U3378" s="6">
        <v>0</v>
      </c>
    </row>
    <row r="3379" spans="1:21" ht="25.5" hidden="1">
      <c r="A3379" s="6" t="s">
        <v>416</v>
      </c>
      <c r="B3379" s="6" t="s">
        <v>1002</v>
      </c>
      <c r="C3379" s="6" t="s">
        <v>1284</v>
      </c>
      <c r="D3379" s="6" t="s">
        <v>1159</v>
      </c>
      <c r="E3379" s="6" t="s">
        <v>1160</v>
      </c>
      <c r="F3379" s="6" t="s">
        <v>1232</v>
      </c>
      <c r="G3379" s="6">
        <v>152</v>
      </c>
      <c r="H3379" s="6">
        <v>76</v>
      </c>
      <c r="I3379" s="6" t="s">
        <v>60</v>
      </c>
      <c r="J3379" s="49">
        <v>641</v>
      </c>
      <c r="K3379" s="49">
        <v>97432</v>
      </c>
      <c r="L3379" s="49">
        <v>48716</v>
      </c>
      <c r="M3379" s="10">
        <v>40634</v>
      </c>
      <c r="N3379" s="10">
        <v>40603</v>
      </c>
      <c r="O3379" s="6" t="s">
        <v>52</v>
      </c>
      <c r="P3379" s="6" t="s">
        <v>28</v>
      </c>
      <c r="Q3379" s="6" t="s">
        <v>29</v>
      </c>
      <c r="R3379" s="6" t="s">
        <v>1510</v>
      </c>
      <c r="S3379" s="6" t="s">
        <v>108</v>
      </c>
      <c r="T3379" s="6" t="s">
        <v>31</v>
      </c>
      <c r="U3379" s="6">
        <v>0</v>
      </c>
    </row>
    <row r="3380" spans="1:21" ht="38.25" hidden="1">
      <c r="A3380" s="6" t="str">
        <f>VLOOKUP(B3380,Sheet1!B2:C272,2,FALSE)</f>
        <v>Africa</v>
      </c>
      <c r="B3380" s="6" t="s">
        <v>797</v>
      </c>
      <c r="C3380" s="6" t="s">
        <v>3694</v>
      </c>
      <c r="D3380" s="6"/>
      <c r="E3380" s="6"/>
      <c r="F3380" s="6" t="s">
        <v>4678</v>
      </c>
      <c r="G3380" s="6">
        <v>21600</v>
      </c>
      <c r="H3380" s="6">
        <v>10800</v>
      </c>
      <c r="I3380" s="6" t="s">
        <v>3385</v>
      </c>
      <c r="J3380" s="49">
        <v>2.75</v>
      </c>
      <c r="K3380" s="49">
        <v>59400</v>
      </c>
      <c r="L3380" s="49">
        <v>29700</v>
      </c>
      <c r="M3380" s="10">
        <v>40756</v>
      </c>
      <c r="N3380" s="10">
        <v>40513</v>
      </c>
      <c r="O3380" s="6" t="s">
        <v>52</v>
      </c>
      <c r="P3380" s="6" t="s">
        <v>53</v>
      </c>
      <c r="Q3380" s="6" t="s">
        <v>29</v>
      </c>
      <c r="R3380" s="6" t="s">
        <v>3696</v>
      </c>
      <c r="S3380" s="6" t="s">
        <v>3762</v>
      </c>
      <c r="T3380" s="6" t="s">
        <v>31</v>
      </c>
      <c r="U3380" s="6">
        <v>0</v>
      </c>
    </row>
    <row r="3381" spans="1:21" ht="25.5" hidden="1">
      <c r="A3381" s="6" t="str">
        <f>VLOOKUP(B3381,Sheet1!B2:C272,2,FALSE)</f>
        <v>Africa</v>
      </c>
      <c r="B3381" s="6" t="s">
        <v>229</v>
      </c>
      <c r="C3381" s="6" t="s">
        <v>230</v>
      </c>
      <c r="D3381" s="6"/>
      <c r="E3381" s="6"/>
      <c r="F3381" s="6" t="s">
        <v>4679</v>
      </c>
      <c r="G3381" s="6">
        <v>1</v>
      </c>
      <c r="H3381" s="6">
        <v>1</v>
      </c>
      <c r="I3381" s="6" t="s">
        <v>60</v>
      </c>
      <c r="J3381" s="49">
        <v>375000</v>
      </c>
      <c r="K3381" s="49">
        <v>375000</v>
      </c>
      <c r="L3381" s="49">
        <v>375000</v>
      </c>
      <c r="M3381" s="10">
        <v>40725</v>
      </c>
      <c r="N3381" s="10">
        <v>40483</v>
      </c>
      <c r="O3381" s="6" t="s">
        <v>27</v>
      </c>
      <c r="P3381" s="6" t="s">
        <v>933</v>
      </c>
      <c r="Q3381" s="6" t="s">
        <v>29</v>
      </c>
      <c r="R3381" s="6" t="s">
        <v>3733</v>
      </c>
      <c r="S3381" s="6" t="s">
        <v>4680</v>
      </c>
      <c r="T3381" s="6" t="s">
        <v>31</v>
      </c>
      <c r="U3381" s="6">
        <v>0</v>
      </c>
    </row>
    <row r="3382" spans="1:21" ht="25.5" hidden="1">
      <c r="A3382" s="6" t="s">
        <v>416</v>
      </c>
      <c r="B3382" s="6" t="s">
        <v>1002</v>
      </c>
      <c r="C3382" s="6" t="s">
        <v>1284</v>
      </c>
      <c r="D3382" s="6" t="s">
        <v>1159</v>
      </c>
      <c r="E3382" s="6" t="s">
        <v>1160</v>
      </c>
      <c r="F3382" s="6" t="s">
        <v>2745</v>
      </c>
      <c r="G3382" s="6">
        <v>16</v>
      </c>
      <c r="H3382" s="6">
        <v>16</v>
      </c>
      <c r="I3382" s="6" t="s">
        <v>1116</v>
      </c>
      <c r="J3382" s="49">
        <v>124</v>
      </c>
      <c r="K3382" s="49">
        <v>1984</v>
      </c>
      <c r="L3382" s="49">
        <v>1984</v>
      </c>
      <c r="M3382" s="10">
        <v>40634</v>
      </c>
      <c r="N3382" s="10">
        <v>40603</v>
      </c>
      <c r="O3382" s="6" t="s">
        <v>27</v>
      </c>
      <c r="P3382" s="6" t="s">
        <v>28</v>
      </c>
      <c r="Q3382" s="6" t="s">
        <v>29</v>
      </c>
      <c r="R3382" s="6" t="s">
        <v>1510</v>
      </c>
      <c r="S3382" s="6"/>
      <c r="T3382" s="6" t="s">
        <v>31</v>
      </c>
      <c r="U3382" s="6">
        <v>0</v>
      </c>
    </row>
    <row r="3383" spans="1:21" ht="25.5" hidden="1">
      <c r="A3383" s="6" t="str">
        <f>VLOOKUP(B3383,Sheet1!B2:C272,2,FALSE)</f>
        <v>Africa</v>
      </c>
      <c r="B3383" s="6" t="s">
        <v>229</v>
      </c>
      <c r="C3383" s="6" t="s">
        <v>230</v>
      </c>
      <c r="D3383" s="6"/>
      <c r="E3383" s="6"/>
      <c r="F3383" s="6" t="s">
        <v>4681</v>
      </c>
      <c r="G3383" s="6">
        <v>1</v>
      </c>
      <c r="H3383" s="6">
        <v>1</v>
      </c>
      <c r="I3383" s="6" t="s">
        <v>60</v>
      </c>
      <c r="J3383" s="49">
        <v>1500</v>
      </c>
      <c r="K3383" s="49">
        <v>1500</v>
      </c>
      <c r="L3383" s="49">
        <v>1500</v>
      </c>
      <c r="M3383" s="10">
        <v>40725</v>
      </c>
      <c r="N3383" s="10">
        <v>40483</v>
      </c>
      <c r="O3383" s="6" t="s">
        <v>27</v>
      </c>
      <c r="P3383" s="6" t="s">
        <v>933</v>
      </c>
      <c r="Q3383" s="6" t="s">
        <v>29</v>
      </c>
      <c r="R3383" s="6" t="s">
        <v>3733</v>
      </c>
      <c r="S3383" s="6" t="s">
        <v>3741</v>
      </c>
      <c r="T3383" s="6" t="s">
        <v>31</v>
      </c>
      <c r="U3383" s="6">
        <v>0</v>
      </c>
    </row>
    <row r="3384" spans="1:21" ht="25.5" hidden="1">
      <c r="A3384" s="6" t="str">
        <f>VLOOKUP(B3384,Sheet1!B2:C272,2,FALSE)</f>
        <v>Africa</v>
      </c>
      <c r="B3384" s="6" t="s">
        <v>229</v>
      </c>
      <c r="C3384" s="6" t="s">
        <v>230</v>
      </c>
      <c r="D3384" s="6"/>
      <c r="E3384" s="6"/>
      <c r="F3384" s="6" t="s">
        <v>4682</v>
      </c>
      <c r="G3384" s="6">
        <v>1</v>
      </c>
      <c r="H3384" s="6">
        <v>1</v>
      </c>
      <c r="I3384" s="6" t="s">
        <v>60</v>
      </c>
      <c r="J3384" s="49">
        <v>2000</v>
      </c>
      <c r="K3384" s="49">
        <v>2000</v>
      </c>
      <c r="L3384" s="49">
        <v>2000</v>
      </c>
      <c r="M3384" s="10">
        <v>40725</v>
      </c>
      <c r="N3384" s="10">
        <v>40483</v>
      </c>
      <c r="O3384" s="6" t="s">
        <v>27</v>
      </c>
      <c r="P3384" s="6" t="s">
        <v>933</v>
      </c>
      <c r="Q3384" s="6" t="s">
        <v>29</v>
      </c>
      <c r="R3384" s="6" t="s">
        <v>3733</v>
      </c>
      <c r="S3384" s="6" t="s">
        <v>3741</v>
      </c>
      <c r="T3384" s="6" t="s">
        <v>31</v>
      </c>
      <c r="U3384" s="6">
        <v>0</v>
      </c>
    </row>
    <row r="3385" spans="1:21" ht="38.25" hidden="1">
      <c r="A3385" s="6" t="str">
        <f>VLOOKUP(B3385,Sheet1!B2:C272,2,FALSE)</f>
        <v>Africa</v>
      </c>
      <c r="B3385" s="6" t="s">
        <v>797</v>
      </c>
      <c r="C3385" s="6" t="s">
        <v>3694</v>
      </c>
      <c r="D3385" s="6"/>
      <c r="E3385" s="6"/>
      <c r="F3385" s="6" t="s">
        <v>4683</v>
      </c>
      <c r="G3385" s="6">
        <v>9360</v>
      </c>
      <c r="H3385" s="6">
        <v>4680</v>
      </c>
      <c r="I3385" s="6" t="s">
        <v>1080</v>
      </c>
      <c r="J3385" s="49">
        <v>3.3</v>
      </c>
      <c r="K3385" s="49">
        <v>30888</v>
      </c>
      <c r="L3385" s="49">
        <v>15444</v>
      </c>
      <c r="M3385" s="10">
        <v>40756</v>
      </c>
      <c r="N3385" s="10">
        <v>40513</v>
      </c>
      <c r="O3385" s="6" t="s">
        <v>52</v>
      </c>
      <c r="P3385" s="6" t="s">
        <v>53</v>
      </c>
      <c r="Q3385" s="6" t="s">
        <v>29</v>
      </c>
      <c r="R3385" s="6" t="s">
        <v>3696</v>
      </c>
      <c r="S3385" s="6" t="s">
        <v>3762</v>
      </c>
      <c r="T3385" s="6" t="s">
        <v>31</v>
      </c>
      <c r="U3385" s="6">
        <v>0</v>
      </c>
    </row>
    <row r="3386" spans="1:21" ht="25.5" hidden="1">
      <c r="A3386" s="6" t="str">
        <f>VLOOKUP(B3386,Sheet1!B2:C272,2,FALSE)</f>
        <v>Africa</v>
      </c>
      <c r="B3386" s="6" t="s">
        <v>229</v>
      </c>
      <c r="C3386" s="6" t="s">
        <v>230</v>
      </c>
      <c r="D3386" s="6"/>
      <c r="E3386" s="6"/>
      <c r="F3386" s="6" t="s">
        <v>4684</v>
      </c>
      <c r="G3386" s="6">
        <v>20</v>
      </c>
      <c r="H3386" s="6">
        <v>20</v>
      </c>
      <c r="I3386" s="6" t="s">
        <v>60</v>
      </c>
      <c r="J3386" s="49">
        <v>12.179</v>
      </c>
      <c r="K3386" s="49">
        <v>243.58</v>
      </c>
      <c r="L3386" s="49">
        <v>243.58</v>
      </c>
      <c r="M3386" s="10">
        <v>40725</v>
      </c>
      <c r="N3386" s="10">
        <v>40483</v>
      </c>
      <c r="O3386" s="6" t="s">
        <v>27</v>
      </c>
      <c r="P3386" s="6" t="s">
        <v>28</v>
      </c>
      <c r="Q3386" s="6" t="s">
        <v>29</v>
      </c>
      <c r="R3386" s="6" t="s">
        <v>3612</v>
      </c>
      <c r="S3386" s="6" t="s">
        <v>4685</v>
      </c>
      <c r="T3386" s="6" t="s">
        <v>31</v>
      </c>
      <c r="U3386" s="6">
        <v>0</v>
      </c>
    </row>
    <row r="3387" spans="1:21" ht="25.5" hidden="1">
      <c r="A3387" s="6" t="str">
        <f>VLOOKUP(B3387,Sheet1!B2:C272,2,FALSE)</f>
        <v>Africa</v>
      </c>
      <c r="B3387" s="6" t="s">
        <v>229</v>
      </c>
      <c r="C3387" s="6" t="s">
        <v>230</v>
      </c>
      <c r="D3387" s="6"/>
      <c r="E3387" s="6"/>
      <c r="F3387" s="6" t="s">
        <v>4686</v>
      </c>
      <c r="G3387" s="6">
        <v>20</v>
      </c>
      <c r="H3387" s="6">
        <v>20</v>
      </c>
      <c r="I3387" s="6" t="s">
        <v>60</v>
      </c>
      <c r="J3387" s="49">
        <v>291.33199999999999</v>
      </c>
      <c r="K3387" s="49">
        <v>5826.64</v>
      </c>
      <c r="L3387" s="49">
        <v>5826.64</v>
      </c>
      <c r="M3387" s="10">
        <v>40725</v>
      </c>
      <c r="N3387" s="10">
        <v>40483</v>
      </c>
      <c r="O3387" s="6" t="s">
        <v>27</v>
      </c>
      <c r="P3387" s="6" t="s">
        <v>28</v>
      </c>
      <c r="Q3387" s="6" t="s">
        <v>29</v>
      </c>
      <c r="R3387" s="6" t="s">
        <v>3612</v>
      </c>
      <c r="S3387" s="6" t="s">
        <v>4685</v>
      </c>
      <c r="T3387" s="6" t="s">
        <v>31</v>
      </c>
      <c r="U3387" s="6">
        <v>0</v>
      </c>
    </row>
    <row r="3388" spans="1:21" ht="25.5" hidden="1">
      <c r="A3388" s="6" t="str">
        <f>VLOOKUP(B3388,Sheet1!B2:C272,2,FALSE)</f>
        <v>Africa</v>
      </c>
      <c r="B3388" s="6" t="s">
        <v>229</v>
      </c>
      <c r="C3388" s="6" t="s">
        <v>230</v>
      </c>
      <c r="D3388" s="6"/>
      <c r="E3388" s="6"/>
      <c r="F3388" s="6" t="s">
        <v>4687</v>
      </c>
      <c r="G3388" s="6">
        <v>20</v>
      </c>
      <c r="H3388" s="6">
        <v>20</v>
      </c>
      <c r="I3388" s="6" t="s">
        <v>60</v>
      </c>
      <c r="J3388" s="49">
        <v>408.12099999999998</v>
      </c>
      <c r="K3388" s="49">
        <v>8162.42</v>
      </c>
      <c r="L3388" s="49">
        <v>8162.42</v>
      </c>
      <c r="M3388" s="10">
        <v>40725</v>
      </c>
      <c r="N3388" s="10">
        <v>40483</v>
      </c>
      <c r="O3388" s="6" t="s">
        <v>27</v>
      </c>
      <c r="P3388" s="6" t="s">
        <v>28</v>
      </c>
      <c r="Q3388" s="6" t="s">
        <v>29</v>
      </c>
      <c r="R3388" s="6" t="s">
        <v>3612</v>
      </c>
      <c r="S3388" s="6" t="s">
        <v>4685</v>
      </c>
      <c r="T3388" s="6" t="s">
        <v>31</v>
      </c>
      <c r="U3388" s="6">
        <v>0</v>
      </c>
    </row>
    <row r="3389" spans="1:21" ht="25.5" hidden="1">
      <c r="A3389" s="6" t="str">
        <f>VLOOKUP(B3389,Sheet1!B2:C272,2,FALSE)</f>
        <v>Africa</v>
      </c>
      <c r="B3389" s="6" t="s">
        <v>229</v>
      </c>
      <c r="C3389" s="6" t="s">
        <v>230</v>
      </c>
      <c r="D3389" s="6" t="s">
        <v>984</v>
      </c>
      <c r="E3389" s="6" t="s">
        <v>1209</v>
      </c>
      <c r="F3389" s="6" t="s">
        <v>1211</v>
      </c>
      <c r="G3389" s="6">
        <v>25</v>
      </c>
      <c r="H3389" s="6">
        <v>25</v>
      </c>
      <c r="I3389" s="6" t="s">
        <v>60</v>
      </c>
      <c r="J3389" s="49">
        <v>86.936999999999998</v>
      </c>
      <c r="K3389" s="49">
        <v>2173.4250000000002</v>
      </c>
      <c r="L3389" s="49">
        <v>2173.4250000000002</v>
      </c>
      <c r="M3389" s="10">
        <v>40725</v>
      </c>
      <c r="N3389" s="10">
        <v>40544</v>
      </c>
      <c r="O3389" s="6" t="s">
        <v>27</v>
      </c>
      <c r="P3389" s="6" t="s">
        <v>28</v>
      </c>
      <c r="Q3389" s="6" t="s">
        <v>29</v>
      </c>
      <c r="R3389" s="6" t="s">
        <v>3612</v>
      </c>
      <c r="S3389" s="6" t="s">
        <v>4685</v>
      </c>
      <c r="T3389" s="6" t="s">
        <v>31</v>
      </c>
      <c r="U3389" s="6">
        <v>0</v>
      </c>
    </row>
    <row r="3390" spans="1:21" ht="25.5" hidden="1">
      <c r="A3390" s="6" t="str">
        <f>VLOOKUP(B3390,Sheet1!B2:C272,2,FALSE)</f>
        <v>Africa</v>
      </c>
      <c r="B3390" s="6" t="s">
        <v>229</v>
      </c>
      <c r="C3390" s="6" t="s">
        <v>230</v>
      </c>
      <c r="D3390" s="6" t="s">
        <v>984</v>
      </c>
      <c r="E3390" s="6" t="s">
        <v>1209</v>
      </c>
      <c r="F3390" s="6" t="s">
        <v>4688</v>
      </c>
      <c r="G3390" s="6">
        <v>20</v>
      </c>
      <c r="H3390" s="6">
        <v>20</v>
      </c>
      <c r="I3390" s="6" t="s">
        <v>60</v>
      </c>
      <c r="J3390" s="49">
        <v>1925.1</v>
      </c>
      <c r="K3390" s="49">
        <v>38502</v>
      </c>
      <c r="L3390" s="49">
        <v>38502</v>
      </c>
      <c r="M3390" s="10">
        <v>40725</v>
      </c>
      <c r="N3390" s="10">
        <v>40544</v>
      </c>
      <c r="O3390" s="6" t="s">
        <v>27</v>
      </c>
      <c r="P3390" s="6" t="s">
        <v>28</v>
      </c>
      <c r="Q3390" s="6" t="s">
        <v>29</v>
      </c>
      <c r="R3390" s="6" t="s">
        <v>3612</v>
      </c>
      <c r="S3390" s="6" t="s">
        <v>4685</v>
      </c>
      <c r="T3390" s="6" t="s">
        <v>31</v>
      </c>
      <c r="U3390" s="6">
        <v>0</v>
      </c>
    </row>
    <row r="3391" spans="1:21" ht="38.25" hidden="1">
      <c r="A3391" s="6" t="str">
        <f>VLOOKUP(B3391,Sheet1!B2:C272,2,FALSE)</f>
        <v>Africa</v>
      </c>
      <c r="B3391" s="6" t="s">
        <v>797</v>
      </c>
      <c r="C3391" s="6" t="s">
        <v>3694</v>
      </c>
      <c r="D3391" s="6"/>
      <c r="E3391" s="6"/>
      <c r="F3391" s="6" t="s">
        <v>4689</v>
      </c>
      <c r="G3391" s="6">
        <v>225</v>
      </c>
      <c r="H3391" s="6">
        <v>112.5</v>
      </c>
      <c r="I3391" s="6" t="s">
        <v>1080</v>
      </c>
      <c r="J3391" s="49">
        <v>3.5</v>
      </c>
      <c r="K3391" s="49">
        <v>787.5</v>
      </c>
      <c r="L3391" s="49">
        <v>393.75</v>
      </c>
      <c r="M3391" s="10">
        <v>40756</v>
      </c>
      <c r="N3391" s="10">
        <v>40513</v>
      </c>
      <c r="O3391" s="6" t="s">
        <v>52</v>
      </c>
      <c r="P3391" s="6" t="s">
        <v>53</v>
      </c>
      <c r="Q3391" s="6" t="s">
        <v>29</v>
      </c>
      <c r="R3391" s="6" t="s">
        <v>3696</v>
      </c>
      <c r="S3391" s="6" t="s">
        <v>3762</v>
      </c>
      <c r="T3391" s="6" t="s">
        <v>31</v>
      </c>
      <c r="U3391" s="6">
        <v>0</v>
      </c>
    </row>
    <row r="3392" spans="1:21" ht="25.5" hidden="1">
      <c r="A3392" s="6" t="str">
        <f>VLOOKUP(B3392,Sheet1!B2:C272,2,FALSE)</f>
        <v>Africa</v>
      </c>
      <c r="B3392" s="6" t="s">
        <v>229</v>
      </c>
      <c r="C3392" s="6" t="s">
        <v>230</v>
      </c>
      <c r="D3392" s="6" t="s">
        <v>984</v>
      </c>
      <c r="E3392" s="6" t="s">
        <v>1209</v>
      </c>
      <c r="F3392" s="6" t="s">
        <v>4690</v>
      </c>
      <c r="G3392" s="6">
        <v>15</v>
      </c>
      <c r="H3392" s="6">
        <v>15</v>
      </c>
      <c r="I3392" s="6" t="s">
        <v>60</v>
      </c>
      <c r="J3392" s="49">
        <v>239.995</v>
      </c>
      <c r="K3392" s="49">
        <v>3599.9250000000002</v>
      </c>
      <c r="L3392" s="49">
        <v>3599.9250000000002</v>
      </c>
      <c r="M3392" s="10">
        <v>40725</v>
      </c>
      <c r="N3392" s="10">
        <v>40544</v>
      </c>
      <c r="O3392" s="6" t="s">
        <v>27</v>
      </c>
      <c r="P3392" s="6" t="s">
        <v>53</v>
      </c>
      <c r="Q3392" s="6" t="s">
        <v>29</v>
      </c>
      <c r="R3392" s="6" t="s">
        <v>3612</v>
      </c>
      <c r="S3392" s="6" t="s">
        <v>4691</v>
      </c>
      <c r="T3392" s="6" t="s">
        <v>31</v>
      </c>
      <c r="U3392" s="6">
        <v>0</v>
      </c>
    </row>
    <row r="3393" spans="1:21" ht="38.25" hidden="1">
      <c r="A3393" s="6" t="str">
        <f>VLOOKUP(B3393,Sheet1!B2:C272,2,FALSE)</f>
        <v>Africa</v>
      </c>
      <c r="B3393" s="6" t="s">
        <v>797</v>
      </c>
      <c r="C3393" s="6" t="s">
        <v>3694</v>
      </c>
      <c r="D3393" s="6" t="s">
        <v>1180</v>
      </c>
      <c r="E3393" s="6"/>
      <c r="F3393" s="6" t="s">
        <v>4692</v>
      </c>
      <c r="G3393" s="6">
        <v>1000</v>
      </c>
      <c r="H3393" s="6">
        <v>500</v>
      </c>
      <c r="I3393" s="6" t="s">
        <v>40</v>
      </c>
      <c r="J3393" s="49">
        <v>15</v>
      </c>
      <c r="K3393" s="49">
        <v>15000</v>
      </c>
      <c r="L3393" s="49">
        <v>7500</v>
      </c>
      <c r="M3393" s="10">
        <v>40756</v>
      </c>
      <c r="N3393" s="10">
        <v>40513</v>
      </c>
      <c r="O3393" s="6" t="s">
        <v>52</v>
      </c>
      <c r="P3393" s="6" t="s">
        <v>53</v>
      </c>
      <c r="Q3393" s="6" t="s">
        <v>29</v>
      </c>
      <c r="R3393" s="6" t="s">
        <v>3696</v>
      </c>
      <c r="S3393" s="6" t="s">
        <v>3762</v>
      </c>
      <c r="T3393" s="6" t="s">
        <v>31</v>
      </c>
      <c r="U3393" s="6">
        <v>0</v>
      </c>
    </row>
    <row r="3394" spans="1:21" ht="25.5" hidden="1">
      <c r="A3394" s="6" t="str">
        <f>VLOOKUP(B3394,Sheet1!B2:C272,2,FALSE)</f>
        <v>Africa</v>
      </c>
      <c r="B3394" s="6" t="s">
        <v>229</v>
      </c>
      <c r="C3394" s="6" t="s">
        <v>230</v>
      </c>
      <c r="D3394" s="6" t="s">
        <v>984</v>
      </c>
      <c r="E3394" s="6" t="s">
        <v>1209</v>
      </c>
      <c r="F3394" s="6" t="s">
        <v>4693</v>
      </c>
      <c r="G3394" s="6">
        <v>25</v>
      </c>
      <c r="H3394" s="6">
        <v>25</v>
      </c>
      <c r="I3394" s="6" t="s">
        <v>60</v>
      </c>
      <c r="J3394" s="49">
        <v>20.533999999999999</v>
      </c>
      <c r="K3394" s="49">
        <v>513.35</v>
      </c>
      <c r="L3394" s="49">
        <v>513.35</v>
      </c>
      <c r="M3394" s="10">
        <v>40725</v>
      </c>
      <c r="N3394" s="10">
        <v>40544</v>
      </c>
      <c r="O3394" s="6" t="s">
        <v>27</v>
      </c>
      <c r="P3394" s="6" t="s">
        <v>28</v>
      </c>
      <c r="Q3394" s="6" t="s">
        <v>29</v>
      </c>
      <c r="R3394" s="6" t="s">
        <v>3612</v>
      </c>
      <c r="S3394" s="6" t="s">
        <v>4691</v>
      </c>
      <c r="T3394" s="6" t="s">
        <v>31</v>
      </c>
      <c r="U3394" s="6">
        <v>0</v>
      </c>
    </row>
    <row r="3395" spans="1:21" ht="25.5" hidden="1">
      <c r="A3395" s="6" t="str">
        <f>VLOOKUP(B3395,Sheet1!B2:C272,2,FALSE)</f>
        <v>Africa</v>
      </c>
      <c r="B3395" s="6" t="s">
        <v>229</v>
      </c>
      <c r="C3395" s="6" t="s">
        <v>230</v>
      </c>
      <c r="D3395" s="6" t="s">
        <v>984</v>
      </c>
      <c r="E3395" s="6" t="s">
        <v>1209</v>
      </c>
      <c r="F3395" s="6" t="s">
        <v>4693</v>
      </c>
      <c r="G3395" s="6">
        <v>20</v>
      </c>
      <c r="H3395" s="6">
        <v>20</v>
      </c>
      <c r="I3395" s="6" t="s">
        <v>60</v>
      </c>
      <c r="J3395" s="49">
        <v>375.62599999999998</v>
      </c>
      <c r="K3395" s="49">
        <v>7512.52</v>
      </c>
      <c r="L3395" s="49">
        <v>7512.52</v>
      </c>
      <c r="M3395" s="10">
        <v>40725</v>
      </c>
      <c r="N3395" s="10">
        <v>40544</v>
      </c>
      <c r="O3395" s="6" t="s">
        <v>27</v>
      </c>
      <c r="P3395" s="6" t="s">
        <v>28</v>
      </c>
      <c r="Q3395" s="6" t="s">
        <v>29</v>
      </c>
      <c r="R3395" s="6" t="s">
        <v>3612</v>
      </c>
      <c r="S3395" s="6" t="s">
        <v>4685</v>
      </c>
      <c r="T3395" s="6" t="s">
        <v>31</v>
      </c>
      <c r="U3395" s="6">
        <v>0</v>
      </c>
    </row>
    <row r="3396" spans="1:21" ht="38.25" hidden="1">
      <c r="A3396" s="6" t="str">
        <f>VLOOKUP(B3396,Sheet1!B2:C272,2,FALSE)</f>
        <v>Africa</v>
      </c>
      <c r="B3396" s="6" t="s">
        <v>797</v>
      </c>
      <c r="C3396" s="6" t="s">
        <v>3694</v>
      </c>
      <c r="D3396" s="6"/>
      <c r="E3396" s="6"/>
      <c r="F3396" s="6" t="s">
        <v>4694</v>
      </c>
      <c r="G3396" s="6">
        <v>1800</v>
      </c>
      <c r="H3396" s="6">
        <v>900</v>
      </c>
      <c r="I3396" s="6" t="s">
        <v>40</v>
      </c>
      <c r="J3396" s="49">
        <v>1.75</v>
      </c>
      <c r="K3396" s="49">
        <v>3150</v>
      </c>
      <c r="L3396" s="49">
        <v>1575</v>
      </c>
      <c r="M3396" s="10">
        <v>40756</v>
      </c>
      <c r="N3396" s="10">
        <v>40513</v>
      </c>
      <c r="O3396" s="6" t="s">
        <v>52</v>
      </c>
      <c r="P3396" s="6" t="s">
        <v>53</v>
      </c>
      <c r="Q3396" s="6" t="s">
        <v>29</v>
      </c>
      <c r="R3396" s="6" t="s">
        <v>3696</v>
      </c>
      <c r="S3396" s="6" t="s">
        <v>3762</v>
      </c>
      <c r="T3396" s="6" t="s">
        <v>31</v>
      </c>
      <c r="U3396" s="6">
        <v>0</v>
      </c>
    </row>
    <row r="3397" spans="1:21" ht="25.5" hidden="1">
      <c r="A3397" s="6" t="str">
        <f>VLOOKUP(B3397,Sheet1!B2:C272,2,FALSE)</f>
        <v>Africa</v>
      </c>
      <c r="B3397" s="6" t="s">
        <v>229</v>
      </c>
      <c r="C3397" s="6" t="s">
        <v>230</v>
      </c>
      <c r="D3397" s="6" t="s">
        <v>984</v>
      </c>
      <c r="E3397" s="6" t="s">
        <v>1209</v>
      </c>
      <c r="F3397" s="6" t="s">
        <v>1212</v>
      </c>
      <c r="G3397" s="6">
        <v>20</v>
      </c>
      <c r="H3397" s="6">
        <v>20</v>
      </c>
      <c r="I3397" s="6" t="s">
        <v>60</v>
      </c>
      <c r="J3397" s="49">
        <v>473.66800000000001</v>
      </c>
      <c r="K3397" s="49">
        <v>9473.36</v>
      </c>
      <c r="L3397" s="49">
        <v>9473.36</v>
      </c>
      <c r="M3397" s="10">
        <v>40725</v>
      </c>
      <c r="N3397" s="10">
        <v>40544</v>
      </c>
      <c r="O3397" s="6" t="s">
        <v>27</v>
      </c>
      <c r="P3397" s="6" t="s">
        <v>28</v>
      </c>
      <c r="Q3397" s="6" t="s">
        <v>29</v>
      </c>
      <c r="R3397" s="6" t="s">
        <v>3612</v>
      </c>
      <c r="S3397" s="6" t="s">
        <v>4685</v>
      </c>
      <c r="T3397" s="6" t="s">
        <v>31</v>
      </c>
      <c r="U3397" s="6">
        <v>0</v>
      </c>
    </row>
    <row r="3398" spans="1:21" ht="25.5" hidden="1">
      <c r="A3398" s="6" t="str">
        <f>VLOOKUP(B3398,Sheet1!B2:C272,2,FALSE)</f>
        <v>Africa</v>
      </c>
      <c r="B3398" s="6" t="s">
        <v>229</v>
      </c>
      <c r="C3398" s="6" t="s">
        <v>230</v>
      </c>
      <c r="D3398" s="6" t="s">
        <v>1105</v>
      </c>
      <c r="E3398" s="6" t="s">
        <v>1106</v>
      </c>
      <c r="F3398" s="6" t="s">
        <v>1733</v>
      </c>
      <c r="G3398" s="6">
        <v>5</v>
      </c>
      <c r="H3398" s="6">
        <v>5</v>
      </c>
      <c r="I3398" s="6" t="s">
        <v>60</v>
      </c>
      <c r="J3398" s="49">
        <v>56000</v>
      </c>
      <c r="K3398" s="49">
        <v>280000</v>
      </c>
      <c r="L3398" s="49">
        <v>280000</v>
      </c>
      <c r="M3398" s="10">
        <v>40787</v>
      </c>
      <c r="N3398" s="10">
        <v>40664</v>
      </c>
      <c r="O3398" s="6" t="s">
        <v>27</v>
      </c>
      <c r="P3398" s="6" t="s">
        <v>933</v>
      </c>
      <c r="Q3398" s="6" t="s">
        <v>29</v>
      </c>
      <c r="R3398" s="6" t="s">
        <v>4695</v>
      </c>
      <c r="S3398" s="6" t="s">
        <v>4696</v>
      </c>
      <c r="T3398" s="6" t="s">
        <v>31</v>
      </c>
      <c r="U3398" s="6">
        <v>0</v>
      </c>
    </row>
    <row r="3399" spans="1:21" ht="38.25" hidden="1">
      <c r="A3399" s="6" t="str">
        <f>VLOOKUP(B3399,Sheet1!B2:C272,2,FALSE)</f>
        <v>Africa</v>
      </c>
      <c r="B3399" s="6" t="s">
        <v>797</v>
      </c>
      <c r="C3399" s="6" t="s">
        <v>3694</v>
      </c>
      <c r="D3399" s="6" t="s">
        <v>1180</v>
      </c>
      <c r="E3399" s="6"/>
      <c r="F3399" s="6" t="s">
        <v>4697</v>
      </c>
      <c r="G3399" s="6">
        <v>240</v>
      </c>
      <c r="H3399" s="6">
        <v>120</v>
      </c>
      <c r="I3399" s="6" t="s">
        <v>3385</v>
      </c>
      <c r="J3399" s="49">
        <v>3.65</v>
      </c>
      <c r="K3399" s="49">
        <v>876</v>
      </c>
      <c r="L3399" s="49">
        <v>438</v>
      </c>
      <c r="M3399" s="10">
        <v>40756</v>
      </c>
      <c r="N3399" s="10">
        <v>40513</v>
      </c>
      <c r="O3399" s="6" t="s">
        <v>52</v>
      </c>
      <c r="P3399" s="6" t="s">
        <v>53</v>
      </c>
      <c r="Q3399" s="6" t="s">
        <v>29</v>
      </c>
      <c r="R3399" s="6" t="s">
        <v>3696</v>
      </c>
      <c r="S3399" s="6" t="s">
        <v>3762</v>
      </c>
      <c r="T3399" s="6" t="s">
        <v>31</v>
      </c>
      <c r="U3399" s="6">
        <v>0</v>
      </c>
    </row>
    <row r="3400" spans="1:21" ht="38.25" hidden="1">
      <c r="A3400" s="6" t="str">
        <f>VLOOKUP(B3400,Sheet1!B2:C272,2,FALSE)</f>
        <v>Africa</v>
      </c>
      <c r="B3400" s="6" t="s">
        <v>797</v>
      </c>
      <c r="C3400" s="6" t="s">
        <v>3694</v>
      </c>
      <c r="D3400" s="6"/>
      <c r="E3400" s="6"/>
      <c r="F3400" s="6" t="s">
        <v>4698</v>
      </c>
      <c r="G3400" s="6">
        <v>10</v>
      </c>
      <c r="H3400" s="6">
        <v>5</v>
      </c>
      <c r="I3400" s="6" t="s">
        <v>40</v>
      </c>
      <c r="J3400" s="49">
        <v>10</v>
      </c>
      <c r="K3400" s="49">
        <v>100</v>
      </c>
      <c r="L3400" s="49">
        <v>50</v>
      </c>
      <c r="M3400" s="10">
        <v>40756</v>
      </c>
      <c r="N3400" s="10">
        <v>40513</v>
      </c>
      <c r="O3400" s="6" t="s">
        <v>52</v>
      </c>
      <c r="P3400" s="6" t="s">
        <v>53</v>
      </c>
      <c r="Q3400" s="6" t="s">
        <v>29</v>
      </c>
      <c r="R3400" s="6" t="s">
        <v>3696</v>
      </c>
      <c r="S3400" s="6" t="s">
        <v>3762</v>
      </c>
      <c r="T3400" s="6" t="s">
        <v>31</v>
      </c>
      <c r="U3400" s="6">
        <v>0</v>
      </c>
    </row>
    <row r="3401" spans="1:21" ht="38.25" hidden="1">
      <c r="A3401" s="6" t="str">
        <f>VLOOKUP(B3401,Sheet1!B2:C272,2,FALSE)</f>
        <v>Africa</v>
      </c>
      <c r="B3401" s="6" t="s">
        <v>797</v>
      </c>
      <c r="C3401" s="6" t="s">
        <v>3694</v>
      </c>
      <c r="D3401" s="6" t="s">
        <v>1180</v>
      </c>
      <c r="E3401" s="6"/>
      <c r="F3401" s="6" t="s">
        <v>4699</v>
      </c>
      <c r="G3401" s="6">
        <v>60</v>
      </c>
      <c r="H3401" s="6">
        <v>30</v>
      </c>
      <c r="I3401" s="6" t="s">
        <v>3385</v>
      </c>
      <c r="J3401" s="49">
        <v>29.5</v>
      </c>
      <c r="K3401" s="49">
        <v>1770</v>
      </c>
      <c r="L3401" s="49">
        <v>885</v>
      </c>
      <c r="M3401" s="10">
        <v>40756</v>
      </c>
      <c r="N3401" s="10">
        <v>40513</v>
      </c>
      <c r="O3401" s="6" t="s">
        <v>52</v>
      </c>
      <c r="P3401" s="6" t="s">
        <v>53</v>
      </c>
      <c r="Q3401" s="6" t="s">
        <v>29</v>
      </c>
      <c r="R3401" s="6" t="s">
        <v>3696</v>
      </c>
      <c r="S3401" s="6" t="s">
        <v>4420</v>
      </c>
      <c r="T3401" s="6" t="s">
        <v>31</v>
      </c>
      <c r="U3401" s="6">
        <v>0</v>
      </c>
    </row>
    <row r="3402" spans="1:21" ht="38.25" hidden="1">
      <c r="A3402" s="6" t="str">
        <f>VLOOKUP(B3402,Sheet1!B2:C272,2,FALSE)</f>
        <v>Africa</v>
      </c>
      <c r="B3402" s="6" t="s">
        <v>797</v>
      </c>
      <c r="C3402" s="6" t="s">
        <v>3694</v>
      </c>
      <c r="D3402" s="6" t="s">
        <v>1180</v>
      </c>
      <c r="E3402" s="6"/>
      <c r="F3402" s="6" t="s">
        <v>4700</v>
      </c>
      <c r="G3402" s="6">
        <v>900</v>
      </c>
      <c r="H3402" s="6">
        <v>450</v>
      </c>
      <c r="I3402" s="6" t="s">
        <v>3385</v>
      </c>
      <c r="J3402" s="49">
        <v>0.5</v>
      </c>
      <c r="K3402" s="49">
        <v>450</v>
      </c>
      <c r="L3402" s="49">
        <v>225</v>
      </c>
      <c r="M3402" s="10">
        <v>40756</v>
      </c>
      <c r="N3402" s="10">
        <v>40513</v>
      </c>
      <c r="O3402" s="6" t="s">
        <v>52</v>
      </c>
      <c r="P3402" s="6" t="s">
        <v>53</v>
      </c>
      <c r="Q3402" s="6" t="s">
        <v>29</v>
      </c>
      <c r="R3402" s="6" t="s">
        <v>3696</v>
      </c>
      <c r="S3402" s="6" t="s">
        <v>4420</v>
      </c>
      <c r="T3402" s="6" t="s">
        <v>31</v>
      </c>
      <c r="U3402" s="6">
        <v>0</v>
      </c>
    </row>
    <row r="3403" spans="1:21" ht="38.25" hidden="1">
      <c r="A3403" s="6" t="str">
        <f>VLOOKUP(B3403,Sheet1!B2:C272,2,FALSE)</f>
        <v>Africa</v>
      </c>
      <c r="B3403" s="6" t="s">
        <v>797</v>
      </c>
      <c r="C3403" s="6" t="s">
        <v>3694</v>
      </c>
      <c r="D3403" s="6" t="s">
        <v>1180</v>
      </c>
      <c r="E3403" s="6"/>
      <c r="F3403" s="6" t="s">
        <v>4701</v>
      </c>
      <c r="G3403" s="6">
        <v>300</v>
      </c>
      <c r="H3403" s="6">
        <v>150</v>
      </c>
      <c r="I3403" s="6" t="s">
        <v>1080</v>
      </c>
      <c r="J3403" s="49">
        <v>0.95</v>
      </c>
      <c r="K3403" s="49">
        <v>285</v>
      </c>
      <c r="L3403" s="49">
        <v>142.5</v>
      </c>
      <c r="M3403" s="10">
        <v>40756</v>
      </c>
      <c r="N3403" s="10">
        <v>40513</v>
      </c>
      <c r="O3403" s="6" t="s">
        <v>52</v>
      </c>
      <c r="P3403" s="6" t="s">
        <v>53</v>
      </c>
      <c r="Q3403" s="6" t="s">
        <v>29</v>
      </c>
      <c r="R3403" s="6" t="s">
        <v>3696</v>
      </c>
      <c r="S3403" s="6" t="s">
        <v>3762</v>
      </c>
      <c r="T3403" s="6" t="s">
        <v>31</v>
      </c>
      <c r="U3403" s="6">
        <v>0</v>
      </c>
    </row>
    <row r="3404" spans="1:21" ht="38.25" hidden="1">
      <c r="A3404" s="6" t="str">
        <f>VLOOKUP(B3404,Sheet1!B2:C272,2,FALSE)</f>
        <v>Africa</v>
      </c>
      <c r="B3404" s="6" t="s">
        <v>797</v>
      </c>
      <c r="C3404" s="6" t="s">
        <v>3694</v>
      </c>
      <c r="D3404" s="6"/>
      <c r="E3404" s="6"/>
      <c r="F3404" s="6" t="s">
        <v>4702</v>
      </c>
      <c r="G3404" s="6">
        <v>120</v>
      </c>
      <c r="H3404" s="6">
        <v>60</v>
      </c>
      <c r="I3404" s="6" t="s">
        <v>3385</v>
      </c>
      <c r="J3404" s="49">
        <v>0.95</v>
      </c>
      <c r="K3404" s="49">
        <v>114</v>
      </c>
      <c r="L3404" s="49">
        <v>57</v>
      </c>
      <c r="M3404" s="10">
        <v>40756</v>
      </c>
      <c r="N3404" s="10">
        <v>40513</v>
      </c>
      <c r="O3404" s="6" t="s">
        <v>52</v>
      </c>
      <c r="P3404" s="6" t="s">
        <v>53</v>
      </c>
      <c r="Q3404" s="6" t="s">
        <v>29</v>
      </c>
      <c r="R3404" s="6" t="s">
        <v>3696</v>
      </c>
      <c r="S3404" s="6" t="s">
        <v>3762</v>
      </c>
      <c r="T3404" s="6" t="s">
        <v>31</v>
      </c>
      <c r="U3404" s="6">
        <v>0</v>
      </c>
    </row>
    <row r="3405" spans="1:21" ht="38.25" hidden="1">
      <c r="A3405" s="6" t="str">
        <f>VLOOKUP(B3405,Sheet1!B2:C272,2,FALSE)</f>
        <v>Africa</v>
      </c>
      <c r="B3405" s="6" t="s">
        <v>797</v>
      </c>
      <c r="C3405" s="6" t="s">
        <v>3694</v>
      </c>
      <c r="D3405" s="6"/>
      <c r="E3405" s="6"/>
      <c r="F3405" s="6" t="s">
        <v>4703</v>
      </c>
      <c r="G3405" s="6">
        <v>12200</v>
      </c>
      <c r="H3405" s="6">
        <v>6100</v>
      </c>
      <c r="I3405" s="6" t="s">
        <v>1498</v>
      </c>
      <c r="J3405" s="49">
        <v>0.35</v>
      </c>
      <c r="K3405" s="49">
        <v>4270</v>
      </c>
      <c r="L3405" s="49">
        <v>2135</v>
      </c>
      <c r="M3405" s="10">
        <v>40756</v>
      </c>
      <c r="N3405" s="10">
        <v>40513</v>
      </c>
      <c r="O3405" s="6" t="s">
        <v>52</v>
      </c>
      <c r="P3405" s="6" t="s">
        <v>53</v>
      </c>
      <c r="Q3405" s="6" t="s">
        <v>29</v>
      </c>
      <c r="R3405" s="6" t="s">
        <v>3696</v>
      </c>
      <c r="S3405" s="6" t="s">
        <v>3762</v>
      </c>
      <c r="T3405" s="6" t="s">
        <v>31</v>
      </c>
      <c r="U3405" s="6">
        <v>0</v>
      </c>
    </row>
    <row r="3406" spans="1:21" ht="38.25" hidden="1">
      <c r="A3406" s="6" t="str">
        <f>VLOOKUP(B3406,Sheet1!B2:C272,2,FALSE)</f>
        <v>Africa</v>
      </c>
      <c r="B3406" s="6" t="s">
        <v>797</v>
      </c>
      <c r="C3406" s="6" t="s">
        <v>3694</v>
      </c>
      <c r="D3406" s="6" t="s">
        <v>1180</v>
      </c>
      <c r="E3406" s="6"/>
      <c r="F3406" s="6" t="s">
        <v>4704</v>
      </c>
      <c r="G3406" s="6">
        <v>90</v>
      </c>
      <c r="H3406" s="6">
        <v>45</v>
      </c>
      <c r="I3406" s="6" t="s">
        <v>40</v>
      </c>
      <c r="J3406" s="49">
        <v>0.55000000000000004</v>
      </c>
      <c r="K3406" s="49">
        <v>49.5</v>
      </c>
      <c r="L3406" s="49">
        <v>24.75</v>
      </c>
      <c r="M3406" s="10">
        <v>40756</v>
      </c>
      <c r="N3406" s="10">
        <v>40513</v>
      </c>
      <c r="O3406" s="6" t="s">
        <v>52</v>
      </c>
      <c r="P3406" s="6" t="s">
        <v>53</v>
      </c>
      <c r="Q3406" s="6" t="s">
        <v>29</v>
      </c>
      <c r="R3406" s="6" t="s">
        <v>3696</v>
      </c>
      <c r="S3406" s="6" t="s">
        <v>3762</v>
      </c>
      <c r="T3406" s="6" t="s">
        <v>31</v>
      </c>
      <c r="U3406" s="6">
        <v>0</v>
      </c>
    </row>
    <row r="3407" spans="1:21" ht="38.25" hidden="1">
      <c r="A3407" s="6" t="str">
        <f>VLOOKUP(B3407,Sheet1!B2:C272,2,FALSE)</f>
        <v>Africa</v>
      </c>
      <c r="B3407" s="6" t="s">
        <v>797</v>
      </c>
      <c r="C3407" s="6" t="s">
        <v>3694</v>
      </c>
      <c r="D3407" s="6"/>
      <c r="E3407" s="6"/>
      <c r="F3407" s="6" t="s">
        <v>4705</v>
      </c>
      <c r="G3407" s="6">
        <v>15</v>
      </c>
      <c r="H3407" s="6">
        <v>7.5</v>
      </c>
      <c r="I3407" s="6" t="s">
        <v>3385</v>
      </c>
      <c r="J3407" s="49">
        <v>6</v>
      </c>
      <c r="K3407" s="49">
        <v>90</v>
      </c>
      <c r="L3407" s="49">
        <v>45</v>
      </c>
      <c r="M3407" s="10">
        <v>40756</v>
      </c>
      <c r="N3407" s="10">
        <v>40513</v>
      </c>
      <c r="O3407" s="6" t="s">
        <v>52</v>
      </c>
      <c r="P3407" s="6" t="s">
        <v>53</v>
      </c>
      <c r="Q3407" s="6" t="s">
        <v>29</v>
      </c>
      <c r="R3407" s="6" t="s">
        <v>3696</v>
      </c>
      <c r="S3407" s="6" t="s">
        <v>3762</v>
      </c>
      <c r="T3407" s="6" t="s">
        <v>31</v>
      </c>
      <c r="U3407" s="6">
        <v>0</v>
      </c>
    </row>
    <row r="3408" spans="1:21" ht="25.5" hidden="1">
      <c r="A3408" s="6" t="str">
        <f>VLOOKUP(B3408,Sheet1!B2:C272,2,FALSE)</f>
        <v>DASECA</v>
      </c>
      <c r="B3408" s="6" t="s">
        <v>236</v>
      </c>
      <c r="C3408" s="6" t="s">
        <v>237</v>
      </c>
      <c r="D3408" s="6" t="s">
        <v>1042</v>
      </c>
      <c r="E3408" s="6"/>
      <c r="F3408" s="6" t="s">
        <v>4706</v>
      </c>
      <c r="G3408" s="6">
        <v>1</v>
      </c>
      <c r="H3408" s="6">
        <v>1</v>
      </c>
      <c r="I3408" s="6" t="s">
        <v>60</v>
      </c>
      <c r="J3408" s="49">
        <v>259</v>
      </c>
      <c r="K3408" s="49">
        <v>259</v>
      </c>
      <c r="L3408" s="49">
        <v>259</v>
      </c>
      <c r="M3408" s="10">
        <v>40725</v>
      </c>
      <c r="N3408" s="10">
        <v>40483</v>
      </c>
      <c r="O3408" s="6" t="s">
        <v>27</v>
      </c>
      <c r="P3408" s="6" t="s">
        <v>933</v>
      </c>
      <c r="Q3408" s="6" t="s">
        <v>29</v>
      </c>
      <c r="R3408" s="6" t="s">
        <v>238</v>
      </c>
      <c r="S3408" s="6"/>
      <c r="T3408" s="6" t="s">
        <v>31</v>
      </c>
      <c r="U3408" s="6">
        <v>0</v>
      </c>
    </row>
    <row r="3409" spans="1:21" ht="38.25" hidden="1">
      <c r="A3409" s="6" t="str">
        <f>VLOOKUP(B3409,Sheet1!B2:C272,2,FALSE)</f>
        <v>Africa</v>
      </c>
      <c r="B3409" s="6" t="s">
        <v>797</v>
      </c>
      <c r="C3409" s="6" t="s">
        <v>3694</v>
      </c>
      <c r="D3409" s="6" t="s">
        <v>1180</v>
      </c>
      <c r="E3409" s="6"/>
      <c r="F3409" s="6" t="s">
        <v>4707</v>
      </c>
      <c r="G3409" s="6">
        <v>300</v>
      </c>
      <c r="H3409" s="6">
        <v>150</v>
      </c>
      <c r="I3409" s="6" t="s">
        <v>3385</v>
      </c>
      <c r="J3409" s="49">
        <v>7.35</v>
      </c>
      <c r="K3409" s="49">
        <v>2205</v>
      </c>
      <c r="L3409" s="49">
        <v>1102.5</v>
      </c>
      <c r="M3409" s="10">
        <v>40756</v>
      </c>
      <c r="N3409" s="10">
        <v>40513</v>
      </c>
      <c r="O3409" s="6" t="s">
        <v>52</v>
      </c>
      <c r="P3409" s="6" t="s">
        <v>53</v>
      </c>
      <c r="Q3409" s="6" t="s">
        <v>29</v>
      </c>
      <c r="R3409" s="6" t="s">
        <v>3696</v>
      </c>
      <c r="S3409" s="6" t="s">
        <v>3762</v>
      </c>
      <c r="T3409" s="6" t="s">
        <v>31</v>
      </c>
      <c r="U3409" s="6">
        <v>0</v>
      </c>
    </row>
    <row r="3410" spans="1:21" ht="25.5" hidden="1">
      <c r="A3410" s="6" t="str">
        <f>VLOOKUP(B3410,Sheet1!B2:C272,2,FALSE)</f>
        <v>DASECA</v>
      </c>
      <c r="B3410" s="6" t="s">
        <v>236</v>
      </c>
      <c r="C3410" s="6" t="s">
        <v>237</v>
      </c>
      <c r="D3410" s="6"/>
      <c r="E3410" s="6"/>
      <c r="F3410" s="6" t="s">
        <v>4708</v>
      </c>
      <c r="G3410" s="6">
        <v>8</v>
      </c>
      <c r="H3410" s="6">
        <v>8</v>
      </c>
      <c r="I3410" s="6" t="s">
        <v>60</v>
      </c>
      <c r="J3410" s="49">
        <v>104</v>
      </c>
      <c r="K3410" s="49">
        <v>832</v>
      </c>
      <c r="L3410" s="49">
        <v>832</v>
      </c>
      <c r="M3410" s="10">
        <v>40725</v>
      </c>
      <c r="N3410" s="10">
        <v>40483</v>
      </c>
      <c r="O3410" s="6" t="s">
        <v>27</v>
      </c>
      <c r="P3410" s="6" t="s">
        <v>933</v>
      </c>
      <c r="Q3410" s="6" t="s">
        <v>29</v>
      </c>
      <c r="R3410" s="6" t="s">
        <v>238</v>
      </c>
      <c r="S3410" s="6"/>
      <c r="T3410" s="6" t="s">
        <v>31</v>
      </c>
      <c r="U3410" s="6">
        <v>0</v>
      </c>
    </row>
    <row r="3411" spans="1:21" ht="25.5" hidden="1">
      <c r="A3411" s="6" t="str">
        <f>VLOOKUP(B3411,Sheet1!B2:C272,2,FALSE)</f>
        <v>DASECA</v>
      </c>
      <c r="B3411" s="6" t="s">
        <v>236</v>
      </c>
      <c r="C3411" s="6" t="s">
        <v>237</v>
      </c>
      <c r="D3411" s="6" t="s">
        <v>965</v>
      </c>
      <c r="E3411" s="6" t="s">
        <v>1802</v>
      </c>
      <c r="F3411" s="6" t="s">
        <v>4709</v>
      </c>
      <c r="G3411" s="6">
        <v>1</v>
      </c>
      <c r="H3411" s="6">
        <v>1</v>
      </c>
      <c r="I3411" s="6" t="s">
        <v>60</v>
      </c>
      <c r="J3411" s="49">
        <v>86</v>
      </c>
      <c r="K3411" s="49">
        <v>86</v>
      </c>
      <c r="L3411" s="49">
        <v>86</v>
      </c>
      <c r="M3411" s="10">
        <v>40725</v>
      </c>
      <c r="N3411" s="10">
        <v>40603</v>
      </c>
      <c r="O3411" s="6" t="s">
        <v>27</v>
      </c>
      <c r="P3411" s="6" t="s">
        <v>933</v>
      </c>
      <c r="Q3411" s="6" t="s">
        <v>29</v>
      </c>
      <c r="R3411" s="6" t="s">
        <v>238</v>
      </c>
      <c r="S3411" s="6"/>
      <c r="T3411" s="6" t="s">
        <v>31</v>
      </c>
      <c r="U3411" s="6">
        <v>0</v>
      </c>
    </row>
    <row r="3412" spans="1:21" ht="38.25" hidden="1">
      <c r="A3412" s="6" t="str">
        <f>VLOOKUP(B3412,Sheet1!B2:C272,2,FALSE)</f>
        <v>Africa</v>
      </c>
      <c r="B3412" s="6" t="s">
        <v>797</v>
      </c>
      <c r="C3412" s="6" t="s">
        <v>3694</v>
      </c>
      <c r="D3412" s="6"/>
      <c r="E3412" s="6"/>
      <c r="F3412" s="6" t="s">
        <v>4710</v>
      </c>
      <c r="G3412" s="6">
        <v>150</v>
      </c>
      <c r="H3412" s="6">
        <v>75</v>
      </c>
      <c r="I3412" s="6" t="s">
        <v>1080</v>
      </c>
      <c r="J3412" s="49">
        <v>7.35</v>
      </c>
      <c r="K3412" s="49">
        <v>1102.5</v>
      </c>
      <c r="L3412" s="49">
        <v>551.25</v>
      </c>
      <c r="M3412" s="10">
        <v>40756</v>
      </c>
      <c r="N3412" s="10">
        <v>40513</v>
      </c>
      <c r="O3412" s="6" t="s">
        <v>52</v>
      </c>
      <c r="P3412" s="6" t="s">
        <v>53</v>
      </c>
      <c r="Q3412" s="6" t="s">
        <v>29</v>
      </c>
      <c r="R3412" s="6" t="s">
        <v>3696</v>
      </c>
      <c r="S3412" s="6" t="s">
        <v>3762</v>
      </c>
      <c r="T3412" s="6" t="s">
        <v>31</v>
      </c>
      <c r="U3412" s="6">
        <v>0</v>
      </c>
    </row>
    <row r="3413" spans="1:21" ht="25.5" hidden="1">
      <c r="A3413" s="6" t="str">
        <f>VLOOKUP(B3413,Sheet1!B2:C272,2,FALSE)</f>
        <v>DASECA</v>
      </c>
      <c r="B3413" s="6" t="s">
        <v>236</v>
      </c>
      <c r="C3413" s="6" t="s">
        <v>237</v>
      </c>
      <c r="D3413" s="6" t="s">
        <v>965</v>
      </c>
      <c r="E3413" s="6"/>
      <c r="F3413" s="6" t="s">
        <v>4306</v>
      </c>
      <c r="G3413" s="6">
        <v>1</v>
      </c>
      <c r="H3413" s="6">
        <v>1</v>
      </c>
      <c r="I3413" s="6" t="s">
        <v>60</v>
      </c>
      <c r="J3413" s="49">
        <v>259</v>
      </c>
      <c r="K3413" s="49">
        <v>259</v>
      </c>
      <c r="L3413" s="49">
        <v>259</v>
      </c>
      <c r="M3413" s="10">
        <v>40725</v>
      </c>
      <c r="N3413" s="10">
        <v>40483</v>
      </c>
      <c r="O3413" s="6" t="s">
        <v>27</v>
      </c>
      <c r="P3413" s="6" t="s">
        <v>933</v>
      </c>
      <c r="Q3413" s="6" t="s">
        <v>29</v>
      </c>
      <c r="R3413" s="6" t="s">
        <v>238</v>
      </c>
      <c r="S3413" s="6"/>
      <c r="T3413" s="6" t="s">
        <v>31</v>
      </c>
      <c r="U3413" s="6">
        <v>0</v>
      </c>
    </row>
    <row r="3414" spans="1:21" ht="25.5" hidden="1">
      <c r="A3414" s="6" t="str">
        <f>VLOOKUP(B3414,Sheet1!B2:C272,2,FALSE)</f>
        <v>DASECA</v>
      </c>
      <c r="B3414" s="6" t="s">
        <v>236</v>
      </c>
      <c r="C3414" s="6" t="s">
        <v>237</v>
      </c>
      <c r="D3414" s="6" t="s">
        <v>965</v>
      </c>
      <c r="E3414" s="6" t="s">
        <v>1046</v>
      </c>
      <c r="F3414" s="6" t="s">
        <v>4711</v>
      </c>
      <c r="G3414" s="6">
        <v>2</v>
      </c>
      <c r="H3414" s="6">
        <v>2</v>
      </c>
      <c r="I3414" s="6" t="s">
        <v>60</v>
      </c>
      <c r="J3414" s="49">
        <v>518</v>
      </c>
      <c r="K3414" s="49">
        <v>1036</v>
      </c>
      <c r="L3414" s="49">
        <v>1036</v>
      </c>
      <c r="M3414" s="10">
        <v>40725</v>
      </c>
      <c r="N3414" s="10">
        <v>40603</v>
      </c>
      <c r="O3414" s="6" t="s">
        <v>27</v>
      </c>
      <c r="P3414" s="6" t="s">
        <v>933</v>
      </c>
      <c r="Q3414" s="6" t="s">
        <v>29</v>
      </c>
      <c r="R3414" s="6" t="s">
        <v>238</v>
      </c>
      <c r="S3414" s="6"/>
      <c r="T3414" s="6" t="s">
        <v>31</v>
      </c>
      <c r="U3414" s="6">
        <v>0</v>
      </c>
    </row>
    <row r="3415" spans="1:21" ht="25.5" hidden="1">
      <c r="A3415" s="6" t="str">
        <f>VLOOKUP(B3415,Sheet1!B2:C272,2,FALSE)</f>
        <v>DASECA</v>
      </c>
      <c r="B3415" s="6" t="s">
        <v>236</v>
      </c>
      <c r="C3415" s="6" t="s">
        <v>237</v>
      </c>
      <c r="D3415" s="6" t="s">
        <v>965</v>
      </c>
      <c r="E3415" s="6" t="s">
        <v>1110</v>
      </c>
      <c r="F3415" s="6" t="s">
        <v>4712</v>
      </c>
      <c r="G3415" s="6">
        <v>1</v>
      </c>
      <c r="H3415" s="6">
        <v>1</v>
      </c>
      <c r="I3415" s="6" t="s">
        <v>60</v>
      </c>
      <c r="J3415" s="49">
        <v>345</v>
      </c>
      <c r="K3415" s="49">
        <v>345</v>
      </c>
      <c r="L3415" s="49">
        <v>345</v>
      </c>
      <c r="M3415" s="10">
        <v>40725</v>
      </c>
      <c r="N3415" s="10">
        <v>40603</v>
      </c>
      <c r="O3415" s="6" t="s">
        <v>27</v>
      </c>
      <c r="P3415" s="6" t="s">
        <v>933</v>
      </c>
      <c r="Q3415" s="6" t="s">
        <v>29</v>
      </c>
      <c r="R3415" s="6" t="s">
        <v>238</v>
      </c>
      <c r="S3415" s="6"/>
      <c r="T3415" s="6" t="s">
        <v>31</v>
      </c>
      <c r="U3415" s="6">
        <v>0</v>
      </c>
    </row>
    <row r="3416" spans="1:21" ht="25.5" hidden="1">
      <c r="A3416" s="6" t="str">
        <f>VLOOKUP(B3416,Sheet1!B2:C272,2,FALSE)</f>
        <v>DASECA</v>
      </c>
      <c r="B3416" s="6" t="s">
        <v>236</v>
      </c>
      <c r="C3416" s="6" t="s">
        <v>237</v>
      </c>
      <c r="D3416" s="6" t="s">
        <v>965</v>
      </c>
      <c r="E3416" s="6" t="s">
        <v>966</v>
      </c>
      <c r="F3416" s="6" t="s">
        <v>3304</v>
      </c>
      <c r="G3416" s="6">
        <v>2</v>
      </c>
      <c r="H3416" s="6">
        <v>2</v>
      </c>
      <c r="I3416" s="6" t="s">
        <v>60</v>
      </c>
      <c r="J3416" s="49">
        <v>777</v>
      </c>
      <c r="K3416" s="49">
        <v>1554</v>
      </c>
      <c r="L3416" s="49">
        <v>1554</v>
      </c>
      <c r="M3416" s="10">
        <v>40725</v>
      </c>
      <c r="N3416" s="10">
        <v>40603</v>
      </c>
      <c r="O3416" s="6" t="s">
        <v>27</v>
      </c>
      <c r="P3416" s="6" t="s">
        <v>933</v>
      </c>
      <c r="Q3416" s="6" t="s">
        <v>29</v>
      </c>
      <c r="R3416" s="6" t="s">
        <v>238</v>
      </c>
      <c r="S3416" s="6"/>
      <c r="T3416" s="6" t="s">
        <v>31</v>
      </c>
      <c r="U3416" s="6">
        <v>0</v>
      </c>
    </row>
    <row r="3417" spans="1:21" ht="25.5" hidden="1">
      <c r="A3417" s="6" t="str">
        <f>VLOOKUP(B3417,Sheet1!B2:C272,2,FALSE)</f>
        <v>DASECA</v>
      </c>
      <c r="B3417" s="6" t="s">
        <v>236</v>
      </c>
      <c r="C3417" s="6" t="s">
        <v>237</v>
      </c>
      <c r="D3417" s="6"/>
      <c r="E3417" s="6"/>
      <c r="F3417" s="6" t="s">
        <v>4713</v>
      </c>
      <c r="G3417" s="6">
        <v>4</v>
      </c>
      <c r="H3417" s="6">
        <v>4</v>
      </c>
      <c r="I3417" s="6" t="s">
        <v>60</v>
      </c>
      <c r="J3417" s="49">
        <v>86</v>
      </c>
      <c r="K3417" s="49">
        <v>344</v>
      </c>
      <c r="L3417" s="49">
        <v>344</v>
      </c>
      <c r="M3417" s="10">
        <v>40725</v>
      </c>
      <c r="N3417" s="10">
        <v>40483</v>
      </c>
      <c r="O3417" s="6" t="s">
        <v>27</v>
      </c>
      <c r="P3417" s="6" t="s">
        <v>933</v>
      </c>
      <c r="Q3417" s="6" t="s">
        <v>29</v>
      </c>
      <c r="R3417" s="6" t="s">
        <v>238</v>
      </c>
      <c r="S3417" s="6"/>
      <c r="T3417" s="6" t="s">
        <v>31</v>
      </c>
      <c r="U3417" s="6">
        <v>0</v>
      </c>
    </row>
    <row r="3418" spans="1:21" ht="25.5" hidden="1">
      <c r="A3418" s="6" t="str">
        <f>VLOOKUP(B3418,Sheet1!B2:C272,2,FALSE)</f>
        <v>DASECA</v>
      </c>
      <c r="B3418" s="6" t="s">
        <v>236</v>
      </c>
      <c r="C3418" s="6" t="s">
        <v>237</v>
      </c>
      <c r="D3418" s="6"/>
      <c r="E3418" s="6"/>
      <c r="F3418" s="6" t="s">
        <v>4215</v>
      </c>
      <c r="G3418" s="6">
        <v>2</v>
      </c>
      <c r="H3418" s="6">
        <v>2</v>
      </c>
      <c r="I3418" s="6" t="s">
        <v>60</v>
      </c>
      <c r="J3418" s="49">
        <v>777</v>
      </c>
      <c r="K3418" s="49">
        <v>1554</v>
      </c>
      <c r="L3418" s="49">
        <v>1554</v>
      </c>
      <c r="M3418" s="10">
        <v>40725</v>
      </c>
      <c r="N3418" s="10">
        <v>40483</v>
      </c>
      <c r="O3418" s="6" t="s">
        <v>27</v>
      </c>
      <c r="P3418" s="6" t="s">
        <v>933</v>
      </c>
      <c r="Q3418" s="6" t="s">
        <v>29</v>
      </c>
      <c r="R3418" s="6" t="s">
        <v>238</v>
      </c>
      <c r="S3418" s="6" t="s">
        <v>108</v>
      </c>
      <c r="T3418" s="6" t="s">
        <v>31</v>
      </c>
      <c r="U3418" s="6">
        <v>0</v>
      </c>
    </row>
    <row r="3419" spans="1:21" ht="38.25" hidden="1">
      <c r="A3419" s="6" t="str">
        <f>VLOOKUP(B3419,Sheet1!B2:C272,2,FALSE)</f>
        <v>DASECA</v>
      </c>
      <c r="B3419" s="6" t="s">
        <v>803</v>
      </c>
      <c r="C3419" s="6" t="s">
        <v>4488</v>
      </c>
      <c r="D3419" s="6" t="s">
        <v>1129</v>
      </c>
      <c r="E3419" s="6" t="s">
        <v>1265</v>
      </c>
      <c r="F3419" s="6" t="s">
        <v>1266</v>
      </c>
      <c r="G3419" s="6">
        <v>30</v>
      </c>
      <c r="H3419" s="6">
        <v>15</v>
      </c>
      <c r="I3419" s="6" t="s">
        <v>1116</v>
      </c>
      <c r="J3419" s="49">
        <v>288.02</v>
      </c>
      <c r="K3419" s="49">
        <v>8640.6</v>
      </c>
      <c r="L3419" s="49">
        <v>4320.3</v>
      </c>
      <c r="M3419" s="10">
        <v>40787</v>
      </c>
      <c r="N3419" s="10">
        <v>40603</v>
      </c>
      <c r="O3419" s="6" t="s">
        <v>52</v>
      </c>
      <c r="P3419" s="6" t="s">
        <v>28</v>
      </c>
      <c r="Q3419" s="6" t="s">
        <v>29</v>
      </c>
      <c r="R3419" s="6" t="s">
        <v>1883</v>
      </c>
      <c r="S3419" s="6" t="s">
        <v>4714</v>
      </c>
      <c r="T3419" s="6" t="s">
        <v>31</v>
      </c>
      <c r="U3419" s="6">
        <v>0</v>
      </c>
    </row>
    <row r="3420" spans="1:21" customFormat="1" ht="60" hidden="1">
      <c r="A3420" s="28" t="str">
        <f>VLOOKUP(B3420,Sheet1!B2:C272,2,FALSE)</f>
        <v>DASECA</v>
      </c>
      <c r="B3420" s="28" t="s">
        <v>803</v>
      </c>
      <c r="C3420" s="28" t="s">
        <v>4488</v>
      </c>
      <c r="D3420" s="28" t="s">
        <v>1159</v>
      </c>
      <c r="E3420" s="28" t="s">
        <v>1160</v>
      </c>
      <c r="F3420" s="28" t="s">
        <v>1225</v>
      </c>
      <c r="G3420" s="28">
        <v>4</v>
      </c>
      <c r="H3420" s="28">
        <v>2</v>
      </c>
      <c r="I3420" s="28" t="s">
        <v>1116</v>
      </c>
      <c r="J3420" s="50">
        <v>478</v>
      </c>
      <c r="K3420" s="50">
        <v>1912</v>
      </c>
      <c r="L3420" s="50">
        <v>956</v>
      </c>
      <c r="M3420" s="29">
        <v>40695</v>
      </c>
      <c r="N3420" s="29">
        <v>40664</v>
      </c>
      <c r="O3420" s="28" t="s">
        <v>52</v>
      </c>
      <c r="P3420" s="28" t="s">
        <v>28</v>
      </c>
      <c r="Q3420" s="28" t="s">
        <v>29</v>
      </c>
      <c r="R3420" s="28" t="s">
        <v>1883</v>
      </c>
      <c r="S3420" s="28" t="s">
        <v>4715</v>
      </c>
      <c r="T3420" s="28" t="s">
        <v>114</v>
      </c>
      <c r="U3420" s="28">
        <v>0</v>
      </c>
    </row>
    <row r="3421" spans="1:21" ht="38.25" hidden="1">
      <c r="A3421" s="6" t="str">
        <f>VLOOKUP(B3421,Sheet1!B2:C272,2,FALSE)</f>
        <v>Africa</v>
      </c>
      <c r="B3421" s="6" t="s">
        <v>797</v>
      </c>
      <c r="C3421" s="6" t="s">
        <v>3694</v>
      </c>
      <c r="D3421" s="6" t="s">
        <v>1180</v>
      </c>
      <c r="E3421" s="6"/>
      <c r="F3421" s="6" t="s">
        <v>4716</v>
      </c>
      <c r="G3421" s="6">
        <v>180</v>
      </c>
      <c r="H3421" s="6">
        <v>90</v>
      </c>
      <c r="I3421" s="6" t="s">
        <v>3385</v>
      </c>
      <c r="J3421" s="49">
        <v>1.75</v>
      </c>
      <c r="K3421" s="49">
        <v>315</v>
      </c>
      <c r="L3421" s="49">
        <v>157.5</v>
      </c>
      <c r="M3421" s="10">
        <v>40756</v>
      </c>
      <c r="N3421" s="10">
        <v>40513</v>
      </c>
      <c r="O3421" s="6" t="s">
        <v>52</v>
      </c>
      <c r="P3421" s="6" t="s">
        <v>53</v>
      </c>
      <c r="Q3421" s="6" t="s">
        <v>29</v>
      </c>
      <c r="R3421" s="6" t="s">
        <v>3696</v>
      </c>
      <c r="S3421" s="6" t="s">
        <v>3762</v>
      </c>
      <c r="T3421" s="6" t="s">
        <v>31</v>
      </c>
      <c r="U3421" s="6">
        <v>0</v>
      </c>
    </row>
    <row r="3422" spans="1:21" ht="38.25" hidden="1">
      <c r="A3422" s="6" t="str">
        <f>VLOOKUP(B3422,Sheet1!B2:C272,2,FALSE)</f>
        <v>DASECA</v>
      </c>
      <c r="B3422" s="6" t="s">
        <v>803</v>
      </c>
      <c r="C3422" s="6" t="s">
        <v>4488</v>
      </c>
      <c r="D3422" s="6" t="s">
        <v>984</v>
      </c>
      <c r="E3422" s="6" t="s">
        <v>1091</v>
      </c>
      <c r="F3422" s="6" t="s">
        <v>1098</v>
      </c>
      <c r="G3422" s="6">
        <v>4</v>
      </c>
      <c r="H3422" s="6">
        <v>2</v>
      </c>
      <c r="I3422" s="6" t="s">
        <v>60</v>
      </c>
      <c r="J3422" s="49">
        <v>922.11500000000001</v>
      </c>
      <c r="K3422" s="49">
        <v>3688.46</v>
      </c>
      <c r="L3422" s="49">
        <v>1844.23</v>
      </c>
      <c r="M3422" s="10">
        <v>40695</v>
      </c>
      <c r="N3422" s="10">
        <v>40513</v>
      </c>
      <c r="O3422" s="6" t="s">
        <v>52</v>
      </c>
      <c r="P3422" s="6" t="s">
        <v>28</v>
      </c>
      <c r="Q3422" s="6" t="s">
        <v>29</v>
      </c>
      <c r="R3422" s="6" t="s">
        <v>1883</v>
      </c>
      <c r="S3422" s="6" t="s">
        <v>4568</v>
      </c>
      <c r="T3422" s="6" t="s">
        <v>31</v>
      </c>
      <c r="U3422" s="6">
        <v>0</v>
      </c>
    </row>
    <row r="3423" spans="1:21" ht="38.25" hidden="1">
      <c r="A3423" s="6" t="str">
        <f>VLOOKUP(B3423,Sheet1!B2:C272,2,FALSE)</f>
        <v>Africa</v>
      </c>
      <c r="B3423" s="6" t="s">
        <v>797</v>
      </c>
      <c r="C3423" s="6" t="s">
        <v>3694</v>
      </c>
      <c r="D3423" s="6"/>
      <c r="E3423" s="6"/>
      <c r="F3423" s="6" t="s">
        <v>4717</v>
      </c>
      <c r="G3423" s="6">
        <v>90</v>
      </c>
      <c r="H3423" s="6">
        <v>45</v>
      </c>
      <c r="I3423" s="6" t="s">
        <v>1080</v>
      </c>
      <c r="J3423" s="49">
        <v>11</v>
      </c>
      <c r="K3423" s="49">
        <v>990</v>
      </c>
      <c r="L3423" s="49">
        <v>495</v>
      </c>
      <c r="M3423" s="10">
        <v>40756</v>
      </c>
      <c r="N3423" s="10">
        <v>40513</v>
      </c>
      <c r="O3423" s="6" t="s">
        <v>52</v>
      </c>
      <c r="P3423" s="6" t="s">
        <v>53</v>
      </c>
      <c r="Q3423" s="6" t="s">
        <v>29</v>
      </c>
      <c r="R3423" s="6" t="s">
        <v>3696</v>
      </c>
      <c r="S3423" s="6" t="s">
        <v>4420</v>
      </c>
      <c r="T3423" s="6" t="s">
        <v>31</v>
      </c>
      <c r="U3423" s="6">
        <v>0</v>
      </c>
    </row>
    <row r="3424" spans="1:21" ht="38.25" hidden="1">
      <c r="A3424" s="6" t="str">
        <f>VLOOKUP(B3424,Sheet1!B2:C272,2,FALSE)</f>
        <v>Africa</v>
      </c>
      <c r="B3424" s="6" t="s">
        <v>797</v>
      </c>
      <c r="C3424" s="6" t="s">
        <v>3694</v>
      </c>
      <c r="D3424" s="6" t="s">
        <v>1180</v>
      </c>
      <c r="E3424" s="6"/>
      <c r="F3424" s="6" t="s">
        <v>4718</v>
      </c>
      <c r="G3424" s="6">
        <v>150</v>
      </c>
      <c r="H3424" s="6">
        <v>75</v>
      </c>
      <c r="I3424" s="6" t="s">
        <v>40</v>
      </c>
      <c r="J3424" s="49">
        <v>1.5</v>
      </c>
      <c r="K3424" s="49">
        <v>225</v>
      </c>
      <c r="L3424" s="49">
        <v>112.5</v>
      </c>
      <c r="M3424" s="10">
        <v>40756</v>
      </c>
      <c r="N3424" s="10">
        <v>40513</v>
      </c>
      <c r="O3424" s="6" t="s">
        <v>52</v>
      </c>
      <c r="P3424" s="6" t="s">
        <v>53</v>
      </c>
      <c r="Q3424" s="6" t="s">
        <v>29</v>
      </c>
      <c r="R3424" s="6" t="s">
        <v>3696</v>
      </c>
      <c r="S3424" s="6" t="s">
        <v>4420</v>
      </c>
      <c r="T3424" s="6" t="s">
        <v>31</v>
      </c>
      <c r="U3424" s="6">
        <v>0</v>
      </c>
    </row>
    <row r="3425" spans="1:21" ht="38.25" hidden="1">
      <c r="A3425" s="6" t="str">
        <f>VLOOKUP(B3425,Sheet1!B2:C272,2,FALSE)</f>
        <v>Africa</v>
      </c>
      <c r="B3425" s="6" t="s">
        <v>797</v>
      </c>
      <c r="C3425" s="6" t="s">
        <v>3694</v>
      </c>
      <c r="D3425" s="6"/>
      <c r="E3425" s="6"/>
      <c r="F3425" s="6" t="s">
        <v>4719</v>
      </c>
      <c r="G3425" s="6">
        <v>1610</v>
      </c>
      <c r="H3425" s="6">
        <v>805</v>
      </c>
      <c r="I3425" s="6" t="s">
        <v>4720</v>
      </c>
      <c r="J3425" s="49">
        <v>48</v>
      </c>
      <c r="K3425" s="49">
        <v>77280</v>
      </c>
      <c r="L3425" s="49">
        <v>38640</v>
      </c>
      <c r="M3425" s="10">
        <v>40756</v>
      </c>
      <c r="N3425" s="10">
        <v>40513</v>
      </c>
      <c r="O3425" s="6" t="s">
        <v>52</v>
      </c>
      <c r="P3425" s="6" t="s">
        <v>53</v>
      </c>
      <c r="Q3425" s="6" t="s">
        <v>29</v>
      </c>
      <c r="R3425" s="6" t="s">
        <v>3696</v>
      </c>
      <c r="S3425" s="6" t="s">
        <v>4420</v>
      </c>
      <c r="T3425" s="6" t="s">
        <v>31</v>
      </c>
      <c r="U3425" s="6">
        <v>0</v>
      </c>
    </row>
    <row r="3426" spans="1:21" ht="38.25" hidden="1">
      <c r="A3426" s="6" t="str">
        <f>VLOOKUP(B3426,Sheet1!B2:C272,2,FALSE)</f>
        <v>Africa</v>
      </c>
      <c r="B3426" s="6" t="s">
        <v>797</v>
      </c>
      <c r="C3426" s="6" t="s">
        <v>3694</v>
      </c>
      <c r="D3426" s="6" t="s">
        <v>1180</v>
      </c>
      <c r="E3426" s="6"/>
      <c r="F3426" s="6" t="s">
        <v>4721</v>
      </c>
      <c r="G3426" s="6">
        <v>1500</v>
      </c>
      <c r="H3426" s="6">
        <v>750</v>
      </c>
      <c r="I3426" s="6" t="s">
        <v>3385</v>
      </c>
      <c r="J3426" s="49">
        <v>10</v>
      </c>
      <c r="K3426" s="49">
        <v>15000</v>
      </c>
      <c r="L3426" s="49">
        <v>7500</v>
      </c>
      <c r="M3426" s="10">
        <v>40756</v>
      </c>
      <c r="N3426" s="10">
        <v>40513</v>
      </c>
      <c r="O3426" s="6" t="s">
        <v>52</v>
      </c>
      <c r="P3426" s="6" t="s">
        <v>53</v>
      </c>
      <c r="Q3426" s="6" t="s">
        <v>29</v>
      </c>
      <c r="R3426" s="6" t="s">
        <v>3696</v>
      </c>
      <c r="S3426" s="6" t="s">
        <v>4420</v>
      </c>
      <c r="T3426" s="6" t="s">
        <v>31</v>
      </c>
      <c r="U3426" s="6">
        <v>0</v>
      </c>
    </row>
    <row r="3427" spans="1:21" ht="25.5" hidden="1">
      <c r="A3427" s="6" t="str">
        <f>VLOOKUP(B3427,Sheet1!B2:C272,2,FALSE)</f>
        <v>DASECA</v>
      </c>
      <c r="B3427" s="6" t="s">
        <v>236</v>
      </c>
      <c r="C3427" s="6" t="s">
        <v>237</v>
      </c>
      <c r="D3427" s="6" t="s">
        <v>965</v>
      </c>
      <c r="E3427" s="6" t="s">
        <v>1802</v>
      </c>
      <c r="F3427" s="6" t="s">
        <v>4722</v>
      </c>
      <c r="G3427" s="6">
        <v>1</v>
      </c>
      <c r="H3427" s="6">
        <v>1</v>
      </c>
      <c r="I3427" s="6" t="s">
        <v>1397</v>
      </c>
      <c r="J3427" s="49">
        <v>1609</v>
      </c>
      <c r="K3427" s="49">
        <v>1609</v>
      </c>
      <c r="L3427" s="49">
        <v>1609</v>
      </c>
      <c r="M3427" s="10">
        <v>40603</v>
      </c>
      <c r="N3427" s="10">
        <v>40483</v>
      </c>
      <c r="O3427" s="6" t="s">
        <v>27</v>
      </c>
      <c r="P3427" s="6" t="s">
        <v>933</v>
      </c>
      <c r="Q3427" s="6" t="s">
        <v>106</v>
      </c>
      <c r="R3427" s="6" t="s">
        <v>4723</v>
      </c>
      <c r="S3427" s="6"/>
      <c r="T3427" s="6" t="s">
        <v>31</v>
      </c>
      <c r="U3427" s="6">
        <v>0</v>
      </c>
    </row>
    <row r="3428" spans="1:21" ht="25.5" hidden="1">
      <c r="A3428" s="6" t="str">
        <f>VLOOKUP(B3428,Sheet1!B2:C272,2,FALSE)</f>
        <v>DASECA</v>
      </c>
      <c r="B3428" s="6" t="s">
        <v>236</v>
      </c>
      <c r="C3428" s="6" t="s">
        <v>237</v>
      </c>
      <c r="D3428" s="6" t="s">
        <v>965</v>
      </c>
      <c r="E3428" s="6"/>
      <c r="F3428" s="6" t="s">
        <v>4724</v>
      </c>
      <c r="G3428" s="6">
        <v>1</v>
      </c>
      <c r="H3428" s="6">
        <v>1</v>
      </c>
      <c r="I3428" s="6" t="s">
        <v>60</v>
      </c>
      <c r="J3428" s="49">
        <v>1450</v>
      </c>
      <c r="K3428" s="49">
        <v>1450</v>
      </c>
      <c r="L3428" s="49">
        <v>1450</v>
      </c>
      <c r="M3428" s="10">
        <v>40603</v>
      </c>
      <c r="N3428" s="10">
        <v>40360</v>
      </c>
      <c r="O3428" s="6" t="s">
        <v>27</v>
      </c>
      <c r="P3428" s="6" t="s">
        <v>933</v>
      </c>
      <c r="Q3428" s="6" t="s">
        <v>106</v>
      </c>
      <c r="R3428" s="6" t="s">
        <v>4723</v>
      </c>
      <c r="S3428" s="6"/>
      <c r="T3428" s="6" t="s">
        <v>31</v>
      </c>
      <c r="U3428" s="6">
        <v>0</v>
      </c>
    </row>
    <row r="3429" spans="1:21" ht="25.5" hidden="1">
      <c r="A3429" s="6" t="str">
        <f>VLOOKUP(B3429,Sheet1!B2:C272,2,FALSE)</f>
        <v>DASECA</v>
      </c>
      <c r="B3429" s="6" t="s">
        <v>236</v>
      </c>
      <c r="C3429" s="6" t="s">
        <v>237</v>
      </c>
      <c r="D3429" s="6" t="s">
        <v>965</v>
      </c>
      <c r="E3429" s="6" t="s">
        <v>1110</v>
      </c>
      <c r="F3429" s="6" t="s">
        <v>4725</v>
      </c>
      <c r="G3429" s="6">
        <v>1</v>
      </c>
      <c r="H3429" s="6">
        <v>1</v>
      </c>
      <c r="I3429" s="6" t="s">
        <v>60</v>
      </c>
      <c r="J3429" s="49">
        <v>2050</v>
      </c>
      <c r="K3429" s="49">
        <v>2050</v>
      </c>
      <c r="L3429" s="49">
        <v>2050</v>
      </c>
      <c r="M3429" s="10">
        <v>40603</v>
      </c>
      <c r="N3429" s="10">
        <v>40483</v>
      </c>
      <c r="O3429" s="6" t="s">
        <v>27</v>
      </c>
      <c r="P3429" s="6" t="s">
        <v>933</v>
      </c>
      <c r="Q3429" s="6" t="s">
        <v>106</v>
      </c>
      <c r="R3429" s="6" t="s">
        <v>4723</v>
      </c>
      <c r="S3429" s="6"/>
      <c r="T3429" s="6" t="s">
        <v>31</v>
      </c>
      <c r="U3429" s="6">
        <v>0</v>
      </c>
    </row>
    <row r="3430" spans="1:21" ht="25.5" hidden="1">
      <c r="A3430" s="6" t="str">
        <f>VLOOKUP(B3430,Sheet1!B2:C272,2,FALSE)</f>
        <v>DASECA</v>
      </c>
      <c r="B3430" s="6" t="s">
        <v>236</v>
      </c>
      <c r="C3430" s="6" t="s">
        <v>237</v>
      </c>
      <c r="D3430" s="6" t="s">
        <v>965</v>
      </c>
      <c r="E3430" s="6" t="s">
        <v>1474</v>
      </c>
      <c r="F3430" s="6" t="s">
        <v>4726</v>
      </c>
      <c r="G3430" s="6">
        <v>1</v>
      </c>
      <c r="H3430" s="6">
        <v>1</v>
      </c>
      <c r="I3430" s="6" t="s">
        <v>60</v>
      </c>
      <c r="J3430" s="49">
        <v>250</v>
      </c>
      <c r="K3430" s="49">
        <v>250</v>
      </c>
      <c r="L3430" s="49">
        <v>250</v>
      </c>
      <c r="M3430" s="10">
        <v>40575</v>
      </c>
      <c r="N3430" s="10">
        <v>40452</v>
      </c>
      <c r="O3430" s="6" t="s">
        <v>27</v>
      </c>
      <c r="P3430" s="6" t="s">
        <v>933</v>
      </c>
      <c r="Q3430" s="6" t="s">
        <v>2286</v>
      </c>
      <c r="R3430" s="6" t="s">
        <v>4723</v>
      </c>
      <c r="S3430" s="6"/>
      <c r="T3430" s="6" t="s">
        <v>31</v>
      </c>
      <c r="U3430" s="6">
        <v>0</v>
      </c>
    </row>
    <row r="3431" spans="1:21" ht="38.25" hidden="1">
      <c r="A3431" s="6" t="str">
        <f>VLOOKUP(B3431,Sheet1!B2:C272,2,FALSE)</f>
        <v>Africa</v>
      </c>
      <c r="B3431" s="6" t="s">
        <v>487</v>
      </c>
      <c r="C3431" s="6" t="s">
        <v>1876</v>
      </c>
      <c r="D3431" s="6" t="s">
        <v>984</v>
      </c>
      <c r="E3431" s="6" t="s">
        <v>994</v>
      </c>
      <c r="F3431" s="6" t="s">
        <v>1101</v>
      </c>
      <c r="G3431" s="6">
        <v>16</v>
      </c>
      <c r="H3431" s="6">
        <v>16</v>
      </c>
      <c r="I3431" s="6" t="s">
        <v>60</v>
      </c>
      <c r="J3431" s="49">
        <v>2.4729999999999999</v>
      </c>
      <c r="K3431" s="49">
        <v>39.567999999999998</v>
      </c>
      <c r="L3431" s="49">
        <v>39.567999999999998</v>
      </c>
      <c r="M3431" s="10">
        <v>40787</v>
      </c>
      <c r="N3431" s="10">
        <v>40603</v>
      </c>
      <c r="O3431" s="6" t="s">
        <v>27</v>
      </c>
      <c r="P3431" s="6" t="s">
        <v>28</v>
      </c>
      <c r="Q3431" s="6" t="s">
        <v>29</v>
      </c>
      <c r="R3431" s="6" t="s">
        <v>4537</v>
      </c>
      <c r="S3431" s="6" t="s">
        <v>4538</v>
      </c>
      <c r="T3431" s="6" t="s">
        <v>31</v>
      </c>
      <c r="U3431" s="6">
        <v>0</v>
      </c>
    </row>
    <row r="3432" spans="1:21" ht="38.25" hidden="1">
      <c r="A3432" s="6" t="str">
        <f>VLOOKUP(B3432,Sheet1!B2:C272,2,FALSE)</f>
        <v>Africa</v>
      </c>
      <c r="B3432" s="6" t="s">
        <v>487</v>
      </c>
      <c r="C3432" s="6" t="s">
        <v>1876</v>
      </c>
      <c r="D3432" s="6" t="s">
        <v>984</v>
      </c>
      <c r="E3432" s="6" t="s">
        <v>1367</v>
      </c>
      <c r="F3432" s="6" t="s">
        <v>2150</v>
      </c>
      <c r="G3432" s="6">
        <v>16</v>
      </c>
      <c r="H3432" s="6">
        <v>16</v>
      </c>
      <c r="I3432" s="6" t="s">
        <v>60</v>
      </c>
      <c r="J3432" s="49">
        <v>6.5110000000000001</v>
      </c>
      <c r="K3432" s="49">
        <v>104.176</v>
      </c>
      <c r="L3432" s="49">
        <v>104.176</v>
      </c>
      <c r="M3432" s="10">
        <v>40787</v>
      </c>
      <c r="N3432" s="10">
        <v>40603</v>
      </c>
      <c r="O3432" s="6" t="s">
        <v>27</v>
      </c>
      <c r="P3432" s="6" t="s">
        <v>28</v>
      </c>
      <c r="Q3432" s="6" t="s">
        <v>29</v>
      </c>
      <c r="R3432" s="6" t="s">
        <v>4537</v>
      </c>
      <c r="S3432" s="6" t="s">
        <v>4538</v>
      </c>
      <c r="T3432" s="6" t="s">
        <v>31</v>
      </c>
      <c r="U3432" s="6">
        <v>0</v>
      </c>
    </row>
    <row r="3433" spans="1:21" ht="38.25" hidden="1">
      <c r="A3433" s="6" t="str">
        <f>VLOOKUP(B3433,Sheet1!B2:C272,2,FALSE)</f>
        <v>Africa</v>
      </c>
      <c r="B3433" s="6" t="s">
        <v>487</v>
      </c>
      <c r="C3433" s="6" t="s">
        <v>1876</v>
      </c>
      <c r="D3433" s="6" t="s">
        <v>984</v>
      </c>
      <c r="E3433" s="6" t="s">
        <v>1367</v>
      </c>
      <c r="F3433" s="6" t="s">
        <v>2152</v>
      </c>
      <c r="G3433" s="6">
        <v>32</v>
      </c>
      <c r="H3433" s="6">
        <v>32</v>
      </c>
      <c r="I3433" s="6" t="s">
        <v>60</v>
      </c>
      <c r="J3433" s="49">
        <v>3.0489999999999999</v>
      </c>
      <c r="K3433" s="49">
        <v>97.567999999999998</v>
      </c>
      <c r="L3433" s="49">
        <v>97.567999999999998</v>
      </c>
      <c r="M3433" s="10">
        <v>40787</v>
      </c>
      <c r="N3433" s="10">
        <v>40603</v>
      </c>
      <c r="O3433" s="6" t="s">
        <v>27</v>
      </c>
      <c r="P3433" s="6" t="s">
        <v>28</v>
      </c>
      <c r="Q3433" s="6" t="s">
        <v>29</v>
      </c>
      <c r="R3433" s="6" t="s">
        <v>4537</v>
      </c>
      <c r="S3433" s="6" t="s">
        <v>4538</v>
      </c>
      <c r="T3433" s="6" t="s">
        <v>31</v>
      </c>
      <c r="U3433" s="6">
        <v>0</v>
      </c>
    </row>
    <row r="3434" spans="1:21" ht="38.25" hidden="1">
      <c r="A3434" s="6" t="str">
        <f>VLOOKUP(B3434,Sheet1!B2:C272,2,FALSE)</f>
        <v>Africa</v>
      </c>
      <c r="B3434" s="6" t="s">
        <v>487</v>
      </c>
      <c r="C3434" s="6" t="s">
        <v>1876</v>
      </c>
      <c r="D3434" s="6" t="s">
        <v>984</v>
      </c>
      <c r="E3434" s="6" t="s">
        <v>994</v>
      </c>
      <c r="F3434" s="6" t="s">
        <v>1058</v>
      </c>
      <c r="G3434" s="6">
        <v>96</v>
      </c>
      <c r="H3434" s="6">
        <v>96</v>
      </c>
      <c r="I3434" s="6" t="s">
        <v>60</v>
      </c>
      <c r="J3434" s="49">
        <v>8.5850000000000009</v>
      </c>
      <c r="K3434" s="49">
        <v>824.16</v>
      </c>
      <c r="L3434" s="49">
        <v>824.16</v>
      </c>
      <c r="M3434" s="10">
        <v>40787</v>
      </c>
      <c r="N3434" s="10">
        <v>40603</v>
      </c>
      <c r="O3434" s="6" t="s">
        <v>27</v>
      </c>
      <c r="P3434" s="6" t="s">
        <v>28</v>
      </c>
      <c r="Q3434" s="6" t="s">
        <v>29</v>
      </c>
      <c r="R3434" s="6" t="s">
        <v>4537</v>
      </c>
      <c r="S3434" s="6" t="s">
        <v>4727</v>
      </c>
      <c r="T3434" s="6" t="s">
        <v>31</v>
      </c>
      <c r="U3434" s="6">
        <v>0</v>
      </c>
    </row>
    <row r="3435" spans="1:21" ht="38.25" hidden="1">
      <c r="A3435" s="6" t="str">
        <f>VLOOKUP(B3435,Sheet1!B2:C272,2,FALSE)</f>
        <v>Africa</v>
      </c>
      <c r="B3435" s="6" t="s">
        <v>487</v>
      </c>
      <c r="C3435" s="6" t="s">
        <v>1876</v>
      </c>
      <c r="D3435" s="6" t="s">
        <v>984</v>
      </c>
      <c r="E3435" s="6" t="s">
        <v>994</v>
      </c>
      <c r="F3435" s="6" t="s">
        <v>3361</v>
      </c>
      <c r="G3435" s="6">
        <v>64</v>
      </c>
      <c r="H3435" s="6">
        <v>64</v>
      </c>
      <c r="I3435" s="6" t="s">
        <v>60</v>
      </c>
      <c r="J3435" s="49">
        <v>23.928999999999998</v>
      </c>
      <c r="K3435" s="49">
        <v>1531.4559999999999</v>
      </c>
      <c r="L3435" s="49">
        <v>1531.4559999999999</v>
      </c>
      <c r="M3435" s="10">
        <v>40787</v>
      </c>
      <c r="N3435" s="10">
        <v>40603</v>
      </c>
      <c r="O3435" s="6" t="s">
        <v>27</v>
      </c>
      <c r="P3435" s="6" t="s">
        <v>28</v>
      </c>
      <c r="Q3435" s="6" t="s">
        <v>29</v>
      </c>
      <c r="R3435" s="6" t="s">
        <v>4537</v>
      </c>
      <c r="S3435" s="6" t="s">
        <v>4538</v>
      </c>
      <c r="T3435" s="6" t="s">
        <v>31</v>
      </c>
      <c r="U3435" s="6">
        <v>0</v>
      </c>
    </row>
    <row r="3436" spans="1:21" ht="38.25" hidden="1">
      <c r="A3436" s="6" t="str">
        <f>VLOOKUP(B3436,Sheet1!B2:C272,2,FALSE)</f>
        <v>Africa</v>
      </c>
      <c r="B3436" s="6" t="s">
        <v>487</v>
      </c>
      <c r="C3436" s="6" t="s">
        <v>1876</v>
      </c>
      <c r="D3436" s="6" t="s">
        <v>984</v>
      </c>
      <c r="E3436" s="6" t="s">
        <v>994</v>
      </c>
      <c r="F3436" s="6" t="s">
        <v>4728</v>
      </c>
      <c r="G3436" s="6">
        <v>64</v>
      </c>
      <c r="H3436" s="6">
        <v>64</v>
      </c>
      <c r="I3436" s="6" t="s">
        <v>60</v>
      </c>
      <c r="J3436" s="49">
        <v>22.94</v>
      </c>
      <c r="K3436" s="49">
        <v>1468.16</v>
      </c>
      <c r="L3436" s="49">
        <v>1468.16</v>
      </c>
      <c r="M3436" s="10">
        <v>40787</v>
      </c>
      <c r="N3436" s="10">
        <v>40603</v>
      </c>
      <c r="O3436" s="6" t="s">
        <v>27</v>
      </c>
      <c r="P3436" s="6" t="s">
        <v>28</v>
      </c>
      <c r="Q3436" s="6" t="s">
        <v>29</v>
      </c>
      <c r="R3436" s="6" t="s">
        <v>4537</v>
      </c>
      <c r="S3436" s="6" t="s">
        <v>4538</v>
      </c>
      <c r="T3436" s="6" t="s">
        <v>31</v>
      </c>
      <c r="U3436" s="6">
        <v>0</v>
      </c>
    </row>
    <row r="3437" spans="1:21" ht="38.25" hidden="1">
      <c r="A3437" s="6" t="str">
        <f>VLOOKUP(B3437,Sheet1!B2:C272,2,FALSE)</f>
        <v>Africa</v>
      </c>
      <c r="B3437" s="6" t="s">
        <v>487</v>
      </c>
      <c r="C3437" s="6" t="s">
        <v>1876</v>
      </c>
      <c r="D3437" s="6" t="s">
        <v>984</v>
      </c>
      <c r="E3437" s="6" t="s">
        <v>994</v>
      </c>
      <c r="F3437" s="6" t="s">
        <v>1075</v>
      </c>
      <c r="G3437" s="6">
        <v>64</v>
      </c>
      <c r="H3437" s="6">
        <v>64</v>
      </c>
      <c r="I3437" s="6" t="s">
        <v>60</v>
      </c>
      <c r="J3437" s="49">
        <v>15.234</v>
      </c>
      <c r="K3437" s="49">
        <v>974.976</v>
      </c>
      <c r="L3437" s="49">
        <v>974.976</v>
      </c>
      <c r="M3437" s="10">
        <v>40787</v>
      </c>
      <c r="N3437" s="10">
        <v>40603</v>
      </c>
      <c r="O3437" s="6" t="s">
        <v>27</v>
      </c>
      <c r="P3437" s="6" t="s">
        <v>28</v>
      </c>
      <c r="Q3437" s="6" t="s">
        <v>29</v>
      </c>
      <c r="R3437" s="6" t="s">
        <v>4537</v>
      </c>
      <c r="S3437" s="6" t="s">
        <v>4538</v>
      </c>
      <c r="T3437" s="6" t="s">
        <v>31</v>
      </c>
      <c r="U3437" s="6">
        <v>0</v>
      </c>
    </row>
    <row r="3438" spans="1:21" ht="38.25" hidden="1">
      <c r="A3438" s="6" t="str">
        <f>VLOOKUP(B3438,Sheet1!B2:C272,2,FALSE)</f>
        <v>Africa</v>
      </c>
      <c r="B3438" s="6" t="s">
        <v>487</v>
      </c>
      <c r="C3438" s="6" t="s">
        <v>1876</v>
      </c>
      <c r="D3438" s="6" t="s">
        <v>984</v>
      </c>
      <c r="E3438" s="6" t="s">
        <v>1060</v>
      </c>
      <c r="F3438" s="6" t="s">
        <v>1206</v>
      </c>
      <c r="G3438" s="6">
        <v>8</v>
      </c>
      <c r="H3438" s="6">
        <v>8</v>
      </c>
      <c r="I3438" s="6" t="s">
        <v>60</v>
      </c>
      <c r="J3438" s="49">
        <v>12.981</v>
      </c>
      <c r="K3438" s="49">
        <v>103.848</v>
      </c>
      <c r="L3438" s="49">
        <v>103.848</v>
      </c>
      <c r="M3438" s="10">
        <v>40787</v>
      </c>
      <c r="N3438" s="10">
        <v>40603</v>
      </c>
      <c r="O3438" s="6" t="s">
        <v>27</v>
      </c>
      <c r="P3438" s="6" t="s">
        <v>28</v>
      </c>
      <c r="Q3438" s="6" t="s">
        <v>29</v>
      </c>
      <c r="R3438" s="6" t="s">
        <v>4537</v>
      </c>
      <c r="S3438" s="6" t="s">
        <v>4602</v>
      </c>
      <c r="T3438" s="6" t="s">
        <v>31</v>
      </c>
      <c r="U3438" s="6">
        <v>0</v>
      </c>
    </row>
    <row r="3439" spans="1:21" ht="38.25" hidden="1">
      <c r="A3439" s="6" t="str">
        <f>VLOOKUP(B3439,Sheet1!B2:C272,2,FALSE)</f>
        <v>Africa</v>
      </c>
      <c r="B3439" s="6" t="s">
        <v>487</v>
      </c>
      <c r="C3439" s="6" t="s">
        <v>1876</v>
      </c>
      <c r="D3439" s="6" t="s">
        <v>984</v>
      </c>
      <c r="E3439" s="6" t="s">
        <v>1060</v>
      </c>
      <c r="F3439" s="6" t="s">
        <v>4634</v>
      </c>
      <c r="G3439" s="6">
        <v>8</v>
      </c>
      <c r="H3439" s="6">
        <v>8</v>
      </c>
      <c r="I3439" s="6" t="s">
        <v>60</v>
      </c>
      <c r="J3439" s="49">
        <v>0.60399999999999998</v>
      </c>
      <c r="K3439" s="49">
        <v>4.8319999999999999</v>
      </c>
      <c r="L3439" s="49">
        <v>4.8319999999999999</v>
      </c>
      <c r="M3439" s="10">
        <v>40787</v>
      </c>
      <c r="N3439" s="10">
        <v>40603</v>
      </c>
      <c r="O3439" s="6" t="s">
        <v>27</v>
      </c>
      <c r="P3439" s="6" t="s">
        <v>28</v>
      </c>
      <c r="Q3439" s="6" t="s">
        <v>29</v>
      </c>
      <c r="R3439" s="6" t="s">
        <v>4537</v>
      </c>
      <c r="S3439" s="6" t="s">
        <v>4602</v>
      </c>
      <c r="T3439" s="6" t="s">
        <v>31</v>
      </c>
      <c r="U3439" s="6">
        <v>0</v>
      </c>
    </row>
    <row r="3440" spans="1:21" ht="51" hidden="1">
      <c r="A3440" s="6" t="str">
        <f>VLOOKUP(B3440,Sheet1!B2:C272,2,FALSE)</f>
        <v>Africa</v>
      </c>
      <c r="B3440" s="6" t="s">
        <v>487</v>
      </c>
      <c r="C3440" s="6" t="s">
        <v>1876</v>
      </c>
      <c r="D3440" s="6" t="s">
        <v>984</v>
      </c>
      <c r="E3440" s="6" t="s">
        <v>1091</v>
      </c>
      <c r="F3440" s="6" t="s">
        <v>1141</v>
      </c>
      <c r="G3440" s="6">
        <v>16</v>
      </c>
      <c r="H3440" s="6">
        <v>16</v>
      </c>
      <c r="I3440" s="6" t="s">
        <v>60</v>
      </c>
      <c r="J3440" s="49">
        <v>1919.011</v>
      </c>
      <c r="K3440" s="49">
        <v>30704.175999999999</v>
      </c>
      <c r="L3440" s="49">
        <v>30704.175999999999</v>
      </c>
      <c r="M3440" s="10">
        <v>40787</v>
      </c>
      <c r="N3440" s="10">
        <v>40603</v>
      </c>
      <c r="O3440" s="6" t="s">
        <v>27</v>
      </c>
      <c r="P3440" s="6" t="s">
        <v>28</v>
      </c>
      <c r="Q3440" s="6" t="s">
        <v>29</v>
      </c>
      <c r="R3440" s="6" t="s">
        <v>4537</v>
      </c>
      <c r="S3440" s="6" t="s">
        <v>4729</v>
      </c>
      <c r="T3440" s="6" t="s">
        <v>31</v>
      </c>
      <c r="U3440" s="6">
        <v>0</v>
      </c>
    </row>
    <row r="3441" spans="1:21" ht="38.25" hidden="1">
      <c r="A3441" s="6" t="str">
        <f>VLOOKUP(B3441,Sheet1!B2:C272,2,FALSE)</f>
        <v>Africa</v>
      </c>
      <c r="B3441" s="6" t="s">
        <v>487</v>
      </c>
      <c r="C3441" s="6" t="s">
        <v>1876</v>
      </c>
      <c r="D3441" s="6" t="s">
        <v>984</v>
      </c>
      <c r="E3441" s="6" t="s">
        <v>1367</v>
      </c>
      <c r="F3441" s="6" t="s">
        <v>4583</v>
      </c>
      <c r="G3441" s="6">
        <v>20</v>
      </c>
      <c r="H3441" s="6">
        <v>20</v>
      </c>
      <c r="I3441" s="6" t="s">
        <v>60</v>
      </c>
      <c r="J3441" s="49">
        <v>35.658999999999999</v>
      </c>
      <c r="K3441" s="49">
        <v>713.18</v>
      </c>
      <c r="L3441" s="49">
        <v>713.18</v>
      </c>
      <c r="M3441" s="10">
        <v>40787</v>
      </c>
      <c r="N3441" s="10">
        <v>40603</v>
      </c>
      <c r="O3441" s="6" t="s">
        <v>27</v>
      </c>
      <c r="P3441" s="6" t="s">
        <v>28</v>
      </c>
      <c r="Q3441" s="6" t="s">
        <v>29</v>
      </c>
      <c r="R3441" s="6" t="s">
        <v>4537</v>
      </c>
      <c r="S3441" s="6" t="s">
        <v>4602</v>
      </c>
      <c r="T3441" s="6" t="s">
        <v>31</v>
      </c>
      <c r="U3441" s="6">
        <v>0</v>
      </c>
    </row>
    <row r="3442" spans="1:21" ht="63.75" hidden="1">
      <c r="A3442" s="6" t="str">
        <f>VLOOKUP(B3442,Sheet1!B2:C272,2,FALSE)</f>
        <v>Africa</v>
      </c>
      <c r="B3442" s="6" t="s">
        <v>487</v>
      </c>
      <c r="C3442" s="6" t="s">
        <v>1876</v>
      </c>
      <c r="D3442" s="6" t="s">
        <v>984</v>
      </c>
      <c r="E3442" s="6" t="s">
        <v>1367</v>
      </c>
      <c r="F3442" s="6" t="s">
        <v>1368</v>
      </c>
      <c r="G3442" s="6">
        <v>36</v>
      </c>
      <c r="H3442" s="6">
        <v>36</v>
      </c>
      <c r="I3442" s="6" t="s">
        <v>60</v>
      </c>
      <c r="J3442" s="49">
        <v>7.2389999999999999</v>
      </c>
      <c r="K3442" s="49">
        <v>260.60399999999998</v>
      </c>
      <c r="L3442" s="49">
        <v>260.60399999999998</v>
      </c>
      <c r="M3442" s="10">
        <v>40787</v>
      </c>
      <c r="N3442" s="10">
        <v>40603</v>
      </c>
      <c r="O3442" s="6" t="s">
        <v>27</v>
      </c>
      <c r="P3442" s="6" t="s">
        <v>28</v>
      </c>
      <c r="Q3442" s="6" t="s">
        <v>29</v>
      </c>
      <c r="R3442" s="6" t="s">
        <v>4537</v>
      </c>
      <c r="S3442" s="6" t="s">
        <v>4730</v>
      </c>
      <c r="T3442" s="6" t="s">
        <v>31</v>
      </c>
      <c r="U3442" s="6">
        <v>0</v>
      </c>
    </row>
    <row r="3443" spans="1:21" ht="38.25" hidden="1">
      <c r="A3443" s="6" t="str">
        <f>VLOOKUP(B3443,Sheet1!B2:C272,2,FALSE)</f>
        <v>Africa</v>
      </c>
      <c r="B3443" s="6" t="s">
        <v>487</v>
      </c>
      <c r="C3443" s="6" t="s">
        <v>1876</v>
      </c>
      <c r="D3443" s="6" t="s">
        <v>984</v>
      </c>
      <c r="E3443" s="6" t="s">
        <v>1131</v>
      </c>
      <c r="F3443" s="6" t="s">
        <v>3973</v>
      </c>
      <c r="G3443" s="6">
        <v>40</v>
      </c>
      <c r="H3443" s="6">
        <v>40</v>
      </c>
      <c r="I3443" s="6" t="s">
        <v>60</v>
      </c>
      <c r="J3443" s="49">
        <v>0.39800000000000002</v>
      </c>
      <c r="K3443" s="49">
        <v>15.92</v>
      </c>
      <c r="L3443" s="49">
        <v>15.92</v>
      </c>
      <c r="M3443" s="10">
        <v>40787</v>
      </c>
      <c r="N3443" s="10">
        <v>40603</v>
      </c>
      <c r="O3443" s="6" t="s">
        <v>27</v>
      </c>
      <c r="P3443" s="6" t="s">
        <v>28</v>
      </c>
      <c r="Q3443" s="6" t="s">
        <v>29</v>
      </c>
      <c r="R3443" s="6" t="s">
        <v>4537</v>
      </c>
      <c r="S3443" s="6" t="s">
        <v>4602</v>
      </c>
      <c r="T3443" s="6" t="s">
        <v>31</v>
      </c>
      <c r="U3443" s="6">
        <v>0</v>
      </c>
    </row>
    <row r="3444" spans="1:21" ht="76.5" hidden="1">
      <c r="A3444" s="6" t="str">
        <f>VLOOKUP(B3444,Sheet1!B2:C272,2,FALSE)</f>
        <v>Africa</v>
      </c>
      <c r="B3444" s="6" t="s">
        <v>487</v>
      </c>
      <c r="C3444" s="6" t="s">
        <v>1876</v>
      </c>
      <c r="D3444" s="6" t="s">
        <v>984</v>
      </c>
      <c r="E3444" s="6" t="s">
        <v>1060</v>
      </c>
      <c r="F3444" s="6" t="s">
        <v>1305</v>
      </c>
      <c r="G3444" s="6">
        <v>53</v>
      </c>
      <c r="H3444" s="6">
        <v>53</v>
      </c>
      <c r="I3444" s="6" t="s">
        <v>60</v>
      </c>
      <c r="J3444" s="49">
        <v>3.915</v>
      </c>
      <c r="K3444" s="49">
        <v>207.495</v>
      </c>
      <c r="L3444" s="49">
        <v>207.495</v>
      </c>
      <c r="M3444" s="10">
        <v>40787</v>
      </c>
      <c r="N3444" s="10">
        <v>40603</v>
      </c>
      <c r="O3444" s="6" t="s">
        <v>27</v>
      </c>
      <c r="P3444" s="6" t="s">
        <v>28</v>
      </c>
      <c r="Q3444" s="6" t="s">
        <v>29</v>
      </c>
      <c r="R3444" s="6" t="s">
        <v>4537</v>
      </c>
      <c r="S3444" s="6" t="s">
        <v>4731</v>
      </c>
      <c r="T3444" s="6" t="s">
        <v>31</v>
      </c>
      <c r="U3444" s="6">
        <v>0</v>
      </c>
    </row>
    <row r="3445" spans="1:21" ht="76.5" hidden="1">
      <c r="A3445" s="6" t="str">
        <f>VLOOKUP(B3445,Sheet1!B2:C272,2,FALSE)</f>
        <v>Africa</v>
      </c>
      <c r="B3445" s="6" t="s">
        <v>487</v>
      </c>
      <c r="C3445" s="6" t="s">
        <v>1876</v>
      </c>
      <c r="D3445" s="6" t="s">
        <v>984</v>
      </c>
      <c r="E3445" s="6" t="s">
        <v>1060</v>
      </c>
      <c r="F3445" s="6" t="s">
        <v>1324</v>
      </c>
      <c r="G3445" s="6">
        <v>61</v>
      </c>
      <c r="H3445" s="6">
        <v>61</v>
      </c>
      <c r="I3445" s="6" t="s">
        <v>60</v>
      </c>
      <c r="J3445" s="49">
        <v>8.3789999999999996</v>
      </c>
      <c r="K3445" s="49">
        <v>511.11900000000003</v>
      </c>
      <c r="L3445" s="49">
        <v>511.11900000000003</v>
      </c>
      <c r="M3445" s="10">
        <v>40787</v>
      </c>
      <c r="N3445" s="10">
        <v>40603</v>
      </c>
      <c r="O3445" s="6" t="s">
        <v>27</v>
      </c>
      <c r="P3445" s="6" t="s">
        <v>28</v>
      </c>
      <c r="Q3445" s="6" t="s">
        <v>29</v>
      </c>
      <c r="R3445" s="6" t="s">
        <v>4537</v>
      </c>
      <c r="S3445" s="6" t="s">
        <v>4732</v>
      </c>
      <c r="T3445" s="6" t="s">
        <v>31</v>
      </c>
      <c r="U3445" s="6">
        <v>0</v>
      </c>
    </row>
    <row r="3446" spans="1:21" ht="89.25" hidden="1">
      <c r="A3446" s="6" t="str">
        <f>VLOOKUP(B3446,Sheet1!B2:C272,2,FALSE)</f>
        <v>Africa</v>
      </c>
      <c r="B3446" s="6" t="s">
        <v>487</v>
      </c>
      <c r="C3446" s="6" t="s">
        <v>1876</v>
      </c>
      <c r="D3446" s="6" t="s">
        <v>984</v>
      </c>
      <c r="E3446" s="6" t="s">
        <v>1091</v>
      </c>
      <c r="F3446" s="6" t="s">
        <v>3483</v>
      </c>
      <c r="G3446" s="6">
        <v>28</v>
      </c>
      <c r="H3446" s="6">
        <v>28</v>
      </c>
      <c r="I3446" s="6" t="s">
        <v>60</v>
      </c>
      <c r="J3446" s="49">
        <v>385.30200000000002</v>
      </c>
      <c r="K3446" s="49">
        <v>10788.456</v>
      </c>
      <c r="L3446" s="49">
        <v>10788.456</v>
      </c>
      <c r="M3446" s="10">
        <v>40787</v>
      </c>
      <c r="N3446" s="10">
        <v>40603</v>
      </c>
      <c r="O3446" s="6" t="s">
        <v>27</v>
      </c>
      <c r="P3446" s="6" t="s">
        <v>28</v>
      </c>
      <c r="Q3446" s="6" t="s">
        <v>29</v>
      </c>
      <c r="R3446" s="6" t="s">
        <v>4537</v>
      </c>
      <c r="S3446" s="6" t="s">
        <v>4733</v>
      </c>
      <c r="T3446" s="6" t="s">
        <v>31</v>
      </c>
      <c r="U3446" s="6">
        <v>0</v>
      </c>
    </row>
    <row r="3447" spans="1:21" ht="63.75" hidden="1">
      <c r="A3447" s="6" t="str">
        <f>VLOOKUP(B3447,Sheet1!B2:C272,2,FALSE)</f>
        <v>Africa</v>
      </c>
      <c r="B3447" s="6" t="s">
        <v>487</v>
      </c>
      <c r="C3447" s="6" t="s">
        <v>1876</v>
      </c>
      <c r="D3447" s="6" t="s">
        <v>984</v>
      </c>
      <c r="E3447" s="6" t="s">
        <v>1060</v>
      </c>
      <c r="F3447" s="6" t="s">
        <v>1061</v>
      </c>
      <c r="G3447" s="6">
        <v>24</v>
      </c>
      <c r="H3447" s="6">
        <v>24</v>
      </c>
      <c r="I3447" s="6" t="s">
        <v>60</v>
      </c>
      <c r="J3447" s="49">
        <v>140.934</v>
      </c>
      <c r="K3447" s="49">
        <v>3382.4160000000002</v>
      </c>
      <c r="L3447" s="49">
        <v>3382.4160000000002</v>
      </c>
      <c r="M3447" s="10">
        <v>40787</v>
      </c>
      <c r="N3447" s="10">
        <v>40603</v>
      </c>
      <c r="O3447" s="6" t="s">
        <v>27</v>
      </c>
      <c r="P3447" s="6" t="s">
        <v>28</v>
      </c>
      <c r="Q3447" s="6" t="s">
        <v>29</v>
      </c>
      <c r="R3447" s="6" t="s">
        <v>4537</v>
      </c>
      <c r="S3447" s="6" t="s">
        <v>4734</v>
      </c>
      <c r="T3447" s="6" t="s">
        <v>31</v>
      </c>
      <c r="U3447" s="6">
        <v>0</v>
      </c>
    </row>
    <row r="3448" spans="1:21" ht="89.25" hidden="1">
      <c r="A3448" s="6" t="str">
        <f>VLOOKUP(B3448,Sheet1!B2:C272,2,FALSE)</f>
        <v>Africa</v>
      </c>
      <c r="B3448" s="6" t="s">
        <v>487</v>
      </c>
      <c r="C3448" s="6" t="s">
        <v>1876</v>
      </c>
      <c r="D3448" s="6" t="s">
        <v>984</v>
      </c>
      <c r="E3448" s="6" t="s">
        <v>1060</v>
      </c>
      <c r="F3448" s="6" t="s">
        <v>2481</v>
      </c>
      <c r="G3448" s="6">
        <v>20</v>
      </c>
      <c r="H3448" s="6">
        <v>20</v>
      </c>
      <c r="I3448" s="6" t="s">
        <v>60</v>
      </c>
      <c r="J3448" s="49">
        <v>34.491999999999997</v>
      </c>
      <c r="K3448" s="49">
        <v>689.84</v>
      </c>
      <c r="L3448" s="49">
        <v>689.84</v>
      </c>
      <c r="M3448" s="10">
        <v>40787</v>
      </c>
      <c r="N3448" s="10">
        <v>40603</v>
      </c>
      <c r="O3448" s="6" t="s">
        <v>27</v>
      </c>
      <c r="P3448" s="6" t="s">
        <v>28</v>
      </c>
      <c r="Q3448" s="6" t="s">
        <v>29</v>
      </c>
      <c r="R3448" s="6" t="s">
        <v>4537</v>
      </c>
      <c r="S3448" s="6" t="s">
        <v>4735</v>
      </c>
      <c r="T3448" s="6" t="s">
        <v>31</v>
      </c>
      <c r="U3448" s="6">
        <v>0</v>
      </c>
    </row>
    <row r="3449" spans="1:21" ht="89.25" hidden="1">
      <c r="A3449" s="6" t="str">
        <f>VLOOKUP(B3449,Sheet1!B2:C272,2,FALSE)</f>
        <v>Africa</v>
      </c>
      <c r="B3449" s="6" t="s">
        <v>487</v>
      </c>
      <c r="C3449" s="6" t="s">
        <v>1876</v>
      </c>
      <c r="D3449" s="6" t="s">
        <v>984</v>
      </c>
      <c r="E3449" s="6" t="s">
        <v>994</v>
      </c>
      <c r="F3449" s="6" t="s">
        <v>1818</v>
      </c>
      <c r="G3449" s="6">
        <v>11</v>
      </c>
      <c r="H3449" s="6">
        <v>11</v>
      </c>
      <c r="I3449" s="6" t="s">
        <v>60</v>
      </c>
      <c r="J3449" s="49">
        <v>1371.0160000000001</v>
      </c>
      <c r="K3449" s="49">
        <v>15081.175999999999</v>
      </c>
      <c r="L3449" s="49">
        <v>15081.175999999999</v>
      </c>
      <c r="M3449" s="10">
        <v>40787</v>
      </c>
      <c r="N3449" s="10">
        <v>40603</v>
      </c>
      <c r="O3449" s="6" t="s">
        <v>27</v>
      </c>
      <c r="P3449" s="6" t="s">
        <v>28</v>
      </c>
      <c r="Q3449" s="6" t="s">
        <v>29</v>
      </c>
      <c r="R3449" s="6" t="s">
        <v>4537</v>
      </c>
      <c r="S3449" s="6" t="s">
        <v>4736</v>
      </c>
      <c r="T3449" s="6" t="s">
        <v>31</v>
      </c>
      <c r="U3449" s="6">
        <v>0</v>
      </c>
    </row>
    <row r="3450" spans="1:21" ht="102" hidden="1">
      <c r="A3450" s="6" t="str">
        <f>VLOOKUP(B3450,Sheet1!B2:C272,2,FALSE)</f>
        <v>Africa</v>
      </c>
      <c r="B3450" s="6" t="s">
        <v>239</v>
      </c>
      <c r="C3450" s="6" t="s">
        <v>240</v>
      </c>
      <c r="D3450" s="6"/>
      <c r="E3450" s="6"/>
      <c r="F3450" s="6" t="s">
        <v>4737</v>
      </c>
      <c r="G3450" s="6" t="s">
        <v>4738</v>
      </c>
      <c r="H3450" s="6">
        <v>1000</v>
      </c>
      <c r="I3450" s="6" t="s">
        <v>60</v>
      </c>
      <c r="J3450" s="49">
        <v>1.25</v>
      </c>
      <c r="K3450" s="49">
        <v>1250</v>
      </c>
      <c r="L3450" s="49">
        <v>1250</v>
      </c>
      <c r="M3450" s="10">
        <v>40634</v>
      </c>
      <c r="N3450" s="10">
        <v>40391</v>
      </c>
      <c r="O3450" s="6" t="s">
        <v>27</v>
      </c>
      <c r="P3450" s="6" t="s">
        <v>933</v>
      </c>
      <c r="Q3450" s="6" t="s">
        <v>29</v>
      </c>
      <c r="R3450" s="6" t="s">
        <v>4739</v>
      </c>
      <c r="S3450" s="6"/>
      <c r="T3450" s="6" t="s">
        <v>31</v>
      </c>
      <c r="U3450" s="6">
        <v>0</v>
      </c>
    </row>
    <row r="3451" spans="1:21" ht="102" hidden="1">
      <c r="A3451" s="6" t="str">
        <f>VLOOKUP(B3451,Sheet1!B2:C272,2,FALSE)</f>
        <v>Africa</v>
      </c>
      <c r="B3451" s="6" t="s">
        <v>239</v>
      </c>
      <c r="C3451" s="6" t="s">
        <v>240</v>
      </c>
      <c r="D3451" s="6"/>
      <c r="E3451" s="6"/>
      <c r="F3451" s="6" t="s">
        <v>4740</v>
      </c>
      <c r="G3451" s="6">
        <v>1000</v>
      </c>
      <c r="H3451" s="6">
        <v>1000</v>
      </c>
      <c r="I3451" s="6" t="s">
        <v>60</v>
      </c>
      <c r="J3451" s="49">
        <v>2.5</v>
      </c>
      <c r="K3451" s="49">
        <v>2500</v>
      </c>
      <c r="L3451" s="49">
        <v>2500</v>
      </c>
      <c r="M3451" s="10">
        <v>40634</v>
      </c>
      <c r="N3451" s="10">
        <v>40391</v>
      </c>
      <c r="O3451" s="6" t="s">
        <v>27</v>
      </c>
      <c r="P3451" s="6" t="s">
        <v>933</v>
      </c>
      <c r="Q3451" s="6" t="s">
        <v>29</v>
      </c>
      <c r="R3451" s="6" t="s">
        <v>4739</v>
      </c>
      <c r="S3451" s="6"/>
      <c r="T3451" s="6" t="s">
        <v>31</v>
      </c>
      <c r="U3451" s="6">
        <v>0</v>
      </c>
    </row>
    <row r="3452" spans="1:21" ht="25.5" hidden="1">
      <c r="A3452" s="6" t="str">
        <f>VLOOKUP(B3452,Sheet1!B2:C272,2,FALSE)</f>
        <v>Africa</v>
      </c>
      <c r="B3452" s="6" t="s">
        <v>239</v>
      </c>
      <c r="C3452" s="6" t="s">
        <v>240</v>
      </c>
      <c r="D3452" s="6"/>
      <c r="E3452" s="6"/>
      <c r="F3452" s="6" t="s">
        <v>3591</v>
      </c>
      <c r="G3452" s="6">
        <v>1</v>
      </c>
      <c r="H3452" s="6">
        <v>1</v>
      </c>
      <c r="I3452" s="6" t="s">
        <v>60</v>
      </c>
      <c r="J3452" s="49">
        <v>4000</v>
      </c>
      <c r="K3452" s="49">
        <v>4000</v>
      </c>
      <c r="L3452" s="49">
        <v>4000</v>
      </c>
      <c r="M3452" s="10">
        <v>40725</v>
      </c>
      <c r="N3452" s="10">
        <v>40483</v>
      </c>
      <c r="O3452" s="6" t="s">
        <v>27</v>
      </c>
      <c r="P3452" s="6" t="s">
        <v>933</v>
      </c>
      <c r="Q3452" s="6" t="s">
        <v>29</v>
      </c>
      <c r="R3452" s="6" t="s">
        <v>4741</v>
      </c>
      <c r="S3452" s="6"/>
      <c r="T3452" s="6" t="s">
        <v>31</v>
      </c>
      <c r="U3452" s="6">
        <v>0</v>
      </c>
    </row>
    <row r="3453" spans="1:21" ht="25.5">
      <c r="A3453" s="6" t="str">
        <f>VLOOKUP(B3453,Sheet1!B2:C272,2,FALSE)</f>
        <v>DASECA</v>
      </c>
      <c r="B3453" s="6" t="s">
        <v>236</v>
      </c>
      <c r="C3453" s="6" t="s">
        <v>237</v>
      </c>
      <c r="D3453" s="6" t="s">
        <v>23</v>
      </c>
      <c r="E3453" s="6" t="s">
        <v>55</v>
      </c>
      <c r="F3453" s="6" t="s">
        <v>228</v>
      </c>
      <c r="G3453" s="7">
        <v>20000</v>
      </c>
      <c r="H3453" s="7">
        <v>20000</v>
      </c>
      <c r="I3453" s="6" t="s">
        <v>57</v>
      </c>
      <c r="J3453" s="49">
        <v>0.25</v>
      </c>
      <c r="K3453" s="49">
        <v>5000</v>
      </c>
      <c r="L3453" s="49">
        <v>5000</v>
      </c>
      <c r="M3453" s="10">
        <v>40817</v>
      </c>
      <c r="N3453" s="10">
        <v>40725</v>
      </c>
      <c r="O3453" s="6" t="s">
        <v>27</v>
      </c>
      <c r="P3453" s="6" t="s">
        <v>28</v>
      </c>
      <c r="Q3453" s="6" t="s">
        <v>29</v>
      </c>
      <c r="R3453" s="6" t="s">
        <v>238</v>
      </c>
      <c r="S3453" s="6"/>
      <c r="T3453" s="6" t="s">
        <v>31</v>
      </c>
      <c r="U3453" s="6">
        <v>0</v>
      </c>
    </row>
    <row r="3454" spans="1:21" ht="25.5">
      <c r="A3454" s="6" t="str">
        <f>VLOOKUP(B3454,Sheet1!B2:C272,2,FALSE)</f>
        <v>DASECA</v>
      </c>
      <c r="B3454" s="6" t="s">
        <v>236</v>
      </c>
      <c r="C3454" s="6" t="s">
        <v>237</v>
      </c>
      <c r="D3454" s="6" t="s">
        <v>23</v>
      </c>
      <c r="E3454" s="6" t="s">
        <v>38</v>
      </c>
      <c r="F3454" s="6" t="s">
        <v>139</v>
      </c>
      <c r="G3454" s="7">
        <v>20000</v>
      </c>
      <c r="H3454" s="7">
        <v>20000</v>
      </c>
      <c r="I3454" s="6" t="s">
        <v>77</v>
      </c>
      <c r="J3454" s="49">
        <v>0.85</v>
      </c>
      <c r="K3454" s="49">
        <v>17000</v>
      </c>
      <c r="L3454" s="49">
        <v>17000</v>
      </c>
      <c r="M3454" s="10">
        <v>40817</v>
      </c>
      <c r="N3454" s="10">
        <v>40695</v>
      </c>
      <c r="O3454" s="6" t="s">
        <v>27</v>
      </c>
      <c r="P3454" s="6" t="s">
        <v>28</v>
      </c>
      <c r="Q3454" s="6" t="s">
        <v>29</v>
      </c>
      <c r="R3454" s="6" t="s">
        <v>238</v>
      </c>
      <c r="S3454" s="6"/>
      <c r="T3454" s="6" t="s">
        <v>31</v>
      </c>
      <c r="U3454" s="6">
        <v>0</v>
      </c>
    </row>
    <row r="3455" spans="1:21" ht="25.5" hidden="1">
      <c r="A3455" s="6" t="str">
        <f>VLOOKUP(B3455,Sheet1!B2:C272,2,FALSE)</f>
        <v>Africa</v>
      </c>
      <c r="B3455" s="6" t="s">
        <v>519</v>
      </c>
      <c r="C3455" s="6" t="s">
        <v>4664</v>
      </c>
      <c r="D3455" s="6"/>
      <c r="E3455" s="6"/>
      <c r="F3455" s="6" t="s">
        <v>4742</v>
      </c>
      <c r="G3455" s="6">
        <v>2</v>
      </c>
      <c r="H3455" s="6">
        <v>2</v>
      </c>
      <c r="I3455" s="6" t="s">
        <v>60</v>
      </c>
      <c r="J3455" s="49">
        <v>2500</v>
      </c>
      <c r="K3455" s="49">
        <v>5000</v>
      </c>
      <c r="L3455" s="49">
        <v>5000</v>
      </c>
      <c r="M3455" s="10">
        <v>40695</v>
      </c>
      <c r="N3455" s="10">
        <v>40452</v>
      </c>
      <c r="O3455" s="6" t="s">
        <v>27</v>
      </c>
      <c r="P3455" s="6" t="s">
        <v>28</v>
      </c>
      <c r="Q3455" s="6" t="s">
        <v>29</v>
      </c>
      <c r="R3455" s="6" t="s">
        <v>4666</v>
      </c>
      <c r="S3455" s="6"/>
      <c r="T3455" s="6" t="s">
        <v>31</v>
      </c>
      <c r="U3455" s="6">
        <v>0</v>
      </c>
    </row>
    <row r="3456" spans="1:21" ht="51" hidden="1">
      <c r="A3456" s="6" t="str">
        <f>VLOOKUP(B3456,Sheet1!B2:C272,2,FALSE)</f>
        <v>Africa</v>
      </c>
      <c r="B3456" s="6" t="s">
        <v>519</v>
      </c>
      <c r="C3456" s="6" t="s">
        <v>4664</v>
      </c>
      <c r="D3456" s="6"/>
      <c r="E3456" s="6"/>
      <c r="F3456" s="6" t="s">
        <v>4743</v>
      </c>
      <c r="G3456" s="6">
        <v>2</v>
      </c>
      <c r="H3456" s="6">
        <v>2</v>
      </c>
      <c r="I3456" s="6" t="s">
        <v>60</v>
      </c>
      <c r="J3456" s="49">
        <v>1200</v>
      </c>
      <c r="K3456" s="49">
        <v>2400</v>
      </c>
      <c r="L3456" s="49">
        <v>2400</v>
      </c>
      <c r="M3456" s="10">
        <v>40695</v>
      </c>
      <c r="N3456" s="10">
        <v>40452</v>
      </c>
      <c r="O3456" s="6" t="s">
        <v>27</v>
      </c>
      <c r="P3456" s="6" t="s">
        <v>28</v>
      </c>
      <c r="Q3456" s="6" t="s">
        <v>29</v>
      </c>
      <c r="R3456" s="6" t="s">
        <v>4666</v>
      </c>
      <c r="S3456" s="6"/>
      <c r="T3456" s="6" t="s">
        <v>31</v>
      </c>
      <c r="U3456" s="6">
        <v>0</v>
      </c>
    </row>
    <row r="3457" spans="1:21" ht="25.5" hidden="1">
      <c r="A3457" s="6" t="str">
        <f>VLOOKUP(B3457,Sheet1!B2:C272,2,FALSE)</f>
        <v>Africa</v>
      </c>
      <c r="B3457" s="6" t="s">
        <v>519</v>
      </c>
      <c r="C3457" s="6" t="s">
        <v>4664</v>
      </c>
      <c r="D3457" s="6"/>
      <c r="E3457" s="6"/>
      <c r="F3457" s="6" t="s">
        <v>2362</v>
      </c>
      <c r="G3457" s="6">
        <v>2</v>
      </c>
      <c r="H3457" s="6">
        <v>2</v>
      </c>
      <c r="I3457" s="6" t="s">
        <v>60</v>
      </c>
      <c r="J3457" s="49">
        <v>2450</v>
      </c>
      <c r="K3457" s="49">
        <v>4900</v>
      </c>
      <c r="L3457" s="49">
        <v>4900</v>
      </c>
      <c r="M3457" s="10">
        <v>40695</v>
      </c>
      <c r="N3457" s="10">
        <v>40452</v>
      </c>
      <c r="O3457" s="6" t="s">
        <v>27</v>
      </c>
      <c r="P3457" s="6" t="s">
        <v>28</v>
      </c>
      <c r="Q3457" s="6" t="s">
        <v>29</v>
      </c>
      <c r="R3457" s="6" t="s">
        <v>4666</v>
      </c>
      <c r="S3457" s="6"/>
      <c r="T3457" s="6" t="s">
        <v>31</v>
      </c>
      <c r="U3457" s="6">
        <v>0</v>
      </c>
    </row>
    <row r="3458" spans="1:21" ht="25.5" hidden="1">
      <c r="A3458" s="6" t="str">
        <f>VLOOKUP(B3458,Sheet1!B2:C272,2,FALSE)</f>
        <v>Africa</v>
      </c>
      <c r="B3458" s="6" t="s">
        <v>519</v>
      </c>
      <c r="C3458" s="6" t="s">
        <v>4664</v>
      </c>
      <c r="D3458" s="6"/>
      <c r="E3458" s="6"/>
      <c r="F3458" s="6" t="s">
        <v>4744</v>
      </c>
      <c r="G3458" s="6">
        <v>2</v>
      </c>
      <c r="H3458" s="6">
        <v>2</v>
      </c>
      <c r="I3458" s="6" t="s">
        <v>60</v>
      </c>
      <c r="J3458" s="49">
        <v>1500</v>
      </c>
      <c r="K3458" s="49">
        <v>3000</v>
      </c>
      <c r="L3458" s="49">
        <v>3000</v>
      </c>
      <c r="M3458" s="10">
        <v>40695</v>
      </c>
      <c r="N3458" s="10">
        <v>40452</v>
      </c>
      <c r="O3458" s="6" t="s">
        <v>27</v>
      </c>
      <c r="P3458" s="6" t="s">
        <v>28</v>
      </c>
      <c r="Q3458" s="6" t="s">
        <v>29</v>
      </c>
      <c r="R3458" s="6" t="s">
        <v>4666</v>
      </c>
      <c r="S3458" s="6"/>
      <c r="T3458" s="6" t="s">
        <v>31</v>
      </c>
      <c r="U3458" s="6">
        <v>0</v>
      </c>
    </row>
    <row r="3459" spans="1:21" ht="25.5" hidden="1">
      <c r="A3459" s="6" t="str">
        <f>VLOOKUP(B3459,Sheet1!B2:C272,2,FALSE)</f>
        <v>Africa</v>
      </c>
      <c r="B3459" s="6" t="s">
        <v>519</v>
      </c>
      <c r="C3459" s="6" t="s">
        <v>4664</v>
      </c>
      <c r="D3459" s="6"/>
      <c r="E3459" s="6"/>
      <c r="F3459" s="6" t="s">
        <v>2943</v>
      </c>
      <c r="G3459" s="6">
        <v>2</v>
      </c>
      <c r="H3459" s="6">
        <v>2</v>
      </c>
      <c r="I3459" s="6" t="s">
        <v>60</v>
      </c>
      <c r="J3459" s="49">
        <v>550</v>
      </c>
      <c r="K3459" s="49">
        <v>1100</v>
      </c>
      <c r="L3459" s="49">
        <v>1100</v>
      </c>
      <c r="M3459" s="10">
        <v>40695</v>
      </c>
      <c r="N3459" s="10">
        <v>40452</v>
      </c>
      <c r="O3459" s="6" t="s">
        <v>27</v>
      </c>
      <c r="P3459" s="6" t="s">
        <v>28</v>
      </c>
      <c r="Q3459" s="6" t="s">
        <v>29</v>
      </c>
      <c r="R3459" s="6" t="s">
        <v>4666</v>
      </c>
      <c r="S3459" s="6"/>
      <c r="T3459" s="6" t="s">
        <v>31</v>
      </c>
      <c r="U3459" s="6">
        <v>0</v>
      </c>
    </row>
    <row r="3460" spans="1:21" ht="25.5" hidden="1">
      <c r="A3460" s="6" t="str">
        <f>VLOOKUP(B3460,Sheet1!B2:C272,2,FALSE)</f>
        <v>Africa</v>
      </c>
      <c r="B3460" s="6" t="s">
        <v>519</v>
      </c>
      <c r="C3460" s="6" t="s">
        <v>4664</v>
      </c>
      <c r="D3460" s="6"/>
      <c r="E3460" s="6"/>
      <c r="F3460" s="6" t="s">
        <v>4745</v>
      </c>
      <c r="G3460" s="6">
        <v>2</v>
      </c>
      <c r="H3460" s="6">
        <v>2</v>
      </c>
      <c r="I3460" s="6" t="s">
        <v>60</v>
      </c>
      <c r="J3460" s="49">
        <v>250</v>
      </c>
      <c r="K3460" s="49">
        <v>500</v>
      </c>
      <c r="L3460" s="49">
        <v>500</v>
      </c>
      <c r="M3460" s="10">
        <v>40695</v>
      </c>
      <c r="N3460" s="10">
        <v>40452</v>
      </c>
      <c r="O3460" s="6" t="s">
        <v>27</v>
      </c>
      <c r="P3460" s="6" t="s">
        <v>28</v>
      </c>
      <c r="Q3460" s="6" t="s">
        <v>29</v>
      </c>
      <c r="R3460" s="6" t="s">
        <v>4666</v>
      </c>
      <c r="S3460" s="6"/>
      <c r="T3460" s="6" t="s">
        <v>31</v>
      </c>
      <c r="U3460" s="6">
        <v>0</v>
      </c>
    </row>
    <row r="3461" spans="1:21" ht="25.5" hidden="1">
      <c r="A3461" s="6" t="str">
        <f>VLOOKUP(B3461,Sheet1!B2:C272,2,FALSE)</f>
        <v>Africa</v>
      </c>
      <c r="B3461" s="6" t="s">
        <v>519</v>
      </c>
      <c r="C3461" s="6" t="s">
        <v>4664</v>
      </c>
      <c r="D3461" s="6"/>
      <c r="E3461" s="6"/>
      <c r="F3461" s="6" t="s">
        <v>4746</v>
      </c>
      <c r="G3461" s="6">
        <v>10</v>
      </c>
      <c r="H3461" s="6">
        <v>10</v>
      </c>
      <c r="I3461" s="6" t="s">
        <v>60</v>
      </c>
      <c r="J3461" s="49">
        <v>20</v>
      </c>
      <c r="K3461" s="49">
        <v>200</v>
      </c>
      <c r="L3461" s="49">
        <v>200</v>
      </c>
      <c r="M3461" s="10">
        <v>40695</v>
      </c>
      <c r="N3461" s="10">
        <v>40452</v>
      </c>
      <c r="O3461" s="6" t="s">
        <v>27</v>
      </c>
      <c r="P3461" s="6" t="s">
        <v>28</v>
      </c>
      <c r="Q3461" s="6" t="s">
        <v>29</v>
      </c>
      <c r="R3461" s="6" t="s">
        <v>4666</v>
      </c>
      <c r="S3461" s="6"/>
      <c r="T3461" s="6" t="s">
        <v>31</v>
      </c>
      <c r="U3461" s="6">
        <v>0</v>
      </c>
    </row>
    <row r="3462" spans="1:21" ht="25.5" hidden="1">
      <c r="A3462" s="6" t="str">
        <f>VLOOKUP(B3462,Sheet1!B2:C272,2,FALSE)</f>
        <v>Africa</v>
      </c>
      <c r="B3462" s="6" t="s">
        <v>519</v>
      </c>
      <c r="C3462" s="6" t="s">
        <v>4664</v>
      </c>
      <c r="D3462" s="6"/>
      <c r="E3462" s="6"/>
      <c r="F3462" s="6" t="s">
        <v>4747</v>
      </c>
      <c r="G3462" s="6">
        <v>2</v>
      </c>
      <c r="H3462" s="6">
        <v>2</v>
      </c>
      <c r="I3462" s="6" t="s">
        <v>60</v>
      </c>
      <c r="J3462" s="49">
        <v>700</v>
      </c>
      <c r="K3462" s="49">
        <v>1400</v>
      </c>
      <c r="L3462" s="49">
        <v>1400</v>
      </c>
      <c r="M3462" s="10">
        <v>40695</v>
      </c>
      <c r="N3462" s="10">
        <v>40452</v>
      </c>
      <c r="O3462" s="6" t="s">
        <v>27</v>
      </c>
      <c r="P3462" s="6" t="s">
        <v>28</v>
      </c>
      <c r="Q3462" s="6" t="s">
        <v>29</v>
      </c>
      <c r="R3462" s="6" t="s">
        <v>4666</v>
      </c>
      <c r="S3462" s="6"/>
      <c r="T3462" s="6" t="s">
        <v>31</v>
      </c>
      <c r="U3462" s="6">
        <v>0</v>
      </c>
    </row>
    <row r="3463" spans="1:21" ht="25.5" hidden="1">
      <c r="A3463" s="6" t="str">
        <f>VLOOKUP(B3463,Sheet1!B2:C272,2,FALSE)</f>
        <v>Africa</v>
      </c>
      <c r="B3463" s="6" t="s">
        <v>519</v>
      </c>
      <c r="C3463" s="6" t="s">
        <v>4664</v>
      </c>
      <c r="D3463" s="6"/>
      <c r="E3463" s="6"/>
      <c r="F3463" s="6" t="s">
        <v>4748</v>
      </c>
      <c r="G3463" s="6">
        <v>2</v>
      </c>
      <c r="H3463" s="6">
        <v>2</v>
      </c>
      <c r="I3463" s="6" t="s">
        <v>60</v>
      </c>
      <c r="J3463" s="49">
        <v>390</v>
      </c>
      <c r="K3463" s="49">
        <v>780</v>
      </c>
      <c r="L3463" s="49">
        <v>780</v>
      </c>
      <c r="M3463" s="10">
        <v>40695</v>
      </c>
      <c r="N3463" s="10">
        <v>40452</v>
      </c>
      <c r="O3463" s="6" t="s">
        <v>27</v>
      </c>
      <c r="P3463" s="6" t="s">
        <v>28</v>
      </c>
      <c r="Q3463" s="6" t="s">
        <v>29</v>
      </c>
      <c r="R3463" s="6" t="s">
        <v>4666</v>
      </c>
      <c r="S3463" s="6"/>
      <c r="T3463" s="6" t="s">
        <v>31</v>
      </c>
      <c r="U3463" s="6">
        <v>0</v>
      </c>
    </row>
    <row r="3464" spans="1:21" ht="25.5" hidden="1">
      <c r="A3464" s="6" t="str">
        <f>VLOOKUP(B3464,Sheet1!B2:C272,2,FALSE)</f>
        <v>Africa</v>
      </c>
      <c r="B3464" s="6" t="s">
        <v>519</v>
      </c>
      <c r="C3464" s="6" t="s">
        <v>4664</v>
      </c>
      <c r="D3464" s="6"/>
      <c r="E3464" s="6"/>
      <c r="F3464" s="6" t="s">
        <v>4749</v>
      </c>
      <c r="G3464" s="6">
        <v>9</v>
      </c>
      <c r="H3464" s="6">
        <v>9</v>
      </c>
      <c r="I3464" s="6" t="s">
        <v>60</v>
      </c>
      <c r="J3464" s="49">
        <v>600</v>
      </c>
      <c r="K3464" s="49">
        <v>5400</v>
      </c>
      <c r="L3464" s="49">
        <v>5400</v>
      </c>
      <c r="M3464" s="10">
        <v>40695</v>
      </c>
      <c r="N3464" s="10">
        <v>40452</v>
      </c>
      <c r="O3464" s="6" t="s">
        <v>27</v>
      </c>
      <c r="P3464" s="6" t="s">
        <v>28</v>
      </c>
      <c r="Q3464" s="6" t="s">
        <v>29</v>
      </c>
      <c r="R3464" s="6" t="s">
        <v>4666</v>
      </c>
      <c r="S3464" s="6"/>
      <c r="T3464" s="6" t="s">
        <v>31</v>
      </c>
      <c r="U3464" s="6">
        <v>0</v>
      </c>
    </row>
    <row r="3465" spans="1:21" ht="25.5" hidden="1">
      <c r="A3465" s="6" t="str">
        <f>VLOOKUP(B3465,Sheet1!B2:C272,2,FALSE)</f>
        <v>Africa</v>
      </c>
      <c r="B3465" s="6" t="s">
        <v>519</v>
      </c>
      <c r="C3465" s="6" t="s">
        <v>4664</v>
      </c>
      <c r="D3465" s="6" t="s">
        <v>1401</v>
      </c>
      <c r="E3465" s="6" t="s">
        <v>1410</v>
      </c>
      <c r="F3465" s="6" t="s">
        <v>4750</v>
      </c>
      <c r="G3465" s="6">
        <v>1</v>
      </c>
      <c r="H3465" s="6">
        <v>1</v>
      </c>
      <c r="I3465" s="6" t="s">
        <v>60</v>
      </c>
      <c r="J3465" s="49">
        <v>9275</v>
      </c>
      <c r="K3465" s="49">
        <v>9275</v>
      </c>
      <c r="L3465" s="49">
        <v>9275</v>
      </c>
      <c r="M3465" s="10">
        <v>40695</v>
      </c>
      <c r="N3465" s="10">
        <v>40575</v>
      </c>
      <c r="O3465" s="6" t="s">
        <v>27</v>
      </c>
      <c r="P3465" s="6" t="s">
        <v>28</v>
      </c>
      <c r="Q3465" s="6" t="s">
        <v>29</v>
      </c>
      <c r="R3465" s="6" t="s">
        <v>4751</v>
      </c>
      <c r="S3465" s="6"/>
      <c r="T3465" s="6" t="s">
        <v>31</v>
      </c>
      <c r="U3465" s="6">
        <v>0</v>
      </c>
    </row>
    <row r="3466" spans="1:21" ht="25.5" hidden="1">
      <c r="A3466" s="6" t="str">
        <f>VLOOKUP(B3466,Sheet1!B2:C272,2,FALSE)</f>
        <v>Africa</v>
      </c>
      <c r="B3466" s="6" t="s">
        <v>519</v>
      </c>
      <c r="C3466" s="6" t="s">
        <v>4664</v>
      </c>
      <c r="D3466" s="6" t="s">
        <v>965</v>
      </c>
      <c r="E3466" s="6" t="s">
        <v>1802</v>
      </c>
      <c r="F3466" s="6" t="s">
        <v>4752</v>
      </c>
      <c r="G3466" s="6">
        <v>2</v>
      </c>
      <c r="H3466" s="6">
        <v>2</v>
      </c>
      <c r="I3466" s="6" t="s">
        <v>60</v>
      </c>
      <c r="J3466" s="49">
        <v>50</v>
      </c>
      <c r="K3466" s="49">
        <v>100</v>
      </c>
      <c r="L3466" s="49">
        <v>100</v>
      </c>
      <c r="M3466" s="10">
        <v>40695</v>
      </c>
      <c r="N3466" s="10">
        <v>40575</v>
      </c>
      <c r="O3466" s="6" t="s">
        <v>27</v>
      </c>
      <c r="P3466" s="6" t="s">
        <v>28</v>
      </c>
      <c r="Q3466" s="6" t="s">
        <v>29</v>
      </c>
      <c r="R3466" s="6" t="s">
        <v>4751</v>
      </c>
      <c r="S3466" s="6"/>
      <c r="T3466" s="6" t="s">
        <v>31</v>
      </c>
      <c r="U3466" s="6">
        <v>0</v>
      </c>
    </row>
    <row r="3467" spans="1:21" ht="25.5" hidden="1">
      <c r="A3467" s="6" t="str">
        <f>VLOOKUP(B3467,Sheet1!B2:C272,2,FALSE)</f>
        <v>Africa</v>
      </c>
      <c r="B3467" s="6" t="s">
        <v>519</v>
      </c>
      <c r="C3467" s="6" t="s">
        <v>4664</v>
      </c>
      <c r="D3467" s="6" t="s">
        <v>965</v>
      </c>
      <c r="E3467" s="6" t="s">
        <v>1802</v>
      </c>
      <c r="F3467" s="6" t="s">
        <v>4753</v>
      </c>
      <c r="G3467" s="6">
        <v>60</v>
      </c>
      <c r="H3467" s="6">
        <v>60</v>
      </c>
      <c r="I3467" s="6" t="s">
        <v>60</v>
      </c>
      <c r="J3467" s="49">
        <v>30</v>
      </c>
      <c r="K3467" s="49">
        <v>1800</v>
      </c>
      <c r="L3467" s="49">
        <v>1800</v>
      </c>
      <c r="M3467" s="10">
        <v>40695</v>
      </c>
      <c r="N3467" s="10">
        <v>40575</v>
      </c>
      <c r="O3467" s="6" t="s">
        <v>27</v>
      </c>
      <c r="P3467" s="6" t="s">
        <v>28</v>
      </c>
      <c r="Q3467" s="6" t="s">
        <v>29</v>
      </c>
      <c r="R3467" s="6" t="s">
        <v>4751</v>
      </c>
      <c r="S3467" s="6" t="s">
        <v>108</v>
      </c>
      <c r="T3467" s="6" t="s">
        <v>31</v>
      </c>
      <c r="U3467" s="6">
        <v>0</v>
      </c>
    </row>
    <row r="3468" spans="1:21" ht="51" hidden="1">
      <c r="A3468" s="6" t="str">
        <f>VLOOKUP(B3468,Sheet1!B2:C272,2,FALSE)</f>
        <v>Africa</v>
      </c>
      <c r="B3468" s="6" t="s">
        <v>519</v>
      </c>
      <c r="C3468" s="6" t="s">
        <v>4664</v>
      </c>
      <c r="D3468" s="6" t="s">
        <v>965</v>
      </c>
      <c r="E3468" s="6" t="s">
        <v>1802</v>
      </c>
      <c r="F3468" s="6" t="s">
        <v>4754</v>
      </c>
      <c r="G3468" s="6">
        <v>60</v>
      </c>
      <c r="H3468" s="6">
        <v>60</v>
      </c>
      <c r="I3468" s="6" t="s">
        <v>60</v>
      </c>
      <c r="J3468" s="49">
        <v>14</v>
      </c>
      <c r="K3468" s="49">
        <v>840</v>
      </c>
      <c r="L3468" s="49">
        <v>840</v>
      </c>
      <c r="M3468" s="10">
        <v>40695</v>
      </c>
      <c r="N3468" s="10">
        <v>40575</v>
      </c>
      <c r="O3468" s="6" t="s">
        <v>27</v>
      </c>
      <c r="P3468" s="6" t="s">
        <v>28</v>
      </c>
      <c r="Q3468" s="6" t="s">
        <v>29</v>
      </c>
      <c r="R3468" s="6" t="s">
        <v>4751</v>
      </c>
      <c r="S3468" s="6"/>
      <c r="T3468" s="6" t="s">
        <v>31</v>
      </c>
      <c r="U3468" s="6">
        <v>0</v>
      </c>
    </row>
    <row r="3469" spans="1:21" ht="38.25" hidden="1">
      <c r="A3469" s="6" t="str">
        <f>VLOOKUP(B3469,Sheet1!B2:C272,2,FALSE)</f>
        <v>Africa</v>
      </c>
      <c r="B3469" s="6" t="s">
        <v>519</v>
      </c>
      <c r="C3469" s="6" t="s">
        <v>4664</v>
      </c>
      <c r="D3469" s="6" t="s">
        <v>965</v>
      </c>
      <c r="E3469" s="6" t="s">
        <v>1802</v>
      </c>
      <c r="F3469" s="6" t="s">
        <v>4755</v>
      </c>
      <c r="G3469" s="6">
        <v>20</v>
      </c>
      <c r="H3469" s="6">
        <v>20</v>
      </c>
      <c r="I3469" s="6" t="s">
        <v>60</v>
      </c>
      <c r="J3469" s="49">
        <v>18</v>
      </c>
      <c r="K3469" s="49">
        <v>360</v>
      </c>
      <c r="L3469" s="49">
        <v>360</v>
      </c>
      <c r="M3469" s="10">
        <v>40695</v>
      </c>
      <c r="N3469" s="10">
        <v>40575</v>
      </c>
      <c r="O3469" s="6" t="s">
        <v>27</v>
      </c>
      <c r="P3469" s="6" t="s">
        <v>28</v>
      </c>
      <c r="Q3469" s="6" t="s">
        <v>29</v>
      </c>
      <c r="R3469" s="6" t="s">
        <v>4751</v>
      </c>
      <c r="S3469" s="6"/>
      <c r="T3469" s="6" t="s">
        <v>31</v>
      </c>
      <c r="U3469" s="6">
        <v>0</v>
      </c>
    </row>
    <row r="3470" spans="1:21" ht="25.5" hidden="1">
      <c r="A3470" s="6" t="str">
        <f>VLOOKUP(B3470,Sheet1!B2:C272,2,FALSE)</f>
        <v>Africa</v>
      </c>
      <c r="B3470" s="6" t="s">
        <v>519</v>
      </c>
      <c r="C3470" s="6" t="s">
        <v>4664</v>
      </c>
      <c r="D3470" s="6" t="s">
        <v>965</v>
      </c>
      <c r="E3470" s="6" t="s">
        <v>1802</v>
      </c>
      <c r="F3470" s="6" t="s">
        <v>4756</v>
      </c>
      <c r="G3470" s="6">
        <v>1500</v>
      </c>
      <c r="H3470" s="6">
        <v>1500</v>
      </c>
      <c r="I3470" s="6" t="s">
        <v>60</v>
      </c>
      <c r="J3470" s="49">
        <v>7</v>
      </c>
      <c r="K3470" s="49">
        <v>10500</v>
      </c>
      <c r="L3470" s="49">
        <v>10500</v>
      </c>
      <c r="M3470" s="10">
        <v>40695</v>
      </c>
      <c r="N3470" s="10">
        <v>40575</v>
      </c>
      <c r="O3470" s="6" t="s">
        <v>27</v>
      </c>
      <c r="P3470" s="6" t="s">
        <v>28</v>
      </c>
      <c r="Q3470" s="6" t="s">
        <v>29</v>
      </c>
      <c r="R3470" s="6" t="s">
        <v>4751</v>
      </c>
      <c r="S3470" s="6"/>
      <c r="T3470" s="6" t="s">
        <v>31</v>
      </c>
      <c r="U3470" s="6">
        <v>0</v>
      </c>
    </row>
    <row r="3471" spans="1:21" ht="38.25" hidden="1">
      <c r="A3471" s="6" t="str">
        <f>VLOOKUP(B3471,Sheet1!B2:C272,2,FALSE)</f>
        <v>Africa</v>
      </c>
      <c r="B3471" s="6" t="s">
        <v>519</v>
      </c>
      <c r="C3471" s="6" t="s">
        <v>4664</v>
      </c>
      <c r="D3471" s="6" t="s">
        <v>965</v>
      </c>
      <c r="E3471" s="6" t="s">
        <v>1802</v>
      </c>
      <c r="F3471" s="6" t="s">
        <v>4757</v>
      </c>
      <c r="G3471" s="6">
        <v>10</v>
      </c>
      <c r="H3471" s="6">
        <v>10</v>
      </c>
      <c r="I3471" s="6" t="s">
        <v>60</v>
      </c>
      <c r="J3471" s="49">
        <v>20</v>
      </c>
      <c r="K3471" s="49">
        <v>200</v>
      </c>
      <c r="L3471" s="49">
        <v>200</v>
      </c>
      <c r="M3471" s="10">
        <v>40695</v>
      </c>
      <c r="N3471" s="10">
        <v>40575</v>
      </c>
      <c r="O3471" s="6" t="s">
        <v>27</v>
      </c>
      <c r="P3471" s="6" t="s">
        <v>28</v>
      </c>
      <c r="Q3471" s="6" t="s">
        <v>29</v>
      </c>
      <c r="R3471" s="6" t="s">
        <v>4751</v>
      </c>
      <c r="S3471" s="6"/>
      <c r="T3471" s="6" t="s">
        <v>31</v>
      </c>
      <c r="U3471" s="6">
        <v>0</v>
      </c>
    </row>
    <row r="3472" spans="1:21" ht="38.25" hidden="1">
      <c r="A3472" s="6" t="str">
        <f>VLOOKUP(B3472,Sheet1!B2:C272,2,FALSE)</f>
        <v>Africa</v>
      </c>
      <c r="B3472" s="6" t="s">
        <v>519</v>
      </c>
      <c r="C3472" s="6" t="s">
        <v>4664</v>
      </c>
      <c r="D3472" s="6" t="s">
        <v>965</v>
      </c>
      <c r="E3472" s="6" t="s">
        <v>1802</v>
      </c>
      <c r="F3472" s="6" t="s">
        <v>4758</v>
      </c>
      <c r="G3472" s="6">
        <v>10</v>
      </c>
      <c r="H3472" s="6">
        <v>10</v>
      </c>
      <c r="I3472" s="6" t="s">
        <v>60</v>
      </c>
      <c r="J3472" s="49">
        <v>65</v>
      </c>
      <c r="K3472" s="49">
        <v>650</v>
      </c>
      <c r="L3472" s="49">
        <v>650</v>
      </c>
      <c r="M3472" s="10">
        <v>40695</v>
      </c>
      <c r="N3472" s="10">
        <v>40575</v>
      </c>
      <c r="O3472" s="6" t="s">
        <v>27</v>
      </c>
      <c r="P3472" s="6" t="s">
        <v>28</v>
      </c>
      <c r="Q3472" s="6" t="s">
        <v>29</v>
      </c>
      <c r="R3472" s="6" t="s">
        <v>4751</v>
      </c>
      <c r="S3472" s="6" t="s">
        <v>108</v>
      </c>
      <c r="T3472" s="6" t="s">
        <v>31</v>
      </c>
      <c r="U3472" s="6">
        <v>0</v>
      </c>
    </row>
    <row r="3473" spans="1:21" ht="25.5" hidden="1">
      <c r="A3473" s="6" t="str">
        <f>VLOOKUP(B3473,Sheet1!B2:C272,2,FALSE)</f>
        <v>Africa</v>
      </c>
      <c r="B3473" s="6" t="s">
        <v>519</v>
      </c>
      <c r="C3473" s="6" t="s">
        <v>4664</v>
      </c>
      <c r="D3473" s="6" t="s">
        <v>965</v>
      </c>
      <c r="E3473" s="6" t="s">
        <v>1802</v>
      </c>
      <c r="F3473" s="6" t="s">
        <v>4759</v>
      </c>
      <c r="G3473" s="6">
        <v>80</v>
      </c>
      <c r="H3473" s="6">
        <v>80</v>
      </c>
      <c r="I3473" s="6" t="s">
        <v>60</v>
      </c>
      <c r="J3473" s="49">
        <v>40</v>
      </c>
      <c r="K3473" s="49">
        <v>3200</v>
      </c>
      <c r="L3473" s="49">
        <v>3200</v>
      </c>
      <c r="M3473" s="10">
        <v>40695</v>
      </c>
      <c r="N3473" s="10">
        <v>40575</v>
      </c>
      <c r="O3473" s="6" t="s">
        <v>27</v>
      </c>
      <c r="P3473" s="6" t="s">
        <v>28</v>
      </c>
      <c r="Q3473" s="6" t="s">
        <v>29</v>
      </c>
      <c r="R3473" s="6" t="s">
        <v>4751</v>
      </c>
      <c r="S3473" s="6"/>
      <c r="T3473" s="6" t="s">
        <v>31</v>
      </c>
      <c r="U3473" s="6">
        <v>0</v>
      </c>
    </row>
    <row r="3474" spans="1:21" ht="25.5" hidden="1">
      <c r="A3474" s="6" t="str">
        <f>VLOOKUP(B3474,Sheet1!B2:C272,2,FALSE)</f>
        <v>Africa</v>
      </c>
      <c r="B3474" s="6" t="s">
        <v>519</v>
      </c>
      <c r="C3474" s="6" t="s">
        <v>4664</v>
      </c>
      <c r="D3474" s="6" t="s">
        <v>965</v>
      </c>
      <c r="E3474" s="6" t="s">
        <v>1802</v>
      </c>
      <c r="F3474" s="6" t="s">
        <v>4760</v>
      </c>
      <c r="G3474" s="6">
        <v>6</v>
      </c>
      <c r="H3474" s="6">
        <v>6</v>
      </c>
      <c r="I3474" s="6" t="s">
        <v>60</v>
      </c>
      <c r="J3474" s="49">
        <v>175</v>
      </c>
      <c r="K3474" s="49">
        <v>1050</v>
      </c>
      <c r="L3474" s="49">
        <v>1050</v>
      </c>
      <c r="M3474" s="10">
        <v>40695</v>
      </c>
      <c r="N3474" s="10">
        <v>40575</v>
      </c>
      <c r="O3474" s="6" t="s">
        <v>27</v>
      </c>
      <c r="P3474" s="6" t="s">
        <v>28</v>
      </c>
      <c r="Q3474" s="6" t="s">
        <v>29</v>
      </c>
      <c r="R3474" s="6" t="s">
        <v>4751</v>
      </c>
      <c r="S3474" s="6"/>
      <c r="T3474" s="6" t="s">
        <v>31</v>
      </c>
      <c r="U3474" s="6">
        <v>0</v>
      </c>
    </row>
    <row r="3475" spans="1:21" ht="63.75" hidden="1">
      <c r="A3475" s="6" t="str">
        <f>VLOOKUP(B3475,Sheet1!B2:C272,2,FALSE)</f>
        <v>Africa</v>
      </c>
      <c r="B3475" s="6" t="s">
        <v>519</v>
      </c>
      <c r="C3475" s="6" t="s">
        <v>4664</v>
      </c>
      <c r="D3475" s="6" t="s">
        <v>965</v>
      </c>
      <c r="E3475" s="6" t="s">
        <v>1802</v>
      </c>
      <c r="F3475" s="6" t="s">
        <v>4761</v>
      </c>
      <c r="G3475" s="6">
        <v>6</v>
      </c>
      <c r="H3475" s="6">
        <v>6</v>
      </c>
      <c r="I3475" s="6" t="s">
        <v>60</v>
      </c>
      <c r="J3475" s="49">
        <v>2170</v>
      </c>
      <c r="K3475" s="49">
        <v>13020</v>
      </c>
      <c r="L3475" s="49">
        <v>13020</v>
      </c>
      <c r="M3475" s="10">
        <v>40695</v>
      </c>
      <c r="N3475" s="10">
        <v>40575</v>
      </c>
      <c r="O3475" s="6" t="s">
        <v>27</v>
      </c>
      <c r="P3475" s="6" t="s">
        <v>28</v>
      </c>
      <c r="Q3475" s="6" t="s">
        <v>29</v>
      </c>
      <c r="R3475" s="6" t="s">
        <v>4751</v>
      </c>
      <c r="S3475" s="6"/>
      <c r="T3475" s="6" t="s">
        <v>31</v>
      </c>
      <c r="U3475" s="6">
        <v>0</v>
      </c>
    </row>
    <row r="3476" spans="1:21" ht="25.5" hidden="1">
      <c r="A3476" s="6" t="str">
        <f>VLOOKUP(B3476,Sheet1!B2:C272,2,FALSE)</f>
        <v>DASECA</v>
      </c>
      <c r="B3476" s="6" t="s">
        <v>236</v>
      </c>
      <c r="C3476" s="6" t="s">
        <v>237</v>
      </c>
      <c r="D3476" s="6"/>
      <c r="E3476" s="6"/>
      <c r="F3476" s="6" t="s">
        <v>4762</v>
      </c>
      <c r="G3476" s="6">
        <v>2000</v>
      </c>
      <c r="H3476" s="6">
        <v>2000</v>
      </c>
      <c r="I3476" s="6" t="s">
        <v>1498</v>
      </c>
      <c r="J3476" s="49">
        <v>13.25</v>
      </c>
      <c r="K3476" s="49">
        <v>26500</v>
      </c>
      <c r="L3476" s="49">
        <v>26500</v>
      </c>
      <c r="M3476" s="10">
        <v>40603</v>
      </c>
      <c r="N3476" s="10">
        <v>40360</v>
      </c>
      <c r="O3476" s="6" t="s">
        <v>27</v>
      </c>
      <c r="P3476" s="6" t="s">
        <v>933</v>
      </c>
      <c r="Q3476" s="6" t="s">
        <v>106</v>
      </c>
      <c r="R3476" s="6" t="s">
        <v>4763</v>
      </c>
      <c r="S3476" s="6"/>
      <c r="T3476" s="6" t="s">
        <v>31</v>
      </c>
      <c r="U3476" s="6">
        <v>0</v>
      </c>
    </row>
    <row r="3477" spans="1:21" ht="140.25" hidden="1">
      <c r="A3477" s="6" t="str">
        <f>VLOOKUP(B3477,Sheet1!B2:C272,2,FALSE)</f>
        <v>Africa</v>
      </c>
      <c r="B3477" s="6" t="s">
        <v>239</v>
      </c>
      <c r="C3477" s="6" t="s">
        <v>240</v>
      </c>
      <c r="D3477" s="6"/>
      <c r="E3477" s="6"/>
      <c r="F3477" s="6" t="s">
        <v>4376</v>
      </c>
      <c r="G3477" s="6">
        <v>2</v>
      </c>
      <c r="H3477" s="6">
        <v>2</v>
      </c>
      <c r="I3477" s="6" t="s">
        <v>60</v>
      </c>
      <c r="J3477" s="49">
        <v>1305</v>
      </c>
      <c r="K3477" s="49">
        <v>2610</v>
      </c>
      <c r="L3477" s="49">
        <v>2610</v>
      </c>
      <c r="M3477" s="10">
        <v>40725</v>
      </c>
      <c r="N3477" s="10">
        <v>40483</v>
      </c>
      <c r="O3477" s="6" t="s">
        <v>27</v>
      </c>
      <c r="P3477" s="6" t="s">
        <v>28</v>
      </c>
      <c r="Q3477" s="6" t="s">
        <v>29</v>
      </c>
      <c r="R3477" s="6" t="s">
        <v>241</v>
      </c>
      <c r="S3477" s="6" t="s">
        <v>4378</v>
      </c>
      <c r="T3477" s="6" t="s">
        <v>31</v>
      </c>
      <c r="U3477" s="6">
        <v>0</v>
      </c>
    </row>
    <row r="3478" spans="1:21" ht="63.75" hidden="1">
      <c r="A3478" s="6" t="str">
        <f>VLOOKUP(B3478,Sheet1!B2:C272,2,FALSE)</f>
        <v>Africa</v>
      </c>
      <c r="B3478" s="6" t="s">
        <v>239</v>
      </c>
      <c r="C3478" s="6" t="s">
        <v>240</v>
      </c>
      <c r="D3478" s="6"/>
      <c r="E3478" s="6"/>
      <c r="F3478" s="6" t="s">
        <v>4764</v>
      </c>
      <c r="G3478" s="6">
        <v>1</v>
      </c>
      <c r="H3478" s="6">
        <v>1</v>
      </c>
      <c r="I3478" s="6" t="s">
        <v>60</v>
      </c>
      <c r="J3478" s="49">
        <v>4500</v>
      </c>
      <c r="K3478" s="49">
        <v>4500</v>
      </c>
      <c r="L3478" s="49">
        <v>4500</v>
      </c>
      <c r="M3478" s="10">
        <v>40695</v>
      </c>
      <c r="N3478" s="10">
        <v>40452</v>
      </c>
      <c r="O3478" s="6" t="s">
        <v>27</v>
      </c>
      <c r="P3478" s="6" t="s">
        <v>933</v>
      </c>
      <c r="Q3478" s="6" t="s">
        <v>29</v>
      </c>
      <c r="R3478" s="6" t="s">
        <v>241</v>
      </c>
      <c r="S3478" s="6" t="s">
        <v>108</v>
      </c>
      <c r="T3478" s="6" t="s">
        <v>31</v>
      </c>
      <c r="U3478" s="6">
        <v>0</v>
      </c>
    </row>
    <row r="3479" spans="1:21" ht="25.5" hidden="1">
      <c r="A3479" s="6" t="str">
        <f>VLOOKUP(B3479,Sheet1!B2:C272,2,FALSE)</f>
        <v>Africa</v>
      </c>
      <c r="B3479" s="6" t="s">
        <v>239</v>
      </c>
      <c r="C3479" s="6" t="s">
        <v>240</v>
      </c>
      <c r="D3479" s="6"/>
      <c r="E3479" s="6"/>
      <c r="F3479" s="6" t="s">
        <v>4765</v>
      </c>
      <c r="G3479" s="6">
        <v>2</v>
      </c>
      <c r="H3479" s="6">
        <v>2</v>
      </c>
      <c r="I3479" s="6" t="s">
        <v>60</v>
      </c>
      <c r="J3479" s="49">
        <v>234</v>
      </c>
      <c r="K3479" s="49">
        <v>468</v>
      </c>
      <c r="L3479" s="49">
        <v>468</v>
      </c>
      <c r="M3479" s="10">
        <v>40725</v>
      </c>
      <c r="N3479" s="10">
        <v>40483</v>
      </c>
      <c r="O3479" s="6" t="s">
        <v>27</v>
      </c>
      <c r="P3479" s="6" t="s">
        <v>28</v>
      </c>
      <c r="Q3479" s="6" t="s">
        <v>29</v>
      </c>
      <c r="R3479" s="6" t="s">
        <v>241</v>
      </c>
      <c r="S3479" s="6"/>
      <c r="T3479" s="6" t="s">
        <v>31</v>
      </c>
      <c r="U3479" s="6">
        <v>0</v>
      </c>
    </row>
    <row r="3480" spans="1:21" ht="331.5" hidden="1">
      <c r="A3480" s="6" t="str">
        <f>VLOOKUP(B3480,Sheet1!B2:C272,2,FALSE)</f>
        <v>Africa</v>
      </c>
      <c r="B3480" s="6" t="s">
        <v>239</v>
      </c>
      <c r="C3480" s="6" t="s">
        <v>240</v>
      </c>
      <c r="D3480" s="6"/>
      <c r="E3480" s="6"/>
      <c r="F3480" s="6" t="s">
        <v>4382</v>
      </c>
      <c r="G3480" s="6">
        <v>2</v>
      </c>
      <c r="H3480" s="6">
        <v>2</v>
      </c>
      <c r="I3480" s="6" t="s">
        <v>60</v>
      </c>
      <c r="J3480" s="49">
        <v>850</v>
      </c>
      <c r="K3480" s="49">
        <v>1700</v>
      </c>
      <c r="L3480" s="49">
        <v>1700</v>
      </c>
      <c r="M3480" s="10">
        <v>40725</v>
      </c>
      <c r="N3480" s="10">
        <v>40483</v>
      </c>
      <c r="O3480" s="6" t="s">
        <v>27</v>
      </c>
      <c r="P3480" s="6" t="s">
        <v>28</v>
      </c>
      <c r="Q3480" s="6" t="s">
        <v>29</v>
      </c>
      <c r="R3480" s="6" t="s">
        <v>241</v>
      </c>
      <c r="S3480" s="6" t="s">
        <v>4383</v>
      </c>
      <c r="T3480" s="6" t="s">
        <v>31</v>
      </c>
      <c r="U3480" s="6">
        <v>0</v>
      </c>
    </row>
    <row r="3481" spans="1:21" ht="38.25" hidden="1">
      <c r="A3481" s="6" t="str">
        <f>VLOOKUP(B3481,Sheet1!B2:C272,2,FALSE)</f>
        <v>Africa</v>
      </c>
      <c r="B3481" s="6" t="s">
        <v>519</v>
      </c>
      <c r="C3481" s="6" t="s">
        <v>4664</v>
      </c>
      <c r="D3481" s="6" t="s">
        <v>965</v>
      </c>
      <c r="E3481" s="6" t="s">
        <v>1802</v>
      </c>
      <c r="F3481" s="6" t="s">
        <v>4766</v>
      </c>
      <c r="G3481" s="6">
        <v>4</v>
      </c>
      <c r="H3481" s="6">
        <v>4</v>
      </c>
      <c r="I3481" s="6" t="s">
        <v>60</v>
      </c>
      <c r="J3481" s="49">
        <v>4</v>
      </c>
      <c r="K3481" s="49">
        <v>16</v>
      </c>
      <c r="L3481" s="49">
        <v>16</v>
      </c>
      <c r="M3481" s="10">
        <v>40695</v>
      </c>
      <c r="N3481" s="10">
        <v>40575</v>
      </c>
      <c r="O3481" s="6" t="s">
        <v>27</v>
      </c>
      <c r="P3481" s="6" t="s">
        <v>28</v>
      </c>
      <c r="Q3481" s="6" t="s">
        <v>29</v>
      </c>
      <c r="R3481" s="6" t="s">
        <v>4751</v>
      </c>
      <c r="S3481" s="6"/>
      <c r="T3481" s="6" t="s">
        <v>31</v>
      </c>
      <c r="U3481" s="6">
        <v>0</v>
      </c>
    </row>
    <row r="3482" spans="1:21" ht="25.5" hidden="1">
      <c r="A3482" s="6" t="str">
        <f>VLOOKUP(B3482,Sheet1!B2:C272,2,FALSE)</f>
        <v>Africa</v>
      </c>
      <c r="B3482" s="6" t="s">
        <v>519</v>
      </c>
      <c r="C3482" s="6" t="s">
        <v>4664</v>
      </c>
      <c r="D3482" s="6" t="s">
        <v>965</v>
      </c>
      <c r="E3482" s="6" t="s">
        <v>1802</v>
      </c>
      <c r="F3482" s="6" t="s">
        <v>4767</v>
      </c>
      <c r="G3482" s="6">
        <v>6</v>
      </c>
      <c r="H3482" s="6">
        <v>6</v>
      </c>
      <c r="I3482" s="6" t="s">
        <v>60</v>
      </c>
      <c r="J3482" s="49">
        <v>100</v>
      </c>
      <c r="K3482" s="49">
        <v>600</v>
      </c>
      <c r="L3482" s="49">
        <v>600</v>
      </c>
      <c r="M3482" s="10">
        <v>40695</v>
      </c>
      <c r="N3482" s="10">
        <v>40575</v>
      </c>
      <c r="O3482" s="6" t="s">
        <v>27</v>
      </c>
      <c r="P3482" s="6" t="s">
        <v>28</v>
      </c>
      <c r="Q3482" s="6" t="s">
        <v>29</v>
      </c>
      <c r="R3482" s="6" t="s">
        <v>4751</v>
      </c>
      <c r="S3482" s="6"/>
      <c r="T3482" s="6" t="s">
        <v>31</v>
      </c>
      <c r="U3482" s="6">
        <v>0</v>
      </c>
    </row>
    <row r="3483" spans="1:21" ht="25.5" hidden="1">
      <c r="A3483" s="6" t="str">
        <f>VLOOKUP(B3483,Sheet1!B2:C272,2,FALSE)</f>
        <v>Africa</v>
      </c>
      <c r="B3483" s="6" t="s">
        <v>519</v>
      </c>
      <c r="C3483" s="6" t="s">
        <v>4664</v>
      </c>
      <c r="D3483" s="6" t="s">
        <v>965</v>
      </c>
      <c r="E3483" s="6" t="s">
        <v>1508</v>
      </c>
      <c r="F3483" s="6" t="s">
        <v>4768</v>
      </c>
      <c r="G3483" s="6">
        <v>15</v>
      </c>
      <c r="H3483" s="6">
        <v>15</v>
      </c>
      <c r="I3483" s="6" t="s">
        <v>60</v>
      </c>
      <c r="J3483" s="49">
        <v>1100</v>
      </c>
      <c r="K3483" s="49">
        <v>16500</v>
      </c>
      <c r="L3483" s="49">
        <v>16500</v>
      </c>
      <c r="M3483" s="10">
        <v>40695</v>
      </c>
      <c r="N3483" s="10">
        <v>40575</v>
      </c>
      <c r="O3483" s="6" t="s">
        <v>27</v>
      </c>
      <c r="P3483" s="6" t="s">
        <v>28</v>
      </c>
      <c r="Q3483" s="6" t="s">
        <v>29</v>
      </c>
      <c r="R3483" s="6" t="s">
        <v>4751</v>
      </c>
      <c r="S3483" s="6"/>
      <c r="T3483" s="6" t="s">
        <v>31</v>
      </c>
      <c r="U3483" s="6">
        <v>0</v>
      </c>
    </row>
    <row r="3484" spans="1:21" ht="25.5" hidden="1">
      <c r="A3484" s="6" t="str">
        <f>VLOOKUP(B3484,Sheet1!B2:C272,2,FALSE)</f>
        <v>Africa</v>
      </c>
      <c r="B3484" s="6" t="s">
        <v>519</v>
      </c>
      <c r="C3484" s="6" t="s">
        <v>4664</v>
      </c>
      <c r="D3484" s="6" t="s">
        <v>965</v>
      </c>
      <c r="E3484" s="6" t="s">
        <v>1508</v>
      </c>
      <c r="F3484" s="6" t="s">
        <v>4769</v>
      </c>
      <c r="G3484" s="6">
        <v>6</v>
      </c>
      <c r="H3484" s="6">
        <v>6</v>
      </c>
      <c r="I3484" s="6" t="s">
        <v>60</v>
      </c>
      <c r="J3484" s="49">
        <v>1300</v>
      </c>
      <c r="K3484" s="49">
        <v>7800</v>
      </c>
      <c r="L3484" s="49">
        <v>7800</v>
      </c>
      <c r="M3484" s="10">
        <v>40695</v>
      </c>
      <c r="N3484" s="10">
        <v>40575</v>
      </c>
      <c r="O3484" s="6" t="s">
        <v>27</v>
      </c>
      <c r="P3484" s="6" t="s">
        <v>28</v>
      </c>
      <c r="Q3484" s="6" t="s">
        <v>29</v>
      </c>
      <c r="R3484" s="6" t="s">
        <v>4751</v>
      </c>
      <c r="S3484" s="6"/>
      <c r="T3484" s="6" t="s">
        <v>31</v>
      </c>
      <c r="U3484" s="6">
        <v>0</v>
      </c>
    </row>
    <row r="3485" spans="1:21" ht="38.25" hidden="1">
      <c r="A3485" s="6" t="str">
        <f>VLOOKUP(B3485,Sheet1!B2:C272,2,FALSE)</f>
        <v>Africa</v>
      </c>
      <c r="B3485" s="6" t="s">
        <v>487</v>
      </c>
      <c r="C3485" s="6" t="s">
        <v>1876</v>
      </c>
      <c r="D3485" s="6" t="s">
        <v>984</v>
      </c>
      <c r="E3485" s="6" t="s">
        <v>1093</v>
      </c>
      <c r="F3485" s="6" t="s">
        <v>1404</v>
      </c>
      <c r="G3485" s="6">
        <v>4</v>
      </c>
      <c r="H3485" s="6">
        <v>4</v>
      </c>
      <c r="I3485" s="6" t="s">
        <v>60</v>
      </c>
      <c r="J3485" s="49">
        <v>3585.165</v>
      </c>
      <c r="K3485" s="49">
        <v>14340.66</v>
      </c>
      <c r="L3485" s="49">
        <v>14340.66</v>
      </c>
      <c r="M3485" s="10">
        <v>40787</v>
      </c>
      <c r="N3485" s="10">
        <v>40603</v>
      </c>
      <c r="O3485" s="6" t="s">
        <v>27</v>
      </c>
      <c r="P3485" s="6" t="s">
        <v>28</v>
      </c>
      <c r="Q3485" s="6" t="s">
        <v>29</v>
      </c>
      <c r="R3485" s="6" t="s">
        <v>4537</v>
      </c>
      <c r="S3485" s="6" t="s">
        <v>4770</v>
      </c>
      <c r="T3485" s="6" t="s">
        <v>31</v>
      </c>
      <c r="U3485" s="6">
        <v>0</v>
      </c>
    </row>
    <row r="3486" spans="1:21" ht="38.25" hidden="1">
      <c r="A3486" s="6" t="str">
        <f>VLOOKUP(B3486,Sheet1!B2:C272,2,FALSE)</f>
        <v>Africa</v>
      </c>
      <c r="B3486" s="6" t="s">
        <v>487</v>
      </c>
      <c r="C3486" s="6" t="s">
        <v>1876</v>
      </c>
      <c r="D3486" s="6" t="s">
        <v>984</v>
      </c>
      <c r="E3486" s="6" t="s">
        <v>994</v>
      </c>
      <c r="F3486" s="6" t="s">
        <v>1103</v>
      </c>
      <c r="G3486" s="6">
        <v>16</v>
      </c>
      <c r="H3486" s="6">
        <v>16</v>
      </c>
      <c r="I3486" s="6" t="s">
        <v>60</v>
      </c>
      <c r="J3486" s="49">
        <v>2.2389999999999999</v>
      </c>
      <c r="K3486" s="49">
        <v>35.823999999999998</v>
      </c>
      <c r="L3486" s="49">
        <v>35.823999999999998</v>
      </c>
      <c r="M3486" s="10">
        <v>40787</v>
      </c>
      <c r="N3486" s="10">
        <v>40603</v>
      </c>
      <c r="O3486" s="6" t="s">
        <v>27</v>
      </c>
      <c r="P3486" s="6" t="s">
        <v>28</v>
      </c>
      <c r="Q3486" s="6" t="s">
        <v>29</v>
      </c>
      <c r="R3486" s="6" t="s">
        <v>4537</v>
      </c>
      <c r="S3486" s="6" t="s">
        <v>4538</v>
      </c>
      <c r="T3486" s="6" t="s">
        <v>31</v>
      </c>
      <c r="U3486" s="6">
        <v>0</v>
      </c>
    </row>
    <row r="3487" spans="1:21" ht="38.25" hidden="1">
      <c r="A3487" s="6" t="str">
        <f>VLOOKUP(B3487,Sheet1!B2:C272,2,FALSE)</f>
        <v>Africa</v>
      </c>
      <c r="B3487" s="6" t="s">
        <v>487</v>
      </c>
      <c r="C3487" s="6" t="s">
        <v>1876</v>
      </c>
      <c r="D3487" s="6" t="s">
        <v>984</v>
      </c>
      <c r="E3487" s="6" t="s">
        <v>994</v>
      </c>
      <c r="F3487" s="6" t="s">
        <v>1328</v>
      </c>
      <c r="G3487" s="6">
        <v>16</v>
      </c>
      <c r="H3487" s="6">
        <v>16</v>
      </c>
      <c r="I3487" s="6" t="s">
        <v>60</v>
      </c>
      <c r="J3487" s="49">
        <v>9.4779999999999998</v>
      </c>
      <c r="K3487" s="49">
        <v>151.648</v>
      </c>
      <c r="L3487" s="49">
        <v>151.648</v>
      </c>
      <c r="M3487" s="10">
        <v>40787</v>
      </c>
      <c r="N3487" s="10">
        <v>40603</v>
      </c>
      <c r="O3487" s="6" t="s">
        <v>27</v>
      </c>
      <c r="P3487" s="6" t="s">
        <v>28</v>
      </c>
      <c r="Q3487" s="6" t="s">
        <v>29</v>
      </c>
      <c r="R3487" s="6" t="s">
        <v>4537</v>
      </c>
      <c r="S3487" s="6" t="s">
        <v>4727</v>
      </c>
      <c r="T3487" s="6" t="s">
        <v>31</v>
      </c>
      <c r="U3487" s="6">
        <v>0</v>
      </c>
    </row>
    <row r="3488" spans="1:21" ht="38.25" hidden="1">
      <c r="A3488" s="6" t="str">
        <f>VLOOKUP(B3488,Sheet1!B2:C272,2,FALSE)</f>
        <v>Africa</v>
      </c>
      <c r="B3488" s="6" t="s">
        <v>487</v>
      </c>
      <c r="C3488" s="6" t="s">
        <v>1876</v>
      </c>
      <c r="D3488" s="6" t="s">
        <v>984</v>
      </c>
      <c r="E3488" s="6" t="s">
        <v>994</v>
      </c>
      <c r="F3488" s="6" t="s">
        <v>4771</v>
      </c>
      <c r="G3488" s="6">
        <v>16</v>
      </c>
      <c r="H3488" s="6">
        <v>16</v>
      </c>
      <c r="I3488" s="6" t="s">
        <v>60</v>
      </c>
      <c r="J3488" s="49">
        <v>7.1840000000000002</v>
      </c>
      <c r="K3488" s="49">
        <v>114.944</v>
      </c>
      <c r="L3488" s="49">
        <v>114.944</v>
      </c>
      <c r="M3488" s="10">
        <v>40787</v>
      </c>
      <c r="N3488" s="10">
        <v>40603</v>
      </c>
      <c r="O3488" s="6" t="s">
        <v>27</v>
      </c>
      <c r="P3488" s="6" t="s">
        <v>28</v>
      </c>
      <c r="Q3488" s="6" t="s">
        <v>29</v>
      </c>
      <c r="R3488" s="6" t="s">
        <v>4537</v>
      </c>
      <c r="S3488" s="6" t="s">
        <v>4538</v>
      </c>
      <c r="T3488" s="6" t="s">
        <v>31</v>
      </c>
      <c r="U3488" s="6">
        <v>0</v>
      </c>
    </row>
    <row r="3489" spans="1:21" ht="38.25" hidden="1">
      <c r="A3489" s="6" t="str">
        <f>VLOOKUP(B3489,Sheet1!B2:C272,2,FALSE)</f>
        <v>Africa</v>
      </c>
      <c r="B3489" s="6" t="s">
        <v>487</v>
      </c>
      <c r="C3489" s="6" t="s">
        <v>1876</v>
      </c>
      <c r="D3489" s="6" t="s">
        <v>984</v>
      </c>
      <c r="E3489" s="6" t="s">
        <v>994</v>
      </c>
      <c r="F3489" s="6" t="s">
        <v>4629</v>
      </c>
      <c r="G3489" s="6">
        <v>16</v>
      </c>
      <c r="H3489" s="6">
        <v>16</v>
      </c>
      <c r="I3489" s="6" t="s">
        <v>60</v>
      </c>
      <c r="J3489" s="49">
        <v>63.819000000000003</v>
      </c>
      <c r="K3489" s="49">
        <v>1021.104</v>
      </c>
      <c r="L3489" s="49">
        <v>1021.104</v>
      </c>
      <c r="M3489" s="10">
        <v>40787</v>
      </c>
      <c r="N3489" s="10">
        <v>40603</v>
      </c>
      <c r="O3489" s="6" t="s">
        <v>27</v>
      </c>
      <c r="P3489" s="6" t="s">
        <v>28</v>
      </c>
      <c r="Q3489" s="6" t="s">
        <v>29</v>
      </c>
      <c r="R3489" s="6" t="s">
        <v>4537</v>
      </c>
      <c r="S3489" s="6" t="s">
        <v>4538</v>
      </c>
      <c r="T3489" s="6" t="s">
        <v>31</v>
      </c>
      <c r="U3489" s="6">
        <v>0</v>
      </c>
    </row>
    <row r="3490" spans="1:21" ht="38.25" hidden="1">
      <c r="A3490" s="6" t="str">
        <f>VLOOKUP(B3490,Sheet1!B2:C272,2,FALSE)</f>
        <v>Africa</v>
      </c>
      <c r="B3490" s="6" t="s">
        <v>487</v>
      </c>
      <c r="C3490" s="6" t="s">
        <v>4630</v>
      </c>
      <c r="D3490" s="6" t="s">
        <v>984</v>
      </c>
      <c r="E3490" s="6" t="s">
        <v>994</v>
      </c>
      <c r="F3490" s="6" t="s">
        <v>2078</v>
      </c>
      <c r="G3490" s="6">
        <v>1000</v>
      </c>
      <c r="H3490" s="6">
        <v>1000</v>
      </c>
      <c r="I3490" s="6" t="s">
        <v>1176</v>
      </c>
      <c r="J3490" s="49">
        <v>3.915</v>
      </c>
      <c r="K3490" s="49">
        <v>3915</v>
      </c>
      <c r="L3490" s="49">
        <v>3915</v>
      </c>
      <c r="M3490" s="10">
        <v>40787</v>
      </c>
      <c r="N3490" s="10">
        <v>40603</v>
      </c>
      <c r="O3490" s="6" t="s">
        <v>27</v>
      </c>
      <c r="P3490" s="6" t="s">
        <v>28</v>
      </c>
      <c r="Q3490" s="6" t="s">
        <v>29</v>
      </c>
      <c r="R3490" s="6" t="s">
        <v>4537</v>
      </c>
      <c r="S3490" s="6" t="s">
        <v>4772</v>
      </c>
      <c r="T3490" s="6" t="s">
        <v>31</v>
      </c>
      <c r="U3490" s="6">
        <v>0</v>
      </c>
    </row>
    <row r="3491" spans="1:21" ht="51" hidden="1">
      <c r="A3491" s="6" t="str">
        <f>VLOOKUP(B3491,Sheet1!B2:C272,2,FALSE)</f>
        <v>Africa</v>
      </c>
      <c r="B3491" s="6" t="s">
        <v>487</v>
      </c>
      <c r="C3491" s="6" t="s">
        <v>1876</v>
      </c>
      <c r="D3491" s="6" t="s">
        <v>984</v>
      </c>
      <c r="E3491" s="6" t="s">
        <v>994</v>
      </c>
      <c r="F3491" s="6" t="s">
        <v>1355</v>
      </c>
      <c r="G3491" s="6">
        <v>2400</v>
      </c>
      <c r="H3491" s="6">
        <v>2400</v>
      </c>
      <c r="I3491" s="6" t="s">
        <v>1176</v>
      </c>
      <c r="J3491" s="49">
        <v>3.915</v>
      </c>
      <c r="K3491" s="49">
        <v>9396</v>
      </c>
      <c r="L3491" s="49">
        <v>9396</v>
      </c>
      <c r="M3491" s="10">
        <v>40787</v>
      </c>
      <c r="N3491" s="10">
        <v>40603</v>
      </c>
      <c r="O3491" s="6" t="s">
        <v>27</v>
      </c>
      <c r="P3491" s="6" t="s">
        <v>28</v>
      </c>
      <c r="Q3491" s="6" t="s">
        <v>29</v>
      </c>
      <c r="R3491" s="6" t="s">
        <v>4537</v>
      </c>
      <c r="S3491" s="6" t="s">
        <v>4773</v>
      </c>
      <c r="T3491" s="6" t="s">
        <v>31</v>
      </c>
      <c r="U3491" s="6">
        <v>0</v>
      </c>
    </row>
    <row r="3492" spans="1:21" ht="38.25" hidden="1">
      <c r="A3492" s="6" t="str">
        <f>VLOOKUP(B3492,Sheet1!B2:C272,2,FALSE)</f>
        <v>Africa</v>
      </c>
      <c r="B3492" s="6" t="s">
        <v>487</v>
      </c>
      <c r="C3492" s="6" t="s">
        <v>4630</v>
      </c>
      <c r="D3492" s="6" t="s">
        <v>984</v>
      </c>
      <c r="E3492" s="6" t="s">
        <v>1064</v>
      </c>
      <c r="F3492" s="6" t="s">
        <v>3091</v>
      </c>
      <c r="G3492" s="6">
        <v>500</v>
      </c>
      <c r="H3492" s="6">
        <v>500</v>
      </c>
      <c r="I3492" s="6" t="s">
        <v>60</v>
      </c>
      <c r="J3492" s="49">
        <v>11.195</v>
      </c>
      <c r="K3492" s="49">
        <v>5597.5</v>
      </c>
      <c r="L3492" s="49">
        <v>5597.5</v>
      </c>
      <c r="M3492" s="10">
        <v>40787</v>
      </c>
      <c r="N3492" s="10">
        <v>40634</v>
      </c>
      <c r="O3492" s="6" t="s">
        <v>27</v>
      </c>
      <c r="P3492" s="6" t="s">
        <v>28</v>
      </c>
      <c r="Q3492" s="6" t="s">
        <v>29</v>
      </c>
      <c r="R3492" s="6" t="s">
        <v>4537</v>
      </c>
      <c r="S3492" s="6" t="s">
        <v>4774</v>
      </c>
      <c r="T3492" s="6" t="s">
        <v>31</v>
      </c>
      <c r="U3492" s="6">
        <v>0</v>
      </c>
    </row>
    <row r="3493" spans="1:21" ht="38.25" hidden="1">
      <c r="A3493" s="6" t="str">
        <f>VLOOKUP(B3493,Sheet1!B2:C272,2,FALSE)</f>
        <v>Africa</v>
      </c>
      <c r="B3493" s="6" t="s">
        <v>797</v>
      </c>
      <c r="C3493" s="6" t="s">
        <v>3694</v>
      </c>
      <c r="D3493" s="6"/>
      <c r="E3493" s="6"/>
      <c r="F3493" s="6" t="s">
        <v>4775</v>
      </c>
      <c r="G3493" s="6">
        <v>19322</v>
      </c>
      <c r="H3493" s="6">
        <v>9661</v>
      </c>
      <c r="I3493" s="6" t="s">
        <v>4720</v>
      </c>
      <c r="J3493" s="49">
        <v>10</v>
      </c>
      <c r="K3493" s="49">
        <v>193220</v>
      </c>
      <c r="L3493" s="49">
        <v>96610</v>
      </c>
      <c r="M3493" s="10">
        <v>40756</v>
      </c>
      <c r="N3493" s="10">
        <v>40513</v>
      </c>
      <c r="O3493" s="6" t="s">
        <v>52</v>
      </c>
      <c r="P3493" s="6" t="s">
        <v>53</v>
      </c>
      <c r="Q3493" s="6" t="s">
        <v>29</v>
      </c>
      <c r="R3493" s="6" t="s">
        <v>3696</v>
      </c>
      <c r="S3493" s="6" t="s">
        <v>4776</v>
      </c>
      <c r="T3493" s="6" t="s">
        <v>31</v>
      </c>
      <c r="U3493" s="6">
        <v>0</v>
      </c>
    </row>
    <row r="3494" spans="1:21" ht="38.25" hidden="1">
      <c r="A3494" s="6" t="str">
        <f>VLOOKUP(B3494,Sheet1!B2:C272,2,FALSE)</f>
        <v>Africa</v>
      </c>
      <c r="B3494" s="6" t="s">
        <v>797</v>
      </c>
      <c r="C3494" s="6" t="s">
        <v>3694</v>
      </c>
      <c r="D3494" s="6" t="s">
        <v>1180</v>
      </c>
      <c r="E3494" s="6"/>
      <c r="F3494" s="6" t="s">
        <v>4777</v>
      </c>
      <c r="G3494" s="6">
        <v>9120</v>
      </c>
      <c r="H3494" s="6">
        <v>4560</v>
      </c>
      <c r="I3494" s="6" t="s">
        <v>1080</v>
      </c>
      <c r="J3494" s="49">
        <v>4.45</v>
      </c>
      <c r="K3494" s="49">
        <v>40584</v>
      </c>
      <c r="L3494" s="49">
        <v>20292</v>
      </c>
      <c r="M3494" s="10">
        <v>40756</v>
      </c>
      <c r="N3494" s="10">
        <v>40513</v>
      </c>
      <c r="O3494" s="6" t="s">
        <v>52</v>
      </c>
      <c r="P3494" s="6" t="s">
        <v>53</v>
      </c>
      <c r="Q3494" s="6" t="s">
        <v>29</v>
      </c>
      <c r="R3494" s="6" t="s">
        <v>3696</v>
      </c>
      <c r="S3494" s="6" t="s">
        <v>3762</v>
      </c>
      <c r="T3494" s="6" t="s">
        <v>31</v>
      </c>
      <c r="U3494" s="6">
        <v>0</v>
      </c>
    </row>
    <row r="3495" spans="1:21" ht="38.25" hidden="1">
      <c r="A3495" s="6" t="str">
        <f>VLOOKUP(B3495,Sheet1!B2:C272,2,FALSE)</f>
        <v>Africa</v>
      </c>
      <c r="B3495" s="6" t="s">
        <v>239</v>
      </c>
      <c r="C3495" s="6" t="s">
        <v>240</v>
      </c>
      <c r="D3495" s="6"/>
      <c r="E3495" s="6"/>
      <c r="F3495" s="6" t="s">
        <v>4778</v>
      </c>
      <c r="G3495" s="6">
        <v>1</v>
      </c>
      <c r="H3495" s="6">
        <v>0</v>
      </c>
      <c r="I3495" s="6" t="s">
        <v>60</v>
      </c>
      <c r="J3495" s="49">
        <v>2000</v>
      </c>
      <c r="K3495" s="49">
        <v>2000</v>
      </c>
      <c r="L3495" s="49">
        <v>0</v>
      </c>
      <c r="M3495" s="10">
        <v>40664</v>
      </c>
      <c r="N3495" s="10">
        <v>40422</v>
      </c>
      <c r="O3495" s="6" t="s">
        <v>70</v>
      </c>
      <c r="P3495" s="6" t="s">
        <v>933</v>
      </c>
      <c r="Q3495" s="6" t="s">
        <v>29</v>
      </c>
      <c r="R3495" s="6" t="s">
        <v>241</v>
      </c>
      <c r="S3495" s="6" t="s">
        <v>108</v>
      </c>
      <c r="T3495" s="6" t="s">
        <v>31</v>
      </c>
      <c r="U3495" s="6">
        <v>0</v>
      </c>
    </row>
    <row r="3496" spans="1:21" ht="25.5" hidden="1">
      <c r="A3496" s="6" t="str">
        <f>VLOOKUP(B3496,Sheet1!B2:C272,2,FALSE)</f>
        <v>Africa</v>
      </c>
      <c r="B3496" s="6" t="s">
        <v>239</v>
      </c>
      <c r="C3496" s="6" t="s">
        <v>240</v>
      </c>
      <c r="D3496" s="6"/>
      <c r="E3496" s="6"/>
      <c r="F3496" s="6" t="s">
        <v>4779</v>
      </c>
      <c r="G3496" s="6">
        <v>7</v>
      </c>
      <c r="H3496" s="6">
        <v>7</v>
      </c>
      <c r="I3496" s="6" t="s">
        <v>1839</v>
      </c>
      <c r="J3496" s="49">
        <v>800</v>
      </c>
      <c r="K3496" s="49">
        <v>5600</v>
      </c>
      <c r="L3496" s="49">
        <v>5600</v>
      </c>
      <c r="M3496" s="10">
        <v>40664</v>
      </c>
      <c r="N3496" s="10">
        <v>40422</v>
      </c>
      <c r="O3496" s="6" t="s">
        <v>27</v>
      </c>
      <c r="P3496" s="6" t="s">
        <v>933</v>
      </c>
      <c r="Q3496" s="6" t="s">
        <v>29</v>
      </c>
      <c r="R3496" s="6" t="s">
        <v>4741</v>
      </c>
      <c r="S3496" s="6"/>
      <c r="T3496" s="6" t="s">
        <v>31</v>
      </c>
      <c r="U3496" s="6">
        <v>0</v>
      </c>
    </row>
    <row r="3497" spans="1:21" ht="25.5" hidden="1">
      <c r="A3497" s="6" t="str">
        <f>VLOOKUP(B3497,Sheet1!B2:C272,2,FALSE)</f>
        <v>Africa</v>
      </c>
      <c r="B3497" s="6" t="s">
        <v>239</v>
      </c>
      <c r="C3497" s="6" t="s">
        <v>240</v>
      </c>
      <c r="D3497" s="6"/>
      <c r="E3497" s="6"/>
      <c r="F3497" s="6" t="s">
        <v>4780</v>
      </c>
      <c r="G3497" s="6">
        <v>75</v>
      </c>
      <c r="H3497" s="6">
        <v>75</v>
      </c>
      <c r="I3497" s="6" t="s">
        <v>60</v>
      </c>
      <c r="J3497" s="49">
        <v>72</v>
      </c>
      <c r="K3497" s="49">
        <v>5400</v>
      </c>
      <c r="L3497" s="49">
        <v>5400</v>
      </c>
      <c r="M3497" s="10">
        <v>40664</v>
      </c>
      <c r="N3497" s="10">
        <v>40422</v>
      </c>
      <c r="O3497" s="6" t="s">
        <v>27</v>
      </c>
      <c r="P3497" s="6" t="s">
        <v>933</v>
      </c>
      <c r="Q3497" s="6" t="s">
        <v>29</v>
      </c>
      <c r="R3497" s="6" t="s">
        <v>4741</v>
      </c>
      <c r="S3497" s="6"/>
      <c r="T3497" s="6" t="s">
        <v>31</v>
      </c>
      <c r="U3497" s="6">
        <v>0</v>
      </c>
    </row>
    <row r="3498" spans="1:21" ht="51" hidden="1">
      <c r="A3498" s="6" t="str">
        <f>VLOOKUP(B3498,Sheet1!B2:C272,2,FALSE)</f>
        <v>Africa</v>
      </c>
      <c r="B3498" s="6" t="s">
        <v>239</v>
      </c>
      <c r="C3498" s="6" t="s">
        <v>240</v>
      </c>
      <c r="D3498" s="6"/>
      <c r="E3498" s="6"/>
      <c r="F3498" s="6" t="s">
        <v>4781</v>
      </c>
      <c r="G3498" s="6">
        <v>200</v>
      </c>
      <c r="H3498" s="6">
        <v>200</v>
      </c>
      <c r="I3498" s="6" t="s">
        <v>60</v>
      </c>
      <c r="J3498" s="49">
        <v>41</v>
      </c>
      <c r="K3498" s="49">
        <v>8200</v>
      </c>
      <c r="L3498" s="49">
        <v>8200</v>
      </c>
      <c r="M3498" s="10">
        <v>40664</v>
      </c>
      <c r="N3498" s="10">
        <v>40422</v>
      </c>
      <c r="O3498" s="6" t="s">
        <v>27</v>
      </c>
      <c r="P3498" s="6" t="s">
        <v>933</v>
      </c>
      <c r="Q3498" s="6" t="s">
        <v>29</v>
      </c>
      <c r="R3498" s="6" t="s">
        <v>4741</v>
      </c>
      <c r="S3498" s="6"/>
      <c r="T3498" s="6" t="s">
        <v>31</v>
      </c>
      <c r="U3498" s="6">
        <v>0</v>
      </c>
    </row>
    <row r="3499" spans="1:21" ht="25.5" hidden="1">
      <c r="A3499" s="6" t="str">
        <f>VLOOKUP(B3499,Sheet1!B2:C272,2,FALSE)</f>
        <v>Africa</v>
      </c>
      <c r="B3499" s="6" t="s">
        <v>239</v>
      </c>
      <c r="C3499" s="6" t="s">
        <v>240</v>
      </c>
      <c r="D3499" s="6"/>
      <c r="E3499" s="6"/>
      <c r="F3499" s="6" t="s">
        <v>4782</v>
      </c>
      <c r="G3499" s="6">
        <v>1000</v>
      </c>
      <c r="H3499" s="6">
        <v>1000</v>
      </c>
      <c r="I3499" s="6" t="s">
        <v>60</v>
      </c>
      <c r="J3499" s="49">
        <v>3.5</v>
      </c>
      <c r="K3499" s="49">
        <v>3500</v>
      </c>
      <c r="L3499" s="49">
        <v>3500</v>
      </c>
      <c r="M3499" s="10">
        <v>40664</v>
      </c>
      <c r="N3499" s="10">
        <v>40422</v>
      </c>
      <c r="O3499" s="6" t="s">
        <v>27</v>
      </c>
      <c r="P3499" s="6" t="s">
        <v>933</v>
      </c>
      <c r="Q3499" s="6" t="s">
        <v>29</v>
      </c>
      <c r="R3499" s="6" t="s">
        <v>4741</v>
      </c>
      <c r="S3499" s="6"/>
      <c r="T3499" s="6" t="s">
        <v>31</v>
      </c>
      <c r="U3499" s="6">
        <v>0</v>
      </c>
    </row>
    <row r="3500" spans="1:21" ht="25.5" hidden="1">
      <c r="A3500" s="6" t="str">
        <f>VLOOKUP(B3500,Sheet1!B2:C272,2,FALSE)</f>
        <v>Africa</v>
      </c>
      <c r="B3500" s="6" t="s">
        <v>239</v>
      </c>
      <c r="C3500" s="6" t="s">
        <v>240</v>
      </c>
      <c r="D3500" s="6"/>
      <c r="E3500" s="6"/>
      <c r="F3500" s="6" t="s">
        <v>4783</v>
      </c>
      <c r="G3500" s="6">
        <v>300</v>
      </c>
      <c r="H3500" s="6">
        <v>300</v>
      </c>
      <c r="I3500" s="6" t="s">
        <v>60</v>
      </c>
      <c r="J3500" s="49">
        <v>22.55</v>
      </c>
      <c r="K3500" s="49">
        <v>6765</v>
      </c>
      <c r="L3500" s="49">
        <v>6765</v>
      </c>
      <c r="M3500" s="10">
        <v>40664</v>
      </c>
      <c r="N3500" s="10">
        <v>40422</v>
      </c>
      <c r="O3500" s="6" t="s">
        <v>27</v>
      </c>
      <c r="P3500" s="6" t="s">
        <v>933</v>
      </c>
      <c r="Q3500" s="6" t="s">
        <v>29</v>
      </c>
      <c r="R3500" s="6" t="s">
        <v>4741</v>
      </c>
      <c r="S3500" s="6"/>
      <c r="T3500" s="6" t="s">
        <v>31</v>
      </c>
      <c r="U3500" s="6">
        <v>0</v>
      </c>
    </row>
    <row r="3501" spans="1:21" ht="25.5" hidden="1">
      <c r="A3501" s="6" t="str">
        <f>VLOOKUP(B3501,Sheet1!B2:C272,2,FALSE)</f>
        <v>Africa</v>
      </c>
      <c r="B3501" s="6" t="s">
        <v>239</v>
      </c>
      <c r="C3501" s="6" t="s">
        <v>240</v>
      </c>
      <c r="D3501" s="6"/>
      <c r="E3501" s="6"/>
      <c r="F3501" s="6" t="s">
        <v>4784</v>
      </c>
      <c r="G3501" s="6">
        <v>1000</v>
      </c>
      <c r="H3501" s="6">
        <v>1000</v>
      </c>
      <c r="I3501" s="6" t="s">
        <v>60</v>
      </c>
      <c r="J3501" s="49">
        <v>7.18</v>
      </c>
      <c r="K3501" s="49">
        <v>7180</v>
      </c>
      <c r="L3501" s="49">
        <v>7180</v>
      </c>
      <c r="M3501" s="10">
        <v>40664</v>
      </c>
      <c r="N3501" s="10">
        <v>40422</v>
      </c>
      <c r="O3501" s="6" t="s">
        <v>27</v>
      </c>
      <c r="P3501" s="6" t="s">
        <v>933</v>
      </c>
      <c r="Q3501" s="6" t="s">
        <v>29</v>
      </c>
      <c r="R3501" s="6" t="s">
        <v>4741</v>
      </c>
      <c r="S3501" s="6"/>
      <c r="T3501" s="6" t="s">
        <v>31</v>
      </c>
      <c r="U3501" s="6">
        <v>0</v>
      </c>
    </row>
    <row r="3502" spans="1:21" ht="25.5" hidden="1">
      <c r="A3502" s="6" t="str">
        <f>VLOOKUP(B3502,Sheet1!B2:C272,2,FALSE)</f>
        <v>Africa</v>
      </c>
      <c r="B3502" s="6" t="s">
        <v>239</v>
      </c>
      <c r="C3502" s="6" t="s">
        <v>240</v>
      </c>
      <c r="D3502" s="6"/>
      <c r="E3502" s="6"/>
      <c r="F3502" s="6" t="s">
        <v>4785</v>
      </c>
      <c r="G3502" s="6">
        <v>2000</v>
      </c>
      <c r="H3502" s="6">
        <v>2000</v>
      </c>
      <c r="I3502" s="6" t="s">
        <v>60</v>
      </c>
      <c r="J3502" s="49">
        <v>1.9</v>
      </c>
      <c r="K3502" s="49">
        <v>3800</v>
      </c>
      <c r="L3502" s="49">
        <v>3800</v>
      </c>
      <c r="M3502" s="10">
        <v>40664</v>
      </c>
      <c r="N3502" s="10">
        <v>40422</v>
      </c>
      <c r="O3502" s="6" t="s">
        <v>27</v>
      </c>
      <c r="P3502" s="6" t="s">
        <v>933</v>
      </c>
      <c r="Q3502" s="6" t="s">
        <v>29</v>
      </c>
      <c r="R3502" s="6" t="s">
        <v>4741</v>
      </c>
      <c r="S3502" s="6"/>
      <c r="T3502" s="6" t="s">
        <v>31</v>
      </c>
      <c r="U3502" s="6">
        <v>0</v>
      </c>
    </row>
    <row r="3503" spans="1:21" ht="51" hidden="1">
      <c r="A3503" s="6" t="str">
        <f>VLOOKUP(B3503,Sheet1!B2:C272,2,FALSE)</f>
        <v>Africa</v>
      </c>
      <c r="B3503" s="6" t="s">
        <v>239</v>
      </c>
      <c r="C3503" s="6" t="s">
        <v>240</v>
      </c>
      <c r="D3503" s="6"/>
      <c r="E3503" s="6"/>
      <c r="F3503" s="6" t="s">
        <v>4786</v>
      </c>
      <c r="G3503" s="6">
        <v>1700</v>
      </c>
      <c r="H3503" s="6">
        <v>1700</v>
      </c>
      <c r="I3503" s="6" t="s">
        <v>60</v>
      </c>
      <c r="J3503" s="49">
        <v>3.073</v>
      </c>
      <c r="K3503" s="49">
        <v>5224.1000000000004</v>
      </c>
      <c r="L3503" s="49">
        <v>5224.1000000000004</v>
      </c>
      <c r="M3503" s="10">
        <v>40664</v>
      </c>
      <c r="N3503" s="10">
        <v>40422</v>
      </c>
      <c r="O3503" s="6" t="s">
        <v>27</v>
      </c>
      <c r="P3503" s="6" t="s">
        <v>933</v>
      </c>
      <c r="Q3503" s="6" t="s">
        <v>29</v>
      </c>
      <c r="R3503" s="6" t="s">
        <v>4741</v>
      </c>
      <c r="S3503" s="6"/>
      <c r="T3503" s="6" t="s">
        <v>31</v>
      </c>
      <c r="U3503" s="6">
        <v>0</v>
      </c>
    </row>
    <row r="3504" spans="1:21" ht="102" hidden="1">
      <c r="A3504" s="6" t="str">
        <f>VLOOKUP(B3504,Sheet1!B2:C272,2,FALSE)</f>
        <v>Africa</v>
      </c>
      <c r="B3504" s="6" t="s">
        <v>239</v>
      </c>
      <c r="C3504" s="6" t="s">
        <v>240</v>
      </c>
      <c r="D3504" s="6"/>
      <c r="E3504" s="6"/>
      <c r="F3504" s="6" t="s">
        <v>4787</v>
      </c>
      <c r="G3504" s="6">
        <v>1700</v>
      </c>
      <c r="H3504" s="6">
        <v>1700</v>
      </c>
      <c r="I3504" s="6" t="s">
        <v>60</v>
      </c>
      <c r="J3504" s="49">
        <v>10</v>
      </c>
      <c r="K3504" s="49">
        <v>17000</v>
      </c>
      <c r="L3504" s="49">
        <v>17000</v>
      </c>
      <c r="M3504" s="10">
        <v>40664</v>
      </c>
      <c r="N3504" s="10">
        <v>40422</v>
      </c>
      <c r="O3504" s="6" t="s">
        <v>27</v>
      </c>
      <c r="P3504" s="6" t="s">
        <v>933</v>
      </c>
      <c r="Q3504" s="6" t="s">
        <v>29</v>
      </c>
      <c r="R3504" s="6" t="s">
        <v>4741</v>
      </c>
      <c r="S3504" s="6"/>
      <c r="T3504" s="6" t="s">
        <v>31</v>
      </c>
      <c r="U3504" s="6">
        <v>0</v>
      </c>
    </row>
    <row r="3505" spans="1:21" ht="63.75" hidden="1">
      <c r="A3505" s="6" t="str">
        <f>VLOOKUP(B3505,Sheet1!B2:C272,2,FALSE)</f>
        <v>Africa</v>
      </c>
      <c r="B3505" s="6" t="s">
        <v>239</v>
      </c>
      <c r="C3505" s="6" t="s">
        <v>240</v>
      </c>
      <c r="D3505" s="6"/>
      <c r="E3505" s="6"/>
      <c r="F3505" s="6" t="s">
        <v>4788</v>
      </c>
      <c r="G3505" s="6">
        <v>2000</v>
      </c>
      <c r="H3505" s="6">
        <v>2000</v>
      </c>
      <c r="I3505" s="6" t="s">
        <v>60</v>
      </c>
      <c r="J3505" s="49">
        <v>10</v>
      </c>
      <c r="K3505" s="49">
        <v>20000</v>
      </c>
      <c r="L3505" s="49">
        <v>20000</v>
      </c>
      <c r="M3505" s="10">
        <v>40664</v>
      </c>
      <c r="N3505" s="10">
        <v>40422</v>
      </c>
      <c r="O3505" s="6" t="s">
        <v>27</v>
      </c>
      <c r="P3505" s="6" t="s">
        <v>933</v>
      </c>
      <c r="Q3505" s="6" t="s">
        <v>29</v>
      </c>
      <c r="R3505" s="6" t="s">
        <v>4741</v>
      </c>
      <c r="S3505" s="6"/>
      <c r="T3505" s="6" t="s">
        <v>31</v>
      </c>
      <c r="U3505" s="6">
        <v>0</v>
      </c>
    </row>
    <row r="3506" spans="1:21" ht="25.5" hidden="1">
      <c r="A3506" s="6" t="str">
        <f>VLOOKUP(B3506,Sheet1!B2:C272,2,FALSE)</f>
        <v>Africa</v>
      </c>
      <c r="B3506" s="6" t="s">
        <v>239</v>
      </c>
      <c r="C3506" s="6" t="s">
        <v>240</v>
      </c>
      <c r="D3506" s="6"/>
      <c r="E3506" s="6"/>
      <c r="F3506" s="6" t="s">
        <v>4789</v>
      </c>
      <c r="G3506" s="6">
        <v>1</v>
      </c>
      <c r="H3506" s="6">
        <v>1</v>
      </c>
      <c r="I3506" s="6" t="s">
        <v>60</v>
      </c>
      <c r="J3506" s="49">
        <v>410</v>
      </c>
      <c r="K3506" s="49">
        <v>410</v>
      </c>
      <c r="L3506" s="49">
        <v>410</v>
      </c>
      <c r="M3506" s="10">
        <v>40725</v>
      </c>
      <c r="N3506" s="10">
        <v>40483</v>
      </c>
      <c r="O3506" s="6" t="s">
        <v>27</v>
      </c>
      <c r="P3506" s="6" t="s">
        <v>933</v>
      </c>
      <c r="Q3506" s="6" t="s">
        <v>29</v>
      </c>
      <c r="R3506" s="6" t="s">
        <v>4741</v>
      </c>
      <c r="S3506" s="6"/>
      <c r="T3506" s="6" t="s">
        <v>31</v>
      </c>
      <c r="U3506" s="6">
        <v>0</v>
      </c>
    </row>
    <row r="3507" spans="1:21" ht="25.5" hidden="1">
      <c r="A3507" s="6" t="str">
        <f>VLOOKUP(B3507,Sheet1!B2:C272,2,FALSE)</f>
        <v>Africa</v>
      </c>
      <c r="B3507" s="6" t="s">
        <v>239</v>
      </c>
      <c r="C3507" s="6" t="s">
        <v>240</v>
      </c>
      <c r="D3507" s="6"/>
      <c r="E3507" s="6"/>
      <c r="F3507" s="6" t="s">
        <v>4790</v>
      </c>
      <c r="G3507" s="6">
        <v>3</v>
      </c>
      <c r="H3507" s="6">
        <v>3</v>
      </c>
      <c r="I3507" s="6" t="s">
        <v>60</v>
      </c>
      <c r="J3507" s="49">
        <v>410</v>
      </c>
      <c r="K3507" s="49">
        <v>1230</v>
      </c>
      <c r="L3507" s="49">
        <v>1230</v>
      </c>
      <c r="M3507" s="10">
        <v>40725</v>
      </c>
      <c r="N3507" s="10">
        <v>40483</v>
      </c>
      <c r="O3507" s="6" t="s">
        <v>27</v>
      </c>
      <c r="P3507" s="6" t="s">
        <v>933</v>
      </c>
      <c r="Q3507" s="6" t="s">
        <v>29</v>
      </c>
      <c r="R3507" s="6" t="s">
        <v>4741</v>
      </c>
      <c r="S3507" s="6"/>
      <c r="T3507" s="6" t="s">
        <v>31</v>
      </c>
      <c r="U3507" s="6">
        <v>0</v>
      </c>
    </row>
    <row r="3508" spans="1:21" ht="51" hidden="1">
      <c r="A3508" s="6" t="str">
        <f>VLOOKUP(B3508,Sheet1!B2:C272,2,FALSE)</f>
        <v>Africa</v>
      </c>
      <c r="B3508" s="6" t="s">
        <v>239</v>
      </c>
      <c r="C3508" s="6" t="s">
        <v>240</v>
      </c>
      <c r="D3508" s="6"/>
      <c r="E3508" s="6"/>
      <c r="F3508" s="6" t="s">
        <v>4791</v>
      </c>
      <c r="G3508" s="6">
        <v>3</v>
      </c>
      <c r="H3508" s="6">
        <v>3</v>
      </c>
      <c r="I3508" s="6" t="s">
        <v>60</v>
      </c>
      <c r="J3508" s="49">
        <v>328</v>
      </c>
      <c r="K3508" s="49">
        <v>984</v>
      </c>
      <c r="L3508" s="49">
        <v>984</v>
      </c>
      <c r="M3508" s="10">
        <v>40725</v>
      </c>
      <c r="N3508" s="10">
        <v>40483</v>
      </c>
      <c r="O3508" s="6" t="s">
        <v>27</v>
      </c>
      <c r="P3508" s="6" t="s">
        <v>933</v>
      </c>
      <c r="Q3508" s="6" t="s">
        <v>29</v>
      </c>
      <c r="R3508" s="6" t="s">
        <v>4741</v>
      </c>
      <c r="S3508" s="6"/>
      <c r="T3508" s="6" t="s">
        <v>31</v>
      </c>
      <c r="U3508" s="6">
        <v>0</v>
      </c>
    </row>
    <row r="3509" spans="1:21" ht="25.5" hidden="1">
      <c r="A3509" s="6" t="str">
        <f>VLOOKUP(B3509,Sheet1!B2:C272,2,FALSE)</f>
        <v>Africa</v>
      </c>
      <c r="B3509" s="6" t="s">
        <v>239</v>
      </c>
      <c r="C3509" s="6" t="s">
        <v>240</v>
      </c>
      <c r="D3509" s="6"/>
      <c r="E3509" s="6"/>
      <c r="F3509" s="6" t="s">
        <v>4792</v>
      </c>
      <c r="G3509" s="6">
        <v>6</v>
      </c>
      <c r="H3509" s="6">
        <v>6</v>
      </c>
      <c r="I3509" s="6" t="s">
        <v>60</v>
      </c>
      <c r="J3509" s="49">
        <v>103</v>
      </c>
      <c r="K3509" s="49">
        <v>618</v>
      </c>
      <c r="L3509" s="49">
        <v>618</v>
      </c>
      <c r="M3509" s="10">
        <v>40725</v>
      </c>
      <c r="N3509" s="10">
        <v>40483</v>
      </c>
      <c r="O3509" s="6" t="s">
        <v>27</v>
      </c>
      <c r="P3509" s="6" t="s">
        <v>933</v>
      </c>
      <c r="Q3509" s="6" t="s">
        <v>29</v>
      </c>
      <c r="R3509" s="6" t="s">
        <v>4741</v>
      </c>
      <c r="S3509" s="6"/>
      <c r="T3509" s="6" t="s">
        <v>31</v>
      </c>
      <c r="U3509" s="6">
        <v>0</v>
      </c>
    </row>
    <row r="3510" spans="1:21" ht="25.5" hidden="1">
      <c r="A3510" s="6" t="str">
        <f>VLOOKUP(B3510,Sheet1!B2:C272,2,FALSE)</f>
        <v>Africa</v>
      </c>
      <c r="B3510" s="6" t="s">
        <v>239</v>
      </c>
      <c r="C3510" s="6" t="s">
        <v>240</v>
      </c>
      <c r="D3510" s="6"/>
      <c r="E3510" s="6"/>
      <c r="F3510" s="6" t="s">
        <v>4793</v>
      </c>
      <c r="G3510" s="6">
        <v>6</v>
      </c>
      <c r="H3510" s="6">
        <v>6</v>
      </c>
      <c r="I3510" s="6" t="s">
        <v>60</v>
      </c>
      <c r="J3510" s="49">
        <v>103</v>
      </c>
      <c r="K3510" s="49">
        <v>618</v>
      </c>
      <c r="L3510" s="49">
        <v>618</v>
      </c>
      <c r="M3510" s="10">
        <v>40725</v>
      </c>
      <c r="N3510" s="10">
        <v>40483</v>
      </c>
      <c r="O3510" s="6" t="s">
        <v>27</v>
      </c>
      <c r="P3510" s="6" t="s">
        <v>933</v>
      </c>
      <c r="Q3510" s="6" t="s">
        <v>29</v>
      </c>
      <c r="R3510" s="6" t="s">
        <v>4741</v>
      </c>
      <c r="S3510" s="6"/>
      <c r="T3510" s="6" t="s">
        <v>31</v>
      </c>
      <c r="U3510" s="6">
        <v>0</v>
      </c>
    </row>
    <row r="3511" spans="1:21" ht="25.5" hidden="1">
      <c r="A3511" s="6" t="str">
        <f>VLOOKUP(B3511,Sheet1!B2:C272,2,FALSE)</f>
        <v>Africa</v>
      </c>
      <c r="B3511" s="6" t="s">
        <v>239</v>
      </c>
      <c r="C3511" s="6" t="s">
        <v>240</v>
      </c>
      <c r="D3511" s="6"/>
      <c r="E3511" s="6"/>
      <c r="F3511" s="6" t="s">
        <v>4794</v>
      </c>
      <c r="G3511" s="6">
        <v>6</v>
      </c>
      <c r="H3511" s="6">
        <v>6</v>
      </c>
      <c r="I3511" s="6" t="s">
        <v>60</v>
      </c>
      <c r="J3511" s="49">
        <v>103</v>
      </c>
      <c r="K3511" s="49">
        <v>618</v>
      </c>
      <c r="L3511" s="49">
        <v>618</v>
      </c>
      <c r="M3511" s="10">
        <v>40725</v>
      </c>
      <c r="N3511" s="10">
        <v>40483</v>
      </c>
      <c r="O3511" s="6" t="s">
        <v>27</v>
      </c>
      <c r="P3511" s="6" t="s">
        <v>933</v>
      </c>
      <c r="Q3511" s="6" t="s">
        <v>29</v>
      </c>
      <c r="R3511" s="6" t="s">
        <v>4741</v>
      </c>
      <c r="S3511" s="6"/>
      <c r="T3511" s="6" t="s">
        <v>31</v>
      </c>
      <c r="U3511" s="6">
        <v>0</v>
      </c>
    </row>
    <row r="3512" spans="1:21" ht="25.5" hidden="1">
      <c r="A3512" s="6" t="str">
        <f>VLOOKUP(B3512,Sheet1!B2:C272,2,FALSE)</f>
        <v>Africa</v>
      </c>
      <c r="B3512" s="6" t="s">
        <v>239</v>
      </c>
      <c r="C3512" s="6" t="s">
        <v>240</v>
      </c>
      <c r="D3512" s="6"/>
      <c r="E3512" s="6"/>
      <c r="F3512" s="6" t="s">
        <v>4795</v>
      </c>
      <c r="G3512" s="6">
        <v>6</v>
      </c>
      <c r="H3512" s="6">
        <v>6</v>
      </c>
      <c r="I3512" s="6" t="s">
        <v>60</v>
      </c>
      <c r="J3512" s="49">
        <v>514</v>
      </c>
      <c r="K3512" s="49">
        <v>3084</v>
      </c>
      <c r="L3512" s="49">
        <v>3084</v>
      </c>
      <c r="M3512" s="10">
        <v>40725</v>
      </c>
      <c r="N3512" s="10">
        <v>40483</v>
      </c>
      <c r="O3512" s="6" t="s">
        <v>27</v>
      </c>
      <c r="P3512" s="6" t="s">
        <v>933</v>
      </c>
      <c r="Q3512" s="6" t="s">
        <v>29</v>
      </c>
      <c r="R3512" s="6" t="s">
        <v>4741</v>
      </c>
      <c r="S3512" s="6"/>
      <c r="T3512" s="6" t="s">
        <v>31</v>
      </c>
      <c r="U3512" s="6">
        <v>0</v>
      </c>
    </row>
    <row r="3513" spans="1:21" ht="25.5" hidden="1">
      <c r="A3513" s="6" t="str">
        <f>VLOOKUP(B3513,Sheet1!B2:C272,2,FALSE)</f>
        <v>Africa</v>
      </c>
      <c r="B3513" s="6" t="s">
        <v>239</v>
      </c>
      <c r="C3513" s="6" t="s">
        <v>240</v>
      </c>
      <c r="D3513" s="6"/>
      <c r="E3513" s="6"/>
      <c r="F3513" s="6" t="s">
        <v>4796</v>
      </c>
      <c r="G3513" s="6">
        <v>6</v>
      </c>
      <c r="H3513" s="6">
        <v>6</v>
      </c>
      <c r="I3513" s="6" t="s">
        <v>60</v>
      </c>
      <c r="J3513" s="49">
        <v>328</v>
      </c>
      <c r="K3513" s="49">
        <v>1968</v>
      </c>
      <c r="L3513" s="49">
        <v>1968</v>
      </c>
      <c r="M3513" s="10">
        <v>40725</v>
      </c>
      <c r="N3513" s="10">
        <v>40483</v>
      </c>
      <c r="O3513" s="6" t="s">
        <v>27</v>
      </c>
      <c r="P3513" s="6" t="s">
        <v>933</v>
      </c>
      <c r="Q3513" s="6" t="s">
        <v>29</v>
      </c>
      <c r="R3513" s="6" t="s">
        <v>4741</v>
      </c>
      <c r="S3513" s="6"/>
      <c r="T3513" s="6" t="s">
        <v>31</v>
      </c>
      <c r="U3513" s="6">
        <v>0</v>
      </c>
    </row>
    <row r="3514" spans="1:21" ht="25.5" hidden="1">
      <c r="A3514" s="6" t="str">
        <f>VLOOKUP(B3514,Sheet1!B2:C272,2,FALSE)</f>
        <v>Africa</v>
      </c>
      <c r="B3514" s="6" t="s">
        <v>239</v>
      </c>
      <c r="C3514" s="6" t="s">
        <v>240</v>
      </c>
      <c r="D3514" s="6"/>
      <c r="E3514" s="6"/>
      <c r="F3514" s="6" t="s">
        <v>4797</v>
      </c>
      <c r="G3514" s="6">
        <v>30</v>
      </c>
      <c r="H3514" s="6">
        <v>30</v>
      </c>
      <c r="I3514" s="6" t="s">
        <v>60</v>
      </c>
      <c r="J3514" s="49">
        <v>135</v>
      </c>
      <c r="K3514" s="49">
        <v>4050</v>
      </c>
      <c r="L3514" s="49">
        <v>4050</v>
      </c>
      <c r="M3514" s="10">
        <v>40725</v>
      </c>
      <c r="N3514" s="10">
        <v>40483</v>
      </c>
      <c r="O3514" s="6" t="s">
        <v>27</v>
      </c>
      <c r="P3514" s="6" t="s">
        <v>933</v>
      </c>
      <c r="Q3514" s="6" t="s">
        <v>29</v>
      </c>
      <c r="R3514" s="6" t="s">
        <v>4741</v>
      </c>
      <c r="S3514" s="6"/>
      <c r="T3514" s="6" t="s">
        <v>31</v>
      </c>
      <c r="U3514" s="6">
        <v>0</v>
      </c>
    </row>
    <row r="3515" spans="1:21" ht="25.5" hidden="1">
      <c r="A3515" s="6" t="str">
        <f>VLOOKUP(B3515,Sheet1!B2:C272,2,FALSE)</f>
        <v>Africa</v>
      </c>
      <c r="B3515" s="6" t="s">
        <v>239</v>
      </c>
      <c r="C3515" s="6" t="s">
        <v>240</v>
      </c>
      <c r="D3515" s="6"/>
      <c r="E3515" s="6"/>
      <c r="F3515" s="6" t="s">
        <v>4798</v>
      </c>
      <c r="G3515" s="6">
        <v>126</v>
      </c>
      <c r="H3515" s="6">
        <v>126</v>
      </c>
      <c r="I3515" s="6" t="s">
        <v>60</v>
      </c>
      <c r="J3515" s="49">
        <v>15</v>
      </c>
      <c r="K3515" s="49">
        <v>1890</v>
      </c>
      <c r="L3515" s="49">
        <v>1890</v>
      </c>
      <c r="M3515" s="10">
        <v>40725</v>
      </c>
      <c r="N3515" s="10">
        <v>40483</v>
      </c>
      <c r="O3515" s="6" t="s">
        <v>27</v>
      </c>
      <c r="P3515" s="6" t="s">
        <v>933</v>
      </c>
      <c r="Q3515" s="6" t="s">
        <v>29</v>
      </c>
      <c r="R3515" s="6" t="s">
        <v>4741</v>
      </c>
      <c r="S3515" s="6"/>
      <c r="T3515" s="6" t="s">
        <v>31</v>
      </c>
      <c r="U3515" s="6">
        <v>0</v>
      </c>
    </row>
    <row r="3516" spans="1:21" ht="25.5" hidden="1">
      <c r="A3516" s="6" t="str">
        <f>VLOOKUP(B3516,Sheet1!B2:C272,2,FALSE)</f>
        <v>Africa</v>
      </c>
      <c r="B3516" s="6" t="s">
        <v>239</v>
      </c>
      <c r="C3516" s="6" t="s">
        <v>240</v>
      </c>
      <c r="D3516" s="6"/>
      <c r="E3516" s="6"/>
      <c r="F3516" s="6" t="s">
        <v>4799</v>
      </c>
      <c r="G3516" s="6">
        <v>378</v>
      </c>
      <c r="H3516" s="6">
        <v>378</v>
      </c>
      <c r="I3516" s="6" t="s">
        <v>60</v>
      </c>
      <c r="J3516" s="49">
        <v>15</v>
      </c>
      <c r="K3516" s="49">
        <v>5670</v>
      </c>
      <c r="L3516" s="49">
        <v>5670</v>
      </c>
      <c r="M3516" s="10">
        <v>40725</v>
      </c>
      <c r="N3516" s="10">
        <v>40483</v>
      </c>
      <c r="O3516" s="6" t="s">
        <v>27</v>
      </c>
      <c r="P3516" s="6" t="s">
        <v>933</v>
      </c>
      <c r="Q3516" s="6" t="s">
        <v>29</v>
      </c>
      <c r="R3516" s="6" t="s">
        <v>4741</v>
      </c>
      <c r="S3516" s="6"/>
      <c r="T3516" s="6" t="s">
        <v>31</v>
      </c>
      <c r="U3516" s="6">
        <v>0</v>
      </c>
    </row>
    <row r="3517" spans="1:21" ht="25.5" hidden="1">
      <c r="A3517" s="6" t="str">
        <f>VLOOKUP(B3517,Sheet1!B2:C272,2,FALSE)</f>
        <v>Africa</v>
      </c>
      <c r="B3517" s="6" t="s">
        <v>239</v>
      </c>
      <c r="C3517" s="6" t="s">
        <v>240</v>
      </c>
      <c r="D3517" s="6"/>
      <c r="E3517" s="6"/>
      <c r="F3517" s="6" t="s">
        <v>4800</v>
      </c>
      <c r="G3517" s="6">
        <v>150</v>
      </c>
      <c r="H3517" s="6">
        <v>150</v>
      </c>
      <c r="I3517" s="6" t="s">
        <v>60</v>
      </c>
      <c r="J3517" s="49">
        <v>20</v>
      </c>
      <c r="K3517" s="49">
        <v>3000</v>
      </c>
      <c r="L3517" s="49">
        <v>3000</v>
      </c>
      <c r="M3517" s="10">
        <v>40725</v>
      </c>
      <c r="N3517" s="10">
        <v>40483</v>
      </c>
      <c r="O3517" s="6" t="s">
        <v>27</v>
      </c>
      <c r="P3517" s="6" t="s">
        <v>933</v>
      </c>
      <c r="Q3517" s="6" t="s">
        <v>29</v>
      </c>
      <c r="R3517" s="6" t="s">
        <v>4741</v>
      </c>
      <c r="S3517" s="6"/>
      <c r="T3517" s="6" t="s">
        <v>31</v>
      </c>
      <c r="U3517" s="6">
        <v>0</v>
      </c>
    </row>
    <row r="3518" spans="1:21" ht="25.5" hidden="1">
      <c r="A3518" s="6" t="str">
        <f>VLOOKUP(B3518,Sheet1!B2:C272,2,FALSE)</f>
        <v>Africa</v>
      </c>
      <c r="B3518" s="6" t="s">
        <v>239</v>
      </c>
      <c r="C3518" s="6" t="s">
        <v>240</v>
      </c>
      <c r="D3518" s="6"/>
      <c r="E3518" s="6"/>
      <c r="F3518" s="6" t="s">
        <v>4801</v>
      </c>
      <c r="G3518" s="6">
        <v>150</v>
      </c>
      <c r="H3518" s="6">
        <v>150</v>
      </c>
      <c r="I3518" s="6" t="s">
        <v>60</v>
      </c>
      <c r="J3518" s="49">
        <v>99</v>
      </c>
      <c r="K3518" s="49">
        <v>14850</v>
      </c>
      <c r="L3518" s="49">
        <v>14850</v>
      </c>
      <c r="M3518" s="10">
        <v>40725</v>
      </c>
      <c r="N3518" s="10">
        <v>40483</v>
      </c>
      <c r="O3518" s="6" t="s">
        <v>27</v>
      </c>
      <c r="P3518" s="6" t="s">
        <v>933</v>
      </c>
      <c r="Q3518" s="6" t="s">
        <v>29</v>
      </c>
      <c r="R3518" s="6" t="s">
        <v>4741</v>
      </c>
      <c r="S3518" s="6"/>
      <c r="T3518" s="6" t="s">
        <v>31</v>
      </c>
      <c r="U3518" s="6">
        <v>0</v>
      </c>
    </row>
    <row r="3519" spans="1:21" ht="63.75" hidden="1">
      <c r="A3519" s="6" t="str">
        <f>VLOOKUP(B3519,Sheet1!B2:C272,2,FALSE)</f>
        <v>Africa</v>
      </c>
      <c r="B3519" s="6" t="s">
        <v>239</v>
      </c>
      <c r="C3519" s="6" t="s">
        <v>240</v>
      </c>
      <c r="D3519" s="6"/>
      <c r="E3519" s="6"/>
      <c r="F3519" s="6" t="s">
        <v>4395</v>
      </c>
      <c r="G3519" s="6">
        <v>1</v>
      </c>
      <c r="H3519" s="6">
        <v>1</v>
      </c>
      <c r="I3519" s="6" t="s">
        <v>60</v>
      </c>
      <c r="J3519" s="49">
        <v>1584</v>
      </c>
      <c r="K3519" s="49">
        <v>1584</v>
      </c>
      <c r="L3519" s="49">
        <v>1584</v>
      </c>
      <c r="M3519" s="10">
        <v>40725</v>
      </c>
      <c r="N3519" s="10">
        <v>40483</v>
      </c>
      <c r="O3519" s="6" t="s">
        <v>27</v>
      </c>
      <c r="P3519" s="6" t="s">
        <v>933</v>
      </c>
      <c r="Q3519" s="6" t="s">
        <v>29</v>
      </c>
      <c r="R3519" s="6" t="s">
        <v>4741</v>
      </c>
      <c r="S3519" s="6" t="s">
        <v>4396</v>
      </c>
      <c r="T3519" s="6" t="s">
        <v>31</v>
      </c>
      <c r="U3519" s="6">
        <v>0</v>
      </c>
    </row>
    <row r="3520" spans="1:21" ht="25.5" hidden="1">
      <c r="A3520" s="6" t="str">
        <f>VLOOKUP(B3520,Sheet1!B2:C272,2,FALSE)</f>
        <v>Africa</v>
      </c>
      <c r="B3520" s="6" t="s">
        <v>239</v>
      </c>
      <c r="C3520" s="6" t="s">
        <v>240</v>
      </c>
      <c r="D3520" s="6"/>
      <c r="E3520" s="6"/>
      <c r="F3520" s="6" t="s">
        <v>4380</v>
      </c>
      <c r="G3520" s="6">
        <v>1</v>
      </c>
      <c r="H3520" s="6">
        <v>1</v>
      </c>
      <c r="I3520" s="6" t="s">
        <v>60</v>
      </c>
      <c r="J3520" s="49">
        <v>190</v>
      </c>
      <c r="K3520" s="49">
        <v>190</v>
      </c>
      <c r="L3520" s="49">
        <v>190</v>
      </c>
      <c r="M3520" s="10">
        <v>40725</v>
      </c>
      <c r="N3520" s="10">
        <v>40483</v>
      </c>
      <c r="O3520" s="6" t="s">
        <v>27</v>
      </c>
      <c r="P3520" s="6" t="s">
        <v>28</v>
      </c>
      <c r="Q3520" s="6" t="s">
        <v>29</v>
      </c>
      <c r="R3520" s="6" t="s">
        <v>4741</v>
      </c>
      <c r="S3520" s="6" t="s">
        <v>4381</v>
      </c>
      <c r="T3520" s="6" t="s">
        <v>31</v>
      </c>
      <c r="U3520" s="6">
        <v>0</v>
      </c>
    </row>
    <row r="3521" spans="1:21" ht="331.5" hidden="1">
      <c r="A3521" s="6" t="str">
        <f>VLOOKUP(B3521,Sheet1!B2:C272,2,FALSE)</f>
        <v>Africa</v>
      </c>
      <c r="B3521" s="6" t="s">
        <v>239</v>
      </c>
      <c r="C3521" s="6" t="s">
        <v>240</v>
      </c>
      <c r="D3521" s="6"/>
      <c r="E3521" s="6"/>
      <c r="F3521" s="6" t="s">
        <v>4382</v>
      </c>
      <c r="G3521" s="6">
        <v>1</v>
      </c>
      <c r="H3521" s="6">
        <v>1</v>
      </c>
      <c r="I3521" s="6" t="s">
        <v>60</v>
      </c>
      <c r="J3521" s="49">
        <v>850</v>
      </c>
      <c r="K3521" s="49">
        <v>850</v>
      </c>
      <c r="L3521" s="49">
        <v>850</v>
      </c>
      <c r="M3521" s="10">
        <v>40725</v>
      </c>
      <c r="N3521" s="10">
        <v>40483</v>
      </c>
      <c r="O3521" s="6" t="s">
        <v>27</v>
      </c>
      <c r="P3521" s="6" t="s">
        <v>28</v>
      </c>
      <c r="Q3521" s="6" t="s">
        <v>29</v>
      </c>
      <c r="R3521" s="6" t="s">
        <v>4741</v>
      </c>
      <c r="S3521" s="6" t="s">
        <v>4383</v>
      </c>
      <c r="T3521" s="6" t="s">
        <v>31</v>
      </c>
      <c r="U3521" s="6">
        <v>0</v>
      </c>
    </row>
    <row r="3522" spans="1:21" ht="25.5" hidden="1">
      <c r="A3522" s="6" t="str">
        <f>VLOOKUP(B3522,Sheet1!B2:C272,2,FALSE)</f>
        <v>Africa</v>
      </c>
      <c r="B3522" s="6" t="s">
        <v>239</v>
      </c>
      <c r="C3522" s="6" t="s">
        <v>240</v>
      </c>
      <c r="D3522" s="6"/>
      <c r="E3522" s="6"/>
      <c r="F3522" s="6" t="s">
        <v>4802</v>
      </c>
      <c r="G3522" s="6">
        <v>150</v>
      </c>
      <c r="H3522" s="6">
        <v>150</v>
      </c>
      <c r="I3522" s="6" t="s">
        <v>60</v>
      </c>
      <c r="J3522" s="49">
        <v>58</v>
      </c>
      <c r="K3522" s="49">
        <v>8700</v>
      </c>
      <c r="L3522" s="49">
        <v>8700</v>
      </c>
      <c r="M3522" s="10">
        <v>40725</v>
      </c>
      <c r="N3522" s="10">
        <v>40483</v>
      </c>
      <c r="O3522" s="6" t="s">
        <v>27</v>
      </c>
      <c r="P3522" s="6" t="s">
        <v>933</v>
      </c>
      <c r="Q3522" s="6" t="s">
        <v>29</v>
      </c>
      <c r="R3522" s="6" t="s">
        <v>4741</v>
      </c>
      <c r="S3522" s="6"/>
      <c r="T3522" s="6" t="s">
        <v>31</v>
      </c>
      <c r="U3522" s="6">
        <v>0</v>
      </c>
    </row>
    <row r="3523" spans="1:21" ht="25.5" hidden="1">
      <c r="A3523" s="6" t="str">
        <f>VLOOKUP(B3523,Sheet1!B2:C272,2,FALSE)</f>
        <v>Africa</v>
      </c>
      <c r="B3523" s="6" t="s">
        <v>239</v>
      </c>
      <c r="C3523" s="6" t="s">
        <v>240</v>
      </c>
      <c r="D3523" s="6"/>
      <c r="E3523" s="6"/>
      <c r="F3523" s="6" t="s">
        <v>4803</v>
      </c>
      <c r="G3523" s="6">
        <v>30</v>
      </c>
      <c r="H3523" s="6">
        <v>30</v>
      </c>
      <c r="I3523" s="6" t="s">
        <v>60</v>
      </c>
      <c r="J3523" s="49">
        <v>58</v>
      </c>
      <c r="K3523" s="49">
        <v>1740</v>
      </c>
      <c r="L3523" s="49">
        <v>1740</v>
      </c>
      <c r="M3523" s="10">
        <v>40725</v>
      </c>
      <c r="N3523" s="10">
        <v>40483</v>
      </c>
      <c r="O3523" s="6" t="s">
        <v>27</v>
      </c>
      <c r="P3523" s="6" t="s">
        <v>933</v>
      </c>
      <c r="Q3523" s="6" t="s">
        <v>29</v>
      </c>
      <c r="R3523" s="6" t="s">
        <v>4741</v>
      </c>
      <c r="S3523" s="6" t="s">
        <v>4804</v>
      </c>
      <c r="T3523" s="6" t="s">
        <v>31</v>
      </c>
      <c r="U3523" s="6">
        <v>0</v>
      </c>
    </row>
    <row r="3524" spans="1:21" ht="76.5" hidden="1">
      <c r="A3524" s="6" t="str">
        <f>VLOOKUP(B3524,Sheet1!B2:C272,2,FALSE)</f>
        <v>Africa</v>
      </c>
      <c r="B3524" s="6" t="s">
        <v>239</v>
      </c>
      <c r="C3524" s="6" t="s">
        <v>240</v>
      </c>
      <c r="D3524" s="6"/>
      <c r="E3524" s="6"/>
      <c r="F3524" s="6" t="s">
        <v>4805</v>
      </c>
      <c r="G3524" s="6">
        <v>30</v>
      </c>
      <c r="H3524" s="6">
        <v>30</v>
      </c>
      <c r="I3524" s="6" t="s">
        <v>60</v>
      </c>
      <c r="J3524" s="49">
        <v>35</v>
      </c>
      <c r="K3524" s="49">
        <v>1050</v>
      </c>
      <c r="L3524" s="49">
        <v>1050</v>
      </c>
      <c r="M3524" s="10">
        <v>40725</v>
      </c>
      <c r="N3524" s="10">
        <v>40483</v>
      </c>
      <c r="O3524" s="6" t="s">
        <v>27</v>
      </c>
      <c r="P3524" s="6" t="s">
        <v>933</v>
      </c>
      <c r="Q3524" s="6" t="s">
        <v>29</v>
      </c>
      <c r="R3524" s="6" t="s">
        <v>4741</v>
      </c>
      <c r="S3524" s="6" t="s">
        <v>4806</v>
      </c>
      <c r="T3524" s="6" t="s">
        <v>31</v>
      </c>
      <c r="U3524" s="6">
        <v>0</v>
      </c>
    </row>
    <row r="3525" spans="1:21" ht="25.5" hidden="1">
      <c r="A3525" s="6" t="str">
        <f>VLOOKUP(B3525,Sheet1!B2:C272,2,FALSE)</f>
        <v>Africa</v>
      </c>
      <c r="B3525" s="6" t="s">
        <v>239</v>
      </c>
      <c r="C3525" s="6" t="s">
        <v>240</v>
      </c>
      <c r="D3525" s="6"/>
      <c r="E3525" s="6"/>
      <c r="F3525" s="6" t="s">
        <v>4807</v>
      </c>
      <c r="G3525" s="6">
        <v>1</v>
      </c>
      <c r="H3525" s="6">
        <v>1</v>
      </c>
      <c r="I3525" s="6" t="s">
        <v>60</v>
      </c>
      <c r="J3525" s="49">
        <v>3600</v>
      </c>
      <c r="K3525" s="49">
        <v>3600</v>
      </c>
      <c r="L3525" s="49">
        <v>3600</v>
      </c>
      <c r="M3525" s="10">
        <v>40725</v>
      </c>
      <c r="N3525" s="10">
        <v>40483</v>
      </c>
      <c r="O3525" s="6" t="s">
        <v>27</v>
      </c>
      <c r="P3525" s="6" t="s">
        <v>933</v>
      </c>
      <c r="Q3525" s="6" t="s">
        <v>29</v>
      </c>
      <c r="R3525" s="6" t="s">
        <v>4741</v>
      </c>
      <c r="S3525" s="6"/>
      <c r="T3525" s="6" t="s">
        <v>31</v>
      </c>
      <c r="U3525" s="6">
        <v>0</v>
      </c>
    </row>
    <row r="3526" spans="1:21" ht="25.5" hidden="1">
      <c r="A3526" s="6" t="str">
        <f>VLOOKUP(B3526,Sheet1!B2:C272,2,FALSE)</f>
        <v>Africa</v>
      </c>
      <c r="B3526" s="6" t="s">
        <v>239</v>
      </c>
      <c r="C3526" s="6" t="s">
        <v>240</v>
      </c>
      <c r="D3526" s="6"/>
      <c r="E3526" s="6"/>
      <c r="F3526" s="6" t="s">
        <v>4808</v>
      </c>
      <c r="G3526" s="6">
        <v>180</v>
      </c>
      <c r="H3526" s="6">
        <v>180</v>
      </c>
      <c r="I3526" s="6" t="s">
        <v>60</v>
      </c>
      <c r="J3526" s="49">
        <v>40</v>
      </c>
      <c r="K3526" s="49">
        <v>7200</v>
      </c>
      <c r="L3526" s="49">
        <v>7200</v>
      </c>
      <c r="M3526" s="10">
        <v>40725</v>
      </c>
      <c r="N3526" s="10">
        <v>40483</v>
      </c>
      <c r="O3526" s="6" t="s">
        <v>27</v>
      </c>
      <c r="P3526" s="6" t="s">
        <v>933</v>
      </c>
      <c r="Q3526" s="6" t="s">
        <v>29</v>
      </c>
      <c r="R3526" s="6" t="s">
        <v>4741</v>
      </c>
      <c r="S3526" s="6" t="s">
        <v>4809</v>
      </c>
      <c r="T3526" s="6" t="s">
        <v>31</v>
      </c>
      <c r="U3526" s="6">
        <v>0</v>
      </c>
    </row>
    <row r="3527" spans="1:21" ht="409.5" hidden="1">
      <c r="A3527" s="6" t="str">
        <f>VLOOKUP(B3527,Sheet1!B2:C272,2,FALSE)</f>
        <v>Africa</v>
      </c>
      <c r="B3527" s="6" t="s">
        <v>239</v>
      </c>
      <c r="C3527" s="6" t="s">
        <v>240</v>
      </c>
      <c r="D3527" s="6"/>
      <c r="E3527" s="6"/>
      <c r="F3527" s="6" t="s">
        <v>4810</v>
      </c>
      <c r="G3527" s="6">
        <v>1</v>
      </c>
      <c r="H3527" s="6">
        <v>0</v>
      </c>
      <c r="I3527" s="6" t="s">
        <v>60</v>
      </c>
      <c r="J3527" s="49">
        <v>100000</v>
      </c>
      <c r="K3527" s="49">
        <v>100000</v>
      </c>
      <c r="L3527" s="49">
        <v>0</v>
      </c>
      <c r="M3527" s="10">
        <v>40725</v>
      </c>
      <c r="N3527" s="10">
        <v>40483</v>
      </c>
      <c r="O3527" s="6" t="s">
        <v>70</v>
      </c>
      <c r="P3527" s="6" t="s">
        <v>933</v>
      </c>
      <c r="Q3527" s="6" t="s">
        <v>29</v>
      </c>
      <c r="R3527" s="6" t="s">
        <v>241</v>
      </c>
      <c r="S3527" s="6" t="s">
        <v>4811</v>
      </c>
      <c r="T3527" s="6" t="s">
        <v>31</v>
      </c>
      <c r="U3527" s="6">
        <v>0</v>
      </c>
    </row>
    <row r="3528" spans="1:21" ht="63.75" hidden="1">
      <c r="A3528" s="6" t="str">
        <f>VLOOKUP(B3528,Sheet1!B2:C272,2,FALSE)</f>
        <v>Africa</v>
      </c>
      <c r="B3528" s="6" t="s">
        <v>239</v>
      </c>
      <c r="C3528" s="6" t="s">
        <v>240</v>
      </c>
      <c r="D3528" s="6"/>
      <c r="E3528" s="6"/>
      <c r="F3528" s="6" t="s">
        <v>4812</v>
      </c>
      <c r="G3528" s="6">
        <v>1</v>
      </c>
      <c r="H3528" s="6">
        <v>1</v>
      </c>
      <c r="I3528" s="6" t="s">
        <v>60</v>
      </c>
      <c r="J3528" s="49">
        <v>139885</v>
      </c>
      <c r="K3528" s="49">
        <v>139885</v>
      </c>
      <c r="L3528" s="49">
        <v>139885</v>
      </c>
      <c r="M3528" s="10">
        <v>40725</v>
      </c>
      <c r="N3528" s="10">
        <v>40483</v>
      </c>
      <c r="O3528" s="6" t="s">
        <v>27</v>
      </c>
      <c r="P3528" s="6" t="s">
        <v>28</v>
      </c>
      <c r="Q3528" s="6" t="s">
        <v>29</v>
      </c>
      <c r="R3528" s="6" t="s">
        <v>241</v>
      </c>
      <c r="S3528" s="6"/>
      <c r="T3528" s="6" t="s">
        <v>31</v>
      </c>
      <c r="U3528" s="6">
        <v>0</v>
      </c>
    </row>
    <row r="3529" spans="1:21" ht="255" hidden="1">
      <c r="A3529" s="6" t="str">
        <f>VLOOKUP(B3529,Sheet1!B2:C272,2,FALSE)</f>
        <v>Africa</v>
      </c>
      <c r="B3529" s="6" t="s">
        <v>239</v>
      </c>
      <c r="C3529" s="6" t="s">
        <v>240</v>
      </c>
      <c r="D3529" s="6"/>
      <c r="E3529" s="6"/>
      <c r="F3529" s="6" t="s">
        <v>4813</v>
      </c>
      <c r="G3529" s="6">
        <v>42</v>
      </c>
      <c r="H3529" s="6">
        <v>0</v>
      </c>
      <c r="I3529" s="6" t="s">
        <v>1116</v>
      </c>
      <c r="J3529" s="49">
        <v>2791</v>
      </c>
      <c r="K3529" s="49">
        <v>117222</v>
      </c>
      <c r="L3529" s="49">
        <v>0</v>
      </c>
      <c r="M3529" s="10">
        <v>40725</v>
      </c>
      <c r="N3529" s="10">
        <v>40483</v>
      </c>
      <c r="O3529" s="6" t="s">
        <v>70</v>
      </c>
      <c r="P3529" s="6" t="s">
        <v>28</v>
      </c>
      <c r="Q3529" s="6" t="s">
        <v>29</v>
      </c>
      <c r="R3529" s="6" t="s">
        <v>241</v>
      </c>
      <c r="S3529" s="6" t="s">
        <v>4814</v>
      </c>
      <c r="T3529" s="6" t="s">
        <v>31</v>
      </c>
      <c r="U3529" s="6">
        <v>0</v>
      </c>
    </row>
    <row r="3530" spans="1:21" ht="165.75" hidden="1">
      <c r="A3530" s="6" t="str">
        <f>VLOOKUP(B3530,Sheet1!B2:C272,2,FALSE)</f>
        <v>Africa</v>
      </c>
      <c r="B3530" s="6" t="s">
        <v>239</v>
      </c>
      <c r="C3530" s="6" t="s">
        <v>240</v>
      </c>
      <c r="D3530" s="6"/>
      <c r="E3530" s="6"/>
      <c r="F3530" s="6" t="s">
        <v>4815</v>
      </c>
      <c r="G3530" s="6">
        <v>2662</v>
      </c>
      <c r="H3530" s="6">
        <v>2662</v>
      </c>
      <c r="I3530" s="6" t="s">
        <v>60</v>
      </c>
      <c r="J3530" s="49">
        <v>96.2</v>
      </c>
      <c r="K3530" s="49">
        <v>256084.4</v>
      </c>
      <c r="L3530" s="49">
        <v>256084.4</v>
      </c>
      <c r="M3530" s="10">
        <v>40725</v>
      </c>
      <c r="N3530" s="10">
        <v>40483</v>
      </c>
      <c r="O3530" s="6" t="s">
        <v>27</v>
      </c>
      <c r="P3530" s="6" t="s">
        <v>28</v>
      </c>
      <c r="Q3530" s="6" t="s">
        <v>29</v>
      </c>
      <c r="R3530" s="6" t="s">
        <v>241</v>
      </c>
      <c r="S3530" s="6" t="s">
        <v>4816</v>
      </c>
      <c r="T3530" s="6" t="s">
        <v>31</v>
      </c>
      <c r="U3530" s="6">
        <v>0</v>
      </c>
    </row>
    <row r="3531" spans="1:21" ht="63.75" hidden="1">
      <c r="A3531" s="6" t="str">
        <f>VLOOKUP(B3531,Sheet1!B2:C272,2,FALSE)</f>
        <v>Africa</v>
      </c>
      <c r="B3531" s="6" t="s">
        <v>487</v>
      </c>
      <c r="C3531" s="6" t="s">
        <v>1876</v>
      </c>
      <c r="D3531" s="6" t="s">
        <v>984</v>
      </c>
      <c r="E3531" s="6" t="s">
        <v>1060</v>
      </c>
      <c r="F3531" s="6" t="s">
        <v>1319</v>
      </c>
      <c r="G3531" s="6">
        <v>90</v>
      </c>
      <c r="H3531" s="6">
        <v>90</v>
      </c>
      <c r="I3531" s="6" t="s">
        <v>60</v>
      </c>
      <c r="J3531" s="49">
        <v>1.2769999999999999</v>
      </c>
      <c r="K3531" s="49">
        <v>114.93</v>
      </c>
      <c r="L3531" s="49">
        <v>114.93</v>
      </c>
      <c r="M3531" s="10">
        <v>40787</v>
      </c>
      <c r="N3531" s="10">
        <v>40603</v>
      </c>
      <c r="O3531" s="6" t="s">
        <v>27</v>
      </c>
      <c r="P3531" s="6" t="s">
        <v>28</v>
      </c>
      <c r="Q3531" s="6" t="s">
        <v>29</v>
      </c>
      <c r="R3531" s="6" t="s">
        <v>4537</v>
      </c>
      <c r="S3531" s="6" t="s">
        <v>4817</v>
      </c>
      <c r="T3531" s="6" t="s">
        <v>31</v>
      </c>
      <c r="U3531" s="6">
        <v>0</v>
      </c>
    </row>
    <row r="3532" spans="1:21" ht="89.25" hidden="1">
      <c r="A3532" s="6" t="str">
        <f>VLOOKUP(B3532,Sheet1!B2:C272,2,FALSE)</f>
        <v>Africa</v>
      </c>
      <c r="B3532" s="6" t="s">
        <v>487</v>
      </c>
      <c r="C3532" s="6" t="s">
        <v>1876</v>
      </c>
      <c r="D3532" s="6" t="s">
        <v>984</v>
      </c>
      <c r="E3532" s="6" t="s">
        <v>1060</v>
      </c>
      <c r="F3532" s="6" t="s">
        <v>1307</v>
      </c>
      <c r="G3532" s="6">
        <v>50</v>
      </c>
      <c r="H3532" s="6">
        <v>50</v>
      </c>
      <c r="I3532" s="6" t="s">
        <v>60</v>
      </c>
      <c r="J3532" s="49">
        <v>2.335</v>
      </c>
      <c r="K3532" s="49">
        <v>116.75</v>
      </c>
      <c r="L3532" s="49">
        <v>116.75</v>
      </c>
      <c r="M3532" s="10">
        <v>40787</v>
      </c>
      <c r="N3532" s="10">
        <v>40603</v>
      </c>
      <c r="O3532" s="6" t="s">
        <v>27</v>
      </c>
      <c r="P3532" s="6" t="s">
        <v>28</v>
      </c>
      <c r="Q3532" s="6" t="s">
        <v>29</v>
      </c>
      <c r="R3532" s="6" t="s">
        <v>4537</v>
      </c>
      <c r="S3532" s="6" t="s">
        <v>4818</v>
      </c>
      <c r="T3532" s="6" t="s">
        <v>31</v>
      </c>
      <c r="U3532" s="6">
        <v>0</v>
      </c>
    </row>
    <row r="3533" spans="1:21" ht="102" hidden="1">
      <c r="A3533" s="6" t="str">
        <f>VLOOKUP(B3533,Sheet1!B2:C272,2,FALSE)</f>
        <v>Africa</v>
      </c>
      <c r="B3533" s="6" t="s">
        <v>487</v>
      </c>
      <c r="C3533" s="6" t="s">
        <v>1876</v>
      </c>
      <c r="D3533" s="6" t="s">
        <v>984</v>
      </c>
      <c r="E3533" s="6" t="s">
        <v>994</v>
      </c>
      <c r="F3533" s="6" t="s">
        <v>1346</v>
      </c>
      <c r="G3533" s="6">
        <v>78</v>
      </c>
      <c r="H3533" s="6">
        <v>78</v>
      </c>
      <c r="I3533" s="6" t="s">
        <v>60</v>
      </c>
      <c r="J3533" s="49">
        <v>13.736000000000001</v>
      </c>
      <c r="K3533" s="49">
        <v>1071.4079999999999</v>
      </c>
      <c r="L3533" s="49">
        <v>1071.4079999999999</v>
      </c>
      <c r="M3533" s="10">
        <v>40787</v>
      </c>
      <c r="N3533" s="10">
        <v>40603</v>
      </c>
      <c r="O3533" s="6" t="s">
        <v>27</v>
      </c>
      <c r="P3533" s="6" t="s">
        <v>28</v>
      </c>
      <c r="Q3533" s="6" t="s">
        <v>29</v>
      </c>
      <c r="R3533" s="6" t="s">
        <v>4537</v>
      </c>
      <c r="S3533" s="6" t="s">
        <v>4819</v>
      </c>
      <c r="T3533" s="6" t="s">
        <v>31</v>
      </c>
      <c r="U3533" s="6">
        <v>0</v>
      </c>
    </row>
    <row r="3534" spans="1:21" ht="89.25" hidden="1">
      <c r="A3534" s="6" t="str">
        <f>VLOOKUP(B3534,Sheet1!B2:C272,2,FALSE)</f>
        <v>Africa</v>
      </c>
      <c r="B3534" s="6" t="s">
        <v>487</v>
      </c>
      <c r="C3534" s="6" t="s">
        <v>1876</v>
      </c>
      <c r="D3534" s="6" t="s">
        <v>984</v>
      </c>
      <c r="E3534" s="6" t="s">
        <v>994</v>
      </c>
      <c r="F3534" s="6" t="s">
        <v>1057</v>
      </c>
      <c r="G3534" s="6">
        <v>70</v>
      </c>
      <c r="H3534" s="6">
        <v>70</v>
      </c>
      <c r="I3534" s="6" t="s">
        <v>60</v>
      </c>
      <c r="J3534" s="49">
        <v>13.736000000000001</v>
      </c>
      <c r="K3534" s="49">
        <v>961.52</v>
      </c>
      <c r="L3534" s="49">
        <v>961.52</v>
      </c>
      <c r="M3534" s="10">
        <v>40787</v>
      </c>
      <c r="N3534" s="10">
        <v>40603</v>
      </c>
      <c r="O3534" s="6" t="s">
        <v>27</v>
      </c>
      <c r="P3534" s="6" t="s">
        <v>28</v>
      </c>
      <c r="Q3534" s="6" t="s">
        <v>29</v>
      </c>
      <c r="R3534" s="6" t="s">
        <v>4537</v>
      </c>
      <c r="S3534" s="6" t="s">
        <v>4820</v>
      </c>
      <c r="T3534" s="6" t="s">
        <v>31</v>
      </c>
      <c r="U3534" s="6">
        <v>0</v>
      </c>
    </row>
    <row r="3535" spans="1:21" ht="89.25" hidden="1">
      <c r="A3535" s="6" t="str">
        <f>VLOOKUP(B3535,Sheet1!B2:C272,2,FALSE)</f>
        <v>Africa</v>
      </c>
      <c r="B3535" s="6" t="s">
        <v>487</v>
      </c>
      <c r="C3535" s="6" t="s">
        <v>1876</v>
      </c>
      <c r="D3535" s="6" t="s">
        <v>984</v>
      </c>
      <c r="E3535" s="6" t="s">
        <v>994</v>
      </c>
      <c r="F3535" s="6" t="s">
        <v>1351</v>
      </c>
      <c r="G3535" s="6">
        <v>70</v>
      </c>
      <c r="H3535" s="6">
        <v>70</v>
      </c>
      <c r="I3535" s="6" t="s">
        <v>60</v>
      </c>
      <c r="J3535" s="49">
        <v>13.736000000000001</v>
      </c>
      <c r="K3535" s="49">
        <v>961.52</v>
      </c>
      <c r="L3535" s="49">
        <v>961.52</v>
      </c>
      <c r="M3535" s="10">
        <v>40787</v>
      </c>
      <c r="N3535" s="10">
        <v>40603</v>
      </c>
      <c r="O3535" s="6" t="s">
        <v>27</v>
      </c>
      <c r="P3535" s="6" t="s">
        <v>28</v>
      </c>
      <c r="Q3535" s="6" t="s">
        <v>29</v>
      </c>
      <c r="R3535" s="6" t="s">
        <v>4537</v>
      </c>
      <c r="S3535" s="6" t="s">
        <v>4821</v>
      </c>
      <c r="T3535" s="6" t="s">
        <v>31</v>
      </c>
      <c r="U3535" s="6">
        <v>0</v>
      </c>
    </row>
    <row r="3536" spans="1:21" ht="63.75" hidden="1">
      <c r="A3536" s="6" t="str">
        <f>VLOOKUP(B3536,Sheet1!B2:C272,2,FALSE)</f>
        <v>Africa</v>
      </c>
      <c r="B3536" s="6" t="s">
        <v>487</v>
      </c>
      <c r="C3536" s="6" t="s">
        <v>1876</v>
      </c>
      <c r="D3536" s="6" t="s">
        <v>984</v>
      </c>
      <c r="E3536" s="6" t="s">
        <v>1091</v>
      </c>
      <c r="F3536" s="6" t="s">
        <v>1384</v>
      </c>
      <c r="G3536" s="6">
        <v>22</v>
      </c>
      <c r="H3536" s="6">
        <v>22</v>
      </c>
      <c r="I3536" s="6" t="s">
        <v>60</v>
      </c>
      <c r="J3536" s="49">
        <v>303.42</v>
      </c>
      <c r="K3536" s="49">
        <v>6675.24</v>
      </c>
      <c r="L3536" s="49">
        <v>6675.24</v>
      </c>
      <c r="M3536" s="10">
        <v>40787</v>
      </c>
      <c r="N3536" s="10">
        <v>40603</v>
      </c>
      <c r="O3536" s="6" t="s">
        <v>27</v>
      </c>
      <c r="P3536" s="6" t="s">
        <v>28</v>
      </c>
      <c r="Q3536" s="6" t="s">
        <v>29</v>
      </c>
      <c r="R3536" s="6" t="s">
        <v>4537</v>
      </c>
      <c r="S3536" s="6" t="s">
        <v>4822</v>
      </c>
      <c r="T3536" s="6" t="s">
        <v>31</v>
      </c>
      <c r="U3536" s="6">
        <v>0</v>
      </c>
    </row>
    <row r="3537" spans="1:21" ht="63.75" hidden="1">
      <c r="A3537" s="6" t="str">
        <f>VLOOKUP(B3537,Sheet1!B2:C272,2,FALSE)</f>
        <v>Africa</v>
      </c>
      <c r="B3537" s="6" t="s">
        <v>785</v>
      </c>
      <c r="C3537" s="6" t="s">
        <v>3863</v>
      </c>
      <c r="D3537" s="6"/>
      <c r="E3537" s="6"/>
      <c r="F3537" s="6" t="s">
        <v>4823</v>
      </c>
      <c r="G3537" s="6">
        <v>1</v>
      </c>
      <c r="H3537" s="6">
        <v>1</v>
      </c>
      <c r="I3537" s="6" t="s">
        <v>60</v>
      </c>
      <c r="J3537" s="49">
        <v>30000</v>
      </c>
      <c r="K3537" s="49">
        <v>30000</v>
      </c>
      <c r="L3537" s="49">
        <v>30000</v>
      </c>
      <c r="M3537" s="10">
        <v>40695</v>
      </c>
      <c r="N3537" s="10">
        <v>40452</v>
      </c>
      <c r="O3537" s="6" t="s">
        <v>27</v>
      </c>
      <c r="P3537" s="6" t="s">
        <v>28</v>
      </c>
      <c r="Q3537" s="6" t="s">
        <v>29</v>
      </c>
      <c r="R3537" s="6" t="s">
        <v>4824</v>
      </c>
      <c r="S3537" s="6" t="s">
        <v>4825</v>
      </c>
      <c r="T3537" s="6" t="s">
        <v>31</v>
      </c>
      <c r="U3537" s="6">
        <v>0</v>
      </c>
    </row>
    <row r="3538" spans="1:21" ht="51" hidden="1">
      <c r="A3538" s="6" t="str">
        <f>VLOOKUP(B3538,Sheet1!B2:C272,2,FALSE)</f>
        <v>Africa</v>
      </c>
      <c r="B3538" s="6" t="s">
        <v>785</v>
      </c>
      <c r="C3538" s="6" t="s">
        <v>3863</v>
      </c>
      <c r="D3538" s="6"/>
      <c r="E3538" s="6"/>
      <c r="F3538" s="6" t="s">
        <v>4826</v>
      </c>
      <c r="G3538" s="6">
        <v>100</v>
      </c>
      <c r="H3538" s="6">
        <v>100</v>
      </c>
      <c r="I3538" s="6" t="s">
        <v>60</v>
      </c>
      <c r="J3538" s="49">
        <v>500</v>
      </c>
      <c r="K3538" s="49">
        <v>50000</v>
      </c>
      <c r="L3538" s="49">
        <v>50000</v>
      </c>
      <c r="M3538" s="10">
        <v>40695</v>
      </c>
      <c r="N3538" s="10">
        <v>40452</v>
      </c>
      <c r="O3538" s="6" t="s">
        <v>27</v>
      </c>
      <c r="P3538" s="6" t="s">
        <v>28</v>
      </c>
      <c r="Q3538" s="6" t="s">
        <v>29</v>
      </c>
      <c r="R3538" s="6" t="s">
        <v>4824</v>
      </c>
      <c r="S3538" s="6" t="s">
        <v>4827</v>
      </c>
      <c r="T3538" s="6" t="s">
        <v>31</v>
      </c>
      <c r="U3538" s="6">
        <v>0</v>
      </c>
    </row>
    <row r="3539" spans="1:21" ht="51" hidden="1">
      <c r="A3539" s="6" t="str">
        <f>VLOOKUP(B3539,Sheet1!B2:C272,2,FALSE)</f>
        <v>Africa</v>
      </c>
      <c r="B3539" s="6" t="s">
        <v>785</v>
      </c>
      <c r="C3539" s="6" t="s">
        <v>3863</v>
      </c>
      <c r="D3539" s="6"/>
      <c r="E3539" s="6"/>
      <c r="F3539" s="6" t="s">
        <v>4828</v>
      </c>
      <c r="G3539" s="6">
        <v>60</v>
      </c>
      <c r="H3539" s="6">
        <v>60</v>
      </c>
      <c r="I3539" s="6" t="s">
        <v>60</v>
      </c>
      <c r="J3539" s="49">
        <v>1000</v>
      </c>
      <c r="K3539" s="49">
        <v>60000</v>
      </c>
      <c r="L3539" s="49">
        <v>60000</v>
      </c>
      <c r="M3539" s="10">
        <v>40695</v>
      </c>
      <c r="N3539" s="10">
        <v>40452</v>
      </c>
      <c r="O3539" s="6" t="s">
        <v>27</v>
      </c>
      <c r="P3539" s="6" t="s">
        <v>28</v>
      </c>
      <c r="Q3539" s="6" t="s">
        <v>29</v>
      </c>
      <c r="R3539" s="6" t="s">
        <v>4824</v>
      </c>
      <c r="S3539" s="6" t="s">
        <v>4829</v>
      </c>
      <c r="T3539" s="6" t="s">
        <v>31</v>
      </c>
      <c r="U3539" s="6">
        <v>0</v>
      </c>
    </row>
    <row r="3540" spans="1:21" ht="38.25" hidden="1">
      <c r="A3540" s="6" t="str">
        <f>VLOOKUP(B3540,Sheet1!B2:C272,2,FALSE)</f>
        <v>Africa</v>
      </c>
      <c r="B3540" s="6" t="s">
        <v>797</v>
      </c>
      <c r="C3540" s="6" t="s">
        <v>3694</v>
      </c>
      <c r="D3540" s="6" t="s">
        <v>1180</v>
      </c>
      <c r="E3540" s="6"/>
      <c r="F3540" s="6" t="s">
        <v>4830</v>
      </c>
      <c r="G3540" s="6">
        <v>1932</v>
      </c>
      <c r="H3540" s="6">
        <v>966</v>
      </c>
      <c r="I3540" s="6" t="s">
        <v>3385</v>
      </c>
      <c r="J3540" s="49">
        <v>3.8</v>
      </c>
      <c r="K3540" s="49">
        <v>7341.6</v>
      </c>
      <c r="L3540" s="49">
        <v>3670.8</v>
      </c>
      <c r="M3540" s="10">
        <v>40756</v>
      </c>
      <c r="N3540" s="10">
        <v>40513</v>
      </c>
      <c r="O3540" s="6" t="s">
        <v>52</v>
      </c>
      <c r="P3540" s="6" t="s">
        <v>53</v>
      </c>
      <c r="Q3540" s="6" t="s">
        <v>29</v>
      </c>
      <c r="R3540" s="6" t="s">
        <v>4831</v>
      </c>
      <c r="S3540" s="6" t="s">
        <v>4832</v>
      </c>
      <c r="T3540" s="6" t="s">
        <v>31</v>
      </c>
      <c r="U3540" s="6">
        <v>0</v>
      </c>
    </row>
    <row r="3541" spans="1:21" ht="38.25" hidden="1">
      <c r="A3541" s="6" t="str">
        <f>VLOOKUP(B3541,Sheet1!B2:C272,2,FALSE)</f>
        <v>Africa</v>
      </c>
      <c r="B3541" s="6" t="s">
        <v>487</v>
      </c>
      <c r="C3541" s="6" t="s">
        <v>4630</v>
      </c>
      <c r="D3541" s="6" t="s">
        <v>1180</v>
      </c>
      <c r="E3541" s="6" t="s">
        <v>2638</v>
      </c>
      <c r="F3541" s="6" t="s">
        <v>4833</v>
      </c>
      <c r="G3541" s="6">
        <v>1000</v>
      </c>
      <c r="H3541" s="6">
        <v>1000</v>
      </c>
      <c r="I3541" s="6" t="s">
        <v>1080</v>
      </c>
      <c r="J3541" s="49">
        <v>4.5</v>
      </c>
      <c r="K3541" s="49">
        <v>4500</v>
      </c>
      <c r="L3541" s="49">
        <v>4500</v>
      </c>
      <c r="M3541" s="10">
        <v>40787</v>
      </c>
      <c r="N3541" s="10">
        <v>40634</v>
      </c>
      <c r="O3541" s="6" t="s">
        <v>27</v>
      </c>
      <c r="P3541" s="6" t="s">
        <v>28</v>
      </c>
      <c r="Q3541" s="6" t="s">
        <v>29</v>
      </c>
      <c r="R3541" s="6" t="s">
        <v>4537</v>
      </c>
      <c r="S3541" s="6" t="s">
        <v>4772</v>
      </c>
      <c r="T3541" s="6" t="s">
        <v>31</v>
      </c>
      <c r="U3541" s="6">
        <v>0</v>
      </c>
    </row>
    <row r="3542" spans="1:21" ht="51" hidden="1">
      <c r="A3542" s="6" t="str">
        <f>VLOOKUP(B3542,Sheet1!B2:C272,2,FALSE)</f>
        <v>Africa</v>
      </c>
      <c r="B3542" s="6" t="s">
        <v>797</v>
      </c>
      <c r="C3542" s="6" t="s">
        <v>3694</v>
      </c>
      <c r="D3542" s="6" t="s">
        <v>1180</v>
      </c>
      <c r="E3542" s="6"/>
      <c r="F3542" s="6" t="s">
        <v>4834</v>
      </c>
      <c r="G3542" s="6">
        <v>3600</v>
      </c>
      <c r="H3542" s="6">
        <v>1800</v>
      </c>
      <c r="I3542" s="6" t="s">
        <v>3385</v>
      </c>
      <c r="J3542" s="49">
        <v>4</v>
      </c>
      <c r="K3542" s="49">
        <v>14400</v>
      </c>
      <c r="L3542" s="49">
        <v>7200</v>
      </c>
      <c r="M3542" s="10">
        <v>40756</v>
      </c>
      <c r="N3542" s="10">
        <v>40513</v>
      </c>
      <c r="O3542" s="6" t="s">
        <v>52</v>
      </c>
      <c r="P3542" s="6" t="s">
        <v>53</v>
      </c>
      <c r="Q3542" s="6" t="s">
        <v>29</v>
      </c>
      <c r="R3542" s="6" t="s">
        <v>3696</v>
      </c>
      <c r="S3542" s="6" t="s">
        <v>4835</v>
      </c>
      <c r="T3542" s="6" t="s">
        <v>31</v>
      </c>
      <c r="U3542" s="6">
        <v>0</v>
      </c>
    </row>
    <row r="3543" spans="1:21" ht="38.25" hidden="1">
      <c r="A3543" s="6" t="str">
        <f>VLOOKUP(B3543,Sheet1!B2:C272,2,FALSE)</f>
        <v>Africa</v>
      </c>
      <c r="B3543" s="6" t="s">
        <v>487</v>
      </c>
      <c r="C3543" s="6" t="s">
        <v>4630</v>
      </c>
      <c r="D3543" s="6" t="s">
        <v>1180</v>
      </c>
      <c r="E3543" s="6" t="s">
        <v>2638</v>
      </c>
      <c r="F3543" s="6" t="s">
        <v>3985</v>
      </c>
      <c r="G3543" s="6">
        <v>2000</v>
      </c>
      <c r="H3543" s="6">
        <v>2000</v>
      </c>
      <c r="I3543" s="6" t="s">
        <v>1080</v>
      </c>
      <c r="J3543" s="49">
        <v>0.45</v>
      </c>
      <c r="K3543" s="49">
        <v>900</v>
      </c>
      <c r="L3543" s="49">
        <v>900</v>
      </c>
      <c r="M3543" s="10">
        <v>40787</v>
      </c>
      <c r="N3543" s="10">
        <v>40634</v>
      </c>
      <c r="O3543" s="6" t="s">
        <v>27</v>
      </c>
      <c r="P3543" s="6" t="s">
        <v>28</v>
      </c>
      <c r="Q3543" s="6" t="s">
        <v>29</v>
      </c>
      <c r="R3543" s="6" t="s">
        <v>4537</v>
      </c>
      <c r="S3543" s="6" t="s">
        <v>4772</v>
      </c>
      <c r="T3543" s="6" t="s">
        <v>31</v>
      </c>
      <c r="U3543" s="6">
        <v>0</v>
      </c>
    </row>
    <row r="3544" spans="1:21" ht="51" hidden="1">
      <c r="A3544" s="6" t="str">
        <f>VLOOKUP(B3544,Sheet1!B2:C272,2,FALSE)</f>
        <v>Africa</v>
      </c>
      <c r="B3544" s="6" t="s">
        <v>797</v>
      </c>
      <c r="C3544" s="6" t="s">
        <v>3694</v>
      </c>
      <c r="D3544" s="6" t="s">
        <v>1180</v>
      </c>
      <c r="E3544" s="6"/>
      <c r="F3544" s="6" t="s">
        <v>4836</v>
      </c>
      <c r="G3544" s="6">
        <v>180</v>
      </c>
      <c r="H3544" s="6">
        <v>90</v>
      </c>
      <c r="I3544" s="6" t="s">
        <v>3385</v>
      </c>
      <c r="J3544" s="49">
        <v>11</v>
      </c>
      <c r="K3544" s="49">
        <v>1980</v>
      </c>
      <c r="L3544" s="49">
        <v>990</v>
      </c>
      <c r="M3544" s="10">
        <v>40756</v>
      </c>
      <c r="N3544" s="10">
        <v>40513</v>
      </c>
      <c r="O3544" s="6" t="s">
        <v>52</v>
      </c>
      <c r="P3544" s="6" t="s">
        <v>53</v>
      </c>
      <c r="Q3544" s="6" t="s">
        <v>29</v>
      </c>
      <c r="R3544" s="6" t="s">
        <v>3696</v>
      </c>
      <c r="S3544" s="6" t="s">
        <v>4837</v>
      </c>
      <c r="T3544" s="6" t="s">
        <v>31</v>
      </c>
      <c r="U3544" s="6">
        <v>0</v>
      </c>
    </row>
    <row r="3545" spans="1:21" ht="51" hidden="1">
      <c r="A3545" s="6" t="str">
        <f>VLOOKUP(B3545,Sheet1!B2:C272,2,FALSE)</f>
        <v>Africa</v>
      </c>
      <c r="B3545" s="6" t="s">
        <v>797</v>
      </c>
      <c r="C3545" s="6" t="s">
        <v>3694</v>
      </c>
      <c r="D3545" s="6" t="s">
        <v>1180</v>
      </c>
      <c r="E3545" s="6"/>
      <c r="F3545" s="6" t="s">
        <v>4838</v>
      </c>
      <c r="G3545" s="6">
        <v>180</v>
      </c>
      <c r="H3545" s="6">
        <v>90</v>
      </c>
      <c r="I3545" s="6" t="s">
        <v>77</v>
      </c>
      <c r="J3545" s="49">
        <v>11</v>
      </c>
      <c r="K3545" s="49">
        <v>1980</v>
      </c>
      <c r="L3545" s="49">
        <v>990</v>
      </c>
      <c r="M3545" s="10">
        <v>40756</v>
      </c>
      <c r="N3545" s="10">
        <v>40513</v>
      </c>
      <c r="O3545" s="6" t="s">
        <v>52</v>
      </c>
      <c r="P3545" s="6" t="s">
        <v>53</v>
      </c>
      <c r="Q3545" s="6" t="s">
        <v>29</v>
      </c>
      <c r="R3545" s="6" t="s">
        <v>3696</v>
      </c>
      <c r="S3545" s="6" t="s">
        <v>4839</v>
      </c>
      <c r="T3545" s="6" t="s">
        <v>31</v>
      </c>
      <c r="U3545" s="6">
        <v>0</v>
      </c>
    </row>
    <row r="3546" spans="1:21" ht="51" hidden="1">
      <c r="A3546" s="6" t="str">
        <f>VLOOKUP(B3546,Sheet1!B2:C272,2,FALSE)</f>
        <v>Africa</v>
      </c>
      <c r="B3546" s="6" t="s">
        <v>797</v>
      </c>
      <c r="C3546" s="6" t="s">
        <v>3694</v>
      </c>
      <c r="D3546" s="6"/>
      <c r="E3546" s="6"/>
      <c r="F3546" s="6" t="s">
        <v>4840</v>
      </c>
      <c r="G3546" s="6">
        <v>108</v>
      </c>
      <c r="H3546" s="6">
        <v>54</v>
      </c>
      <c r="I3546" s="6" t="s">
        <v>77</v>
      </c>
      <c r="J3546" s="49">
        <v>4.75</v>
      </c>
      <c r="K3546" s="49">
        <v>513</v>
      </c>
      <c r="L3546" s="49">
        <v>256.5</v>
      </c>
      <c r="M3546" s="10">
        <v>40756</v>
      </c>
      <c r="N3546" s="10">
        <v>40513</v>
      </c>
      <c r="O3546" s="6" t="s">
        <v>52</v>
      </c>
      <c r="P3546" s="6" t="s">
        <v>53</v>
      </c>
      <c r="Q3546" s="6" t="s">
        <v>29</v>
      </c>
      <c r="R3546" s="6" t="s">
        <v>3696</v>
      </c>
      <c r="S3546" s="6" t="s">
        <v>4839</v>
      </c>
      <c r="T3546" s="6" t="s">
        <v>31</v>
      </c>
      <c r="U3546" s="6">
        <v>0</v>
      </c>
    </row>
    <row r="3547" spans="1:21" ht="51" hidden="1">
      <c r="A3547" s="6" t="str">
        <f>VLOOKUP(B3547,Sheet1!B2:C272,2,FALSE)</f>
        <v>Africa</v>
      </c>
      <c r="B3547" s="6" t="s">
        <v>797</v>
      </c>
      <c r="C3547" s="6" t="s">
        <v>3694</v>
      </c>
      <c r="D3547" s="6" t="s">
        <v>1180</v>
      </c>
      <c r="E3547" s="6"/>
      <c r="F3547" s="6" t="s">
        <v>4841</v>
      </c>
      <c r="G3547" s="6">
        <v>36</v>
      </c>
      <c r="H3547" s="6">
        <v>18</v>
      </c>
      <c r="I3547" s="6" t="s">
        <v>77</v>
      </c>
      <c r="J3547" s="49">
        <v>10</v>
      </c>
      <c r="K3547" s="49">
        <v>360</v>
      </c>
      <c r="L3547" s="49">
        <v>180</v>
      </c>
      <c r="M3547" s="10">
        <v>40756</v>
      </c>
      <c r="N3547" s="10">
        <v>40513</v>
      </c>
      <c r="O3547" s="6" t="s">
        <v>52</v>
      </c>
      <c r="P3547" s="6" t="s">
        <v>53</v>
      </c>
      <c r="Q3547" s="6" t="s">
        <v>29</v>
      </c>
      <c r="R3547" s="6" t="s">
        <v>4842</v>
      </c>
      <c r="S3547" s="6" t="s">
        <v>4839</v>
      </c>
      <c r="T3547" s="6" t="s">
        <v>31</v>
      </c>
      <c r="U3547" s="6">
        <v>0</v>
      </c>
    </row>
    <row r="3548" spans="1:21" ht="38.25" hidden="1">
      <c r="A3548" s="6" t="str">
        <f>VLOOKUP(B3548,Sheet1!B2:C272,2,FALSE)</f>
        <v>Africa</v>
      </c>
      <c r="B3548" s="6" t="s">
        <v>487</v>
      </c>
      <c r="C3548" s="6" t="s">
        <v>4630</v>
      </c>
      <c r="D3548" s="6" t="s">
        <v>984</v>
      </c>
      <c r="E3548" s="6" t="s">
        <v>1131</v>
      </c>
      <c r="F3548" s="6" t="s">
        <v>1175</v>
      </c>
      <c r="G3548" s="6">
        <v>10000</v>
      </c>
      <c r="H3548" s="6">
        <v>10000</v>
      </c>
      <c r="I3548" s="6" t="s">
        <v>1176</v>
      </c>
      <c r="J3548" s="49">
        <v>4.423</v>
      </c>
      <c r="K3548" s="49">
        <v>44230</v>
      </c>
      <c r="L3548" s="49">
        <v>44230</v>
      </c>
      <c r="M3548" s="10">
        <v>40787</v>
      </c>
      <c r="N3548" s="10">
        <v>40603</v>
      </c>
      <c r="O3548" s="6" t="s">
        <v>27</v>
      </c>
      <c r="P3548" s="6" t="s">
        <v>28</v>
      </c>
      <c r="Q3548" s="6" t="s">
        <v>29</v>
      </c>
      <c r="R3548" s="6" t="s">
        <v>4537</v>
      </c>
      <c r="S3548" s="6" t="s">
        <v>4772</v>
      </c>
      <c r="T3548" s="6" t="s">
        <v>31</v>
      </c>
      <c r="U3548" s="6">
        <v>0</v>
      </c>
    </row>
    <row r="3549" spans="1:21" ht="38.25" hidden="1">
      <c r="A3549" s="6" t="str">
        <f>VLOOKUP(B3549,Sheet1!B2:C272,2,FALSE)</f>
        <v>Africa</v>
      </c>
      <c r="B3549" s="6" t="s">
        <v>487</v>
      </c>
      <c r="C3549" s="6" t="s">
        <v>4630</v>
      </c>
      <c r="D3549" s="6" t="s">
        <v>984</v>
      </c>
      <c r="E3549" s="6" t="s">
        <v>1131</v>
      </c>
      <c r="F3549" s="6" t="s">
        <v>4843</v>
      </c>
      <c r="G3549" s="6">
        <v>1000</v>
      </c>
      <c r="H3549" s="6">
        <v>1000</v>
      </c>
      <c r="I3549" s="6" t="s">
        <v>1176</v>
      </c>
      <c r="J3549" s="49">
        <v>2.0739999999999998</v>
      </c>
      <c r="K3549" s="49">
        <v>2074</v>
      </c>
      <c r="L3549" s="49">
        <v>2074</v>
      </c>
      <c r="M3549" s="10">
        <v>40787</v>
      </c>
      <c r="N3549" s="10">
        <v>40603</v>
      </c>
      <c r="O3549" s="6" t="s">
        <v>27</v>
      </c>
      <c r="P3549" s="6" t="s">
        <v>28</v>
      </c>
      <c r="Q3549" s="6" t="s">
        <v>29</v>
      </c>
      <c r="R3549" s="6" t="s">
        <v>4537</v>
      </c>
      <c r="S3549" s="6" t="s">
        <v>4772</v>
      </c>
      <c r="T3549" s="6" t="s">
        <v>31</v>
      </c>
      <c r="U3549" s="6">
        <v>0</v>
      </c>
    </row>
    <row r="3550" spans="1:21" ht="38.25" hidden="1">
      <c r="A3550" s="6" t="str">
        <f>VLOOKUP(B3550,Sheet1!B2:C272,2,FALSE)</f>
        <v>Africa</v>
      </c>
      <c r="B3550" s="6" t="s">
        <v>487</v>
      </c>
      <c r="C3550" s="6" t="s">
        <v>4630</v>
      </c>
      <c r="D3550" s="6" t="s">
        <v>984</v>
      </c>
      <c r="E3550" s="6" t="s">
        <v>1131</v>
      </c>
      <c r="F3550" s="6" t="s">
        <v>4844</v>
      </c>
      <c r="G3550" s="6">
        <v>500</v>
      </c>
      <c r="H3550" s="6">
        <v>500</v>
      </c>
      <c r="I3550" s="6" t="s">
        <v>60</v>
      </c>
      <c r="J3550" s="49">
        <v>4.1000000000000002E-2</v>
      </c>
      <c r="K3550" s="49">
        <v>20.5</v>
      </c>
      <c r="L3550" s="49">
        <v>20.5</v>
      </c>
      <c r="M3550" s="10">
        <v>40787</v>
      </c>
      <c r="N3550" s="10">
        <v>40603</v>
      </c>
      <c r="O3550" s="6" t="s">
        <v>27</v>
      </c>
      <c r="P3550" s="6" t="s">
        <v>28</v>
      </c>
      <c r="Q3550" s="6" t="s">
        <v>29</v>
      </c>
      <c r="R3550" s="6" t="s">
        <v>4537</v>
      </c>
      <c r="S3550" s="6" t="s">
        <v>4772</v>
      </c>
      <c r="T3550" s="6" t="s">
        <v>31</v>
      </c>
      <c r="U3550" s="6">
        <v>0</v>
      </c>
    </row>
    <row r="3551" spans="1:21" ht="38.25" hidden="1">
      <c r="A3551" s="6" t="str">
        <f>VLOOKUP(B3551,Sheet1!B2:C272,2,FALSE)</f>
        <v>Africa</v>
      </c>
      <c r="B3551" s="6" t="s">
        <v>487</v>
      </c>
      <c r="C3551" s="6" t="s">
        <v>4630</v>
      </c>
      <c r="D3551" s="6" t="s">
        <v>984</v>
      </c>
      <c r="E3551" s="6" t="s">
        <v>1131</v>
      </c>
      <c r="F3551" s="6" t="s">
        <v>1145</v>
      </c>
      <c r="G3551" s="6">
        <v>1000</v>
      </c>
      <c r="H3551" s="6">
        <v>1000</v>
      </c>
      <c r="I3551" s="6" t="s">
        <v>60</v>
      </c>
      <c r="J3551" s="49">
        <v>0.29499999999999998</v>
      </c>
      <c r="K3551" s="49">
        <v>295</v>
      </c>
      <c r="L3551" s="49">
        <v>295</v>
      </c>
      <c r="M3551" s="10">
        <v>40787</v>
      </c>
      <c r="N3551" s="10">
        <v>40603</v>
      </c>
      <c r="O3551" s="6" t="s">
        <v>27</v>
      </c>
      <c r="P3551" s="6" t="s">
        <v>28</v>
      </c>
      <c r="Q3551" s="6" t="s">
        <v>29</v>
      </c>
      <c r="R3551" s="6" t="s">
        <v>4537</v>
      </c>
      <c r="S3551" s="6" t="s">
        <v>4772</v>
      </c>
      <c r="T3551" s="6" t="s">
        <v>31</v>
      </c>
      <c r="U3551" s="6">
        <v>0</v>
      </c>
    </row>
    <row r="3552" spans="1:21" ht="38.25" hidden="1">
      <c r="A3552" s="6" t="str">
        <f>VLOOKUP(B3552,Sheet1!B2:C272,2,FALSE)</f>
        <v>Africa</v>
      </c>
      <c r="B3552" s="6" t="s">
        <v>487</v>
      </c>
      <c r="C3552" s="6" t="s">
        <v>4630</v>
      </c>
      <c r="D3552" s="6" t="s">
        <v>984</v>
      </c>
      <c r="E3552" s="6" t="s">
        <v>1131</v>
      </c>
      <c r="F3552" s="6" t="s">
        <v>3202</v>
      </c>
      <c r="G3552" s="6">
        <v>1500</v>
      </c>
      <c r="H3552" s="6">
        <v>1500</v>
      </c>
      <c r="I3552" s="6" t="s">
        <v>60</v>
      </c>
      <c r="J3552" s="49">
        <v>0.124</v>
      </c>
      <c r="K3552" s="49">
        <v>186</v>
      </c>
      <c r="L3552" s="49">
        <v>186</v>
      </c>
      <c r="M3552" s="10">
        <v>40787</v>
      </c>
      <c r="N3552" s="10">
        <v>40603</v>
      </c>
      <c r="O3552" s="6" t="s">
        <v>27</v>
      </c>
      <c r="P3552" s="6" t="s">
        <v>28</v>
      </c>
      <c r="Q3552" s="6" t="s">
        <v>29</v>
      </c>
      <c r="R3552" s="6" t="s">
        <v>4537</v>
      </c>
      <c r="S3552" s="6" t="s">
        <v>4772</v>
      </c>
      <c r="T3552" s="6" t="s">
        <v>31</v>
      </c>
      <c r="U3552" s="6">
        <v>0</v>
      </c>
    </row>
    <row r="3553" spans="1:21" ht="38.25" hidden="1">
      <c r="A3553" s="6" t="str">
        <f>VLOOKUP(B3553,Sheet1!B2:C272,2,FALSE)</f>
        <v>Africa</v>
      </c>
      <c r="B3553" s="6" t="s">
        <v>487</v>
      </c>
      <c r="C3553" s="6" t="s">
        <v>4630</v>
      </c>
      <c r="D3553" s="6" t="s">
        <v>984</v>
      </c>
      <c r="E3553" s="6" t="s">
        <v>1131</v>
      </c>
      <c r="F3553" s="6" t="s">
        <v>2974</v>
      </c>
      <c r="G3553" s="6">
        <v>1000</v>
      </c>
      <c r="H3553" s="6">
        <v>1000</v>
      </c>
      <c r="I3553" s="6" t="s">
        <v>2702</v>
      </c>
      <c r="J3553" s="49">
        <v>25.934000000000001</v>
      </c>
      <c r="K3553" s="49">
        <v>25934</v>
      </c>
      <c r="L3553" s="49">
        <v>25934</v>
      </c>
      <c r="M3553" s="10">
        <v>40787</v>
      </c>
      <c r="N3553" s="10">
        <v>40603</v>
      </c>
      <c r="O3553" s="6" t="s">
        <v>27</v>
      </c>
      <c r="P3553" s="6" t="s">
        <v>28</v>
      </c>
      <c r="Q3553" s="6" t="s">
        <v>29</v>
      </c>
      <c r="R3553" s="6" t="s">
        <v>4537</v>
      </c>
      <c r="S3553" s="6" t="s">
        <v>4772</v>
      </c>
      <c r="T3553" s="6" t="s">
        <v>31</v>
      </c>
      <c r="U3553" s="6">
        <v>0</v>
      </c>
    </row>
    <row r="3554" spans="1:21" ht="38.25" hidden="1">
      <c r="A3554" s="6" t="str">
        <f>VLOOKUP(B3554,Sheet1!B2:C272,2,FALSE)</f>
        <v>Africa</v>
      </c>
      <c r="B3554" s="6" t="s">
        <v>487</v>
      </c>
      <c r="C3554" s="6" t="s">
        <v>4630</v>
      </c>
      <c r="D3554" s="6" t="s">
        <v>984</v>
      </c>
      <c r="E3554" s="6" t="s">
        <v>1131</v>
      </c>
      <c r="F3554" s="6" t="s">
        <v>4845</v>
      </c>
      <c r="G3554" s="6">
        <v>1000</v>
      </c>
      <c r="H3554" s="6">
        <v>1000</v>
      </c>
      <c r="I3554" s="6" t="s">
        <v>60</v>
      </c>
      <c r="J3554" s="49">
        <v>0.20599999999999999</v>
      </c>
      <c r="K3554" s="49">
        <v>206</v>
      </c>
      <c r="L3554" s="49">
        <v>206</v>
      </c>
      <c r="M3554" s="10">
        <v>40787</v>
      </c>
      <c r="N3554" s="10">
        <v>40603</v>
      </c>
      <c r="O3554" s="6" t="s">
        <v>27</v>
      </c>
      <c r="P3554" s="6" t="s">
        <v>28</v>
      </c>
      <c r="Q3554" s="6" t="s">
        <v>29</v>
      </c>
      <c r="R3554" s="6" t="s">
        <v>4537</v>
      </c>
      <c r="S3554" s="6" t="s">
        <v>4772</v>
      </c>
      <c r="T3554" s="6" t="s">
        <v>31</v>
      </c>
      <c r="U3554" s="6">
        <v>0</v>
      </c>
    </row>
    <row r="3555" spans="1:21" ht="38.25" hidden="1">
      <c r="A3555" s="6" t="str">
        <f>VLOOKUP(B3555,Sheet1!B2:C272,2,FALSE)</f>
        <v>Africa</v>
      </c>
      <c r="B3555" s="6" t="s">
        <v>487</v>
      </c>
      <c r="C3555" s="6" t="s">
        <v>4630</v>
      </c>
      <c r="D3555" s="6" t="s">
        <v>984</v>
      </c>
      <c r="E3555" s="6" t="s">
        <v>1131</v>
      </c>
      <c r="F3555" s="6" t="s">
        <v>3096</v>
      </c>
      <c r="G3555" s="6">
        <v>2000</v>
      </c>
      <c r="H3555" s="6">
        <v>2000</v>
      </c>
      <c r="I3555" s="6" t="s">
        <v>1176</v>
      </c>
      <c r="J3555" s="49">
        <v>10.026999999999999</v>
      </c>
      <c r="K3555" s="49">
        <v>20054</v>
      </c>
      <c r="L3555" s="49">
        <v>20054</v>
      </c>
      <c r="M3555" s="10">
        <v>40787</v>
      </c>
      <c r="N3555" s="10">
        <v>40603</v>
      </c>
      <c r="O3555" s="6" t="s">
        <v>27</v>
      </c>
      <c r="P3555" s="6" t="s">
        <v>28</v>
      </c>
      <c r="Q3555" s="6" t="s">
        <v>29</v>
      </c>
      <c r="R3555" s="6" t="s">
        <v>4537</v>
      </c>
      <c r="S3555" s="6" t="s">
        <v>4772</v>
      </c>
      <c r="T3555" s="6" t="s">
        <v>31</v>
      </c>
      <c r="U3555" s="6">
        <v>0</v>
      </c>
    </row>
    <row r="3556" spans="1:21" ht="38.25" hidden="1">
      <c r="A3556" s="6" t="str">
        <f>VLOOKUP(B3556,Sheet1!B2:C272,2,FALSE)</f>
        <v>Africa</v>
      </c>
      <c r="B3556" s="6" t="s">
        <v>487</v>
      </c>
      <c r="C3556" s="6" t="s">
        <v>1876</v>
      </c>
      <c r="D3556" s="6" t="s">
        <v>984</v>
      </c>
      <c r="E3556" s="6" t="s">
        <v>994</v>
      </c>
      <c r="F3556" s="6" t="s">
        <v>4846</v>
      </c>
      <c r="G3556" s="6">
        <v>32</v>
      </c>
      <c r="H3556" s="6">
        <v>32</v>
      </c>
      <c r="I3556" s="6" t="s">
        <v>60</v>
      </c>
      <c r="J3556" s="49">
        <v>1.1950000000000001</v>
      </c>
      <c r="K3556" s="49">
        <v>38.24</v>
      </c>
      <c r="L3556" s="49">
        <v>38.24</v>
      </c>
      <c r="M3556" s="10">
        <v>40787</v>
      </c>
      <c r="N3556" s="10">
        <v>40603</v>
      </c>
      <c r="O3556" s="6" t="s">
        <v>27</v>
      </c>
      <c r="P3556" s="6" t="s">
        <v>28</v>
      </c>
      <c r="Q3556" s="6" t="s">
        <v>29</v>
      </c>
      <c r="R3556" s="6" t="s">
        <v>4537</v>
      </c>
      <c r="S3556" s="6" t="s">
        <v>4538</v>
      </c>
      <c r="T3556" s="6" t="s">
        <v>31</v>
      </c>
      <c r="U3556" s="6">
        <v>0</v>
      </c>
    </row>
    <row r="3557" spans="1:21" ht="38.25" hidden="1">
      <c r="A3557" s="6" t="str">
        <f>VLOOKUP(B3557,Sheet1!B2:C272,2,FALSE)</f>
        <v>Africa</v>
      </c>
      <c r="B3557" s="6" t="s">
        <v>487</v>
      </c>
      <c r="C3557" s="6" t="s">
        <v>4630</v>
      </c>
      <c r="D3557" s="6" t="s">
        <v>984</v>
      </c>
      <c r="E3557" s="6" t="s">
        <v>1131</v>
      </c>
      <c r="F3557" s="6" t="s">
        <v>3097</v>
      </c>
      <c r="G3557" s="6">
        <v>1000</v>
      </c>
      <c r="H3557" s="6">
        <v>1000</v>
      </c>
      <c r="I3557" s="6" t="s">
        <v>1176</v>
      </c>
      <c r="J3557" s="49">
        <v>7.6920000000000002</v>
      </c>
      <c r="K3557" s="49">
        <v>7692</v>
      </c>
      <c r="L3557" s="49">
        <v>7692</v>
      </c>
      <c r="M3557" s="10">
        <v>40787</v>
      </c>
      <c r="N3557" s="10">
        <v>40603</v>
      </c>
      <c r="O3557" s="6" t="s">
        <v>27</v>
      </c>
      <c r="P3557" s="6" t="s">
        <v>28</v>
      </c>
      <c r="Q3557" s="6" t="s">
        <v>29</v>
      </c>
      <c r="R3557" s="6" t="s">
        <v>4537</v>
      </c>
      <c r="S3557" s="6" t="s">
        <v>4772</v>
      </c>
      <c r="T3557" s="6" t="s">
        <v>31</v>
      </c>
      <c r="U3557" s="6">
        <v>0</v>
      </c>
    </row>
    <row r="3558" spans="1:21" ht="38.25" hidden="1">
      <c r="A3558" s="6" t="str">
        <f>VLOOKUP(B3558,Sheet1!B2:C272,2,FALSE)</f>
        <v>Africa</v>
      </c>
      <c r="B3558" s="6" t="s">
        <v>487</v>
      </c>
      <c r="C3558" s="6" t="s">
        <v>1876</v>
      </c>
      <c r="D3558" s="6" t="s">
        <v>984</v>
      </c>
      <c r="E3558" s="6" t="s">
        <v>994</v>
      </c>
      <c r="F3558" s="6" t="s">
        <v>4847</v>
      </c>
      <c r="G3558" s="6">
        <v>16</v>
      </c>
      <c r="H3558" s="6">
        <v>16</v>
      </c>
      <c r="I3558" s="6" t="s">
        <v>60</v>
      </c>
      <c r="J3558" s="49">
        <v>7.0739999999999998</v>
      </c>
      <c r="K3558" s="49">
        <v>113.184</v>
      </c>
      <c r="L3558" s="49">
        <v>113.184</v>
      </c>
      <c r="M3558" s="10">
        <v>40787</v>
      </c>
      <c r="N3558" s="10">
        <v>40603</v>
      </c>
      <c r="O3558" s="6" t="s">
        <v>27</v>
      </c>
      <c r="P3558" s="6" t="s">
        <v>28</v>
      </c>
      <c r="Q3558" s="6" t="s">
        <v>29</v>
      </c>
      <c r="R3558" s="6" t="s">
        <v>4537</v>
      </c>
      <c r="S3558" s="6" t="s">
        <v>4538</v>
      </c>
      <c r="T3558" s="6" t="s">
        <v>31</v>
      </c>
      <c r="U3558" s="6">
        <v>0</v>
      </c>
    </row>
    <row r="3559" spans="1:21" ht="38.25" hidden="1">
      <c r="A3559" s="6" t="str">
        <f>VLOOKUP(B3559,Sheet1!B2:C272,2,FALSE)</f>
        <v>Africa</v>
      </c>
      <c r="B3559" s="6" t="s">
        <v>487</v>
      </c>
      <c r="C3559" s="6" t="s">
        <v>4630</v>
      </c>
      <c r="D3559" s="6" t="s">
        <v>984</v>
      </c>
      <c r="E3559" s="6" t="s">
        <v>1131</v>
      </c>
      <c r="F3559" s="6" t="s">
        <v>3962</v>
      </c>
      <c r="G3559" s="6">
        <v>2000</v>
      </c>
      <c r="H3559" s="6">
        <v>2000</v>
      </c>
      <c r="I3559" s="6" t="s">
        <v>60</v>
      </c>
      <c r="J3559" s="49">
        <v>0.16500000000000001</v>
      </c>
      <c r="K3559" s="49">
        <v>330</v>
      </c>
      <c r="L3559" s="49">
        <v>330</v>
      </c>
      <c r="M3559" s="10">
        <v>40787</v>
      </c>
      <c r="N3559" s="10">
        <v>40603</v>
      </c>
      <c r="O3559" s="6" t="s">
        <v>27</v>
      </c>
      <c r="P3559" s="6" t="s">
        <v>28</v>
      </c>
      <c r="Q3559" s="6" t="s">
        <v>29</v>
      </c>
      <c r="R3559" s="6" t="s">
        <v>4537</v>
      </c>
      <c r="S3559" s="6" t="s">
        <v>4772</v>
      </c>
      <c r="T3559" s="6" t="s">
        <v>31</v>
      </c>
      <c r="U3559" s="6">
        <v>0</v>
      </c>
    </row>
    <row r="3560" spans="1:21" ht="38.25" hidden="1">
      <c r="A3560" s="6" t="str">
        <f>VLOOKUP(B3560,Sheet1!B2:C272,2,FALSE)</f>
        <v>Africa</v>
      </c>
      <c r="B3560" s="6" t="s">
        <v>487</v>
      </c>
      <c r="C3560" s="6" t="s">
        <v>1876</v>
      </c>
      <c r="D3560" s="6" t="s">
        <v>984</v>
      </c>
      <c r="E3560" s="6" t="s">
        <v>994</v>
      </c>
      <c r="F3560" s="6" t="s">
        <v>4848</v>
      </c>
      <c r="G3560" s="6">
        <v>16</v>
      </c>
      <c r="H3560" s="6">
        <v>16</v>
      </c>
      <c r="I3560" s="6" t="s">
        <v>60</v>
      </c>
      <c r="J3560" s="49">
        <v>37.39</v>
      </c>
      <c r="K3560" s="49">
        <v>598.24</v>
      </c>
      <c r="L3560" s="49">
        <v>598.24</v>
      </c>
      <c r="M3560" s="10">
        <v>40787</v>
      </c>
      <c r="N3560" s="10">
        <v>40603</v>
      </c>
      <c r="O3560" s="6" t="s">
        <v>27</v>
      </c>
      <c r="P3560" s="6" t="s">
        <v>28</v>
      </c>
      <c r="Q3560" s="6" t="s">
        <v>29</v>
      </c>
      <c r="R3560" s="6" t="s">
        <v>4537</v>
      </c>
      <c r="S3560" s="6" t="s">
        <v>4538</v>
      </c>
      <c r="T3560" s="6" t="s">
        <v>31</v>
      </c>
      <c r="U3560" s="6">
        <v>0</v>
      </c>
    </row>
    <row r="3561" spans="1:21" ht="38.25" hidden="1">
      <c r="A3561" s="6" t="str">
        <f>VLOOKUP(B3561,Sheet1!B2:C272,2,FALSE)</f>
        <v>Africa</v>
      </c>
      <c r="B3561" s="6" t="s">
        <v>487</v>
      </c>
      <c r="C3561" s="6" t="s">
        <v>1876</v>
      </c>
      <c r="D3561" s="6" t="s">
        <v>984</v>
      </c>
      <c r="E3561" s="6" t="s">
        <v>994</v>
      </c>
      <c r="F3561" s="6" t="s">
        <v>2777</v>
      </c>
      <c r="G3561" s="6">
        <v>16</v>
      </c>
      <c r="H3561" s="6">
        <v>16</v>
      </c>
      <c r="I3561" s="6" t="s">
        <v>60</v>
      </c>
      <c r="J3561" s="49">
        <v>43.887</v>
      </c>
      <c r="K3561" s="49">
        <v>702.19200000000001</v>
      </c>
      <c r="L3561" s="49">
        <v>702.19200000000001</v>
      </c>
      <c r="M3561" s="10">
        <v>40787</v>
      </c>
      <c r="N3561" s="10">
        <v>40603</v>
      </c>
      <c r="O3561" s="6" t="s">
        <v>27</v>
      </c>
      <c r="P3561" s="6" t="s">
        <v>28</v>
      </c>
      <c r="Q3561" s="6" t="s">
        <v>29</v>
      </c>
      <c r="R3561" s="6" t="s">
        <v>4537</v>
      </c>
      <c r="S3561" s="6" t="s">
        <v>4538</v>
      </c>
      <c r="T3561" s="6" t="s">
        <v>31</v>
      </c>
      <c r="U3561" s="6">
        <v>0</v>
      </c>
    </row>
    <row r="3562" spans="1:21" ht="38.25" hidden="1">
      <c r="A3562" s="6" t="str">
        <f>VLOOKUP(B3562,Sheet1!B2:C272,2,FALSE)</f>
        <v>Africa</v>
      </c>
      <c r="B3562" s="6" t="s">
        <v>487</v>
      </c>
      <c r="C3562" s="6" t="s">
        <v>1876</v>
      </c>
      <c r="D3562" s="6" t="s">
        <v>984</v>
      </c>
      <c r="E3562" s="6" t="s">
        <v>994</v>
      </c>
      <c r="F3562" s="6" t="s">
        <v>1017</v>
      </c>
      <c r="G3562" s="6">
        <v>16</v>
      </c>
      <c r="H3562" s="6">
        <v>16</v>
      </c>
      <c r="I3562" s="6" t="s">
        <v>60</v>
      </c>
      <c r="J3562" s="49">
        <v>39.396000000000001</v>
      </c>
      <c r="K3562" s="49">
        <v>630.33600000000001</v>
      </c>
      <c r="L3562" s="49">
        <v>630.33600000000001</v>
      </c>
      <c r="M3562" s="10">
        <v>40787</v>
      </c>
      <c r="N3562" s="10">
        <v>40603</v>
      </c>
      <c r="O3562" s="6" t="s">
        <v>27</v>
      </c>
      <c r="P3562" s="6" t="s">
        <v>28</v>
      </c>
      <c r="Q3562" s="6" t="s">
        <v>29</v>
      </c>
      <c r="R3562" s="6" t="s">
        <v>4537</v>
      </c>
      <c r="S3562" s="6" t="s">
        <v>4538</v>
      </c>
      <c r="T3562" s="6" t="s">
        <v>31</v>
      </c>
      <c r="U3562" s="6">
        <v>0</v>
      </c>
    </row>
    <row r="3563" spans="1:21" ht="76.5" hidden="1">
      <c r="A3563" s="6" t="str">
        <f>VLOOKUP(B3563,Sheet1!B2:C272,2,FALSE)</f>
        <v>Africa</v>
      </c>
      <c r="B3563" s="6" t="s">
        <v>487</v>
      </c>
      <c r="C3563" s="6" t="s">
        <v>1876</v>
      </c>
      <c r="D3563" s="6" t="s">
        <v>984</v>
      </c>
      <c r="E3563" s="6" t="s">
        <v>994</v>
      </c>
      <c r="F3563" s="6" t="s">
        <v>1085</v>
      </c>
      <c r="G3563" s="6">
        <v>36</v>
      </c>
      <c r="H3563" s="6">
        <v>36</v>
      </c>
      <c r="I3563" s="6" t="s">
        <v>60</v>
      </c>
      <c r="J3563" s="49">
        <v>34.326999999999998</v>
      </c>
      <c r="K3563" s="49">
        <v>1235.7719999999999</v>
      </c>
      <c r="L3563" s="49">
        <v>1235.7719999999999</v>
      </c>
      <c r="M3563" s="10">
        <v>40787</v>
      </c>
      <c r="N3563" s="10">
        <v>40603</v>
      </c>
      <c r="O3563" s="6" t="s">
        <v>27</v>
      </c>
      <c r="P3563" s="6" t="s">
        <v>28</v>
      </c>
      <c r="Q3563" s="6" t="s">
        <v>29</v>
      </c>
      <c r="R3563" s="6" t="s">
        <v>4537</v>
      </c>
      <c r="S3563" s="6" t="s">
        <v>4849</v>
      </c>
      <c r="T3563" s="6" t="s">
        <v>31</v>
      </c>
      <c r="U3563" s="6">
        <v>0</v>
      </c>
    </row>
    <row r="3564" spans="1:21" ht="38.25" hidden="1">
      <c r="A3564" s="6" t="str">
        <f>VLOOKUP(B3564,Sheet1!B2:C272,2,FALSE)</f>
        <v>Africa</v>
      </c>
      <c r="B3564" s="6" t="s">
        <v>487</v>
      </c>
      <c r="C3564" s="6" t="s">
        <v>1876</v>
      </c>
      <c r="D3564" s="6" t="s">
        <v>984</v>
      </c>
      <c r="E3564" s="6" t="s">
        <v>994</v>
      </c>
      <c r="F3564" s="6" t="s">
        <v>1148</v>
      </c>
      <c r="G3564" s="6">
        <v>16</v>
      </c>
      <c r="H3564" s="6">
        <v>16</v>
      </c>
      <c r="I3564" s="6" t="s">
        <v>60</v>
      </c>
      <c r="J3564" s="49">
        <v>7.9809999999999999</v>
      </c>
      <c r="K3564" s="49">
        <v>127.696</v>
      </c>
      <c r="L3564" s="49">
        <v>127.696</v>
      </c>
      <c r="M3564" s="10">
        <v>40787</v>
      </c>
      <c r="N3564" s="10">
        <v>40603</v>
      </c>
      <c r="O3564" s="6" t="s">
        <v>27</v>
      </c>
      <c r="P3564" s="6" t="s">
        <v>28</v>
      </c>
      <c r="Q3564" s="6" t="s">
        <v>29</v>
      </c>
      <c r="R3564" s="6" t="s">
        <v>4537</v>
      </c>
      <c r="S3564" s="6" t="s">
        <v>4538</v>
      </c>
      <c r="T3564" s="6" t="s">
        <v>31</v>
      </c>
      <c r="U3564" s="6">
        <v>0</v>
      </c>
    </row>
    <row r="3565" spans="1:21" ht="38.25" hidden="1">
      <c r="A3565" s="6" t="str">
        <f>VLOOKUP(B3565,Sheet1!B2:C272,2,FALSE)</f>
        <v>Africa</v>
      </c>
      <c r="B3565" s="6" t="s">
        <v>487</v>
      </c>
      <c r="C3565" s="6" t="s">
        <v>1876</v>
      </c>
      <c r="D3565" s="6" t="s">
        <v>984</v>
      </c>
      <c r="E3565" s="6" t="s">
        <v>994</v>
      </c>
      <c r="F3565" s="6" t="s">
        <v>1082</v>
      </c>
      <c r="G3565" s="6">
        <v>16</v>
      </c>
      <c r="H3565" s="6">
        <v>16</v>
      </c>
      <c r="I3565" s="6" t="s">
        <v>60</v>
      </c>
      <c r="J3565" s="49">
        <v>8.173</v>
      </c>
      <c r="K3565" s="49">
        <v>130.768</v>
      </c>
      <c r="L3565" s="49">
        <v>130.768</v>
      </c>
      <c r="M3565" s="10">
        <v>40787</v>
      </c>
      <c r="N3565" s="10">
        <v>40603</v>
      </c>
      <c r="O3565" s="6" t="s">
        <v>27</v>
      </c>
      <c r="P3565" s="6" t="s">
        <v>28</v>
      </c>
      <c r="Q3565" s="6" t="s">
        <v>29</v>
      </c>
      <c r="R3565" s="6" t="s">
        <v>4537</v>
      </c>
      <c r="S3565" s="6" t="s">
        <v>4538</v>
      </c>
      <c r="T3565" s="6" t="s">
        <v>31</v>
      </c>
      <c r="U3565" s="6">
        <v>0</v>
      </c>
    </row>
    <row r="3566" spans="1:21" ht="38.25" hidden="1">
      <c r="A3566" s="6" t="str">
        <f>VLOOKUP(B3566,Sheet1!B2:C272,2,FALSE)</f>
        <v>Africa</v>
      </c>
      <c r="B3566" s="6" t="s">
        <v>487</v>
      </c>
      <c r="C3566" s="6" t="s">
        <v>1876</v>
      </c>
      <c r="D3566" s="6" t="s">
        <v>984</v>
      </c>
      <c r="E3566" s="6" t="s">
        <v>994</v>
      </c>
      <c r="F3566" s="6" t="s">
        <v>1084</v>
      </c>
      <c r="G3566" s="6">
        <v>96</v>
      </c>
      <c r="H3566" s="6">
        <v>96</v>
      </c>
      <c r="I3566" s="6" t="s">
        <v>60</v>
      </c>
      <c r="J3566" s="49">
        <v>8.077</v>
      </c>
      <c r="K3566" s="49">
        <v>775.39200000000005</v>
      </c>
      <c r="L3566" s="49">
        <v>775.39200000000005</v>
      </c>
      <c r="M3566" s="10">
        <v>40787</v>
      </c>
      <c r="N3566" s="10">
        <v>40603</v>
      </c>
      <c r="O3566" s="6" t="s">
        <v>27</v>
      </c>
      <c r="P3566" s="6" t="s">
        <v>28</v>
      </c>
      <c r="Q3566" s="6" t="s">
        <v>29</v>
      </c>
      <c r="R3566" s="6" t="s">
        <v>4537</v>
      </c>
      <c r="S3566" s="6" t="s">
        <v>4538</v>
      </c>
      <c r="T3566" s="6" t="s">
        <v>31</v>
      </c>
      <c r="U3566" s="6">
        <v>0</v>
      </c>
    </row>
    <row r="3567" spans="1:21" ht="38.25" hidden="1">
      <c r="A3567" s="6" t="str">
        <f>VLOOKUP(B3567,Sheet1!B2:C272,2,FALSE)</f>
        <v>Africa</v>
      </c>
      <c r="B3567" s="6" t="s">
        <v>487</v>
      </c>
      <c r="C3567" s="6" t="s">
        <v>1876</v>
      </c>
      <c r="D3567" s="6" t="s">
        <v>984</v>
      </c>
      <c r="E3567" s="6" t="s">
        <v>994</v>
      </c>
      <c r="F3567" s="6" t="s">
        <v>1070</v>
      </c>
      <c r="G3567" s="6">
        <v>32</v>
      </c>
      <c r="H3567" s="6">
        <v>32</v>
      </c>
      <c r="I3567" s="6" t="s">
        <v>60</v>
      </c>
      <c r="J3567" s="49">
        <v>9.4779999999999998</v>
      </c>
      <c r="K3567" s="49">
        <v>303.29599999999999</v>
      </c>
      <c r="L3567" s="49">
        <v>303.29599999999999</v>
      </c>
      <c r="M3567" s="10">
        <v>40787</v>
      </c>
      <c r="N3567" s="10">
        <v>40603</v>
      </c>
      <c r="O3567" s="6" t="s">
        <v>27</v>
      </c>
      <c r="P3567" s="6" t="s">
        <v>28</v>
      </c>
      <c r="Q3567" s="6" t="s">
        <v>29</v>
      </c>
      <c r="R3567" s="6" t="s">
        <v>4537</v>
      </c>
      <c r="S3567" s="6" t="s">
        <v>4850</v>
      </c>
      <c r="T3567" s="6" t="s">
        <v>31</v>
      </c>
      <c r="U3567" s="6">
        <v>0</v>
      </c>
    </row>
    <row r="3568" spans="1:21" ht="38.25" hidden="1">
      <c r="A3568" s="6" t="str">
        <f>VLOOKUP(B3568,Sheet1!B2:C272,2,FALSE)</f>
        <v>Africa</v>
      </c>
      <c r="B3568" s="6" t="s">
        <v>487</v>
      </c>
      <c r="C3568" s="6" t="s">
        <v>4630</v>
      </c>
      <c r="D3568" s="6" t="s">
        <v>984</v>
      </c>
      <c r="E3568" s="6" t="s">
        <v>1131</v>
      </c>
      <c r="F3568" s="6" t="s">
        <v>4851</v>
      </c>
      <c r="G3568" s="6">
        <v>10000</v>
      </c>
      <c r="H3568" s="6">
        <v>10000</v>
      </c>
      <c r="I3568" s="6" t="s">
        <v>1184</v>
      </c>
      <c r="J3568" s="49">
        <v>0.22</v>
      </c>
      <c r="K3568" s="49">
        <v>2200</v>
      </c>
      <c r="L3568" s="49">
        <v>2200</v>
      </c>
      <c r="M3568" s="10">
        <v>40787</v>
      </c>
      <c r="N3568" s="10">
        <v>40603</v>
      </c>
      <c r="O3568" s="6" t="s">
        <v>27</v>
      </c>
      <c r="P3568" s="6" t="s">
        <v>28</v>
      </c>
      <c r="Q3568" s="6" t="s">
        <v>29</v>
      </c>
      <c r="R3568" s="6" t="s">
        <v>4537</v>
      </c>
      <c r="S3568" s="6" t="s">
        <v>4852</v>
      </c>
      <c r="T3568" s="6" t="s">
        <v>31</v>
      </c>
      <c r="U3568" s="6">
        <v>0</v>
      </c>
    </row>
    <row r="3569" spans="1:21" ht="38.25" hidden="1">
      <c r="A3569" s="6" t="str">
        <f>VLOOKUP(B3569,Sheet1!B2:C272,2,FALSE)</f>
        <v>Africa</v>
      </c>
      <c r="B3569" s="6" t="s">
        <v>487</v>
      </c>
      <c r="C3569" s="6" t="s">
        <v>4630</v>
      </c>
      <c r="D3569" s="6" t="s">
        <v>984</v>
      </c>
      <c r="E3569" s="6" t="s">
        <v>1131</v>
      </c>
      <c r="F3569" s="6" t="s">
        <v>3119</v>
      </c>
      <c r="G3569" s="6">
        <v>3000</v>
      </c>
      <c r="H3569" s="6">
        <v>3000</v>
      </c>
      <c r="I3569" s="6" t="s">
        <v>1184</v>
      </c>
      <c r="J3569" s="49">
        <v>0.192</v>
      </c>
      <c r="K3569" s="49">
        <v>576</v>
      </c>
      <c r="L3569" s="49">
        <v>576</v>
      </c>
      <c r="M3569" s="10">
        <v>40787</v>
      </c>
      <c r="N3569" s="10">
        <v>40603</v>
      </c>
      <c r="O3569" s="6" t="s">
        <v>27</v>
      </c>
      <c r="P3569" s="6" t="s">
        <v>28</v>
      </c>
      <c r="Q3569" s="6" t="s">
        <v>29</v>
      </c>
      <c r="R3569" s="6" t="s">
        <v>4537</v>
      </c>
      <c r="S3569" s="6" t="s">
        <v>4852</v>
      </c>
      <c r="T3569" s="6" t="s">
        <v>31</v>
      </c>
      <c r="U3569" s="6">
        <v>0</v>
      </c>
    </row>
    <row r="3570" spans="1:21" ht="38.25" hidden="1">
      <c r="A3570" s="6" t="str">
        <f>VLOOKUP(B3570,Sheet1!B2:C272,2,FALSE)</f>
        <v>Africa</v>
      </c>
      <c r="B3570" s="6" t="s">
        <v>487</v>
      </c>
      <c r="C3570" s="6" t="s">
        <v>4630</v>
      </c>
      <c r="D3570" s="6" t="s">
        <v>984</v>
      </c>
      <c r="E3570" s="6" t="s">
        <v>1131</v>
      </c>
      <c r="F3570" s="6" t="s">
        <v>3278</v>
      </c>
      <c r="G3570" s="6">
        <v>3000</v>
      </c>
      <c r="H3570" s="6">
        <v>3000</v>
      </c>
      <c r="I3570" s="6" t="s">
        <v>1184</v>
      </c>
      <c r="J3570" s="49">
        <v>0.17899999999999999</v>
      </c>
      <c r="K3570" s="49">
        <v>537</v>
      </c>
      <c r="L3570" s="49">
        <v>537</v>
      </c>
      <c r="M3570" s="10">
        <v>40787</v>
      </c>
      <c r="N3570" s="10">
        <v>40603</v>
      </c>
      <c r="O3570" s="6" t="s">
        <v>27</v>
      </c>
      <c r="P3570" s="6" t="s">
        <v>28</v>
      </c>
      <c r="Q3570" s="6" t="s">
        <v>29</v>
      </c>
      <c r="R3570" s="6" t="s">
        <v>4537</v>
      </c>
      <c r="S3570" s="6" t="s">
        <v>4852</v>
      </c>
      <c r="T3570" s="6" t="s">
        <v>31</v>
      </c>
      <c r="U3570" s="6">
        <v>0</v>
      </c>
    </row>
    <row r="3571" spans="1:21" ht="38.25" hidden="1">
      <c r="A3571" s="6" t="str">
        <f>VLOOKUP(B3571,Sheet1!B2:C272,2,FALSE)</f>
        <v>Africa</v>
      </c>
      <c r="B3571" s="6" t="s">
        <v>487</v>
      </c>
      <c r="C3571" s="6" t="s">
        <v>4630</v>
      </c>
      <c r="D3571" s="6" t="s">
        <v>1180</v>
      </c>
      <c r="E3571" s="6" t="s">
        <v>4010</v>
      </c>
      <c r="F3571" s="6" t="s">
        <v>4015</v>
      </c>
      <c r="G3571" s="6">
        <v>1000</v>
      </c>
      <c r="H3571" s="6">
        <v>1000</v>
      </c>
      <c r="I3571" s="6" t="s">
        <v>1176</v>
      </c>
      <c r="J3571" s="49">
        <v>20</v>
      </c>
      <c r="K3571" s="49">
        <v>20000</v>
      </c>
      <c r="L3571" s="49">
        <v>20000</v>
      </c>
      <c r="M3571" s="10">
        <v>40787</v>
      </c>
      <c r="N3571" s="10">
        <v>40634</v>
      </c>
      <c r="O3571" s="6" t="s">
        <v>27</v>
      </c>
      <c r="P3571" s="6" t="s">
        <v>28</v>
      </c>
      <c r="Q3571" s="6" t="s">
        <v>29</v>
      </c>
      <c r="R3571" s="6" t="s">
        <v>4537</v>
      </c>
      <c r="S3571" s="6" t="s">
        <v>4852</v>
      </c>
      <c r="T3571" s="6" t="s">
        <v>31</v>
      </c>
      <c r="U3571" s="6">
        <v>0</v>
      </c>
    </row>
    <row r="3572" spans="1:21" ht="38.25" hidden="1">
      <c r="A3572" s="6" t="str">
        <f>VLOOKUP(B3572,Sheet1!B2:C272,2,FALSE)</f>
        <v>Africa</v>
      </c>
      <c r="B3572" s="6" t="s">
        <v>487</v>
      </c>
      <c r="C3572" s="6" t="s">
        <v>4630</v>
      </c>
      <c r="D3572" s="6" t="s">
        <v>1180</v>
      </c>
      <c r="E3572" s="6" t="s">
        <v>1352</v>
      </c>
      <c r="F3572" s="6" t="s">
        <v>4853</v>
      </c>
      <c r="G3572" s="6">
        <v>1000</v>
      </c>
      <c r="H3572" s="6">
        <v>1000</v>
      </c>
      <c r="I3572" s="6" t="s">
        <v>40</v>
      </c>
      <c r="J3572" s="49">
        <v>1.6</v>
      </c>
      <c r="K3572" s="49">
        <v>1600</v>
      </c>
      <c r="L3572" s="49">
        <v>1600</v>
      </c>
      <c r="M3572" s="10">
        <v>40787</v>
      </c>
      <c r="N3572" s="10">
        <v>40634</v>
      </c>
      <c r="O3572" s="6" t="s">
        <v>27</v>
      </c>
      <c r="P3572" s="6" t="s">
        <v>28</v>
      </c>
      <c r="Q3572" s="6" t="s">
        <v>29</v>
      </c>
      <c r="R3572" s="6" t="s">
        <v>4537</v>
      </c>
      <c r="S3572" s="6" t="s">
        <v>4852</v>
      </c>
      <c r="T3572" s="6" t="s">
        <v>31</v>
      </c>
      <c r="U3572" s="6">
        <v>0</v>
      </c>
    </row>
    <row r="3573" spans="1:21" ht="38.25" hidden="1">
      <c r="A3573" s="6" t="str">
        <f>VLOOKUP(B3573,Sheet1!B2:C272,2,FALSE)</f>
        <v>Africa</v>
      </c>
      <c r="B3573" s="6" t="s">
        <v>487</v>
      </c>
      <c r="C3573" s="6" t="s">
        <v>4630</v>
      </c>
      <c r="D3573" s="6" t="s">
        <v>1180</v>
      </c>
      <c r="E3573" s="6" t="s">
        <v>1308</v>
      </c>
      <c r="F3573" s="6" t="s">
        <v>1309</v>
      </c>
      <c r="G3573" s="6">
        <v>1500</v>
      </c>
      <c r="H3573" s="6">
        <v>1500</v>
      </c>
      <c r="I3573" s="6" t="s">
        <v>1217</v>
      </c>
      <c r="J3573" s="49">
        <v>5.5</v>
      </c>
      <c r="K3573" s="49">
        <v>8250</v>
      </c>
      <c r="L3573" s="49">
        <v>8250</v>
      </c>
      <c r="M3573" s="10">
        <v>40787</v>
      </c>
      <c r="N3573" s="10">
        <v>40634</v>
      </c>
      <c r="O3573" s="6" t="s">
        <v>27</v>
      </c>
      <c r="P3573" s="6" t="s">
        <v>28</v>
      </c>
      <c r="Q3573" s="6" t="s">
        <v>29</v>
      </c>
      <c r="R3573" s="6" t="s">
        <v>4537</v>
      </c>
      <c r="S3573" s="6" t="s">
        <v>4852</v>
      </c>
      <c r="T3573" s="6" t="s">
        <v>31</v>
      </c>
      <c r="U3573" s="6">
        <v>0</v>
      </c>
    </row>
    <row r="3574" spans="1:21" ht="38.25" hidden="1">
      <c r="A3574" s="6" t="str">
        <f>VLOOKUP(B3574,Sheet1!B2:C272,2,FALSE)</f>
        <v>Africa</v>
      </c>
      <c r="B3574" s="6" t="s">
        <v>487</v>
      </c>
      <c r="C3574" s="6" t="s">
        <v>4630</v>
      </c>
      <c r="D3574" s="6" t="s">
        <v>1180</v>
      </c>
      <c r="E3574" s="6" t="s">
        <v>1330</v>
      </c>
      <c r="F3574" s="6" t="s">
        <v>1331</v>
      </c>
      <c r="G3574" s="6">
        <v>10000</v>
      </c>
      <c r="H3574" s="6">
        <v>10000</v>
      </c>
      <c r="I3574" s="6" t="s">
        <v>350</v>
      </c>
      <c r="J3574" s="49">
        <v>4.0999999999999996</v>
      </c>
      <c r="K3574" s="49">
        <v>41000</v>
      </c>
      <c r="L3574" s="49">
        <v>41000</v>
      </c>
      <c r="M3574" s="10">
        <v>40787</v>
      </c>
      <c r="N3574" s="10">
        <v>40634</v>
      </c>
      <c r="O3574" s="6" t="s">
        <v>27</v>
      </c>
      <c r="P3574" s="6" t="s">
        <v>28</v>
      </c>
      <c r="Q3574" s="6" t="s">
        <v>29</v>
      </c>
      <c r="R3574" s="6" t="s">
        <v>4537</v>
      </c>
      <c r="S3574" s="6" t="s">
        <v>4852</v>
      </c>
      <c r="T3574" s="6" t="s">
        <v>31</v>
      </c>
      <c r="U3574" s="6">
        <v>0</v>
      </c>
    </row>
    <row r="3575" spans="1:21" ht="38.25" hidden="1">
      <c r="A3575" s="6" t="str">
        <f>VLOOKUP(B3575,Sheet1!B2:C272,2,FALSE)</f>
        <v>Africa</v>
      </c>
      <c r="B3575" s="6" t="s">
        <v>487</v>
      </c>
      <c r="C3575" s="6" t="s">
        <v>4630</v>
      </c>
      <c r="D3575" s="6" t="s">
        <v>1180</v>
      </c>
      <c r="E3575" s="6" t="s">
        <v>1215</v>
      </c>
      <c r="F3575" s="6" t="s">
        <v>4021</v>
      </c>
      <c r="G3575" s="6">
        <v>1000</v>
      </c>
      <c r="H3575" s="6">
        <v>1000</v>
      </c>
      <c r="I3575" s="6" t="s">
        <v>1176</v>
      </c>
      <c r="J3575" s="49">
        <v>10</v>
      </c>
      <c r="K3575" s="49">
        <v>10000</v>
      </c>
      <c r="L3575" s="49">
        <v>10000</v>
      </c>
      <c r="M3575" s="10">
        <v>40787</v>
      </c>
      <c r="N3575" s="10">
        <v>40634</v>
      </c>
      <c r="O3575" s="6" t="s">
        <v>27</v>
      </c>
      <c r="P3575" s="6" t="s">
        <v>28</v>
      </c>
      <c r="Q3575" s="6" t="s">
        <v>29</v>
      </c>
      <c r="R3575" s="6" t="s">
        <v>4537</v>
      </c>
      <c r="S3575" s="6" t="s">
        <v>4852</v>
      </c>
      <c r="T3575" s="6" t="s">
        <v>31</v>
      </c>
      <c r="U3575" s="6">
        <v>0</v>
      </c>
    </row>
    <row r="3576" spans="1:21" ht="38.25" hidden="1">
      <c r="A3576" s="6" t="str">
        <f>VLOOKUP(B3576,Sheet1!B2:C272,2,FALSE)</f>
        <v>Africa</v>
      </c>
      <c r="B3576" s="6" t="s">
        <v>487</v>
      </c>
      <c r="C3576" s="6" t="s">
        <v>4630</v>
      </c>
      <c r="D3576" s="6" t="s">
        <v>1180</v>
      </c>
      <c r="E3576" s="6" t="s">
        <v>1336</v>
      </c>
      <c r="F3576" s="6" t="s">
        <v>1337</v>
      </c>
      <c r="G3576" s="6">
        <v>1000</v>
      </c>
      <c r="H3576" s="6">
        <v>1000</v>
      </c>
      <c r="I3576" s="6" t="s">
        <v>1176</v>
      </c>
      <c r="J3576" s="49">
        <v>10</v>
      </c>
      <c r="K3576" s="49">
        <v>10000</v>
      </c>
      <c r="L3576" s="49">
        <v>10000</v>
      </c>
      <c r="M3576" s="10">
        <v>40787</v>
      </c>
      <c r="N3576" s="10">
        <v>40634</v>
      </c>
      <c r="O3576" s="6" t="s">
        <v>27</v>
      </c>
      <c r="P3576" s="6" t="s">
        <v>28</v>
      </c>
      <c r="Q3576" s="6" t="s">
        <v>29</v>
      </c>
      <c r="R3576" s="6" t="s">
        <v>4537</v>
      </c>
      <c r="S3576" s="6" t="s">
        <v>4852</v>
      </c>
      <c r="T3576" s="6" t="s">
        <v>31</v>
      </c>
      <c r="U3576" s="6">
        <v>0</v>
      </c>
    </row>
    <row r="3577" spans="1:21" ht="38.25" hidden="1">
      <c r="A3577" s="6" t="str">
        <f>VLOOKUP(B3577,Sheet1!B2:C272,2,FALSE)</f>
        <v>Africa</v>
      </c>
      <c r="B3577" s="6" t="s">
        <v>487</v>
      </c>
      <c r="C3577" s="6" t="s">
        <v>4630</v>
      </c>
      <c r="D3577" s="6" t="s">
        <v>1180</v>
      </c>
      <c r="E3577" s="6" t="s">
        <v>1215</v>
      </c>
      <c r="F3577" s="6" t="s">
        <v>4084</v>
      </c>
      <c r="G3577" s="6">
        <v>500</v>
      </c>
      <c r="H3577" s="6">
        <v>500</v>
      </c>
      <c r="I3577" s="6" t="s">
        <v>1217</v>
      </c>
      <c r="J3577" s="49">
        <v>21</v>
      </c>
      <c r="K3577" s="49">
        <v>10500</v>
      </c>
      <c r="L3577" s="49">
        <v>10500</v>
      </c>
      <c r="M3577" s="10">
        <v>40787</v>
      </c>
      <c r="N3577" s="10">
        <v>40634</v>
      </c>
      <c r="O3577" s="6" t="s">
        <v>27</v>
      </c>
      <c r="P3577" s="6" t="s">
        <v>28</v>
      </c>
      <c r="Q3577" s="6" t="s">
        <v>29</v>
      </c>
      <c r="R3577" s="6" t="s">
        <v>4537</v>
      </c>
      <c r="S3577" s="6" t="s">
        <v>4852</v>
      </c>
      <c r="T3577" s="6" t="s">
        <v>31</v>
      </c>
      <c r="U3577" s="6">
        <v>0</v>
      </c>
    </row>
    <row r="3578" spans="1:21" ht="51" hidden="1">
      <c r="A3578" s="6" t="str">
        <f>VLOOKUP(B3578,Sheet1!B2:C272,2,FALSE)</f>
        <v>Africa</v>
      </c>
      <c r="B3578" s="6" t="s">
        <v>797</v>
      </c>
      <c r="C3578" s="6" t="s">
        <v>3694</v>
      </c>
      <c r="D3578" s="6" t="s">
        <v>1042</v>
      </c>
      <c r="E3578" s="6"/>
      <c r="F3578" s="6" t="s">
        <v>4854</v>
      </c>
      <c r="G3578" s="6">
        <v>3600</v>
      </c>
      <c r="H3578" s="6">
        <v>1800</v>
      </c>
      <c r="I3578" s="6" t="s">
        <v>1080</v>
      </c>
      <c r="J3578" s="49">
        <v>1</v>
      </c>
      <c r="K3578" s="49">
        <v>3600</v>
      </c>
      <c r="L3578" s="49">
        <v>1800</v>
      </c>
      <c r="M3578" s="10">
        <v>40756</v>
      </c>
      <c r="N3578" s="10">
        <v>40513</v>
      </c>
      <c r="O3578" s="6" t="s">
        <v>52</v>
      </c>
      <c r="P3578" s="6" t="s">
        <v>53</v>
      </c>
      <c r="Q3578" s="6" t="s">
        <v>29</v>
      </c>
      <c r="R3578" s="6" t="s">
        <v>4842</v>
      </c>
      <c r="S3578" s="6" t="s">
        <v>4855</v>
      </c>
      <c r="T3578" s="6" t="s">
        <v>31</v>
      </c>
      <c r="U3578" s="6">
        <v>0</v>
      </c>
    </row>
    <row r="3579" spans="1:21" ht="51" hidden="1">
      <c r="A3579" s="6" t="str">
        <f>VLOOKUP(B3579,Sheet1!B2:C272,2,FALSE)</f>
        <v>Africa</v>
      </c>
      <c r="B3579" s="6" t="s">
        <v>797</v>
      </c>
      <c r="C3579" s="6" t="s">
        <v>3694</v>
      </c>
      <c r="D3579" s="6"/>
      <c r="E3579" s="6"/>
      <c r="F3579" s="6" t="s">
        <v>4856</v>
      </c>
      <c r="G3579" s="6">
        <v>216</v>
      </c>
      <c r="H3579" s="6">
        <v>108</v>
      </c>
      <c r="I3579" s="6" t="s">
        <v>3385</v>
      </c>
      <c r="J3579" s="49">
        <v>3.75</v>
      </c>
      <c r="K3579" s="49">
        <v>810</v>
      </c>
      <c r="L3579" s="49">
        <v>405</v>
      </c>
      <c r="M3579" s="10">
        <v>40756</v>
      </c>
      <c r="N3579" s="10">
        <v>40513</v>
      </c>
      <c r="O3579" s="6" t="s">
        <v>52</v>
      </c>
      <c r="P3579" s="6" t="s">
        <v>53</v>
      </c>
      <c r="Q3579" s="6" t="s">
        <v>29</v>
      </c>
      <c r="R3579" s="6" t="s">
        <v>4842</v>
      </c>
      <c r="S3579" s="6" t="s">
        <v>4855</v>
      </c>
      <c r="T3579" s="6" t="s">
        <v>31</v>
      </c>
      <c r="U3579" s="6">
        <v>0</v>
      </c>
    </row>
    <row r="3580" spans="1:21" ht="51" hidden="1">
      <c r="A3580" s="6" t="str">
        <f>VLOOKUP(B3580,Sheet1!B2:C272,2,FALSE)</f>
        <v>Africa</v>
      </c>
      <c r="B3580" s="6" t="s">
        <v>797</v>
      </c>
      <c r="C3580" s="6" t="s">
        <v>3694</v>
      </c>
      <c r="D3580" s="6"/>
      <c r="E3580" s="6"/>
      <c r="F3580" s="6" t="s">
        <v>4857</v>
      </c>
      <c r="G3580" s="6">
        <v>360</v>
      </c>
      <c r="H3580" s="6">
        <v>180</v>
      </c>
      <c r="I3580" s="6" t="s">
        <v>3385</v>
      </c>
      <c r="J3580" s="49">
        <v>4</v>
      </c>
      <c r="K3580" s="49">
        <v>1440</v>
      </c>
      <c r="L3580" s="49">
        <v>720</v>
      </c>
      <c r="M3580" s="10">
        <v>40756</v>
      </c>
      <c r="N3580" s="10">
        <v>40513</v>
      </c>
      <c r="O3580" s="6" t="s">
        <v>52</v>
      </c>
      <c r="P3580" s="6" t="s">
        <v>53</v>
      </c>
      <c r="Q3580" s="6" t="s">
        <v>29</v>
      </c>
      <c r="R3580" s="6" t="s">
        <v>4842</v>
      </c>
      <c r="S3580" s="6" t="s">
        <v>4839</v>
      </c>
      <c r="T3580" s="6" t="s">
        <v>31</v>
      </c>
      <c r="U3580" s="6">
        <v>0</v>
      </c>
    </row>
    <row r="3581" spans="1:21" ht="51" hidden="1">
      <c r="A3581" s="6" t="str">
        <f>VLOOKUP(B3581,Sheet1!B2:C272,2,FALSE)</f>
        <v>Africa</v>
      </c>
      <c r="B3581" s="6" t="s">
        <v>797</v>
      </c>
      <c r="C3581" s="6" t="s">
        <v>3694</v>
      </c>
      <c r="D3581" s="6"/>
      <c r="E3581" s="6"/>
      <c r="F3581" s="6" t="s">
        <v>4858</v>
      </c>
      <c r="G3581" s="6">
        <v>129</v>
      </c>
      <c r="H3581" s="6">
        <v>64.5</v>
      </c>
      <c r="I3581" s="6" t="s">
        <v>77</v>
      </c>
      <c r="J3581" s="49">
        <v>15</v>
      </c>
      <c r="K3581" s="49">
        <v>1935</v>
      </c>
      <c r="L3581" s="49">
        <v>967.5</v>
      </c>
      <c r="M3581" s="10">
        <v>40756</v>
      </c>
      <c r="N3581" s="10">
        <v>40513</v>
      </c>
      <c r="O3581" s="6" t="s">
        <v>52</v>
      </c>
      <c r="P3581" s="6" t="s">
        <v>53</v>
      </c>
      <c r="Q3581" s="6" t="s">
        <v>29</v>
      </c>
      <c r="R3581" s="6" t="s">
        <v>4842</v>
      </c>
      <c r="S3581" s="6" t="s">
        <v>4839</v>
      </c>
      <c r="T3581" s="6" t="s">
        <v>31</v>
      </c>
      <c r="U3581" s="6">
        <v>0</v>
      </c>
    </row>
    <row r="3582" spans="1:21" ht="51" hidden="1">
      <c r="A3582" s="6" t="str">
        <f>VLOOKUP(B3582,Sheet1!B2:C272,2,FALSE)</f>
        <v>Africa</v>
      </c>
      <c r="B3582" s="6" t="s">
        <v>797</v>
      </c>
      <c r="C3582" s="6" t="s">
        <v>3694</v>
      </c>
      <c r="D3582" s="6"/>
      <c r="E3582" s="6"/>
      <c r="F3582" s="6" t="s">
        <v>4450</v>
      </c>
      <c r="G3582" s="6">
        <v>720</v>
      </c>
      <c r="H3582" s="6">
        <v>360</v>
      </c>
      <c r="I3582" s="6" t="s">
        <v>3385</v>
      </c>
      <c r="J3582" s="49">
        <v>14.75</v>
      </c>
      <c r="K3582" s="49">
        <v>10620</v>
      </c>
      <c r="L3582" s="49">
        <v>5310</v>
      </c>
      <c r="M3582" s="10">
        <v>40756</v>
      </c>
      <c r="N3582" s="10">
        <v>40513</v>
      </c>
      <c r="O3582" s="6" t="s">
        <v>52</v>
      </c>
      <c r="P3582" s="6" t="s">
        <v>53</v>
      </c>
      <c r="Q3582" s="6" t="s">
        <v>29</v>
      </c>
      <c r="R3582" s="6" t="s">
        <v>4842</v>
      </c>
      <c r="S3582" s="6" t="s">
        <v>4839</v>
      </c>
      <c r="T3582" s="6" t="s">
        <v>31</v>
      </c>
      <c r="U3582" s="6">
        <v>0</v>
      </c>
    </row>
    <row r="3583" spans="1:21" ht="51" hidden="1">
      <c r="A3583" s="6" t="str">
        <f>VLOOKUP(B3583,Sheet1!B2:C272,2,FALSE)</f>
        <v>Africa</v>
      </c>
      <c r="B3583" s="6" t="s">
        <v>797</v>
      </c>
      <c r="C3583" s="6" t="s">
        <v>3694</v>
      </c>
      <c r="D3583" s="6"/>
      <c r="E3583" s="6"/>
      <c r="F3583" s="6" t="s">
        <v>4859</v>
      </c>
      <c r="G3583" s="6">
        <v>1540</v>
      </c>
      <c r="H3583" s="6">
        <v>770</v>
      </c>
      <c r="I3583" s="6" t="s">
        <v>40</v>
      </c>
      <c r="J3583" s="49">
        <v>14.75</v>
      </c>
      <c r="K3583" s="49">
        <v>22715</v>
      </c>
      <c r="L3583" s="49">
        <v>11357.5</v>
      </c>
      <c r="M3583" s="10">
        <v>40756</v>
      </c>
      <c r="N3583" s="10">
        <v>40513</v>
      </c>
      <c r="O3583" s="6" t="s">
        <v>52</v>
      </c>
      <c r="P3583" s="6" t="s">
        <v>53</v>
      </c>
      <c r="Q3583" s="6" t="s">
        <v>29</v>
      </c>
      <c r="R3583" s="6" t="s">
        <v>4842</v>
      </c>
      <c r="S3583" s="6" t="s">
        <v>4839</v>
      </c>
      <c r="T3583" s="6" t="s">
        <v>31</v>
      </c>
      <c r="U3583" s="6">
        <v>0</v>
      </c>
    </row>
    <row r="3584" spans="1:21" ht="51" hidden="1">
      <c r="A3584" s="6" t="str">
        <f>VLOOKUP(B3584,Sheet1!B2:C272,2,FALSE)</f>
        <v>Africa</v>
      </c>
      <c r="B3584" s="6" t="s">
        <v>797</v>
      </c>
      <c r="C3584" s="6" t="s">
        <v>3694</v>
      </c>
      <c r="D3584" s="6" t="s">
        <v>1180</v>
      </c>
      <c r="E3584" s="6"/>
      <c r="F3584" s="6" t="s">
        <v>4860</v>
      </c>
      <c r="G3584" s="6">
        <v>400</v>
      </c>
      <c r="H3584" s="6">
        <v>200</v>
      </c>
      <c r="I3584" s="6" t="s">
        <v>3385</v>
      </c>
      <c r="J3584" s="49">
        <v>2</v>
      </c>
      <c r="K3584" s="49">
        <v>800</v>
      </c>
      <c r="L3584" s="49">
        <v>400</v>
      </c>
      <c r="M3584" s="10">
        <v>40756</v>
      </c>
      <c r="N3584" s="10">
        <v>40513</v>
      </c>
      <c r="O3584" s="6" t="s">
        <v>52</v>
      </c>
      <c r="P3584" s="6" t="s">
        <v>53</v>
      </c>
      <c r="Q3584" s="6" t="s">
        <v>29</v>
      </c>
      <c r="R3584" s="6" t="s">
        <v>4842</v>
      </c>
      <c r="S3584" s="6" t="s">
        <v>4839</v>
      </c>
      <c r="T3584" s="6" t="s">
        <v>31</v>
      </c>
      <c r="U3584" s="6">
        <v>0</v>
      </c>
    </row>
    <row r="3585" spans="1:21" ht="63.75" hidden="1">
      <c r="A3585" s="6" t="str">
        <f>VLOOKUP(B3585,Sheet1!B2:C272,2,FALSE)</f>
        <v>Africa</v>
      </c>
      <c r="B3585" s="6" t="s">
        <v>797</v>
      </c>
      <c r="C3585" s="6" t="s">
        <v>3694</v>
      </c>
      <c r="D3585" s="6"/>
      <c r="E3585" s="6"/>
      <c r="F3585" s="6" t="s">
        <v>4861</v>
      </c>
      <c r="G3585" s="6">
        <v>400</v>
      </c>
      <c r="H3585" s="6">
        <v>200</v>
      </c>
      <c r="I3585" s="6" t="s">
        <v>3385</v>
      </c>
      <c r="J3585" s="49">
        <v>2</v>
      </c>
      <c r="K3585" s="49">
        <v>800</v>
      </c>
      <c r="L3585" s="49">
        <v>400</v>
      </c>
      <c r="M3585" s="10">
        <v>40756</v>
      </c>
      <c r="N3585" s="10">
        <v>40513</v>
      </c>
      <c r="O3585" s="6" t="s">
        <v>52</v>
      </c>
      <c r="P3585" s="6" t="s">
        <v>53</v>
      </c>
      <c r="Q3585" s="6" t="s">
        <v>29</v>
      </c>
      <c r="R3585" s="6" t="s">
        <v>4842</v>
      </c>
      <c r="S3585" s="6" t="s">
        <v>4862</v>
      </c>
      <c r="T3585" s="6" t="s">
        <v>31</v>
      </c>
      <c r="U3585" s="6">
        <v>0</v>
      </c>
    </row>
    <row r="3586" spans="1:21" ht="51" hidden="1">
      <c r="A3586" s="6" t="str">
        <f>VLOOKUP(B3586,Sheet1!B2:C272,2,FALSE)</f>
        <v>Africa</v>
      </c>
      <c r="B3586" s="6" t="s">
        <v>797</v>
      </c>
      <c r="C3586" s="6" t="s">
        <v>3694</v>
      </c>
      <c r="D3586" s="6"/>
      <c r="E3586" s="6"/>
      <c r="F3586" s="6" t="s">
        <v>4454</v>
      </c>
      <c r="G3586" s="6">
        <v>180</v>
      </c>
      <c r="H3586" s="6">
        <v>90</v>
      </c>
      <c r="I3586" s="6" t="s">
        <v>3385</v>
      </c>
      <c r="J3586" s="49">
        <v>11</v>
      </c>
      <c r="K3586" s="49">
        <v>1980</v>
      </c>
      <c r="L3586" s="49">
        <v>990</v>
      </c>
      <c r="M3586" s="10">
        <v>40756</v>
      </c>
      <c r="N3586" s="10">
        <v>40513</v>
      </c>
      <c r="O3586" s="6" t="s">
        <v>52</v>
      </c>
      <c r="P3586" s="6" t="s">
        <v>53</v>
      </c>
      <c r="Q3586" s="6" t="s">
        <v>29</v>
      </c>
      <c r="R3586" s="6" t="s">
        <v>4842</v>
      </c>
      <c r="S3586" s="6" t="s">
        <v>4839</v>
      </c>
      <c r="T3586" s="6" t="s">
        <v>31</v>
      </c>
      <c r="U3586" s="6">
        <v>0</v>
      </c>
    </row>
    <row r="3587" spans="1:21" ht="51" hidden="1">
      <c r="A3587" s="6" t="str">
        <f>VLOOKUP(B3587,Sheet1!B2:C272,2,FALSE)</f>
        <v>Africa</v>
      </c>
      <c r="B3587" s="6" t="s">
        <v>797</v>
      </c>
      <c r="C3587" s="6" t="s">
        <v>3694</v>
      </c>
      <c r="D3587" s="6" t="s">
        <v>1180</v>
      </c>
      <c r="E3587" s="6"/>
      <c r="F3587" s="6" t="s">
        <v>4863</v>
      </c>
      <c r="G3587" s="6">
        <v>3600</v>
      </c>
      <c r="H3587" s="6">
        <v>1800</v>
      </c>
      <c r="I3587" s="6" t="s">
        <v>40</v>
      </c>
      <c r="J3587" s="49">
        <v>0.45</v>
      </c>
      <c r="K3587" s="49">
        <v>1620</v>
      </c>
      <c r="L3587" s="49">
        <v>810</v>
      </c>
      <c r="M3587" s="10">
        <v>40756</v>
      </c>
      <c r="N3587" s="10">
        <v>40513</v>
      </c>
      <c r="O3587" s="6" t="s">
        <v>52</v>
      </c>
      <c r="P3587" s="6" t="s">
        <v>53</v>
      </c>
      <c r="Q3587" s="6" t="s">
        <v>29</v>
      </c>
      <c r="R3587" s="6" t="s">
        <v>4842</v>
      </c>
      <c r="S3587" s="6" t="s">
        <v>4839</v>
      </c>
      <c r="T3587" s="6" t="s">
        <v>31</v>
      </c>
      <c r="U3587" s="6">
        <v>0</v>
      </c>
    </row>
    <row r="3588" spans="1:21" ht="51" hidden="1">
      <c r="A3588" s="6" t="str">
        <f>VLOOKUP(B3588,Sheet1!B2:C272,2,FALSE)</f>
        <v>Africa</v>
      </c>
      <c r="B3588" s="6" t="s">
        <v>797</v>
      </c>
      <c r="C3588" s="6" t="s">
        <v>3694</v>
      </c>
      <c r="D3588" s="6"/>
      <c r="E3588" s="6"/>
      <c r="F3588" s="6" t="s">
        <v>4864</v>
      </c>
      <c r="G3588" s="6">
        <v>420</v>
      </c>
      <c r="H3588" s="6">
        <v>210</v>
      </c>
      <c r="I3588" s="6" t="s">
        <v>77</v>
      </c>
      <c r="J3588" s="49">
        <v>2.75</v>
      </c>
      <c r="K3588" s="49">
        <v>1155</v>
      </c>
      <c r="L3588" s="49">
        <v>577.5</v>
      </c>
      <c r="M3588" s="10">
        <v>40756</v>
      </c>
      <c r="N3588" s="10">
        <v>40513</v>
      </c>
      <c r="O3588" s="6" t="s">
        <v>52</v>
      </c>
      <c r="P3588" s="6" t="s">
        <v>53</v>
      </c>
      <c r="Q3588" s="6" t="s">
        <v>29</v>
      </c>
      <c r="R3588" s="6" t="s">
        <v>4842</v>
      </c>
      <c r="S3588" s="6" t="s">
        <v>4855</v>
      </c>
      <c r="T3588" s="6" t="s">
        <v>31</v>
      </c>
      <c r="U3588" s="6">
        <v>0</v>
      </c>
    </row>
    <row r="3589" spans="1:21" ht="51" hidden="1">
      <c r="A3589" s="6" t="str">
        <f>VLOOKUP(B3589,Sheet1!B2:C272,2,FALSE)</f>
        <v>Africa</v>
      </c>
      <c r="B3589" s="6" t="s">
        <v>797</v>
      </c>
      <c r="C3589" s="6" t="s">
        <v>3694</v>
      </c>
      <c r="D3589" s="6"/>
      <c r="E3589" s="6"/>
      <c r="F3589" s="6" t="s">
        <v>4865</v>
      </c>
      <c r="G3589" s="6">
        <v>450</v>
      </c>
      <c r="H3589" s="6">
        <v>225</v>
      </c>
      <c r="I3589" s="6" t="s">
        <v>1080</v>
      </c>
      <c r="J3589" s="49">
        <v>0.85</v>
      </c>
      <c r="K3589" s="49">
        <v>382.5</v>
      </c>
      <c r="L3589" s="49">
        <v>191.25</v>
      </c>
      <c r="M3589" s="10">
        <v>40756</v>
      </c>
      <c r="N3589" s="10">
        <v>40513</v>
      </c>
      <c r="O3589" s="6" t="s">
        <v>52</v>
      </c>
      <c r="P3589" s="6" t="s">
        <v>53</v>
      </c>
      <c r="Q3589" s="6" t="s">
        <v>29</v>
      </c>
      <c r="R3589" s="6" t="s">
        <v>4842</v>
      </c>
      <c r="S3589" s="6" t="s">
        <v>4855</v>
      </c>
      <c r="T3589" s="6" t="s">
        <v>31</v>
      </c>
      <c r="U3589" s="6">
        <v>0</v>
      </c>
    </row>
    <row r="3590" spans="1:21" ht="51" hidden="1">
      <c r="A3590" s="6" t="str">
        <f>VLOOKUP(B3590,Sheet1!B2:C272,2,FALSE)</f>
        <v>Africa</v>
      </c>
      <c r="B3590" s="6" t="s">
        <v>797</v>
      </c>
      <c r="C3590" s="6" t="s">
        <v>3694</v>
      </c>
      <c r="D3590" s="6" t="s">
        <v>1180</v>
      </c>
      <c r="E3590" s="6"/>
      <c r="F3590" s="6" t="s">
        <v>4866</v>
      </c>
      <c r="G3590" s="6">
        <v>2100</v>
      </c>
      <c r="H3590" s="6">
        <v>1050</v>
      </c>
      <c r="I3590" s="6" t="s">
        <v>3385</v>
      </c>
      <c r="J3590" s="49">
        <v>3.5</v>
      </c>
      <c r="K3590" s="49">
        <v>7350</v>
      </c>
      <c r="L3590" s="49">
        <v>3675</v>
      </c>
      <c r="M3590" s="10">
        <v>40756</v>
      </c>
      <c r="N3590" s="10">
        <v>40513</v>
      </c>
      <c r="O3590" s="6" t="s">
        <v>52</v>
      </c>
      <c r="P3590" s="6" t="s">
        <v>53</v>
      </c>
      <c r="Q3590" s="6" t="s">
        <v>29</v>
      </c>
      <c r="R3590" s="6" t="s">
        <v>4842</v>
      </c>
      <c r="S3590" s="6" t="s">
        <v>4839</v>
      </c>
      <c r="T3590" s="6" t="s">
        <v>31</v>
      </c>
      <c r="U3590" s="6">
        <v>0</v>
      </c>
    </row>
    <row r="3591" spans="1:21" ht="51" hidden="1">
      <c r="A3591" s="6" t="str">
        <f>VLOOKUP(B3591,Sheet1!B2:C272,2,FALSE)</f>
        <v>Africa</v>
      </c>
      <c r="B3591" s="6" t="s">
        <v>797</v>
      </c>
      <c r="C3591" s="6" t="s">
        <v>3694</v>
      </c>
      <c r="D3591" s="6"/>
      <c r="E3591" s="6"/>
      <c r="F3591" s="6" t="s">
        <v>4462</v>
      </c>
      <c r="G3591" s="6">
        <v>2520</v>
      </c>
      <c r="H3591" s="6">
        <v>1260</v>
      </c>
      <c r="I3591" s="6" t="s">
        <v>1080</v>
      </c>
      <c r="J3591" s="49">
        <v>0.95</v>
      </c>
      <c r="K3591" s="49">
        <v>2394</v>
      </c>
      <c r="L3591" s="49">
        <v>1197</v>
      </c>
      <c r="M3591" s="10">
        <v>40756</v>
      </c>
      <c r="N3591" s="10">
        <v>40513</v>
      </c>
      <c r="O3591" s="6" t="s">
        <v>52</v>
      </c>
      <c r="P3591" s="6" t="s">
        <v>53</v>
      </c>
      <c r="Q3591" s="6" t="s">
        <v>29</v>
      </c>
      <c r="R3591" s="6" t="s">
        <v>4842</v>
      </c>
      <c r="S3591" s="6" t="s">
        <v>4839</v>
      </c>
      <c r="T3591" s="6" t="s">
        <v>31</v>
      </c>
      <c r="U3591" s="6">
        <v>0</v>
      </c>
    </row>
    <row r="3592" spans="1:21" ht="25.5" hidden="1">
      <c r="A3592" s="6" t="str">
        <f>VLOOKUP(B3592,Sheet1!B2:C272,2,FALSE)</f>
        <v>Africa</v>
      </c>
      <c r="B3592" s="6" t="s">
        <v>797</v>
      </c>
      <c r="C3592" s="6" t="s">
        <v>3694</v>
      </c>
      <c r="D3592" s="6"/>
      <c r="E3592" s="6"/>
      <c r="F3592" s="6" t="s">
        <v>4867</v>
      </c>
      <c r="G3592" s="6">
        <v>34</v>
      </c>
      <c r="H3592" s="6">
        <v>17</v>
      </c>
      <c r="I3592" s="6" t="s">
        <v>44</v>
      </c>
      <c r="J3592" s="49">
        <v>988</v>
      </c>
      <c r="K3592" s="49">
        <v>33592</v>
      </c>
      <c r="L3592" s="49">
        <v>16796</v>
      </c>
      <c r="M3592" s="10">
        <v>40756</v>
      </c>
      <c r="N3592" s="10">
        <v>40513</v>
      </c>
      <c r="O3592" s="6" t="s">
        <v>52</v>
      </c>
      <c r="P3592" s="6" t="s">
        <v>53</v>
      </c>
      <c r="Q3592" s="6" t="s">
        <v>29</v>
      </c>
      <c r="R3592" s="6" t="s">
        <v>4842</v>
      </c>
      <c r="S3592" s="6" t="s">
        <v>4868</v>
      </c>
      <c r="T3592" s="6" t="s">
        <v>31</v>
      </c>
      <c r="U3592" s="6">
        <v>0</v>
      </c>
    </row>
    <row r="3593" spans="1:21" ht="89.25" hidden="1">
      <c r="A3593" s="6" t="str">
        <f>VLOOKUP(B3593,Sheet1!B2:C272,2,FALSE)</f>
        <v>Africa</v>
      </c>
      <c r="B3593" s="6" t="s">
        <v>797</v>
      </c>
      <c r="C3593" s="6" t="s">
        <v>3694</v>
      </c>
      <c r="D3593" s="6" t="s">
        <v>965</v>
      </c>
      <c r="E3593" s="6"/>
      <c r="F3593" s="6" t="s">
        <v>4869</v>
      </c>
      <c r="G3593" s="6">
        <v>34</v>
      </c>
      <c r="H3593" s="6">
        <v>17</v>
      </c>
      <c r="I3593" s="6" t="s">
        <v>44</v>
      </c>
      <c r="J3593" s="49">
        <v>34553.5</v>
      </c>
      <c r="K3593" s="49">
        <v>1174819</v>
      </c>
      <c r="L3593" s="49">
        <v>587409.5</v>
      </c>
      <c r="M3593" s="10">
        <v>40756</v>
      </c>
      <c r="N3593" s="10">
        <v>40513</v>
      </c>
      <c r="O3593" s="6" t="s">
        <v>52</v>
      </c>
      <c r="P3593" s="6" t="s">
        <v>53</v>
      </c>
      <c r="Q3593" s="6" t="s">
        <v>29</v>
      </c>
      <c r="R3593" s="6" t="s">
        <v>4842</v>
      </c>
      <c r="S3593" s="6" t="s">
        <v>4870</v>
      </c>
      <c r="T3593" s="6" t="s">
        <v>31</v>
      </c>
      <c r="U3593" s="6">
        <v>0</v>
      </c>
    </row>
    <row r="3594" spans="1:21" ht="51" hidden="1">
      <c r="A3594" s="6" t="str">
        <f>VLOOKUP(B3594,Sheet1!B2:C272,2,FALSE)</f>
        <v>Africa</v>
      </c>
      <c r="B3594" s="6" t="s">
        <v>797</v>
      </c>
      <c r="C3594" s="6" t="s">
        <v>3694</v>
      </c>
      <c r="D3594" s="6"/>
      <c r="E3594" s="6"/>
      <c r="F3594" s="6" t="s">
        <v>4871</v>
      </c>
      <c r="G3594" s="6">
        <v>18</v>
      </c>
      <c r="H3594" s="6">
        <v>9</v>
      </c>
      <c r="I3594" s="6" t="s">
        <v>77</v>
      </c>
      <c r="J3594" s="49">
        <v>12</v>
      </c>
      <c r="K3594" s="49">
        <v>216</v>
      </c>
      <c r="L3594" s="49">
        <v>108</v>
      </c>
      <c r="M3594" s="10">
        <v>40756</v>
      </c>
      <c r="N3594" s="10">
        <v>40513</v>
      </c>
      <c r="O3594" s="6" t="s">
        <v>52</v>
      </c>
      <c r="P3594" s="6" t="s">
        <v>53</v>
      </c>
      <c r="Q3594" s="6" t="s">
        <v>29</v>
      </c>
      <c r="R3594" s="6" t="s">
        <v>4842</v>
      </c>
      <c r="S3594" s="6" t="s">
        <v>4839</v>
      </c>
      <c r="T3594" s="6" t="s">
        <v>31</v>
      </c>
      <c r="U3594" s="6">
        <v>0</v>
      </c>
    </row>
    <row r="3595" spans="1:21" ht="409.5" hidden="1">
      <c r="A3595" s="6" t="str">
        <f>VLOOKUP(B3595,Sheet1!B2:C272,2,FALSE)</f>
        <v>Africa</v>
      </c>
      <c r="B3595" s="6" t="s">
        <v>239</v>
      </c>
      <c r="C3595" s="6" t="s">
        <v>240</v>
      </c>
      <c r="D3595" s="6" t="s">
        <v>1129</v>
      </c>
      <c r="E3595" s="6" t="s">
        <v>1265</v>
      </c>
      <c r="F3595" s="6" t="s">
        <v>4872</v>
      </c>
      <c r="G3595" s="6">
        <v>2</v>
      </c>
      <c r="H3595" s="6">
        <v>2</v>
      </c>
      <c r="I3595" s="6" t="s">
        <v>60</v>
      </c>
      <c r="J3595" s="49">
        <v>8475</v>
      </c>
      <c r="K3595" s="49">
        <v>16950</v>
      </c>
      <c r="L3595" s="49">
        <v>16950</v>
      </c>
      <c r="M3595" s="10">
        <v>40725</v>
      </c>
      <c r="N3595" s="10">
        <v>40544</v>
      </c>
      <c r="O3595" s="6" t="s">
        <v>27</v>
      </c>
      <c r="P3595" s="6" t="s">
        <v>28</v>
      </c>
      <c r="Q3595" s="6" t="s">
        <v>29</v>
      </c>
      <c r="R3595" s="6" t="s">
        <v>241</v>
      </c>
      <c r="S3595" s="6" t="s">
        <v>4873</v>
      </c>
      <c r="T3595" s="6" t="s">
        <v>31</v>
      </c>
      <c r="U3595" s="6">
        <v>0</v>
      </c>
    </row>
    <row r="3596" spans="1:21" ht="51" hidden="1">
      <c r="A3596" s="6" t="str">
        <f>VLOOKUP(B3596,Sheet1!B2:C272,2,FALSE)</f>
        <v>Africa</v>
      </c>
      <c r="B3596" s="6" t="s">
        <v>797</v>
      </c>
      <c r="C3596" s="6" t="s">
        <v>3694</v>
      </c>
      <c r="D3596" s="6"/>
      <c r="E3596" s="6"/>
      <c r="F3596" s="6" t="s">
        <v>4874</v>
      </c>
      <c r="G3596" s="6">
        <v>300</v>
      </c>
      <c r="H3596" s="6">
        <v>150</v>
      </c>
      <c r="I3596" s="6" t="s">
        <v>44</v>
      </c>
      <c r="J3596" s="49">
        <v>1</v>
      </c>
      <c r="K3596" s="49">
        <v>300</v>
      </c>
      <c r="L3596" s="49">
        <v>150</v>
      </c>
      <c r="M3596" s="10">
        <v>40756</v>
      </c>
      <c r="N3596" s="10">
        <v>40513</v>
      </c>
      <c r="O3596" s="6" t="s">
        <v>52</v>
      </c>
      <c r="P3596" s="6" t="s">
        <v>53</v>
      </c>
      <c r="Q3596" s="6" t="s">
        <v>29</v>
      </c>
      <c r="R3596" s="6" t="s">
        <v>4842</v>
      </c>
      <c r="S3596" s="6" t="s">
        <v>4839</v>
      </c>
      <c r="T3596" s="6" t="s">
        <v>31</v>
      </c>
      <c r="U3596" s="6">
        <v>0</v>
      </c>
    </row>
    <row r="3597" spans="1:21" ht="51" hidden="1">
      <c r="A3597" s="6" t="str">
        <f>VLOOKUP(B3597,Sheet1!B2:C272,2,FALSE)</f>
        <v>Africa</v>
      </c>
      <c r="B3597" s="6" t="s">
        <v>797</v>
      </c>
      <c r="C3597" s="6" t="s">
        <v>3694</v>
      </c>
      <c r="D3597" s="6"/>
      <c r="E3597" s="6"/>
      <c r="F3597" s="6" t="s">
        <v>4875</v>
      </c>
      <c r="G3597" s="6">
        <v>1800</v>
      </c>
      <c r="H3597" s="6">
        <v>900</v>
      </c>
      <c r="I3597" s="6" t="s">
        <v>3385</v>
      </c>
      <c r="J3597" s="49">
        <v>0.31</v>
      </c>
      <c r="K3597" s="49">
        <v>558</v>
      </c>
      <c r="L3597" s="49">
        <v>279</v>
      </c>
      <c r="M3597" s="10">
        <v>40756</v>
      </c>
      <c r="N3597" s="10">
        <v>40513</v>
      </c>
      <c r="O3597" s="6" t="s">
        <v>52</v>
      </c>
      <c r="P3597" s="6" t="s">
        <v>53</v>
      </c>
      <c r="Q3597" s="6" t="s">
        <v>29</v>
      </c>
      <c r="R3597" s="6" t="s">
        <v>4842</v>
      </c>
      <c r="S3597" s="6" t="s">
        <v>4839</v>
      </c>
      <c r="T3597" s="6" t="s">
        <v>31</v>
      </c>
      <c r="U3597" s="6">
        <v>0</v>
      </c>
    </row>
    <row r="3598" spans="1:21" ht="38.25" hidden="1">
      <c r="A3598" s="6" t="str">
        <f>VLOOKUP(B3598,Sheet1!B2:C272,2,FALSE)</f>
        <v>Africa</v>
      </c>
      <c r="B3598" s="6" t="s">
        <v>487</v>
      </c>
      <c r="C3598" s="6" t="s">
        <v>1876</v>
      </c>
      <c r="D3598" s="6" t="s">
        <v>984</v>
      </c>
      <c r="E3598" s="6" t="s">
        <v>994</v>
      </c>
      <c r="F3598" s="6" t="s">
        <v>3466</v>
      </c>
      <c r="G3598" s="6">
        <v>16</v>
      </c>
      <c r="H3598" s="6">
        <v>16</v>
      </c>
      <c r="I3598" s="6" t="s">
        <v>60</v>
      </c>
      <c r="J3598" s="49">
        <v>7.9809999999999999</v>
      </c>
      <c r="K3598" s="49">
        <v>127.696</v>
      </c>
      <c r="L3598" s="49">
        <v>127.696</v>
      </c>
      <c r="M3598" s="10">
        <v>40787</v>
      </c>
      <c r="N3598" s="10">
        <v>40603</v>
      </c>
      <c r="O3598" s="6" t="s">
        <v>27</v>
      </c>
      <c r="P3598" s="6" t="s">
        <v>28</v>
      </c>
      <c r="Q3598" s="6" t="s">
        <v>29</v>
      </c>
      <c r="R3598" s="6" t="s">
        <v>4537</v>
      </c>
      <c r="S3598" s="6" t="s">
        <v>4876</v>
      </c>
      <c r="T3598" s="6" t="s">
        <v>31</v>
      </c>
      <c r="U3598" s="6">
        <v>0</v>
      </c>
    </row>
    <row r="3599" spans="1:21" ht="51" hidden="1">
      <c r="A3599" s="6" t="str">
        <f>VLOOKUP(B3599,Sheet1!B2:C272,2,FALSE)</f>
        <v>Africa</v>
      </c>
      <c r="B3599" s="6" t="s">
        <v>797</v>
      </c>
      <c r="C3599" s="6" t="s">
        <v>3694</v>
      </c>
      <c r="D3599" s="6" t="s">
        <v>1180</v>
      </c>
      <c r="E3599" s="6"/>
      <c r="F3599" s="6" t="s">
        <v>4472</v>
      </c>
      <c r="G3599" s="6">
        <v>1800</v>
      </c>
      <c r="H3599" s="6">
        <v>900</v>
      </c>
      <c r="I3599" s="6" t="s">
        <v>3385</v>
      </c>
      <c r="J3599" s="49">
        <v>1.5</v>
      </c>
      <c r="K3599" s="49">
        <v>2700</v>
      </c>
      <c r="L3599" s="49">
        <v>1350</v>
      </c>
      <c r="M3599" s="10">
        <v>40756</v>
      </c>
      <c r="N3599" s="10">
        <v>40513</v>
      </c>
      <c r="O3599" s="6" t="s">
        <v>52</v>
      </c>
      <c r="P3599" s="6" t="s">
        <v>53</v>
      </c>
      <c r="Q3599" s="6" t="s">
        <v>29</v>
      </c>
      <c r="R3599" s="6" t="s">
        <v>4842</v>
      </c>
      <c r="S3599" s="6" t="s">
        <v>4855</v>
      </c>
      <c r="T3599" s="6" t="s">
        <v>31</v>
      </c>
      <c r="U3599" s="6">
        <v>0</v>
      </c>
    </row>
    <row r="3600" spans="1:21" ht="51" hidden="1">
      <c r="A3600" s="6" t="str">
        <f>VLOOKUP(B3600,Sheet1!B2:C272,2,FALSE)</f>
        <v>Africa</v>
      </c>
      <c r="B3600" s="6" t="s">
        <v>797</v>
      </c>
      <c r="C3600" s="6" t="s">
        <v>3694</v>
      </c>
      <c r="D3600" s="6" t="s">
        <v>1180</v>
      </c>
      <c r="E3600" s="6"/>
      <c r="F3600" s="6" t="s">
        <v>4674</v>
      </c>
      <c r="G3600" s="6">
        <v>3600</v>
      </c>
      <c r="H3600" s="6">
        <v>1800</v>
      </c>
      <c r="I3600" s="6" t="s">
        <v>40</v>
      </c>
      <c r="J3600" s="49">
        <v>0.27</v>
      </c>
      <c r="K3600" s="49">
        <v>972</v>
      </c>
      <c r="L3600" s="49">
        <v>486</v>
      </c>
      <c r="M3600" s="10">
        <v>40756</v>
      </c>
      <c r="N3600" s="10">
        <v>40513</v>
      </c>
      <c r="O3600" s="6" t="s">
        <v>52</v>
      </c>
      <c r="P3600" s="6" t="s">
        <v>53</v>
      </c>
      <c r="Q3600" s="6" t="s">
        <v>29</v>
      </c>
      <c r="R3600" s="6" t="s">
        <v>4842</v>
      </c>
      <c r="S3600" s="6" t="s">
        <v>4855</v>
      </c>
      <c r="T3600" s="6" t="s">
        <v>31</v>
      </c>
      <c r="U3600" s="6">
        <v>0</v>
      </c>
    </row>
    <row r="3601" spans="1:21" ht="38.25" hidden="1">
      <c r="A3601" s="6" t="str">
        <f>VLOOKUP(B3601,Sheet1!B2:C272,2,FALSE)</f>
        <v>Africa</v>
      </c>
      <c r="B3601" s="6" t="s">
        <v>487</v>
      </c>
      <c r="C3601" s="6" t="s">
        <v>1876</v>
      </c>
      <c r="D3601" s="6" t="s">
        <v>984</v>
      </c>
      <c r="E3601" s="6" t="s">
        <v>994</v>
      </c>
      <c r="F3601" s="6" t="s">
        <v>1124</v>
      </c>
      <c r="G3601" s="6">
        <v>96</v>
      </c>
      <c r="H3601" s="6">
        <v>96</v>
      </c>
      <c r="I3601" s="6" t="s">
        <v>60</v>
      </c>
      <c r="J3601" s="49">
        <v>2.4039999999999999</v>
      </c>
      <c r="K3601" s="49">
        <v>230.78399999999999</v>
      </c>
      <c r="L3601" s="49">
        <v>230.78399999999999</v>
      </c>
      <c r="M3601" s="10">
        <v>40787</v>
      </c>
      <c r="N3601" s="10">
        <v>40603</v>
      </c>
      <c r="O3601" s="6" t="s">
        <v>27</v>
      </c>
      <c r="P3601" s="6" t="s">
        <v>28</v>
      </c>
      <c r="Q3601" s="6" t="s">
        <v>29</v>
      </c>
      <c r="R3601" s="6" t="s">
        <v>4537</v>
      </c>
      <c r="S3601" s="6" t="s">
        <v>4877</v>
      </c>
      <c r="T3601" s="6" t="s">
        <v>31</v>
      </c>
      <c r="U3601" s="6">
        <v>0</v>
      </c>
    </row>
    <row r="3602" spans="1:21" ht="51" hidden="1">
      <c r="A3602" s="6" t="str">
        <f>VLOOKUP(B3602,Sheet1!B2:C272,2,FALSE)</f>
        <v>Africa</v>
      </c>
      <c r="B3602" s="6" t="s">
        <v>797</v>
      </c>
      <c r="C3602" s="6" t="s">
        <v>3694</v>
      </c>
      <c r="D3602" s="6"/>
      <c r="E3602" s="6"/>
      <c r="F3602" s="6" t="s">
        <v>4678</v>
      </c>
      <c r="G3602" s="6">
        <v>43200</v>
      </c>
      <c r="H3602" s="6">
        <v>21600</v>
      </c>
      <c r="I3602" s="6" t="s">
        <v>3385</v>
      </c>
      <c r="J3602" s="49">
        <v>3.3</v>
      </c>
      <c r="K3602" s="49">
        <v>142560</v>
      </c>
      <c r="L3602" s="49">
        <v>71280</v>
      </c>
      <c r="M3602" s="10">
        <v>40756</v>
      </c>
      <c r="N3602" s="10">
        <v>40513</v>
      </c>
      <c r="O3602" s="6" t="s">
        <v>52</v>
      </c>
      <c r="P3602" s="6" t="s">
        <v>53</v>
      </c>
      <c r="Q3602" s="6" t="s">
        <v>29</v>
      </c>
      <c r="R3602" s="6" t="s">
        <v>4842</v>
      </c>
      <c r="S3602" s="6" t="s">
        <v>4855</v>
      </c>
      <c r="T3602" s="6" t="s">
        <v>31</v>
      </c>
      <c r="U3602" s="6">
        <v>0</v>
      </c>
    </row>
    <row r="3603" spans="1:21" ht="25.5" hidden="1">
      <c r="A3603" s="6" t="str">
        <f>VLOOKUP(B3603,Sheet1!B2:C272,2,FALSE)</f>
        <v>Africa</v>
      </c>
      <c r="B3603" s="6" t="s">
        <v>239</v>
      </c>
      <c r="C3603" s="6" t="s">
        <v>240</v>
      </c>
      <c r="D3603" s="6" t="s">
        <v>984</v>
      </c>
      <c r="E3603" s="6" t="s">
        <v>1093</v>
      </c>
      <c r="F3603" s="6" t="s">
        <v>3768</v>
      </c>
      <c r="G3603" s="6">
        <v>50</v>
      </c>
      <c r="H3603" s="6">
        <v>50</v>
      </c>
      <c r="I3603" s="6" t="s">
        <v>60</v>
      </c>
      <c r="J3603" s="49">
        <v>1966.223</v>
      </c>
      <c r="K3603" s="49">
        <v>98311.15</v>
      </c>
      <c r="L3603" s="49">
        <v>98311.15</v>
      </c>
      <c r="M3603" s="10">
        <v>40725</v>
      </c>
      <c r="N3603" s="10">
        <v>40544</v>
      </c>
      <c r="O3603" s="6" t="s">
        <v>27</v>
      </c>
      <c r="P3603" s="6" t="s">
        <v>28</v>
      </c>
      <c r="Q3603" s="6" t="s">
        <v>29</v>
      </c>
      <c r="R3603" s="6" t="s">
        <v>241</v>
      </c>
      <c r="S3603" s="6"/>
      <c r="T3603" s="6" t="s">
        <v>31</v>
      </c>
      <c r="U3603" s="6">
        <v>0</v>
      </c>
    </row>
    <row r="3604" spans="1:21" ht="51" hidden="1">
      <c r="A3604" s="6" t="str">
        <f>VLOOKUP(B3604,Sheet1!B2:C272,2,FALSE)</f>
        <v>Africa</v>
      </c>
      <c r="B3604" s="6" t="s">
        <v>797</v>
      </c>
      <c r="C3604" s="6" t="s">
        <v>3694</v>
      </c>
      <c r="D3604" s="6" t="s">
        <v>1180</v>
      </c>
      <c r="E3604" s="6"/>
      <c r="F3604" s="6" t="s">
        <v>4878</v>
      </c>
      <c r="G3604" s="6">
        <v>18720</v>
      </c>
      <c r="H3604" s="6">
        <v>9360</v>
      </c>
      <c r="I3604" s="6" t="s">
        <v>1080</v>
      </c>
      <c r="J3604" s="49">
        <v>0.31</v>
      </c>
      <c r="K3604" s="49">
        <v>5803.2</v>
      </c>
      <c r="L3604" s="49">
        <v>2901.6</v>
      </c>
      <c r="M3604" s="10">
        <v>40756</v>
      </c>
      <c r="N3604" s="10">
        <v>40513</v>
      </c>
      <c r="O3604" s="6" t="s">
        <v>52</v>
      </c>
      <c r="P3604" s="6" t="s">
        <v>53</v>
      </c>
      <c r="Q3604" s="6" t="s">
        <v>29</v>
      </c>
      <c r="R3604" s="6" t="s">
        <v>4842</v>
      </c>
      <c r="S3604" s="6" t="s">
        <v>4855</v>
      </c>
      <c r="T3604" s="6" t="s">
        <v>31</v>
      </c>
      <c r="U3604" s="6">
        <v>0</v>
      </c>
    </row>
    <row r="3605" spans="1:21" ht="25.5" hidden="1">
      <c r="A3605" s="6" t="str">
        <f>VLOOKUP(B3605,Sheet1!B2:C272,2,FALSE)</f>
        <v>Africa</v>
      </c>
      <c r="B3605" s="6" t="s">
        <v>239</v>
      </c>
      <c r="C3605" s="6" t="s">
        <v>240</v>
      </c>
      <c r="D3605" s="6" t="s">
        <v>984</v>
      </c>
      <c r="E3605" s="6" t="s">
        <v>1093</v>
      </c>
      <c r="F3605" s="6" t="s">
        <v>1094</v>
      </c>
      <c r="G3605" s="6">
        <v>200</v>
      </c>
      <c r="H3605" s="6">
        <v>200</v>
      </c>
      <c r="I3605" s="6" t="s">
        <v>60</v>
      </c>
      <c r="J3605" s="49">
        <v>461.26400000000001</v>
      </c>
      <c r="K3605" s="49">
        <v>92252.800000000003</v>
      </c>
      <c r="L3605" s="49">
        <v>92252.800000000003</v>
      </c>
      <c r="M3605" s="10">
        <v>40725</v>
      </c>
      <c r="N3605" s="10">
        <v>40544</v>
      </c>
      <c r="O3605" s="6" t="s">
        <v>27</v>
      </c>
      <c r="P3605" s="6" t="s">
        <v>28</v>
      </c>
      <c r="Q3605" s="6" t="s">
        <v>29</v>
      </c>
      <c r="R3605" s="6" t="s">
        <v>241</v>
      </c>
      <c r="S3605" s="6"/>
      <c r="T3605" s="6" t="s">
        <v>31</v>
      </c>
      <c r="U3605" s="6">
        <v>0</v>
      </c>
    </row>
    <row r="3606" spans="1:21" ht="25.5" hidden="1">
      <c r="A3606" s="6" t="str">
        <f>VLOOKUP(B3606,Sheet1!B2:C272,2,FALSE)</f>
        <v>Africa</v>
      </c>
      <c r="B3606" s="6" t="s">
        <v>239</v>
      </c>
      <c r="C3606" s="6" t="s">
        <v>240</v>
      </c>
      <c r="D3606" s="6" t="s">
        <v>984</v>
      </c>
      <c r="E3606" s="6" t="s">
        <v>1093</v>
      </c>
      <c r="F3606" s="6" t="s">
        <v>2408</v>
      </c>
      <c r="G3606" s="6">
        <v>150</v>
      </c>
      <c r="H3606" s="6">
        <v>150</v>
      </c>
      <c r="I3606" s="6" t="s">
        <v>60</v>
      </c>
      <c r="J3606" s="49">
        <v>394.36799999999999</v>
      </c>
      <c r="K3606" s="49">
        <v>59155.199999999997</v>
      </c>
      <c r="L3606" s="49">
        <v>59155.199999999997</v>
      </c>
      <c r="M3606" s="10">
        <v>40756</v>
      </c>
      <c r="N3606" s="10">
        <v>40575</v>
      </c>
      <c r="O3606" s="6" t="s">
        <v>27</v>
      </c>
      <c r="P3606" s="6" t="s">
        <v>28</v>
      </c>
      <c r="Q3606" s="6" t="s">
        <v>29</v>
      </c>
      <c r="R3606" s="6" t="s">
        <v>241</v>
      </c>
      <c r="S3606" s="6"/>
      <c r="T3606" s="6" t="s">
        <v>31</v>
      </c>
      <c r="U3606" s="6">
        <v>0</v>
      </c>
    </row>
    <row r="3607" spans="1:21" ht="51" hidden="1">
      <c r="A3607" s="6" t="str">
        <f>VLOOKUP(B3607,Sheet1!B2:C272,2,FALSE)</f>
        <v>Africa</v>
      </c>
      <c r="B3607" s="6" t="s">
        <v>797</v>
      </c>
      <c r="C3607" s="6" t="s">
        <v>3694</v>
      </c>
      <c r="D3607" s="6"/>
      <c r="E3607" s="6"/>
      <c r="F3607" s="6" t="s">
        <v>4689</v>
      </c>
      <c r="G3607" s="6">
        <v>450</v>
      </c>
      <c r="H3607" s="6">
        <v>225</v>
      </c>
      <c r="I3607" s="6" t="s">
        <v>1080</v>
      </c>
      <c r="J3607" s="49">
        <v>3.5</v>
      </c>
      <c r="K3607" s="49">
        <v>1575</v>
      </c>
      <c r="L3607" s="49">
        <v>787.5</v>
      </c>
      <c r="M3607" s="10">
        <v>40756</v>
      </c>
      <c r="N3607" s="10">
        <v>40513</v>
      </c>
      <c r="O3607" s="6" t="s">
        <v>52</v>
      </c>
      <c r="P3607" s="6" t="s">
        <v>53</v>
      </c>
      <c r="Q3607" s="6" t="s">
        <v>29</v>
      </c>
      <c r="R3607" s="6" t="s">
        <v>4842</v>
      </c>
      <c r="S3607" s="6" t="s">
        <v>4839</v>
      </c>
      <c r="T3607" s="6" t="s">
        <v>31</v>
      </c>
      <c r="U3607" s="6">
        <v>0</v>
      </c>
    </row>
    <row r="3608" spans="1:21" ht="25.5" hidden="1">
      <c r="A3608" s="6" t="str">
        <f>VLOOKUP(B3608,Sheet1!B2:C272,2,FALSE)</f>
        <v>Africa</v>
      </c>
      <c r="B3608" s="6" t="s">
        <v>239</v>
      </c>
      <c r="C3608" s="6" t="s">
        <v>240</v>
      </c>
      <c r="D3608" s="6" t="s">
        <v>984</v>
      </c>
      <c r="E3608" s="6" t="s">
        <v>994</v>
      </c>
      <c r="F3608" s="6" t="s">
        <v>1050</v>
      </c>
      <c r="G3608" s="6">
        <v>200</v>
      </c>
      <c r="H3608" s="6">
        <v>200</v>
      </c>
      <c r="I3608" s="6" t="s">
        <v>60</v>
      </c>
      <c r="J3608" s="49">
        <v>1.2</v>
      </c>
      <c r="K3608" s="49">
        <v>240</v>
      </c>
      <c r="L3608" s="49">
        <v>240</v>
      </c>
      <c r="M3608" s="10">
        <v>40878</v>
      </c>
      <c r="N3608" s="10">
        <v>40695</v>
      </c>
      <c r="O3608" s="6" t="s">
        <v>27</v>
      </c>
      <c r="P3608" s="6" t="s">
        <v>28</v>
      </c>
      <c r="Q3608" s="6"/>
      <c r="R3608" s="6" t="s">
        <v>241</v>
      </c>
      <c r="S3608" s="6"/>
      <c r="T3608" s="6" t="s">
        <v>31</v>
      </c>
      <c r="U3608" s="6">
        <v>0</v>
      </c>
    </row>
    <row r="3609" spans="1:21" ht="25.5" hidden="1">
      <c r="A3609" s="6" t="str">
        <f>VLOOKUP(B3609,Sheet1!B2:C272,2,FALSE)</f>
        <v>Africa</v>
      </c>
      <c r="B3609" s="6" t="s">
        <v>239</v>
      </c>
      <c r="C3609" s="6" t="s">
        <v>240</v>
      </c>
      <c r="D3609" s="6" t="s">
        <v>984</v>
      </c>
      <c r="E3609" s="6" t="s">
        <v>994</v>
      </c>
      <c r="F3609" s="6" t="s">
        <v>1000</v>
      </c>
      <c r="G3609" s="6">
        <v>200</v>
      </c>
      <c r="H3609" s="6">
        <v>200</v>
      </c>
      <c r="I3609" s="6" t="s">
        <v>60</v>
      </c>
      <c r="J3609" s="49">
        <v>1.2</v>
      </c>
      <c r="K3609" s="49">
        <v>240</v>
      </c>
      <c r="L3609" s="49">
        <v>240</v>
      </c>
      <c r="M3609" s="10">
        <v>40878</v>
      </c>
      <c r="N3609" s="10">
        <v>40695</v>
      </c>
      <c r="O3609" s="6" t="s">
        <v>27</v>
      </c>
      <c r="P3609" s="6" t="s">
        <v>28</v>
      </c>
      <c r="Q3609" s="6"/>
      <c r="R3609" s="6" t="s">
        <v>241</v>
      </c>
      <c r="S3609" s="6"/>
      <c r="T3609" s="6" t="s">
        <v>31</v>
      </c>
      <c r="U3609" s="6">
        <v>0</v>
      </c>
    </row>
    <row r="3610" spans="1:21" ht="25.5" hidden="1">
      <c r="A3610" s="6" t="str">
        <f>VLOOKUP(B3610,Sheet1!B2:C272,2,FALSE)</f>
        <v>Africa</v>
      </c>
      <c r="B3610" s="6" t="s">
        <v>239</v>
      </c>
      <c r="C3610" s="6" t="s">
        <v>240</v>
      </c>
      <c r="D3610" s="6" t="s">
        <v>984</v>
      </c>
      <c r="E3610" s="6" t="s">
        <v>994</v>
      </c>
      <c r="F3610" s="6" t="s">
        <v>1051</v>
      </c>
      <c r="G3610" s="6">
        <v>200</v>
      </c>
      <c r="H3610" s="6">
        <v>200</v>
      </c>
      <c r="I3610" s="6" t="s">
        <v>60</v>
      </c>
      <c r="J3610" s="49">
        <v>1.2</v>
      </c>
      <c r="K3610" s="49">
        <v>240</v>
      </c>
      <c r="L3610" s="49">
        <v>240</v>
      </c>
      <c r="M3610" s="10">
        <v>40878</v>
      </c>
      <c r="N3610" s="10">
        <v>40695</v>
      </c>
      <c r="O3610" s="6" t="s">
        <v>27</v>
      </c>
      <c r="P3610" s="6" t="s">
        <v>28</v>
      </c>
      <c r="Q3610" s="6"/>
      <c r="R3610" s="6" t="s">
        <v>241</v>
      </c>
      <c r="S3610" s="6"/>
      <c r="T3610" s="6" t="s">
        <v>31</v>
      </c>
      <c r="U3610" s="6">
        <v>0</v>
      </c>
    </row>
    <row r="3611" spans="1:21" ht="25.5" hidden="1">
      <c r="A3611" s="6" t="str">
        <f>VLOOKUP(B3611,Sheet1!B2:C272,2,FALSE)</f>
        <v>Africa</v>
      </c>
      <c r="B3611" s="6" t="s">
        <v>239</v>
      </c>
      <c r="C3611" s="6" t="s">
        <v>240</v>
      </c>
      <c r="D3611" s="6" t="s">
        <v>984</v>
      </c>
      <c r="E3611" s="6" t="s">
        <v>994</v>
      </c>
      <c r="F3611" s="6" t="s">
        <v>1054</v>
      </c>
      <c r="G3611" s="6">
        <v>200</v>
      </c>
      <c r="H3611" s="6">
        <v>200</v>
      </c>
      <c r="I3611" s="6" t="s">
        <v>60</v>
      </c>
      <c r="J3611" s="49">
        <v>1.2</v>
      </c>
      <c r="K3611" s="49">
        <v>240</v>
      </c>
      <c r="L3611" s="49">
        <v>240</v>
      </c>
      <c r="M3611" s="10">
        <v>40878</v>
      </c>
      <c r="N3611" s="10">
        <v>40695</v>
      </c>
      <c r="O3611" s="6" t="s">
        <v>27</v>
      </c>
      <c r="P3611" s="6" t="s">
        <v>28</v>
      </c>
      <c r="Q3611" s="6"/>
      <c r="R3611" s="6" t="s">
        <v>241</v>
      </c>
      <c r="S3611" s="6"/>
      <c r="T3611" s="6" t="s">
        <v>31</v>
      </c>
      <c r="U3611" s="6">
        <v>0</v>
      </c>
    </row>
    <row r="3612" spans="1:21" ht="25.5" hidden="1">
      <c r="A3612" s="6" t="str">
        <f>VLOOKUP(B3612,Sheet1!B2:C272,2,FALSE)</f>
        <v>Africa</v>
      </c>
      <c r="B3612" s="6" t="s">
        <v>239</v>
      </c>
      <c r="C3612" s="6" t="s">
        <v>240</v>
      </c>
      <c r="D3612" s="6" t="s">
        <v>984</v>
      </c>
      <c r="E3612" s="6" t="s">
        <v>994</v>
      </c>
      <c r="F3612" s="6" t="s">
        <v>1052</v>
      </c>
      <c r="G3612" s="6">
        <v>200</v>
      </c>
      <c r="H3612" s="6">
        <v>200</v>
      </c>
      <c r="I3612" s="6" t="s">
        <v>60</v>
      </c>
      <c r="J3612" s="49">
        <v>1.2</v>
      </c>
      <c r="K3612" s="49">
        <v>240</v>
      </c>
      <c r="L3612" s="49">
        <v>240</v>
      </c>
      <c r="M3612" s="10">
        <v>40878</v>
      </c>
      <c r="N3612" s="10">
        <v>40695</v>
      </c>
      <c r="O3612" s="6" t="s">
        <v>27</v>
      </c>
      <c r="P3612" s="6" t="s">
        <v>28</v>
      </c>
      <c r="Q3612" s="6"/>
      <c r="R3612" s="6" t="s">
        <v>241</v>
      </c>
      <c r="S3612" s="6"/>
      <c r="T3612" s="6" t="s">
        <v>31</v>
      </c>
      <c r="U3612" s="6">
        <v>0</v>
      </c>
    </row>
    <row r="3613" spans="1:21" ht="25.5" hidden="1">
      <c r="A3613" s="6" t="str">
        <f>VLOOKUP(B3613,Sheet1!B2:C272,2,FALSE)</f>
        <v>Africa</v>
      </c>
      <c r="B3613" s="6" t="s">
        <v>239</v>
      </c>
      <c r="C3613" s="6" t="s">
        <v>240</v>
      </c>
      <c r="D3613" s="6" t="s">
        <v>984</v>
      </c>
      <c r="E3613" s="6" t="s">
        <v>994</v>
      </c>
      <c r="F3613" s="6" t="s">
        <v>997</v>
      </c>
      <c r="G3613" s="6">
        <v>200</v>
      </c>
      <c r="H3613" s="6">
        <v>200</v>
      </c>
      <c r="I3613" s="6" t="s">
        <v>60</v>
      </c>
      <c r="J3613" s="49">
        <v>1.2</v>
      </c>
      <c r="K3613" s="49">
        <v>240</v>
      </c>
      <c r="L3613" s="49">
        <v>240</v>
      </c>
      <c r="M3613" s="10">
        <v>40878</v>
      </c>
      <c r="N3613" s="10">
        <v>40695</v>
      </c>
      <c r="O3613" s="6" t="s">
        <v>27</v>
      </c>
      <c r="P3613" s="6" t="s">
        <v>28</v>
      </c>
      <c r="Q3613" s="6"/>
      <c r="R3613" s="6" t="s">
        <v>241</v>
      </c>
      <c r="S3613" s="6"/>
      <c r="T3613" s="6" t="s">
        <v>31</v>
      </c>
      <c r="U3613" s="6">
        <v>0</v>
      </c>
    </row>
    <row r="3614" spans="1:21" ht="25.5" hidden="1">
      <c r="A3614" s="6" t="str">
        <f>VLOOKUP(B3614,Sheet1!B2:C272,2,FALSE)</f>
        <v>Africa</v>
      </c>
      <c r="B3614" s="6" t="s">
        <v>239</v>
      </c>
      <c r="C3614" s="6" t="s">
        <v>240</v>
      </c>
      <c r="D3614" s="6" t="s">
        <v>984</v>
      </c>
      <c r="E3614" s="6" t="s">
        <v>994</v>
      </c>
      <c r="F3614" s="6" t="s">
        <v>998</v>
      </c>
      <c r="G3614" s="6">
        <v>200</v>
      </c>
      <c r="H3614" s="6">
        <v>200</v>
      </c>
      <c r="I3614" s="6" t="s">
        <v>60</v>
      </c>
      <c r="J3614" s="49">
        <v>1.2</v>
      </c>
      <c r="K3614" s="49">
        <v>240</v>
      </c>
      <c r="L3614" s="49">
        <v>240</v>
      </c>
      <c r="M3614" s="10">
        <v>40878</v>
      </c>
      <c r="N3614" s="10">
        <v>40695</v>
      </c>
      <c r="O3614" s="6" t="s">
        <v>27</v>
      </c>
      <c r="P3614" s="6" t="s">
        <v>28</v>
      </c>
      <c r="Q3614" s="6"/>
      <c r="R3614" s="6" t="s">
        <v>241</v>
      </c>
      <c r="S3614" s="6"/>
      <c r="T3614" s="6" t="s">
        <v>31</v>
      </c>
      <c r="U3614" s="6">
        <v>0</v>
      </c>
    </row>
    <row r="3615" spans="1:21" ht="25.5" hidden="1">
      <c r="A3615" s="6" t="str">
        <f>VLOOKUP(B3615,Sheet1!B2:C272,2,FALSE)</f>
        <v>Africa</v>
      </c>
      <c r="B3615" s="6" t="s">
        <v>239</v>
      </c>
      <c r="C3615" s="6" t="s">
        <v>240</v>
      </c>
      <c r="D3615" s="6" t="s">
        <v>984</v>
      </c>
      <c r="E3615" s="6" t="s">
        <v>994</v>
      </c>
      <c r="F3615" s="6" t="s">
        <v>1001</v>
      </c>
      <c r="G3615" s="6">
        <v>200</v>
      </c>
      <c r="H3615" s="6">
        <v>200</v>
      </c>
      <c r="I3615" s="6" t="s">
        <v>60</v>
      </c>
      <c r="J3615" s="49">
        <v>1.2</v>
      </c>
      <c r="K3615" s="49">
        <v>240</v>
      </c>
      <c r="L3615" s="49">
        <v>240</v>
      </c>
      <c r="M3615" s="10">
        <v>40878</v>
      </c>
      <c r="N3615" s="10">
        <v>40695</v>
      </c>
      <c r="O3615" s="6" t="s">
        <v>27</v>
      </c>
      <c r="P3615" s="6" t="s">
        <v>28</v>
      </c>
      <c r="Q3615" s="6"/>
      <c r="R3615" s="6" t="s">
        <v>241</v>
      </c>
      <c r="S3615" s="6"/>
      <c r="T3615" s="6" t="s">
        <v>31</v>
      </c>
      <c r="U3615" s="6">
        <v>0</v>
      </c>
    </row>
    <row r="3616" spans="1:21" ht="25.5" hidden="1">
      <c r="A3616" s="6" t="str">
        <f>VLOOKUP(B3616,Sheet1!B2:C272,2,FALSE)</f>
        <v>Africa</v>
      </c>
      <c r="B3616" s="6" t="s">
        <v>239</v>
      </c>
      <c r="C3616" s="6" t="s">
        <v>240</v>
      </c>
      <c r="D3616" s="6" t="s">
        <v>984</v>
      </c>
      <c r="E3616" s="6" t="s">
        <v>994</v>
      </c>
      <c r="F3616" s="6" t="s">
        <v>3976</v>
      </c>
      <c r="G3616" s="6">
        <v>200</v>
      </c>
      <c r="H3616" s="6">
        <v>200</v>
      </c>
      <c r="I3616" s="6"/>
      <c r="J3616" s="49">
        <v>19</v>
      </c>
      <c r="K3616" s="49">
        <v>3800</v>
      </c>
      <c r="L3616" s="49">
        <v>3800</v>
      </c>
      <c r="M3616" s="10">
        <v>40878</v>
      </c>
      <c r="N3616" s="10">
        <v>40695</v>
      </c>
      <c r="O3616" s="6" t="s">
        <v>27</v>
      </c>
      <c r="P3616" s="6" t="s">
        <v>28</v>
      </c>
      <c r="Q3616" s="6"/>
      <c r="R3616" s="6" t="s">
        <v>241</v>
      </c>
      <c r="S3616" s="6"/>
      <c r="T3616" s="6" t="s">
        <v>31</v>
      </c>
      <c r="U3616" s="6">
        <v>0</v>
      </c>
    </row>
    <row r="3617" spans="1:21" ht="25.5" hidden="1">
      <c r="A3617" s="6" t="str">
        <f>VLOOKUP(B3617,Sheet1!B2:C272,2,FALSE)</f>
        <v>Africa</v>
      </c>
      <c r="B3617" s="6" t="s">
        <v>239</v>
      </c>
      <c r="C3617" s="6" t="s">
        <v>240</v>
      </c>
      <c r="D3617" s="6" t="s">
        <v>984</v>
      </c>
      <c r="E3617" s="6" t="s">
        <v>994</v>
      </c>
      <c r="F3617" s="6" t="s">
        <v>3975</v>
      </c>
      <c r="G3617" s="6">
        <v>200</v>
      </c>
      <c r="H3617" s="6">
        <v>200</v>
      </c>
      <c r="I3617" s="6" t="s">
        <v>60</v>
      </c>
      <c r="J3617" s="49">
        <v>3</v>
      </c>
      <c r="K3617" s="49">
        <v>600</v>
      </c>
      <c r="L3617" s="49">
        <v>600</v>
      </c>
      <c r="M3617" s="10">
        <v>40878</v>
      </c>
      <c r="N3617" s="10">
        <v>40695</v>
      </c>
      <c r="O3617" s="6" t="s">
        <v>27</v>
      </c>
      <c r="P3617" s="6" t="s">
        <v>28</v>
      </c>
      <c r="Q3617" s="6"/>
      <c r="R3617" s="6" t="s">
        <v>241</v>
      </c>
      <c r="S3617" s="6"/>
      <c r="T3617" s="6" t="s">
        <v>31</v>
      </c>
      <c r="U3617" s="6">
        <v>0</v>
      </c>
    </row>
    <row r="3618" spans="1:21" ht="25.5" hidden="1">
      <c r="A3618" s="6" t="str">
        <f>VLOOKUP(B3618,Sheet1!B2:C272,2,FALSE)</f>
        <v>Africa</v>
      </c>
      <c r="B3618" s="6" t="s">
        <v>239</v>
      </c>
      <c r="C3618" s="6" t="s">
        <v>240</v>
      </c>
      <c r="D3618" s="6" t="s">
        <v>984</v>
      </c>
      <c r="E3618" s="6" t="s">
        <v>994</v>
      </c>
      <c r="F3618" s="6" t="s">
        <v>4158</v>
      </c>
      <c r="G3618" s="6">
        <v>200</v>
      </c>
      <c r="H3618" s="6">
        <v>200</v>
      </c>
      <c r="I3618" s="6" t="s">
        <v>60</v>
      </c>
      <c r="J3618" s="49">
        <v>0.7</v>
      </c>
      <c r="K3618" s="49">
        <v>140</v>
      </c>
      <c r="L3618" s="49">
        <v>140</v>
      </c>
      <c r="M3618" s="10">
        <v>40878</v>
      </c>
      <c r="N3618" s="10">
        <v>40695</v>
      </c>
      <c r="O3618" s="6" t="s">
        <v>27</v>
      </c>
      <c r="P3618" s="6" t="s">
        <v>28</v>
      </c>
      <c r="Q3618" s="6"/>
      <c r="R3618" s="6" t="s">
        <v>241</v>
      </c>
      <c r="S3618" s="6"/>
      <c r="T3618" s="6" t="s">
        <v>31</v>
      </c>
      <c r="U3618" s="6">
        <v>0</v>
      </c>
    </row>
    <row r="3619" spans="1:21" ht="25.5" hidden="1">
      <c r="A3619" s="6" t="str">
        <f>VLOOKUP(B3619,Sheet1!B2:C272,2,FALSE)</f>
        <v>Africa</v>
      </c>
      <c r="B3619" s="6" t="s">
        <v>239</v>
      </c>
      <c r="C3619" s="6" t="s">
        <v>240</v>
      </c>
      <c r="D3619" s="6" t="s">
        <v>984</v>
      </c>
      <c r="E3619" s="6" t="s">
        <v>994</v>
      </c>
      <c r="F3619" s="6" t="s">
        <v>995</v>
      </c>
      <c r="G3619" s="6">
        <v>200</v>
      </c>
      <c r="H3619" s="6">
        <v>200</v>
      </c>
      <c r="I3619" s="6" t="s">
        <v>60</v>
      </c>
      <c r="J3619" s="49">
        <v>9.35</v>
      </c>
      <c r="K3619" s="49">
        <v>1870</v>
      </c>
      <c r="L3619" s="49">
        <v>1870</v>
      </c>
      <c r="M3619" s="10">
        <v>40878</v>
      </c>
      <c r="N3619" s="10">
        <v>40695</v>
      </c>
      <c r="O3619" s="6" t="s">
        <v>27</v>
      </c>
      <c r="P3619" s="6" t="s">
        <v>28</v>
      </c>
      <c r="Q3619" s="6"/>
      <c r="R3619" s="6" t="s">
        <v>241</v>
      </c>
      <c r="S3619" s="6"/>
      <c r="T3619" s="6" t="s">
        <v>31</v>
      </c>
      <c r="U3619" s="6">
        <v>0</v>
      </c>
    </row>
    <row r="3620" spans="1:21" ht="51" hidden="1">
      <c r="A3620" s="6" t="str">
        <f>VLOOKUP(B3620,Sheet1!B2:C272,2,FALSE)</f>
        <v>Africa</v>
      </c>
      <c r="B3620" s="6" t="s">
        <v>797</v>
      </c>
      <c r="C3620" s="6" t="s">
        <v>3694</v>
      </c>
      <c r="D3620" s="6"/>
      <c r="E3620" s="6"/>
      <c r="F3620" s="6" t="s">
        <v>4879</v>
      </c>
      <c r="G3620" s="6">
        <v>40</v>
      </c>
      <c r="H3620" s="6">
        <v>20</v>
      </c>
      <c r="I3620" s="6" t="s">
        <v>40</v>
      </c>
      <c r="J3620" s="49">
        <v>0.35</v>
      </c>
      <c r="K3620" s="49">
        <v>14</v>
      </c>
      <c r="L3620" s="49">
        <v>7</v>
      </c>
      <c r="M3620" s="10">
        <v>40756</v>
      </c>
      <c r="N3620" s="10">
        <v>40513</v>
      </c>
      <c r="O3620" s="6" t="s">
        <v>52</v>
      </c>
      <c r="P3620" s="6" t="s">
        <v>53</v>
      </c>
      <c r="Q3620" s="6" t="s">
        <v>29</v>
      </c>
      <c r="R3620" s="6" t="s">
        <v>4842</v>
      </c>
      <c r="S3620" s="6" t="s">
        <v>4839</v>
      </c>
      <c r="T3620" s="6" t="s">
        <v>31</v>
      </c>
      <c r="U3620" s="6">
        <v>0</v>
      </c>
    </row>
    <row r="3621" spans="1:21" ht="25.5" hidden="1">
      <c r="A3621" s="6" t="str">
        <f>VLOOKUP(B3621,Sheet1!B2:C272,2,FALSE)</f>
        <v>Africa</v>
      </c>
      <c r="B3621" s="6" t="s">
        <v>239</v>
      </c>
      <c r="C3621" s="6" t="s">
        <v>240</v>
      </c>
      <c r="D3621" s="6"/>
      <c r="E3621" s="6"/>
      <c r="F3621" s="6" t="s">
        <v>4880</v>
      </c>
      <c r="G3621" s="6">
        <v>8</v>
      </c>
      <c r="H3621" s="6">
        <v>8</v>
      </c>
      <c r="I3621" s="6" t="s">
        <v>60</v>
      </c>
      <c r="J3621" s="49">
        <v>595</v>
      </c>
      <c r="K3621" s="49">
        <v>4760</v>
      </c>
      <c r="L3621" s="49">
        <v>4760</v>
      </c>
      <c r="M3621" s="10">
        <v>40725</v>
      </c>
      <c r="N3621" s="10">
        <v>40483</v>
      </c>
      <c r="O3621" s="6" t="s">
        <v>27</v>
      </c>
      <c r="P3621" s="6" t="s">
        <v>28</v>
      </c>
      <c r="Q3621" s="6" t="s">
        <v>29</v>
      </c>
      <c r="R3621" s="6" t="s">
        <v>241</v>
      </c>
      <c r="S3621" s="6"/>
      <c r="T3621" s="6" t="s">
        <v>31</v>
      </c>
      <c r="U3621" s="6">
        <v>0</v>
      </c>
    </row>
    <row r="3622" spans="1:21" ht="25.5" hidden="1">
      <c r="A3622" s="6" t="str">
        <f>VLOOKUP(B3622,Sheet1!B2:C272,2,FALSE)</f>
        <v>Africa</v>
      </c>
      <c r="B3622" s="6" t="s">
        <v>239</v>
      </c>
      <c r="C3622" s="6" t="s">
        <v>240</v>
      </c>
      <c r="D3622" s="6"/>
      <c r="E3622" s="6"/>
      <c r="F3622" s="6" t="s">
        <v>4881</v>
      </c>
      <c r="G3622" s="6">
        <v>8</v>
      </c>
      <c r="H3622" s="6">
        <v>8</v>
      </c>
      <c r="I3622" s="6" t="s">
        <v>60</v>
      </c>
      <c r="J3622" s="49">
        <v>5560</v>
      </c>
      <c r="K3622" s="49">
        <v>44480</v>
      </c>
      <c r="L3622" s="49">
        <v>44480</v>
      </c>
      <c r="M3622" s="10">
        <v>40725</v>
      </c>
      <c r="N3622" s="10">
        <v>40483</v>
      </c>
      <c r="O3622" s="6" t="s">
        <v>27</v>
      </c>
      <c r="P3622" s="6" t="s">
        <v>28</v>
      </c>
      <c r="Q3622" s="6" t="s">
        <v>29</v>
      </c>
      <c r="R3622" s="6" t="s">
        <v>241</v>
      </c>
      <c r="S3622" s="6"/>
      <c r="T3622" s="6" t="s">
        <v>31</v>
      </c>
      <c r="U3622" s="6">
        <v>0</v>
      </c>
    </row>
    <row r="3623" spans="1:21" ht="51" hidden="1">
      <c r="A3623" s="6" t="str">
        <f>VLOOKUP(B3623,Sheet1!B2:C272,2,FALSE)</f>
        <v>Africa</v>
      </c>
      <c r="B3623" s="6" t="s">
        <v>797</v>
      </c>
      <c r="C3623" s="6" t="s">
        <v>3694</v>
      </c>
      <c r="D3623" s="6"/>
      <c r="E3623" s="6"/>
      <c r="F3623" s="6" t="s">
        <v>4694</v>
      </c>
      <c r="G3623" s="6">
        <v>3600</v>
      </c>
      <c r="H3623" s="6">
        <v>1800</v>
      </c>
      <c r="I3623" s="6" t="s">
        <v>40</v>
      </c>
      <c r="J3623" s="49">
        <v>0.45</v>
      </c>
      <c r="K3623" s="49">
        <v>1620</v>
      </c>
      <c r="L3623" s="49">
        <v>810</v>
      </c>
      <c r="M3623" s="10">
        <v>40756</v>
      </c>
      <c r="N3623" s="10">
        <v>40513</v>
      </c>
      <c r="O3623" s="6" t="s">
        <v>52</v>
      </c>
      <c r="P3623" s="6" t="s">
        <v>53</v>
      </c>
      <c r="Q3623" s="6" t="s">
        <v>29</v>
      </c>
      <c r="R3623" s="6" t="s">
        <v>4842</v>
      </c>
      <c r="S3623" s="6" t="s">
        <v>4839</v>
      </c>
      <c r="T3623" s="6" t="s">
        <v>31</v>
      </c>
      <c r="U3623" s="6">
        <v>0</v>
      </c>
    </row>
    <row r="3624" spans="1:21" ht="25.5" hidden="1">
      <c r="A3624" s="6" t="str">
        <f>VLOOKUP(B3624,Sheet1!B2:C272,2,FALSE)</f>
        <v>Africa</v>
      </c>
      <c r="B3624" s="6" t="s">
        <v>239</v>
      </c>
      <c r="C3624" s="6" t="s">
        <v>240</v>
      </c>
      <c r="D3624" s="6"/>
      <c r="E3624" s="6"/>
      <c r="F3624" s="6" t="s">
        <v>4882</v>
      </c>
      <c r="G3624" s="6">
        <v>8</v>
      </c>
      <c r="H3624" s="6">
        <v>8</v>
      </c>
      <c r="I3624" s="6" t="s">
        <v>60</v>
      </c>
      <c r="J3624" s="49">
        <v>5560</v>
      </c>
      <c r="K3624" s="49">
        <v>44480</v>
      </c>
      <c r="L3624" s="49">
        <v>44480</v>
      </c>
      <c r="M3624" s="10">
        <v>40725</v>
      </c>
      <c r="N3624" s="10">
        <v>40483</v>
      </c>
      <c r="O3624" s="6" t="s">
        <v>27</v>
      </c>
      <c r="P3624" s="6" t="s">
        <v>28</v>
      </c>
      <c r="Q3624" s="6" t="s">
        <v>29</v>
      </c>
      <c r="R3624" s="6" t="s">
        <v>241</v>
      </c>
      <c r="S3624" s="6"/>
      <c r="T3624" s="6" t="s">
        <v>31</v>
      </c>
      <c r="U3624" s="6">
        <v>0</v>
      </c>
    </row>
    <row r="3625" spans="1:21" ht="38.25" hidden="1">
      <c r="A3625" s="6" t="str">
        <f>VLOOKUP(B3625,Sheet1!B2:C272,2,FALSE)</f>
        <v>Africa</v>
      </c>
      <c r="B3625" s="6" t="s">
        <v>239</v>
      </c>
      <c r="C3625" s="6" t="s">
        <v>240</v>
      </c>
      <c r="D3625" s="6"/>
      <c r="E3625" s="6"/>
      <c r="F3625" s="6" t="s">
        <v>4883</v>
      </c>
      <c r="G3625" s="6">
        <v>8</v>
      </c>
      <c r="H3625" s="6">
        <v>8</v>
      </c>
      <c r="I3625" s="6" t="s">
        <v>60</v>
      </c>
      <c r="J3625" s="49">
        <v>7400</v>
      </c>
      <c r="K3625" s="49">
        <v>59200</v>
      </c>
      <c r="L3625" s="49">
        <v>59200</v>
      </c>
      <c r="M3625" s="10">
        <v>40725</v>
      </c>
      <c r="N3625" s="10">
        <v>40483</v>
      </c>
      <c r="O3625" s="6" t="s">
        <v>27</v>
      </c>
      <c r="P3625" s="6" t="s">
        <v>28</v>
      </c>
      <c r="Q3625" s="6" t="s">
        <v>29</v>
      </c>
      <c r="R3625" s="6" t="s">
        <v>241</v>
      </c>
      <c r="S3625" s="6"/>
      <c r="T3625" s="6" t="s">
        <v>31</v>
      </c>
      <c r="U3625" s="6">
        <v>0</v>
      </c>
    </row>
    <row r="3626" spans="1:21" ht="25.5" hidden="1">
      <c r="A3626" s="6" t="str">
        <f>VLOOKUP(B3626,Sheet1!B2:C272,2,FALSE)</f>
        <v>Africa</v>
      </c>
      <c r="B3626" s="6" t="s">
        <v>239</v>
      </c>
      <c r="C3626" s="6" t="s">
        <v>240</v>
      </c>
      <c r="D3626" s="6" t="s">
        <v>984</v>
      </c>
      <c r="E3626" s="6" t="s">
        <v>1209</v>
      </c>
      <c r="F3626" s="6" t="s">
        <v>1212</v>
      </c>
      <c r="G3626" s="6">
        <v>16</v>
      </c>
      <c r="H3626" s="6">
        <v>16</v>
      </c>
      <c r="I3626" s="6" t="s">
        <v>60</v>
      </c>
      <c r="J3626" s="49">
        <v>473.66800000000001</v>
      </c>
      <c r="K3626" s="49">
        <v>7578.6880000000001</v>
      </c>
      <c r="L3626" s="49">
        <v>7578.6880000000001</v>
      </c>
      <c r="M3626" s="10">
        <v>40725</v>
      </c>
      <c r="N3626" s="10">
        <v>40544</v>
      </c>
      <c r="O3626" s="6" t="s">
        <v>27</v>
      </c>
      <c r="P3626" s="6" t="s">
        <v>28</v>
      </c>
      <c r="Q3626" s="6" t="s">
        <v>29</v>
      </c>
      <c r="R3626" s="6" t="s">
        <v>241</v>
      </c>
      <c r="S3626" s="6"/>
      <c r="T3626" s="6" t="s">
        <v>31</v>
      </c>
      <c r="U3626" s="6">
        <v>0</v>
      </c>
    </row>
    <row r="3627" spans="1:21" ht="51" hidden="1">
      <c r="A3627" s="6" t="str">
        <f>VLOOKUP(B3627,Sheet1!B2:C272,2,FALSE)</f>
        <v>Africa</v>
      </c>
      <c r="B3627" s="6" t="s">
        <v>797</v>
      </c>
      <c r="C3627" s="6" t="s">
        <v>3694</v>
      </c>
      <c r="D3627" s="6"/>
      <c r="E3627" s="6"/>
      <c r="F3627" s="6" t="s">
        <v>4697</v>
      </c>
      <c r="G3627" s="6">
        <v>480</v>
      </c>
      <c r="H3627" s="6">
        <v>240</v>
      </c>
      <c r="I3627" s="6" t="s">
        <v>3385</v>
      </c>
      <c r="J3627" s="49">
        <v>3.65</v>
      </c>
      <c r="K3627" s="49">
        <v>1752</v>
      </c>
      <c r="L3627" s="49">
        <v>876</v>
      </c>
      <c r="M3627" s="10">
        <v>40756</v>
      </c>
      <c r="N3627" s="10">
        <v>40513</v>
      </c>
      <c r="O3627" s="6" t="s">
        <v>52</v>
      </c>
      <c r="P3627" s="6" t="s">
        <v>53</v>
      </c>
      <c r="Q3627" s="6" t="s">
        <v>29</v>
      </c>
      <c r="R3627" s="6" t="s">
        <v>4842</v>
      </c>
      <c r="S3627" s="6" t="s">
        <v>4839</v>
      </c>
      <c r="T3627" s="6" t="s">
        <v>31</v>
      </c>
      <c r="U3627" s="6">
        <v>0</v>
      </c>
    </row>
    <row r="3628" spans="1:21" ht="25.5" hidden="1">
      <c r="A3628" s="6" t="str">
        <f>VLOOKUP(B3628,Sheet1!B2:C272,2,FALSE)</f>
        <v>Africa</v>
      </c>
      <c r="B3628" s="6" t="s">
        <v>239</v>
      </c>
      <c r="C3628" s="6" t="s">
        <v>240</v>
      </c>
      <c r="D3628" s="6" t="s">
        <v>984</v>
      </c>
      <c r="E3628" s="6" t="s">
        <v>1209</v>
      </c>
      <c r="F3628" s="6" t="s">
        <v>1210</v>
      </c>
      <c r="G3628" s="6">
        <v>16</v>
      </c>
      <c r="H3628" s="6">
        <v>16</v>
      </c>
      <c r="I3628" s="6" t="s">
        <v>60</v>
      </c>
      <c r="J3628" s="49">
        <v>340.54899999999998</v>
      </c>
      <c r="K3628" s="49">
        <v>5448.7839999999997</v>
      </c>
      <c r="L3628" s="49">
        <v>5448.7839999999997</v>
      </c>
      <c r="M3628" s="10">
        <v>40725</v>
      </c>
      <c r="N3628" s="10">
        <v>40544</v>
      </c>
      <c r="O3628" s="6" t="s">
        <v>27</v>
      </c>
      <c r="P3628" s="6" t="s">
        <v>28</v>
      </c>
      <c r="Q3628" s="6" t="s">
        <v>29</v>
      </c>
      <c r="R3628" s="6" t="s">
        <v>241</v>
      </c>
      <c r="S3628" s="6"/>
      <c r="T3628" s="6" t="s">
        <v>31</v>
      </c>
      <c r="U3628" s="6">
        <v>0</v>
      </c>
    </row>
    <row r="3629" spans="1:21" ht="51" hidden="1">
      <c r="A3629" s="6" t="str">
        <f>VLOOKUP(B3629,Sheet1!B2:C272,2,FALSE)</f>
        <v>Africa</v>
      </c>
      <c r="B3629" s="6" t="s">
        <v>797</v>
      </c>
      <c r="C3629" s="6" t="s">
        <v>3694</v>
      </c>
      <c r="D3629" s="6"/>
      <c r="E3629" s="6"/>
      <c r="F3629" s="6" t="s">
        <v>4698</v>
      </c>
      <c r="G3629" s="6">
        <v>20</v>
      </c>
      <c r="H3629" s="6">
        <v>10</v>
      </c>
      <c r="I3629" s="6" t="s">
        <v>40</v>
      </c>
      <c r="J3629" s="49">
        <v>10</v>
      </c>
      <c r="K3629" s="49">
        <v>200</v>
      </c>
      <c r="L3629" s="49">
        <v>100</v>
      </c>
      <c r="M3629" s="10">
        <v>40756</v>
      </c>
      <c r="N3629" s="10">
        <v>40513</v>
      </c>
      <c r="O3629" s="6" t="s">
        <v>52</v>
      </c>
      <c r="P3629" s="6" t="s">
        <v>53</v>
      </c>
      <c r="Q3629" s="6" t="s">
        <v>29</v>
      </c>
      <c r="R3629" s="6" t="s">
        <v>4842</v>
      </c>
      <c r="S3629" s="6" t="s">
        <v>4839</v>
      </c>
      <c r="T3629" s="6" t="s">
        <v>31</v>
      </c>
      <c r="U3629" s="6">
        <v>0</v>
      </c>
    </row>
    <row r="3630" spans="1:21" ht="25.5" hidden="1">
      <c r="A3630" s="6" t="str">
        <f>VLOOKUP(B3630,Sheet1!B2:C272,2,FALSE)</f>
        <v>Africa</v>
      </c>
      <c r="B3630" s="6" t="s">
        <v>239</v>
      </c>
      <c r="C3630" s="6" t="s">
        <v>240</v>
      </c>
      <c r="D3630" s="6"/>
      <c r="E3630" s="6"/>
      <c r="F3630" s="6" t="s">
        <v>4884</v>
      </c>
      <c r="G3630" s="6">
        <v>60</v>
      </c>
      <c r="H3630" s="6">
        <v>60</v>
      </c>
      <c r="I3630" s="6" t="s">
        <v>60</v>
      </c>
      <c r="J3630" s="49">
        <v>1000</v>
      </c>
      <c r="K3630" s="49">
        <v>60000</v>
      </c>
      <c r="L3630" s="49">
        <v>60000</v>
      </c>
      <c r="M3630" s="10">
        <v>40725</v>
      </c>
      <c r="N3630" s="10">
        <v>40483</v>
      </c>
      <c r="O3630" s="6" t="s">
        <v>27</v>
      </c>
      <c r="P3630" s="6" t="s">
        <v>28</v>
      </c>
      <c r="Q3630" s="6" t="s">
        <v>29</v>
      </c>
      <c r="R3630" s="6" t="s">
        <v>241</v>
      </c>
      <c r="S3630" s="6"/>
      <c r="T3630" s="6" t="s">
        <v>31</v>
      </c>
      <c r="U3630" s="6">
        <v>0</v>
      </c>
    </row>
    <row r="3631" spans="1:21" ht="25.5" hidden="1">
      <c r="A3631" s="6" t="str">
        <f>VLOOKUP(B3631,Sheet1!B2:C272,2,FALSE)</f>
        <v>Africa</v>
      </c>
      <c r="B3631" s="6" t="s">
        <v>239</v>
      </c>
      <c r="C3631" s="6" t="s">
        <v>240</v>
      </c>
      <c r="D3631" s="6"/>
      <c r="E3631" s="6"/>
      <c r="F3631" s="6" t="s">
        <v>4885</v>
      </c>
      <c r="G3631" s="6">
        <v>20</v>
      </c>
      <c r="H3631" s="6">
        <v>20</v>
      </c>
      <c r="I3631" s="6" t="s">
        <v>60</v>
      </c>
      <c r="J3631" s="49">
        <v>500</v>
      </c>
      <c r="K3631" s="49">
        <v>10000</v>
      </c>
      <c r="L3631" s="49">
        <v>10000</v>
      </c>
      <c r="M3631" s="10">
        <v>40725</v>
      </c>
      <c r="N3631" s="10">
        <v>40483</v>
      </c>
      <c r="O3631" s="6" t="s">
        <v>27</v>
      </c>
      <c r="P3631" s="6" t="s">
        <v>28</v>
      </c>
      <c r="Q3631" s="6" t="s">
        <v>29</v>
      </c>
      <c r="R3631" s="6" t="s">
        <v>241</v>
      </c>
      <c r="S3631" s="6"/>
      <c r="T3631" s="6" t="s">
        <v>31</v>
      </c>
      <c r="U3631" s="6">
        <v>0</v>
      </c>
    </row>
    <row r="3632" spans="1:21" ht="51" hidden="1">
      <c r="A3632" s="6" t="str">
        <f>VLOOKUP(B3632,Sheet1!B2:C272,2,FALSE)</f>
        <v>Africa</v>
      </c>
      <c r="B3632" s="6" t="s">
        <v>797</v>
      </c>
      <c r="C3632" s="6" t="s">
        <v>3694</v>
      </c>
      <c r="D3632" s="6"/>
      <c r="E3632" s="6"/>
      <c r="F3632" s="6" t="s">
        <v>4699</v>
      </c>
      <c r="G3632" s="6">
        <v>120</v>
      </c>
      <c r="H3632" s="6">
        <v>60</v>
      </c>
      <c r="I3632" s="6" t="s">
        <v>3385</v>
      </c>
      <c r="J3632" s="49">
        <v>29.5</v>
      </c>
      <c r="K3632" s="49">
        <v>3540</v>
      </c>
      <c r="L3632" s="49">
        <v>1770</v>
      </c>
      <c r="M3632" s="10">
        <v>40756</v>
      </c>
      <c r="N3632" s="10">
        <v>40513</v>
      </c>
      <c r="O3632" s="6" t="s">
        <v>52</v>
      </c>
      <c r="P3632" s="6" t="s">
        <v>53</v>
      </c>
      <c r="Q3632" s="6" t="s">
        <v>29</v>
      </c>
      <c r="R3632" s="6" t="s">
        <v>4842</v>
      </c>
      <c r="S3632" s="6" t="s">
        <v>4839</v>
      </c>
      <c r="T3632" s="6" t="s">
        <v>31</v>
      </c>
      <c r="U3632" s="6">
        <v>0</v>
      </c>
    </row>
    <row r="3633" spans="1:21" ht="25.5" hidden="1">
      <c r="A3633" s="6" t="str">
        <f>VLOOKUP(B3633,Sheet1!B2:C272,2,FALSE)</f>
        <v>Africa</v>
      </c>
      <c r="B3633" s="6" t="s">
        <v>239</v>
      </c>
      <c r="C3633" s="6" t="s">
        <v>240</v>
      </c>
      <c r="D3633" s="6"/>
      <c r="E3633" s="6"/>
      <c r="F3633" s="6" t="s">
        <v>4886</v>
      </c>
      <c r="G3633" s="6">
        <v>15</v>
      </c>
      <c r="H3633" s="6">
        <v>15</v>
      </c>
      <c r="I3633" s="6" t="s">
        <v>60</v>
      </c>
      <c r="J3633" s="49">
        <v>750</v>
      </c>
      <c r="K3633" s="49">
        <v>11250</v>
      </c>
      <c r="L3633" s="49">
        <v>11250</v>
      </c>
      <c r="M3633" s="10">
        <v>40725</v>
      </c>
      <c r="N3633" s="10">
        <v>40483</v>
      </c>
      <c r="O3633" s="6" t="s">
        <v>27</v>
      </c>
      <c r="P3633" s="6" t="s">
        <v>28</v>
      </c>
      <c r="Q3633" s="6" t="s">
        <v>29</v>
      </c>
      <c r="R3633" s="6" t="s">
        <v>241</v>
      </c>
      <c r="S3633" s="6"/>
      <c r="T3633" s="6" t="s">
        <v>31</v>
      </c>
      <c r="U3633" s="6">
        <v>0</v>
      </c>
    </row>
    <row r="3634" spans="1:21" ht="25.5">
      <c r="A3634" s="6" t="str">
        <f>VLOOKUP(B3634,Sheet1!B2:C272,2,FALSE)</f>
        <v>Africa</v>
      </c>
      <c r="B3634" s="6" t="s">
        <v>239</v>
      </c>
      <c r="C3634" s="6" t="s">
        <v>240</v>
      </c>
      <c r="D3634" s="6" t="s">
        <v>23</v>
      </c>
      <c r="E3634" s="6" t="s">
        <v>58</v>
      </c>
      <c r="F3634" s="6" t="s">
        <v>59</v>
      </c>
      <c r="G3634" s="7">
        <v>2455</v>
      </c>
      <c r="H3634" s="7">
        <v>2455</v>
      </c>
      <c r="I3634" s="6" t="s">
        <v>60</v>
      </c>
      <c r="J3634" s="49">
        <v>0.37</v>
      </c>
      <c r="K3634" s="49">
        <v>908.35</v>
      </c>
      <c r="L3634" s="49">
        <v>908.35</v>
      </c>
      <c r="M3634" s="10">
        <v>40725</v>
      </c>
      <c r="N3634" s="10">
        <v>40634</v>
      </c>
      <c r="O3634" s="6" t="s">
        <v>27</v>
      </c>
      <c r="P3634" s="6" t="s">
        <v>28</v>
      </c>
      <c r="Q3634" s="6" t="s">
        <v>29</v>
      </c>
      <c r="R3634" s="6" t="s">
        <v>241</v>
      </c>
      <c r="S3634" s="6"/>
      <c r="T3634" s="6" t="s">
        <v>31</v>
      </c>
      <c r="U3634" s="6">
        <v>0</v>
      </c>
    </row>
    <row r="3635" spans="1:21" ht="51" hidden="1">
      <c r="A3635" s="6" t="str">
        <f>VLOOKUP(B3635,Sheet1!B2:C272,2,FALSE)</f>
        <v>Africa</v>
      </c>
      <c r="B3635" s="6" t="s">
        <v>797</v>
      </c>
      <c r="C3635" s="6" t="s">
        <v>3694</v>
      </c>
      <c r="D3635" s="6" t="s">
        <v>1180</v>
      </c>
      <c r="E3635" s="6"/>
      <c r="F3635" s="6" t="s">
        <v>4887</v>
      </c>
      <c r="G3635" s="6">
        <v>1800</v>
      </c>
      <c r="H3635" s="6">
        <v>900</v>
      </c>
      <c r="I3635" s="6" t="s">
        <v>3385</v>
      </c>
      <c r="J3635" s="49">
        <v>0.5</v>
      </c>
      <c r="K3635" s="49">
        <v>900</v>
      </c>
      <c r="L3635" s="49">
        <v>450</v>
      </c>
      <c r="M3635" s="10">
        <v>40756</v>
      </c>
      <c r="N3635" s="10">
        <v>40513</v>
      </c>
      <c r="O3635" s="6" t="s">
        <v>52</v>
      </c>
      <c r="P3635" s="6" t="s">
        <v>53</v>
      </c>
      <c r="Q3635" s="6" t="s">
        <v>29</v>
      </c>
      <c r="R3635" s="6" t="s">
        <v>4842</v>
      </c>
      <c r="S3635" s="6" t="s">
        <v>4855</v>
      </c>
      <c r="T3635" s="6" t="s">
        <v>31</v>
      </c>
      <c r="U3635" s="6">
        <v>0</v>
      </c>
    </row>
    <row r="3636" spans="1:21" ht="51" hidden="1">
      <c r="A3636" s="6" t="str">
        <f>VLOOKUP(B3636,Sheet1!B2:C272,2,FALSE)</f>
        <v>Africa</v>
      </c>
      <c r="B3636" s="6" t="s">
        <v>797</v>
      </c>
      <c r="C3636" s="6" t="s">
        <v>3694</v>
      </c>
      <c r="D3636" s="6"/>
      <c r="E3636" s="6"/>
      <c r="F3636" s="6" t="s">
        <v>4888</v>
      </c>
      <c r="G3636" s="6">
        <v>600</v>
      </c>
      <c r="H3636" s="6">
        <v>300</v>
      </c>
      <c r="I3636" s="6" t="s">
        <v>1080</v>
      </c>
      <c r="J3636" s="49">
        <v>0.95</v>
      </c>
      <c r="K3636" s="49">
        <v>570</v>
      </c>
      <c r="L3636" s="49">
        <v>285</v>
      </c>
      <c r="M3636" s="10">
        <v>40756</v>
      </c>
      <c r="N3636" s="10">
        <v>40513</v>
      </c>
      <c r="O3636" s="6" t="s">
        <v>52</v>
      </c>
      <c r="P3636" s="6" t="s">
        <v>53</v>
      </c>
      <c r="Q3636" s="6" t="s">
        <v>29</v>
      </c>
      <c r="R3636" s="6" t="s">
        <v>4842</v>
      </c>
      <c r="S3636" s="6" t="s">
        <v>4855</v>
      </c>
      <c r="T3636" s="6" t="s">
        <v>31</v>
      </c>
      <c r="U3636" s="6">
        <v>0</v>
      </c>
    </row>
    <row r="3637" spans="1:21" ht="51" hidden="1">
      <c r="A3637" s="6" t="str">
        <f>VLOOKUP(B3637,Sheet1!B2:C272,2,FALSE)</f>
        <v>Africa</v>
      </c>
      <c r="B3637" s="6" t="s">
        <v>797</v>
      </c>
      <c r="C3637" s="6" t="s">
        <v>3694</v>
      </c>
      <c r="D3637" s="6"/>
      <c r="E3637" s="6"/>
      <c r="F3637" s="6" t="s">
        <v>4889</v>
      </c>
      <c r="G3637" s="6">
        <v>240</v>
      </c>
      <c r="H3637" s="6">
        <v>120</v>
      </c>
      <c r="I3637" s="6" t="s">
        <v>3385</v>
      </c>
      <c r="J3637" s="49">
        <v>0.95</v>
      </c>
      <c r="K3637" s="49">
        <v>228</v>
      </c>
      <c r="L3637" s="49">
        <v>114</v>
      </c>
      <c r="M3637" s="10">
        <v>40756</v>
      </c>
      <c r="N3637" s="10">
        <v>40513</v>
      </c>
      <c r="O3637" s="6" t="s">
        <v>52</v>
      </c>
      <c r="P3637" s="6" t="s">
        <v>53</v>
      </c>
      <c r="Q3637" s="6" t="s">
        <v>29</v>
      </c>
      <c r="R3637" s="6" t="s">
        <v>4842</v>
      </c>
      <c r="S3637" s="6" t="s">
        <v>4855</v>
      </c>
      <c r="T3637" s="6" t="s">
        <v>31</v>
      </c>
      <c r="U3637" s="6">
        <v>0</v>
      </c>
    </row>
    <row r="3638" spans="1:21" ht="25.5" hidden="1">
      <c r="A3638" s="6" t="str">
        <f>VLOOKUP(B3638,Sheet1!B2:C272,2,FALSE)</f>
        <v>Africa</v>
      </c>
      <c r="B3638" s="6" t="s">
        <v>239</v>
      </c>
      <c r="C3638" s="6" t="s">
        <v>240</v>
      </c>
      <c r="D3638" s="6"/>
      <c r="E3638" s="6"/>
      <c r="F3638" s="6" t="s">
        <v>4890</v>
      </c>
      <c r="G3638" s="6">
        <v>1</v>
      </c>
      <c r="H3638" s="6">
        <v>1</v>
      </c>
      <c r="I3638" s="6" t="s">
        <v>60</v>
      </c>
      <c r="J3638" s="49">
        <v>23150</v>
      </c>
      <c r="K3638" s="49">
        <v>23150</v>
      </c>
      <c r="L3638" s="49">
        <v>23150</v>
      </c>
      <c r="M3638" s="10">
        <v>40725</v>
      </c>
      <c r="N3638" s="10">
        <v>40483</v>
      </c>
      <c r="O3638" s="6" t="s">
        <v>27</v>
      </c>
      <c r="P3638" s="6" t="s">
        <v>28</v>
      </c>
      <c r="Q3638" s="6" t="s">
        <v>29</v>
      </c>
      <c r="R3638" s="6" t="s">
        <v>241</v>
      </c>
      <c r="S3638" s="6" t="s">
        <v>108</v>
      </c>
      <c r="T3638" s="6" t="s">
        <v>31</v>
      </c>
      <c r="U3638" s="6">
        <v>0</v>
      </c>
    </row>
    <row r="3639" spans="1:21" ht="25.5" hidden="1">
      <c r="A3639" s="6" t="str">
        <f>VLOOKUP(B3639,Sheet1!B2:C272,2,FALSE)</f>
        <v>Africa</v>
      </c>
      <c r="B3639" s="6" t="s">
        <v>239</v>
      </c>
      <c r="C3639" s="6" t="s">
        <v>240</v>
      </c>
      <c r="D3639" s="6"/>
      <c r="E3639" s="6"/>
      <c r="F3639" s="6" t="s">
        <v>4891</v>
      </c>
      <c r="G3639" s="6">
        <v>1</v>
      </c>
      <c r="H3639" s="6">
        <v>1</v>
      </c>
      <c r="I3639" s="6" t="s">
        <v>60</v>
      </c>
      <c r="J3639" s="49">
        <v>11553</v>
      </c>
      <c r="K3639" s="49">
        <v>11553</v>
      </c>
      <c r="L3639" s="49">
        <v>11553</v>
      </c>
      <c r="M3639" s="10">
        <v>40725</v>
      </c>
      <c r="N3639" s="10">
        <v>40483</v>
      </c>
      <c r="O3639" s="6" t="s">
        <v>27</v>
      </c>
      <c r="P3639" s="6" t="s">
        <v>28</v>
      </c>
      <c r="Q3639" s="6" t="s">
        <v>29</v>
      </c>
      <c r="R3639" s="6" t="s">
        <v>241</v>
      </c>
      <c r="S3639" s="6" t="s">
        <v>109</v>
      </c>
      <c r="T3639" s="6" t="s">
        <v>31</v>
      </c>
      <c r="U3639" s="6">
        <v>0</v>
      </c>
    </row>
    <row r="3640" spans="1:21" ht="25.5">
      <c r="A3640" s="6" t="str">
        <f>VLOOKUP(B3640,Sheet1!B2:C272,2,FALSE)</f>
        <v>Africa</v>
      </c>
      <c r="B3640" s="6" t="s">
        <v>239</v>
      </c>
      <c r="C3640" s="6" t="s">
        <v>240</v>
      </c>
      <c r="D3640" s="6" t="s">
        <v>23</v>
      </c>
      <c r="E3640" s="6" t="s">
        <v>38</v>
      </c>
      <c r="F3640" s="11" t="s">
        <v>39</v>
      </c>
      <c r="G3640" s="7">
        <v>304200</v>
      </c>
      <c r="H3640" s="7">
        <v>304200</v>
      </c>
      <c r="I3640" s="6" t="s">
        <v>40</v>
      </c>
      <c r="J3640" s="49">
        <v>0.79</v>
      </c>
      <c r="K3640" s="49">
        <v>240318</v>
      </c>
      <c r="L3640" s="49">
        <v>240318</v>
      </c>
      <c r="M3640" s="10">
        <v>40725</v>
      </c>
      <c r="N3640" s="10">
        <v>40603</v>
      </c>
      <c r="O3640" s="6" t="s">
        <v>27</v>
      </c>
      <c r="P3640" s="6" t="s">
        <v>28</v>
      </c>
      <c r="Q3640" s="6" t="s">
        <v>29</v>
      </c>
      <c r="R3640" s="6" t="s">
        <v>241</v>
      </c>
      <c r="S3640" s="6" t="s">
        <v>108</v>
      </c>
      <c r="T3640" s="6" t="s">
        <v>31</v>
      </c>
      <c r="U3640" s="6">
        <v>0</v>
      </c>
    </row>
    <row r="3641" spans="1:21" ht="25.5">
      <c r="A3641" s="6" t="str">
        <f>VLOOKUP(B3641,Sheet1!B2:C272,2,FALSE)</f>
        <v>Africa</v>
      </c>
      <c r="B3641" s="6" t="s">
        <v>239</v>
      </c>
      <c r="C3641" s="6" t="s">
        <v>240</v>
      </c>
      <c r="D3641" s="6" t="s">
        <v>23</v>
      </c>
      <c r="E3641" s="6" t="s">
        <v>38</v>
      </c>
      <c r="F3641" s="6" t="s">
        <v>242</v>
      </c>
      <c r="G3641" s="7">
        <v>304200</v>
      </c>
      <c r="H3641" s="7">
        <v>304200</v>
      </c>
      <c r="I3641" s="6" t="s">
        <v>40</v>
      </c>
      <c r="J3641" s="49">
        <v>7.0000000000000007E-2</v>
      </c>
      <c r="K3641" s="49">
        <v>21294</v>
      </c>
      <c r="L3641" s="49">
        <v>21294</v>
      </c>
      <c r="M3641" s="10">
        <v>40725</v>
      </c>
      <c r="N3641" s="10">
        <v>40603</v>
      </c>
      <c r="O3641" s="6" t="s">
        <v>27</v>
      </c>
      <c r="P3641" s="6" t="s">
        <v>28</v>
      </c>
      <c r="Q3641" s="6" t="s">
        <v>29</v>
      </c>
      <c r="R3641" s="6" t="s">
        <v>241</v>
      </c>
      <c r="S3641" s="6" t="s">
        <v>108</v>
      </c>
      <c r="T3641" s="6" t="s">
        <v>31</v>
      </c>
      <c r="U3641" s="6">
        <v>0</v>
      </c>
    </row>
    <row r="3642" spans="1:21" ht="25.5">
      <c r="A3642" s="6" t="str">
        <f>VLOOKUP(B3642,Sheet1!B2:C272,2,FALSE)</f>
        <v>Africa</v>
      </c>
      <c r="B3642" s="6" t="s">
        <v>239</v>
      </c>
      <c r="C3642" s="6" t="s">
        <v>240</v>
      </c>
      <c r="D3642" s="6" t="s">
        <v>23</v>
      </c>
      <c r="E3642" s="6" t="s">
        <v>24</v>
      </c>
      <c r="F3642" s="6" t="s">
        <v>25</v>
      </c>
      <c r="G3642" s="7">
        <v>2000</v>
      </c>
      <c r="H3642" s="7">
        <v>2000</v>
      </c>
      <c r="I3642" s="6" t="s">
        <v>26</v>
      </c>
      <c r="J3642" s="49">
        <v>25</v>
      </c>
      <c r="K3642" s="49">
        <v>50000</v>
      </c>
      <c r="L3642" s="49">
        <v>50000</v>
      </c>
      <c r="M3642" s="10">
        <v>40725</v>
      </c>
      <c r="N3642" s="10">
        <v>40603</v>
      </c>
      <c r="O3642" s="6" t="s">
        <v>27</v>
      </c>
      <c r="P3642" s="6" t="s">
        <v>28</v>
      </c>
      <c r="Q3642" s="6" t="s">
        <v>29</v>
      </c>
      <c r="R3642" s="6" t="s">
        <v>241</v>
      </c>
      <c r="S3642" s="6" t="s">
        <v>108</v>
      </c>
      <c r="T3642" s="6" t="s">
        <v>31</v>
      </c>
      <c r="U3642" s="6">
        <v>0</v>
      </c>
    </row>
    <row r="3643" spans="1:21" ht="51" hidden="1">
      <c r="A3643" s="6" t="str">
        <f>VLOOKUP(B3643,Sheet1!B2:C272,2,FALSE)</f>
        <v>Africa</v>
      </c>
      <c r="B3643" s="6" t="s">
        <v>797</v>
      </c>
      <c r="C3643" s="6" t="s">
        <v>3694</v>
      </c>
      <c r="D3643" s="6" t="s">
        <v>1180</v>
      </c>
      <c r="E3643" s="6"/>
      <c r="F3643" s="6" t="s">
        <v>4892</v>
      </c>
      <c r="G3643" s="6">
        <v>14400</v>
      </c>
      <c r="H3643" s="6">
        <v>7200</v>
      </c>
      <c r="I3643" s="6" t="s">
        <v>1498</v>
      </c>
      <c r="J3643" s="49">
        <v>0.35</v>
      </c>
      <c r="K3643" s="49">
        <v>5040</v>
      </c>
      <c r="L3643" s="49">
        <v>2520</v>
      </c>
      <c r="M3643" s="10">
        <v>40756</v>
      </c>
      <c r="N3643" s="10">
        <v>40513</v>
      </c>
      <c r="O3643" s="6" t="s">
        <v>52</v>
      </c>
      <c r="P3643" s="6" t="s">
        <v>53</v>
      </c>
      <c r="Q3643" s="6" t="s">
        <v>29</v>
      </c>
      <c r="R3643" s="6" t="s">
        <v>4842</v>
      </c>
      <c r="S3643" s="6" t="s">
        <v>4855</v>
      </c>
      <c r="T3643" s="6" t="s">
        <v>31</v>
      </c>
      <c r="U3643" s="6">
        <v>0</v>
      </c>
    </row>
    <row r="3644" spans="1:21" ht="51" hidden="1">
      <c r="A3644" s="6" t="str">
        <f>VLOOKUP(B3644,Sheet1!B2:C272,2,FALSE)</f>
        <v>Africa</v>
      </c>
      <c r="B3644" s="6" t="s">
        <v>797</v>
      </c>
      <c r="C3644" s="6" t="s">
        <v>3694</v>
      </c>
      <c r="D3644" s="6"/>
      <c r="E3644" s="6"/>
      <c r="F3644" s="6" t="s">
        <v>4704</v>
      </c>
      <c r="G3644" s="6">
        <v>180</v>
      </c>
      <c r="H3644" s="6">
        <v>90</v>
      </c>
      <c r="I3644" s="6" t="s">
        <v>40</v>
      </c>
      <c r="J3644" s="49">
        <v>0.55000000000000004</v>
      </c>
      <c r="K3644" s="49">
        <v>99</v>
      </c>
      <c r="L3644" s="49">
        <v>49.5</v>
      </c>
      <c r="M3644" s="10">
        <v>40756</v>
      </c>
      <c r="N3644" s="10">
        <v>40513</v>
      </c>
      <c r="O3644" s="6" t="s">
        <v>52</v>
      </c>
      <c r="P3644" s="6" t="s">
        <v>53</v>
      </c>
      <c r="Q3644" s="6" t="s">
        <v>29</v>
      </c>
      <c r="R3644" s="6" t="s">
        <v>4842</v>
      </c>
      <c r="S3644" s="6" t="s">
        <v>4839</v>
      </c>
      <c r="T3644" s="6" t="s">
        <v>31</v>
      </c>
      <c r="U3644" s="6">
        <v>0</v>
      </c>
    </row>
    <row r="3645" spans="1:21" ht="51" hidden="1">
      <c r="A3645" s="6" t="str">
        <f>VLOOKUP(B3645,Sheet1!B2:C272,2,FALSE)</f>
        <v>Africa</v>
      </c>
      <c r="B3645" s="6" t="s">
        <v>797</v>
      </c>
      <c r="C3645" s="6" t="s">
        <v>3694</v>
      </c>
      <c r="D3645" s="6" t="s">
        <v>1180</v>
      </c>
      <c r="E3645" s="6"/>
      <c r="F3645" s="6" t="s">
        <v>4705</v>
      </c>
      <c r="G3645" s="6">
        <v>30</v>
      </c>
      <c r="H3645" s="6">
        <v>15</v>
      </c>
      <c r="I3645" s="6" t="s">
        <v>3385</v>
      </c>
      <c r="J3645" s="49">
        <v>6</v>
      </c>
      <c r="K3645" s="49">
        <v>180</v>
      </c>
      <c r="L3645" s="49">
        <v>90</v>
      </c>
      <c r="M3645" s="10">
        <v>40756</v>
      </c>
      <c r="N3645" s="10">
        <v>40513</v>
      </c>
      <c r="O3645" s="6" t="s">
        <v>52</v>
      </c>
      <c r="P3645" s="6" t="s">
        <v>53</v>
      </c>
      <c r="Q3645" s="6" t="s">
        <v>29</v>
      </c>
      <c r="R3645" s="6" t="s">
        <v>4842</v>
      </c>
      <c r="S3645" s="6" t="s">
        <v>4839</v>
      </c>
      <c r="T3645" s="6" t="s">
        <v>31</v>
      </c>
      <c r="U3645" s="6">
        <v>0</v>
      </c>
    </row>
    <row r="3646" spans="1:21" ht="51" hidden="1">
      <c r="A3646" s="6" t="str">
        <f>VLOOKUP(B3646,Sheet1!B2:C272,2,FALSE)</f>
        <v>Africa</v>
      </c>
      <c r="B3646" s="6" t="s">
        <v>797</v>
      </c>
      <c r="C3646" s="6" t="s">
        <v>3694</v>
      </c>
      <c r="D3646" s="6"/>
      <c r="E3646" s="6"/>
      <c r="F3646" s="6" t="s">
        <v>4893</v>
      </c>
      <c r="G3646" s="6">
        <v>600</v>
      </c>
      <c r="H3646" s="6">
        <v>300</v>
      </c>
      <c r="I3646" s="6" t="s">
        <v>3385</v>
      </c>
      <c r="J3646" s="49">
        <v>7.35</v>
      </c>
      <c r="K3646" s="49">
        <v>4410</v>
      </c>
      <c r="L3646" s="49">
        <v>2205</v>
      </c>
      <c r="M3646" s="10">
        <v>40756</v>
      </c>
      <c r="N3646" s="10">
        <v>40513</v>
      </c>
      <c r="O3646" s="6" t="s">
        <v>52</v>
      </c>
      <c r="P3646" s="6" t="s">
        <v>53</v>
      </c>
      <c r="Q3646" s="6" t="s">
        <v>29</v>
      </c>
      <c r="R3646" s="6" t="s">
        <v>4842</v>
      </c>
      <c r="S3646" s="6" t="s">
        <v>4839</v>
      </c>
      <c r="T3646" s="6" t="s">
        <v>31</v>
      </c>
      <c r="U3646" s="6">
        <v>0</v>
      </c>
    </row>
    <row r="3647" spans="1:21" ht="63.75" hidden="1">
      <c r="A3647" s="6" t="str">
        <f>VLOOKUP(B3647,Sheet1!B2:C272,2,FALSE)</f>
        <v>Africa</v>
      </c>
      <c r="B3647" s="6" t="s">
        <v>797</v>
      </c>
      <c r="C3647" s="6" t="s">
        <v>3694</v>
      </c>
      <c r="D3647" s="6" t="s">
        <v>1180</v>
      </c>
      <c r="E3647" s="6"/>
      <c r="F3647" s="6" t="s">
        <v>4894</v>
      </c>
      <c r="G3647" s="6">
        <v>300</v>
      </c>
      <c r="H3647" s="6">
        <v>150</v>
      </c>
      <c r="I3647" s="6" t="s">
        <v>1080</v>
      </c>
      <c r="J3647" s="49">
        <v>7.35</v>
      </c>
      <c r="K3647" s="49">
        <v>2205</v>
      </c>
      <c r="L3647" s="49">
        <v>1102.5</v>
      </c>
      <c r="M3647" s="10">
        <v>40756</v>
      </c>
      <c r="N3647" s="10">
        <v>40513</v>
      </c>
      <c r="O3647" s="6" t="s">
        <v>52</v>
      </c>
      <c r="P3647" s="6" t="s">
        <v>53</v>
      </c>
      <c r="Q3647" s="6" t="s">
        <v>29</v>
      </c>
      <c r="R3647" s="6" t="s">
        <v>4842</v>
      </c>
      <c r="S3647" s="6" t="s">
        <v>4862</v>
      </c>
      <c r="T3647" s="6" t="s">
        <v>31</v>
      </c>
      <c r="U3647" s="6">
        <v>0</v>
      </c>
    </row>
    <row r="3648" spans="1:21" ht="51" hidden="1">
      <c r="A3648" s="6" t="str">
        <f>VLOOKUP(B3648,Sheet1!B2:C272,2,FALSE)</f>
        <v>Africa</v>
      </c>
      <c r="B3648" s="6" t="s">
        <v>239</v>
      </c>
      <c r="C3648" s="6" t="s">
        <v>240</v>
      </c>
      <c r="D3648" s="6"/>
      <c r="E3648" s="6"/>
      <c r="F3648" s="6" t="s">
        <v>4895</v>
      </c>
      <c r="G3648" s="6">
        <v>1</v>
      </c>
      <c r="H3648" s="6">
        <v>1</v>
      </c>
      <c r="I3648" s="6" t="s">
        <v>60</v>
      </c>
      <c r="J3648" s="49">
        <v>2600</v>
      </c>
      <c r="K3648" s="49">
        <v>2600</v>
      </c>
      <c r="L3648" s="49">
        <v>2600</v>
      </c>
      <c r="M3648" s="10">
        <v>40725</v>
      </c>
      <c r="N3648" s="10">
        <v>40483</v>
      </c>
      <c r="O3648" s="6" t="s">
        <v>27</v>
      </c>
      <c r="P3648" s="6" t="s">
        <v>28</v>
      </c>
      <c r="Q3648" s="6" t="s">
        <v>29</v>
      </c>
      <c r="R3648" s="6" t="s">
        <v>241</v>
      </c>
      <c r="S3648" s="6"/>
      <c r="T3648" s="6" t="s">
        <v>31</v>
      </c>
      <c r="U3648" s="6">
        <v>0</v>
      </c>
    </row>
    <row r="3649" spans="1:21" ht="25.5">
      <c r="A3649" s="6" t="str">
        <f>VLOOKUP(B3649,Sheet1!B2:C272,2,FALSE)</f>
        <v>Africa</v>
      </c>
      <c r="B3649" s="6" t="s">
        <v>239</v>
      </c>
      <c r="C3649" s="6" t="s">
        <v>240</v>
      </c>
      <c r="D3649" s="6" t="s">
        <v>23</v>
      </c>
      <c r="E3649" s="6" t="s">
        <v>46</v>
      </c>
      <c r="F3649" s="6" t="s">
        <v>47</v>
      </c>
      <c r="G3649" s="7">
        <v>1400</v>
      </c>
      <c r="H3649" s="7">
        <v>1400</v>
      </c>
      <c r="I3649" s="6" t="s">
        <v>48</v>
      </c>
      <c r="J3649" s="49">
        <v>4.9349999999999996</v>
      </c>
      <c r="K3649" s="49">
        <v>6909</v>
      </c>
      <c r="L3649" s="49">
        <v>6909</v>
      </c>
      <c r="M3649" s="10">
        <v>40725</v>
      </c>
      <c r="N3649" s="10">
        <v>40603</v>
      </c>
      <c r="O3649" s="6" t="s">
        <v>27</v>
      </c>
      <c r="P3649" s="6" t="s">
        <v>28</v>
      </c>
      <c r="Q3649" s="6" t="s">
        <v>29</v>
      </c>
      <c r="R3649" s="6" t="s">
        <v>241</v>
      </c>
      <c r="S3649" s="6"/>
      <c r="T3649" s="6" t="s">
        <v>31</v>
      </c>
      <c r="U3649" s="6">
        <v>0</v>
      </c>
    </row>
    <row r="3650" spans="1:21" ht="25.5" hidden="1">
      <c r="A3650" s="6" t="str">
        <f>VLOOKUP(B3650,Sheet1!B2:C272,2,FALSE)</f>
        <v>Africa</v>
      </c>
      <c r="B3650" s="6" t="s">
        <v>239</v>
      </c>
      <c r="C3650" s="6" t="s">
        <v>240</v>
      </c>
      <c r="D3650" s="6"/>
      <c r="E3650" s="6"/>
      <c r="F3650" s="6" t="s">
        <v>4896</v>
      </c>
      <c r="G3650" s="6">
        <v>1</v>
      </c>
      <c r="H3650" s="6">
        <v>1</v>
      </c>
      <c r="I3650" s="6" t="s">
        <v>60</v>
      </c>
      <c r="J3650" s="49">
        <v>1000</v>
      </c>
      <c r="K3650" s="49">
        <v>1000</v>
      </c>
      <c r="L3650" s="49">
        <v>1000</v>
      </c>
      <c r="M3650" s="10">
        <v>40725</v>
      </c>
      <c r="N3650" s="10">
        <v>40483</v>
      </c>
      <c r="O3650" s="6" t="s">
        <v>27</v>
      </c>
      <c r="P3650" s="6" t="s">
        <v>28</v>
      </c>
      <c r="Q3650" s="6" t="s">
        <v>29</v>
      </c>
      <c r="R3650" s="6" t="s">
        <v>241</v>
      </c>
      <c r="S3650" s="6"/>
      <c r="T3650" s="6" t="s">
        <v>31</v>
      </c>
      <c r="U3650" s="6">
        <v>0</v>
      </c>
    </row>
    <row r="3651" spans="1:21" ht="280.5" hidden="1">
      <c r="A3651" s="6" t="str">
        <f>VLOOKUP(B3651,Sheet1!B2:C272,2,FALSE)</f>
        <v>Africa</v>
      </c>
      <c r="B3651" s="6" t="s">
        <v>239</v>
      </c>
      <c r="C3651" s="6" t="s">
        <v>240</v>
      </c>
      <c r="D3651" s="6"/>
      <c r="E3651" s="6"/>
      <c r="F3651" s="6" t="s">
        <v>1602</v>
      </c>
      <c r="G3651" s="6">
        <v>1</v>
      </c>
      <c r="H3651" s="6">
        <v>1</v>
      </c>
      <c r="I3651" s="6" t="s">
        <v>60</v>
      </c>
      <c r="J3651" s="49">
        <v>1195</v>
      </c>
      <c r="K3651" s="49">
        <v>1195</v>
      </c>
      <c r="L3651" s="49">
        <v>1195</v>
      </c>
      <c r="M3651" s="10">
        <v>40725</v>
      </c>
      <c r="N3651" s="10">
        <v>40483</v>
      </c>
      <c r="O3651" s="6" t="s">
        <v>27</v>
      </c>
      <c r="P3651" s="6" t="s">
        <v>28</v>
      </c>
      <c r="Q3651" s="6" t="s">
        <v>29</v>
      </c>
      <c r="R3651" s="6" t="s">
        <v>241</v>
      </c>
      <c r="S3651" s="6" t="s">
        <v>4897</v>
      </c>
      <c r="T3651" s="6" t="s">
        <v>31</v>
      </c>
      <c r="U3651" s="6">
        <v>0</v>
      </c>
    </row>
    <row r="3652" spans="1:21" ht="25.5" hidden="1">
      <c r="A3652" s="6" t="str">
        <f>VLOOKUP(B3652,Sheet1!B2:C272,2,FALSE)</f>
        <v>Africa</v>
      </c>
      <c r="B3652" s="6" t="s">
        <v>239</v>
      </c>
      <c r="C3652" s="6" t="s">
        <v>240</v>
      </c>
      <c r="D3652" s="6"/>
      <c r="E3652" s="6"/>
      <c r="F3652" s="6" t="s">
        <v>4380</v>
      </c>
      <c r="G3652" s="6">
        <v>14</v>
      </c>
      <c r="H3652" s="6">
        <v>14</v>
      </c>
      <c r="I3652" s="6" t="s">
        <v>60</v>
      </c>
      <c r="J3652" s="49">
        <v>190</v>
      </c>
      <c r="K3652" s="49">
        <v>2660</v>
      </c>
      <c r="L3652" s="49">
        <v>2660</v>
      </c>
      <c r="M3652" s="10">
        <v>40725</v>
      </c>
      <c r="N3652" s="10">
        <v>40483</v>
      </c>
      <c r="O3652" s="6" t="s">
        <v>27</v>
      </c>
      <c r="P3652" s="6" t="s">
        <v>28</v>
      </c>
      <c r="Q3652" s="6" t="s">
        <v>29</v>
      </c>
      <c r="R3652" s="6" t="s">
        <v>241</v>
      </c>
      <c r="S3652" s="6" t="s">
        <v>4898</v>
      </c>
      <c r="T3652" s="6" t="s">
        <v>31</v>
      </c>
      <c r="U3652" s="6">
        <v>0</v>
      </c>
    </row>
    <row r="3653" spans="1:21" ht="331.5" hidden="1">
      <c r="A3653" s="6" t="str">
        <f>VLOOKUP(B3653,Sheet1!B2:C272,2,FALSE)</f>
        <v>Africa</v>
      </c>
      <c r="B3653" s="6" t="s">
        <v>239</v>
      </c>
      <c r="C3653" s="6" t="s">
        <v>240</v>
      </c>
      <c r="D3653" s="6" t="s">
        <v>965</v>
      </c>
      <c r="E3653" s="6" t="s">
        <v>966</v>
      </c>
      <c r="F3653" s="6" t="s">
        <v>4382</v>
      </c>
      <c r="G3653" s="6">
        <v>7</v>
      </c>
      <c r="H3653" s="6">
        <v>7</v>
      </c>
      <c r="I3653" s="6" t="s">
        <v>60</v>
      </c>
      <c r="J3653" s="49">
        <v>850</v>
      </c>
      <c r="K3653" s="49">
        <v>5950</v>
      </c>
      <c r="L3653" s="49">
        <v>5950</v>
      </c>
      <c r="M3653" s="10">
        <v>40664</v>
      </c>
      <c r="N3653" s="10">
        <v>40544</v>
      </c>
      <c r="O3653" s="6" t="s">
        <v>27</v>
      </c>
      <c r="P3653" s="6" t="s">
        <v>28</v>
      </c>
      <c r="Q3653" s="6" t="s">
        <v>29</v>
      </c>
      <c r="R3653" s="6" t="s">
        <v>241</v>
      </c>
      <c r="S3653" s="6" t="s">
        <v>4899</v>
      </c>
      <c r="T3653" s="6" t="s">
        <v>31</v>
      </c>
      <c r="U3653" s="6">
        <v>0</v>
      </c>
    </row>
    <row r="3654" spans="1:21" ht="25.5" hidden="1">
      <c r="A3654" s="6" t="str">
        <f>VLOOKUP(B3654,Sheet1!B2:C272,2,FALSE)</f>
        <v>Africa</v>
      </c>
      <c r="B3654" s="6" t="s">
        <v>239</v>
      </c>
      <c r="C3654" s="6" t="s">
        <v>240</v>
      </c>
      <c r="D3654" s="6"/>
      <c r="E3654" s="6"/>
      <c r="F3654" s="6" t="s">
        <v>4900</v>
      </c>
      <c r="G3654" s="6">
        <v>1</v>
      </c>
      <c r="H3654" s="6">
        <v>1</v>
      </c>
      <c r="I3654" s="6" t="s">
        <v>60</v>
      </c>
      <c r="J3654" s="49">
        <v>20000</v>
      </c>
      <c r="K3654" s="49">
        <v>20000</v>
      </c>
      <c r="L3654" s="49">
        <v>20000</v>
      </c>
      <c r="M3654" s="10">
        <v>40664</v>
      </c>
      <c r="N3654" s="10">
        <v>40422</v>
      </c>
      <c r="O3654" s="6" t="s">
        <v>27</v>
      </c>
      <c r="P3654" s="6" t="s">
        <v>28</v>
      </c>
      <c r="Q3654" s="6" t="s">
        <v>29</v>
      </c>
      <c r="R3654" s="6" t="s">
        <v>4739</v>
      </c>
      <c r="S3654" s="6"/>
      <c r="T3654" s="6" t="s">
        <v>31</v>
      </c>
      <c r="U3654" s="6">
        <v>0</v>
      </c>
    </row>
    <row r="3655" spans="1:21" ht="25.5" hidden="1">
      <c r="A3655" s="6" t="str">
        <f>VLOOKUP(B3655,Sheet1!B2:C272,2,FALSE)</f>
        <v>Africa</v>
      </c>
      <c r="B3655" s="6" t="s">
        <v>239</v>
      </c>
      <c r="C3655" s="6" t="s">
        <v>240</v>
      </c>
      <c r="D3655" s="6" t="s">
        <v>1159</v>
      </c>
      <c r="E3655" s="6" t="s">
        <v>1160</v>
      </c>
      <c r="F3655" s="6" t="s">
        <v>1161</v>
      </c>
      <c r="G3655" s="6">
        <v>25</v>
      </c>
      <c r="H3655" s="6">
        <v>25</v>
      </c>
      <c r="I3655" s="6" t="s">
        <v>1116</v>
      </c>
      <c r="J3655" s="49">
        <v>3769</v>
      </c>
      <c r="K3655" s="49">
        <v>94225</v>
      </c>
      <c r="L3655" s="49">
        <v>94225</v>
      </c>
      <c r="M3655" s="10">
        <v>40664</v>
      </c>
      <c r="N3655" s="10">
        <v>40634</v>
      </c>
      <c r="O3655" s="6" t="s">
        <v>27</v>
      </c>
      <c r="P3655" s="6" t="s">
        <v>28</v>
      </c>
      <c r="Q3655" s="6" t="s">
        <v>29</v>
      </c>
      <c r="R3655" s="6" t="s">
        <v>4739</v>
      </c>
      <c r="S3655" s="6"/>
      <c r="T3655" s="6" t="s">
        <v>31</v>
      </c>
      <c r="U3655" s="6">
        <v>0</v>
      </c>
    </row>
    <row r="3656" spans="1:21" ht="63.75" hidden="1">
      <c r="A3656" s="6" t="str">
        <f>VLOOKUP(B3656,Sheet1!B2:C272,2,FALSE)</f>
        <v>DASECA</v>
      </c>
      <c r="B3656" s="6" t="s">
        <v>427</v>
      </c>
      <c r="C3656" s="6" t="s">
        <v>4901</v>
      </c>
      <c r="D3656" s="6" t="s">
        <v>1039</v>
      </c>
      <c r="E3656" s="6" t="s">
        <v>1395</v>
      </c>
      <c r="F3656" s="6" t="s">
        <v>4902</v>
      </c>
      <c r="G3656" s="6">
        <v>2000</v>
      </c>
      <c r="H3656" s="6">
        <v>1000</v>
      </c>
      <c r="I3656" s="6" t="s">
        <v>44</v>
      </c>
      <c r="J3656" s="49">
        <v>1</v>
      </c>
      <c r="K3656" s="49">
        <v>2000</v>
      </c>
      <c r="L3656" s="49">
        <v>1000</v>
      </c>
      <c r="M3656" s="10">
        <v>40695</v>
      </c>
      <c r="N3656" s="10">
        <v>40603</v>
      </c>
      <c r="O3656" s="6" t="s">
        <v>52</v>
      </c>
      <c r="P3656" s="6" t="s">
        <v>933</v>
      </c>
      <c r="Q3656" s="6" t="s">
        <v>29</v>
      </c>
      <c r="R3656" s="6" t="s">
        <v>4903</v>
      </c>
      <c r="S3656" s="6"/>
      <c r="T3656" s="6" t="s">
        <v>31</v>
      </c>
      <c r="U3656" s="6">
        <v>0</v>
      </c>
    </row>
    <row r="3657" spans="1:21" ht="25.5" hidden="1">
      <c r="A3657" s="6" t="str">
        <f>VLOOKUP(B3657,Sheet1!B2:C272,2,FALSE)</f>
        <v>DASECA</v>
      </c>
      <c r="B3657" s="6" t="s">
        <v>427</v>
      </c>
      <c r="C3657" s="6" t="s">
        <v>4901</v>
      </c>
      <c r="D3657" s="6" t="s">
        <v>1039</v>
      </c>
      <c r="E3657" s="6" t="s">
        <v>1395</v>
      </c>
      <c r="F3657" s="6" t="s">
        <v>4904</v>
      </c>
      <c r="G3657" s="6">
        <v>1000</v>
      </c>
      <c r="H3657" s="6">
        <v>500</v>
      </c>
      <c r="I3657" s="6" t="s">
        <v>44</v>
      </c>
      <c r="J3657" s="49">
        <v>1</v>
      </c>
      <c r="K3657" s="49">
        <v>1000</v>
      </c>
      <c r="L3657" s="49">
        <v>500</v>
      </c>
      <c r="M3657" s="10">
        <v>40817</v>
      </c>
      <c r="N3657" s="10">
        <v>40725</v>
      </c>
      <c r="O3657" s="6" t="s">
        <v>52</v>
      </c>
      <c r="P3657" s="6" t="s">
        <v>933</v>
      </c>
      <c r="Q3657" s="6" t="s">
        <v>29</v>
      </c>
      <c r="R3657" s="6" t="s">
        <v>4903</v>
      </c>
      <c r="S3657" s="6"/>
      <c r="T3657" s="6" t="s">
        <v>31</v>
      </c>
      <c r="U3657" s="6">
        <v>0</v>
      </c>
    </row>
    <row r="3658" spans="1:21" ht="25.5" hidden="1">
      <c r="A3658" s="6" t="str">
        <f>VLOOKUP(B3658,Sheet1!B2:C272,2,FALSE)</f>
        <v>DASECA</v>
      </c>
      <c r="B3658" s="6" t="s">
        <v>427</v>
      </c>
      <c r="C3658" s="6" t="s">
        <v>4901</v>
      </c>
      <c r="D3658" s="6" t="s">
        <v>1042</v>
      </c>
      <c r="E3658" s="6" t="s">
        <v>1043</v>
      </c>
      <c r="F3658" s="6" t="s">
        <v>4905</v>
      </c>
      <c r="G3658" s="6">
        <v>1</v>
      </c>
      <c r="H3658" s="6">
        <v>1</v>
      </c>
      <c r="I3658" s="6" t="s">
        <v>44</v>
      </c>
      <c r="J3658" s="49">
        <v>5000</v>
      </c>
      <c r="K3658" s="49">
        <v>5000</v>
      </c>
      <c r="L3658" s="49">
        <v>5000</v>
      </c>
      <c r="M3658" s="10">
        <v>40817</v>
      </c>
      <c r="N3658" s="10">
        <v>40695</v>
      </c>
      <c r="O3658" s="6" t="s">
        <v>27</v>
      </c>
      <c r="P3658" s="6" t="s">
        <v>933</v>
      </c>
      <c r="Q3658" s="6" t="s">
        <v>29</v>
      </c>
      <c r="R3658" s="6" t="s">
        <v>4903</v>
      </c>
      <c r="S3658" s="6"/>
      <c r="T3658" s="6" t="s">
        <v>31</v>
      </c>
      <c r="U3658" s="6">
        <v>0</v>
      </c>
    </row>
    <row r="3659" spans="1:21" ht="38.25" hidden="1">
      <c r="A3659" s="6" t="str">
        <f>VLOOKUP(B3659,Sheet1!B2:C272,2,FALSE)</f>
        <v>DASECA</v>
      </c>
      <c r="B3659" s="6" t="s">
        <v>427</v>
      </c>
      <c r="C3659" s="6" t="s">
        <v>4901</v>
      </c>
      <c r="D3659" s="6" t="s">
        <v>1039</v>
      </c>
      <c r="E3659" s="6" t="s">
        <v>1395</v>
      </c>
      <c r="F3659" s="6" t="s">
        <v>4906</v>
      </c>
      <c r="G3659" s="6">
        <v>400</v>
      </c>
      <c r="H3659" s="6">
        <v>400</v>
      </c>
      <c r="I3659" s="6" t="s">
        <v>44</v>
      </c>
      <c r="J3659" s="49">
        <v>7.5</v>
      </c>
      <c r="K3659" s="49">
        <v>3000</v>
      </c>
      <c r="L3659" s="49">
        <v>3000</v>
      </c>
      <c r="M3659" s="10">
        <v>40848</v>
      </c>
      <c r="N3659" s="10">
        <v>40756</v>
      </c>
      <c r="O3659" s="6" t="s">
        <v>27</v>
      </c>
      <c r="P3659" s="6" t="s">
        <v>933</v>
      </c>
      <c r="Q3659" s="6" t="s">
        <v>29</v>
      </c>
      <c r="R3659" s="6" t="s">
        <v>4903</v>
      </c>
      <c r="S3659" s="6"/>
      <c r="T3659" s="6" t="s">
        <v>31</v>
      </c>
      <c r="U3659" s="6">
        <v>0</v>
      </c>
    </row>
    <row r="3660" spans="1:21" ht="25.5" hidden="1">
      <c r="A3660" s="6" t="str">
        <f>VLOOKUP(B3660,Sheet1!B2:C272,2,FALSE)</f>
        <v>DASECA</v>
      </c>
      <c r="B3660" s="6" t="s">
        <v>427</v>
      </c>
      <c r="C3660" s="6" t="s">
        <v>4901</v>
      </c>
      <c r="D3660" s="6" t="s">
        <v>965</v>
      </c>
      <c r="E3660" s="6"/>
      <c r="F3660" s="6" t="s">
        <v>2373</v>
      </c>
      <c r="G3660" s="6">
        <v>1</v>
      </c>
      <c r="H3660" s="6">
        <v>1</v>
      </c>
      <c r="I3660" s="6" t="s">
        <v>44</v>
      </c>
      <c r="J3660" s="49">
        <v>600</v>
      </c>
      <c r="K3660" s="49">
        <v>600</v>
      </c>
      <c r="L3660" s="49">
        <v>600</v>
      </c>
      <c r="M3660" s="10">
        <v>40756</v>
      </c>
      <c r="N3660" s="10">
        <v>40513</v>
      </c>
      <c r="O3660" s="6" t="s">
        <v>27</v>
      </c>
      <c r="P3660" s="6" t="s">
        <v>933</v>
      </c>
      <c r="Q3660" s="6" t="s">
        <v>29</v>
      </c>
      <c r="R3660" s="6" t="s">
        <v>4907</v>
      </c>
      <c r="S3660" s="6" t="s">
        <v>108</v>
      </c>
      <c r="T3660" s="6" t="s">
        <v>31</v>
      </c>
      <c r="U3660" s="6">
        <v>0</v>
      </c>
    </row>
    <row r="3661" spans="1:21" ht="25.5" hidden="1">
      <c r="A3661" s="6" t="str">
        <f>VLOOKUP(B3661,Sheet1!B2:C272,2,FALSE)</f>
        <v>DASECA</v>
      </c>
      <c r="B3661" s="6" t="s">
        <v>427</v>
      </c>
      <c r="C3661" s="6" t="s">
        <v>4901</v>
      </c>
      <c r="D3661" s="6" t="s">
        <v>965</v>
      </c>
      <c r="E3661" s="6" t="s">
        <v>1046</v>
      </c>
      <c r="F3661" s="6" t="s">
        <v>1613</v>
      </c>
      <c r="G3661" s="6">
        <v>1</v>
      </c>
      <c r="H3661" s="6">
        <v>1</v>
      </c>
      <c r="I3661" s="6" t="s">
        <v>44</v>
      </c>
      <c r="J3661" s="49">
        <v>700</v>
      </c>
      <c r="K3661" s="49">
        <v>700</v>
      </c>
      <c r="L3661" s="49">
        <v>700</v>
      </c>
      <c r="M3661" s="10">
        <v>40725</v>
      </c>
      <c r="N3661" s="10">
        <v>40603</v>
      </c>
      <c r="O3661" s="6" t="s">
        <v>27</v>
      </c>
      <c r="P3661" s="6" t="s">
        <v>933</v>
      </c>
      <c r="Q3661" s="6" t="s">
        <v>29</v>
      </c>
      <c r="R3661" s="6" t="s">
        <v>4907</v>
      </c>
      <c r="S3661" s="6" t="s">
        <v>108</v>
      </c>
      <c r="T3661" s="6" t="s">
        <v>31</v>
      </c>
      <c r="U3661" s="6">
        <v>0</v>
      </c>
    </row>
    <row r="3662" spans="1:21" ht="25.5" hidden="1">
      <c r="A3662" s="6" t="str">
        <f>VLOOKUP(B3662,Sheet1!B2:C272,2,FALSE)</f>
        <v>DASECA</v>
      </c>
      <c r="B3662" s="6" t="s">
        <v>427</v>
      </c>
      <c r="C3662" s="6" t="s">
        <v>4901</v>
      </c>
      <c r="D3662" s="6" t="s">
        <v>965</v>
      </c>
      <c r="E3662" s="6" t="s">
        <v>966</v>
      </c>
      <c r="F3662" s="6" t="s">
        <v>4908</v>
      </c>
      <c r="G3662" s="6">
        <v>1</v>
      </c>
      <c r="H3662" s="6">
        <v>1</v>
      </c>
      <c r="I3662" s="6" t="s">
        <v>44</v>
      </c>
      <c r="J3662" s="49">
        <v>1200</v>
      </c>
      <c r="K3662" s="49">
        <v>1200</v>
      </c>
      <c r="L3662" s="49">
        <v>1200</v>
      </c>
      <c r="M3662" s="10">
        <v>40725</v>
      </c>
      <c r="N3662" s="10">
        <v>40603</v>
      </c>
      <c r="O3662" s="6" t="s">
        <v>27</v>
      </c>
      <c r="P3662" s="6" t="s">
        <v>933</v>
      </c>
      <c r="Q3662" s="6" t="s">
        <v>29</v>
      </c>
      <c r="R3662" s="6" t="s">
        <v>4907</v>
      </c>
      <c r="S3662" s="6"/>
      <c r="T3662" s="6" t="s">
        <v>31</v>
      </c>
      <c r="U3662" s="6">
        <v>0</v>
      </c>
    </row>
    <row r="3663" spans="1:21" ht="25.5" hidden="1">
      <c r="A3663" s="6" t="str">
        <f>VLOOKUP(B3663,Sheet1!B2:C272,2,FALSE)</f>
        <v>DASECA</v>
      </c>
      <c r="B3663" s="6" t="s">
        <v>551</v>
      </c>
      <c r="C3663" s="6" t="s">
        <v>2586</v>
      </c>
      <c r="D3663" s="6"/>
      <c r="E3663" s="6"/>
      <c r="F3663" s="6" t="s">
        <v>4909</v>
      </c>
      <c r="G3663" s="6">
        <v>5000</v>
      </c>
      <c r="H3663" s="6">
        <v>2500</v>
      </c>
      <c r="I3663" s="6" t="s">
        <v>60</v>
      </c>
      <c r="J3663" s="49">
        <v>3</v>
      </c>
      <c r="K3663" s="49">
        <v>15000</v>
      </c>
      <c r="L3663" s="49">
        <v>7500</v>
      </c>
      <c r="M3663" s="10">
        <v>40695</v>
      </c>
      <c r="N3663" s="10">
        <v>40452</v>
      </c>
      <c r="O3663" s="6" t="s">
        <v>52</v>
      </c>
      <c r="P3663" s="6" t="s">
        <v>933</v>
      </c>
      <c r="Q3663" s="6" t="s">
        <v>29</v>
      </c>
      <c r="R3663" s="6" t="s">
        <v>4910</v>
      </c>
      <c r="S3663" s="6"/>
      <c r="T3663" s="6" t="s">
        <v>31</v>
      </c>
      <c r="U3663" s="6">
        <v>0</v>
      </c>
    </row>
    <row r="3664" spans="1:21" ht="25.5" hidden="1">
      <c r="A3664" s="6" t="str">
        <f>VLOOKUP(B3664,Sheet1!B2:C272,2,FALSE)</f>
        <v>DASECA</v>
      </c>
      <c r="B3664" s="6" t="s">
        <v>551</v>
      </c>
      <c r="C3664" s="6" t="s">
        <v>2586</v>
      </c>
      <c r="D3664" s="6"/>
      <c r="E3664" s="6"/>
      <c r="F3664" s="6" t="s">
        <v>4911</v>
      </c>
      <c r="G3664" s="6">
        <v>1</v>
      </c>
      <c r="H3664" s="6">
        <v>0.5</v>
      </c>
      <c r="I3664" s="6" t="s">
        <v>60</v>
      </c>
      <c r="J3664" s="49">
        <v>15000</v>
      </c>
      <c r="K3664" s="49">
        <v>15000</v>
      </c>
      <c r="L3664" s="49">
        <v>7500</v>
      </c>
      <c r="M3664" s="10">
        <v>40787</v>
      </c>
      <c r="N3664" s="10">
        <v>40544</v>
      </c>
      <c r="O3664" s="6" t="s">
        <v>52</v>
      </c>
      <c r="P3664" s="6" t="s">
        <v>933</v>
      </c>
      <c r="Q3664" s="6" t="s">
        <v>29</v>
      </c>
      <c r="R3664" s="6" t="s">
        <v>4910</v>
      </c>
      <c r="S3664" s="6"/>
      <c r="T3664" s="6" t="s">
        <v>31</v>
      </c>
      <c r="U3664" s="6">
        <v>0</v>
      </c>
    </row>
    <row r="3665" spans="1:21" ht="25.5" hidden="1">
      <c r="A3665" s="6" t="str">
        <f>VLOOKUP(B3665,Sheet1!B2:C272,2,FALSE)</f>
        <v>DASECA</v>
      </c>
      <c r="B3665" s="6" t="s">
        <v>427</v>
      </c>
      <c r="C3665" s="6" t="s">
        <v>4901</v>
      </c>
      <c r="D3665" s="6" t="s">
        <v>1039</v>
      </c>
      <c r="E3665" s="6" t="s">
        <v>1395</v>
      </c>
      <c r="F3665" s="6" t="s">
        <v>4912</v>
      </c>
      <c r="G3665" s="6">
        <v>200</v>
      </c>
      <c r="H3665" s="6">
        <v>100</v>
      </c>
      <c r="I3665" s="6" t="s">
        <v>44</v>
      </c>
      <c r="J3665" s="49">
        <v>10.5</v>
      </c>
      <c r="K3665" s="49">
        <v>2100</v>
      </c>
      <c r="L3665" s="49">
        <v>1050</v>
      </c>
      <c r="M3665" s="10">
        <v>40664</v>
      </c>
      <c r="N3665" s="10">
        <v>40575</v>
      </c>
      <c r="O3665" s="6" t="s">
        <v>52</v>
      </c>
      <c r="P3665" s="6" t="s">
        <v>933</v>
      </c>
      <c r="Q3665" s="6" t="s">
        <v>29</v>
      </c>
      <c r="R3665" s="6" t="s">
        <v>4913</v>
      </c>
      <c r="S3665" s="6"/>
      <c r="T3665" s="6" t="s">
        <v>31</v>
      </c>
      <c r="U3665" s="6">
        <v>0</v>
      </c>
    </row>
    <row r="3666" spans="1:21" ht="38.25" hidden="1">
      <c r="A3666" s="6" t="str">
        <f>VLOOKUP(B3666,Sheet1!B2:C272,2,FALSE)</f>
        <v>DASECA</v>
      </c>
      <c r="B3666" s="6" t="s">
        <v>427</v>
      </c>
      <c r="C3666" s="6" t="s">
        <v>4901</v>
      </c>
      <c r="D3666" s="6" t="s">
        <v>1039</v>
      </c>
      <c r="E3666" s="6" t="s">
        <v>1395</v>
      </c>
      <c r="F3666" s="6" t="s">
        <v>4914</v>
      </c>
      <c r="G3666" s="6">
        <v>150</v>
      </c>
      <c r="H3666" s="6">
        <v>150</v>
      </c>
      <c r="I3666" s="6" t="s">
        <v>44</v>
      </c>
      <c r="J3666" s="49">
        <v>6.6</v>
      </c>
      <c r="K3666" s="49">
        <v>990</v>
      </c>
      <c r="L3666" s="49">
        <v>990</v>
      </c>
      <c r="M3666" s="10">
        <v>40603</v>
      </c>
      <c r="N3666" s="10">
        <v>40513</v>
      </c>
      <c r="O3666" s="6" t="s">
        <v>27</v>
      </c>
      <c r="P3666" s="6" t="s">
        <v>933</v>
      </c>
      <c r="Q3666" s="6" t="s">
        <v>29</v>
      </c>
      <c r="R3666" s="6" t="s">
        <v>4913</v>
      </c>
      <c r="S3666" s="6"/>
      <c r="T3666" s="6" t="s">
        <v>31</v>
      </c>
      <c r="U3666" s="6">
        <v>0</v>
      </c>
    </row>
    <row r="3667" spans="1:21" ht="38.25" hidden="1">
      <c r="A3667" s="6" t="str">
        <f>VLOOKUP(B3667,Sheet1!B2:C272,2,FALSE)</f>
        <v>DASECA</v>
      </c>
      <c r="B3667" s="6" t="s">
        <v>551</v>
      </c>
      <c r="C3667" s="6" t="s">
        <v>2586</v>
      </c>
      <c r="D3667" s="6"/>
      <c r="E3667" s="6"/>
      <c r="F3667" s="6" t="s">
        <v>4915</v>
      </c>
      <c r="G3667" s="6">
        <v>3</v>
      </c>
      <c r="H3667" s="6">
        <v>1.5</v>
      </c>
      <c r="I3667" s="6" t="s">
        <v>60</v>
      </c>
      <c r="J3667" s="49">
        <v>3000</v>
      </c>
      <c r="K3667" s="49">
        <v>9000</v>
      </c>
      <c r="L3667" s="49">
        <v>4500</v>
      </c>
      <c r="M3667" s="10">
        <v>40634</v>
      </c>
      <c r="N3667" s="10">
        <v>40391</v>
      </c>
      <c r="O3667" s="6" t="s">
        <v>52</v>
      </c>
      <c r="P3667" s="6" t="s">
        <v>933</v>
      </c>
      <c r="Q3667" s="6" t="s">
        <v>29</v>
      </c>
      <c r="R3667" s="6" t="s">
        <v>4916</v>
      </c>
      <c r="S3667" s="6"/>
      <c r="T3667" s="6" t="s">
        <v>31</v>
      </c>
      <c r="U3667" s="6">
        <v>0</v>
      </c>
    </row>
    <row r="3668" spans="1:21" ht="25.5" hidden="1">
      <c r="A3668" s="6" t="str">
        <f>VLOOKUP(B3668,Sheet1!B2:C272,2,FALSE)</f>
        <v>DASECA</v>
      </c>
      <c r="B3668" s="6" t="s">
        <v>427</v>
      </c>
      <c r="C3668" s="6" t="s">
        <v>4901</v>
      </c>
      <c r="D3668" s="6" t="s">
        <v>1039</v>
      </c>
      <c r="E3668" s="6" t="s">
        <v>1395</v>
      </c>
      <c r="F3668" s="6" t="s">
        <v>4917</v>
      </c>
      <c r="G3668" s="6">
        <v>150</v>
      </c>
      <c r="H3668" s="6">
        <v>75</v>
      </c>
      <c r="I3668" s="6" t="s">
        <v>44</v>
      </c>
      <c r="J3668" s="49">
        <v>6.7</v>
      </c>
      <c r="K3668" s="49">
        <v>1005</v>
      </c>
      <c r="L3668" s="49">
        <v>502.5</v>
      </c>
      <c r="M3668" s="10">
        <v>40664</v>
      </c>
      <c r="N3668" s="10">
        <v>40575</v>
      </c>
      <c r="O3668" s="6" t="s">
        <v>52</v>
      </c>
      <c r="P3668" s="6" t="s">
        <v>933</v>
      </c>
      <c r="Q3668" s="6" t="s">
        <v>29</v>
      </c>
      <c r="R3668" s="6" t="s">
        <v>4913</v>
      </c>
      <c r="S3668" s="6"/>
      <c r="T3668" s="6" t="s">
        <v>31</v>
      </c>
      <c r="U3668" s="6">
        <v>0</v>
      </c>
    </row>
    <row r="3669" spans="1:21" ht="25.5" hidden="1">
      <c r="A3669" s="6" t="str">
        <f>VLOOKUP(B3669,Sheet1!B2:C272,2,FALSE)</f>
        <v>DASECA</v>
      </c>
      <c r="B3669" s="6" t="s">
        <v>551</v>
      </c>
      <c r="C3669" s="6" t="s">
        <v>2586</v>
      </c>
      <c r="D3669" s="6"/>
      <c r="E3669" s="6"/>
      <c r="F3669" s="6" t="s">
        <v>4918</v>
      </c>
      <c r="G3669" s="6">
        <v>1000</v>
      </c>
      <c r="H3669" s="6">
        <v>500</v>
      </c>
      <c r="I3669" s="6" t="s">
        <v>60</v>
      </c>
      <c r="J3669" s="49">
        <v>7</v>
      </c>
      <c r="K3669" s="49">
        <v>7000</v>
      </c>
      <c r="L3669" s="49">
        <v>3500</v>
      </c>
      <c r="M3669" s="10">
        <v>40634</v>
      </c>
      <c r="N3669" s="10">
        <v>40391</v>
      </c>
      <c r="O3669" s="6" t="s">
        <v>52</v>
      </c>
      <c r="P3669" s="6" t="s">
        <v>933</v>
      </c>
      <c r="Q3669" s="6" t="s">
        <v>29</v>
      </c>
      <c r="R3669" s="6" t="s">
        <v>4916</v>
      </c>
      <c r="S3669" s="6"/>
      <c r="T3669" s="6" t="s">
        <v>31</v>
      </c>
      <c r="U3669" s="6">
        <v>0</v>
      </c>
    </row>
    <row r="3670" spans="1:21" ht="25.5" hidden="1">
      <c r="A3670" s="6" t="str">
        <f>VLOOKUP(B3670,Sheet1!B2:C272,2,FALSE)</f>
        <v>DASECA</v>
      </c>
      <c r="B3670" s="6" t="s">
        <v>427</v>
      </c>
      <c r="C3670" s="6" t="s">
        <v>4901</v>
      </c>
      <c r="D3670" s="6" t="s">
        <v>1039</v>
      </c>
      <c r="E3670" s="6" t="s">
        <v>1395</v>
      </c>
      <c r="F3670" s="6" t="s">
        <v>4919</v>
      </c>
      <c r="G3670" s="6">
        <v>400</v>
      </c>
      <c r="H3670" s="6">
        <v>200</v>
      </c>
      <c r="I3670" s="6" t="s">
        <v>44</v>
      </c>
      <c r="J3670" s="49">
        <v>24.5</v>
      </c>
      <c r="K3670" s="49">
        <v>9800</v>
      </c>
      <c r="L3670" s="49">
        <v>4900</v>
      </c>
      <c r="M3670" s="10">
        <v>40634</v>
      </c>
      <c r="N3670" s="10">
        <v>40544</v>
      </c>
      <c r="O3670" s="6" t="s">
        <v>52</v>
      </c>
      <c r="P3670" s="6" t="s">
        <v>933</v>
      </c>
      <c r="Q3670" s="6" t="s">
        <v>29</v>
      </c>
      <c r="R3670" s="6" t="s">
        <v>4913</v>
      </c>
      <c r="S3670" s="6"/>
      <c r="T3670" s="6" t="s">
        <v>31</v>
      </c>
      <c r="U3670" s="6">
        <v>0</v>
      </c>
    </row>
    <row r="3671" spans="1:21" ht="51" hidden="1">
      <c r="A3671" s="6" t="str">
        <f>VLOOKUP(B3671,Sheet1!B2:C272,2,FALSE)</f>
        <v>DASECA</v>
      </c>
      <c r="B3671" s="6" t="s">
        <v>427</v>
      </c>
      <c r="C3671" s="6" t="s">
        <v>4901</v>
      </c>
      <c r="D3671" s="6"/>
      <c r="E3671" s="6"/>
      <c r="F3671" s="6" t="s">
        <v>4920</v>
      </c>
      <c r="G3671" s="6">
        <v>12</v>
      </c>
      <c r="H3671" s="6">
        <v>6</v>
      </c>
      <c r="I3671" s="6" t="s">
        <v>60</v>
      </c>
      <c r="J3671" s="49">
        <v>5000</v>
      </c>
      <c r="K3671" s="49">
        <v>60000</v>
      </c>
      <c r="L3671" s="49">
        <v>30000</v>
      </c>
      <c r="M3671" s="10">
        <v>40664</v>
      </c>
      <c r="N3671" s="10">
        <v>40422</v>
      </c>
      <c r="O3671" s="6" t="s">
        <v>52</v>
      </c>
      <c r="P3671" s="6" t="s">
        <v>933</v>
      </c>
      <c r="Q3671" s="6" t="s">
        <v>29</v>
      </c>
      <c r="R3671" s="6" t="s">
        <v>4921</v>
      </c>
      <c r="S3671" s="6" t="s">
        <v>4922</v>
      </c>
      <c r="T3671" s="6" t="s">
        <v>31</v>
      </c>
      <c r="U3671" s="6">
        <v>0</v>
      </c>
    </row>
    <row r="3672" spans="1:21" ht="114.75" hidden="1">
      <c r="A3672" s="6" t="str">
        <f>VLOOKUP(B3672,Sheet1!B2:C272,2,FALSE)</f>
        <v>DASECA</v>
      </c>
      <c r="B3672" s="6" t="s">
        <v>427</v>
      </c>
      <c r="C3672" s="6" t="s">
        <v>4901</v>
      </c>
      <c r="D3672" s="6" t="s">
        <v>1105</v>
      </c>
      <c r="E3672" s="6" t="s">
        <v>1106</v>
      </c>
      <c r="F3672" s="6" t="s">
        <v>3675</v>
      </c>
      <c r="G3672" s="6">
        <v>1</v>
      </c>
      <c r="H3672" s="6">
        <v>0</v>
      </c>
      <c r="I3672" s="6" t="s">
        <v>44</v>
      </c>
      <c r="J3672" s="49">
        <v>22000</v>
      </c>
      <c r="K3672" s="49">
        <v>22000</v>
      </c>
      <c r="L3672" s="49">
        <v>0</v>
      </c>
      <c r="M3672" s="10">
        <v>40848</v>
      </c>
      <c r="N3672" s="10">
        <v>40725</v>
      </c>
      <c r="O3672" s="6" t="s">
        <v>70</v>
      </c>
      <c r="P3672" s="6" t="s">
        <v>933</v>
      </c>
      <c r="Q3672" s="6" t="s">
        <v>29</v>
      </c>
      <c r="R3672" s="6" t="s">
        <v>4921</v>
      </c>
      <c r="S3672" s="6" t="s">
        <v>4923</v>
      </c>
      <c r="T3672" s="6" t="s">
        <v>31</v>
      </c>
      <c r="U3672" s="6">
        <v>0</v>
      </c>
    </row>
    <row r="3673" spans="1:21" ht="25.5" hidden="1">
      <c r="A3673" s="6" t="str">
        <f>VLOOKUP(B3673,Sheet1!B2:C272,2,FALSE)</f>
        <v>DASECA</v>
      </c>
      <c r="B3673" s="6" t="s">
        <v>427</v>
      </c>
      <c r="C3673" s="6" t="s">
        <v>4901</v>
      </c>
      <c r="D3673" s="6" t="s">
        <v>1039</v>
      </c>
      <c r="E3673" s="6" t="s">
        <v>1395</v>
      </c>
      <c r="F3673" s="6" t="s">
        <v>4924</v>
      </c>
      <c r="G3673" s="6">
        <v>200000</v>
      </c>
      <c r="H3673" s="6">
        <v>100000</v>
      </c>
      <c r="I3673" s="6" t="s">
        <v>44</v>
      </c>
      <c r="J3673" s="49">
        <v>0.05</v>
      </c>
      <c r="K3673" s="49">
        <v>10000</v>
      </c>
      <c r="L3673" s="49">
        <v>5000</v>
      </c>
      <c r="M3673" s="10">
        <v>40664</v>
      </c>
      <c r="N3673" s="10">
        <v>40575</v>
      </c>
      <c r="O3673" s="6" t="s">
        <v>52</v>
      </c>
      <c r="P3673" s="6" t="s">
        <v>933</v>
      </c>
      <c r="Q3673" s="6" t="s">
        <v>29</v>
      </c>
      <c r="R3673" s="6" t="s">
        <v>4921</v>
      </c>
      <c r="S3673" s="6"/>
      <c r="T3673" s="6" t="s">
        <v>31</v>
      </c>
      <c r="U3673" s="6">
        <v>0</v>
      </c>
    </row>
    <row r="3674" spans="1:21" ht="25.5">
      <c r="A3674" s="6" t="str">
        <f>VLOOKUP(B3674,Sheet1!B2:C272,2,FALSE)</f>
        <v>Africa</v>
      </c>
      <c r="B3674" s="6" t="s">
        <v>243</v>
      </c>
      <c r="C3674" s="6" t="s">
        <v>244</v>
      </c>
      <c r="D3674" s="6" t="s">
        <v>23</v>
      </c>
      <c r="E3674" s="6" t="s">
        <v>38</v>
      </c>
      <c r="F3674" s="6" t="s">
        <v>207</v>
      </c>
      <c r="G3674" s="7">
        <v>384000</v>
      </c>
      <c r="H3674" s="7">
        <v>384000</v>
      </c>
      <c r="I3674" s="6" t="s">
        <v>40</v>
      </c>
      <c r="J3674" s="49">
        <v>0.77</v>
      </c>
      <c r="K3674" s="49">
        <v>295680</v>
      </c>
      <c r="L3674" s="49">
        <v>295680</v>
      </c>
      <c r="M3674" s="10">
        <v>40664</v>
      </c>
      <c r="N3674" s="10">
        <v>40544</v>
      </c>
      <c r="O3674" s="6" t="s">
        <v>27</v>
      </c>
      <c r="P3674" s="6" t="s">
        <v>28</v>
      </c>
      <c r="Q3674" s="6" t="s">
        <v>106</v>
      </c>
      <c r="R3674" s="6" t="s">
        <v>245</v>
      </c>
      <c r="S3674" s="6" t="s">
        <v>1669</v>
      </c>
      <c r="T3674" s="6" t="s">
        <v>31</v>
      </c>
      <c r="U3674" s="6">
        <v>0</v>
      </c>
    </row>
    <row r="3675" spans="1:21" ht="26.25">
      <c r="A3675" s="6" t="str">
        <f>VLOOKUP(B3675,Sheet1!B2:C272,2,FALSE)</f>
        <v>Africa</v>
      </c>
      <c r="B3675" s="6" t="s">
        <v>243</v>
      </c>
      <c r="C3675" s="28" t="s">
        <v>244</v>
      </c>
      <c r="D3675" s="6" t="s">
        <v>23</v>
      </c>
      <c r="E3675" s="6" t="s">
        <v>35</v>
      </c>
      <c r="F3675" s="6" t="s">
        <v>36</v>
      </c>
      <c r="G3675" s="6">
        <v>855360</v>
      </c>
      <c r="H3675" s="6">
        <v>855360</v>
      </c>
      <c r="I3675" s="6" t="s">
        <v>34</v>
      </c>
      <c r="J3675" s="49">
        <v>0.33300000000000002</v>
      </c>
      <c r="K3675" s="49">
        <v>284834.88</v>
      </c>
      <c r="L3675" s="49">
        <v>284834.88</v>
      </c>
      <c r="M3675" s="10">
        <v>40603</v>
      </c>
      <c r="N3675" s="10">
        <v>40483</v>
      </c>
      <c r="O3675" s="6" t="s">
        <v>27</v>
      </c>
      <c r="P3675" s="6" t="s">
        <v>28</v>
      </c>
      <c r="Q3675" s="6" t="s">
        <v>106</v>
      </c>
      <c r="R3675" s="6" t="s">
        <v>245</v>
      </c>
      <c r="S3675" s="6"/>
      <c r="T3675" s="6" t="s">
        <v>114</v>
      </c>
      <c r="U3675" s="6">
        <v>0</v>
      </c>
    </row>
    <row r="3676" spans="1:21" ht="51" hidden="1">
      <c r="A3676" s="6" t="str">
        <f>VLOOKUP(B3676,Sheet1!B2:C272,2,FALSE)</f>
        <v>Africa</v>
      </c>
      <c r="B3676" s="6" t="s">
        <v>797</v>
      </c>
      <c r="C3676" s="6" t="s">
        <v>3694</v>
      </c>
      <c r="D3676" s="6"/>
      <c r="E3676" s="6"/>
      <c r="F3676" s="6" t="s">
        <v>4925</v>
      </c>
      <c r="G3676" s="6">
        <v>360</v>
      </c>
      <c r="H3676" s="6">
        <v>180</v>
      </c>
      <c r="I3676" s="6" t="s">
        <v>3385</v>
      </c>
      <c r="J3676" s="49">
        <v>1.75</v>
      </c>
      <c r="K3676" s="49">
        <v>630</v>
      </c>
      <c r="L3676" s="49">
        <v>315</v>
      </c>
      <c r="M3676" s="10">
        <v>40756</v>
      </c>
      <c r="N3676" s="10">
        <v>40513</v>
      </c>
      <c r="O3676" s="6" t="s">
        <v>52</v>
      </c>
      <c r="P3676" s="6" t="s">
        <v>53</v>
      </c>
      <c r="Q3676" s="6" t="s">
        <v>29</v>
      </c>
      <c r="R3676" s="6" t="s">
        <v>4842</v>
      </c>
      <c r="S3676" s="6" t="s">
        <v>4855</v>
      </c>
      <c r="T3676" s="6" t="s">
        <v>31</v>
      </c>
      <c r="U3676" s="6">
        <v>0</v>
      </c>
    </row>
    <row r="3677" spans="1:21" ht="51" hidden="1">
      <c r="A3677" s="6" t="str">
        <f>VLOOKUP(B3677,Sheet1!B2:C272,2,FALSE)</f>
        <v>Africa</v>
      </c>
      <c r="B3677" s="6" t="s">
        <v>797</v>
      </c>
      <c r="C3677" s="6" t="s">
        <v>3694</v>
      </c>
      <c r="D3677" s="6" t="s">
        <v>1180</v>
      </c>
      <c r="E3677" s="6"/>
      <c r="F3677" s="6" t="s">
        <v>4926</v>
      </c>
      <c r="G3677" s="6">
        <v>180</v>
      </c>
      <c r="H3677" s="6">
        <v>90</v>
      </c>
      <c r="I3677" s="6" t="s">
        <v>1080</v>
      </c>
      <c r="J3677" s="49">
        <v>0.95</v>
      </c>
      <c r="K3677" s="49">
        <v>171</v>
      </c>
      <c r="L3677" s="49">
        <v>85.5</v>
      </c>
      <c r="M3677" s="10">
        <v>40756</v>
      </c>
      <c r="N3677" s="10">
        <v>40513</v>
      </c>
      <c r="O3677" s="6" t="s">
        <v>52</v>
      </c>
      <c r="P3677" s="6" t="s">
        <v>53</v>
      </c>
      <c r="Q3677" s="6" t="s">
        <v>29</v>
      </c>
      <c r="R3677" s="6" t="s">
        <v>4842</v>
      </c>
      <c r="S3677" s="6" t="s">
        <v>4855</v>
      </c>
      <c r="T3677" s="6" t="s">
        <v>31</v>
      </c>
      <c r="U3677" s="6">
        <v>0</v>
      </c>
    </row>
    <row r="3678" spans="1:21" ht="51" hidden="1">
      <c r="A3678" s="6" t="str">
        <f>VLOOKUP(B3678,Sheet1!B2:C272,2,FALSE)</f>
        <v>Africa</v>
      </c>
      <c r="B3678" s="6" t="s">
        <v>797</v>
      </c>
      <c r="C3678" s="6" t="s">
        <v>3694</v>
      </c>
      <c r="D3678" s="6"/>
      <c r="E3678" s="6"/>
      <c r="F3678" s="6" t="s">
        <v>4927</v>
      </c>
      <c r="G3678" s="6">
        <v>300</v>
      </c>
      <c r="H3678" s="6">
        <v>150</v>
      </c>
      <c r="I3678" s="6" t="s">
        <v>40</v>
      </c>
      <c r="J3678" s="49">
        <v>48</v>
      </c>
      <c r="K3678" s="49">
        <v>14400</v>
      </c>
      <c r="L3678" s="49">
        <v>7200</v>
      </c>
      <c r="M3678" s="10">
        <v>40756</v>
      </c>
      <c r="N3678" s="10">
        <v>40513</v>
      </c>
      <c r="O3678" s="6" t="s">
        <v>52</v>
      </c>
      <c r="P3678" s="6" t="s">
        <v>53</v>
      </c>
      <c r="Q3678" s="6" t="s">
        <v>29</v>
      </c>
      <c r="R3678" s="6" t="s">
        <v>4842</v>
      </c>
      <c r="S3678" s="6" t="s">
        <v>4855</v>
      </c>
      <c r="T3678" s="6" t="s">
        <v>31</v>
      </c>
      <c r="U3678" s="6">
        <v>0</v>
      </c>
    </row>
    <row r="3679" spans="1:21" customFormat="1" ht="75" hidden="1">
      <c r="A3679" s="28" t="str">
        <f>VLOOKUP(B3679,Sheet1!B2:C272,2,FALSE)</f>
        <v>DASECA</v>
      </c>
      <c r="B3679" s="28" t="s">
        <v>459</v>
      </c>
      <c r="C3679" s="28" t="s">
        <v>4928</v>
      </c>
      <c r="D3679" s="28"/>
      <c r="E3679" s="28"/>
      <c r="F3679" s="28" t="s">
        <v>3747</v>
      </c>
      <c r="G3679" s="28">
        <v>1</v>
      </c>
      <c r="H3679" s="28">
        <v>0.5</v>
      </c>
      <c r="I3679" s="28" t="s">
        <v>1397</v>
      </c>
      <c r="J3679" s="50">
        <v>5500</v>
      </c>
      <c r="K3679" s="50">
        <v>5500</v>
      </c>
      <c r="L3679" s="50">
        <v>2750</v>
      </c>
      <c r="M3679" s="29">
        <v>40848</v>
      </c>
      <c r="N3679" s="29">
        <v>40603</v>
      </c>
      <c r="O3679" s="28" t="s">
        <v>52</v>
      </c>
      <c r="P3679" s="28" t="s">
        <v>933</v>
      </c>
      <c r="Q3679" s="28" t="s">
        <v>29</v>
      </c>
      <c r="R3679" s="28" t="s">
        <v>4929</v>
      </c>
      <c r="S3679" s="28" t="s">
        <v>4930</v>
      </c>
      <c r="T3679" s="28" t="s">
        <v>114</v>
      </c>
      <c r="U3679" s="28">
        <v>0</v>
      </c>
    </row>
    <row r="3680" spans="1:21" customFormat="1" ht="90" hidden="1">
      <c r="A3680" s="28" t="str">
        <f>VLOOKUP(B3680,Sheet1!B2:C272,2,FALSE)</f>
        <v>DASECA</v>
      </c>
      <c r="B3680" s="28" t="s">
        <v>459</v>
      </c>
      <c r="C3680" s="28" t="s">
        <v>4928</v>
      </c>
      <c r="D3680" s="28"/>
      <c r="E3680" s="28"/>
      <c r="F3680" s="28" t="s">
        <v>3747</v>
      </c>
      <c r="G3680" s="28">
        <v>1</v>
      </c>
      <c r="H3680" s="28">
        <v>0.5</v>
      </c>
      <c r="I3680" s="28" t="s">
        <v>1397</v>
      </c>
      <c r="J3680" s="50">
        <v>6000</v>
      </c>
      <c r="K3680" s="50">
        <v>6000</v>
      </c>
      <c r="L3680" s="50">
        <v>3000</v>
      </c>
      <c r="M3680" s="29">
        <v>40787</v>
      </c>
      <c r="N3680" s="29">
        <v>40544</v>
      </c>
      <c r="O3680" s="28" t="s">
        <v>52</v>
      </c>
      <c r="P3680" s="28" t="s">
        <v>933</v>
      </c>
      <c r="Q3680" s="28" t="s">
        <v>106</v>
      </c>
      <c r="R3680" s="28" t="s">
        <v>4929</v>
      </c>
      <c r="S3680" s="28" t="s">
        <v>4931</v>
      </c>
      <c r="T3680" s="28" t="s">
        <v>114</v>
      </c>
      <c r="U3680" s="28">
        <v>0</v>
      </c>
    </row>
    <row r="3681" spans="1:21" ht="51" hidden="1">
      <c r="A3681" s="6" t="str">
        <f>VLOOKUP(B3681,Sheet1!B2:C272,2,FALSE)</f>
        <v>Africa</v>
      </c>
      <c r="B3681" s="6" t="s">
        <v>797</v>
      </c>
      <c r="C3681" s="6" t="s">
        <v>3694</v>
      </c>
      <c r="D3681" s="6"/>
      <c r="E3681" s="6"/>
      <c r="F3681" s="6" t="s">
        <v>4932</v>
      </c>
      <c r="G3681" s="6">
        <v>300</v>
      </c>
      <c r="H3681" s="6">
        <v>150</v>
      </c>
      <c r="I3681" s="6" t="s">
        <v>4720</v>
      </c>
      <c r="J3681" s="49">
        <v>48</v>
      </c>
      <c r="K3681" s="49">
        <v>14400</v>
      </c>
      <c r="L3681" s="49">
        <v>7200</v>
      </c>
      <c r="M3681" s="10">
        <v>40756</v>
      </c>
      <c r="N3681" s="10">
        <v>40513</v>
      </c>
      <c r="O3681" s="6" t="s">
        <v>52</v>
      </c>
      <c r="P3681" s="6" t="s">
        <v>53</v>
      </c>
      <c r="Q3681" s="6" t="s">
        <v>29</v>
      </c>
      <c r="R3681" s="6" t="s">
        <v>4842</v>
      </c>
      <c r="S3681" s="6" t="s">
        <v>4839</v>
      </c>
      <c r="T3681" s="6" t="s">
        <v>31</v>
      </c>
      <c r="U3681" s="6">
        <v>0</v>
      </c>
    </row>
    <row r="3682" spans="1:21" customFormat="1" ht="45" hidden="1">
      <c r="A3682" s="28" t="str">
        <f>VLOOKUP(B3682,Sheet1!B2:C272,2,FALSE)</f>
        <v>DASECA</v>
      </c>
      <c r="B3682" s="28" t="s">
        <v>459</v>
      </c>
      <c r="C3682" s="28" t="s">
        <v>4928</v>
      </c>
      <c r="D3682" s="28"/>
      <c r="E3682" s="28"/>
      <c r="F3682" s="28" t="s">
        <v>3747</v>
      </c>
      <c r="G3682" s="28">
        <v>1</v>
      </c>
      <c r="H3682" s="28">
        <v>0.5</v>
      </c>
      <c r="I3682" s="28" t="s">
        <v>1397</v>
      </c>
      <c r="J3682" s="50">
        <v>1500</v>
      </c>
      <c r="K3682" s="50">
        <v>1500</v>
      </c>
      <c r="L3682" s="50">
        <v>750</v>
      </c>
      <c r="M3682" s="29">
        <v>40664</v>
      </c>
      <c r="N3682" s="29">
        <v>40422</v>
      </c>
      <c r="O3682" s="28" t="s">
        <v>52</v>
      </c>
      <c r="P3682" s="28" t="s">
        <v>933</v>
      </c>
      <c r="Q3682" s="28" t="s">
        <v>29</v>
      </c>
      <c r="R3682" s="28" t="s">
        <v>4929</v>
      </c>
      <c r="S3682" s="28" t="s">
        <v>4933</v>
      </c>
      <c r="T3682" s="28" t="s">
        <v>114</v>
      </c>
      <c r="U3682" s="28">
        <v>0</v>
      </c>
    </row>
    <row r="3683" spans="1:21" ht="25.5" hidden="1">
      <c r="A3683" s="6" t="str">
        <f>VLOOKUP(B3683,Sheet1!B2:C272,2,FALSE)</f>
        <v>DASECA</v>
      </c>
      <c r="B3683" s="6" t="s">
        <v>427</v>
      </c>
      <c r="C3683" s="6" t="s">
        <v>4901</v>
      </c>
      <c r="D3683" s="6" t="s">
        <v>1039</v>
      </c>
      <c r="E3683" s="6" t="s">
        <v>1395</v>
      </c>
      <c r="F3683" s="6" t="s">
        <v>4934</v>
      </c>
      <c r="G3683" s="6">
        <v>200</v>
      </c>
      <c r="H3683" s="6">
        <v>200</v>
      </c>
      <c r="I3683" s="6" t="s">
        <v>44</v>
      </c>
      <c r="J3683" s="49">
        <v>20</v>
      </c>
      <c r="K3683" s="49">
        <v>4000</v>
      </c>
      <c r="L3683" s="49">
        <v>4000</v>
      </c>
      <c r="M3683" s="10">
        <v>40634</v>
      </c>
      <c r="N3683" s="10">
        <v>40544</v>
      </c>
      <c r="O3683" s="6" t="s">
        <v>27</v>
      </c>
      <c r="P3683" s="6" t="s">
        <v>933</v>
      </c>
      <c r="Q3683" s="6" t="s">
        <v>29</v>
      </c>
      <c r="R3683" s="6" t="s">
        <v>4921</v>
      </c>
      <c r="S3683" s="6"/>
      <c r="T3683" s="6" t="s">
        <v>31</v>
      </c>
      <c r="U3683" s="6">
        <v>0</v>
      </c>
    </row>
    <row r="3684" spans="1:21" ht="51" hidden="1">
      <c r="A3684" s="6" t="str">
        <f>VLOOKUP(B3684,Sheet1!B2:C272,2,FALSE)</f>
        <v>Africa</v>
      </c>
      <c r="B3684" s="6" t="s">
        <v>797</v>
      </c>
      <c r="C3684" s="6" t="s">
        <v>3694</v>
      </c>
      <c r="D3684" s="6" t="s">
        <v>1180</v>
      </c>
      <c r="E3684" s="6"/>
      <c r="F3684" s="6" t="s">
        <v>4935</v>
      </c>
      <c r="G3684" s="6">
        <v>600</v>
      </c>
      <c r="H3684" s="6">
        <v>300</v>
      </c>
      <c r="I3684" s="6" t="s">
        <v>3385</v>
      </c>
      <c r="J3684" s="49">
        <v>10</v>
      </c>
      <c r="K3684" s="49">
        <v>6000</v>
      </c>
      <c r="L3684" s="49">
        <v>3000</v>
      </c>
      <c r="M3684" s="10">
        <v>40756</v>
      </c>
      <c r="N3684" s="10">
        <v>40513</v>
      </c>
      <c r="O3684" s="6" t="s">
        <v>52</v>
      </c>
      <c r="P3684" s="6" t="s">
        <v>53</v>
      </c>
      <c r="Q3684" s="6" t="s">
        <v>29</v>
      </c>
      <c r="R3684" s="6" t="s">
        <v>4842</v>
      </c>
      <c r="S3684" s="6" t="s">
        <v>4839</v>
      </c>
      <c r="T3684" s="6" t="s">
        <v>31</v>
      </c>
      <c r="U3684" s="6">
        <v>0</v>
      </c>
    </row>
    <row r="3685" spans="1:21" customFormat="1" ht="75" hidden="1">
      <c r="A3685" s="28" t="str">
        <f>VLOOKUP(B3685,Sheet1!B2:C272,2,FALSE)</f>
        <v>DASECA</v>
      </c>
      <c r="B3685" s="28" t="s">
        <v>459</v>
      </c>
      <c r="C3685" s="28" t="s">
        <v>4928</v>
      </c>
      <c r="D3685" s="28"/>
      <c r="E3685" s="28"/>
      <c r="F3685" s="28" t="s">
        <v>3747</v>
      </c>
      <c r="G3685" s="28">
        <v>4</v>
      </c>
      <c r="H3685" s="28">
        <v>2</v>
      </c>
      <c r="I3685" s="28" t="s">
        <v>60</v>
      </c>
      <c r="J3685" s="50">
        <v>2000</v>
      </c>
      <c r="K3685" s="50">
        <v>8000</v>
      </c>
      <c r="L3685" s="50">
        <v>4000</v>
      </c>
      <c r="M3685" s="29">
        <v>40817</v>
      </c>
      <c r="N3685" s="29">
        <v>40575</v>
      </c>
      <c r="O3685" s="28" t="s">
        <v>52</v>
      </c>
      <c r="P3685" s="28" t="s">
        <v>933</v>
      </c>
      <c r="Q3685" s="28" t="s">
        <v>29</v>
      </c>
      <c r="R3685" s="28" t="s">
        <v>4929</v>
      </c>
      <c r="S3685" s="28" t="s">
        <v>4936</v>
      </c>
      <c r="T3685" s="28" t="s">
        <v>114</v>
      </c>
      <c r="U3685" s="28">
        <v>0</v>
      </c>
    </row>
    <row r="3686" spans="1:21" ht="51" hidden="1">
      <c r="A3686" s="6" t="str">
        <f>VLOOKUP(B3686,Sheet1!B2:C272,2,FALSE)</f>
        <v>Africa</v>
      </c>
      <c r="B3686" s="6" t="s">
        <v>797</v>
      </c>
      <c r="C3686" s="6" t="s">
        <v>3694</v>
      </c>
      <c r="D3686" s="6" t="s">
        <v>1180</v>
      </c>
      <c r="E3686" s="6"/>
      <c r="F3686" s="6" t="s">
        <v>4937</v>
      </c>
      <c r="G3686" s="6">
        <v>600</v>
      </c>
      <c r="H3686" s="6">
        <v>300</v>
      </c>
      <c r="I3686" s="6" t="s">
        <v>4720</v>
      </c>
      <c r="J3686" s="49">
        <v>100</v>
      </c>
      <c r="K3686" s="49">
        <v>60000</v>
      </c>
      <c r="L3686" s="49">
        <v>30000</v>
      </c>
      <c r="M3686" s="10">
        <v>40756</v>
      </c>
      <c r="N3686" s="10">
        <v>40513</v>
      </c>
      <c r="O3686" s="6" t="s">
        <v>52</v>
      </c>
      <c r="P3686" s="6" t="s">
        <v>53</v>
      </c>
      <c r="Q3686" s="6" t="s">
        <v>29</v>
      </c>
      <c r="R3686" s="6" t="s">
        <v>4842</v>
      </c>
      <c r="S3686" s="6" t="s">
        <v>4855</v>
      </c>
      <c r="T3686" s="6" t="s">
        <v>31</v>
      </c>
      <c r="U3686" s="6">
        <v>0</v>
      </c>
    </row>
    <row r="3687" spans="1:21" ht="51" hidden="1">
      <c r="A3687" s="6" t="str">
        <f>VLOOKUP(B3687,Sheet1!B2:C272,2,FALSE)</f>
        <v>Africa</v>
      </c>
      <c r="B3687" s="6" t="s">
        <v>797</v>
      </c>
      <c r="C3687" s="6" t="s">
        <v>3694</v>
      </c>
      <c r="D3687" s="6" t="s">
        <v>1180</v>
      </c>
      <c r="E3687" s="6"/>
      <c r="F3687" s="6" t="s">
        <v>4938</v>
      </c>
      <c r="G3687" s="6">
        <v>75</v>
      </c>
      <c r="H3687" s="6">
        <v>37.5</v>
      </c>
      <c r="I3687" s="6" t="s">
        <v>1080</v>
      </c>
      <c r="J3687" s="49">
        <v>4.45</v>
      </c>
      <c r="K3687" s="49">
        <v>333.75</v>
      </c>
      <c r="L3687" s="49">
        <v>166.875</v>
      </c>
      <c r="M3687" s="10">
        <v>40756</v>
      </c>
      <c r="N3687" s="10">
        <v>40513</v>
      </c>
      <c r="O3687" s="6" t="s">
        <v>52</v>
      </c>
      <c r="P3687" s="6" t="s">
        <v>53</v>
      </c>
      <c r="Q3687" s="6" t="s">
        <v>29</v>
      </c>
      <c r="R3687" s="6" t="s">
        <v>4842</v>
      </c>
      <c r="S3687" s="6" t="s">
        <v>4839</v>
      </c>
      <c r="T3687" s="6" t="s">
        <v>31</v>
      </c>
      <c r="U3687" s="6">
        <v>0</v>
      </c>
    </row>
    <row r="3688" spans="1:21" ht="51" hidden="1">
      <c r="A3688" s="6" t="str">
        <f>VLOOKUP(B3688,Sheet1!B2:C272,2,FALSE)</f>
        <v>Africa</v>
      </c>
      <c r="B3688" s="6" t="s">
        <v>797</v>
      </c>
      <c r="C3688" s="6" t="s">
        <v>3694</v>
      </c>
      <c r="D3688" s="6" t="s">
        <v>1180</v>
      </c>
      <c r="E3688" s="6"/>
      <c r="F3688" s="6" t="s">
        <v>4830</v>
      </c>
      <c r="G3688" s="6">
        <v>600</v>
      </c>
      <c r="H3688" s="6">
        <v>300</v>
      </c>
      <c r="I3688" s="6" t="s">
        <v>3385</v>
      </c>
      <c r="J3688" s="49">
        <v>3.8</v>
      </c>
      <c r="K3688" s="49">
        <v>2280</v>
      </c>
      <c r="L3688" s="49">
        <v>1140</v>
      </c>
      <c r="M3688" s="10">
        <v>40756</v>
      </c>
      <c r="N3688" s="10">
        <v>40513</v>
      </c>
      <c r="O3688" s="6" t="s">
        <v>52</v>
      </c>
      <c r="P3688" s="6" t="s">
        <v>53</v>
      </c>
      <c r="Q3688" s="6" t="s">
        <v>29</v>
      </c>
      <c r="R3688" s="6" t="s">
        <v>4842</v>
      </c>
      <c r="S3688" s="6" t="s">
        <v>4839</v>
      </c>
      <c r="T3688" s="6" t="s">
        <v>31</v>
      </c>
      <c r="U3688" s="6">
        <v>0</v>
      </c>
    </row>
    <row r="3689" spans="1:21" ht="25.5" hidden="1">
      <c r="A3689" s="6" t="str">
        <f>VLOOKUP(B3689,Sheet1!B2:C272,2,FALSE)</f>
        <v>Africa</v>
      </c>
      <c r="B3689" s="6" t="s">
        <v>797</v>
      </c>
      <c r="C3689" s="6" t="s">
        <v>3694</v>
      </c>
      <c r="D3689" s="6" t="s">
        <v>1105</v>
      </c>
      <c r="E3689" s="6" t="s">
        <v>1106</v>
      </c>
      <c r="F3689" s="6" t="s">
        <v>4939</v>
      </c>
      <c r="G3689" s="6">
        <v>2</v>
      </c>
      <c r="H3689" s="6">
        <v>1</v>
      </c>
      <c r="I3689" s="6"/>
      <c r="J3689" s="49">
        <v>3200</v>
      </c>
      <c r="K3689" s="49">
        <v>6400</v>
      </c>
      <c r="L3689" s="49">
        <v>3200</v>
      </c>
      <c r="M3689" s="10">
        <v>40695</v>
      </c>
      <c r="N3689" s="10">
        <v>40575</v>
      </c>
      <c r="O3689" s="6" t="s">
        <v>52</v>
      </c>
      <c r="P3689" s="6" t="s">
        <v>53</v>
      </c>
      <c r="Q3689" s="6" t="s">
        <v>29</v>
      </c>
      <c r="R3689" s="6" t="s">
        <v>4842</v>
      </c>
      <c r="S3689" s="6"/>
      <c r="T3689" s="6" t="s">
        <v>31</v>
      </c>
      <c r="U3689" s="6">
        <v>0</v>
      </c>
    </row>
    <row r="3690" spans="1:21" ht="25.5" hidden="1">
      <c r="A3690" s="6" t="str">
        <f>VLOOKUP(B3690,Sheet1!B2:C272,2,FALSE)</f>
        <v>Africa</v>
      </c>
      <c r="B3690" s="6" t="s">
        <v>797</v>
      </c>
      <c r="C3690" s="6" t="s">
        <v>3694</v>
      </c>
      <c r="D3690" s="6" t="s">
        <v>1105</v>
      </c>
      <c r="E3690" s="6" t="s">
        <v>1106</v>
      </c>
      <c r="F3690" s="6" t="s">
        <v>4940</v>
      </c>
      <c r="G3690" s="6">
        <v>5</v>
      </c>
      <c r="H3690" s="6">
        <v>2.5</v>
      </c>
      <c r="I3690" s="6" t="s">
        <v>44</v>
      </c>
      <c r="J3690" s="49">
        <v>21500</v>
      </c>
      <c r="K3690" s="49">
        <v>107500</v>
      </c>
      <c r="L3690" s="49">
        <v>53750</v>
      </c>
      <c r="M3690" s="10">
        <v>40695</v>
      </c>
      <c r="N3690" s="10">
        <v>40575</v>
      </c>
      <c r="O3690" s="6" t="s">
        <v>52</v>
      </c>
      <c r="P3690" s="6" t="s">
        <v>53</v>
      </c>
      <c r="Q3690" s="6" t="s">
        <v>29</v>
      </c>
      <c r="R3690" s="6" t="s">
        <v>4842</v>
      </c>
      <c r="S3690" s="6"/>
      <c r="T3690" s="6" t="s">
        <v>31</v>
      </c>
      <c r="U3690" s="6">
        <v>0</v>
      </c>
    </row>
    <row r="3691" spans="1:21" ht="38.25" hidden="1">
      <c r="A3691" s="6" t="str">
        <f>VLOOKUP(B3691,Sheet1!B2:C272,2,FALSE)</f>
        <v>Africa</v>
      </c>
      <c r="B3691" s="6" t="s">
        <v>619</v>
      </c>
      <c r="C3691" s="6" t="s">
        <v>4941</v>
      </c>
      <c r="D3691" s="6" t="s">
        <v>942</v>
      </c>
      <c r="E3691" s="6"/>
      <c r="F3691" s="6" t="s">
        <v>4942</v>
      </c>
      <c r="G3691" s="6">
        <v>1</v>
      </c>
      <c r="H3691" s="6">
        <v>0.5</v>
      </c>
      <c r="I3691" s="6" t="s">
        <v>1397</v>
      </c>
      <c r="J3691" s="49">
        <v>14380</v>
      </c>
      <c r="K3691" s="49">
        <v>14380</v>
      </c>
      <c r="L3691" s="49">
        <v>7190</v>
      </c>
      <c r="M3691" s="10">
        <v>40695</v>
      </c>
      <c r="N3691" s="10">
        <v>40452</v>
      </c>
      <c r="O3691" s="6" t="s">
        <v>52</v>
      </c>
      <c r="P3691" s="6" t="s">
        <v>933</v>
      </c>
      <c r="Q3691" s="6" t="s">
        <v>29</v>
      </c>
      <c r="R3691" s="6" t="s">
        <v>4943</v>
      </c>
      <c r="S3691" s="6" t="s">
        <v>4944</v>
      </c>
      <c r="T3691" s="6" t="s">
        <v>31</v>
      </c>
      <c r="U3691" s="6">
        <v>0</v>
      </c>
    </row>
    <row r="3692" spans="1:21" ht="25.5" hidden="1">
      <c r="A3692" s="6" t="str">
        <f>VLOOKUP(B3692,Sheet1!B2:C272,2,FALSE)</f>
        <v>Africa</v>
      </c>
      <c r="B3692" s="6" t="s">
        <v>619</v>
      </c>
      <c r="C3692" s="6" t="s">
        <v>4941</v>
      </c>
      <c r="D3692" s="6" t="s">
        <v>1105</v>
      </c>
      <c r="E3692" s="6" t="s">
        <v>1106</v>
      </c>
      <c r="F3692" s="6" t="s">
        <v>4945</v>
      </c>
      <c r="G3692" s="6">
        <v>1</v>
      </c>
      <c r="H3692" s="6">
        <v>0.5</v>
      </c>
      <c r="I3692" s="6" t="s">
        <v>60</v>
      </c>
      <c r="J3692" s="49">
        <v>24510</v>
      </c>
      <c r="K3692" s="49">
        <v>24510</v>
      </c>
      <c r="L3692" s="49">
        <v>12255</v>
      </c>
      <c r="M3692" s="10">
        <v>40848</v>
      </c>
      <c r="N3692" s="10">
        <v>40725</v>
      </c>
      <c r="O3692" s="6" t="s">
        <v>52</v>
      </c>
      <c r="P3692" s="6" t="s">
        <v>933</v>
      </c>
      <c r="Q3692" s="6" t="s">
        <v>29</v>
      </c>
      <c r="R3692" s="6" t="s">
        <v>4946</v>
      </c>
      <c r="S3692" s="6" t="s">
        <v>4947</v>
      </c>
      <c r="T3692" s="6" t="s">
        <v>31</v>
      </c>
      <c r="U3692" s="6">
        <v>0</v>
      </c>
    </row>
    <row r="3693" spans="1:21" ht="25.5" hidden="1">
      <c r="A3693" s="6" t="str">
        <f>VLOOKUP(B3693,Sheet1!B2:C272,2,FALSE)</f>
        <v>Africa</v>
      </c>
      <c r="B3693" s="6" t="s">
        <v>619</v>
      </c>
      <c r="C3693" s="6" t="s">
        <v>4941</v>
      </c>
      <c r="D3693" s="6" t="s">
        <v>1442</v>
      </c>
      <c r="E3693" s="6" t="s">
        <v>1453</v>
      </c>
      <c r="F3693" s="6" t="s">
        <v>4948</v>
      </c>
      <c r="G3693" s="6">
        <v>1</v>
      </c>
      <c r="H3693" s="6">
        <v>0.5</v>
      </c>
      <c r="I3693" s="6" t="s">
        <v>1555</v>
      </c>
      <c r="J3693" s="49">
        <v>565</v>
      </c>
      <c r="K3693" s="49">
        <v>565</v>
      </c>
      <c r="L3693" s="49">
        <v>282.5</v>
      </c>
      <c r="M3693" s="10">
        <v>40695</v>
      </c>
      <c r="N3693" s="10">
        <v>40603</v>
      </c>
      <c r="O3693" s="6" t="s">
        <v>52</v>
      </c>
      <c r="P3693" s="6" t="s">
        <v>933</v>
      </c>
      <c r="Q3693" s="6" t="s">
        <v>29</v>
      </c>
      <c r="R3693" s="6" t="s">
        <v>4946</v>
      </c>
      <c r="S3693" s="6" t="s">
        <v>4949</v>
      </c>
      <c r="T3693" s="6" t="s">
        <v>31</v>
      </c>
      <c r="U3693" s="6">
        <v>0</v>
      </c>
    </row>
    <row r="3694" spans="1:21" ht="25.5" hidden="1">
      <c r="A3694" s="6" t="str">
        <f>VLOOKUP(B3694,Sheet1!B2:C272,2,FALSE)</f>
        <v>Africa</v>
      </c>
      <c r="B3694" s="6" t="s">
        <v>619</v>
      </c>
      <c r="C3694" s="6" t="s">
        <v>4941</v>
      </c>
      <c r="D3694" s="6" t="s">
        <v>965</v>
      </c>
      <c r="E3694" s="6" t="s">
        <v>1046</v>
      </c>
      <c r="F3694" s="6" t="s">
        <v>1458</v>
      </c>
      <c r="G3694" s="6">
        <v>1</v>
      </c>
      <c r="H3694" s="6">
        <v>0.5</v>
      </c>
      <c r="I3694" s="6" t="s">
        <v>60</v>
      </c>
      <c r="J3694" s="49">
        <v>1000</v>
      </c>
      <c r="K3694" s="49">
        <v>1000</v>
      </c>
      <c r="L3694" s="49">
        <v>500</v>
      </c>
      <c r="M3694" s="10">
        <v>40664</v>
      </c>
      <c r="N3694" s="10">
        <v>40544</v>
      </c>
      <c r="O3694" s="6" t="s">
        <v>52</v>
      </c>
      <c r="P3694" s="6" t="s">
        <v>933</v>
      </c>
      <c r="Q3694" s="6" t="s">
        <v>29</v>
      </c>
      <c r="R3694" s="6" t="s">
        <v>4946</v>
      </c>
      <c r="S3694" s="6" t="s">
        <v>4949</v>
      </c>
      <c r="T3694" s="6" t="s">
        <v>31</v>
      </c>
      <c r="U3694" s="6">
        <v>0</v>
      </c>
    </row>
    <row r="3695" spans="1:21" ht="38.25" hidden="1">
      <c r="A3695" s="6" t="str">
        <f>VLOOKUP(B3695,Sheet1!B2:C272,2,FALSE)</f>
        <v>Africa</v>
      </c>
      <c r="B3695" s="6" t="s">
        <v>619</v>
      </c>
      <c r="C3695" s="6" t="s">
        <v>4941</v>
      </c>
      <c r="D3695" s="6" t="s">
        <v>942</v>
      </c>
      <c r="E3695" s="6"/>
      <c r="F3695" s="6" t="s">
        <v>4950</v>
      </c>
      <c r="G3695" s="6">
        <v>1</v>
      </c>
      <c r="H3695" s="6">
        <v>0.5</v>
      </c>
      <c r="I3695" s="6" t="s">
        <v>1555</v>
      </c>
      <c r="J3695" s="49">
        <v>16735</v>
      </c>
      <c r="K3695" s="49">
        <v>16735</v>
      </c>
      <c r="L3695" s="49">
        <v>8367.5</v>
      </c>
      <c r="M3695" s="10">
        <v>40695</v>
      </c>
      <c r="N3695" s="10">
        <v>40452</v>
      </c>
      <c r="O3695" s="6" t="s">
        <v>52</v>
      </c>
      <c r="P3695" s="6" t="s">
        <v>933</v>
      </c>
      <c r="Q3695" s="6" t="s">
        <v>29</v>
      </c>
      <c r="R3695" s="6" t="s">
        <v>4946</v>
      </c>
      <c r="S3695" s="6" t="s">
        <v>4951</v>
      </c>
      <c r="T3695" s="6" t="s">
        <v>31</v>
      </c>
      <c r="U3695" s="6">
        <v>0</v>
      </c>
    </row>
    <row r="3696" spans="1:21" ht="25.5" hidden="1">
      <c r="A3696" s="6" t="str">
        <f>VLOOKUP(B3696,Sheet1!B2:C272,2,FALSE)</f>
        <v>DASECA</v>
      </c>
      <c r="B3696" s="6" t="s">
        <v>236</v>
      </c>
      <c r="C3696" s="6" t="s">
        <v>237</v>
      </c>
      <c r="D3696" s="6"/>
      <c r="E3696" s="6"/>
      <c r="F3696" s="6" t="s">
        <v>4952</v>
      </c>
      <c r="G3696" s="6">
        <v>2</v>
      </c>
      <c r="H3696" s="6">
        <v>2</v>
      </c>
      <c r="I3696" s="6" t="s">
        <v>60</v>
      </c>
      <c r="J3696" s="49">
        <v>60</v>
      </c>
      <c r="K3696" s="49">
        <v>120</v>
      </c>
      <c r="L3696" s="49">
        <v>120</v>
      </c>
      <c r="M3696" s="10">
        <v>40634</v>
      </c>
      <c r="N3696" s="10">
        <v>40391</v>
      </c>
      <c r="O3696" s="6" t="s">
        <v>27</v>
      </c>
      <c r="P3696" s="6" t="s">
        <v>933</v>
      </c>
      <c r="Q3696" s="6" t="s">
        <v>106</v>
      </c>
      <c r="R3696" s="6" t="s">
        <v>4723</v>
      </c>
      <c r="S3696" s="6" t="s">
        <v>4953</v>
      </c>
      <c r="T3696" s="6" t="s">
        <v>31</v>
      </c>
      <c r="U3696" s="6">
        <v>0</v>
      </c>
    </row>
    <row r="3697" spans="1:21" ht="25.5" hidden="1">
      <c r="A3697" s="6" t="str">
        <f>VLOOKUP(B3697,Sheet1!B2:C272,2,FALSE)</f>
        <v>DASECA</v>
      </c>
      <c r="B3697" s="6" t="s">
        <v>236</v>
      </c>
      <c r="C3697" s="6" t="s">
        <v>237</v>
      </c>
      <c r="D3697" s="6"/>
      <c r="E3697" s="6"/>
      <c r="F3697" s="6" t="s">
        <v>4954</v>
      </c>
      <c r="G3697" s="6">
        <v>2</v>
      </c>
      <c r="H3697" s="6">
        <v>2</v>
      </c>
      <c r="I3697" s="6" t="s">
        <v>60</v>
      </c>
      <c r="J3697" s="49">
        <v>847</v>
      </c>
      <c r="K3697" s="49">
        <v>1694</v>
      </c>
      <c r="L3697" s="49">
        <v>1694</v>
      </c>
      <c r="M3697" s="10">
        <v>40634</v>
      </c>
      <c r="N3697" s="10">
        <v>40391</v>
      </c>
      <c r="O3697" s="6" t="s">
        <v>27</v>
      </c>
      <c r="P3697" s="6" t="s">
        <v>933</v>
      </c>
      <c r="Q3697" s="6" t="s">
        <v>106</v>
      </c>
      <c r="R3697" s="6" t="s">
        <v>4723</v>
      </c>
      <c r="S3697" s="6" t="s">
        <v>4955</v>
      </c>
      <c r="T3697" s="6" t="s">
        <v>31</v>
      </c>
      <c r="U3697" s="6">
        <v>0</v>
      </c>
    </row>
    <row r="3698" spans="1:21" ht="25.5" hidden="1">
      <c r="A3698" s="6" t="str">
        <f>VLOOKUP(B3698,Sheet1!B2:C272,2,FALSE)</f>
        <v>Africa</v>
      </c>
      <c r="B3698" s="6" t="s">
        <v>619</v>
      </c>
      <c r="C3698" s="6" t="s">
        <v>4941</v>
      </c>
      <c r="D3698" s="6" t="s">
        <v>942</v>
      </c>
      <c r="E3698" s="6"/>
      <c r="F3698" s="6" t="s">
        <v>4956</v>
      </c>
      <c r="G3698" s="6">
        <v>1</v>
      </c>
      <c r="H3698" s="6">
        <v>0.5</v>
      </c>
      <c r="I3698" s="6" t="s">
        <v>1397</v>
      </c>
      <c r="J3698" s="49">
        <v>12255</v>
      </c>
      <c r="K3698" s="49">
        <v>12255</v>
      </c>
      <c r="L3698" s="49">
        <v>6127.5</v>
      </c>
      <c r="M3698" s="10">
        <v>40848</v>
      </c>
      <c r="N3698" s="10">
        <v>40603</v>
      </c>
      <c r="O3698" s="6" t="s">
        <v>52</v>
      </c>
      <c r="P3698" s="6" t="s">
        <v>933</v>
      </c>
      <c r="Q3698" s="6" t="s">
        <v>29</v>
      </c>
      <c r="R3698" s="6" t="s">
        <v>4946</v>
      </c>
      <c r="S3698" s="6" t="s">
        <v>4951</v>
      </c>
      <c r="T3698" s="6" t="s">
        <v>31</v>
      </c>
      <c r="U3698" s="6">
        <v>0</v>
      </c>
    </row>
    <row r="3699" spans="1:21" ht="25.5" hidden="1">
      <c r="A3699" s="6" t="str">
        <f>VLOOKUP(B3699,Sheet1!B2:C272,2,FALSE)</f>
        <v>Africa</v>
      </c>
      <c r="B3699" s="6" t="s">
        <v>619</v>
      </c>
      <c r="C3699" s="6" t="s">
        <v>4941</v>
      </c>
      <c r="D3699" s="6" t="s">
        <v>942</v>
      </c>
      <c r="E3699" s="6"/>
      <c r="F3699" s="6" t="s">
        <v>4957</v>
      </c>
      <c r="G3699" s="6">
        <v>1</v>
      </c>
      <c r="H3699" s="6">
        <v>0.5</v>
      </c>
      <c r="I3699" s="6" t="s">
        <v>1397</v>
      </c>
      <c r="J3699" s="49">
        <v>30640</v>
      </c>
      <c r="K3699" s="49">
        <v>30640</v>
      </c>
      <c r="L3699" s="49">
        <v>15320</v>
      </c>
      <c r="M3699" s="10">
        <v>40725</v>
      </c>
      <c r="N3699" s="10">
        <v>40483</v>
      </c>
      <c r="O3699" s="6" t="s">
        <v>52</v>
      </c>
      <c r="P3699" s="6" t="s">
        <v>933</v>
      </c>
      <c r="Q3699" s="6" t="s">
        <v>29</v>
      </c>
      <c r="R3699" s="6" t="s">
        <v>4946</v>
      </c>
      <c r="S3699" s="6" t="s">
        <v>4958</v>
      </c>
      <c r="T3699" s="6" t="s">
        <v>31</v>
      </c>
      <c r="U3699" s="6">
        <v>0</v>
      </c>
    </row>
    <row r="3700" spans="1:21" ht="25.5" hidden="1">
      <c r="A3700" s="6" t="str">
        <f>VLOOKUP(B3700,Sheet1!B2:C272,2,FALSE)</f>
        <v>Africa</v>
      </c>
      <c r="B3700" s="6" t="s">
        <v>619</v>
      </c>
      <c r="C3700" s="6" t="s">
        <v>4941</v>
      </c>
      <c r="D3700" s="6" t="s">
        <v>1039</v>
      </c>
      <c r="E3700" s="6" t="s">
        <v>1395</v>
      </c>
      <c r="F3700" s="6" t="s">
        <v>4959</v>
      </c>
      <c r="G3700" s="6">
        <v>1</v>
      </c>
      <c r="H3700" s="6">
        <v>0.5</v>
      </c>
      <c r="I3700" s="6" t="s">
        <v>1397</v>
      </c>
      <c r="J3700" s="49">
        <v>20810</v>
      </c>
      <c r="K3700" s="49">
        <v>20810</v>
      </c>
      <c r="L3700" s="49">
        <v>10405</v>
      </c>
      <c r="M3700" s="10">
        <v>40787</v>
      </c>
      <c r="N3700" s="10">
        <v>40695</v>
      </c>
      <c r="O3700" s="6" t="s">
        <v>52</v>
      </c>
      <c r="P3700" s="6" t="s">
        <v>933</v>
      </c>
      <c r="Q3700" s="6" t="s">
        <v>29</v>
      </c>
      <c r="R3700" s="6" t="s">
        <v>4946</v>
      </c>
      <c r="S3700" s="6" t="s">
        <v>4951</v>
      </c>
      <c r="T3700" s="6" t="s">
        <v>31</v>
      </c>
      <c r="U3700" s="6">
        <v>0</v>
      </c>
    </row>
    <row r="3701" spans="1:21" ht="51" hidden="1">
      <c r="A3701" s="6" t="str">
        <f>VLOOKUP(B3701,Sheet1!B2:C272,2,FALSE)</f>
        <v>Africa</v>
      </c>
      <c r="B3701" s="6" t="s">
        <v>619</v>
      </c>
      <c r="C3701" s="6" t="s">
        <v>4941</v>
      </c>
      <c r="D3701" s="6" t="s">
        <v>942</v>
      </c>
      <c r="E3701" s="6"/>
      <c r="F3701" s="6" t="s">
        <v>4960</v>
      </c>
      <c r="G3701" s="6">
        <v>1</v>
      </c>
      <c r="H3701" s="6">
        <v>0.5</v>
      </c>
      <c r="I3701" s="6" t="s">
        <v>1397</v>
      </c>
      <c r="J3701" s="49">
        <v>14363</v>
      </c>
      <c r="K3701" s="49">
        <v>14363</v>
      </c>
      <c r="L3701" s="49">
        <v>7181.5</v>
      </c>
      <c r="M3701" s="10">
        <v>40725</v>
      </c>
      <c r="N3701" s="10">
        <v>40483</v>
      </c>
      <c r="O3701" s="6" t="s">
        <v>52</v>
      </c>
      <c r="P3701" s="6" t="s">
        <v>933</v>
      </c>
      <c r="Q3701" s="6" t="s">
        <v>29</v>
      </c>
      <c r="R3701" s="6" t="s">
        <v>4946</v>
      </c>
      <c r="S3701" s="6" t="s">
        <v>4951</v>
      </c>
      <c r="T3701" s="6" t="s">
        <v>31</v>
      </c>
      <c r="U3701" s="6">
        <v>0</v>
      </c>
    </row>
    <row r="3702" spans="1:21" ht="25.5" hidden="1">
      <c r="A3702" s="6" t="str">
        <f>VLOOKUP(B3702,Sheet1!B2:C272,2,FALSE)</f>
        <v>Africa</v>
      </c>
      <c r="B3702" s="6" t="s">
        <v>619</v>
      </c>
      <c r="C3702" s="6" t="s">
        <v>4941</v>
      </c>
      <c r="D3702" s="6" t="s">
        <v>942</v>
      </c>
      <c r="E3702" s="6"/>
      <c r="F3702" s="6" t="s">
        <v>4961</v>
      </c>
      <c r="G3702" s="6">
        <v>1</v>
      </c>
      <c r="H3702" s="6">
        <v>0.5</v>
      </c>
      <c r="I3702" s="6" t="s">
        <v>1397</v>
      </c>
      <c r="J3702" s="49">
        <v>5520</v>
      </c>
      <c r="K3702" s="49">
        <v>5520</v>
      </c>
      <c r="L3702" s="49">
        <v>2760</v>
      </c>
      <c r="M3702" s="10">
        <v>40664</v>
      </c>
      <c r="N3702" s="10">
        <v>40422</v>
      </c>
      <c r="O3702" s="6" t="s">
        <v>52</v>
      </c>
      <c r="P3702" s="6" t="s">
        <v>933</v>
      </c>
      <c r="Q3702" s="6" t="s">
        <v>29</v>
      </c>
      <c r="R3702" s="6" t="s">
        <v>4946</v>
      </c>
      <c r="S3702" s="6" t="s">
        <v>4951</v>
      </c>
      <c r="T3702" s="6" t="s">
        <v>31</v>
      </c>
      <c r="U3702" s="6">
        <v>0</v>
      </c>
    </row>
    <row r="3703" spans="1:21" ht="25.5" hidden="1">
      <c r="A3703" s="6" t="str">
        <f>VLOOKUP(B3703,Sheet1!B2:C272,2,FALSE)</f>
        <v>Africa</v>
      </c>
      <c r="B3703" s="6" t="s">
        <v>619</v>
      </c>
      <c r="C3703" s="6" t="s">
        <v>4941</v>
      </c>
      <c r="D3703" s="6" t="s">
        <v>1105</v>
      </c>
      <c r="E3703" s="6" t="s">
        <v>1106</v>
      </c>
      <c r="F3703" s="6" t="s">
        <v>4962</v>
      </c>
      <c r="G3703" s="6">
        <v>1</v>
      </c>
      <c r="H3703" s="6">
        <v>0.5</v>
      </c>
      <c r="I3703" s="6" t="s">
        <v>60</v>
      </c>
      <c r="J3703" s="49">
        <v>26350</v>
      </c>
      <c r="K3703" s="49">
        <v>26350</v>
      </c>
      <c r="L3703" s="49">
        <v>13175</v>
      </c>
      <c r="M3703" s="10">
        <v>40848</v>
      </c>
      <c r="N3703" s="10">
        <v>40725</v>
      </c>
      <c r="O3703" s="6" t="s">
        <v>52</v>
      </c>
      <c r="P3703" s="6" t="s">
        <v>933</v>
      </c>
      <c r="Q3703" s="6" t="s">
        <v>29</v>
      </c>
      <c r="R3703" s="6" t="s">
        <v>4946</v>
      </c>
      <c r="S3703" s="6" t="s">
        <v>4951</v>
      </c>
      <c r="T3703" s="6" t="s">
        <v>31</v>
      </c>
      <c r="U3703" s="6">
        <v>0</v>
      </c>
    </row>
    <row r="3704" spans="1:21" ht="25.5" hidden="1">
      <c r="A3704" s="6" t="str">
        <f>VLOOKUP(B3704,Sheet1!B2:C272,2,FALSE)</f>
        <v>Africa</v>
      </c>
      <c r="B3704" s="6" t="s">
        <v>619</v>
      </c>
      <c r="C3704" s="6" t="s">
        <v>4941</v>
      </c>
      <c r="D3704" s="6" t="s">
        <v>965</v>
      </c>
      <c r="E3704" s="6" t="s">
        <v>1110</v>
      </c>
      <c r="F3704" s="6" t="s">
        <v>2208</v>
      </c>
      <c r="G3704" s="6">
        <v>2</v>
      </c>
      <c r="H3704" s="6">
        <v>1</v>
      </c>
      <c r="I3704" s="6" t="s">
        <v>60</v>
      </c>
      <c r="J3704" s="49">
        <v>1840</v>
      </c>
      <c r="K3704" s="49">
        <v>3680</v>
      </c>
      <c r="L3704" s="49">
        <v>1840</v>
      </c>
      <c r="M3704" s="10">
        <v>40695</v>
      </c>
      <c r="N3704" s="10">
        <v>40575</v>
      </c>
      <c r="O3704" s="6" t="s">
        <v>52</v>
      </c>
      <c r="P3704" s="6" t="s">
        <v>933</v>
      </c>
      <c r="Q3704" s="6" t="s">
        <v>29</v>
      </c>
      <c r="R3704" s="6" t="s">
        <v>4963</v>
      </c>
      <c r="S3704" s="6" t="s">
        <v>4964</v>
      </c>
      <c r="T3704" s="6" t="s">
        <v>31</v>
      </c>
      <c r="U3704" s="6">
        <v>0</v>
      </c>
    </row>
    <row r="3705" spans="1:21" ht="25.5" hidden="1">
      <c r="A3705" s="6" t="str">
        <f>VLOOKUP(B3705,Sheet1!B2:C272,2,FALSE)</f>
        <v>Africa</v>
      </c>
      <c r="B3705" s="6" t="s">
        <v>619</v>
      </c>
      <c r="C3705" s="6" t="s">
        <v>4941</v>
      </c>
      <c r="D3705" s="6" t="s">
        <v>965</v>
      </c>
      <c r="E3705" s="6"/>
      <c r="F3705" s="6" t="s">
        <v>4965</v>
      </c>
      <c r="G3705" s="6">
        <v>1</v>
      </c>
      <c r="H3705" s="6">
        <v>0.5</v>
      </c>
      <c r="I3705" s="6" t="s">
        <v>60</v>
      </c>
      <c r="J3705" s="49">
        <v>455</v>
      </c>
      <c r="K3705" s="49">
        <v>455</v>
      </c>
      <c r="L3705" s="49">
        <v>227.5</v>
      </c>
      <c r="M3705" s="10">
        <v>40695</v>
      </c>
      <c r="N3705" s="10">
        <v>40452</v>
      </c>
      <c r="O3705" s="6" t="s">
        <v>52</v>
      </c>
      <c r="P3705" s="6" t="s">
        <v>933</v>
      </c>
      <c r="Q3705" s="6" t="s">
        <v>29</v>
      </c>
      <c r="R3705" s="6" t="s">
        <v>4966</v>
      </c>
      <c r="S3705" s="6" t="s">
        <v>4967</v>
      </c>
      <c r="T3705" s="6" t="s">
        <v>31</v>
      </c>
      <c r="U3705" s="6">
        <v>0</v>
      </c>
    </row>
    <row r="3706" spans="1:21" ht="25.5" hidden="1">
      <c r="A3706" s="6" t="str">
        <f>VLOOKUP(B3706,Sheet1!B2:C272,2,FALSE)</f>
        <v>Africa</v>
      </c>
      <c r="B3706" s="6" t="s">
        <v>619</v>
      </c>
      <c r="C3706" s="6" t="s">
        <v>4941</v>
      </c>
      <c r="D3706" s="6" t="s">
        <v>965</v>
      </c>
      <c r="E3706" s="6" t="s">
        <v>1110</v>
      </c>
      <c r="F3706" s="6" t="s">
        <v>1602</v>
      </c>
      <c r="G3706" s="6">
        <v>1</v>
      </c>
      <c r="H3706" s="6">
        <v>0.5</v>
      </c>
      <c r="I3706" s="6" t="s">
        <v>60</v>
      </c>
      <c r="J3706" s="49">
        <v>1000</v>
      </c>
      <c r="K3706" s="49">
        <v>1000</v>
      </c>
      <c r="L3706" s="49">
        <v>500</v>
      </c>
      <c r="M3706" s="10">
        <v>40695</v>
      </c>
      <c r="N3706" s="10">
        <v>40575</v>
      </c>
      <c r="O3706" s="6" t="s">
        <v>52</v>
      </c>
      <c r="P3706" s="6" t="s">
        <v>933</v>
      </c>
      <c r="Q3706" s="6" t="s">
        <v>29</v>
      </c>
      <c r="R3706" s="6" t="s">
        <v>4966</v>
      </c>
      <c r="S3706" s="6" t="s">
        <v>4967</v>
      </c>
      <c r="T3706" s="6" t="s">
        <v>31</v>
      </c>
      <c r="U3706" s="6">
        <v>0</v>
      </c>
    </row>
    <row r="3707" spans="1:21" ht="25.5" hidden="1">
      <c r="A3707" s="6" t="str">
        <f>VLOOKUP(B3707,Sheet1!B2:C272,2,FALSE)</f>
        <v>Africa</v>
      </c>
      <c r="B3707" s="6" t="s">
        <v>619</v>
      </c>
      <c r="C3707" s="6" t="s">
        <v>4941</v>
      </c>
      <c r="D3707" s="6"/>
      <c r="E3707" s="6"/>
      <c r="F3707" s="6" t="s">
        <v>4968</v>
      </c>
      <c r="G3707" s="6">
        <v>1</v>
      </c>
      <c r="H3707" s="6">
        <v>0.5</v>
      </c>
      <c r="I3707" s="6" t="s">
        <v>1555</v>
      </c>
      <c r="J3707" s="49">
        <v>3370</v>
      </c>
      <c r="K3707" s="49">
        <v>3370</v>
      </c>
      <c r="L3707" s="49">
        <v>1685</v>
      </c>
      <c r="M3707" s="10">
        <v>40695</v>
      </c>
      <c r="N3707" s="10">
        <v>40452</v>
      </c>
      <c r="O3707" s="6" t="s">
        <v>52</v>
      </c>
      <c r="P3707" s="6" t="s">
        <v>933</v>
      </c>
      <c r="Q3707" s="6" t="s">
        <v>29</v>
      </c>
      <c r="R3707" s="6" t="s">
        <v>4969</v>
      </c>
      <c r="S3707" s="6" t="s">
        <v>4970</v>
      </c>
      <c r="T3707" s="6" t="s">
        <v>31</v>
      </c>
      <c r="U3707" s="6">
        <v>0</v>
      </c>
    </row>
    <row r="3708" spans="1:21" ht="25.5" hidden="1">
      <c r="A3708" s="6" t="str">
        <f>VLOOKUP(B3708,Sheet1!B2:C272,2,FALSE)</f>
        <v>Africa</v>
      </c>
      <c r="B3708" s="6" t="s">
        <v>619</v>
      </c>
      <c r="C3708" s="6" t="s">
        <v>4941</v>
      </c>
      <c r="D3708" s="6"/>
      <c r="E3708" s="6"/>
      <c r="F3708" s="6" t="s">
        <v>4971</v>
      </c>
      <c r="G3708" s="6">
        <v>1</v>
      </c>
      <c r="H3708" s="6">
        <v>0.5</v>
      </c>
      <c r="I3708" s="6" t="s">
        <v>1555</v>
      </c>
      <c r="J3708" s="49">
        <v>36765</v>
      </c>
      <c r="K3708" s="49">
        <v>36765</v>
      </c>
      <c r="L3708" s="49">
        <v>18382.5</v>
      </c>
      <c r="M3708" s="10">
        <v>40695</v>
      </c>
      <c r="N3708" s="10">
        <v>40452</v>
      </c>
      <c r="O3708" s="6" t="s">
        <v>52</v>
      </c>
      <c r="P3708" s="6" t="s">
        <v>933</v>
      </c>
      <c r="Q3708" s="6" t="s">
        <v>29</v>
      </c>
      <c r="R3708" s="6" t="s">
        <v>4969</v>
      </c>
      <c r="S3708" s="6" t="s">
        <v>4972</v>
      </c>
      <c r="T3708" s="6" t="s">
        <v>31</v>
      </c>
      <c r="U3708" s="6">
        <v>0</v>
      </c>
    </row>
    <row r="3709" spans="1:21" ht="25.5" hidden="1">
      <c r="A3709" s="6" t="str">
        <f>VLOOKUP(B3709,Sheet1!B2:C272,2,FALSE)</f>
        <v>Africa</v>
      </c>
      <c r="B3709" s="6" t="s">
        <v>619</v>
      </c>
      <c r="C3709" s="6" t="s">
        <v>4941</v>
      </c>
      <c r="D3709" s="6" t="s">
        <v>1105</v>
      </c>
      <c r="E3709" s="6" t="s">
        <v>1106</v>
      </c>
      <c r="F3709" s="6" t="s">
        <v>4973</v>
      </c>
      <c r="G3709" s="6">
        <v>1</v>
      </c>
      <c r="H3709" s="6">
        <v>0.5</v>
      </c>
      <c r="I3709" s="6" t="s">
        <v>60</v>
      </c>
      <c r="J3709" s="49">
        <v>43000</v>
      </c>
      <c r="K3709" s="49">
        <v>43000</v>
      </c>
      <c r="L3709" s="49">
        <v>21500</v>
      </c>
      <c r="M3709" s="10">
        <v>40848</v>
      </c>
      <c r="N3709" s="10">
        <v>40725</v>
      </c>
      <c r="O3709" s="6" t="s">
        <v>52</v>
      </c>
      <c r="P3709" s="6" t="s">
        <v>933</v>
      </c>
      <c r="Q3709" s="6" t="s">
        <v>29</v>
      </c>
      <c r="R3709" s="6" t="s">
        <v>4969</v>
      </c>
      <c r="S3709" s="6" t="s">
        <v>4972</v>
      </c>
      <c r="T3709" s="6" t="s">
        <v>31</v>
      </c>
      <c r="U3709" s="6">
        <v>0</v>
      </c>
    </row>
    <row r="3710" spans="1:21" ht="38.25" hidden="1">
      <c r="A3710" s="6" t="str">
        <f>VLOOKUP(B3710,Sheet1!B2:C272,2,FALSE)</f>
        <v>Africa</v>
      </c>
      <c r="B3710" s="6" t="s">
        <v>619</v>
      </c>
      <c r="C3710" s="6" t="s">
        <v>4941</v>
      </c>
      <c r="D3710" s="6"/>
      <c r="E3710" s="6"/>
      <c r="F3710" s="6" t="s">
        <v>4974</v>
      </c>
      <c r="G3710" s="6">
        <v>1</v>
      </c>
      <c r="H3710" s="6">
        <v>0.5</v>
      </c>
      <c r="I3710" s="6" t="s">
        <v>1555</v>
      </c>
      <c r="J3710" s="49">
        <v>1840</v>
      </c>
      <c r="K3710" s="49">
        <v>1840</v>
      </c>
      <c r="L3710" s="49">
        <v>920</v>
      </c>
      <c r="M3710" s="10">
        <v>40695</v>
      </c>
      <c r="N3710" s="10">
        <v>40452</v>
      </c>
      <c r="O3710" s="6" t="s">
        <v>52</v>
      </c>
      <c r="P3710" s="6" t="s">
        <v>933</v>
      </c>
      <c r="Q3710" s="6" t="s">
        <v>29</v>
      </c>
      <c r="R3710" s="6" t="s">
        <v>4969</v>
      </c>
      <c r="S3710" s="6" t="s">
        <v>4972</v>
      </c>
      <c r="T3710" s="6" t="s">
        <v>31</v>
      </c>
      <c r="U3710" s="6">
        <v>0</v>
      </c>
    </row>
    <row r="3711" spans="1:21" ht="38.25" hidden="1">
      <c r="A3711" s="6" t="str">
        <f>VLOOKUP(B3711,Sheet1!B2:C272,2,FALSE)</f>
        <v>Africa</v>
      </c>
      <c r="B3711" s="6" t="s">
        <v>619</v>
      </c>
      <c r="C3711" s="6" t="s">
        <v>4941</v>
      </c>
      <c r="D3711" s="6"/>
      <c r="E3711" s="6"/>
      <c r="F3711" s="6" t="s">
        <v>4975</v>
      </c>
      <c r="G3711" s="6">
        <v>1</v>
      </c>
      <c r="H3711" s="6">
        <v>0.5</v>
      </c>
      <c r="I3711" s="6" t="s">
        <v>1555</v>
      </c>
      <c r="J3711" s="49">
        <v>22060</v>
      </c>
      <c r="K3711" s="49">
        <v>22060</v>
      </c>
      <c r="L3711" s="49">
        <v>11030</v>
      </c>
      <c r="M3711" s="10">
        <v>40756</v>
      </c>
      <c r="N3711" s="10">
        <v>40513</v>
      </c>
      <c r="O3711" s="6" t="s">
        <v>52</v>
      </c>
      <c r="P3711" s="6" t="s">
        <v>28</v>
      </c>
      <c r="Q3711" s="6" t="s">
        <v>29</v>
      </c>
      <c r="R3711" s="6" t="s">
        <v>4976</v>
      </c>
      <c r="S3711" s="6" t="s">
        <v>4977</v>
      </c>
      <c r="T3711" s="6" t="s">
        <v>31</v>
      </c>
      <c r="U3711" s="6">
        <v>0</v>
      </c>
    </row>
    <row r="3712" spans="1:21" ht="25.5" hidden="1">
      <c r="A3712" s="6" t="str">
        <f>VLOOKUP(B3712,Sheet1!B2:C272,2,FALSE)</f>
        <v>Africa</v>
      </c>
      <c r="B3712" s="6" t="s">
        <v>619</v>
      </c>
      <c r="C3712" s="6" t="s">
        <v>4941</v>
      </c>
      <c r="D3712" s="6" t="s">
        <v>965</v>
      </c>
      <c r="E3712" s="6" t="s">
        <v>1110</v>
      </c>
      <c r="F3712" s="6" t="s">
        <v>2208</v>
      </c>
      <c r="G3712" s="6">
        <v>2</v>
      </c>
      <c r="H3712" s="6">
        <v>1</v>
      </c>
      <c r="I3712" s="6" t="s">
        <v>60</v>
      </c>
      <c r="J3712" s="49">
        <v>1960</v>
      </c>
      <c r="K3712" s="49">
        <v>3920</v>
      </c>
      <c r="L3712" s="49">
        <v>1960</v>
      </c>
      <c r="M3712" s="10">
        <v>40695</v>
      </c>
      <c r="N3712" s="10">
        <v>40575</v>
      </c>
      <c r="O3712" s="6" t="s">
        <v>52</v>
      </c>
      <c r="P3712" s="6" t="s">
        <v>933</v>
      </c>
      <c r="Q3712" s="6" t="s">
        <v>29</v>
      </c>
      <c r="R3712" s="6" t="s">
        <v>4976</v>
      </c>
      <c r="S3712" s="6" t="s">
        <v>4977</v>
      </c>
      <c r="T3712" s="6" t="s">
        <v>31</v>
      </c>
      <c r="U3712" s="6">
        <v>0</v>
      </c>
    </row>
    <row r="3713" spans="1:21" ht="25.5" hidden="1">
      <c r="A3713" s="6" t="str">
        <f>VLOOKUP(B3713,Sheet1!B2:C272,2,FALSE)</f>
        <v>Africa</v>
      </c>
      <c r="B3713" s="6" t="s">
        <v>619</v>
      </c>
      <c r="C3713" s="6" t="s">
        <v>4941</v>
      </c>
      <c r="D3713" s="6"/>
      <c r="E3713" s="6"/>
      <c r="F3713" s="6" t="s">
        <v>4978</v>
      </c>
      <c r="G3713" s="6">
        <v>1000</v>
      </c>
      <c r="H3713" s="6">
        <v>500</v>
      </c>
      <c r="I3713" s="6" t="s">
        <v>60</v>
      </c>
      <c r="J3713" s="49">
        <v>50</v>
      </c>
      <c r="K3713" s="49">
        <v>50000</v>
      </c>
      <c r="L3713" s="49">
        <v>25000</v>
      </c>
      <c r="M3713" s="10">
        <v>40756</v>
      </c>
      <c r="N3713" s="10">
        <v>40513</v>
      </c>
      <c r="O3713" s="6" t="s">
        <v>52</v>
      </c>
      <c r="P3713" s="6" t="s">
        <v>933</v>
      </c>
      <c r="Q3713" s="6" t="s">
        <v>29</v>
      </c>
      <c r="R3713" s="6" t="s">
        <v>4976</v>
      </c>
      <c r="S3713" s="6" t="s">
        <v>4977</v>
      </c>
      <c r="T3713" s="6" t="s">
        <v>31</v>
      </c>
      <c r="U3713" s="6">
        <v>0</v>
      </c>
    </row>
    <row r="3714" spans="1:21" ht="25.5" hidden="1">
      <c r="A3714" s="6" t="str">
        <f>VLOOKUP(B3714,Sheet1!B2:C272,2,FALSE)</f>
        <v>Africa</v>
      </c>
      <c r="B3714" s="6" t="s">
        <v>619</v>
      </c>
      <c r="C3714" s="6" t="s">
        <v>4941</v>
      </c>
      <c r="D3714" s="6" t="s">
        <v>965</v>
      </c>
      <c r="E3714" s="6" t="s">
        <v>1435</v>
      </c>
      <c r="F3714" s="6" t="s">
        <v>1524</v>
      </c>
      <c r="G3714" s="6">
        <v>1</v>
      </c>
      <c r="H3714" s="6">
        <v>0.5</v>
      </c>
      <c r="I3714" s="6" t="s">
        <v>60</v>
      </c>
      <c r="J3714" s="49">
        <v>1000</v>
      </c>
      <c r="K3714" s="49">
        <v>1000</v>
      </c>
      <c r="L3714" s="49">
        <v>500</v>
      </c>
      <c r="M3714" s="10">
        <v>40695</v>
      </c>
      <c r="N3714" s="10">
        <v>40575</v>
      </c>
      <c r="O3714" s="6" t="s">
        <v>52</v>
      </c>
      <c r="P3714" s="6" t="s">
        <v>933</v>
      </c>
      <c r="Q3714" s="6" t="s">
        <v>29</v>
      </c>
      <c r="R3714" s="6" t="s">
        <v>4976</v>
      </c>
      <c r="S3714" s="6" t="s">
        <v>4979</v>
      </c>
      <c r="T3714" s="6" t="s">
        <v>31</v>
      </c>
      <c r="U3714" s="6">
        <v>0</v>
      </c>
    </row>
    <row r="3715" spans="1:21" ht="38.25" hidden="1">
      <c r="A3715" s="6" t="str">
        <f>VLOOKUP(B3715,Sheet1!B2:C272,2,FALSE)</f>
        <v>DASECA</v>
      </c>
      <c r="B3715" s="6" t="s">
        <v>621</v>
      </c>
      <c r="C3715" s="6" t="s">
        <v>4980</v>
      </c>
      <c r="D3715" s="6"/>
      <c r="E3715" s="6"/>
      <c r="F3715" s="6" t="s">
        <v>4981</v>
      </c>
      <c r="G3715" s="6">
        <v>11000</v>
      </c>
      <c r="H3715" s="6">
        <v>11000</v>
      </c>
      <c r="I3715" s="6" t="s">
        <v>1918</v>
      </c>
      <c r="J3715" s="49">
        <v>0.75</v>
      </c>
      <c r="K3715" s="49">
        <v>8250</v>
      </c>
      <c r="L3715" s="49">
        <v>8250</v>
      </c>
      <c r="M3715" s="10">
        <v>40878</v>
      </c>
      <c r="N3715" s="10">
        <v>40634</v>
      </c>
      <c r="O3715" s="6" t="s">
        <v>27</v>
      </c>
      <c r="P3715" s="6" t="s">
        <v>933</v>
      </c>
      <c r="Q3715" s="6" t="s">
        <v>29</v>
      </c>
      <c r="R3715" s="6" t="s">
        <v>4982</v>
      </c>
      <c r="S3715" s="6" t="s">
        <v>4983</v>
      </c>
      <c r="T3715" s="6" t="s">
        <v>31</v>
      </c>
      <c r="U3715" s="6">
        <v>0</v>
      </c>
    </row>
    <row r="3716" spans="1:21" ht="25.5" hidden="1">
      <c r="A3716" s="6" t="str">
        <f>VLOOKUP(B3716,Sheet1!B2:C272,2,FALSE)</f>
        <v>Africa</v>
      </c>
      <c r="B3716" s="6" t="s">
        <v>619</v>
      </c>
      <c r="C3716" s="6" t="s">
        <v>4941</v>
      </c>
      <c r="D3716" s="6" t="s">
        <v>1442</v>
      </c>
      <c r="E3716" s="6" t="s">
        <v>1453</v>
      </c>
      <c r="F3716" s="6" t="s">
        <v>4984</v>
      </c>
      <c r="G3716" s="6">
        <v>3</v>
      </c>
      <c r="H3716" s="6">
        <v>1.5</v>
      </c>
      <c r="I3716" s="6" t="s">
        <v>60</v>
      </c>
      <c r="J3716" s="49">
        <v>208</v>
      </c>
      <c r="K3716" s="49">
        <v>624</v>
      </c>
      <c r="L3716" s="49">
        <v>312</v>
      </c>
      <c r="M3716" s="10">
        <v>40695</v>
      </c>
      <c r="N3716" s="10">
        <v>40603</v>
      </c>
      <c r="O3716" s="6" t="s">
        <v>52</v>
      </c>
      <c r="P3716" s="6" t="s">
        <v>933</v>
      </c>
      <c r="Q3716" s="6" t="s">
        <v>29</v>
      </c>
      <c r="R3716" s="6" t="s">
        <v>4976</v>
      </c>
      <c r="S3716" s="6" t="s">
        <v>4979</v>
      </c>
      <c r="T3716" s="6" t="s">
        <v>31</v>
      </c>
      <c r="U3716" s="6">
        <v>0</v>
      </c>
    </row>
    <row r="3717" spans="1:21" ht="25.5" hidden="1">
      <c r="A3717" s="6" t="str">
        <f>VLOOKUP(B3717,Sheet1!B2:C272,2,FALSE)</f>
        <v>Africa</v>
      </c>
      <c r="B3717" s="6" t="s">
        <v>619</v>
      </c>
      <c r="C3717" s="6" t="s">
        <v>4941</v>
      </c>
      <c r="D3717" s="6" t="s">
        <v>965</v>
      </c>
      <c r="E3717" s="6" t="s">
        <v>966</v>
      </c>
      <c r="F3717" s="6" t="s">
        <v>3686</v>
      </c>
      <c r="G3717" s="6">
        <v>2</v>
      </c>
      <c r="H3717" s="6">
        <v>1</v>
      </c>
      <c r="I3717" s="6" t="s">
        <v>60</v>
      </c>
      <c r="J3717" s="49">
        <v>735</v>
      </c>
      <c r="K3717" s="49">
        <v>1470</v>
      </c>
      <c r="L3717" s="49">
        <v>735</v>
      </c>
      <c r="M3717" s="10">
        <v>40695</v>
      </c>
      <c r="N3717" s="10">
        <v>40575</v>
      </c>
      <c r="O3717" s="6" t="s">
        <v>52</v>
      </c>
      <c r="P3717" s="6" t="s">
        <v>933</v>
      </c>
      <c r="Q3717" s="6" t="s">
        <v>29</v>
      </c>
      <c r="R3717" s="6" t="s">
        <v>4976</v>
      </c>
      <c r="S3717" s="6" t="s">
        <v>4979</v>
      </c>
      <c r="T3717" s="6" t="s">
        <v>31</v>
      </c>
      <c r="U3717" s="6">
        <v>0</v>
      </c>
    </row>
    <row r="3718" spans="1:21" ht="25.5" hidden="1">
      <c r="A3718" s="6" t="str">
        <f>VLOOKUP(B3718,Sheet1!B2:C272,2,FALSE)</f>
        <v>Africa</v>
      </c>
      <c r="B3718" s="6" t="s">
        <v>619</v>
      </c>
      <c r="C3718" s="6" t="s">
        <v>4941</v>
      </c>
      <c r="D3718" s="6"/>
      <c r="E3718" s="6"/>
      <c r="F3718" s="6" t="s">
        <v>4985</v>
      </c>
      <c r="G3718" s="6">
        <v>300</v>
      </c>
      <c r="H3718" s="6">
        <v>150</v>
      </c>
      <c r="I3718" s="6" t="s">
        <v>60</v>
      </c>
      <c r="J3718" s="49">
        <v>5</v>
      </c>
      <c r="K3718" s="49">
        <v>1500</v>
      </c>
      <c r="L3718" s="49">
        <v>750</v>
      </c>
      <c r="M3718" s="10">
        <v>40664</v>
      </c>
      <c r="N3718" s="10">
        <v>40422</v>
      </c>
      <c r="O3718" s="6" t="s">
        <v>52</v>
      </c>
      <c r="P3718" s="6" t="s">
        <v>933</v>
      </c>
      <c r="Q3718" s="6" t="s">
        <v>29</v>
      </c>
      <c r="R3718" s="6" t="s">
        <v>4976</v>
      </c>
      <c r="S3718" s="6" t="s">
        <v>4979</v>
      </c>
      <c r="T3718" s="6" t="s">
        <v>31</v>
      </c>
      <c r="U3718" s="6">
        <v>0</v>
      </c>
    </row>
    <row r="3719" spans="1:21" ht="25.5" hidden="1">
      <c r="A3719" s="6" t="str">
        <f>VLOOKUP(B3719,Sheet1!B2:C272,2,FALSE)</f>
        <v>Africa</v>
      </c>
      <c r="B3719" s="6" t="s">
        <v>619</v>
      </c>
      <c r="C3719" s="6" t="s">
        <v>4941</v>
      </c>
      <c r="D3719" s="6"/>
      <c r="E3719" s="6"/>
      <c r="F3719" s="6" t="s">
        <v>4986</v>
      </c>
      <c r="G3719" s="6">
        <v>35</v>
      </c>
      <c r="H3719" s="6">
        <v>17.5</v>
      </c>
      <c r="I3719" s="6" t="s">
        <v>60</v>
      </c>
      <c r="J3719" s="49">
        <v>45</v>
      </c>
      <c r="K3719" s="49">
        <v>1575</v>
      </c>
      <c r="L3719" s="49">
        <v>787.5</v>
      </c>
      <c r="M3719" s="10">
        <v>40664</v>
      </c>
      <c r="N3719" s="10">
        <v>40422</v>
      </c>
      <c r="O3719" s="6" t="s">
        <v>52</v>
      </c>
      <c r="P3719" s="6" t="s">
        <v>933</v>
      </c>
      <c r="Q3719" s="6" t="s">
        <v>29</v>
      </c>
      <c r="R3719" s="6" t="s">
        <v>4976</v>
      </c>
      <c r="S3719" s="6" t="s">
        <v>4979</v>
      </c>
      <c r="T3719" s="6" t="s">
        <v>31</v>
      </c>
      <c r="U3719" s="6">
        <v>0</v>
      </c>
    </row>
    <row r="3720" spans="1:21" ht="25.5" hidden="1">
      <c r="A3720" s="6" t="str">
        <f>VLOOKUP(B3720,Sheet1!B2:C272,2,FALSE)</f>
        <v>Africa</v>
      </c>
      <c r="B3720" s="6" t="s">
        <v>619</v>
      </c>
      <c r="C3720" s="6" t="s">
        <v>4941</v>
      </c>
      <c r="D3720" s="6" t="s">
        <v>1042</v>
      </c>
      <c r="E3720" s="6"/>
      <c r="F3720" s="6" t="s">
        <v>4987</v>
      </c>
      <c r="G3720" s="6">
        <v>1</v>
      </c>
      <c r="H3720" s="6">
        <v>0.5</v>
      </c>
      <c r="I3720" s="6" t="s">
        <v>1397</v>
      </c>
      <c r="J3720" s="49">
        <v>1840</v>
      </c>
      <c r="K3720" s="49">
        <v>1840</v>
      </c>
      <c r="L3720" s="49">
        <v>920</v>
      </c>
      <c r="M3720" s="10">
        <v>40664</v>
      </c>
      <c r="N3720" s="10">
        <v>40422</v>
      </c>
      <c r="O3720" s="6" t="s">
        <v>52</v>
      </c>
      <c r="P3720" s="6" t="s">
        <v>933</v>
      </c>
      <c r="Q3720" s="6" t="s">
        <v>29</v>
      </c>
      <c r="R3720" s="6" t="s">
        <v>4976</v>
      </c>
      <c r="S3720" s="6" t="s">
        <v>4979</v>
      </c>
      <c r="T3720" s="6" t="s">
        <v>31</v>
      </c>
      <c r="U3720" s="6">
        <v>0</v>
      </c>
    </row>
    <row r="3721" spans="1:21" ht="25.5" hidden="1">
      <c r="A3721" s="6" t="str">
        <f>VLOOKUP(B3721,Sheet1!B2:C272,2,FALSE)</f>
        <v>Africa</v>
      </c>
      <c r="B3721" s="6" t="s">
        <v>619</v>
      </c>
      <c r="C3721" s="6" t="s">
        <v>4941</v>
      </c>
      <c r="D3721" s="6" t="s">
        <v>965</v>
      </c>
      <c r="E3721" s="6" t="s">
        <v>1474</v>
      </c>
      <c r="F3721" s="6" t="s">
        <v>4988</v>
      </c>
      <c r="G3721" s="6">
        <v>20</v>
      </c>
      <c r="H3721" s="6">
        <v>10</v>
      </c>
      <c r="I3721" s="6" t="s">
        <v>60</v>
      </c>
      <c r="J3721" s="49">
        <v>215</v>
      </c>
      <c r="K3721" s="49">
        <v>4300</v>
      </c>
      <c r="L3721" s="49">
        <v>2150</v>
      </c>
      <c r="M3721" s="10">
        <v>40664</v>
      </c>
      <c r="N3721" s="10">
        <v>40544</v>
      </c>
      <c r="O3721" s="6" t="s">
        <v>52</v>
      </c>
      <c r="P3721" s="6" t="s">
        <v>933</v>
      </c>
      <c r="Q3721" s="6" t="s">
        <v>29</v>
      </c>
      <c r="R3721" s="6" t="s">
        <v>4976</v>
      </c>
      <c r="S3721" s="6" t="s">
        <v>4979</v>
      </c>
      <c r="T3721" s="6" t="s">
        <v>31</v>
      </c>
      <c r="U3721" s="6">
        <v>0</v>
      </c>
    </row>
    <row r="3722" spans="1:21" ht="25.5" hidden="1">
      <c r="A3722" s="6" t="str">
        <f>VLOOKUP(B3722,Sheet1!B2:C272,2,FALSE)</f>
        <v>Africa</v>
      </c>
      <c r="B3722" s="6" t="s">
        <v>619</v>
      </c>
      <c r="C3722" s="6" t="s">
        <v>4941</v>
      </c>
      <c r="D3722" s="6"/>
      <c r="E3722" s="6"/>
      <c r="F3722" s="6" t="s">
        <v>4989</v>
      </c>
      <c r="G3722" s="6">
        <v>2</v>
      </c>
      <c r="H3722" s="6">
        <v>1</v>
      </c>
      <c r="I3722" s="6" t="s">
        <v>60</v>
      </c>
      <c r="J3722" s="49">
        <v>24510</v>
      </c>
      <c r="K3722" s="49">
        <v>49020</v>
      </c>
      <c r="L3722" s="49">
        <v>24510</v>
      </c>
      <c r="M3722" s="10">
        <v>40725</v>
      </c>
      <c r="N3722" s="10">
        <v>40483</v>
      </c>
      <c r="O3722" s="6" t="s">
        <v>52</v>
      </c>
      <c r="P3722" s="6" t="s">
        <v>933</v>
      </c>
      <c r="Q3722" s="6" t="s">
        <v>29</v>
      </c>
      <c r="R3722" s="6" t="s">
        <v>4976</v>
      </c>
      <c r="S3722" s="6" t="s">
        <v>4990</v>
      </c>
      <c r="T3722" s="6" t="s">
        <v>31</v>
      </c>
      <c r="U3722" s="6">
        <v>0</v>
      </c>
    </row>
    <row r="3723" spans="1:21" ht="25.5" hidden="1">
      <c r="A3723" s="6" t="str">
        <f>VLOOKUP(B3723,Sheet1!B2:C272,2,FALSE)</f>
        <v>Africa</v>
      </c>
      <c r="B3723" s="6" t="s">
        <v>619</v>
      </c>
      <c r="C3723" s="6" t="s">
        <v>4941</v>
      </c>
      <c r="D3723" s="6" t="s">
        <v>984</v>
      </c>
      <c r="E3723" s="6" t="s">
        <v>1021</v>
      </c>
      <c r="F3723" s="6" t="s">
        <v>4991</v>
      </c>
      <c r="G3723" s="6">
        <v>1</v>
      </c>
      <c r="H3723" s="6">
        <v>0.5</v>
      </c>
      <c r="I3723" s="6" t="s">
        <v>1555</v>
      </c>
      <c r="J3723" s="49">
        <v>24510</v>
      </c>
      <c r="K3723" s="49">
        <v>24510</v>
      </c>
      <c r="L3723" s="49">
        <v>12255</v>
      </c>
      <c r="M3723" s="10">
        <v>40664</v>
      </c>
      <c r="N3723" s="10">
        <v>40483</v>
      </c>
      <c r="O3723" s="6" t="s">
        <v>52</v>
      </c>
      <c r="P3723" s="6" t="s">
        <v>933</v>
      </c>
      <c r="Q3723" s="6" t="s">
        <v>29</v>
      </c>
      <c r="R3723" s="6" t="s">
        <v>4976</v>
      </c>
      <c r="S3723" s="6" t="s">
        <v>4992</v>
      </c>
      <c r="T3723" s="6" t="s">
        <v>31</v>
      </c>
      <c r="U3723" s="6">
        <v>0</v>
      </c>
    </row>
    <row r="3724" spans="1:21" ht="38.25" hidden="1">
      <c r="A3724" s="6" t="str">
        <f>VLOOKUP(B3724,Sheet1!B2:C272,2,FALSE)</f>
        <v>Africa</v>
      </c>
      <c r="B3724" s="6" t="s">
        <v>519</v>
      </c>
      <c r="C3724" s="6" t="s">
        <v>4664</v>
      </c>
      <c r="D3724" s="6" t="s">
        <v>965</v>
      </c>
      <c r="E3724" s="6" t="s">
        <v>1508</v>
      </c>
      <c r="F3724" s="6" t="s">
        <v>4993</v>
      </c>
      <c r="G3724" s="6">
        <v>4</v>
      </c>
      <c r="H3724" s="6">
        <v>4</v>
      </c>
      <c r="I3724" s="6" t="s">
        <v>60</v>
      </c>
      <c r="J3724" s="49">
        <v>1300</v>
      </c>
      <c r="K3724" s="49">
        <v>5200</v>
      </c>
      <c r="L3724" s="49">
        <v>5200</v>
      </c>
      <c r="M3724" s="10">
        <v>40695</v>
      </c>
      <c r="N3724" s="10">
        <v>40575</v>
      </c>
      <c r="O3724" s="6" t="s">
        <v>27</v>
      </c>
      <c r="P3724" s="6" t="s">
        <v>28</v>
      </c>
      <c r="Q3724" s="6" t="s">
        <v>29</v>
      </c>
      <c r="R3724" s="6" t="s">
        <v>4751</v>
      </c>
      <c r="S3724" s="6"/>
      <c r="T3724" s="6" t="s">
        <v>31</v>
      </c>
      <c r="U3724" s="6">
        <v>0</v>
      </c>
    </row>
    <row r="3725" spans="1:21" customFormat="1" ht="30" hidden="1">
      <c r="A3725" s="28" t="str">
        <f>VLOOKUP(B3725,Sheet1!B2:C272,2,FALSE)</f>
        <v>Africa</v>
      </c>
      <c r="B3725" s="28" t="s">
        <v>519</v>
      </c>
      <c r="C3725" s="28" t="s">
        <v>4664</v>
      </c>
      <c r="D3725" s="28" t="s">
        <v>965</v>
      </c>
      <c r="E3725" s="28" t="s">
        <v>1802</v>
      </c>
      <c r="F3725" s="28" t="s">
        <v>4994</v>
      </c>
      <c r="G3725" s="28">
        <v>6</v>
      </c>
      <c r="H3725" s="28">
        <v>6</v>
      </c>
      <c r="I3725" s="28" t="s">
        <v>60</v>
      </c>
      <c r="J3725" s="50">
        <v>100</v>
      </c>
      <c r="K3725" s="50">
        <v>600</v>
      </c>
      <c r="L3725" s="50">
        <v>600</v>
      </c>
      <c r="M3725" s="29">
        <v>40695</v>
      </c>
      <c r="N3725" s="29">
        <v>40575</v>
      </c>
      <c r="O3725" s="28" t="s">
        <v>27</v>
      </c>
      <c r="P3725" s="28" t="s">
        <v>28</v>
      </c>
      <c r="Q3725" s="28" t="s">
        <v>29</v>
      </c>
      <c r="R3725" s="28" t="s">
        <v>4995</v>
      </c>
      <c r="S3725" s="28" t="s">
        <v>4996</v>
      </c>
      <c r="T3725" s="28" t="s">
        <v>114</v>
      </c>
      <c r="U3725" s="28">
        <v>0</v>
      </c>
    </row>
    <row r="3726" spans="1:21" customFormat="1" ht="45" hidden="1">
      <c r="A3726" s="28" t="str">
        <f>VLOOKUP(B3726,Sheet1!B2:C272,2,FALSE)</f>
        <v>Africa</v>
      </c>
      <c r="B3726" s="28" t="s">
        <v>519</v>
      </c>
      <c r="C3726" s="28" t="s">
        <v>4664</v>
      </c>
      <c r="D3726" s="28" t="s">
        <v>965</v>
      </c>
      <c r="E3726" s="28" t="s">
        <v>966</v>
      </c>
      <c r="F3726" s="28" t="s">
        <v>4997</v>
      </c>
      <c r="G3726" s="28">
        <v>15</v>
      </c>
      <c r="H3726" s="28">
        <v>15</v>
      </c>
      <c r="I3726" s="28" t="s">
        <v>60</v>
      </c>
      <c r="J3726" s="50">
        <v>1500</v>
      </c>
      <c r="K3726" s="50">
        <v>22500</v>
      </c>
      <c r="L3726" s="50">
        <v>22500</v>
      </c>
      <c r="M3726" s="29">
        <v>40695</v>
      </c>
      <c r="N3726" s="29">
        <v>40575</v>
      </c>
      <c r="O3726" s="28" t="s">
        <v>27</v>
      </c>
      <c r="P3726" s="28" t="s">
        <v>28</v>
      </c>
      <c r="Q3726" s="28" t="s">
        <v>29</v>
      </c>
      <c r="R3726" s="28" t="s">
        <v>4995</v>
      </c>
      <c r="S3726" s="28" t="s">
        <v>4996</v>
      </c>
      <c r="T3726" s="28" t="s">
        <v>114</v>
      </c>
      <c r="U3726" s="28">
        <v>0</v>
      </c>
    </row>
    <row r="3727" spans="1:21" customFormat="1" ht="30" hidden="1">
      <c r="A3727" s="28" t="str">
        <f>VLOOKUP(B3727,Sheet1!B2:C272,2,FALSE)</f>
        <v>Africa</v>
      </c>
      <c r="B3727" s="28" t="s">
        <v>519</v>
      </c>
      <c r="C3727" s="28" t="s">
        <v>4664</v>
      </c>
      <c r="D3727" s="28" t="s">
        <v>965</v>
      </c>
      <c r="E3727" s="28" t="s">
        <v>1508</v>
      </c>
      <c r="F3727" s="28" t="s">
        <v>4998</v>
      </c>
      <c r="G3727" s="28">
        <v>6</v>
      </c>
      <c r="H3727" s="28">
        <v>6</v>
      </c>
      <c r="I3727" s="28" t="s">
        <v>60</v>
      </c>
      <c r="J3727" s="50">
        <v>1</v>
      </c>
      <c r="K3727" s="50">
        <v>6</v>
      </c>
      <c r="L3727" s="50">
        <v>6</v>
      </c>
      <c r="M3727" s="29">
        <v>40695</v>
      </c>
      <c r="N3727" s="29">
        <v>40575</v>
      </c>
      <c r="O3727" s="28" t="s">
        <v>27</v>
      </c>
      <c r="P3727" s="28" t="s">
        <v>28</v>
      </c>
      <c r="Q3727" s="28" t="s">
        <v>29</v>
      </c>
      <c r="R3727" s="28" t="s">
        <v>4995</v>
      </c>
      <c r="S3727" s="28" t="s">
        <v>4996</v>
      </c>
      <c r="T3727" s="28" t="s">
        <v>114</v>
      </c>
      <c r="U3727" s="28">
        <v>0</v>
      </c>
    </row>
    <row r="3728" spans="1:21" customFormat="1" ht="30" hidden="1">
      <c r="A3728" s="28" t="str">
        <f>VLOOKUP(B3728,Sheet1!B2:C272,2,FALSE)</f>
        <v>Africa</v>
      </c>
      <c r="B3728" s="28" t="s">
        <v>519</v>
      </c>
      <c r="C3728" s="28" t="s">
        <v>4664</v>
      </c>
      <c r="D3728" s="28" t="s">
        <v>965</v>
      </c>
      <c r="E3728" s="28" t="s">
        <v>1508</v>
      </c>
      <c r="F3728" s="28" t="s">
        <v>4999</v>
      </c>
      <c r="G3728" s="28">
        <v>2</v>
      </c>
      <c r="H3728" s="28">
        <v>2</v>
      </c>
      <c r="I3728" s="28" t="s">
        <v>60</v>
      </c>
      <c r="J3728" s="50">
        <v>1</v>
      </c>
      <c r="K3728" s="50">
        <v>2</v>
      </c>
      <c r="L3728" s="50">
        <v>2</v>
      </c>
      <c r="M3728" s="29">
        <v>40695</v>
      </c>
      <c r="N3728" s="29">
        <v>40575</v>
      </c>
      <c r="O3728" s="28" t="s">
        <v>27</v>
      </c>
      <c r="P3728" s="28" t="s">
        <v>28</v>
      </c>
      <c r="Q3728" s="28" t="s">
        <v>29</v>
      </c>
      <c r="R3728" s="28" t="s">
        <v>4995</v>
      </c>
      <c r="S3728" s="28" t="s">
        <v>4996</v>
      </c>
      <c r="T3728" s="28" t="s">
        <v>114</v>
      </c>
      <c r="U3728" s="28">
        <v>0</v>
      </c>
    </row>
    <row r="3729" spans="1:21" customFormat="1" ht="30" hidden="1">
      <c r="A3729" s="28" t="str">
        <f>VLOOKUP(B3729,Sheet1!B2:C272,2,FALSE)</f>
        <v>Africa</v>
      </c>
      <c r="B3729" s="28" t="s">
        <v>519</v>
      </c>
      <c r="C3729" s="28" t="s">
        <v>4664</v>
      </c>
      <c r="D3729" s="28" t="s">
        <v>965</v>
      </c>
      <c r="E3729" s="28" t="s">
        <v>1508</v>
      </c>
      <c r="F3729" s="28" t="s">
        <v>5000</v>
      </c>
      <c r="G3729" s="28">
        <v>2</v>
      </c>
      <c r="H3729" s="28">
        <v>2</v>
      </c>
      <c r="I3729" s="28" t="s">
        <v>60</v>
      </c>
      <c r="J3729" s="50">
        <v>1</v>
      </c>
      <c r="K3729" s="50">
        <v>2</v>
      </c>
      <c r="L3729" s="50">
        <v>2</v>
      </c>
      <c r="M3729" s="29">
        <v>40695</v>
      </c>
      <c r="N3729" s="29">
        <v>40575</v>
      </c>
      <c r="O3729" s="28" t="s">
        <v>27</v>
      </c>
      <c r="P3729" s="28" t="s">
        <v>28</v>
      </c>
      <c r="Q3729" s="28" t="s">
        <v>29</v>
      </c>
      <c r="R3729" s="28" t="s">
        <v>4995</v>
      </c>
      <c r="S3729" s="28" t="s">
        <v>5001</v>
      </c>
      <c r="T3729" s="28" t="s">
        <v>114</v>
      </c>
      <c r="U3729" s="28">
        <v>0</v>
      </c>
    </row>
    <row r="3730" spans="1:21" ht="51" hidden="1">
      <c r="A3730" s="6" t="str">
        <f>VLOOKUP(B3730,Sheet1!B2:C272,2,FALSE)</f>
        <v>Africa</v>
      </c>
      <c r="B3730" s="6" t="s">
        <v>797</v>
      </c>
      <c r="C3730" s="6" t="s">
        <v>1543</v>
      </c>
      <c r="D3730" s="6" t="s">
        <v>1129</v>
      </c>
      <c r="E3730" s="6" t="s">
        <v>1265</v>
      </c>
      <c r="F3730" s="6" t="s">
        <v>5002</v>
      </c>
      <c r="G3730" s="6">
        <v>128</v>
      </c>
      <c r="H3730" s="6">
        <v>128</v>
      </c>
      <c r="I3730" s="6" t="s">
        <v>1116</v>
      </c>
      <c r="J3730" s="49">
        <v>22</v>
      </c>
      <c r="K3730" s="49">
        <v>2816</v>
      </c>
      <c r="L3730" s="49">
        <v>2816</v>
      </c>
      <c r="M3730" s="10">
        <v>40695</v>
      </c>
      <c r="N3730" s="10">
        <v>40513</v>
      </c>
      <c r="O3730" s="6" t="s">
        <v>27</v>
      </c>
      <c r="P3730" s="6" t="s">
        <v>53</v>
      </c>
      <c r="Q3730" s="6" t="s">
        <v>29</v>
      </c>
      <c r="R3730" s="6" t="s">
        <v>364</v>
      </c>
      <c r="S3730" s="6" t="s">
        <v>1593</v>
      </c>
      <c r="T3730" s="6" t="s">
        <v>31</v>
      </c>
      <c r="U3730" s="6">
        <v>0</v>
      </c>
    </row>
    <row r="3731" spans="1:21" ht="51" hidden="1">
      <c r="A3731" s="6" t="str">
        <f>VLOOKUP(B3731,Sheet1!B2:C272,2,FALSE)</f>
        <v>Africa</v>
      </c>
      <c r="B3731" s="6" t="s">
        <v>797</v>
      </c>
      <c r="C3731" s="6" t="s">
        <v>1543</v>
      </c>
      <c r="D3731" s="6" t="s">
        <v>1129</v>
      </c>
      <c r="E3731" s="6" t="s">
        <v>1265</v>
      </c>
      <c r="F3731" s="6" t="s">
        <v>5003</v>
      </c>
      <c r="G3731" s="6">
        <v>128</v>
      </c>
      <c r="H3731" s="6">
        <v>128</v>
      </c>
      <c r="I3731" s="6" t="s">
        <v>1116</v>
      </c>
      <c r="J3731" s="49">
        <v>267</v>
      </c>
      <c r="K3731" s="49">
        <v>34176</v>
      </c>
      <c r="L3731" s="49">
        <v>34176</v>
      </c>
      <c r="M3731" s="10">
        <v>40695</v>
      </c>
      <c r="N3731" s="10">
        <v>40513</v>
      </c>
      <c r="O3731" s="6" t="s">
        <v>27</v>
      </c>
      <c r="P3731" s="6" t="s">
        <v>53</v>
      </c>
      <c r="Q3731" s="6" t="s">
        <v>29</v>
      </c>
      <c r="R3731" s="6" t="s">
        <v>364</v>
      </c>
      <c r="S3731" s="6" t="s">
        <v>1593</v>
      </c>
      <c r="T3731" s="6" t="s">
        <v>31</v>
      </c>
      <c r="U3731" s="6">
        <v>0</v>
      </c>
    </row>
    <row r="3732" spans="1:21" ht="25.5" hidden="1">
      <c r="A3732" s="6" t="str">
        <f>VLOOKUP(B3732,Sheet1!B2:C272,2,FALSE)</f>
        <v>Africa</v>
      </c>
      <c r="B3732" s="6" t="s">
        <v>797</v>
      </c>
      <c r="C3732" s="6" t="s">
        <v>1543</v>
      </c>
      <c r="D3732" s="6"/>
      <c r="E3732" s="6"/>
      <c r="F3732" s="6" t="s">
        <v>5004</v>
      </c>
      <c r="G3732" s="6">
        <v>3</v>
      </c>
      <c r="H3732" s="6">
        <v>3</v>
      </c>
      <c r="I3732" s="6" t="s">
        <v>60</v>
      </c>
      <c r="J3732" s="49">
        <v>21500</v>
      </c>
      <c r="K3732" s="49">
        <v>64500</v>
      </c>
      <c r="L3732" s="49">
        <v>64500</v>
      </c>
      <c r="M3732" s="10">
        <v>40695</v>
      </c>
      <c r="N3732" s="10">
        <v>40452</v>
      </c>
      <c r="O3732" s="6" t="s">
        <v>27</v>
      </c>
      <c r="P3732" s="6" t="s">
        <v>53</v>
      </c>
      <c r="Q3732" s="6" t="s">
        <v>29</v>
      </c>
      <c r="R3732" s="6" t="s">
        <v>1547</v>
      </c>
      <c r="S3732" s="6"/>
      <c r="T3732" s="6" t="s">
        <v>31</v>
      </c>
      <c r="U3732" s="6">
        <v>0</v>
      </c>
    </row>
    <row r="3733" spans="1:21" ht="25.5" hidden="1">
      <c r="A3733" s="6" t="str">
        <f>VLOOKUP(B3733,Sheet1!B2:C272,2,FALSE)</f>
        <v>Africa</v>
      </c>
      <c r="B3733" s="6" t="s">
        <v>797</v>
      </c>
      <c r="C3733" s="6" t="s">
        <v>1543</v>
      </c>
      <c r="D3733" s="6" t="s">
        <v>1401</v>
      </c>
      <c r="E3733" s="6" t="s">
        <v>1410</v>
      </c>
      <c r="F3733" s="6" t="s">
        <v>5005</v>
      </c>
      <c r="G3733" s="6">
        <v>26</v>
      </c>
      <c r="H3733" s="6">
        <v>26</v>
      </c>
      <c r="I3733" s="6" t="s">
        <v>60</v>
      </c>
      <c r="J3733" s="49">
        <v>3200</v>
      </c>
      <c r="K3733" s="49">
        <v>83200</v>
      </c>
      <c r="L3733" s="49">
        <v>83200</v>
      </c>
      <c r="M3733" s="10">
        <v>40695</v>
      </c>
      <c r="N3733" s="10">
        <v>40575</v>
      </c>
      <c r="O3733" s="6" t="s">
        <v>27</v>
      </c>
      <c r="P3733" s="6" t="s">
        <v>53</v>
      </c>
      <c r="Q3733" s="6" t="s">
        <v>29</v>
      </c>
      <c r="R3733" s="6" t="s">
        <v>1547</v>
      </c>
      <c r="S3733" s="6"/>
      <c r="T3733" s="6" t="s">
        <v>31</v>
      </c>
      <c r="U3733" s="6">
        <v>0</v>
      </c>
    </row>
    <row r="3734" spans="1:21" ht="25.5" hidden="1">
      <c r="A3734" s="6" t="str">
        <f>VLOOKUP(B3734,Sheet1!B2:C272,2,FALSE)</f>
        <v>Africa</v>
      </c>
      <c r="B3734" s="6" t="s">
        <v>619</v>
      </c>
      <c r="C3734" s="6" t="s">
        <v>4941</v>
      </c>
      <c r="D3734" s="6" t="s">
        <v>1105</v>
      </c>
      <c r="E3734" s="6" t="s">
        <v>1106</v>
      </c>
      <c r="F3734" s="6" t="s">
        <v>5006</v>
      </c>
      <c r="G3734" s="6">
        <v>2</v>
      </c>
      <c r="H3734" s="6">
        <v>1</v>
      </c>
      <c r="I3734" s="6" t="s">
        <v>60</v>
      </c>
      <c r="J3734" s="49">
        <v>44118</v>
      </c>
      <c r="K3734" s="49">
        <v>88236</v>
      </c>
      <c r="L3734" s="49">
        <v>44118</v>
      </c>
      <c r="M3734" s="10">
        <v>40787</v>
      </c>
      <c r="N3734" s="10">
        <v>40664</v>
      </c>
      <c r="O3734" s="6" t="s">
        <v>52</v>
      </c>
      <c r="P3734" s="6" t="s">
        <v>933</v>
      </c>
      <c r="Q3734" s="6" t="s">
        <v>29</v>
      </c>
      <c r="R3734" s="6" t="s">
        <v>4976</v>
      </c>
      <c r="S3734" s="6" t="s">
        <v>5007</v>
      </c>
      <c r="T3734" s="6" t="s">
        <v>31</v>
      </c>
      <c r="U3734" s="6">
        <v>0</v>
      </c>
    </row>
    <row r="3735" spans="1:21" ht="25.5" hidden="1">
      <c r="A3735" s="6" t="str">
        <f>VLOOKUP(B3735,Sheet1!B2:C272,2,FALSE)</f>
        <v>Africa</v>
      </c>
      <c r="B3735" s="6" t="s">
        <v>619</v>
      </c>
      <c r="C3735" s="6" t="s">
        <v>4941</v>
      </c>
      <c r="D3735" s="6" t="s">
        <v>1442</v>
      </c>
      <c r="E3735" s="6" t="s">
        <v>1453</v>
      </c>
      <c r="F3735" s="6" t="s">
        <v>1454</v>
      </c>
      <c r="G3735" s="6">
        <v>1</v>
      </c>
      <c r="H3735" s="6">
        <v>0.5</v>
      </c>
      <c r="I3735" s="6" t="s">
        <v>60</v>
      </c>
      <c r="J3735" s="49">
        <v>2450</v>
      </c>
      <c r="K3735" s="49">
        <v>2450</v>
      </c>
      <c r="L3735" s="49">
        <v>1225</v>
      </c>
      <c r="M3735" s="10">
        <v>40664</v>
      </c>
      <c r="N3735" s="10">
        <v>40575</v>
      </c>
      <c r="O3735" s="6" t="s">
        <v>52</v>
      </c>
      <c r="P3735" s="6" t="s">
        <v>933</v>
      </c>
      <c r="Q3735" s="6" t="s">
        <v>29</v>
      </c>
      <c r="R3735" s="6" t="s">
        <v>4976</v>
      </c>
      <c r="S3735" s="6" t="s">
        <v>5008</v>
      </c>
      <c r="T3735" s="6" t="s">
        <v>31</v>
      </c>
      <c r="U3735" s="6">
        <v>0</v>
      </c>
    </row>
    <row r="3736" spans="1:21" ht="25.5" hidden="1">
      <c r="A3736" s="6" t="str">
        <f>VLOOKUP(B3736,Sheet1!B2:C272,2,FALSE)</f>
        <v>Africa</v>
      </c>
      <c r="B3736" s="6" t="s">
        <v>797</v>
      </c>
      <c r="C3736" s="6" t="s">
        <v>1543</v>
      </c>
      <c r="D3736" s="6"/>
      <c r="E3736" s="6"/>
      <c r="F3736" s="6" t="s">
        <v>5009</v>
      </c>
      <c r="G3736" s="6">
        <v>1</v>
      </c>
      <c r="H3736" s="6">
        <v>1</v>
      </c>
      <c r="I3736" s="6" t="s">
        <v>60</v>
      </c>
      <c r="J3736" s="49">
        <v>27731</v>
      </c>
      <c r="K3736" s="49">
        <v>27731</v>
      </c>
      <c r="L3736" s="49">
        <v>27731</v>
      </c>
      <c r="M3736" s="10">
        <v>40695</v>
      </c>
      <c r="N3736" s="10">
        <v>40452</v>
      </c>
      <c r="O3736" s="6" t="s">
        <v>27</v>
      </c>
      <c r="P3736" s="6" t="s">
        <v>53</v>
      </c>
      <c r="Q3736" s="6" t="s">
        <v>29</v>
      </c>
      <c r="R3736" s="6" t="s">
        <v>5010</v>
      </c>
      <c r="S3736" s="6" t="s">
        <v>5011</v>
      </c>
      <c r="T3736" s="6" t="s">
        <v>31</v>
      </c>
      <c r="U3736" s="6">
        <v>0</v>
      </c>
    </row>
    <row r="3737" spans="1:21" ht="25.5" hidden="1">
      <c r="A3737" s="6" t="str">
        <f>VLOOKUP(B3737,Sheet1!B2:C272,2,FALSE)</f>
        <v>Africa</v>
      </c>
      <c r="B3737" s="6" t="s">
        <v>619</v>
      </c>
      <c r="C3737" s="6" t="s">
        <v>4941</v>
      </c>
      <c r="D3737" s="6" t="s">
        <v>965</v>
      </c>
      <c r="E3737" s="6" t="s">
        <v>1110</v>
      </c>
      <c r="F3737" s="6" t="s">
        <v>5012</v>
      </c>
      <c r="G3737" s="6">
        <v>4</v>
      </c>
      <c r="H3737" s="6">
        <v>2</v>
      </c>
      <c r="I3737" s="6" t="s">
        <v>60</v>
      </c>
      <c r="J3737" s="49">
        <v>2145</v>
      </c>
      <c r="K3737" s="49">
        <v>8580</v>
      </c>
      <c r="L3737" s="49">
        <v>4290</v>
      </c>
      <c r="M3737" s="10">
        <v>40695</v>
      </c>
      <c r="N3737" s="10">
        <v>40575</v>
      </c>
      <c r="O3737" s="6" t="s">
        <v>52</v>
      </c>
      <c r="P3737" s="6" t="s">
        <v>933</v>
      </c>
      <c r="Q3737" s="6" t="s">
        <v>29</v>
      </c>
      <c r="R3737" s="6" t="s">
        <v>4976</v>
      </c>
      <c r="S3737" s="6" t="s">
        <v>5013</v>
      </c>
      <c r="T3737" s="6" t="s">
        <v>31</v>
      </c>
      <c r="U3737" s="6">
        <v>0</v>
      </c>
    </row>
    <row r="3738" spans="1:21" ht="25.5" hidden="1">
      <c r="A3738" s="6" t="str">
        <f>VLOOKUP(B3738,Sheet1!B2:C272,2,FALSE)</f>
        <v>Africa</v>
      </c>
      <c r="B3738" s="6" t="s">
        <v>619</v>
      </c>
      <c r="C3738" s="6" t="s">
        <v>4941</v>
      </c>
      <c r="D3738" s="6" t="s">
        <v>965</v>
      </c>
      <c r="E3738" s="6" t="s">
        <v>1046</v>
      </c>
      <c r="F3738" s="6" t="s">
        <v>5014</v>
      </c>
      <c r="G3738" s="6">
        <v>1</v>
      </c>
      <c r="H3738" s="6">
        <v>0.5</v>
      </c>
      <c r="I3738" s="6" t="s">
        <v>60</v>
      </c>
      <c r="J3738" s="49">
        <v>1000</v>
      </c>
      <c r="K3738" s="49">
        <v>1000</v>
      </c>
      <c r="L3738" s="49">
        <v>500</v>
      </c>
      <c r="M3738" s="10">
        <v>40664</v>
      </c>
      <c r="N3738" s="10">
        <v>40544</v>
      </c>
      <c r="O3738" s="6" t="s">
        <v>52</v>
      </c>
      <c r="P3738" s="6" t="s">
        <v>933</v>
      </c>
      <c r="Q3738" s="6" t="s">
        <v>29</v>
      </c>
      <c r="R3738" s="6" t="s">
        <v>4976</v>
      </c>
      <c r="S3738" s="6" t="s">
        <v>5015</v>
      </c>
      <c r="T3738" s="6" t="s">
        <v>31</v>
      </c>
      <c r="U3738" s="6">
        <v>0</v>
      </c>
    </row>
    <row r="3739" spans="1:21" ht="25.5" hidden="1">
      <c r="A3739" s="6" t="str">
        <f>VLOOKUP(B3739,Sheet1!B2:C272,2,FALSE)</f>
        <v>Africa</v>
      </c>
      <c r="B3739" s="6" t="s">
        <v>797</v>
      </c>
      <c r="C3739" s="6" t="s">
        <v>1543</v>
      </c>
      <c r="D3739" s="6"/>
      <c r="E3739" s="6"/>
      <c r="F3739" s="6" t="s">
        <v>5016</v>
      </c>
      <c r="G3739" s="6">
        <v>1</v>
      </c>
      <c r="H3739" s="6">
        <v>0.5</v>
      </c>
      <c r="I3739" s="6" t="s">
        <v>60</v>
      </c>
      <c r="J3739" s="49">
        <v>34856</v>
      </c>
      <c r="K3739" s="49">
        <v>34856</v>
      </c>
      <c r="L3739" s="49">
        <v>17428</v>
      </c>
      <c r="M3739" s="10">
        <v>40695</v>
      </c>
      <c r="N3739" s="10">
        <v>40452</v>
      </c>
      <c r="O3739" s="6" t="s">
        <v>52</v>
      </c>
      <c r="P3739" s="6" t="s">
        <v>53</v>
      </c>
      <c r="Q3739" s="6" t="s">
        <v>29</v>
      </c>
      <c r="R3739" s="6" t="s">
        <v>5017</v>
      </c>
      <c r="S3739" s="6" t="s">
        <v>5018</v>
      </c>
      <c r="T3739" s="6" t="s">
        <v>31</v>
      </c>
      <c r="U3739" s="6">
        <v>0</v>
      </c>
    </row>
    <row r="3740" spans="1:21" ht="25.5" hidden="1">
      <c r="A3740" s="6" t="str">
        <f>VLOOKUP(B3740,Sheet1!B2:C272,2,FALSE)</f>
        <v>Africa</v>
      </c>
      <c r="B3740" s="6" t="s">
        <v>619</v>
      </c>
      <c r="C3740" s="6" t="s">
        <v>4941</v>
      </c>
      <c r="D3740" s="6" t="s">
        <v>1105</v>
      </c>
      <c r="E3740" s="6" t="s">
        <v>1106</v>
      </c>
      <c r="F3740" s="6" t="s">
        <v>5006</v>
      </c>
      <c r="G3740" s="6">
        <v>3</v>
      </c>
      <c r="H3740" s="6">
        <v>1.5</v>
      </c>
      <c r="I3740" s="6" t="s">
        <v>60</v>
      </c>
      <c r="J3740" s="49">
        <v>44120</v>
      </c>
      <c r="K3740" s="49">
        <v>132360</v>
      </c>
      <c r="L3740" s="49">
        <v>66180</v>
      </c>
      <c r="M3740" s="10">
        <v>40787</v>
      </c>
      <c r="N3740" s="10">
        <v>40664</v>
      </c>
      <c r="O3740" s="6" t="s">
        <v>52</v>
      </c>
      <c r="P3740" s="6" t="s">
        <v>933</v>
      </c>
      <c r="Q3740" s="6" t="s">
        <v>29</v>
      </c>
      <c r="R3740" s="6" t="s">
        <v>4976</v>
      </c>
      <c r="S3740" s="6" t="s">
        <v>5013</v>
      </c>
      <c r="T3740" s="6" t="s">
        <v>31</v>
      </c>
      <c r="U3740" s="6">
        <v>0</v>
      </c>
    </row>
    <row r="3741" spans="1:21" ht="25.5" hidden="1">
      <c r="A3741" s="6" t="str">
        <f>VLOOKUP(B3741,Sheet1!B2:C272,2,FALSE)</f>
        <v>Africa</v>
      </c>
      <c r="B3741" s="6" t="s">
        <v>619</v>
      </c>
      <c r="C3741" s="6" t="s">
        <v>4941</v>
      </c>
      <c r="D3741" s="6" t="s">
        <v>984</v>
      </c>
      <c r="E3741" s="6"/>
      <c r="F3741" s="6" t="s">
        <v>5019</v>
      </c>
      <c r="G3741" s="6">
        <v>1</v>
      </c>
      <c r="H3741" s="6">
        <v>0.5</v>
      </c>
      <c r="I3741" s="6" t="s">
        <v>60</v>
      </c>
      <c r="J3741" s="49">
        <v>4380</v>
      </c>
      <c r="K3741" s="49">
        <v>4380</v>
      </c>
      <c r="L3741" s="49">
        <v>2190</v>
      </c>
      <c r="M3741" s="10">
        <v>40695</v>
      </c>
      <c r="N3741" s="10">
        <v>40452</v>
      </c>
      <c r="O3741" s="6" t="s">
        <v>52</v>
      </c>
      <c r="P3741" s="6" t="s">
        <v>933</v>
      </c>
      <c r="Q3741" s="6" t="s">
        <v>29</v>
      </c>
      <c r="R3741" s="6" t="s">
        <v>4976</v>
      </c>
      <c r="S3741" s="6" t="s">
        <v>5020</v>
      </c>
      <c r="T3741" s="6" t="s">
        <v>31</v>
      </c>
      <c r="U3741" s="6">
        <v>0</v>
      </c>
    </row>
    <row r="3742" spans="1:21" ht="25.5" hidden="1">
      <c r="A3742" s="6" t="str">
        <f>VLOOKUP(B3742,Sheet1!B2:C272,2,FALSE)</f>
        <v>Africa</v>
      </c>
      <c r="B3742" s="6" t="s">
        <v>619</v>
      </c>
      <c r="C3742" s="6" t="s">
        <v>4941</v>
      </c>
      <c r="D3742" s="6" t="s">
        <v>965</v>
      </c>
      <c r="E3742" s="6" t="s">
        <v>1110</v>
      </c>
      <c r="F3742" s="6" t="s">
        <v>2208</v>
      </c>
      <c r="G3742" s="6">
        <v>2</v>
      </c>
      <c r="H3742" s="6">
        <v>1</v>
      </c>
      <c r="I3742" s="6" t="s">
        <v>60</v>
      </c>
      <c r="J3742" s="49">
        <v>1960</v>
      </c>
      <c r="K3742" s="49">
        <v>3920</v>
      </c>
      <c r="L3742" s="49">
        <v>1960</v>
      </c>
      <c r="M3742" s="10">
        <v>40664</v>
      </c>
      <c r="N3742" s="10">
        <v>40544</v>
      </c>
      <c r="O3742" s="6" t="s">
        <v>52</v>
      </c>
      <c r="P3742" s="6" t="s">
        <v>933</v>
      </c>
      <c r="Q3742" s="6" t="s">
        <v>29</v>
      </c>
      <c r="R3742" s="6" t="s">
        <v>4976</v>
      </c>
      <c r="S3742" s="6" t="s">
        <v>5021</v>
      </c>
      <c r="T3742" s="6" t="s">
        <v>31</v>
      </c>
      <c r="U3742" s="6">
        <v>0</v>
      </c>
    </row>
    <row r="3743" spans="1:21" ht="25.5" hidden="1">
      <c r="A3743" s="6" t="str">
        <f>VLOOKUP(B3743,Sheet1!B2:C272,2,FALSE)</f>
        <v>Africa</v>
      </c>
      <c r="B3743" s="6" t="s">
        <v>619</v>
      </c>
      <c r="C3743" s="6" t="s">
        <v>4941</v>
      </c>
      <c r="D3743" s="6" t="s">
        <v>1129</v>
      </c>
      <c r="E3743" s="6"/>
      <c r="F3743" s="6" t="s">
        <v>5022</v>
      </c>
      <c r="G3743" s="6">
        <v>1</v>
      </c>
      <c r="H3743" s="6">
        <v>0.5</v>
      </c>
      <c r="I3743" s="6" t="s">
        <v>1116</v>
      </c>
      <c r="J3743" s="49">
        <v>98040</v>
      </c>
      <c r="K3743" s="49">
        <v>98040</v>
      </c>
      <c r="L3743" s="49">
        <v>49020</v>
      </c>
      <c r="M3743" s="10">
        <v>40695</v>
      </c>
      <c r="N3743" s="10">
        <v>40452</v>
      </c>
      <c r="O3743" s="6" t="s">
        <v>52</v>
      </c>
      <c r="P3743" s="6" t="s">
        <v>28</v>
      </c>
      <c r="Q3743" s="6" t="s">
        <v>29</v>
      </c>
      <c r="R3743" s="6" t="s">
        <v>4976</v>
      </c>
      <c r="S3743" s="6" t="s">
        <v>5020</v>
      </c>
      <c r="T3743" s="6" t="s">
        <v>31</v>
      </c>
      <c r="U3743" s="6">
        <v>0</v>
      </c>
    </row>
    <row r="3744" spans="1:21" ht="25.5" hidden="1">
      <c r="A3744" s="6" t="str">
        <f>VLOOKUP(B3744,Sheet1!B2:C272,2,FALSE)</f>
        <v>Africa</v>
      </c>
      <c r="B3744" s="6" t="s">
        <v>619</v>
      </c>
      <c r="C3744" s="6" t="s">
        <v>4941</v>
      </c>
      <c r="D3744" s="6" t="s">
        <v>984</v>
      </c>
      <c r="E3744" s="6"/>
      <c r="F3744" s="6" t="s">
        <v>5023</v>
      </c>
      <c r="G3744" s="6">
        <v>1</v>
      </c>
      <c r="H3744" s="6">
        <v>0.5</v>
      </c>
      <c r="I3744" s="6" t="s">
        <v>1555</v>
      </c>
      <c r="J3744" s="49">
        <v>49020</v>
      </c>
      <c r="K3744" s="49">
        <v>49020</v>
      </c>
      <c r="L3744" s="49">
        <v>24510</v>
      </c>
      <c r="M3744" s="10">
        <v>40695</v>
      </c>
      <c r="N3744" s="10">
        <v>40452</v>
      </c>
      <c r="O3744" s="6" t="s">
        <v>52</v>
      </c>
      <c r="P3744" s="6" t="s">
        <v>933</v>
      </c>
      <c r="Q3744" s="6" t="s">
        <v>29</v>
      </c>
      <c r="R3744" s="6" t="s">
        <v>4976</v>
      </c>
      <c r="S3744" s="6" t="s">
        <v>5013</v>
      </c>
      <c r="T3744" s="6" t="s">
        <v>31</v>
      </c>
      <c r="U3744" s="6">
        <v>0</v>
      </c>
    </row>
    <row r="3745" spans="1:21" ht="25.5" hidden="1">
      <c r="A3745" s="6" t="str">
        <f>VLOOKUP(B3745,Sheet1!B2:C272,2,FALSE)</f>
        <v>Africa</v>
      </c>
      <c r="B3745" s="6" t="s">
        <v>619</v>
      </c>
      <c r="C3745" s="6" t="s">
        <v>4941</v>
      </c>
      <c r="D3745" s="6" t="s">
        <v>984</v>
      </c>
      <c r="E3745" s="6" t="s">
        <v>1091</v>
      </c>
      <c r="F3745" s="6" t="s">
        <v>5024</v>
      </c>
      <c r="G3745" s="6">
        <v>1</v>
      </c>
      <c r="H3745" s="6">
        <v>0.5</v>
      </c>
      <c r="I3745" s="6" t="s">
        <v>1555</v>
      </c>
      <c r="J3745" s="49">
        <v>31865</v>
      </c>
      <c r="K3745" s="49">
        <v>31865</v>
      </c>
      <c r="L3745" s="49">
        <v>15932.5</v>
      </c>
      <c r="M3745" s="10">
        <v>40725</v>
      </c>
      <c r="N3745" s="10">
        <v>40544</v>
      </c>
      <c r="O3745" s="6" t="s">
        <v>52</v>
      </c>
      <c r="P3745" s="6" t="s">
        <v>933</v>
      </c>
      <c r="Q3745" s="6" t="s">
        <v>29</v>
      </c>
      <c r="R3745" s="6" t="s">
        <v>4976</v>
      </c>
      <c r="S3745" s="6" t="s">
        <v>5013</v>
      </c>
      <c r="T3745" s="6" t="s">
        <v>31</v>
      </c>
      <c r="U3745" s="6">
        <v>0</v>
      </c>
    </row>
    <row r="3746" spans="1:21" ht="25.5" hidden="1">
      <c r="A3746" s="6" t="str">
        <f>VLOOKUP(B3746,Sheet1!B2:C272,2,FALSE)</f>
        <v>Africa</v>
      </c>
      <c r="B3746" s="6" t="s">
        <v>619</v>
      </c>
      <c r="C3746" s="6" t="s">
        <v>4941</v>
      </c>
      <c r="D3746" s="6" t="s">
        <v>965</v>
      </c>
      <c r="E3746" s="6" t="s">
        <v>1046</v>
      </c>
      <c r="F3746" s="6" t="s">
        <v>1625</v>
      </c>
      <c r="G3746" s="6">
        <v>1</v>
      </c>
      <c r="H3746" s="6">
        <v>0.5</v>
      </c>
      <c r="I3746" s="6" t="s">
        <v>60</v>
      </c>
      <c r="J3746" s="49">
        <v>1000</v>
      </c>
      <c r="K3746" s="49">
        <v>1000</v>
      </c>
      <c r="L3746" s="49">
        <v>500</v>
      </c>
      <c r="M3746" s="10">
        <v>40695</v>
      </c>
      <c r="N3746" s="10">
        <v>40575</v>
      </c>
      <c r="O3746" s="6" t="s">
        <v>52</v>
      </c>
      <c r="P3746" s="6" t="s">
        <v>933</v>
      </c>
      <c r="Q3746" s="6" t="s">
        <v>29</v>
      </c>
      <c r="R3746" s="6" t="s">
        <v>5025</v>
      </c>
      <c r="S3746" s="6" t="s">
        <v>5026</v>
      </c>
      <c r="T3746" s="6" t="s">
        <v>31</v>
      </c>
      <c r="U3746" s="6">
        <v>0</v>
      </c>
    </row>
    <row r="3747" spans="1:21" ht="25.5" hidden="1">
      <c r="A3747" s="6" t="str">
        <f>VLOOKUP(B3747,Sheet1!B2:C272,2,FALSE)</f>
        <v>Africa</v>
      </c>
      <c r="B3747" s="6" t="s">
        <v>797</v>
      </c>
      <c r="C3747" s="6" t="s">
        <v>1543</v>
      </c>
      <c r="D3747" s="6" t="s">
        <v>965</v>
      </c>
      <c r="E3747" s="6" t="s">
        <v>1110</v>
      </c>
      <c r="F3747" s="6" t="s">
        <v>5027</v>
      </c>
      <c r="G3747" s="6">
        <v>1</v>
      </c>
      <c r="H3747" s="6">
        <v>1</v>
      </c>
      <c r="I3747" s="6" t="s">
        <v>60</v>
      </c>
      <c r="J3747" s="49">
        <v>1780</v>
      </c>
      <c r="K3747" s="49">
        <v>1780</v>
      </c>
      <c r="L3747" s="49">
        <v>1780</v>
      </c>
      <c r="M3747" s="10">
        <v>40634</v>
      </c>
      <c r="N3747" s="10">
        <v>40513</v>
      </c>
      <c r="O3747" s="6" t="s">
        <v>27</v>
      </c>
      <c r="P3747" s="6" t="s">
        <v>28</v>
      </c>
      <c r="Q3747" s="6" t="s">
        <v>106</v>
      </c>
      <c r="R3747" s="6" t="s">
        <v>5017</v>
      </c>
      <c r="S3747" s="6" t="s">
        <v>5028</v>
      </c>
      <c r="T3747" s="6" t="s">
        <v>31</v>
      </c>
      <c r="U3747" s="6">
        <v>0</v>
      </c>
    </row>
    <row r="3748" spans="1:21" ht="25.5" hidden="1">
      <c r="A3748" s="6" t="str">
        <f>VLOOKUP(B3748,Sheet1!B2:C272,2,FALSE)</f>
        <v>Africa</v>
      </c>
      <c r="B3748" s="6" t="s">
        <v>619</v>
      </c>
      <c r="C3748" s="6" t="s">
        <v>4941</v>
      </c>
      <c r="D3748" s="6" t="s">
        <v>965</v>
      </c>
      <c r="E3748" s="6" t="s">
        <v>966</v>
      </c>
      <c r="F3748" s="6" t="s">
        <v>4218</v>
      </c>
      <c r="G3748" s="6">
        <v>14</v>
      </c>
      <c r="H3748" s="6">
        <v>7</v>
      </c>
      <c r="I3748" s="6" t="s">
        <v>60</v>
      </c>
      <c r="J3748" s="49">
        <v>760</v>
      </c>
      <c r="K3748" s="49">
        <v>10640</v>
      </c>
      <c r="L3748" s="49">
        <v>5320</v>
      </c>
      <c r="M3748" s="10">
        <v>40695</v>
      </c>
      <c r="N3748" s="10">
        <v>40575</v>
      </c>
      <c r="O3748" s="6" t="s">
        <v>52</v>
      </c>
      <c r="P3748" s="6" t="s">
        <v>933</v>
      </c>
      <c r="Q3748" s="6" t="s">
        <v>29</v>
      </c>
      <c r="R3748" s="6" t="s">
        <v>5025</v>
      </c>
      <c r="S3748" s="6" t="s">
        <v>5029</v>
      </c>
      <c r="T3748" s="6" t="s">
        <v>31</v>
      </c>
      <c r="U3748" s="6">
        <v>0</v>
      </c>
    </row>
    <row r="3749" spans="1:21" ht="25.5" hidden="1">
      <c r="A3749" s="6" t="str">
        <f>VLOOKUP(B3749,Sheet1!B2:C272,2,FALSE)</f>
        <v>Africa</v>
      </c>
      <c r="B3749" s="6" t="s">
        <v>619</v>
      </c>
      <c r="C3749" s="6" t="s">
        <v>4941</v>
      </c>
      <c r="D3749" s="6"/>
      <c r="E3749" s="6"/>
      <c r="F3749" s="6" t="s">
        <v>5030</v>
      </c>
      <c r="G3749" s="6">
        <v>1</v>
      </c>
      <c r="H3749" s="6">
        <v>0.5</v>
      </c>
      <c r="I3749" s="6" t="s">
        <v>5031</v>
      </c>
      <c r="J3749" s="49">
        <v>10785</v>
      </c>
      <c r="K3749" s="49">
        <v>10785</v>
      </c>
      <c r="L3749" s="49">
        <v>5392.5</v>
      </c>
      <c r="M3749" s="10">
        <v>40664</v>
      </c>
      <c r="N3749" s="10">
        <v>40422</v>
      </c>
      <c r="O3749" s="6" t="s">
        <v>52</v>
      </c>
      <c r="P3749" s="6" t="s">
        <v>933</v>
      </c>
      <c r="Q3749" s="6" t="s">
        <v>29</v>
      </c>
      <c r="R3749" s="6" t="s">
        <v>5025</v>
      </c>
      <c r="S3749" s="6" t="s">
        <v>5032</v>
      </c>
      <c r="T3749" s="6" t="s">
        <v>31</v>
      </c>
      <c r="U3749" s="6">
        <v>0</v>
      </c>
    </row>
    <row r="3750" spans="1:21" ht="25.5" hidden="1">
      <c r="A3750" s="6" t="str">
        <f>VLOOKUP(B3750,Sheet1!B2:C272,2,FALSE)</f>
        <v>Africa</v>
      </c>
      <c r="B3750" s="6" t="s">
        <v>619</v>
      </c>
      <c r="C3750" s="6" t="s">
        <v>4941</v>
      </c>
      <c r="D3750" s="6" t="s">
        <v>965</v>
      </c>
      <c r="E3750" s="6" t="s">
        <v>1480</v>
      </c>
      <c r="F3750" s="6" t="s">
        <v>5033</v>
      </c>
      <c r="G3750" s="6">
        <v>1</v>
      </c>
      <c r="H3750" s="6">
        <v>0.5</v>
      </c>
      <c r="I3750" s="6" t="s">
        <v>1397</v>
      </c>
      <c r="J3750" s="49">
        <v>1344</v>
      </c>
      <c r="K3750" s="49">
        <v>1344</v>
      </c>
      <c r="L3750" s="49">
        <v>672</v>
      </c>
      <c r="M3750" s="10">
        <v>40664</v>
      </c>
      <c r="N3750" s="10">
        <v>40544</v>
      </c>
      <c r="O3750" s="6" t="s">
        <v>52</v>
      </c>
      <c r="P3750" s="6" t="s">
        <v>933</v>
      </c>
      <c r="Q3750" s="6" t="s">
        <v>29</v>
      </c>
      <c r="R3750" s="6" t="s">
        <v>5025</v>
      </c>
      <c r="S3750" s="6" t="s">
        <v>5029</v>
      </c>
      <c r="T3750" s="6" t="s">
        <v>31</v>
      </c>
      <c r="U3750" s="6">
        <v>0</v>
      </c>
    </row>
    <row r="3751" spans="1:21" ht="38.25" hidden="1">
      <c r="A3751" s="6" t="str">
        <f>VLOOKUP(B3751,Sheet1!B2:C272,2,FALSE)</f>
        <v>LAC</v>
      </c>
      <c r="B3751" s="6" t="s">
        <v>246</v>
      </c>
      <c r="C3751" s="6" t="s">
        <v>247</v>
      </c>
      <c r="D3751" s="6" t="s">
        <v>984</v>
      </c>
      <c r="E3751" s="6"/>
      <c r="F3751" s="6" t="s">
        <v>5034</v>
      </c>
      <c r="G3751" s="6">
        <v>10</v>
      </c>
      <c r="H3751" s="6">
        <v>10</v>
      </c>
      <c r="I3751" s="6" t="s">
        <v>60</v>
      </c>
      <c r="J3751" s="49">
        <v>150</v>
      </c>
      <c r="K3751" s="49">
        <v>1500</v>
      </c>
      <c r="L3751" s="49">
        <v>1500</v>
      </c>
      <c r="M3751" s="10">
        <v>40725</v>
      </c>
      <c r="N3751" s="10">
        <v>40483</v>
      </c>
      <c r="O3751" s="6" t="s">
        <v>27</v>
      </c>
      <c r="P3751" s="6" t="s">
        <v>28</v>
      </c>
      <c r="Q3751" s="6" t="s">
        <v>29</v>
      </c>
      <c r="R3751" s="6" t="s">
        <v>5035</v>
      </c>
      <c r="S3751" s="6"/>
      <c r="T3751" s="6" t="s">
        <v>31</v>
      </c>
      <c r="U3751" s="6">
        <v>0</v>
      </c>
    </row>
    <row r="3752" spans="1:21" ht="38.25" hidden="1">
      <c r="A3752" s="6" t="str">
        <f>VLOOKUP(B3752,Sheet1!B2:C272,2,FALSE)</f>
        <v>LAC</v>
      </c>
      <c r="B3752" s="6" t="s">
        <v>246</v>
      </c>
      <c r="C3752" s="6" t="s">
        <v>247</v>
      </c>
      <c r="D3752" s="6" t="s">
        <v>984</v>
      </c>
      <c r="E3752" s="6"/>
      <c r="F3752" s="6" t="s">
        <v>5036</v>
      </c>
      <c r="G3752" s="6">
        <v>10</v>
      </c>
      <c r="H3752" s="6">
        <v>10</v>
      </c>
      <c r="I3752" s="6" t="s">
        <v>60</v>
      </c>
      <c r="J3752" s="49">
        <v>150</v>
      </c>
      <c r="K3752" s="49">
        <v>1500</v>
      </c>
      <c r="L3752" s="49">
        <v>1500</v>
      </c>
      <c r="M3752" s="10">
        <v>40725</v>
      </c>
      <c r="N3752" s="10">
        <v>40483</v>
      </c>
      <c r="O3752" s="6" t="s">
        <v>27</v>
      </c>
      <c r="P3752" s="6" t="s">
        <v>28</v>
      </c>
      <c r="Q3752" s="6" t="s">
        <v>29</v>
      </c>
      <c r="R3752" s="6" t="s">
        <v>249</v>
      </c>
      <c r="S3752" s="6"/>
      <c r="T3752" s="6" t="s">
        <v>31</v>
      </c>
      <c r="U3752" s="6">
        <v>0</v>
      </c>
    </row>
    <row r="3753" spans="1:21" ht="63.75" hidden="1">
      <c r="A3753" s="6" t="str">
        <f>VLOOKUP(B3753,Sheet1!B2:C272,2,FALSE)</f>
        <v>LAC</v>
      </c>
      <c r="B3753" s="6" t="s">
        <v>246</v>
      </c>
      <c r="C3753" s="6" t="s">
        <v>247</v>
      </c>
      <c r="D3753" s="6" t="s">
        <v>984</v>
      </c>
      <c r="E3753" s="6"/>
      <c r="F3753" s="6" t="s">
        <v>5037</v>
      </c>
      <c r="G3753" s="6">
        <v>17</v>
      </c>
      <c r="H3753" s="6">
        <v>17</v>
      </c>
      <c r="I3753" s="6" t="s">
        <v>60</v>
      </c>
      <c r="J3753" s="49">
        <v>180</v>
      </c>
      <c r="K3753" s="49">
        <v>3060</v>
      </c>
      <c r="L3753" s="49">
        <v>3060</v>
      </c>
      <c r="M3753" s="10">
        <v>40725</v>
      </c>
      <c r="N3753" s="10">
        <v>40483</v>
      </c>
      <c r="O3753" s="6" t="s">
        <v>27</v>
      </c>
      <c r="P3753" s="6" t="s">
        <v>28</v>
      </c>
      <c r="Q3753" s="6" t="s">
        <v>29</v>
      </c>
      <c r="R3753" s="6" t="s">
        <v>249</v>
      </c>
      <c r="S3753" s="6"/>
      <c r="T3753" s="6" t="s">
        <v>31</v>
      </c>
      <c r="U3753" s="6">
        <v>0</v>
      </c>
    </row>
    <row r="3754" spans="1:21" ht="51" hidden="1">
      <c r="A3754" s="6" t="str">
        <f>VLOOKUP(B3754,Sheet1!B2:C272,2,FALSE)</f>
        <v>LAC</v>
      </c>
      <c r="B3754" s="6" t="s">
        <v>246</v>
      </c>
      <c r="C3754" s="6" t="s">
        <v>247</v>
      </c>
      <c r="D3754" s="6" t="s">
        <v>984</v>
      </c>
      <c r="E3754" s="6"/>
      <c r="F3754" s="6" t="s">
        <v>5038</v>
      </c>
      <c r="G3754" s="6">
        <v>1</v>
      </c>
      <c r="H3754" s="6">
        <v>1</v>
      </c>
      <c r="I3754" s="6" t="s">
        <v>60</v>
      </c>
      <c r="J3754" s="49">
        <v>10000</v>
      </c>
      <c r="K3754" s="49">
        <v>10000</v>
      </c>
      <c r="L3754" s="49">
        <v>10000</v>
      </c>
      <c r="M3754" s="10">
        <v>40725</v>
      </c>
      <c r="N3754" s="10">
        <v>40483</v>
      </c>
      <c r="O3754" s="6" t="s">
        <v>27</v>
      </c>
      <c r="P3754" s="6" t="s">
        <v>28</v>
      </c>
      <c r="Q3754" s="6" t="s">
        <v>29</v>
      </c>
      <c r="R3754" s="6" t="s">
        <v>249</v>
      </c>
      <c r="S3754" s="6"/>
      <c r="T3754" s="6" t="s">
        <v>31</v>
      </c>
      <c r="U3754" s="6">
        <v>0</v>
      </c>
    </row>
    <row r="3755" spans="1:21" ht="25.5" hidden="1">
      <c r="A3755" s="6" t="str">
        <f>VLOOKUP(B3755,Sheet1!B2:C272,2,FALSE)</f>
        <v>LAC</v>
      </c>
      <c r="B3755" s="6" t="s">
        <v>246</v>
      </c>
      <c r="C3755" s="6" t="s">
        <v>247</v>
      </c>
      <c r="D3755" s="6" t="s">
        <v>984</v>
      </c>
      <c r="E3755" s="6"/>
      <c r="F3755" s="6" t="s">
        <v>5039</v>
      </c>
      <c r="G3755" s="6">
        <v>30</v>
      </c>
      <c r="H3755" s="6">
        <v>30</v>
      </c>
      <c r="I3755" s="6" t="s">
        <v>60</v>
      </c>
      <c r="J3755" s="49">
        <v>35</v>
      </c>
      <c r="K3755" s="49">
        <v>1050</v>
      </c>
      <c r="L3755" s="49">
        <v>1050</v>
      </c>
      <c r="M3755" s="10">
        <v>40725</v>
      </c>
      <c r="N3755" s="10">
        <v>40483</v>
      </c>
      <c r="O3755" s="6" t="s">
        <v>27</v>
      </c>
      <c r="P3755" s="6" t="s">
        <v>28</v>
      </c>
      <c r="Q3755" s="6" t="s">
        <v>29</v>
      </c>
      <c r="R3755" s="6" t="s">
        <v>249</v>
      </c>
      <c r="S3755" s="6"/>
      <c r="T3755" s="6" t="s">
        <v>31</v>
      </c>
      <c r="U3755" s="6">
        <v>0</v>
      </c>
    </row>
    <row r="3756" spans="1:21" ht="25.5" hidden="1">
      <c r="A3756" s="6" t="str">
        <f>VLOOKUP(B3756,Sheet1!B2:C272,2,FALSE)</f>
        <v>LAC</v>
      </c>
      <c r="B3756" s="6" t="s">
        <v>246</v>
      </c>
      <c r="C3756" s="6" t="s">
        <v>247</v>
      </c>
      <c r="D3756" s="6" t="s">
        <v>984</v>
      </c>
      <c r="E3756" s="6"/>
      <c r="F3756" s="6" t="s">
        <v>5040</v>
      </c>
      <c r="G3756" s="6">
        <v>30</v>
      </c>
      <c r="H3756" s="6">
        <v>30</v>
      </c>
      <c r="I3756" s="6" t="s">
        <v>60</v>
      </c>
      <c r="J3756" s="49">
        <v>35</v>
      </c>
      <c r="K3756" s="49">
        <v>1050</v>
      </c>
      <c r="L3756" s="49">
        <v>1050</v>
      </c>
      <c r="M3756" s="10">
        <v>40725</v>
      </c>
      <c r="N3756" s="10">
        <v>40483</v>
      </c>
      <c r="O3756" s="6" t="s">
        <v>27</v>
      </c>
      <c r="P3756" s="6" t="s">
        <v>28</v>
      </c>
      <c r="Q3756" s="6" t="s">
        <v>29</v>
      </c>
      <c r="R3756" s="6" t="s">
        <v>249</v>
      </c>
      <c r="S3756" s="6"/>
      <c r="T3756" s="6" t="s">
        <v>31</v>
      </c>
      <c r="U3756" s="6">
        <v>0</v>
      </c>
    </row>
    <row r="3757" spans="1:21" ht="25.5" hidden="1">
      <c r="A3757" s="6" t="str">
        <f>VLOOKUP(B3757,Sheet1!B2:C272,2,FALSE)</f>
        <v>LAC</v>
      </c>
      <c r="B3757" s="6" t="s">
        <v>246</v>
      </c>
      <c r="C3757" s="6" t="s">
        <v>247</v>
      </c>
      <c r="D3757" s="6" t="s">
        <v>984</v>
      </c>
      <c r="E3757" s="6"/>
      <c r="F3757" s="6" t="s">
        <v>5041</v>
      </c>
      <c r="G3757" s="6">
        <v>400</v>
      </c>
      <c r="H3757" s="6">
        <v>400</v>
      </c>
      <c r="I3757" s="6" t="s">
        <v>1080</v>
      </c>
      <c r="J3757" s="49">
        <v>20</v>
      </c>
      <c r="K3757" s="49">
        <v>8000</v>
      </c>
      <c r="L3757" s="49">
        <v>8000</v>
      </c>
      <c r="M3757" s="10">
        <v>40725</v>
      </c>
      <c r="N3757" s="10">
        <v>40483</v>
      </c>
      <c r="O3757" s="6" t="s">
        <v>27</v>
      </c>
      <c r="P3757" s="6" t="s">
        <v>28</v>
      </c>
      <c r="Q3757" s="6" t="s">
        <v>29</v>
      </c>
      <c r="R3757" s="6" t="s">
        <v>249</v>
      </c>
      <c r="S3757" s="6"/>
      <c r="T3757" s="6" t="s">
        <v>31</v>
      </c>
      <c r="U3757" s="6">
        <v>0</v>
      </c>
    </row>
    <row r="3758" spans="1:21" ht="51" hidden="1">
      <c r="A3758" s="6" t="str">
        <f>VLOOKUP(B3758,Sheet1!B2:C272,2,FALSE)</f>
        <v>LAC</v>
      </c>
      <c r="B3758" s="6" t="s">
        <v>246</v>
      </c>
      <c r="C3758" s="6" t="s">
        <v>247</v>
      </c>
      <c r="D3758" s="6" t="s">
        <v>984</v>
      </c>
      <c r="E3758" s="6"/>
      <c r="F3758" s="6" t="s">
        <v>5042</v>
      </c>
      <c r="G3758" s="6">
        <v>365</v>
      </c>
      <c r="H3758" s="6">
        <v>365</v>
      </c>
      <c r="I3758" s="6" t="s">
        <v>1080</v>
      </c>
      <c r="J3758" s="49">
        <v>30</v>
      </c>
      <c r="K3758" s="49">
        <v>10950</v>
      </c>
      <c r="L3758" s="49">
        <v>10950</v>
      </c>
      <c r="M3758" s="10">
        <v>40725</v>
      </c>
      <c r="N3758" s="10">
        <v>40483</v>
      </c>
      <c r="O3758" s="6" t="s">
        <v>27</v>
      </c>
      <c r="P3758" s="6" t="s">
        <v>28</v>
      </c>
      <c r="Q3758" s="6" t="s">
        <v>29</v>
      </c>
      <c r="R3758" s="6" t="s">
        <v>249</v>
      </c>
      <c r="S3758" s="6"/>
      <c r="T3758" s="6" t="s">
        <v>31</v>
      </c>
      <c r="U3758" s="6">
        <v>0</v>
      </c>
    </row>
    <row r="3759" spans="1:21" ht="25.5">
      <c r="A3759" s="6" t="str">
        <f>VLOOKUP(B3759,Sheet1!B2:C272,2,FALSE)</f>
        <v>LAC</v>
      </c>
      <c r="B3759" s="6" t="s">
        <v>246</v>
      </c>
      <c r="C3759" s="6" t="s">
        <v>247</v>
      </c>
      <c r="D3759" s="6" t="s">
        <v>23</v>
      </c>
      <c r="E3759" s="6" t="s">
        <v>46</v>
      </c>
      <c r="F3759" s="6" t="s">
        <v>62</v>
      </c>
      <c r="G3759" s="7">
        <v>7125</v>
      </c>
      <c r="H3759" s="7">
        <v>7125</v>
      </c>
      <c r="I3759" s="6" t="s">
        <v>48</v>
      </c>
      <c r="J3759" s="49">
        <v>3.68</v>
      </c>
      <c r="K3759" s="49">
        <v>26220</v>
      </c>
      <c r="L3759" s="49">
        <v>26220</v>
      </c>
      <c r="M3759" s="10">
        <v>40725</v>
      </c>
      <c r="N3759" s="10">
        <v>40603</v>
      </c>
      <c r="O3759" s="6" t="s">
        <v>27</v>
      </c>
      <c r="P3759" s="6" t="s">
        <v>28</v>
      </c>
      <c r="Q3759" s="6" t="s">
        <v>248</v>
      </c>
      <c r="R3759" s="6" t="s">
        <v>249</v>
      </c>
      <c r="S3759" s="6" t="s">
        <v>250</v>
      </c>
      <c r="T3759" s="6" t="s">
        <v>31</v>
      </c>
      <c r="U3759" s="6">
        <v>0</v>
      </c>
    </row>
    <row r="3760" spans="1:21" ht="25.5">
      <c r="A3760" s="6" t="str">
        <f>VLOOKUP(B3760,Sheet1!B2:C272,2,FALSE)</f>
        <v>LAC</v>
      </c>
      <c r="B3760" s="6" t="s">
        <v>246</v>
      </c>
      <c r="C3760" s="6" t="s">
        <v>247</v>
      </c>
      <c r="D3760" s="6" t="s">
        <v>23</v>
      </c>
      <c r="E3760" s="6" t="s">
        <v>58</v>
      </c>
      <c r="F3760" s="6" t="s">
        <v>59</v>
      </c>
      <c r="G3760" s="7">
        <v>500</v>
      </c>
      <c r="H3760" s="7">
        <v>500</v>
      </c>
      <c r="I3760" s="6" t="s">
        <v>60</v>
      </c>
      <c r="J3760" s="49">
        <v>0.37</v>
      </c>
      <c r="K3760" s="49">
        <v>185</v>
      </c>
      <c r="L3760" s="49">
        <v>185</v>
      </c>
      <c r="M3760" s="10">
        <v>40634</v>
      </c>
      <c r="N3760" s="10">
        <v>40544</v>
      </c>
      <c r="O3760" s="6" t="s">
        <v>27</v>
      </c>
      <c r="P3760" s="6" t="s">
        <v>28</v>
      </c>
      <c r="Q3760" s="6" t="s">
        <v>248</v>
      </c>
      <c r="R3760" s="6" t="s">
        <v>249</v>
      </c>
      <c r="S3760" s="6" t="s">
        <v>251</v>
      </c>
      <c r="T3760" s="6" t="s">
        <v>31</v>
      </c>
      <c r="U3760" s="6">
        <v>0</v>
      </c>
    </row>
    <row r="3761" spans="1:21" ht="25.5">
      <c r="A3761" s="6" t="str">
        <f>VLOOKUP(B3761,Sheet1!B2:C272,2,FALSE)</f>
        <v>LAC</v>
      </c>
      <c r="B3761" s="6" t="s">
        <v>246</v>
      </c>
      <c r="C3761" s="6" t="s">
        <v>247</v>
      </c>
      <c r="D3761" s="6" t="s">
        <v>23</v>
      </c>
      <c r="E3761" s="6" t="s">
        <v>38</v>
      </c>
      <c r="F3761" s="6" t="s">
        <v>39</v>
      </c>
      <c r="G3761" s="7">
        <v>511000</v>
      </c>
      <c r="H3761" s="7">
        <v>511000</v>
      </c>
      <c r="I3761" s="6" t="s">
        <v>40</v>
      </c>
      <c r="J3761" s="49">
        <v>0.77</v>
      </c>
      <c r="K3761" s="49">
        <v>393470</v>
      </c>
      <c r="L3761" s="49">
        <v>393470</v>
      </c>
      <c r="M3761" s="10">
        <v>40664</v>
      </c>
      <c r="N3761" s="10">
        <v>40544</v>
      </c>
      <c r="O3761" s="6" t="s">
        <v>27</v>
      </c>
      <c r="P3761" s="6" t="s">
        <v>28</v>
      </c>
      <c r="Q3761" s="6" t="s">
        <v>248</v>
      </c>
      <c r="R3761" s="6" t="s">
        <v>249</v>
      </c>
      <c r="S3761" s="6" t="s">
        <v>252</v>
      </c>
      <c r="T3761" s="6" t="s">
        <v>31</v>
      </c>
      <c r="U3761" s="6">
        <v>0</v>
      </c>
    </row>
    <row r="3762" spans="1:21" ht="25.5">
      <c r="A3762" s="6" t="str">
        <f>VLOOKUP(B3762,Sheet1!B2:C272,2,FALSE)</f>
        <v>LAC</v>
      </c>
      <c r="B3762" s="6" t="s">
        <v>246</v>
      </c>
      <c r="C3762" s="6" t="s">
        <v>247</v>
      </c>
      <c r="D3762" s="6" t="s">
        <v>23</v>
      </c>
      <c r="E3762" s="6" t="s">
        <v>38</v>
      </c>
      <c r="F3762" s="6" t="s">
        <v>61</v>
      </c>
      <c r="G3762" s="7">
        <v>653000</v>
      </c>
      <c r="H3762" s="7">
        <v>653000</v>
      </c>
      <c r="I3762" s="6" t="s">
        <v>60</v>
      </c>
      <c r="J3762" s="49">
        <v>7.4999999999999997E-2</v>
      </c>
      <c r="K3762" s="49">
        <v>48975</v>
      </c>
      <c r="L3762" s="49">
        <v>48975</v>
      </c>
      <c r="M3762" s="10">
        <v>40634</v>
      </c>
      <c r="N3762" s="10">
        <v>40513</v>
      </c>
      <c r="O3762" s="6" t="s">
        <v>27</v>
      </c>
      <c r="P3762" s="6" t="s">
        <v>28</v>
      </c>
      <c r="Q3762" s="6" t="s">
        <v>248</v>
      </c>
      <c r="R3762" s="6" t="s">
        <v>249</v>
      </c>
      <c r="S3762" s="6" t="s">
        <v>253</v>
      </c>
      <c r="T3762" s="6" t="s">
        <v>31</v>
      </c>
      <c r="U3762" s="6">
        <v>0</v>
      </c>
    </row>
    <row r="3763" spans="1:21" ht="25.5">
      <c r="A3763" s="6" t="str">
        <f>VLOOKUP(B3763,Sheet1!B2:C272,2,FALSE)</f>
        <v>LAC</v>
      </c>
      <c r="B3763" s="6" t="s">
        <v>246</v>
      </c>
      <c r="C3763" s="6" t="s">
        <v>247</v>
      </c>
      <c r="D3763" s="6" t="s">
        <v>23</v>
      </c>
      <c r="E3763" s="6" t="s">
        <v>35</v>
      </c>
      <c r="F3763" s="6" t="s">
        <v>36</v>
      </c>
      <c r="G3763" s="7">
        <v>575001</v>
      </c>
      <c r="H3763" s="7">
        <v>575001</v>
      </c>
      <c r="I3763" s="6" t="s">
        <v>34</v>
      </c>
      <c r="J3763" s="49">
        <v>0.33300000000000002</v>
      </c>
      <c r="K3763" s="49">
        <v>191475.33300000001</v>
      </c>
      <c r="L3763" s="49">
        <v>191475.33300000001</v>
      </c>
      <c r="M3763" s="10">
        <v>40634</v>
      </c>
      <c r="N3763" s="10">
        <v>40513</v>
      </c>
      <c r="O3763" s="6" t="s">
        <v>27</v>
      </c>
      <c r="P3763" s="6" t="s">
        <v>28</v>
      </c>
      <c r="Q3763" s="6" t="s">
        <v>248</v>
      </c>
      <c r="R3763" s="6" t="s">
        <v>249</v>
      </c>
      <c r="S3763" s="6" t="s">
        <v>254</v>
      </c>
      <c r="T3763" s="6" t="s">
        <v>31</v>
      </c>
      <c r="U3763" s="6">
        <v>0</v>
      </c>
    </row>
    <row r="3764" spans="1:21" ht="25.5">
      <c r="A3764" s="6" t="str">
        <f>VLOOKUP(B3764,Sheet1!B2:C272,2,FALSE)</f>
        <v>LAC</v>
      </c>
      <c r="B3764" s="6" t="s">
        <v>246</v>
      </c>
      <c r="C3764" s="6" t="s">
        <v>247</v>
      </c>
      <c r="D3764" s="6" t="s">
        <v>23</v>
      </c>
      <c r="E3764" s="6" t="s">
        <v>38</v>
      </c>
      <c r="F3764" s="6" t="s">
        <v>139</v>
      </c>
      <c r="G3764" s="7">
        <v>142000</v>
      </c>
      <c r="H3764" s="7">
        <v>142000</v>
      </c>
      <c r="I3764" s="6" t="s">
        <v>77</v>
      </c>
      <c r="J3764" s="49">
        <v>0.85</v>
      </c>
      <c r="K3764" s="49">
        <v>120700</v>
      </c>
      <c r="L3764" s="49">
        <v>120700</v>
      </c>
      <c r="M3764" s="10">
        <v>40634</v>
      </c>
      <c r="N3764" s="10">
        <v>40513</v>
      </c>
      <c r="O3764" s="6" t="s">
        <v>27</v>
      </c>
      <c r="P3764" s="6" t="s">
        <v>28</v>
      </c>
      <c r="Q3764" s="6" t="s">
        <v>248</v>
      </c>
      <c r="R3764" s="6" t="s">
        <v>249</v>
      </c>
      <c r="S3764" s="6" t="s">
        <v>255</v>
      </c>
      <c r="T3764" s="6" t="s">
        <v>31</v>
      </c>
      <c r="U3764" s="6">
        <v>0</v>
      </c>
    </row>
    <row r="3765" spans="1:21" ht="76.5" hidden="1">
      <c r="A3765" s="6" t="str">
        <f>VLOOKUP(B3765,Sheet1!B2:C272,2,FALSE)</f>
        <v>Africa</v>
      </c>
      <c r="B3765" s="6" t="s">
        <v>785</v>
      </c>
      <c r="C3765" s="6" t="s">
        <v>3863</v>
      </c>
      <c r="D3765" s="6" t="s">
        <v>984</v>
      </c>
      <c r="E3765" s="6" t="s">
        <v>1135</v>
      </c>
      <c r="F3765" s="6" t="s">
        <v>1138</v>
      </c>
      <c r="G3765" s="6">
        <v>1</v>
      </c>
      <c r="H3765" s="6">
        <v>1</v>
      </c>
      <c r="I3765" s="6" t="s">
        <v>60</v>
      </c>
      <c r="J3765" s="49">
        <v>896.97799999999995</v>
      </c>
      <c r="K3765" s="49">
        <v>896.97799999999995</v>
      </c>
      <c r="L3765" s="49">
        <v>896.97799999999995</v>
      </c>
      <c r="M3765" s="10">
        <v>40695</v>
      </c>
      <c r="N3765" s="10">
        <v>40513</v>
      </c>
      <c r="O3765" s="6" t="s">
        <v>27</v>
      </c>
      <c r="P3765" s="6" t="s">
        <v>28</v>
      </c>
      <c r="Q3765" s="6" t="s">
        <v>29</v>
      </c>
      <c r="R3765" s="6" t="s">
        <v>5043</v>
      </c>
      <c r="S3765" s="6" t="s">
        <v>5044</v>
      </c>
      <c r="T3765" s="6" t="s">
        <v>31</v>
      </c>
      <c r="U3765" s="6">
        <v>0</v>
      </c>
    </row>
    <row r="3766" spans="1:21" ht="89.25" hidden="1">
      <c r="A3766" s="6" t="str">
        <f>VLOOKUP(B3766,Sheet1!B2:C272,2,FALSE)</f>
        <v>Africa</v>
      </c>
      <c r="B3766" s="6" t="s">
        <v>785</v>
      </c>
      <c r="C3766" s="6" t="s">
        <v>3863</v>
      </c>
      <c r="D3766" s="6" t="s">
        <v>984</v>
      </c>
      <c r="E3766" s="6" t="s">
        <v>1093</v>
      </c>
      <c r="F3766" s="6" t="s">
        <v>1139</v>
      </c>
      <c r="G3766" s="6">
        <v>1</v>
      </c>
      <c r="H3766" s="6">
        <v>1</v>
      </c>
      <c r="I3766" s="6" t="s">
        <v>60</v>
      </c>
      <c r="J3766" s="49">
        <v>8473.64</v>
      </c>
      <c r="K3766" s="49">
        <v>8473.64</v>
      </c>
      <c r="L3766" s="49">
        <v>8473.64</v>
      </c>
      <c r="M3766" s="10">
        <v>40695</v>
      </c>
      <c r="N3766" s="10">
        <v>40513</v>
      </c>
      <c r="O3766" s="6" t="s">
        <v>27</v>
      </c>
      <c r="P3766" s="6" t="s">
        <v>28</v>
      </c>
      <c r="Q3766" s="6" t="s">
        <v>29</v>
      </c>
      <c r="R3766" s="6" t="s">
        <v>5043</v>
      </c>
      <c r="S3766" s="6" t="s">
        <v>5045</v>
      </c>
      <c r="T3766" s="6" t="s">
        <v>31</v>
      </c>
      <c r="U3766" s="6">
        <v>0</v>
      </c>
    </row>
    <row r="3767" spans="1:21" ht="63.75" hidden="1">
      <c r="A3767" s="6" t="str">
        <f>VLOOKUP(B3767,Sheet1!B2:C272,2,FALSE)</f>
        <v>Africa</v>
      </c>
      <c r="B3767" s="6" t="s">
        <v>785</v>
      </c>
      <c r="C3767" s="6" t="s">
        <v>3863</v>
      </c>
      <c r="D3767" s="6" t="s">
        <v>984</v>
      </c>
      <c r="E3767" s="6" t="s">
        <v>1091</v>
      </c>
      <c r="F3767" s="6" t="s">
        <v>1141</v>
      </c>
      <c r="G3767" s="6">
        <v>2</v>
      </c>
      <c r="H3767" s="6">
        <v>2</v>
      </c>
      <c r="I3767" s="6" t="s">
        <v>60</v>
      </c>
      <c r="J3767" s="49">
        <v>1919.011</v>
      </c>
      <c r="K3767" s="49">
        <v>3838.0219999999999</v>
      </c>
      <c r="L3767" s="49">
        <v>3838.0219999999999</v>
      </c>
      <c r="M3767" s="10">
        <v>40695</v>
      </c>
      <c r="N3767" s="10">
        <v>40513</v>
      </c>
      <c r="O3767" s="6" t="s">
        <v>27</v>
      </c>
      <c r="P3767" s="6" t="s">
        <v>28</v>
      </c>
      <c r="Q3767" s="6" t="s">
        <v>29</v>
      </c>
      <c r="R3767" s="6" t="s">
        <v>5046</v>
      </c>
      <c r="S3767" s="6" t="s">
        <v>5047</v>
      </c>
      <c r="T3767" s="6" t="s">
        <v>31</v>
      </c>
      <c r="U3767" s="6">
        <v>0</v>
      </c>
    </row>
    <row r="3768" spans="1:21" ht="25.5" hidden="1">
      <c r="A3768" s="6" t="str">
        <f>VLOOKUP(B3768,Sheet1!B2:C272,2,FALSE)</f>
        <v>Africa</v>
      </c>
      <c r="B3768" s="6" t="s">
        <v>694</v>
      </c>
      <c r="C3768" s="6" t="s">
        <v>5048</v>
      </c>
      <c r="D3768" s="6" t="s">
        <v>1401</v>
      </c>
      <c r="E3768" s="6" t="s">
        <v>1410</v>
      </c>
      <c r="F3768" s="6" t="s">
        <v>3675</v>
      </c>
      <c r="G3768" s="6">
        <v>1</v>
      </c>
      <c r="H3768" s="6">
        <v>0.5</v>
      </c>
      <c r="I3768" s="6" t="s">
        <v>60</v>
      </c>
      <c r="J3768" s="49">
        <v>49500</v>
      </c>
      <c r="K3768" s="49">
        <v>49500</v>
      </c>
      <c r="L3768" s="49">
        <v>24750</v>
      </c>
      <c r="M3768" s="10">
        <v>40695</v>
      </c>
      <c r="N3768" s="10">
        <v>40575</v>
      </c>
      <c r="O3768" s="6" t="s">
        <v>52</v>
      </c>
      <c r="P3768" s="6" t="s">
        <v>28</v>
      </c>
      <c r="Q3768" s="6" t="s">
        <v>29</v>
      </c>
      <c r="R3768" s="6" t="s">
        <v>5049</v>
      </c>
      <c r="S3768" s="6"/>
      <c r="T3768" s="6" t="s">
        <v>31</v>
      </c>
      <c r="U3768" s="6">
        <v>0</v>
      </c>
    </row>
    <row r="3769" spans="1:21" ht="25.5" hidden="1">
      <c r="A3769" s="6" t="str">
        <f>VLOOKUP(B3769,Sheet1!B2:C272,2,FALSE)</f>
        <v>Africa</v>
      </c>
      <c r="B3769" s="6" t="s">
        <v>694</v>
      </c>
      <c r="C3769" s="6" t="s">
        <v>5048</v>
      </c>
      <c r="D3769" s="6" t="s">
        <v>984</v>
      </c>
      <c r="E3769" s="6" t="s">
        <v>1060</v>
      </c>
      <c r="F3769" s="6" t="s">
        <v>5050</v>
      </c>
      <c r="G3769" s="6">
        <v>10</v>
      </c>
      <c r="H3769" s="6">
        <v>10</v>
      </c>
      <c r="I3769" s="6" t="s">
        <v>60</v>
      </c>
      <c r="J3769" s="49">
        <v>100</v>
      </c>
      <c r="K3769" s="49">
        <v>1000</v>
      </c>
      <c r="L3769" s="49">
        <v>1000</v>
      </c>
      <c r="M3769" s="10">
        <v>40695</v>
      </c>
      <c r="N3769" s="10">
        <v>40513</v>
      </c>
      <c r="O3769" s="6" t="s">
        <v>27</v>
      </c>
      <c r="P3769" s="6" t="s">
        <v>933</v>
      </c>
      <c r="Q3769" s="6" t="s">
        <v>29</v>
      </c>
      <c r="R3769" s="6" t="s">
        <v>5051</v>
      </c>
      <c r="S3769" s="6"/>
      <c r="T3769" s="6" t="s">
        <v>31</v>
      </c>
      <c r="U3769" s="6">
        <v>0</v>
      </c>
    </row>
    <row r="3770" spans="1:21" ht="25.5" hidden="1">
      <c r="A3770" s="6" t="str">
        <f>VLOOKUP(B3770,Sheet1!B2:C272,2,FALSE)</f>
        <v>Africa</v>
      </c>
      <c r="B3770" s="6" t="s">
        <v>694</v>
      </c>
      <c r="C3770" s="6" t="s">
        <v>5048</v>
      </c>
      <c r="D3770" s="6" t="s">
        <v>984</v>
      </c>
      <c r="E3770" s="6" t="s">
        <v>994</v>
      </c>
      <c r="F3770" s="6" t="s">
        <v>5052</v>
      </c>
      <c r="G3770" s="6">
        <v>1</v>
      </c>
      <c r="H3770" s="6">
        <v>0.5</v>
      </c>
      <c r="I3770" s="6" t="s">
        <v>60</v>
      </c>
      <c r="J3770" s="49">
        <v>51000</v>
      </c>
      <c r="K3770" s="49">
        <v>51000</v>
      </c>
      <c r="L3770" s="49">
        <v>25500</v>
      </c>
      <c r="M3770" s="10">
        <v>40817</v>
      </c>
      <c r="N3770" s="10">
        <v>40634</v>
      </c>
      <c r="O3770" s="6" t="s">
        <v>52</v>
      </c>
      <c r="P3770" s="6" t="s">
        <v>28</v>
      </c>
      <c r="Q3770" s="6" t="s">
        <v>29</v>
      </c>
      <c r="R3770" s="6" t="s">
        <v>5051</v>
      </c>
      <c r="S3770" s="6"/>
      <c r="T3770" s="6" t="s">
        <v>31</v>
      </c>
      <c r="U3770" s="6">
        <v>0</v>
      </c>
    </row>
    <row r="3771" spans="1:21" ht="25.5" hidden="1">
      <c r="A3771" s="6" t="str">
        <f>VLOOKUP(B3771,Sheet1!B2:C272,2,FALSE)</f>
        <v>Africa</v>
      </c>
      <c r="B3771" s="6" t="s">
        <v>694</v>
      </c>
      <c r="C3771" s="6" t="s">
        <v>5048</v>
      </c>
      <c r="D3771" s="6" t="s">
        <v>1180</v>
      </c>
      <c r="E3771" s="6"/>
      <c r="F3771" s="6" t="s">
        <v>5053</v>
      </c>
      <c r="G3771" s="6">
        <v>50</v>
      </c>
      <c r="H3771" s="6">
        <v>25</v>
      </c>
      <c r="I3771" s="6" t="s">
        <v>1009</v>
      </c>
      <c r="J3771" s="49">
        <v>19000</v>
      </c>
      <c r="K3771" s="49">
        <v>950000</v>
      </c>
      <c r="L3771" s="49">
        <v>475000</v>
      </c>
      <c r="M3771" s="10">
        <v>40787</v>
      </c>
      <c r="N3771" s="10">
        <v>40544</v>
      </c>
      <c r="O3771" s="6" t="s">
        <v>52</v>
      </c>
      <c r="P3771" s="6" t="s">
        <v>28</v>
      </c>
      <c r="Q3771" s="6" t="s">
        <v>29</v>
      </c>
      <c r="R3771" s="6" t="s">
        <v>5051</v>
      </c>
      <c r="S3771" s="6"/>
      <c r="T3771" s="6" t="s">
        <v>31</v>
      </c>
      <c r="U3771" s="6">
        <v>0</v>
      </c>
    </row>
    <row r="3772" spans="1:21" ht="25.5" hidden="1">
      <c r="A3772" s="6" t="str">
        <f>VLOOKUP(B3772,Sheet1!B2:C272,2,FALSE)</f>
        <v>Africa</v>
      </c>
      <c r="B3772" s="6" t="s">
        <v>694</v>
      </c>
      <c r="C3772" s="6" t="s">
        <v>5048</v>
      </c>
      <c r="D3772" s="6" t="s">
        <v>984</v>
      </c>
      <c r="E3772" s="6" t="s">
        <v>1021</v>
      </c>
      <c r="F3772" s="6" t="s">
        <v>946</v>
      </c>
      <c r="G3772" s="6">
        <v>1</v>
      </c>
      <c r="H3772" s="6">
        <v>1</v>
      </c>
      <c r="I3772" s="6" t="s">
        <v>60</v>
      </c>
      <c r="J3772" s="49">
        <v>1900</v>
      </c>
      <c r="K3772" s="49">
        <v>1900</v>
      </c>
      <c r="L3772" s="49">
        <v>1900</v>
      </c>
      <c r="M3772" s="10">
        <v>40787</v>
      </c>
      <c r="N3772" s="10">
        <v>40603</v>
      </c>
      <c r="O3772" s="6" t="s">
        <v>27</v>
      </c>
      <c r="P3772" s="6" t="s">
        <v>933</v>
      </c>
      <c r="Q3772" s="6" t="s">
        <v>29</v>
      </c>
      <c r="R3772" s="6" t="s">
        <v>5051</v>
      </c>
      <c r="S3772" s="6"/>
      <c r="T3772" s="6" t="s">
        <v>31</v>
      </c>
      <c r="U3772" s="6">
        <v>0</v>
      </c>
    </row>
    <row r="3773" spans="1:21" hidden="1">
      <c r="A3773" s="6" t="str">
        <f>VLOOKUP(B3773,Sheet1!B2:C272,2,FALSE)</f>
        <v>Africa</v>
      </c>
      <c r="B3773" s="6" t="s">
        <v>694</v>
      </c>
      <c r="C3773" s="6" t="s">
        <v>5048</v>
      </c>
      <c r="D3773" s="6" t="s">
        <v>984</v>
      </c>
      <c r="E3773" s="6"/>
      <c r="F3773" s="6" t="s">
        <v>5054</v>
      </c>
      <c r="G3773" s="6">
        <v>14</v>
      </c>
      <c r="H3773" s="6">
        <v>0</v>
      </c>
      <c r="I3773" s="6" t="s">
        <v>60</v>
      </c>
      <c r="J3773" s="49">
        <v>3000</v>
      </c>
      <c r="K3773" s="49">
        <v>42000</v>
      </c>
      <c r="L3773" s="49">
        <v>0</v>
      </c>
      <c r="M3773" s="10">
        <v>40787</v>
      </c>
      <c r="N3773" s="10">
        <v>40544</v>
      </c>
      <c r="O3773" s="6" t="s">
        <v>70</v>
      </c>
      <c r="P3773" s="6" t="s">
        <v>28</v>
      </c>
      <c r="Q3773" s="6" t="s">
        <v>29</v>
      </c>
      <c r="R3773" s="6" t="s">
        <v>5051</v>
      </c>
      <c r="S3773" s="6"/>
      <c r="T3773" s="6" t="s">
        <v>31</v>
      </c>
      <c r="U3773" s="6">
        <v>0</v>
      </c>
    </row>
    <row r="3774" spans="1:21" ht="25.5" hidden="1">
      <c r="A3774" s="6" t="str">
        <f>VLOOKUP(B3774,Sheet1!B2:C272,2,FALSE)</f>
        <v>Africa</v>
      </c>
      <c r="B3774" s="6" t="s">
        <v>694</v>
      </c>
      <c r="C3774" s="6" t="s">
        <v>5048</v>
      </c>
      <c r="D3774" s="6" t="s">
        <v>984</v>
      </c>
      <c r="E3774" s="6" t="s">
        <v>1021</v>
      </c>
      <c r="F3774" s="6" t="s">
        <v>1207</v>
      </c>
      <c r="G3774" s="6">
        <v>20</v>
      </c>
      <c r="H3774" s="6">
        <v>10</v>
      </c>
      <c r="I3774" s="6" t="s">
        <v>1009</v>
      </c>
      <c r="J3774" s="49">
        <v>95.466999999999999</v>
      </c>
      <c r="K3774" s="49">
        <v>1909.34</v>
      </c>
      <c r="L3774" s="49">
        <v>954.67</v>
      </c>
      <c r="M3774" s="10">
        <v>40817</v>
      </c>
      <c r="N3774" s="10">
        <v>40634</v>
      </c>
      <c r="O3774" s="6" t="s">
        <v>52</v>
      </c>
      <c r="P3774" s="6" t="s">
        <v>28</v>
      </c>
      <c r="Q3774" s="6" t="s">
        <v>29</v>
      </c>
      <c r="R3774" s="6" t="s">
        <v>5051</v>
      </c>
      <c r="S3774" s="6"/>
      <c r="T3774" s="6" t="s">
        <v>31</v>
      </c>
      <c r="U3774" s="6">
        <v>0</v>
      </c>
    </row>
    <row r="3775" spans="1:21" ht="25.5" hidden="1">
      <c r="A3775" s="6" t="str">
        <f>VLOOKUP(B3775,Sheet1!B2:C272,2,FALSE)</f>
        <v>Africa</v>
      </c>
      <c r="B3775" s="6" t="s">
        <v>694</v>
      </c>
      <c r="C3775" s="6" t="s">
        <v>5048</v>
      </c>
      <c r="D3775" s="6" t="s">
        <v>984</v>
      </c>
      <c r="E3775" s="6" t="s">
        <v>994</v>
      </c>
      <c r="F3775" s="6" t="s">
        <v>5055</v>
      </c>
      <c r="G3775" s="6">
        <v>30</v>
      </c>
      <c r="H3775" s="6">
        <v>30</v>
      </c>
      <c r="I3775" s="6" t="s">
        <v>60</v>
      </c>
      <c r="J3775" s="49">
        <v>2000</v>
      </c>
      <c r="K3775" s="49">
        <v>60000</v>
      </c>
      <c r="L3775" s="49">
        <v>60000</v>
      </c>
      <c r="M3775" s="10">
        <v>40695</v>
      </c>
      <c r="N3775" s="10">
        <v>40513</v>
      </c>
      <c r="O3775" s="6" t="s">
        <v>27</v>
      </c>
      <c r="P3775" s="6" t="s">
        <v>28</v>
      </c>
      <c r="Q3775" s="6" t="s">
        <v>29</v>
      </c>
      <c r="R3775" s="6" t="s">
        <v>5051</v>
      </c>
      <c r="S3775" s="6"/>
      <c r="T3775" s="6" t="s">
        <v>31</v>
      </c>
      <c r="U3775" s="6">
        <v>0</v>
      </c>
    </row>
    <row r="3776" spans="1:21" hidden="1">
      <c r="A3776" s="6" t="str">
        <f>VLOOKUP(B3776,Sheet1!B2:C272,2,FALSE)</f>
        <v>Africa</v>
      </c>
      <c r="B3776" s="6" t="s">
        <v>694</v>
      </c>
      <c r="C3776" s="6" t="s">
        <v>5048</v>
      </c>
      <c r="D3776" s="6" t="s">
        <v>984</v>
      </c>
      <c r="E3776" s="6" t="s">
        <v>1091</v>
      </c>
      <c r="F3776" s="6" t="s">
        <v>1384</v>
      </c>
      <c r="G3776" s="6">
        <v>4</v>
      </c>
      <c r="H3776" s="6">
        <v>0</v>
      </c>
      <c r="I3776" s="6" t="s">
        <v>60</v>
      </c>
      <c r="J3776" s="49">
        <v>303.42</v>
      </c>
      <c r="K3776" s="49">
        <v>1213.68</v>
      </c>
      <c r="L3776" s="49">
        <v>0</v>
      </c>
      <c r="M3776" s="10">
        <v>40817</v>
      </c>
      <c r="N3776" s="10">
        <v>40634</v>
      </c>
      <c r="O3776" s="6" t="s">
        <v>70</v>
      </c>
      <c r="P3776" s="6" t="s">
        <v>28</v>
      </c>
      <c r="Q3776" s="6" t="s">
        <v>29</v>
      </c>
      <c r="R3776" s="6" t="s">
        <v>5051</v>
      </c>
      <c r="S3776" s="6"/>
      <c r="T3776" s="6" t="s">
        <v>31</v>
      </c>
      <c r="U3776" s="6">
        <v>0</v>
      </c>
    </row>
    <row r="3777" spans="1:21" hidden="1">
      <c r="A3777" s="6" t="str">
        <f>VLOOKUP(B3777,Sheet1!B2:C272,2,FALSE)</f>
        <v>Africa</v>
      </c>
      <c r="B3777" s="6" t="s">
        <v>694</v>
      </c>
      <c r="C3777" s="6" t="s">
        <v>5048</v>
      </c>
      <c r="D3777" s="6" t="s">
        <v>984</v>
      </c>
      <c r="E3777" s="6" t="s">
        <v>1091</v>
      </c>
      <c r="F3777" s="6" t="s">
        <v>1098</v>
      </c>
      <c r="G3777" s="6">
        <v>10</v>
      </c>
      <c r="H3777" s="6">
        <v>0</v>
      </c>
      <c r="I3777" s="6" t="s">
        <v>60</v>
      </c>
      <c r="J3777" s="49">
        <v>922.11500000000001</v>
      </c>
      <c r="K3777" s="49">
        <v>9221.15</v>
      </c>
      <c r="L3777" s="49">
        <v>0</v>
      </c>
      <c r="M3777" s="10">
        <v>40695</v>
      </c>
      <c r="N3777" s="10">
        <v>40513</v>
      </c>
      <c r="O3777" s="6" t="s">
        <v>70</v>
      </c>
      <c r="P3777" s="6" t="s">
        <v>28</v>
      </c>
      <c r="Q3777" s="6" t="s">
        <v>29</v>
      </c>
      <c r="R3777" s="6" t="s">
        <v>5056</v>
      </c>
      <c r="S3777" s="6"/>
      <c r="T3777" s="6" t="s">
        <v>31</v>
      </c>
      <c r="U3777" s="6">
        <v>0</v>
      </c>
    </row>
    <row r="3778" spans="1:21" ht="25.5" hidden="1">
      <c r="A3778" s="6" t="str">
        <f>VLOOKUP(B3778,Sheet1!B2:C272,2,FALSE)</f>
        <v>Africa</v>
      </c>
      <c r="B3778" s="6" t="s">
        <v>694</v>
      </c>
      <c r="C3778" s="6" t="s">
        <v>5048</v>
      </c>
      <c r="D3778" s="6" t="s">
        <v>965</v>
      </c>
      <c r="E3778" s="6" t="s">
        <v>966</v>
      </c>
      <c r="F3778" s="6" t="s">
        <v>1523</v>
      </c>
      <c r="G3778" s="6">
        <v>3</v>
      </c>
      <c r="H3778" s="6">
        <v>1.5</v>
      </c>
      <c r="I3778" s="6" t="s">
        <v>60</v>
      </c>
      <c r="J3778" s="49">
        <v>4200</v>
      </c>
      <c r="K3778" s="49">
        <v>12600</v>
      </c>
      <c r="L3778" s="49">
        <v>6300</v>
      </c>
      <c r="M3778" s="10">
        <v>40695</v>
      </c>
      <c r="N3778" s="10">
        <v>40575</v>
      </c>
      <c r="O3778" s="6" t="s">
        <v>52</v>
      </c>
      <c r="P3778" s="6" t="s">
        <v>933</v>
      </c>
      <c r="Q3778" s="6" t="s">
        <v>29</v>
      </c>
      <c r="R3778" s="6" t="s">
        <v>5057</v>
      </c>
      <c r="S3778" s="6" t="s">
        <v>5058</v>
      </c>
      <c r="T3778" s="6" t="s">
        <v>31</v>
      </c>
      <c r="U3778" s="6">
        <v>0</v>
      </c>
    </row>
    <row r="3779" spans="1:21" ht="25.5" hidden="1">
      <c r="A3779" s="6" t="str">
        <f>VLOOKUP(B3779,Sheet1!B2:C272,2,FALSE)</f>
        <v>Africa</v>
      </c>
      <c r="B3779" s="6" t="s">
        <v>256</v>
      </c>
      <c r="C3779" s="6" t="s">
        <v>257</v>
      </c>
      <c r="D3779" s="6" t="s">
        <v>1180</v>
      </c>
      <c r="E3779" s="6" t="s">
        <v>4079</v>
      </c>
      <c r="F3779" s="6" t="s">
        <v>5059</v>
      </c>
      <c r="G3779" s="6">
        <v>34</v>
      </c>
      <c r="H3779" s="6">
        <v>17</v>
      </c>
      <c r="I3779" s="6" t="s">
        <v>350</v>
      </c>
      <c r="J3779" s="49">
        <v>11.8</v>
      </c>
      <c r="K3779" s="49">
        <v>401.2</v>
      </c>
      <c r="L3779" s="49">
        <v>200.6</v>
      </c>
      <c r="M3779" s="10">
        <v>40695</v>
      </c>
      <c r="N3779" s="10">
        <v>40544</v>
      </c>
      <c r="O3779" s="6" t="s">
        <v>52</v>
      </c>
      <c r="P3779" s="6" t="s">
        <v>28</v>
      </c>
      <c r="Q3779" s="6" t="s">
        <v>29</v>
      </c>
      <c r="R3779" s="6" t="s">
        <v>5060</v>
      </c>
      <c r="S3779" s="6"/>
      <c r="T3779" s="6" t="s">
        <v>31</v>
      </c>
      <c r="U3779" s="6">
        <v>0</v>
      </c>
    </row>
    <row r="3780" spans="1:21" ht="51" hidden="1">
      <c r="A3780" s="6" t="str">
        <f>VLOOKUP(B3780,Sheet1!B2:C272,2,FALSE)</f>
        <v>DASECA</v>
      </c>
      <c r="B3780" s="6" t="s">
        <v>621</v>
      </c>
      <c r="C3780" s="6" t="s">
        <v>4980</v>
      </c>
      <c r="D3780" s="6" t="s">
        <v>942</v>
      </c>
      <c r="E3780" s="6" t="s">
        <v>1893</v>
      </c>
      <c r="F3780" s="6" t="s">
        <v>5061</v>
      </c>
      <c r="G3780" s="6">
        <v>12</v>
      </c>
      <c r="H3780" s="6">
        <v>12</v>
      </c>
      <c r="I3780" s="6" t="s">
        <v>1839</v>
      </c>
      <c r="J3780" s="49">
        <v>1000</v>
      </c>
      <c r="K3780" s="49">
        <v>12000</v>
      </c>
      <c r="L3780" s="49">
        <v>12000</v>
      </c>
      <c r="M3780" s="10">
        <v>40878</v>
      </c>
      <c r="N3780" s="10">
        <v>40756</v>
      </c>
      <c r="O3780" s="6" t="s">
        <v>27</v>
      </c>
      <c r="P3780" s="6" t="s">
        <v>933</v>
      </c>
      <c r="Q3780" s="6" t="s">
        <v>29</v>
      </c>
      <c r="R3780" s="6" t="s">
        <v>5062</v>
      </c>
      <c r="S3780" s="6" t="s">
        <v>5063</v>
      </c>
      <c r="T3780" s="6" t="s">
        <v>31</v>
      </c>
      <c r="U3780" s="6">
        <v>0</v>
      </c>
    </row>
    <row r="3781" spans="1:21" ht="38.25" hidden="1">
      <c r="A3781" s="6" t="str">
        <f>VLOOKUP(B3781,Sheet1!B2:C272,2,FALSE)</f>
        <v>DASECA</v>
      </c>
      <c r="B3781" s="6" t="s">
        <v>621</v>
      </c>
      <c r="C3781" s="6" t="s">
        <v>4980</v>
      </c>
      <c r="D3781" s="6"/>
      <c r="E3781" s="6"/>
      <c r="F3781" s="6" t="s">
        <v>5064</v>
      </c>
      <c r="G3781" s="6">
        <v>1</v>
      </c>
      <c r="H3781" s="6">
        <v>1</v>
      </c>
      <c r="I3781" s="6" t="s">
        <v>60</v>
      </c>
      <c r="J3781" s="49">
        <v>2000</v>
      </c>
      <c r="K3781" s="49">
        <v>2000</v>
      </c>
      <c r="L3781" s="49">
        <v>2000</v>
      </c>
      <c r="M3781" s="10">
        <v>40878</v>
      </c>
      <c r="N3781" s="10">
        <v>40634</v>
      </c>
      <c r="O3781" s="6" t="s">
        <v>27</v>
      </c>
      <c r="P3781" s="6" t="s">
        <v>933</v>
      </c>
      <c r="Q3781" s="6" t="s">
        <v>29</v>
      </c>
      <c r="R3781" s="6" t="s">
        <v>5062</v>
      </c>
      <c r="S3781" s="6" t="s">
        <v>5065</v>
      </c>
      <c r="T3781" s="6" t="s">
        <v>31</v>
      </c>
      <c r="U3781" s="6">
        <v>0</v>
      </c>
    </row>
    <row r="3782" spans="1:21" ht="51" hidden="1">
      <c r="A3782" s="6" t="str">
        <f>VLOOKUP(B3782,Sheet1!B2:C272,2,FALSE)</f>
        <v>DASECA</v>
      </c>
      <c r="B3782" s="6" t="s">
        <v>621</v>
      </c>
      <c r="C3782" s="6" t="s">
        <v>4980</v>
      </c>
      <c r="D3782" s="6"/>
      <c r="E3782" s="6"/>
      <c r="F3782" s="6" t="s">
        <v>5066</v>
      </c>
      <c r="G3782" s="6">
        <v>1</v>
      </c>
      <c r="H3782" s="6">
        <v>1</v>
      </c>
      <c r="I3782" s="6" t="s">
        <v>60</v>
      </c>
      <c r="J3782" s="49">
        <v>3000</v>
      </c>
      <c r="K3782" s="49">
        <v>3000</v>
      </c>
      <c r="L3782" s="49">
        <v>3000</v>
      </c>
      <c r="M3782" s="10">
        <v>40878</v>
      </c>
      <c r="N3782" s="10">
        <v>40634</v>
      </c>
      <c r="O3782" s="6" t="s">
        <v>27</v>
      </c>
      <c r="P3782" s="6" t="s">
        <v>933</v>
      </c>
      <c r="Q3782" s="6" t="s">
        <v>29</v>
      </c>
      <c r="R3782" s="6" t="s">
        <v>5067</v>
      </c>
      <c r="S3782" s="6" t="s">
        <v>5068</v>
      </c>
      <c r="T3782" s="6" t="s">
        <v>31</v>
      </c>
      <c r="U3782" s="6">
        <v>0</v>
      </c>
    </row>
    <row r="3783" spans="1:21" ht="63.75" hidden="1">
      <c r="A3783" s="6" t="str">
        <f>VLOOKUP(B3783,Sheet1!B2:C272,2,FALSE)</f>
        <v>DASECA</v>
      </c>
      <c r="B3783" s="6" t="s">
        <v>621</v>
      </c>
      <c r="C3783" s="6" t="s">
        <v>4980</v>
      </c>
      <c r="D3783" s="6"/>
      <c r="E3783" s="6"/>
      <c r="F3783" s="6" t="s">
        <v>5069</v>
      </c>
      <c r="G3783" s="6">
        <v>1</v>
      </c>
      <c r="H3783" s="6">
        <v>1</v>
      </c>
      <c r="I3783" s="6" t="s">
        <v>60</v>
      </c>
      <c r="J3783" s="49">
        <v>1000</v>
      </c>
      <c r="K3783" s="49">
        <v>1000</v>
      </c>
      <c r="L3783" s="49">
        <v>1000</v>
      </c>
      <c r="M3783" s="10">
        <v>40695</v>
      </c>
      <c r="N3783" s="10">
        <v>40452</v>
      </c>
      <c r="O3783" s="6" t="s">
        <v>27</v>
      </c>
      <c r="P3783" s="6" t="s">
        <v>933</v>
      </c>
      <c r="Q3783" s="6" t="s">
        <v>29</v>
      </c>
      <c r="R3783" s="6" t="s">
        <v>5062</v>
      </c>
      <c r="S3783" s="6" t="s">
        <v>5070</v>
      </c>
      <c r="T3783" s="6" t="s">
        <v>31</v>
      </c>
      <c r="U3783" s="6">
        <v>0</v>
      </c>
    </row>
    <row r="3784" spans="1:21" ht="25.5" hidden="1">
      <c r="A3784" s="6" t="str">
        <f>VLOOKUP(B3784,Sheet1!B2:C272,2,FALSE)</f>
        <v>DASECA</v>
      </c>
      <c r="B3784" s="6" t="s">
        <v>803</v>
      </c>
      <c r="C3784" s="6" t="s">
        <v>1856</v>
      </c>
      <c r="D3784" s="6" t="s">
        <v>1039</v>
      </c>
      <c r="E3784" s="6" t="s">
        <v>1395</v>
      </c>
      <c r="F3784" s="6" t="s">
        <v>5071</v>
      </c>
      <c r="G3784" s="6">
        <v>2</v>
      </c>
      <c r="H3784" s="6">
        <v>0</v>
      </c>
      <c r="I3784" s="6" t="s">
        <v>1420</v>
      </c>
      <c r="J3784" s="49">
        <v>5000</v>
      </c>
      <c r="K3784" s="49">
        <v>10000</v>
      </c>
      <c r="L3784" s="49">
        <v>0</v>
      </c>
      <c r="M3784" s="10">
        <v>40756</v>
      </c>
      <c r="N3784" s="10">
        <v>40664</v>
      </c>
      <c r="O3784" s="6" t="s">
        <v>70</v>
      </c>
      <c r="P3784" s="6" t="s">
        <v>933</v>
      </c>
      <c r="Q3784" s="6" t="s">
        <v>29</v>
      </c>
      <c r="R3784" s="6" t="s">
        <v>1840</v>
      </c>
      <c r="S3784" s="6" t="s">
        <v>5072</v>
      </c>
      <c r="T3784" s="6" t="s">
        <v>31</v>
      </c>
      <c r="U3784" s="6">
        <v>0</v>
      </c>
    </row>
    <row r="3785" spans="1:21" ht="63.75" hidden="1">
      <c r="A3785" s="6" t="str">
        <f>VLOOKUP(B3785,Sheet1!B2:C272,2,FALSE)</f>
        <v>DASECA</v>
      </c>
      <c r="B3785" s="6" t="s">
        <v>803</v>
      </c>
      <c r="C3785" s="6" t="s">
        <v>1856</v>
      </c>
      <c r="D3785" s="6" t="s">
        <v>965</v>
      </c>
      <c r="E3785" s="6" t="s">
        <v>1110</v>
      </c>
      <c r="F3785" s="6" t="s">
        <v>5073</v>
      </c>
      <c r="G3785" s="6">
        <v>2</v>
      </c>
      <c r="H3785" s="6">
        <v>0</v>
      </c>
      <c r="I3785" s="6" t="s">
        <v>60</v>
      </c>
      <c r="J3785" s="49">
        <v>1485</v>
      </c>
      <c r="K3785" s="49">
        <v>2970</v>
      </c>
      <c r="L3785" s="49">
        <v>0</v>
      </c>
      <c r="M3785" s="10">
        <v>40664</v>
      </c>
      <c r="N3785" s="10">
        <v>40544</v>
      </c>
      <c r="O3785" s="6" t="s">
        <v>70</v>
      </c>
      <c r="P3785" s="6" t="s">
        <v>933</v>
      </c>
      <c r="Q3785" s="6" t="s">
        <v>29</v>
      </c>
      <c r="R3785" s="6" t="s">
        <v>1872</v>
      </c>
      <c r="S3785" s="6" t="s">
        <v>5849</v>
      </c>
      <c r="T3785" s="6" t="s">
        <v>31</v>
      </c>
      <c r="U3785" s="6">
        <v>0</v>
      </c>
    </row>
    <row r="3786" spans="1:21" ht="25.5" hidden="1">
      <c r="A3786" s="6" t="str">
        <f>VLOOKUP(B3786,Sheet1!B2:C272,2,FALSE)</f>
        <v>DASECA</v>
      </c>
      <c r="B3786" s="6" t="s">
        <v>803</v>
      </c>
      <c r="C3786" s="6" t="s">
        <v>1856</v>
      </c>
      <c r="D3786" s="6" t="s">
        <v>965</v>
      </c>
      <c r="E3786" s="6" t="s">
        <v>1169</v>
      </c>
      <c r="F3786" s="6" t="s">
        <v>5074</v>
      </c>
      <c r="G3786" s="6">
        <v>10</v>
      </c>
      <c r="H3786" s="6">
        <v>0</v>
      </c>
      <c r="I3786" s="6" t="s">
        <v>60</v>
      </c>
      <c r="J3786" s="49">
        <v>90</v>
      </c>
      <c r="K3786" s="49">
        <v>900</v>
      </c>
      <c r="L3786" s="49">
        <v>0</v>
      </c>
      <c r="M3786" s="10">
        <v>40664</v>
      </c>
      <c r="N3786" s="10">
        <v>40544</v>
      </c>
      <c r="O3786" s="6" t="s">
        <v>70</v>
      </c>
      <c r="P3786" s="6" t="s">
        <v>933</v>
      </c>
      <c r="Q3786" s="6" t="s">
        <v>29</v>
      </c>
      <c r="R3786" s="6" t="s">
        <v>5075</v>
      </c>
      <c r="S3786" s="6" t="s">
        <v>5076</v>
      </c>
      <c r="T3786" s="6" t="s">
        <v>31</v>
      </c>
      <c r="U3786" s="6">
        <v>0</v>
      </c>
    </row>
    <row r="3787" spans="1:21" ht="63.75" hidden="1">
      <c r="A3787" s="6" t="str">
        <f>VLOOKUP(B3787,Sheet1!B2:C272,2,FALSE)</f>
        <v>DASECA</v>
      </c>
      <c r="B3787" s="6" t="s">
        <v>803</v>
      </c>
      <c r="C3787" s="6" t="s">
        <v>1856</v>
      </c>
      <c r="D3787" s="6"/>
      <c r="E3787" s="6"/>
      <c r="F3787" s="6" t="s">
        <v>5077</v>
      </c>
      <c r="G3787" s="6">
        <v>1</v>
      </c>
      <c r="H3787" s="6">
        <v>0</v>
      </c>
      <c r="I3787" s="6" t="s">
        <v>60</v>
      </c>
      <c r="J3787" s="49">
        <v>38000</v>
      </c>
      <c r="K3787" s="49">
        <v>38000</v>
      </c>
      <c r="L3787" s="49">
        <v>0</v>
      </c>
      <c r="M3787" s="10">
        <v>40664</v>
      </c>
      <c r="N3787" s="10">
        <v>40422</v>
      </c>
      <c r="O3787" s="6" t="s">
        <v>70</v>
      </c>
      <c r="P3787" s="6" t="s">
        <v>53</v>
      </c>
      <c r="Q3787" s="6" t="s">
        <v>29</v>
      </c>
      <c r="R3787" s="6" t="s">
        <v>1872</v>
      </c>
      <c r="S3787" s="6" t="s">
        <v>5078</v>
      </c>
      <c r="T3787" s="6" t="s">
        <v>31</v>
      </c>
      <c r="U3787" s="6">
        <v>0</v>
      </c>
    </row>
    <row r="3788" spans="1:21" ht="25.5" hidden="1">
      <c r="A3788" s="6" t="str">
        <f>VLOOKUP(B3788,Sheet1!B2:C272,2,FALSE)</f>
        <v>DASECA</v>
      </c>
      <c r="B3788" s="6" t="s">
        <v>803</v>
      </c>
      <c r="C3788" s="6" t="s">
        <v>1856</v>
      </c>
      <c r="D3788" s="6" t="s">
        <v>965</v>
      </c>
      <c r="E3788" s="6" t="s">
        <v>1435</v>
      </c>
      <c r="F3788" s="6" t="s">
        <v>5079</v>
      </c>
      <c r="G3788" s="6">
        <v>1</v>
      </c>
      <c r="H3788" s="6">
        <v>1</v>
      </c>
      <c r="I3788" s="6" t="s">
        <v>60</v>
      </c>
      <c r="J3788" s="49">
        <v>8003</v>
      </c>
      <c r="K3788" s="49">
        <v>8003</v>
      </c>
      <c r="L3788" s="49">
        <v>8003</v>
      </c>
      <c r="M3788" s="10">
        <v>40544</v>
      </c>
      <c r="N3788" s="10">
        <v>40422</v>
      </c>
      <c r="O3788" s="6" t="s">
        <v>27</v>
      </c>
      <c r="P3788" s="6" t="s">
        <v>933</v>
      </c>
      <c r="Q3788" s="6" t="s">
        <v>2286</v>
      </c>
      <c r="R3788" s="6" t="s">
        <v>5075</v>
      </c>
      <c r="S3788" s="6" t="s">
        <v>5080</v>
      </c>
      <c r="T3788" s="6" t="s">
        <v>31</v>
      </c>
      <c r="U3788" s="6">
        <v>0</v>
      </c>
    </row>
    <row r="3789" spans="1:21" ht="25.5" hidden="1">
      <c r="A3789" s="6" t="str">
        <f>VLOOKUP(B3789,Sheet1!B2:C272,2,FALSE)</f>
        <v>Africa</v>
      </c>
      <c r="B3789" s="6" t="s">
        <v>256</v>
      </c>
      <c r="C3789" s="6" t="s">
        <v>257</v>
      </c>
      <c r="D3789" s="6" t="s">
        <v>984</v>
      </c>
      <c r="E3789" s="6" t="s">
        <v>994</v>
      </c>
      <c r="F3789" s="6" t="s">
        <v>1052</v>
      </c>
      <c r="G3789" s="6">
        <v>1600</v>
      </c>
      <c r="H3789" s="6">
        <v>800</v>
      </c>
      <c r="I3789" s="6" t="s">
        <v>60</v>
      </c>
      <c r="J3789" s="49">
        <v>1.2</v>
      </c>
      <c r="K3789" s="49">
        <v>1920</v>
      </c>
      <c r="L3789" s="49">
        <v>960</v>
      </c>
      <c r="M3789" s="10">
        <v>40695</v>
      </c>
      <c r="N3789" s="10">
        <v>40513</v>
      </c>
      <c r="O3789" s="6" t="s">
        <v>52</v>
      </c>
      <c r="P3789" s="6" t="s">
        <v>28</v>
      </c>
      <c r="Q3789" s="6" t="s">
        <v>29</v>
      </c>
      <c r="R3789" s="6" t="s">
        <v>5060</v>
      </c>
      <c r="S3789" s="6"/>
      <c r="T3789" s="6" t="s">
        <v>31</v>
      </c>
      <c r="U3789" s="6">
        <v>0</v>
      </c>
    </row>
    <row r="3790" spans="1:21" ht="25.5" hidden="1">
      <c r="A3790" s="6" t="str">
        <f>VLOOKUP(B3790,Sheet1!B2:C272,2,FALSE)</f>
        <v>Africa</v>
      </c>
      <c r="B3790" s="6" t="s">
        <v>256</v>
      </c>
      <c r="C3790" s="6" t="s">
        <v>257</v>
      </c>
      <c r="D3790" s="6" t="s">
        <v>984</v>
      </c>
      <c r="E3790" s="6" t="s">
        <v>994</v>
      </c>
      <c r="F3790" s="6" t="s">
        <v>1051</v>
      </c>
      <c r="G3790" s="6">
        <v>1600</v>
      </c>
      <c r="H3790" s="6">
        <v>800</v>
      </c>
      <c r="I3790" s="6" t="s">
        <v>60</v>
      </c>
      <c r="J3790" s="49">
        <v>1.2</v>
      </c>
      <c r="K3790" s="49">
        <v>1920</v>
      </c>
      <c r="L3790" s="49">
        <v>960</v>
      </c>
      <c r="M3790" s="10">
        <v>40695</v>
      </c>
      <c r="N3790" s="10">
        <v>40513</v>
      </c>
      <c r="O3790" s="6" t="s">
        <v>52</v>
      </c>
      <c r="P3790" s="6" t="s">
        <v>28</v>
      </c>
      <c r="Q3790" s="6" t="s">
        <v>29</v>
      </c>
      <c r="R3790" s="6" t="s">
        <v>5060</v>
      </c>
      <c r="S3790" s="6"/>
      <c r="T3790" s="6" t="s">
        <v>31</v>
      </c>
      <c r="U3790" s="6">
        <v>0</v>
      </c>
    </row>
    <row r="3791" spans="1:21" ht="25.5" hidden="1">
      <c r="A3791" s="6" t="str">
        <f>VLOOKUP(B3791,Sheet1!B2:C272,2,FALSE)</f>
        <v>Africa</v>
      </c>
      <c r="B3791" s="6" t="s">
        <v>256</v>
      </c>
      <c r="C3791" s="6" t="s">
        <v>257</v>
      </c>
      <c r="D3791" s="6" t="s">
        <v>984</v>
      </c>
      <c r="E3791" s="6" t="s">
        <v>994</v>
      </c>
      <c r="F3791" s="6" t="s">
        <v>1001</v>
      </c>
      <c r="G3791" s="6">
        <v>1600</v>
      </c>
      <c r="H3791" s="6">
        <v>800</v>
      </c>
      <c r="I3791" s="6" t="s">
        <v>60</v>
      </c>
      <c r="J3791" s="49">
        <v>1.2</v>
      </c>
      <c r="K3791" s="49">
        <v>1920</v>
      </c>
      <c r="L3791" s="49">
        <v>960</v>
      </c>
      <c r="M3791" s="10">
        <v>40695</v>
      </c>
      <c r="N3791" s="10">
        <v>40513</v>
      </c>
      <c r="O3791" s="6" t="s">
        <v>52</v>
      </c>
      <c r="P3791" s="6" t="s">
        <v>28</v>
      </c>
      <c r="Q3791" s="6" t="s">
        <v>29</v>
      </c>
      <c r="R3791" s="6" t="s">
        <v>5060</v>
      </c>
      <c r="S3791" s="6"/>
      <c r="T3791" s="6" t="s">
        <v>31</v>
      </c>
      <c r="U3791" s="6">
        <v>0</v>
      </c>
    </row>
    <row r="3792" spans="1:21" ht="25.5" hidden="1">
      <c r="A3792" s="6" t="str">
        <f>VLOOKUP(B3792,Sheet1!B2:C272,2,FALSE)</f>
        <v>Africa</v>
      </c>
      <c r="B3792" s="6" t="s">
        <v>256</v>
      </c>
      <c r="C3792" s="6" t="s">
        <v>257</v>
      </c>
      <c r="D3792" s="6" t="s">
        <v>1180</v>
      </c>
      <c r="E3792" s="6" t="s">
        <v>1267</v>
      </c>
      <c r="F3792" s="6" t="s">
        <v>1277</v>
      </c>
      <c r="G3792" s="6">
        <v>10000</v>
      </c>
      <c r="H3792" s="6">
        <v>5000</v>
      </c>
      <c r="I3792" s="6" t="s">
        <v>1278</v>
      </c>
      <c r="J3792" s="49">
        <v>0.09</v>
      </c>
      <c r="K3792" s="49">
        <v>900</v>
      </c>
      <c r="L3792" s="49">
        <v>450</v>
      </c>
      <c r="M3792" s="10">
        <v>40695</v>
      </c>
      <c r="N3792" s="10">
        <v>40544</v>
      </c>
      <c r="O3792" s="6" t="s">
        <v>52</v>
      </c>
      <c r="P3792" s="6" t="s">
        <v>28</v>
      </c>
      <c r="Q3792" s="6" t="s">
        <v>29</v>
      </c>
      <c r="R3792" s="6" t="s">
        <v>5060</v>
      </c>
      <c r="S3792" s="6" t="s">
        <v>109</v>
      </c>
      <c r="T3792" s="6" t="s">
        <v>31</v>
      </c>
      <c r="U3792" s="6">
        <v>0</v>
      </c>
    </row>
    <row r="3793" spans="1:21" ht="25.5" hidden="1">
      <c r="A3793" s="6" t="str">
        <f>VLOOKUP(B3793,Sheet1!B2:C272,2,FALSE)</f>
        <v>Africa</v>
      </c>
      <c r="B3793" s="6" t="s">
        <v>256</v>
      </c>
      <c r="C3793" s="6" t="s">
        <v>257</v>
      </c>
      <c r="D3793" s="6" t="s">
        <v>1180</v>
      </c>
      <c r="E3793" s="6" t="s">
        <v>1267</v>
      </c>
      <c r="F3793" s="6" t="s">
        <v>1281</v>
      </c>
      <c r="G3793" s="6">
        <v>50</v>
      </c>
      <c r="H3793" s="6">
        <v>25</v>
      </c>
      <c r="I3793" s="6" t="s">
        <v>1176</v>
      </c>
      <c r="J3793" s="49">
        <v>120</v>
      </c>
      <c r="K3793" s="49">
        <v>6000</v>
      </c>
      <c r="L3793" s="49">
        <v>3000</v>
      </c>
      <c r="M3793" s="10">
        <v>40695</v>
      </c>
      <c r="N3793" s="10">
        <v>40544</v>
      </c>
      <c r="O3793" s="6" t="s">
        <v>52</v>
      </c>
      <c r="P3793" s="6" t="s">
        <v>28</v>
      </c>
      <c r="Q3793" s="6" t="s">
        <v>29</v>
      </c>
      <c r="R3793" s="6" t="s">
        <v>5060</v>
      </c>
      <c r="S3793" s="6"/>
      <c r="T3793" s="6" t="s">
        <v>31</v>
      </c>
      <c r="U3793" s="6">
        <v>0</v>
      </c>
    </row>
    <row r="3794" spans="1:21" ht="25.5" hidden="1">
      <c r="A3794" s="6" t="str">
        <f>VLOOKUP(B3794,Sheet1!B2:C272,2,FALSE)</f>
        <v>Africa</v>
      </c>
      <c r="B3794" s="6" t="s">
        <v>256</v>
      </c>
      <c r="C3794" s="6" t="s">
        <v>257</v>
      </c>
      <c r="D3794" s="6" t="s">
        <v>1180</v>
      </c>
      <c r="E3794" s="6" t="s">
        <v>1267</v>
      </c>
      <c r="F3794" s="6" t="s">
        <v>5081</v>
      </c>
      <c r="G3794" s="6">
        <v>13</v>
      </c>
      <c r="H3794" s="6">
        <v>6.5</v>
      </c>
      <c r="I3794" s="6" t="s">
        <v>1322</v>
      </c>
      <c r="J3794" s="49">
        <v>22.5</v>
      </c>
      <c r="K3794" s="49">
        <v>292.5</v>
      </c>
      <c r="L3794" s="49">
        <v>146.25</v>
      </c>
      <c r="M3794" s="10">
        <v>40695</v>
      </c>
      <c r="N3794" s="10">
        <v>40544</v>
      </c>
      <c r="O3794" s="6" t="s">
        <v>52</v>
      </c>
      <c r="P3794" s="6" t="s">
        <v>28</v>
      </c>
      <c r="Q3794" s="6" t="s">
        <v>29</v>
      </c>
      <c r="R3794" s="6" t="s">
        <v>5060</v>
      </c>
      <c r="S3794" s="6"/>
      <c r="T3794" s="6" t="s">
        <v>31</v>
      </c>
      <c r="U3794" s="6">
        <v>0</v>
      </c>
    </row>
    <row r="3795" spans="1:21" ht="25.5" hidden="1">
      <c r="A3795" s="6" t="str">
        <f>VLOOKUP(B3795,Sheet1!B2:C272,2,FALSE)</f>
        <v>Africa</v>
      </c>
      <c r="B3795" s="6" t="s">
        <v>256</v>
      </c>
      <c r="C3795" s="6" t="s">
        <v>257</v>
      </c>
      <c r="D3795" s="6" t="s">
        <v>984</v>
      </c>
      <c r="E3795" s="6" t="s">
        <v>1131</v>
      </c>
      <c r="F3795" s="6" t="s">
        <v>3105</v>
      </c>
      <c r="G3795" s="6">
        <v>34</v>
      </c>
      <c r="H3795" s="6">
        <v>17</v>
      </c>
      <c r="I3795" s="6" t="s">
        <v>1176</v>
      </c>
      <c r="J3795" s="49">
        <v>5.4950000000000001</v>
      </c>
      <c r="K3795" s="49">
        <v>186.83</v>
      </c>
      <c r="L3795" s="49">
        <v>93.415000000000006</v>
      </c>
      <c r="M3795" s="10">
        <v>40695</v>
      </c>
      <c r="N3795" s="10">
        <v>40513</v>
      </c>
      <c r="O3795" s="6" t="s">
        <v>52</v>
      </c>
      <c r="P3795" s="6" t="s">
        <v>28</v>
      </c>
      <c r="Q3795" s="6" t="s">
        <v>29</v>
      </c>
      <c r="R3795" s="6" t="s">
        <v>5060</v>
      </c>
      <c r="S3795" s="6"/>
      <c r="T3795" s="6" t="s">
        <v>31</v>
      </c>
      <c r="U3795" s="6">
        <v>0</v>
      </c>
    </row>
    <row r="3796" spans="1:21" ht="25.5" hidden="1">
      <c r="A3796" s="6" t="str">
        <f>VLOOKUP(B3796,Sheet1!B2:C272,2,FALSE)</f>
        <v>Africa</v>
      </c>
      <c r="B3796" s="6" t="s">
        <v>256</v>
      </c>
      <c r="C3796" s="6" t="s">
        <v>257</v>
      </c>
      <c r="D3796" s="6" t="s">
        <v>984</v>
      </c>
      <c r="E3796" s="6" t="s">
        <v>1131</v>
      </c>
      <c r="F3796" s="6" t="s">
        <v>3107</v>
      </c>
      <c r="G3796" s="6">
        <v>34</v>
      </c>
      <c r="H3796" s="6">
        <v>17</v>
      </c>
      <c r="I3796" s="6" t="s">
        <v>1176</v>
      </c>
      <c r="J3796" s="49">
        <v>5.4950000000000001</v>
      </c>
      <c r="K3796" s="49">
        <v>186.83</v>
      </c>
      <c r="L3796" s="49">
        <v>93.415000000000006</v>
      </c>
      <c r="M3796" s="10">
        <v>40695</v>
      </c>
      <c r="N3796" s="10">
        <v>40513</v>
      </c>
      <c r="O3796" s="6" t="s">
        <v>52</v>
      </c>
      <c r="P3796" s="6" t="s">
        <v>28</v>
      </c>
      <c r="Q3796" s="6" t="s">
        <v>29</v>
      </c>
      <c r="R3796" s="6" t="s">
        <v>5060</v>
      </c>
      <c r="S3796" s="6"/>
      <c r="T3796" s="6" t="s">
        <v>31</v>
      </c>
      <c r="U3796" s="6">
        <v>0</v>
      </c>
    </row>
    <row r="3797" spans="1:21" ht="25.5" hidden="1">
      <c r="A3797" s="6" t="str">
        <f>VLOOKUP(B3797,Sheet1!B2:C272,2,FALSE)</f>
        <v>Africa</v>
      </c>
      <c r="B3797" s="6" t="s">
        <v>256</v>
      </c>
      <c r="C3797" s="6" t="s">
        <v>257</v>
      </c>
      <c r="D3797" s="6" t="s">
        <v>984</v>
      </c>
      <c r="E3797" s="6" t="s">
        <v>1131</v>
      </c>
      <c r="F3797" s="6" t="s">
        <v>2331</v>
      </c>
      <c r="G3797" s="6">
        <v>34</v>
      </c>
      <c r="H3797" s="6">
        <v>17</v>
      </c>
      <c r="I3797" s="6" t="s">
        <v>1176</v>
      </c>
      <c r="J3797" s="49">
        <v>5.4950000000000001</v>
      </c>
      <c r="K3797" s="49">
        <v>186.83</v>
      </c>
      <c r="L3797" s="49">
        <v>93.415000000000006</v>
      </c>
      <c r="M3797" s="10">
        <v>40695</v>
      </c>
      <c r="N3797" s="10">
        <v>40513</v>
      </c>
      <c r="O3797" s="6" t="s">
        <v>52</v>
      </c>
      <c r="P3797" s="6" t="s">
        <v>28</v>
      </c>
      <c r="Q3797" s="6" t="s">
        <v>29</v>
      </c>
      <c r="R3797" s="6" t="s">
        <v>5060</v>
      </c>
      <c r="S3797" s="6"/>
      <c r="T3797" s="6" t="s">
        <v>31</v>
      </c>
      <c r="U3797" s="6">
        <v>0</v>
      </c>
    </row>
    <row r="3798" spans="1:21" ht="25.5" hidden="1">
      <c r="A3798" s="6" t="str">
        <f>VLOOKUP(B3798,Sheet1!B2:C272,2,FALSE)</f>
        <v>Africa</v>
      </c>
      <c r="B3798" s="6" t="s">
        <v>256</v>
      </c>
      <c r="C3798" s="6" t="s">
        <v>257</v>
      </c>
      <c r="D3798" s="6" t="s">
        <v>1180</v>
      </c>
      <c r="E3798" s="6" t="s">
        <v>1218</v>
      </c>
      <c r="F3798" s="6" t="s">
        <v>1219</v>
      </c>
      <c r="G3798" s="6">
        <v>32</v>
      </c>
      <c r="H3798" s="6">
        <v>16</v>
      </c>
      <c r="I3798" s="6" t="s">
        <v>350</v>
      </c>
      <c r="J3798" s="49">
        <v>2</v>
      </c>
      <c r="K3798" s="49">
        <v>64</v>
      </c>
      <c r="L3798" s="49">
        <v>32</v>
      </c>
      <c r="M3798" s="10">
        <v>40695</v>
      </c>
      <c r="N3798" s="10">
        <v>40544</v>
      </c>
      <c r="O3798" s="6" t="s">
        <v>52</v>
      </c>
      <c r="P3798" s="6" t="s">
        <v>28</v>
      </c>
      <c r="Q3798" s="6" t="s">
        <v>29</v>
      </c>
      <c r="R3798" s="6" t="s">
        <v>5060</v>
      </c>
      <c r="S3798" s="6"/>
      <c r="T3798" s="6" t="s">
        <v>31</v>
      </c>
      <c r="U3798" s="6">
        <v>0</v>
      </c>
    </row>
    <row r="3799" spans="1:21" ht="25.5" hidden="1">
      <c r="A3799" s="6" t="str">
        <f>VLOOKUP(B3799,Sheet1!B2:C272,2,FALSE)</f>
        <v>Africa</v>
      </c>
      <c r="B3799" s="6" t="s">
        <v>256</v>
      </c>
      <c r="C3799" s="6" t="s">
        <v>257</v>
      </c>
      <c r="D3799" s="6" t="s">
        <v>1180</v>
      </c>
      <c r="E3799" s="6" t="s">
        <v>1330</v>
      </c>
      <c r="F3799" s="6" t="s">
        <v>5082</v>
      </c>
      <c r="G3799" s="6">
        <v>34</v>
      </c>
      <c r="H3799" s="6">
        <v>17</v>
      </c>
      <c r="I3799" s="6" t="s">
        <v>350</v>
      </c>
      <c r="J3799" s="49">
        <v>5.9</v>
      </c>
      <c r="K3799" s="49">
        <v>200.6</v>
      </c>
      <c r="L3799" s="49">
        <v>100.3</v>
      </c>
      <c r="M3799" s="10">
        <v>40695</v>
      </c>
      <c r="N3799" s="10">
        <v>40544</v>
      </c>
      <c r="O3799" s="6" t="s">
        <v>52</v>
      </c>
      <c r="P3799" s="6" t="s">
        <v>28</v>
      </c>
      <c r="Q3799" s="6" t="s">
        <v>29</v>
      </c>
      <c r="R3799" s="6" t="s">
        <v>5060</v>
      </c>
      <c r="S3799" s="6"/>
      <c r="T3799" s="6" t="s">
        <v>31</v>
      </c>
      <c r="U3799" s="6">
        <v>0</v>
      </c>
    </row>
    <row r="3800" spans="1:21" ht="25.5">
      <c r="A3800" s="6" t="str">
        <f>VLOOKUP(B3800,Sheet1!B2:C272,2,FALSE)</f>
        <v>Africa</v>
      </c>
      <c r="B3800" s="6" t="s">
        <v>256</v>
      </c>
      <c r="C3800" s="6" t="s">
        <v>257</v>
      </c>
      <c r="D3800" s="6" t="s">
        <v>23</v>
      </c>
      <c r="E3800" s="6" t="s">
        <v>46</v>
      </c>
      <c r="F3800" s="6" t="s">
        <v>62</v>
      </c>
      <c r="G3800" s="7">
        <v>7000</v>
      </c>
      <c r="H3800" s="7">
        <v>3500</v>
      </c>
      <c r="I3800" s="6" t="s">
        <v>48</v>
      </c>
      <c r="J3800" s="49">
        <v>3.68</v>
      </c>
      <c r="K3800" s="49">
        <v>25760</v>
      </c>
      <c r="L3800" s="49">
        <v>12880</v>
      </c>
      <c r="M3800" s="10">
        <v>40695</v>
      </c>
      <c r="N3800" s="10">
        <v>40575</v>
      </c>
      <c r="O3800" s="6" t="s">
        <v>52</v>
      </c>
      <c r="P3800" s="6" t="s">
        <v>28</v>
      </c>
      <c r="Q3800" s="6" t="s">
        <v>29</v>
      </c>
      <c r="R3800" s="6" t="s">
        <v>258</v>
      </c>
      <c r="S3800" s="6" t="s">
        <v>108</v>
      </c>
      <c r="T3800" s="6" t="s">
        <v>31</v>
      </c>
      <c r="U3800" s="6">
        <v>0</v>
      </c>
    </row>
    <row r="3801" spans="1:21" ht="25.5">
      <c r="A3801" s="6" t="str">
        <f>VLOOKUP(B3801,Sheet1!B2:C272,2,FALSE)</f>
        <v>Africa</v>
      </c>
      <c r="B3801" s="6" t="s">
        <v>256</v>
      </c>
      <c r="C3801" s="6" t="s">
        <v>257</v>
      </c>
      <c r="D3801" s="6" t="s">
        <v>23</v>
      </c>
      <c r="E3801" s="6" t="s">
        <v>58</v>
      </c>
      <c r="F3801" s="6" t="s">
        <v>59</v>
      </c>
      <c r="G3801" s="7">
        <v>100</v>
      </c>
      <c r="H3801" s="7">
        <v>50</v>
      </c>
      <c r="I3801" s="6" t="s">
        <v>60</v>
      </c>
      <c r="J3801" s="49">
        <v>0.37</v>
      </c>
      <c r="K3801" s="49">
        <v>37</v>
      </c>
      <c r="L3801" s="49">
        <v>18.5</v>
      </c>
      <c r="M3801" s="10">
        <v>40695</v>
      </c>
      <c r="N3801" s="10">
        <v>40603</v>
      </c>
      <c r="O3801" s="6" t="s">
        <v>52</v>
      </c>
      <c r="P3801" s="6" t="s">
        <v>28</v>
      </c>
      <c r="Q3801" s="6" t="s">
        <v>29</v>
      </c>
      <c r="R3801" s="6" t="s">
        <v>258</v>
      </c>
      <c r="S3801" s="6" t="s">
        <v>108</v>
      </c>
      <c r="T3801" s="6" t="s">
        <v>31</v>
      </c>
      <c r="U3801" s="6">
        <v>0</v>
      </c>
    </row>
    <row r="3802" spans="1:21" ht="25.5" hidden="1">
      <c r="A3802" s="6" t="str">
        <f>VLOOKUP(B3802,Sheet1!B2:C272,2,FALSE)</f>
        <v>Africa</v>
      </c>
      <c r="B3802" s="6" t="s">
        <v>256</v>
      </c>
      <c r="C3802" s="6" t="s">
        <v>257</v>
      </c>
      <c r="D3802" s="6" t="s">
        <v>984</v>
      </c>
      <c r="E3802" s="6" t="s">
        <v>1131</v>
      </c>
      <c r="F3802" s="6" t="s">
        <v>5083</v>
      </c>
      <c r="G3802" s="6">
        <v>134</v>
      </c>
      <c r="H3802" s="6">
        <v>67</v>
      </c>
      <c r="I3802" s="6" t="s">
        <v>1842</v>
      </c>
      <c r="J3802" s="49">
        <v>18.681000000000001</v>
      </c>
      <c r="K3802" s="49">
        <v>2503.2539999999999</v>
      </c>
      <c r="L3802" s="49">
        <v>1251.627</v>
      </c>
      <c r="M3802" s="10">
        <v>40695</v>
      </c>
      <c r="N3802" s="10">
        <v>40513</v>
      </c>
      <c r="O3802" s="6" t="s">
        <v>52</v>
      </c>
      <c r="P3802" s="6" t="s">
        <v>28</v>
      </c>
      <c r="Q3802" s="6" t="s">
        <v>29</v>
      </c>
      <c r="R3802" s="6" t="s">
        <v>258</v>
      </c>
      <c r="S3802" s="6" t="s">
        <v>109</v>
      </c>
      <c r="T3802" s="6" t="s">
        <v>31</v>
      </c>
      <c r="U3802" s="6">
        <v>0</v>
      </c>
    </row>
    <row r="3803" spans="1:21" ht="25.5">
      <c r="A3803" s="6" t="str">
        <f>VLOOKUP(B3803,Sheet1!B2:C272,2,FALSE)</f>
        <v>Africa</v>
      </c>
      <c r="B3803" s="6" t="s">
        <v>256</v>
      </c>
      <c r="C3803" s="6" t="s">
        <v>257</v>
      </c>
      <c r="D3803" s="6" t="s">
        <v>23</v>
      </c>
      <c r="E3803" s="6" t="s">
        <v>24</v>
      </c>
      <c r="F3803" s="6" t="s">
        <v>120</v>
      </c>
      <c r="G3803" s="7">
        <v>1000</v>
      </c>
      <c r="H3803" s="7">
        <v>500</v>
      </c>
      <c r="I3803" s="6" t="s">
        <v>26</v>
      </c>
      <c r="J3803" s="49">
        <v>19.600000000000001</v>
      </c>
      <c r="K3803" s="49">
        <v>19600</v>
      </c>
      <c r="L3803" s="49">
        <v>9800</v>
      </c>
      <c r="M3803" s="10">
        <v>40695</v>
      </c>
      <c r="N3803" s="10">
        <v>40575</v>
      </c>
      <c r="O3803" s="6" t="s">
        <v>52</v>
      </c>
      <c r="P3803" s="6" t="s">
        <v>28</v>
      </c>
      <c r="Q3803" s="6" t="s">
        <v>29</v>
      </c>
      <c r="R3803" s="6" t="s">
        <v>258</v>
      </c>
      <c r="S3803" s="6"/>
      <c r="T3803" s="6" t="s">
        <v>31</v>
      </c>
      <c r="U3803" s="6">
        <v>0</v>
      </c>
    </row>
    <row r="3804" spans="1:21" ht="25.5">
      <c r="A3804" s="6" t="str">
        <f>VLOOKUP(B3804,Sheet1!B2:C272,2,FALSE)</f>
        <v>Africa</v>
      </c>
      <c r="B3804" s="6" t="s">
        <v>256</v>
      </c>
      <c r="C3804" s="6" t="s">
        <v>257</v>
      </c>
      <c r="D3804" s="6" t="s">
        <v>23</v>
      </c>
      <c r="E3804" s="6" t="s">
        <v>38</v>
      </c>
      <c r="F3804" s="6" t="s">
        <v>76</v>
      </c>
      <c r="G3804" s="7">
        <v>26800</v>
      </c>
      <c r="H3804" s="7">
        <v>13400</v>
      </c>
      <c r="I3804" s="6" t="s">
        <v>77</v>
      </c>
      <c r="J3804" s="49">
        <v>1.38</v>
      </c>
      <c r="K3804" s="49">
        <v>36984</v>
      </c>
      <c r="L3804" s="49">
        <v>18492</v>
      </c>
      <c r="M3804" s="10">
        <v>40695</v>
      </c>
      <c r="N3804" s="10">
        <v>40575</v>
      </c>
      <c r="O3804" s="6" t="s">
        <v>52</v>
      </c>
      <c r="P3804" s="6" t="s">
        <v>28</v>
      </c>
      <c r="Q3804" s="6" t="s">
        <v>29</v>
      </c>
      <c r="R3804" s="6" t="s">
        <v>258</v>
      </c>
      <c r="S3804" s="6" t="s">
        <v>108</v>
      </c>
      <c r="T3804" s="6" t="s">
        <v>31</v>
      </c>
      <c r="U3804" s="6">
        <v>0</v>
      </c>
    </row>
    <row r="3805" spans="1:21" ht="102">
      <c r="A3805" s="6" t="str">
        <f>VLOOKUP(B3805,Sheet1!B2:C272,2,FALSE)</f>
        <v>LAC</v>
      </c>
      <c r="B3805" s="6" t="s">
        <v>259</v>
      </c>
      <c r="C3805" s="6" t="s">
        <v>260</v>
      </c>
      <c r="D3805" s="6" t="s">
        <v>23</v>
      </c>
      <c r="E3805" s="6" t="s">
        <v>46</v>
      </c>
      <c r="F3805" s="6" t="s">
        <v>62</v>
      </c>
      <c r="G3805" s="7">
        <v>139000</v>
      </c>
      <c r="H3805" s="7">
        <v>0</v>
      </c>
      <c r="I3805" s="6" t="s">
        <v>48</v>
      </c>
      <c r="J3805" s="49">
        <v>3.68</v>
      </c>
      <c r="K3805" s="49">
        <v>511520</v>
      </c>
      <c r="L3805" s="49">
        <v>0</v>
      </c>
      <c r="M3805" s="10">
        <v>40848</v>
      </c>
      <c r="N3805" s="10">
        <v>40725</v>
      </c>
      <c r="O3805" s="6" t="s">
        <v>70</v>
      </c>
      <c r="P3805" s="6" t="s">
        <v>28</v>
      </c>
      <c r="Q3805" s="6" t="s">
        <v>29</v>
      </c>
      <c r="R3805" s="6" t="s">
        <v>261</v>
      </c>
      <c r="S3805" s="6" t="s">
        <v>262</v>
      </c>
      <c r="T3805" s="6" t="s">
        <v>31</v>
      </c>
      <c r="U3805" s="6">
        <v>0</v>
      </c>
    </row>
    <row r="3806" spans="1:21" ht="76.5" hidden="1">
      <c r="A3806" s="6" t="str">
        <f>VLOOKUP(B3806,Sheet1!B2:C272,2,FALSE)</f>
        <v>LAC</v>
      </c>
      <c r="B3806" s="6" t="s">
        <v>259</v>
      </c>
      <c r="C3806" s="6" t="s">
        <v>260</v>
      </c>
      <c r="D3806" s="6" t="s">
        <v>984</v>
      </c>
      <c r="E3806" s="6" t="s">
        <v>1209</v>
      </c>
      <c r="F3806" s="6" t="s">
        <v>5084</v>
      </c>
      <c r="G3806" s="6">
        <v>25</v>
      </c>
      <c r="H3806" s="6">
        <v>25</v>
      </c>
      <c r="I3806" s="6" t="s">
        <v>60</v>
      </c>
      <c r="J3806" s="49">
        <v>350</v>
      </c>
      <c r="K3806" s="49">
        <v>8750</v>
      </c>
      <c r="L3806" s="49">
        <v>8750</v>
      </c>
      <c r="M3806" s="10">
        <v>40695</v>
      </c>
      <c r="N3806" s="10">
        <v>40513</v>
      </c>
      <c r="O3806" s="6" t="s">
        <v>27</v>
      </c>
      <c r="P3806" s="6" t="s">
        <v>28</v>
      </c>
      <c r="Q3806" s="6" t="s">
        <v>29</v>
      </c>
      <c r="R3806" s="6" t="s">
        <v>5085</v>
      </c>
      <c r="S3806" s="6" t="s">
        <v>5086</v>
      </c>
      <c r="T3806" s="6" t="s">
        <v>31</v>
      </c>
      <c r="U3806" s="6">
        <v>0</v>
      </c>
    </row>
    <row r="3807" spans="1:21" ht="51" hidden="1">
      <c r="A3807" s="6" t="str">
        <f>VLOOKUP(B3807,Sheet1!B2:C272,2,FALSE)</f>
        <v>LAC</v>
      </c>
      <c r="B3807" s="6" t="s">
        <v>259</v>
      </c>
      <c r="C3807" s="6" t="s">
        <v>260</v>
      </c>
      <c r="D3807" s="6" t="s">
        <v>1791</v>
      </c>
      <c r="E3807" s="6" t="s">
        <v>5087</v>
      </c>
      <c r="F3807" s="6" t="s">
        <v>5088</v>
      </c>
      <c r="G3807" s="6">
        <v>69</v>
      </c>
      <c r="H3807" s="6">
        <v>0</v>
      </c>
      <c r="I3807" s="6" t="s">
        <v>1420</v>
      </c>
      <c r="J3807" s="49">
        <v>0</v>
      </c>
      <c r="K3807" s="49">
        <v>0</v>
      </c>
      <c r="L3807" s="49">
        <v>0</v>
      </c>
      <c r="M3807" s="10">
        <v>40787</v>
      </c>
      <c r="N3807" s="10">
        <v>40756</v>
      </c>
      <c r="O3807" s="6" t="s">
        <v>70</v>
      </c>
      <c r="P3807" s="6" t="s">
        <v>28</v>
      </c>
      <c r="Q3807" s="6" t="s">
        <v>29</v>
      </c>
      <c r="R3807" s="6" t="s">
        <v>261</v>
      </c>
      <c r="S3807" s="6" t="s">
        <v>5089</v>
      </c>
      <c r="T3807" s="6" t="s">
        <v>31</v>
      </c>
      <c r="U3807" s="6">
        <v>0</v>
      </c>
    </row>
    <row r="3808" spans="1:21" ht="76.5" hidden="1">
      <c r="A3808" s="6" t="str">
        <f>VLOOKUP(B3808,Sheet1!B2:C272,2,FALSE)</f>
        <v>LAC</v>
      </c>
      <c r="B3808" s="6" t="s">
        <v>259</v>
      </c>
      <c r="C3808" s="6" t="s">
        <v>260</v>
      </c>
      <c r="D3808" s="6" t="s">
        <v>984</v>
      </c>
      <c r="E3808" s="6" t="s">
        <v>1209</v>
      </c>
      <c r="F3808" s="6" t="s">
        <v>1461</v>
      </c>
      <c r="G3808" s="6">
        <v>25</v>
      </c>
      <c r="H3808" s="6">
        <v>25</v>
      </c>
      <c r="I3808" s="6" t="s">
        <v>60</v>
      </c>
      <c r="J3808" s="49">
        <v>13.036</v>
      </c>
      <c r="K3808" s="49">
        <v>325.89999999999998</v>
      </c>
      <c r="L3808" s="49">
        <v>325.89999999999998</v>
      </c>
      <c r="M3808" s="10">
        <v>41061</v>
      </c>
      <c r="N3808" s="10">
        <v>40878</v>
      </c>
      <c r="O3808" s="6" t="s">
        <v>27</v>
      </c>
      <c r="P3808" s="6" t="s">
        <v>28</v>
      </c>
      <c r="Q3808" s="6" t="s">
        <v>29</v>
      </c>
      <c r="R3808" s="6" t="s">
        <v>5085</v>
      </c>
      <c r="S3808" s="6" t="s">
        <v>5086</v>
      </c>
      <c r="T3808" s="6" t="s">
        <v>31</v>
      </c>
      <c r="U3808" s="6">
        <v>0</v>
      </c>
    </row>
    <row r="3809" spans="1:21" ht="76.5" hidden="1">
      <c r="A3809" s="6" t="str">
        <f>VLOOKUP(B3809,Sheet1!B2:C272,2,FALSE)</f>
        <v>LAC</v>
      </c>
      <c r="B3809" s="6" t="s">
        <v>259</v>
      </c>
      <c r="C3809" s="6" t="s">
        <v>260</v>
      </c>
      <c r="D3809" s="6" t="s">
        <v>984</v>
      </c>
      <c r="E3809" s="6" t="s">
        <v>1209</v>
      </c>
      <c r="F3809" s="6" t="s">
        <v>1463</v>
      </c>
      <c r="G3809" s="6">
        <v>25</v>
      </c>
      <c r="H3809" s="6">
        <v>25</v>
      </c>
      <c r="I3809" s="6" t="s">
        <v>60</v>
      </c>
      <c r="J3809" s="49">
        <v>57.966999999999999</v>
      </c>
      <c r="K3809" s="49">
        <v>1449.175</v>
      </c>
      <c r="L3809" s="49">
        <v>1449.175</v>
      </c>
      <c r="M3809" s="10">
        <v>40695</v>
      </c>
      <c r="N3809" s="10">
        <v>40513</v>
      </c>
      <c r="O3809" s="6" t="s">
        <v>27</v>
      </c>
      <c r="P3809" s="6" t="s">
        <v>28</v>
      </c>
      <c r="Q3809" s="6" t="s">
        <v>29</v>
      </c>
      <c r="R3809" s="6" t="s">
        <v>5085</v>
      </c>
      <c r="S3809" s="6" t="s">
        <v>5086</v>
      </c>
      <c r="T3809" s="6" t="s">
        <v>31</v>
      </c>
      <c r="U3809" s="6">
        <v>0</v>
      </c>
    </row>
    <row r="3810" spans="1:21" ht="76.5" hidden="1">
      <c r="A3810" s="6" t="str">
        <f>VLOOKUP(B3810,Sheet1!B2:C272,2,FALSE)</f>
        <v>LAC</v>
      </c>
      <c r="B3810" s="6" t="s">
        <v>259</v>
      </c>
      <c r="C3810" s="6" t="s">
        <v>260</v>
      </c>
      <c r="D3810" s="6" t="s">
        <v>984</v>
      </c>
      <c r="E3810" s="6" t="s">
        <v>1209</v>
      </c>
      <c r="F3810" s="6" t="s">
        <v>1464</v>
      </c>
      <c r="G3810" s="6">
        <v>25</v>
      </c>
      <c r="H3810" s="6">
        <v>12.5</v>
      </c>
      <c r="I3810" s="6" t="s">
        <v>60</v>
      </c>
      <c r="J3810" s="49">
        <v>13.036</v>
      </c>
      <c r="K3810" s="49">
        <v>325.89999999999998</v>
      </c>
      <c r="L3810" s="49">
        <v>162.94999999999999</v>
      </c>
      <c r="M3810" s="10">
        <v>41061</v>
      </c>
      <c r="N3810" s="10">
        <v>40878</v>
      </c>
      <c r="O3810" s="6" t="s">
        <v>52</v>
      </c>
      <c r="P3810" s="6" t="s">
        <v>28</v>
      </c>
      <c r="Q3810" s="6" t="s">
        <v>29</v>
      </c>
      <c r="R3810" s="6" t="s">
        <v>5085</v>
      </c>
      <c r="S3810" s="6" t="s">
        <v>5086</v>
      </c>
      <c r="T3810" s="6" t="s">
        <v>31</v>
      </c>
      <c r="U3810" s="6">
        <v>0</v>
      </c>
    </row>
    <row r="3811" spans="1:21" ht="76.5" hidden="1">
      <c r="A3811" s="6" t="str">
        <f>VLOOKUP(B3811,Sheet1!B2:C272,2,FALSE)</f>
        <v>LAC</v>
      </c>
      <c r="B3811" s="6" t="s">
        <v>259</v>
      </c>
      <c r="C3811" s="6" t="s">
        <v>260</v>
      </c>
      <c r="D3811" s="6" t="s">
        <v>984</v>
      </c>
      <c r="E3811" s="6" t="s">
        <v>1209</v>
      </c>
      <c r="F3811" s="6" t="s">
        <v>1253</v>
      </c>
      <c r="G3811" s="6">
        <v>25</v>
      </c>
      <c r="H3811" s="6">
        <v>25</v>
      </c>
      <c r="I3811" s="6" t="s">
        <v>60</v>
      </c>
      <c r="J3811" s="49">
        <v>118.42</v>
      </c>
      <c r="K3811" s="49">
        <v>2960.5</v>
      </c>
      <c r="L3811" s="49">
        <v>2960.5</v>
      </c>
      <c r="M3811" s="10">
        <v>40695</v>
      </c>
      <c r="N3811" s="10">
        <v>40513</v>
      </c>
      <c r="O3811" s="6" t="s">
        <v>27</v>
      </c>
      <c r="P3811" s="6" t="s">
        <v>28</v>
      </c>
      <c r="Q3811" s="6" t="s">
        <v>29</v>
      </c>
      <c r="R3811" s="6" t="s">
        <v>261</v>
      </c>
      <c r="S3811" s="6" t="s">
        <v>5090</v>
      </c>
      <c r="T3811" s="6" t="s">
        <v>31</v>
      </c>
      <c r="U3811" s="6">
        <v>0</v>
      </c>
    </row>
    <row r="3812" spans="1:21" ht="76.5" hidden="1">
      <c r="A3812" s="6" t="str">
        <f>VLOOKUP(B3812,Sheet1!B2:C272,2,FALSE)</f>
        <v>LAC</v>
      </c>
      <c r="B3812" s="6" t="s">
        <v>259</v>
      </c>
      <c r="C3812" s="6" t="s">
        <v>260</v>
      </c>
      <c r="D3812" s="6" t="s">
        <v>984</v>
      </c>
      <c r="E3812" s="6" t="s">
        <v>1209</v>
      </c>
      <c r="F3812" s="6" t="s">
        <v>1211</v>
      </c>
      <c r="G3812" s="6">
        <v>25</v>
      </c>
      <c r="H3812" s="6">
        <v>25</v>
      </c>
      <c r="I3812" s="6" t="s">
        <v>60</v>
      </c>
      <c r="J3812" s="49">
        <v>86.936999999999998</v>
      </c>
      <c r="K3812" s="49">
        <v>2173.4250000000002</v>
      </c>
      <c r="L3812" s="49">
        <v>2173.4250000000002</v>
      </c>
      <c r="M3812" s="10">
        <v>40695</v>
      </c>
      <c r="N3812" s="10">
        <v>40513</v>
      </c>
      <c r="O3812" s="6" t="s">
        <v>27</v>
      </c>
      <c r="P3812" s="6" t="s">
        <v>28</v>
      </c>
      <c r="Q3812" s="6" t="s">
        <v>29</v>
      </c>
      <c r="R3812" s="6" t="s">
        <v>5085</v>
      </c>
      <c r="S3812" s="6" t="s">
        <v>5086</v>
      </c>
      <c r="T3812" s="6" t="s">
        <v>31</v>
      </c>
      <c r="U3812" s="6">
        <v>0</v>
      </c>
    </row>
    <row r="3813" spans="1:21" customFormat="1" ht="105" hidden="1">
      <c r="A3813" s="28" t="str">
        <f>VLOOKUP(B3813,Sheet1!B2:C272,2,FALSE)</f>
        <v>LAC</v>
      </c>
      <c r="B3813" s="28" t="s">
        <v>259</v>
      </c>
      <c r="C3813" s="28" t="s">
        <v>260</v>
      </c>
      <c r="D3813" s="28" t="s">
        <v>984</v>
      </c>
      <c r="E3813" s="28" t="s">
        <v>1209</v>
      </c>
      <c r="F3813" s="28" t="s">
        <v>1253</v>
      </c>
      <c r="G3813" s="28">
        <v>25</v>
      </c>
      <c r="H3813" s="28">
        <v>25</v>
      </c>
      <c r="I3813" s="28" t="s">
        <v>60</v>
      </c>
      <c r="J3813" s="50">
        <v>118.42</v>
      </c>
      <c r="K3813" s="50">
        <v>2960.5</v>
      </c>
      <c r="L3813" s="50">
        <v>2960.5</v>
      </c>
      <c r="M3813" s="29">
        <v>41061</v>
      </c>
      <c r="N3813" s="29">
        <v>40878</v>
      </c>
      <c r="O3813" s="28" t="s">
        <v>27</v>
      </c>
      <c r="P3813" s="28" t="s">
        <v>28</v>
      </c>
      <c r="Q3813" s="28" t="s">
        <v>29</v>
      </c>
      <c r="R3813" s="28" t="s">
        <v>5085</v>
      </c>
      <c r="S3813" s="28" t="s">
        <v>5086</v>
      </c>
      <c r="T3813" s="28" t="s">
        <v>114</v>
      </c>
      <c r="U3813" s="28">
        <v>0</v>
      </c>
    </row>
    <row r="3814" spans="1:21" ht="25.5">
      <c r="A3814" s="6" t="str">
        <f>VLOOKUP(B3814,Sheet1!B2:C272,2,FALSE)</f>
        <v>LAC</v>
      </c>
      <c r="B3814" s="6" t="s">
        <v>259</v>
      </c>
      <c r="C3814" s="6" t="s">
        <v>260</v>
      </c>
      <c r="D3814" s="6" t="s">
        <v>23</v>
      </c>
      <c r="E3814" s="6" t="s">
        <v>55</v>
      </c>
      <c r="F3814" s="6" t="s">
        <v>56</v>
      </c>
      <c r="G3814" s="7">
        <v>15000</v>
      </c>
      <c r="H3814" s="7">
        <v>0</v>
      </c>
      <c r="I3814" s="6" t="s">
        <v>57</v>
      </c>
      <c r="J3814" s="49">
        <v>0.25</v>
      </c>
      <c r="K3814" s="49">
        <v>3750</v>
      </c>
      <c r="L3814" s="49">
        <v>0</v>
      </c>
      <c r="M3814" s="10">
        <v>40787</v>
      </c>
      <c r="N3814" s="10">
        <v>40695</v>
      </c>
      <c r="O3814" s="6" t="s">
        <v>70</v>
      </c>
      <c r="P3814" s="6" t="s">
        <v>28</v>
      </c>
      <c r="Q3814" s="6" t="s">
        <v>29</v>
      </c>
      <c r="R3814" s="6" t="s">
        <v>261</v>
      </c>
      <c r="S3814" s="6"/>
      <c r="T3814" s="6" t="s">
        <v>31</v>
      </c>
      <c r="U3814" s="6">
        <v>0</v>
      </c>
    </row>
    <row r="3815" spans="1:21" ht="178.5">
      <c r="A3815" s="6" t="str">
        <f>VLOOKUP(B3815,Sheet1!B2:C272,2,FALSE)</f>
        <v>LAC</v>
      </c>
      <c r="B3815" s="6" t="s">
        <v>259</v>
      </c>
      <c r="C3815" s="6" t="s">
        <v>260</v>
      </c>
      <c r="D3815" s="6" t="s">
        <v>23</v>
      </c>
      <c r="E3815" s="6" t="s">
        <v>42</v>
      </c>
      <c r="F3815" s="6" t="s">
        <v>43</v>
      </c>
      <c r="G3815" s="7">
        <v>300000</v>
      </c>
      <c r="H3815" s="7">
        <v>0</v>
      </c>
      <c r="I3815" s="6" t="s">
        <v>44</v>
      </c>
      <c r="J3815" s="49">
        <v>0.6</v>
      </c>
      <c r="K3815" s="49">
        <v>180000</v>
      </c>
      <c r="L3815" s="49">
        <v>0</v>
      </c>
      <c r="M3815" s="10">
        <v>40878</v>
      </c>
      <c r="N3815" s="10">
        <v>40756</v>
      </c>
      <c r="O3815" s="6" t="s">
        <v>70</v>
      </c>
      <c r="P3815" s="6" t="s">
        <v>28</v>
      </c>
      <c r="Q3815" s="6" t="s">
        <v>29</v>
      </c>
      <c r="R3815" s="6" t="s">
        <v>261</v>
      </c>
      <c r="S3815" s="6" t="s">
        <v>263</v>
      </c>
      <c r="T3815" s="6" t="s">
        <v>31</v>
      </c>
      <c r="U3815" s="6">
        <v>0</v>
      </c>
    </row>
    <row r="3816" spans="1:21" ht="25.5">
      <c r="A3816" s="6" t="str">
        <f>VLOOKUP(B3816,Sheet1!B2:C272,2,FALSE)</f>
        <v>LAC</v>
      </c>
      <c r="B3816" s="6" t="s">
        <v>259</v>
      </c>
      <c r="C3816" s="6" t="s">
        <v>260</v>
      </c>
      <c r="D3816" s="6" t="s">
        <v>23</v>
      </c>
      <c r="E3816" s="6" t="s">
        <v>46</v>
      </c>
      <c r="F3816" s="6" t="s">
        <v>62</v>
      </c>
      <c r="G3816" s="7">
        <v>35000</v>
      </c>
      <c r="H3816" s="7">
        <v>17500</v>
      </c>
      <c r="I3816" s="6" t="s">
        <v>48</v>
      </c>
      <c r="J3816" s="49">
        <v>3.68</v>
      </c>
      <c r="K3816" s="49">
        <v>128800</v>
      </c>
      <c r="L3816" s="49">
        <v>64400</v>
      </c>
      <c r="M3816" s="10">
        <v>40817</v>
      </c>
      <c r="N3816" s="10">
        <v>40695</v>
      </c>
      <c r="O3816" s="6" t="s">
        <v>52</v>
      </c>
      <c r="P3816" s="6" t="s">
        <v>28</v>
      </c>
      <c r="Q3816" s="6" t="s">
        <v>29</v>
      </c>
      <c r="R3816" s="6" t="s">
        <v>261</v>
      </c>
      <c r="S3816" s="6"/>
      <c r="T3816" s="6" t="s">
        <v>31</v>
      </c>
      <c r="U3816" s="6">
        <v>0</v>
      </c>
    </row>
    <row r="3817" spans="1:21" customFormat="1" ht="30" hidden="1">
      <c r="A3817" s="28" t="str">
        <f>VLOOKUP(B3817,Sheet1!B2:C272,2,FALSE)</f>
        <v>DASECA</v>
      </c>
      <c r="B3817" s="28" t="s">
        <v>459</v>
      </c>
      <c r="C3817" s="28" t="s">
        <v>5091</v>
      </c>
      <c r="D3817" s="28"/>
      <c r="E3817" s="28"/>
      <c r="F3817" s="28" t="s">
        <v>1968</v>
      </c>
      <c r="G3817" s="28">
        <v>1</v>
      </c>
      <c r="H3817" s="28">
        <v>0.5</v>
      </c>
      <c r="I3817" s="28" t="s">
        <v>60</v>
      </c>
      <c r="J3817" s="50">
        <v>24000</v>
      </c>
      <c r="K3817" s="50">
        <v>24000</v>
      </c>
      <c r="L3817" s="50">
        <v>12000</v>
      </c>
      <c r="M3817" s="29">
        <v>40848</v>
      </c>
      <c r="N3817" s="29">
        <v>40603</v>
      </c>
      <c r="O3817" s="28" t="s">
        <v>52</v>
      </c>
      <c r="P3817" s="28" t="s">
        <v>933</v>
      </c>
      <c r="Q3817" s="28" t="s">
        <v>29</v>
      </c>
      <c r="R3817" s="28" t="s">
        <v>5092</v>
      </c>
      <c r="S3817" s="28" t="s">
        <v>5093</v>
      </c>
      <c r="T3817" s="28" t="s">
        <v>114</v>
      </c>
      <c r="U3817" s="28">
        <v>0</v>
      </c>
    </row>
    <row r="3818" spans="1:21" ht="89.25">
      <c r="A3818" s="6" t="s">
        <v>425</v>
      </c>
      <c r="B3818" s="6" t="s">
        <v>264</v>
      </c>
      <c r="C3818" s="6" t="s">
        <v>265</v>
      </c>
      <c r="D3818" s="6" t="s">
        <v>23</v>
      </c>
      <c r="E3818" s="6" t="s">
        <v>55</v>
      </c>
      <c r="F3818" s="6" t="s">
        <v>56</v>
      </c>
      <c r="G3818" s="7">
        <v>3000</v>
      </c>
      <c r="H3818" s="7">
        <v>0</v>
      </c>
      <c r="I3818" s="6" t="s">
        <v>57</v>
      </c>
      <c r="J3818" s="49">
        <v>0.25</v>
      </c>
      <c r="K3818" s="49">
        <v>750</v>
      </c>
      <c r="L3818" s="49">
        <v>0</v>
      </c>
      <c r="M3818" s="10">
        <v>40695</v>
      </c>
      <c r="N3818" s="10">
        <v>40603</v>
      </c>
      <c r="O3818" s="6" t="s">
        <v>70</v>
      </c>
      <c r="P3818" s="6" t="s">
        <v>28</v>
      </c>
      <c r="Q3818" s="6" t="s">
        <v>29</v>
      </c>
      <c r="R3818" s="6"/>
      <c r="S3818" s="6" t="s">
        <v>266</v>
      </c>
      <c r="T3818" s="6" t="s">
        <v>31</v>
      </c>
      <c r="U3818" s="6">
        <v>0</v>
      </c>
    </row>
    <row r="3819" spans="1:21" ht="76.5" hidden="1">
      <c r="A3819" s="6" t="str">
        <f>VLOOKUP(B3819,Sheet1!B2:C272,2,FALSE)</f>
        <v>Africa</v>
      </c>
      <c r="B3819" s="6" t="s">
        <v>264</v>
      </c>
      <c r="C3819" s="6" t="s">
        <v>265</v>
      </c>
      <c r="D3819" s="6" t="s">
        <v>1180</v>
      </c>
      <c r="E3819" s="6" t="s">
        <v>1267</v>
      </c>
      <c r="F3819" s="6" t="s">
        <v>1277</v>
      </c>
      <c r="G3819" s="6">
        <v>1000</v>
      </c>
      <c r="H3819" s="6">
        <v>0</v>
      </c>
      <c r="I3819" s="6" t="s">
        <v>1278</v>
      </c>
      <c r="J3819" s="49">
        <v>0.09</v>
      </c>
      <c r="K3819" s="49">
        <v>90</v>
      </c>
      <c r="L3819" s="49">
        <v>0</v>
      </c>
      <c r="M3819" s="10">
        <v>40695</v>
      </c>
      <c r="N3819" s="10">
        <v>40544</v>
      </c>
      <c r="O3819" s="6" t="s">
        <v>70</v>
      </c>
      <c r="P3819" s="6" t="s">
        <v>28</v>
      </c>
      <c r="Q3819" s="6" t="s">
        <v>29</v>
      </c>
      <c r="R3819" s="6"/>
      <c r="S3819" s="6" t="s">
        <v>267</v>
      </c>
      <c r="T3819" s="6" t="s">
        <v>31</v>
      </c>
      <c r="U3819" s="6">
        <v>0</v>
      </c>
    </row>
    <row r="3820" spans="1:21" ht="63.75" hidden="1">
      <c r="A3820" s="6" t="str">
        <f>VLOOKUP(B3820,Sheet1!B2:C272,2,FALSE)</f>
        <v>Africa</v>
      </c>
      <c r="B3820" s="6" t="s">
        <v>785</v>
      </c>
      <c r="C3820" s="6" t="s">
        <v>3863</v>
      </c>
      <c r="D3820" s="6" t="s">
        <v>1442</v>
      </c>
      <c r="E3820" s="6" t="s">
        <v>1453</v>
      </c>
      <c r="F3820" s="6" t="s">
        <v>5094</v>
      </c>
      <c r="G3820" s="6">
        <v>1</v>
      </c>
      <c r="H3820" s="6">
        <v>1</v>
      </c>
      <c r="I3820" s="6" t="s">
        <v>60</v>
      </c>
      <c r="J3820" s="49">
        <v>2454</v>
      </c>
      <c r="K3820" s="49">
        <v>2454</v>
      </c>
      <c r="L3820" s="49">
        <v>2454</v>
      </c>
      <c r="M3820" s="10">
        <v>40695</v>
      </c>
      <c r="N3820" s="10">
        <v>40603</v>
      </c>
      <c r="O3820" s="6" t="s">
        <v>27</v>
      </c>
      <c r="P3820" s="6" t="s">
        <v>933</v>
      </c>
      <c r="Q3820" s="6" t="s">
        <v>29</v>
      </c>
      <c r="R3820" s="6" t="s">
        <v>5095</v>
      </c>
      <c r="S3820" s="6" t="s">
        <v>5096</v>
      </c>
      <c r="T3820" s="6" t="s">
        <v>31</v>
      </c>
      <c r="U3820" s="6">
        <v>0</v>
      </c>
    </row>
    <row r="3821" spans="1:21" ht="63.75" hidden="1">
      <c r="A3821" s="6" t="str">
        <f>VLOOKUP(B3821,Sheet1!B2:C272,2,FALSE)</f>
        <v>Africa</v>
      </c>
      <c r="B3821" s="6" t="s">
        <v>785</v>
      </c>
      <c r="C3821" s="6" t="s">
        <v>3863</v>
      </c>
      <c r="D3821" s="6" t="s">
        <v>965</v>
      </c>
      <c r="E3821" s="6" t="s">
        <v>1435</v>
      </c>
      <c r="F3821" s="6" t="s">
        <v>5097</v>
      </c>
      <c r="G3821" s="6">
        <v>1</v>
      </c>
      <c r="H3821" s="6">
        <v>1</v>
      </c>
      <c r="I3821" s="6" t="s">
        <v>60</v>
      </c>
      <c r="J3821" s="49">
        <v>1391.5</v>
      </c>
      <c r="K3821" s="49">
        <v>1391.5</v>
      </c>
      <c r="L3821" s="49">
        <v>1391.5</v>
      </c>
      <c r="M3821" s="10">
        <v>40695</v>
      </c>
      <c r="N3821" s="10">
        <v>40575</v>
      </c>
      <c r="O3821" s="6" t="s">
        <v>27</v>
      </c>
      <c r="P3821" s="6" t="s">
        <v>933</v>
      </c>
      <c r="Q3821" s="6" t="s">
        <v>29</v>
      </c>
      <c r="R3821" s="6" t="s">
        <v>5095</v>
      </c>
      <c r="S3821" s="6" t="s">
        <v>5098</v>
      </c>
      <c r="T3821" s="6" t="s">
        <v>31</v>
      </c>
      <c r="U3821" s="6">
        <v>0</v>
      </c>
    </row>
    <row r="3822" spans="1:21" ht="63.75" hidden="1">
      <c r="A3822" s="6" t="str">
        <f>VLOOKUP(B3822,Sheet1!B2:C272,2,FALSE)</f>
        <v>Africa</v>
      </c>
      <c r="B3822" s="6" t="s">
        <v>785</v>
      </c>
      <c r="C3822" s="6" t="s">
        <v>3863</v>
      </c>
      <c r="D3822" s="6" t="s">
        <v>965</v>
      </c>
      <c r="E3822" s="6" t="s">
        <v>1503</v>
      </c>
      <c r="F3822" s="6" t="s">
        <v>5099</v>
      </c>
      <c r="G3822" s="6">
        <v>1</v>
      </c>
      <c r="H3822" s="6">
        <v>1</v>
      </c>
      <c r="I3822" s="6" t="s">
        <v>60</v>
      </c>
      <c r="J3822" s="49">
        <v>1038</v>
      </c>
      <c r="K3822" s="49">
        <v>1038</v>
      </c>
      <c r="L3822" s="49">
        <v>1038</v>
      </c>
      <c r="M3822" s="10">
        <v>40695</v>
      </c>
      <c r="N3822" s="10">
        <v>40575</v>
      </c>
      <c r="O3822" s="6" t="s">
        <v>27</v>
      </c>
      <c r="P3822" s="6" t="s">
        <v>933</v>
      </c>
      <c r="Q3822" s="6" t="s">
        <v>29</v>
      </c>
      <c r="R3822" s="6" t="s">
        <v>5095</v>
      </c>
      <c r="S3822" s="6" t="s">
        <v>5100</v>
      </c>
      <c r="T3822" s="6" t="s">
        <v>31</v>
      </c>
      <c r="U3822" s="6">
        <v>0</v>
      </c>
    </row>
    <row r="3823" spans="1:21" ht="51" hidden="1">
      <c r="A3823" s="6" t="str">
        <f>VLOOKUP(B3823,Sheet1!B2:C272,2,FALSE)</f>
        <v>Africa</v>
      </c>
      <c r="B3823" s="6" t="s">
        <v>785</v>
      </c>
      <c r="C3823" s="6" t="s">
        <v>3863</v>
      </c>
      <c r="D3823" s="6" t="s">
        <v>965</v>
      </c>
      <c r="E3823" s="6" t="s">
        <v>1110</v>
      </c>
      <c r="F3823" s="6" t="s">
        <v>5101</v>
      </c>
      <c r="G3823" s="6">
        <v>1</v>
      </c>
      <c r="H3823" s="6">
        <v>1</v>
      </c>
      <c r="I3823" s="6" t="s">
        <v>60</v>
      </c>
      <c r="J3823" s="49">
        <v>1347.17</v>
      </c>
      <c r="K3823" s="49">
        <v>1347.17</v>
      </c>
      <c r="L3823" s="49">
        <v>1347.17</v>
      </c>
      <c r="M3823" s="10">
        <v>40695</v>
      </c>
      <c r="N3823" s="10">
        <v>40575</v>
      </c>
      <c r="O3823" s="6" t="s">
        <v>27</v>
      </c>
      <c r="P3823" s="6" t="s">
        <v>28</v>
      </c>
      <c r="Q3823" s="6" t="s">
        <v>29</v>
      </c>
      <c r="R3823" s="6" t="s">
        <v>5095</v>
      </c>
      <c r="S3823" s="6" t="s">
        <v>5102</v>
      </c>
      <c r="T3823" s="6" t="s">
        <v>31</v>
      </c>
      <c r="U3823" s="6">
        <v>0</v>
      </c>
    </row>
    <row r="3824" spans="1:21" ht="76.5">
      <c r="A3824" s="6" t="s">
        <v>425</v>
      </c>
      <c r="B3824" s="6" t="s">
        <v>264</v>
      </c>
      <c r="C3824" s="6" t="s">
        <v>265</v>
      </c>
      <c r="D3824" s="6" t="s">
        <v>23</v>
      </c>
      <c r="E3824" s="6" t="s">
        <v>35</v>
      </c>
      <c r="F3824" s="6" t="s">
        <v>36</v>
      </c>
      <c r="G3824" s="7">
        <v>15000</v>
      </c>
      <c r="H3824" s="7">
        <v>0</v>
      </c>
      <c r="I3824" s="6" t="s">
        <v>34</v>
      </c>
      <c r="J3824" s="49">
        <v>0.33300000000000002</v>
      </c>
      <c r="K3824" s="49">
        <v>4995</v>
      </c>
      <c r="L3824" s="49">
        <v>0</v>
      </c>
      <c r="M3824" s="10">
        <v>40695</v>
      </c>
      <c r="N3824" s="10">
        <v>40575</v>
      </c>
      <c r="O3824" s="6" t="s">
        <v>70</v>
      </c>
      <c r="P3824" s="6" t="s">
        <v>28</v>
      </c>
      <c r="Q3824" s="6" t="s">
        <v>29</v>
      </c>
      <c r="R3824" s="6"/>
      <c r="S3824" s="6" t="s">
        <v>267</v>
      </c>
      <c r="T3824" s="6" t="s">
        <v>31</v>
      </c>
      <c r="U3824" s="6">
        <v>0</v>
      </c>
    </row>
    <row r="3825" spans="1:21" ht="76.5" hidden="1">
      <c r="A3825" s="6" t="str">
        <f>VLOOKUP(B3825,Sheet1!B2:C272,2,FALSE)</f>
        <v>Africa</v>
      </c>
      <c r="B3825" s="6" t="s">
        <v>785</v>
      </c>
      <c r="C3825" s="6" t="s">
        <v>3863</v>
      </c>
      <c r="D3825" s="6" t="s">
        <v>965</v>
      </c>
      <c r="E3825" s="6" t="s">
        <v>966</v>
      </c>
      <c r="F3825" s="6" t="s">
        <v>5103</v>
      </c>
      <c r="G3825" s="6">
        <v>1</v>
      </c>
      <c r="H3825" s="6">
        <v>1</v>
      </c>
      <c r="I3825" s="6" t="s">
        <v>60</v>
      </c>
      <c r="J3825" s="49">
        <v>1038</v>
      </c>
      <c r="K3825" s="49">
        <v>1038</v>
      </c>
      <c r="L3825" s="49">
        <v>1038</v>
      </c>
      <c r="M3825" s="10">
        <v>40695</v>
      </c>
      <c r="N3825" s="10">
        <v>40575</v>
      </c>
      <c r="O3825" s="6" t="s">
        <v>27</v>
      </c>
      <c r="P3825" s="6" t="s">
        <v>933</v>
      </c>
      <c r="Q3825" s="6" t="s">
        <v>29</v>
      </c>
      <c r="R3825" s="6" t="s">
        <v>4368</v>
      </c>
      <c r="S3825" s="6" t="s">
        <v>5104</v>
      </c>
      <c r="T3825" s="6" t="s">
        <v>31</v>
      </c>
      <c r="U3825" s="6">
        <v>0</v>
      </c>
    </row>
    <row r="3826" spans="1:21" ht="76.5" hidden="1">
      <c r="A3826" s="6" t="str">
        <f>VLOOKUP(B3826,Sheet1!B2:C272,2,FALSE)</f>
        <v>Africa</v>
      </c>
      <c r="B3826" s="6" t="s">
        <v>785</v>
      </c>
      <c r="C3826" s="6" t="s">
        <v>3863</v>
      </c>
      <c r="D3826" s="6"/>
      <c r="E3826" s="6"/>
      <c r="F3826" s="6" t="s">
        <v>5105</v>
      </c>
      <c r="G3826" s="6">
        <v>1</v>
      </c>
      <c r="H3826" s="6">
        <v>1</v>
      </c>
      <c r="I3826" s="6" t="s">
        <v>60</v>
      </c>
      <c r="J3826" s="49">
        <v>2700</v>
      </c>
      <c r="K3826" s="49">
        <v>2700</v>
      </c>
      <c r="L3826" s="49">
        <v>2700</v>
      </c>
      <c r="M3826" s="10">
        <v>40695</v>
      </c>
      <c r="N3826" s="10">
        <v>40452</v>
      </c>
      <c r="O3826" s="6" t="s">
        <v>27</v>
      </c>
      <c r="P3826" s="6" t="s">
        <v>933</v>
      </c>
      <c r="Q3826" s="6" t="s">
        <v>29</v>
      </c>
      <c r="R3826" s="6" t="s">
        <v>5106</v>
      </c>
      <c r="S3826" s="6" t="s">
        <v>5107</v>
      </c>
      <c r="T3826" s="6" t="s">
        <v>31</v>
      </c>
      <c r="U3826" s="6">
        <v>0</v>
      </c>
    </row>
    <row r="3827" spans="1:21" ht="76.5" hidden="1">
      <c r="A3827" s="6" t="str">
        <f>VLOOKUP(B3827,Sheet1!B2:C272,2,FALSE)</f>
        <v>Africa</v>
      </c>
      <c r="B3827" s="6" t="s">
        <v>785</v>
      </c>
      <c r="C3827" s="6" t="s">
        <v>3863</v>
      </c>
      <c r="D3827" s="6"/>
      <c r="E3827" s="6"/>
      <c r="F3827" s="6" t="s">
        <v>5108</v>
      </c>
      <c r="G3827" s="6">
        <v>30</v>
      </c>
      <c r="H3827" s="6">
        <v>30</v>
      </c>
      <c r="I3827" s="6" t="s">
        <v>60</v>
      </c>
      <c r="J3827" s="49">
        <v>63</v>
      </c>
      <c r="K3827" s="49">
        <v>1890</v>
      </c>
      <c r="L3827" s="49">
        <v>1890</v>
      </c>
      <c r="M3827" s="10">
        <v>40695</v>
      </c>
      <c r="N3827" s="10">
        <v>40452</v>
      </c>
      <c r="O3827" s="6" t="s">
        <v>27</v>
      </c>
      <c r="P3827" s="6" t="s">
        <v>933</v>
      </c>
      <c r="Q3827" s="6" t="s">
        <v>29</v>
      </c>
      <c r="R3827" s="6" t="s">
        <v>5109</v>
      </c>
      <c r="S3827" s="6" t="s">
        <v>5110</v>
      </c>
      <c r="T3827" s="6" t="s">
        <v>31</v>
      </c>
      <c r="U3827" s="6">
        <v>0</v>
      </c>
    </row>
    <row r="3828" spans="1:21" ht="127.5" hidden="1">
      <c r="A3828" s="6" t="str">
        <f>VLOOKUP(B3828,Sheet1!B2:C272,2,FALSE)</f>
        <v>Africa</v>
      </c>
      <c r="B3828" s="6" t="s">
        <v>785</v>
      </c>
      <c r="C3828" s="6" t="s">
        <v>3863</v>
      </c>
      <c r="D3828" s="6"/>
      <c r="E3828" s="6"/>
      <c r="F3828" s="6" t="s">
        <v>5111</v>
      </c>
      <c r="G3828" s="6">
        <v>1</v>
      </c>
      <c r="H3828" s="6">
        <v>1</v>
      </c>
      <c r="I3828" s="6" t="s">
        <v>60</v>
      </c>
      <c r="J3828" s="49">
        <v>4673</v>
      </c>
      <c r="K3828" s="49">
        <v>4673</v>
      </c>
      <c r="L3828" s="49">
        <v>4673</v>
      </c>
      <c r="M3828" s="10">
        <v>40695</v>
      </c>
      <c r="N3828" s="10">
        <v>40452</v>
      </c>
      <c r="O3828" s="6" t="s">
        <v>27</v>
      </c>
      <c r="P3828" s="6" t="s">
        <v>28</v>
      </c>
      <c r="Q3828" s="6" t="s">
        <v>29</v>
      </c>
      <c r="R3828" s="6" t="s">
        <v>5112</v>
      </c>
      <c r="S3828" s="6" t="s">
        <v>5113</v>
      </c>
      <c r="T3828" s="6" t="s">
        <v>31</v>
      </c>
      <c r="U3828" s="6">
        <v>0</v>
      </c>
    </row>
    <row r="3829" spans="1:21" ht="76.5" hidden="1">
      <c r="A3829" s="6" t="str">
        <f>VLOOKUP(B3829,Sheet1!B2:C272,2,FALSE)</f>
        <v>Africa</v>
      </c>
      <c r="B3829" s="6" t="s">
        <v>785</v>
      </c>
      <c r="C3829" s="6" t="s">
        <v>3863</v>
      </c>
      <c r="D3829" s="6"/>
      <c r="E3829" s="6"/>
      <c r="F3829" s="6" t="s">
        <v>5114</v>
      </c>
      <c r="G3829" s="6">
        <v>1</v>
      </c>
      <c r="H3829" s="6">
        <v>1</v>
      </c>
      <c r="I3829" s="6" t="s">
        <v>60</v>
      </c>
      <c r="J3829" s="49">
        <v>586299</v>
      </c>
      <c r="K3829" s="49">
        <v>586299</v>
      </c>
      <c r="L3829" s="49">
        <v>586299</v>
      </c>
      <c r="M3829" s="10">
        <v>40695</v>
      </c>
      <c r="N3829" s="10">
        <v>40452</v>
      </c>
      <c r="O3829" s="6" t="s">
        <v>27</v>
      </c>
      <c r="P3829" s="6" t="s">
        <v>28</v>
      </c>
      <c r="Q3829" s="6" t="s">
        <v>29</v>
      </c>
      <c r="R3829" s="6" t="s">
        <v>5115</v>
      </c>
      <c r="S3829" s="6" t="s">
        <v>5116</v>
      </c>
      <c r="T3829" s="6" t="s">
        <v>31</v>
      </c>
      <c r="U3829" s="6">
        <v>0</v>
      </c>
    </row>
    <row r="3830" spans="1:21" ht="25.5" hidden="1">
      <c r="A3830" s="6" t="str">
        <f>VLOOKUP(B3830,Sheet1!B2:C272,2,FALSE)</f>
        <v>DASECA</v>
      </c>
      <c r="B3830" s="6" t="s">
        <v>617</v>
      </c>
      <c r="C3830" s="6" t="s">
        <v>1820</v>
      </c>
      <c r="D3830" s="6" t="s">
        <v>1042</v>
      </c>
      <c r="E3830" s="6" t="s">
        <v>1043</v>
      </c>
      <c r="F3830" s="6" t="s">
        <v>5117</v>
      </c>
      <c r="G3830" s="6">
        <v>8</v>
      </c>
      <c r="H3830" s="6">
        <v>8</v>
      </c>
      <c r="I3830" s="6" t="s">
        <v>44</v>
      </c>
      <c r="J3830" s="49">
        <v>30</v>
      </c>
      <c r="K3830" s="49">
        <v>240</v>
      </c>
      <c r="L3830" s="49">
        <v>240</v>
      </c>
      <c r="M3830" s="10">
        <v>40634</v>
      </c>
      <c r="N3830" s="10">
        <v>40513</v>
      </c>
      <c r="O3830" s="6" t="s">
        <v>27</v>
      </c>
      <c r="P3830" s="6" t="s">
        <v>933</v>
      </c>
      <c r="Q3830" s="6" t="s">
        <v>29</v>
      </c>
      <c r="R3830" s="6" t="s">
        <v>5118</v>
      </c>
      <c r="S3830" s="6" t="s">
        <v>1128</v>
      </c>
      <c r="T3830" s="6" t="s">
        <v>31</v>
      </c>
      <c r="U3830" s="6">
        <v>0</v>
      </c>
    </row>
    <row r="3831" spans="1:21" ht="51" hidden="1">
      <c r="A3831" s="6" t="str">
        <f>VLOOKUP(B3831,Sheet1!B2:C272,2,FALSE)</f>
        <v>LAC</v>
      </c>
      <c r="B3831" s="6" t="s">
        <v>368</v>
      </c>
      <c r="C3831" s="6" t="s">
        <v>369</v>
      </c>
      <c r="D3831" s="6" t="s">
        <v>984</v>
      </c>
      <c r="E3831" s="6" t="s">
        <v>1091</v>
      </c>
      <c r="F3831" s="6" t="s">
        <v>5119</v>
      </c>
      <c r="G3831" s="6">
        <v>25</v>
      </c>
      <c r="H3831" s="6">
        <v>25</v>
      </c>
      <c r="I3831" s="6" t="s">
        <v>60</v>
      </c>
      <c r="J3831" s="49">
        <v>350</v>
      </c>
      <c r="K3831" s="49">
        <v>8750</v>
      </c>
      <c r="L3831" s="49">
        <v>8750</v>
      </c>
      <c r="M3831" s="10">
        <v>40634</v>
      </c>
      <c r="N3831" s="10">
        <v>40452</v>
      </c>
      <c r="O3831" s="6" t="s">
        <v>27</v>
      </c>
      <c r="P3831" s="6" t="s">
        <v>28</v>
      </c>
      <c r="Q3831" s="6" t="s">
        <v>29</v>
      </c>
      <c r="R3831" s="6" t="s">
        <v>5120</v>
      </c>
      <c r="S3831" s="6" t="s">
        <v>5121</v>
      </c>
      <c r="T3831" s="6" t="s">
        <v>31</v>
      </c>
      <c r="U3831" s="6">
        <v>0</v>
      </c>
    </row>
    <row r="3832" spans="1:21" ht="25.5" hidden="1">
      <c r="A3832" s="6" t="str">
        <f>VLOOKUP(B3832,Sheet1!B2:C272,2,FALSE)</f>
        <v>LAC</v>
      </c>
      <c r="B3832" s="6" t="s">
        <v>368</v>
      </c>
      <c r="C3832" s="6" t="s">
        <v>369</v>
      </c>
      <c r="D3832" s="6" t="s">
        <v>1159</v>
      </c>
      <c r="E3832" s="6" t="s">
        <v>1160</v>
      </c>
      <c r="F3832" s="6" t="s">
        <v>1167</v>
      </c>
      <c r="G3832" s="6">
        <v>15</v>
      </c>
      <c r="H3832" s="6">
        <v>15</v>
      </c>
      <c r="I3832" s="6" t="s">
        <v>1116</v>
      </c>
      <c r="J3832" s="49">
        <v>573</v>
      </c>
      <c r="K3832" s="49">
        <v>8595</v>
      </c>
      <c r="L3832" s="49">
        <v>8595</v>
      </c>
      <c r="M3832" s="10">
        <v>40634</v>
      </c>
      <c r="N3832" s="10">
        <v>40603</v>
      </c>
      <c r="O3832" s="6" t="s">
        <v>27</v>
      </c>
      <c r="P3832" s="6" t="s">
        <v>28</v>
      </c>
      <c r="Q3832" s="6" t="s">
        <v>248</v>
      </c>
      <c r="R3832" s="6" t="s">
        <v>5120</v>
      </c>
      <c r="S3832" s="6"/>
      <c r="T3832" s="6" t="s">
        <v>31</v>
      </c>
      <c r="U3832" s="6">
        <v>0</v>
      </c>
    </row>
    <row r="3833" spans="1:21" ht="25.5" hidden="1">
      <c r="A3833" s="6" t="str">
        <f>VLOOKUP(B3833,Sheet1!B2:C272,2,FALSE)</f>
        <v>LAC</v>
      </c>
      <c r="B3833" s="6" t="s">
        <v>368</v>
      </c>
      <c r="C3833" s="6" t="s">
        <v>369</v>
      </c>
      <c r="D3833" s="6" t="s">
        <v>984</v>
      </c>
      <c r="E3833" s="6" t="s">
        <v>994</v>
      </c>
      <c r="F3833" s="6" t="s">
        <v>1818</v>
      </c>
      <c r="G3833" s="6">
        <v>24</v>
      </c>
      <c r="H3833" s="6">
        <v>24</v>
      </c>
      <c r="I3833" s="6" t="s">
        <v>60</v>
      </c>
      <c r="J3833" s="49">
        <v>1371.0160000000001</v>
      </c>
      <c r="K3833" s="49">
        <v>32904.383999999998</v>
      </c>
      <c r="L3833" s="49">
        <v>32904.383999999998</v>
      </c>
      <c r="M3833" s="10">
        <v>40634</v>
      </c>
      <c r="N3833" s="10">
        <v>40452</v>
      </c>
      <c r="O3833" s="6" t="s">
        <v>27</v>
      </c>
      <c r="P3833" s="6" t="s">
        <v>28</v>
      </c>
      <c r="Q3833" s="6" t="s">
        <v>248</v>
      </c>
      <c r="R3833" s="6" t="s">
        <v>5120</v>
      </c>
      <c r="S3833" s="6"/>
      <c r="T3833" s="6" t="s">
        <v>31</v>
      </c>
      <c r="U3833" s="6">
        <v>0</v>
      </c>
    </row>
    <row r="3834" spans="1:21" ht="25.5" hidden="1">
      <c r="A3834" s="6" t="str">
        <f>VLOOKUP(B3834,Sheet1!B2:C272,2,FALSE)</f>
        <v>APD</v>
      </c>
      <c r="B3834" s="6" t="s">
        <v>268</v>
      </c>
      <c r="C3834" s="6" t="s">
        <v>269</v>
      </c>
      <c r="D3834" s="6" t="s">
        <v>1159</v>
      </c>
      <c r="E3834" s="6" t="s">
        <v>1160</v>
      </c>
      <c r="F3834" s="6" t="s">
        <v>1225</v>
      </c>
      <c r="G3834" s="6">
        <v>10</v>
      </c>
      <c r="H3834" s="6">
        <v>10</v>
      </c>
      <c r="I3834" s="6" t="s">
        <v>1116</v>
      </c>
      <c r="J3834" s="49">
        <v>478</v>
      </c>
      <c r="K3834" s="49">
        <v>4780</v>
      </c>
      <c r="L3834" s="49">
        <v>4780</v>
      </c>
      <c r="M3834" s="10">
        <v>40603</v>
      </c>
      <c r="N3834" s="10">
        <v>40575</v>
      </c>
      <c r="O3834" s="6" t="s">
        <v>27</v>
      </c>
      <c r="P3834" s="6" t="s">
        <v>28</v>
      </c>
      <c r="Q3834" s="6" t="s">
        <v>248</v>
      </c>
      <c r="R3834" s="6" t="s">
        <v>5122</v>
      </c>
      <c r="S3834" s="6"/>
      <c r="T3834" s="6" t="s">
        <v>31</v>
      </c>
      <c r="U3834" s="6">
        <v>0</v>
      </c>
    </row>
    <row r="3835" spans="1:21" ht="25.5" hidden="1">
      <c r="A3835" s="6" t="str">
        <f>VLOOKUP(B3835,Sheet1!B2:C272,2,FALSE)</f>
        <v>Africa</v>
      </c>
      <c r="B3835" s="6" t="s">
        <v>243</v>
      </c>
      <c r="C3835" s="6" t="s">
        <v>244</v>
      </c>
      <c r="D3835" s="6"/>
      <c r="E3835" s="6"/>
      <c r="F3835" s="6" t="s">
        <v>5123</v>
      </c>
      <c r="G3835" s="6">
        <v>1</v>
      </c>
      <c r="H3835" s="6">
        <v>1</v>
      </c>
      <c r="I3835" s="6" t="s">
        <v>1116</v>
      </c>
      <c r="J3835" s="49">
        <v>30000</v>
      </c>
      <c r="K3835" s="49">
        <v>30000</v>
      </c>
      <c r="L3835" s="49">
        <v>30000</v>
      </c>
      <c r="M3835" s="10">
        <v>40848</v>
      </c>
      <c r="N3835" s="10">
        <v>40603</v>
      </c>
      <c r="O3835" s="6" t="s">
        <v>27</v>
      </c>
      <c r="P3835" s="6" t="s">
        <v>933</v>
      </c>
      <c r="Q3835" s="6" t="s">
        <v>29</v>
      </c>
      <c r="R3835" s="6" t="s">
        <v>5124</v>
      </c>
      <c r="S3835" s="6"/>
      <c r="T3835" s="6" t="s">
        <v>31</v>
      </c>
      <c r="U3835" s="6">
        <v>0</v>
      </c>
    </row>
    <row r="3836" spans="1:21" ht="25.5" hidden="1">
      <c r="A3836" s="6" t="str">
        <f>VLOOKUP(B3836,Sheet1!B2:C272,2,FALSE)</f>
        <v>Africa</v>
      </c>
      <c r="B3836" s="6" t="s">
        <v>243</v>
      </c>
      <c r="C3836" s="6" t="s">
        <v>244</v>
      </c>
      <c r="D3836" s="6" t="s">
        <v>1105</v>
      </c>
      <c r="E3836" s="6" t="s">
        <v>1106</v>
      </c>
      <c r="F3836" s="6" t="s">
        <v>5125</v>
      </c>
      <c r="G3836" s="6">
        <v>1</v>
      </c>
      <c r="H3836" s="6">
        <v>0</v>
      </c>
      <c r="I3836" s="6" t="s">
        <v>60</v>
      </c>
      <c r="J3836" s="49">
        <v>50000</v>
      </c>
      <c r="K3836" s="49">
        <v>50000</v>
      </c>
      <c r="L3836" s="49">
        <v>0</v>
      </c>
      <c r="M3836" s="10">
        <v>40848</v>
      </c>
      <c r="N3836" s="10">
        <v>40725</v>
      </c>
      <c r="O3836" s="6" t="s">
        <v>70</v>
      </c>
      <c r="P3836" s="6" t="s">
        <v>28</v>
      </c>
      <c r="Q3836" s="6" t="s">
        <v>29</v>
      </c>
      <c r="R3836" s="6" t="s">
        <v>5126</v>
      </c>
      <c r="S3836" s="6" t="s">
        <v>5127</v>
      </c>
      <c r="T3836" s="6" t="s">
        <v>31</v>
      </c>
      <c r="U3836" s="6">
        <v>0</v>
      </c>
    </row>
    <row r="3837" spans="1:21" ht="25.5" hidden="1">
      <c r="A3837" s="6" t="str">
        <f>VLOOKUP(B3837,Sheet1!B2:C272,2,FALSE)</f>
        <v>Africa</v>
      </c>
      <c r="B3837" s="6" t="s">
        <v>243</v>
      </c>
      <c r="C3837" s="6" t="s">
        <v>244</v>
      </c>
      <c r="D3837" s="6" t="s">
        <v>1039</v>
      </c>
      <c r="E3837" s="6" t="s">
        <v>1395</v>
      </c>
      <c r="F3837" s="6" t="s">
        <v>5128</v>
      </c>
      <c r="G3837" s="6">
        <v>5000</v>
      </c>
      <c r="H3837" s="6">
        <v>5000</v>
      </c>
      <c r="I3837" s="6" t="s">
        <v>60</v>
      </c>
      <c r="J3837" s="49">
        <v>50</v>
      </c>
      <c r="K3837" s="49">
        <v>250000</v>
      </c>
      <c r="L3837" s="49">
        <v>250000</v>
      </c>
      <c r="M3837" s="10">
        <v>40848</v>
      </c>
      <c r="N3837" s="10">
        <v>40756</v>
      </c>
      <c r="O3837" s="6" t="s">
        <v>27</v>
      </c>
      <c r="P3837" s="6" t="s">
        <v>933</v>
      </c>
      <c r="Q3837" s="6" t="s">
        <v>29</v>
      </c>
      <c r="R3837" s="6" t="s">
        <v>5126</v>
      </c>
      <c r="S3837" s="6"/>
      <c r="T3837" s="6" t="s">
        <v>31</v>
      </c>
      <c r="U3837" s="6">
        <v>0</v>
      </c>
    </row>
    <row r="3838" spans="1:21" customFormat="1" ht="30" hidden="1">
      <c r="A3838" s="28" t="str">
        <f>VLOOKUP(B3838,Sheet1!B2:C272,2,FALSE)</f>
        <v>Africa</v>
      </c>
      <c r="B3838" s="28" t="s">
        <v>243</v>
      </c>
      <c r="C3838" s="28" t="s">
        <v>244</v>
      </c>
      <c r="D3838" s="28" t="s">
        <v>1129</v>
      </c>
      <c r="E3838" s="28" t="s">
        <v>1265</v>
      </c>
      <c r="F3838" s="28" t="s">
        <v>5129</v>
      </c>
      <c r="G3838" s="28">
        <v>1400</v>
      </c>
      <c r="H3838" s="28">
        <v>1400</v>
      </c>
      <c r="I3838" s="28" t="s">
        <v>1116</v>
      </c>
      <c r="J3838" s="50">
        <v>34.57</v>
      </c>
      <c r="K3838" s="50">
        <v>48398</v>
      </c>
      <c r="L3838" s="50">
        <v>48398</v>
      </c>
      <c r="M3838" s="29">
        <v>40725</v>
      </c>
      <c r="N3838" s="29">
        <v>40544</v>
      </c>
      <c r="O3838" s="28" t="s">
        <v>27</v>
      </c>
      <c r="P3838" s="28" t="s">
        <v>28</v>
      </c>
      <c r="Q3838" s="28" t="s">
        <v>29</v>
      </c>
      <c r="R3838" s="28" t="s">
        <v>245</v>
      </c>
      <c r="S3838" s="28"/>
      <c r="T3838" s="28" t="s">
        <v>114</v>
      </c>
      <c r="U3838" s="28">
        <v>0</v>
      </c>
    </row>
    <row r="3839" spans="1:21" ht="25.5">
      <c r="A3839" s="6" t="str">
        <f>VLOOKUP(B3839,Sheet1!B2:C272,2,FALSE)</f>
        <v>APD</v>
      </c>
      <c r="B3839" s="6" t="s">
        <v>268</v>
      </c>
      <c r="C3839" s="6" t="s">
        <v>269</v>
      </c>
      <c r="D3839" s="6" t="s">
        <v>23</v>
      </c>
      <c r="E3839" s="6" t="s">
        <v>55</v>
      </c>
      <c r="F3839" s="6" t="s">
        <v>56</v>
      </c>
      <c r="G3839" s="7">
        <v>5000</v>
      </c>
      <c r="H3839" s="7">
        <v>5000</v>
      </c>
      <c r="I3839" s="6" t="s">
        <v>57</v>
      </c>
      <c r="J3839" s="49">
        <v>0.25</v>
      </c>
      <c r="K3839" s="49">
        <v>1250</v>
      </c>
      <c r="L3839" s="49">
        <v>1250</v>
      </c>
      <c r="M3839" s="10">
        <v>40695</v>
      </c>
      <c r="N3839" s="10">
        <v>40603</v>
      </c>
      <c r="O3839" s="6" t="s">
        <v>27</v>
      </c>
      <c r="P3839" s="6" t="s">
        <v>28</v>
      </c>
      <c r="Q3839" s="6" t="s">
        <v>248</v>
      </c>
      <c r="R3839" s="6" t="s">
        <v>249</v>
      </c>
      <c r="S3839" s="6" t="s">
        <v>270</v>
      </c>
      <c r="T3839" s="6" t="s">
        <v>31</v>
      </c>
      <c r="U3839" s="6">
        <v>0</v>
      </c>
    </row>
    <row r="3840" spans="1:21" ht="25.5">
      <c r="A3840" s="6" t="str">
        <f>VLOOKUP(B3840,Sheet1!B2:C272,2,FALSE)</f>
        <v>APD</v>
      </c>
      <c r="B3840" s="6" t="s">
        <v>268</v>
      </c>
      <c r="C3840" s="6" t="s">
        <v>269</v>
      </c>
      <c r="D3840" s="6" t="s">
        <v>23</v>
      </c>
      <c r="E3840" s="6" t="s">
        <v>58</v>
      </c>
      <c r="F3840" s="6" t="s">
        <v>59</v>
      </c>
      <c r="G3840" s="7">
        <v>5000</v>
      </c>
      <c r="H3840" s="7">
        <v>5000</v>
      </c>
      <c r="I3840" s="6" t="s">
        <v>60</v>
      </c>
      <c r="J3840" s="49">
        <v>0.37</v>
      </c>
      <c r="K3840" s="49">
        <v>1850</v>
      </c>
      <c r="L3840" s="49">
        <v>1850</v>
      </c>
      <c r="M3840" s="10">
        <v>40695</v>
      </c>
      <c r="N3840" s="10">
        <v>40603</v>
      </c>
      <c r="O3840" s="6" t="s">
        <v>27</v>
      </c>
      <c r="P3840" s="6" t="s">
        <v>28</v>
      </c>
      <c r="Q3840" s="6" t="s">
        <v>248</v>
      </c>
      <c r="R3840" s="6" t="s">
        <v>249</v>
      </c>
      <c r="S3840" s="6" t="s">
        <v>270</v>
      </c>
      <c r="T3840" s="6" t="s">
        <v>31</v>
      </c>
      <c r="U3840" s="6">
        <v>0</v>
      </c>
    </row>
    <row r="3841" spans="1:21" ht="25.5">
      <c r="A3841" s="6" t="str">
        <f>VLOOKUP(B3841,Sheet1!B2:C272,2,FALSE)</f>
        <v>APD</v>
      </c>
      <c r="B3841" s="6" t="s">
        <v>268</v>
      </c>
      <c r="C3841" s="6" t="s">
        <v>269</v>
      </c>
      <c r="D3841" s="6" t="s">
        <v>23</v>
      </c>
      <c r="E3841" s="6" t="s">
        <v>38</v>
      </c>
      <c r="F3841" s="6" t="s">
        <v>61</v>
      </c>
      <c r="G3841" s="7">
        <v>80000</v>
      </c>
      <c r="H3841" s="7">
        <v>80000</v>
      </c>
      <c r="I3841" s="6" t="s">
        <v>60</v>
      </c>
      <c r="J3841" s="49">
        <v>7.4999999999999997E-2</v>
      </c>
      <c r="K3841" s="49">
        <v>6000</v>
      </c>
      <c r="L3841" s="49">
        <v>6000</v>
      </c>
      <c r="M3841" s="10">
        <v>40695</v>
      </c>
      <c r="N3841" s="10">
        <v>40575</v>
      </c>
      <c r="O3841" s="6" t="s">
        <v>27</v>
      </c>
      <c r="P3841" s="6" t="s">
        <v>28</v>
      </c>
      <c r="Q3841" s="6" t="s">
        <v>248</v>
      </c>
      <c r="R3841" s="6" t="s">
        <v>249</v>
      </c>
      <c r="S3841" s="6" t="s">
        <v>270</v>
      </c>
      <c r="T3841" s="6" t="s">
        <v>31</v>
      </c>
      <c r="U3841" s="6">
        <v>0</v>
      </c>
    </row>
    <row r="3842" spans="1:21" ht="25.5">
      <c r="A3842" s="6" t="str">
        <f>VLOOKUP(B3842,Sheet1!B2:C272,2,FALSE)</f>
        <v>APD</v>
      </c>
      <c r="B3842" s="6" t="s">
        <v>268</v>
      </c>
      <c r="C3842" s="6" t="s">
        <v>269</v>
      </c>
      <c r="D3842" s="6" t="s">
        <v>23</v>
      </c>
      <c r="E3842" s="6" t="s">
        <v>38</v>
      </c>
      <c r="F3842" s="6" t="s">
        <v>39</v>
      </c>
      <c r="G3842" s="7">
        <v>80000</v>
      </c>
      <c r="H3842" s="7">
        <v>80000</v>
      </c>
      <c r="I3842" s="6" t="s">
        <v>40</v>
      </c>
      <c r="J3842" s="49">
        <v>0.77</v>
      </c>
      <c r="K3842" s="49">
        <v>61600</v>
      </c>
      <c r="L3842" s="49">
        <v>61600</v>
      </c>
      <c r="M3842" s="10">
        <v>40695</v>
      </c>
      <c r="N3842" s="10">
        <v>40575</v>
      </c>
      <c r="O3842" s="6" t="s">
        <v>27</v>
      </c>
      <c r="P3842" s="6" t="s">
        <v>28</v>
      </c>
      <c r="Q3842" s="6" t="s">
        <v>248</v>
      </c>
      <c r="R3842" s="6" t="s">
        <v>249</v>
      </c>
      <c r="S3842" s="6" t="s">
        <v>271</v>
      </c>
      <c r="T3842" s="6" t="s">
        <v>31</v>
      </c>
      <c r="U3842" s="6">
        <v>0</v>
      </c>
    </row>
    <row r="3843" spans="1:21" ht="25.5">
      <c r="A3843" s="6" t="str">
        <f>VLOOKUP(B3843,Sheet1!B2:C272,2,FALSE)</f>
        <v>APD</v>
      </c>
      <c r="B3843" s="6" t="s">
        <v>268</v>
      </c>
      <c r="C3843" s="6" t="s">
        <v>269</v>
      </c>
      <c r="D3843" s="6" t="s">
        <v>23</v>
      </c>
      <c r="E3843" s="6" t="s">
        <v>46</v>
      </c>
      <c r="F3843" s="6" t="s">
        <v>62</v>
      </c>
      <c r="G3843" s="7">
        <v>10000</v>
      </c>
      <c r="H3843" s="7">
        <v>10000</v>
      </c>
      <c r="I3843" s="6" t="s">
        <v>48</v>
      </c>
      <c r="J3843" s="49">
        <v>3.68</v>
      </c>
      <c r="K3843" s="49">
        <v>36800</v>
      </c>
      <c r="L3843" s="49">
        <v>36800</v>
      </c>
      <c r="M3843" s="10">
        <v>40695</v>
      </c>
      <c r="N3843" s="10">
        <v>40575</v>
      </c>
      <c r="O3843" s="6" t="s">
        <v>27</v>
      </c>
      <c r="P3843" s="6" t="s">
        <v>28</v>
      </c>
      <c r="Q3843" s="6" t="s">
        <v>248</v>
      </c>
      <c r="R3843" s="6" t="s">
        <v>249</v>
      </c>
      <c r="S3843" s="6" t="s">
        <v>271</v>
      </c>
      <c r="T3843" s="6" t="s">
        <v>31</v>
      </c>
      <c r="U3843" s="6">
        <v>0</v>
      </c>
    </row>
    <row r="3844" spans="1:21" ht="25.5" hidden="1">
      <c r="A3844" s="6" t="str">
        <f>VLOOKUP(B3844,Sheet1!B2:C272,2,FALSE)</f>
        <v>Africa</v>
      </c>
      <c r="B3844" s="6" t="s">
        <v>243</v>
      </c>
      <c r="C3844" s="6" t="s">
        <v>244</v>
      </c>
      <c r="D3844" s="6" t="s">
        <v>1401</v>
      </c>
      <c r="E3844" s="6" t="s">
        <v>1410</v>
      </c>
      <c r="F3844" s="6" t="s">
        <v>5006</v>
      </c>
      <c r="G3844" s="6">
        <v>2</v>
      </c>
      <c r="H3844" s="6">
        <v>2</v>
      </c>
      <c r="I3844" s="6" t="s">
        <v>60</v>
      </c>
      <c r="J3844" s="49">
        <v>40000</v>
      </c>
      <c r="K3844" s="49">
        <v>80000</v>
      </c>
      <c r="L3844" s="49">
        <v>80000</v>
      </c>
      <c r="M3844" s="10">
        <v>40695</v>
      </c>
      <c r="N3844" s="10">
        <v>40575</v>
      </c>
      <c r="O3844" s="6" t="s">
        <v>27</v>
      </c>
      <c r="P3844" s="6" t="s">
        <v>28</v>
      </c>
      <c r="Q3844" s="6" t="s">
        <v>29</v>
      </c>
      <c r="R3844" s="6" t="s">
        <v>245</v>
      </c>
      <c r="S3844" s="6"/>
      <c r="T3844" s="6" t="s">
        <v>31</v>
      </c>
      <c r="U3844" s="6">
        <v>0</v>
      </c>
    </row>
    <row r="3845" spans="1:21" ht="25.5" hidden="1">
      <c r="A3845" s="6" t="str">
        <f>VLOOKUP(B3845,Sheet1!B2:C272,2,FALSE)</f>
        <v>Africa</v>
      </c>
      <c r="B3845" s="6" t="s">
        <v>243</v>
      </c>
      <c r="C3845" s="6" t="s">
        <v>244</v>
      </c>
      <c r="D3845" s="6" t="s">
        <v>1039</v>
      </c>
      <c r="E3845" s="6" t="s">
        <v>1395</v>
      </c>
      <c r="F3845" s="6" t="s">
        <v>5130</v>
      </c>
      <c r="G3845" s="6">
        <v>2000</v>
      </c>
      <c r="H3845" s="6">
        <v>2000</v>
      </c>
      <c r="I3845" s="6" t="s">
        <v>60</v>
      </c>
      <c r="J3845" s="49">
        <v>25</v>
      </c>
      <c r="K3845" s="49">
        <v>50000</v>
      </c>
      <c r="L3845" s="49">
        <v>50000</v>
      </c>
      <c r="M3845" s="10">
        <v>40695</v>
      </c>
      <c r="N3845" s="10">
        <v>40603</v>
      </c>
      <c r="O3845" s="6" t="s">
        <v>27</v>
      </c>
      <c r="P3845" s="6" t="s">
        <v>933</v>
      </c>
      <c r="Q3845" s="6" t="s">
        <v>29</v>
      </c>
      <c r="R3845" s="6" t="s">
        <v>4144</v>
      </c>
      <c r="S3845" s="6"/>
      <c r="T3845" s="6" t="s">
        <v>31</v>
      </c>
      <c r="U3845" s="6">
        <v>0</v>
      </c>
    </row>
    <row r="3846" spans="1:21" ht="25.5" hidden="1">
      <c r="A3846" s="6" t="str">
        <f>VLOOKUP(B3846,Sheet1!B2:C272,2,FALSE)</f>
        <v>Africa</v>
      </c>
      <c r="B3846" s="6" t="s">
        <v>243</v>
      </c>
      <c r="C3846" s="6" t="s">
        <v>244</v>
      </c>
      <c r="D3846" s="6" t="s">
        <v>1039</v>
      </c>
      <c r="E3846" s="6" t="s">
        <v>1395</v>
      </c>
      <c r="F3846" s="6" t="s">
        <v>5131</v>
      </c>
      <c r="G3846" s="6">
        <v>5000</v>
      </c>
      <c r="H3846" s="6">
        <v>5000</v>
      </c>
      <c r="I3846" s="6" t="s">
        <v>60</v>
      </c>
      <c r="J3846" s="49">
        <v>50</v>
      </c>
      <c r="K3846" s="49">
        <v>250000</v>
      </c>
      <c r="L3846" s="49">
        <v>250000</v>
      </c>
      <c r="M3846" s="10">
        <v>40695</v>
      </c>
      <c r="N3846" s="10">
        <v>40603</v>
      </c>
      <c r="O3846" s="6" t="s">
        <v>27</v>
      </c>
      <c r="P3846" s="6" t="s">
        <v>933</v>
      </c>
      <c r="Q3846" s="6" t="s">
        <v>29</v>
      </c>
      <c r="R3846" s="6" t="s">
        <v>4144</v>
      </c>
      <c r="S3846" s="6"/>
      <c r="T3846" s="6" t="s">
        <v>31</v>
      </c>
      <c r="U3846" s="6">
        <v>0</v>
      </c>
    </row>
    <row r="3847" spans="1:21" ht="25.5" hidden="1">
      <c r="A3847" s="6" t="str">
        <f>VLOOKUP(B3847,Sheet1!B2:C272,2,FALSE)</f>
        <v>Africa</v>
      </c>
      <c r="B3847" s="6" t="s">
        <v>243</v>
      </c>
      <c r="C3847" s="6" t="s">
        <v>244</v>
      </c>
      <c r="D3847" s="6" t="s">
        <v>1039</v>
      </c>
      <c r="E3847" s="6" t="s">
        <v>1395</v>
      </c>
      <c r="F3847" s="6" t="s">
        <v>5132</v>
      </c>
      <c r="G3847" s="6">
        <v>5000</v>
      </c>
      <c r="H3847" s="6">
        <v>5000</v>
      </c>
      <c r="I3847" s="6" t="s">
        <v>60</v>
      </c>
      <c r="J3847" s="49">
        <v>50</v>
      </c>
      <c r="K3847" s="49">
        <v>250000</v>
      </c>
      <c r="L3847" s="49">
        <v>250000</v>
      </c>
      <c r="M3847" s="10">
        <v>40695</v>
      </c>
      <c r="N3847" s="10">
        <v>40603</v>
      </c>
      <c r="O3847" s="6" t="s">
        <v>27</v>
      </c>
      <c r="P3847" s="6" t="s">
        <v>933</v>
      </c>
      <c r="Q3847" s="6" t="s">
        <v>29</v>
      </c>
      <c r="R3847" s="6" t="s">
        <v>4144</v>
      </c>
      <c r="S3847" s="6"/>
      <c r="T3847" s="6" t="s">
        <v>31</v>
      </c>
      <c r="U3847" s="6">
        <v>0</v>
      </c>
    </row>
    <row r="3848" spans="1:21" ht="25.5" hidden="1">
      <c r="A3848" s="6" t="str">
        <f>VLOOKUP(B3848,Sheet1!B2:C272,2,FALSE)</f>
        <v>Africa</v>
      </c>
      <c r="B3848" s="6" t="s">
        <v>243</v>
      </c>
      <c r="C3848" s="6" t="s">
        <v>244</v>
      </c>
      <c r="D3848" s="6" t="s">
        <v>1039</v>
      </c>
      <c r="E3848" s="6" t="s">
        <v>1395</v>
      </c>
      <c r="F3848" s="6" t="s">
        <v>5133</v>
      </c>
      <c r="G3848" s="6">
        <v>180</v>
      </c>
      <c r="H3848" s="6">
        <v>180</v>
      </c>
      <c r="I3848" s="6" t="s">
        <v>60</v>
      </c>
      <c r="J3848" s="49">
        <v>38.89</v>
      </c>
      <c r="K3848" s="49">
        <v>7000.2</v>
      </c>
      <c r="L3848" s="49">
        <v>7000.2</v>
      </c>
      <c r="M3848" s="10">
        <v>40695</v>
      </c>
      <c r="N3848" s="10">
        <v>40603</v>
      </c>
      <c r="O3848" s="6" t="s">
        <v>27</v>
      </c>
      <c r="P3848" s="6" t="s">
        <v>933</v>
      </c>
      <c r="Q3848" s="6" t="s">
        <v>29</v>
      </c>
      <c r="R3848" s="6" t="s">
        <v>4144</v>
      </c>
      <c r="S3848" s="6"/>
      <c r="T3848" s="6" t="s">
        <v>31</v>
      </c>
      <c r="U3848" s="6">
        <v>0</v>
      </c>
    </row>
    <row r="3849" spans="1:21" ht="25.5" hidden="1">
      <c r="A3849" s="6" t="str">
        <f>VLOOKUP(B3849,Sheet1!B2:C272,2,FALSE)</f>
        <v>Africa</v>
      </c>
      <c r="B3849" s="6" t="s">
        <v>243</v>
      </c>
      <c r="C3849" s="6" t="s">
        <v>244</v>
      </c>
      <c r="D3849" s="6" t="s">
        <v>1039</v>
      </c>
      <c r="E3849" s="6" t="s">
        <v>1395</v>
      </c>
      <c r="F3849" s="6" t="s">
        <v>5134</v>
      </c>
      <c r="G3849" s="6">
        <v>400000</v>
      </c>
      <c r="H3849" s="6">
        <v>400000</v>
      </c>
      <c r="I3849" s="6" t="s">
        <v>60</v>
      </c>
      <c r="J3849" s="49">
        <v>3.7999999999999999E-2</v>
      </c>
      <c r="K3849" s="49">
        <v>15200</v>
      </c>
      <c r="L3849" s="49">
        <v>15200</v>
      </c>
      <c r="M3849" s="10">
        <v>40695</v>
      </c>
      <c r="N3849" s="10">
        <v>40603</v>
      </c>
      <c r="O3849" s="6" t="s">
        <v>27</v>
      </c>
      <c r="P3849" s="6" t="s">
        <v>933</v>
      </c>
      <c r="Q3849" s="6" t="s">
        <v>29</v>
      </c>
      <c r="R3849" s="6" t="s">
        <v>4144</v>
      </c>
      <c r="S3849" s="6"/>
      <c r="T3849" s="6" t="s">
        <v>31</v>
      </c>
      <c r="U3849" s="6">
        <v>0</v>
      </c>
    </row>
    <row r="3850" spans="1:21" ht="25.5" hidden="1">
      <c r="A3850" s="6" t="str">
        <f>VLOOKUP(B3850,Sheet1!B2:C272,2,FALSE)</f>
        <v>Africa</v>
      </c>
      <c r="B3850" s="6" t="s">
        <v>243</v>
      </c>
      <c r="C3850" s="6" t="s">
        <v>244</v>
      </c>
      <c r="D3850" s="6" t="s">
        <v>1039</v>
      </c>
      <c r="E3850" s="6" t="s">
        <v>1395</v>
      </c>
      <c r="F3850" s="6" t="s">
        <v>5135</v>
      </c>
      <c r="G3850" s="6">
        <v>25000</v>
      </c>
      <c r="H3850" s="6">
        <v>25000</v>
      </c>
      <c r="I3850" s="6" t="s">
        <v>60</v>
      </c>
      <c r="J3850" s="49">
        <v>0.24</v>
      </c>
      <c r="K3850" s="49">
        <v>6000</v>
      </c>
      <c r="L3850" s="49">
        <v>6000</v>
      </c>
      <c r="M3850" s="10">
        <v>40695</v>
      </c>
      <c r="N3850" s="10">
        <v>40603</v>
      </c>
      <c r="O3850" s="6" t="s">
        <v>27</v>
      </c>
      <c r="P3850" s="6" t="s">
        <v>933</v>
      </c>
      <c r="Q3850" s="6" t="s">
        <v>29</v>
      </c>
      <c r="R3850" s="6" t="s">
        <v>4144</v>
      </c>
      <c r="S3850" s="6"/>
      <c r="T3850" s="6" t="s">
        <v>31</v>
      </c>
      <c r="U3850" s="6">
        <v>0</v>
      </c>
    </row>
    <row r="3851" spans="1:21" ht="25.5" hidden="1">
      <c r="A3851" s="6" t="str">
        <f>VLOOKUP(B3851,Sheet1!B2:C272,2,FALSE)</f>
        <v>Africa</v>
      </c>
      <c r="B3851" s="6" t="s">
        <v>243</v>
      </c>
      <c r="C3851" s="6" t="s">
        <v>244</v>
      </c>
      <c r="D3851" s="6" t="s">
        <v>1039</v>
      </c>
      <c r="E3851" s="6" t="s">
        <v>1395</v>
      </c>
      <c r="F3851" s="6" t="s">
        <v>5136</v>
      </c>
      <c r="G3851" s="6">
        <v>25000</v>
      </c>
      <c r="H3851" s="6">
        <v>25000</v>
      </c>
      <c r="I3851" s="6" t="s">
        <v>60</v>
      </c>
      <c r="J3851" s="49">
        <v>0.18</v>
      </c>
      <c r="K3851" s="49">
        <v>4500</v>
      </c>
      <c r="L3851" s="49">
        <v>4500</v>
      </c>
      <c r="M3851" s="10">
        <v>40695</v>
      </c>
      <c r="N3851" s="10">
        <v>40603</v>
      </c>
      <c r="O3851" s="6" t="s">
        <v>27</v>
      </c>
      <c r="P3851" s="6" t="s">
        <v>933</v>
      </c>
      <c r="Q3851" s="6" t="s">
        <v>29</v>
      </c>
      <c r="R3851" s="6" t="s">
        <v>4144</v>
      </c>
      <c r="S3851" s="6"/>
      <c r="T3851" s="6" t="s">
        <v>31</v>
      </c>
      <c r="U3851" s="6">
        <v>0</v>
      </c>
    </row>
    <row r="3852" spans="1:21" ht="25.5" hidden="1">
      <c r="A3852" s="6" t="str">
        <f>VLOOKUP(B3852,Sheet1!B2:C272,2,FALSE)</f>
        <v>Africa</v>
      </c>
      <c r="B3852" s="6" t="s">
        <v>243</v>
      </c>
      <c r="C3852" s="6" t="s">
        <v>244</v>
      </c>
      <c r="D3852" s="6" t="s">
        <v>1039</v>
      </c>
      <c r="E3852" s="6" t="s">
        <v>1395</v>
      </c>
      <c r="F3852" s="6" t="s">
        <v>5137</v>
      </c>
      <c r="G3852" s="6">
        <v>25000</v>
      </c>
      <c r="H3852" s="6">
        <v>25000</v>
      </c>
      <c r="I3852" s="6" t="s">
        <v>60</v>
      </c>
      <c r="J3852" s="49">
        <v>1</v>
      </c>
      <c r="K3852" s="49">
        <v>25000</v>
      </c>
      <c r="L3852" s="49">
        <v>25000</v>
      </c>
      <c r="M3852" s="10">
        <v>40695</v>
      </c>
      <c r="N3852" s="10">
        <v>40603</v>
      </c>
      <c r="O3852" s="6" t="s">
        <v>27</v>
      </c>
      <c r="P3852" s="6" t="s">
        <v>933</v>
      </c>
      <c r="Q3852" s="6" t="s">
        <v>29</v>
      </c>
      <c r="R3852" s="6" t="s">
        <v>4144</v>
      </c>
      <c r="S3852" s="6"/>
      <c r="T3852" s="6" t="s">
        <v>31</v>
      </c>
      <c r="U3852" s="6">
        <v>0</v>
      </c>
    </row>
    <row r="3853" spans="1:21" ht="25.5" hidden="1">
      <c r="A3853" s="6" t="str">
        <f>VLOOKUP(B3853,Sheet1!B2:C272,2,FALSE)</f>
        <v>Africa</v>
      </c>
      <c r="B3853" s="6" t="s">
        <v>243</v>
      </c>
      <c r="C3853" s="6" t="s">
        <v>244</v>
      </c>
      <c r="D3853" s="6" t="s">
        <v>1039</v>
      </c>
      <c r="E3853" s="6" t="s">
        <v>1395</v>
      </c>
      <c r="F3853" s="6" t="s">
        <v>5138</v>
      </c>
      <c r="G3853" s="6">
        <v>210000</v>
      </c>
      <c r="H3853" s="6">
        <v>210000</v>
      </c>
      <c r="I3853" s="6" t="s">
        <v>60</v>
      </c>
      <c r="J3853" s="49">
        <v>0.38</v>
      </c>
      <c r="K3853" s="49">
        <v>79800</v>
      </c>
      <c r="L3853" s="49">
        <v>79800</v>
      </c>
      <c r="M3853" s="10">
        <v>40695</v>
      </c>
      <c r="N3853" s="10">
        <v>40603</v>
      </c>
      <c r="O3853" s="6" t="s">
        <v>27</v>
      </c>
      <c r="P3853" s="6" t="s">
        <v>933</v>
      </c>
      <c r="Q3853" s="6" t="s">
        <v>29</v>
      </c>
      <c r="R3853" s="6" t="s">
        <v>4144</v>
      </c>
      <c r="S3853" s="6"/>
      <c r="T3853" s="6" t="s">
        <v>31</v>
      </c>
      <c r="U3853" s="6">
        <v>0</v>
      </c>
    </row>
    <row r="3854" spans="1:21" ht="25.5" hidden="1">
      <c r="A3854" s="6" t="str">
        <f>VLOOKUP(B3854,Sheet1!B2:C272,2,FALSE)</f>
        <v>Africa</v>
      </c>
      <c r="B3854" s="6" t="s">
        <v>243</v>
      </c>
      <c r="C3854" s="6" t="s">
        <v>244</v>
      </c>
      <c r="D3854" s="6" t="s">
        <v>1039</v>
      </c>
      <c r="E3854" s="6" t="s">
        <v>1395</v>
      </c>
      <c r="F3854" s="6" t="s">
        <v>5139</v>
      </c>
      <c r="G3854" s="6">
        <v>400000</v>
      </c>
      <c r="H3854" s="6">
        <v>400000</v>
      </c>
      <c r="I3854" s="6" t="s">
        <v>60</v>
      </c>
      <c r="J3854" s="49">
        <v>0.125</v>
      </c>
      <c r="K3854" s="49">
        <v>50000</v>
      </c>
      <c r="L3854" s="49">
        <v>50000</v>
      </c>
      <c r="M3854" s="10">
        <v>40695</v>
      </c>
      <c r="N3854" s="10">
        <v>40603</v>
      </c>
      <c r="O3854" s="6" t="s">
        <v>27</v>
      </c>
      <c r="P3854" s="6" t="s">
        <v>933</v>
      </c>
      <c r="Q3854" s="6" t="s">
        <v>29</v>
      </c>
      <c r="R3854" s="6" t="s">
        <v>4144</v>
      </c>
      <c r="S3854" s="6"/>
      <c r="T3854" s="6" t="s">
        <v>31</v>
      </c>
      <c r="U3854" s="6">
        <v>0</v>
      </c>
    </row>
    <row r="3855" spans="1:21" ht="25.5" hidden="1">
      <c r="A3855" s="6" t="str">
        <f>VLOOKUP(B3855,Sheet1!B2:C272,2,FALSE)</f>
        <v>Africa</v>
      </c>
      <c r="B3855" s="6" t="s">
        <v>243</v>
      </c>
      <c r="C3855" s="6" t="s">
        <v>244</v>
      </c>
      <c r="D3855" s="6" t="s">
        <v>1039</v>
      </c>
      <c r="E3855" s="6" t="s">
        <v>1395</v>
      </c>
      <c r="F3855" s="6" t="s">
        <v>5140</v>
      </c>
      <c r="G3855" s="6">
        <v>1200000</v>
      </c>
      <c r="H3855" s="6">
        <v>1200000</v>
      </c>
      <c r="I3855" s="6" t="s">
        <v>60</v>
      </c>
      <c r="J3855" s="49">
        <v>0.03</v>
      </c>
      <c r="K3855" s="49">
        <v>36000</v>
      </c>
      <c r="L3855" s="49">
        <v>36000</v>
      </c>
      <c r="M3855" s="10">
        <v>40695</v>
      </c>
      <c r="N3855" s="10">
        <v>40603</v>
      </c>
      <c r="O3855" s="6" t="s">
        <v>27</v>
      </c>
      <c r="P3855" s="6" t="s">
        <v>933</v>
      </c>
      <c r="Q3855" s="6" t="s">
        <v>29</v>
      </c>
      <c r="R3855" s="6" t="s">
        <v>4144</v>
      </c>
      <c r="S3855" s="6"/>
      <c r="T3855" s="6" t="s">
        <v>31</v>
      </c>
      <c r="U3855" s="6">
        <v>0</v>
      </c>
    </row>
    <row r="3856" spans="1:21" ht="25.5" hidden="1">
      <c r="A3856" s="6" t="str">
        <f>VLOOKUP(B3856,Sheet1!B2:C272,2,FALSE)</f>
        <v>Africa</v>
      </c>
      <c r="B3856" s="6" t="s">
        <v>243</v>
      </c>
      <c r="C3856" s="6" t="s">
        <v>244</v>
      </c>
      <c r="D3856" s="6" t="s">
        <v>1039</v>
      </c>
      <c r="E3856" s="6" t="s">
        <v>1395</v>
      </c>
      <c r="F3856" s="6" t="s">
        <v>5141</v>
      </c>
      <c r="G3856" s="6">
        <v>50000</v>
      </c>
      <c r="H3856" s="6">
        <v>50000</v>
      </c>
      <c r="I3856" s="6" t="s">
        <v>60</v>
      </c>
      <c r="J3856" s="49">
        <v>0.9</v>
      </c>
      <c r="K3856" s="49">
        <v>45000</v>
      </c>
      <c r="L3856" s="49">
        <v>45000</v>
      </c>
      <c r="M3856" s="10">
        <v>40695</v>
      </c>
      <c r="N3856" s="10">
        <v>40603</v>
      </c>
      <c r="O3856" s="6" t="s">
        <v>27</v>
      </c>
      <c r="P3856" s="6" t="s">
        <v>933</v>
      </c>
      <c r="Q3856" s="6" t="s">
        <v>29</v>
      </c>
      <c r="R3856" s="6" t="s">
        <v>4144</v>
      </c>
      <c r="S3856" s="6"/>
      <c r="T3856" s="6" t="s">
        <v>31</v>
      </c>
      <c r="U3856" s="6">
        <v>0</v>
      </c>
    </row>
    <row r="3857" spans="1:21" ht="25.5" hidden="1">
      <c r="A3857" s="6" t="str">
        <f>VLOOKUP(B3857,Sheet1!B2:C272,2,FALSE)</f>
        <v>Africa</v>
      </c>
      <c r="B3857" s="6" t="s">
        <v>243</v>
      </c>
      <c r="C3857" s="6" t="s">
        <v>244</v>
      </c>
      <c r="D3857" s="6" t="s">
        <v>1039</v>
      </c>
      <c r="E3857" s="6" t="s">
        <v>1395</v>
      </c>
      <c r="F3857" s="6" t="s">
        <v>5142</v>
      </c>
      <c r="G3857" s="6">
        <v>10000</v>
      </c>
      <c r="H3857" s="6">
        <v>10000</v>
      </c>
      <c r="I3857" s="6" t="s">
        <v>60</v>
      </c>
      <c r="J3857" s="49">
        <v>1.8</v>
      </c>
      <c r="K3857" s="49">
        <v>18000</v>
      </c>
      <c r="L3857" s="49">
        <v>18000</v>
      </c>
      <c r="M3857" s="10">
        <v>40695</v>
      </c>
      <c r="N3857" s="10">
        <v>40603</v>
      </c>
      <c r="O3857" s="6" t="s">
        <v>27</v>
      </c>
      <c r="P3857" s="6" t="s">
        <v>933</v>
      </c>
      <c r="Q3857" s="6" t="s">
        <v>29</v>
      </c>
      <c r="R3857" s="6" t="s">
        <v>4144</v>
      </c>
      <c r="S3857" s="6"/>
      <c r="T3857" s="6" t="s">
        <v>31</v>
      </c>
      <c r="U3857" s="6">
        <v>0</v>
      </c>
    </row>
    <row r="3858" spans="1:21" ht="25.5" hidden="1">
      <c r="A3858" s="6" t="str">
        <f>VLOOKUP(B3858,Sheet1!B2:C272,2,FALSE)</f>
        <v>Africa</v>
      </c>
      <c r="B3858" s="6" t="s">
        <v>243</v>
      </c>
      <c r="C3858" s="6" t="s">
        <v>244</v>
      </c>
      <c r="D3858" s="6" t="s">
        <v>1039</v>
      </c>
      <c r="E3858" s="6" t="s">
        <v>1395</v>
      </c>
      <c r="F3858" s="6" t="s">
        <v>5143</v>
      </c>
      <c r="G3858" s="6">
        <v>10000</v>
      </c>
      <c r="H3858" s="6">
        <v>10000</v>
      </c>
      <c r="I3858" s="6" t="s">
        <v>60</v>
      </c>
      <c r="J3858" s="49">
        <v>3.5</v>
      </c>
      <c r="K3858" s="49">
        <v>35000</v>
      </c>
      <c r="L3858" s="49">
        <v>35000</v>
      </c>
      <c r="M3858" s="10">
        <v>40695</v>
      </c>
      <c r="N3858" s="10">
        <v>40603</v>
      </c>
      <c r="O3858" s="6" t="s">
        <v>27</v>
      </c>
      <c r="P3858" s="6" t="s">
        <v>933</v>
      </c>
      <c r="Q3858" s="6" t="s">
        <v>29</v>
      </c>
      <c r="R3858" s="6" t="s">
        <v>4144</v>
      </c>
      <c r="S3858" s="6"/>
      <c r="T3858" s="6" t="s">
        <v>31</v>
      </c>
      <c r="U3858" s="6">
        <v>0</v>
      </c>
    </row>
    <row r="3859" spans="1:21" ht="51" hidden="1">
      <c r="A3859" s="6" t="s">
        <v>425</v>
      </c>
      <c r="B3859" s="6" t="s">
        <v>311</v>
      </c>
      <c r="C3859" s="6" t="s">
        <v>265</v>
      </c>
      <c r="D3859" s="6" t="s">
        <v>1791</v>
      </c>
      <c r="E3859" s="6" t="s">
        <v>1792</v>
      </c>
      <c r="F3859" s="6" t="s">
        <v>1793</v>
      </c>
      <c r="G3859" s="6">
        <v>1</v>
      </c>
      <c r="H3859" s="6">
        <v>1</v>
      </c>
      <c r="I3859" s="6" t="s">
        <v>1420</v>
      </c>
      <c r="J3859" s="49">
        <v>500</v>
      </c>
      <c r="K3859" s="49">
        <v>500</v>
      </c>
      <c r="L3859" s="49">
        <v>500</v>
      </c>
      <c r="M3859" s="10">
        <v>40695</v>
      </c>
      <c r="N3859" s="10">
        <v>40664</v>
      </c>
      <c r="O3859" s="6" t="s">
        <v>27</v>
      </c>
      <c r="P3859" s="6" t="s">
        <v>28</v>
      </c>
      <c r="Q3859" s="6" t="s">
        <v>106</v>
      </c>
      <c r="R3859" s="6" t="s">
        <v>313</v>
      </c>
      <c r="S3859" s="6" t="s">
        <v>5144</v>
      </c>
      <c r="T3859" s="6" t="s">
        <v>31</v>
      </c>
      <c r="U3859" s="6">
        <v>0</v>
      </c>
    </row>
    <row r="3860" spans="1:21" ht="63.75" hidden="1">
      <c r="A3860" s="6" t="s">
        <v>425</v>
      </c>
      <c r="B3860" s="6" t="s">
        <v>311</v>
      </c>
      <c r="C3860" s="6" t="s">
        <v>265</v>
      </c>
      <c r="D3860" s="6" t="s">
        <v>1401</v>
      </c>
      <c r="E3860" s="6" t="s">
        <v>1410</v>
      </c>
      <c r="F3860" s="6" t="s">
        <v>5145</v>
      </c>
      <c r="G3860" s="6">
        <v>1</v>
      </c>
      <c r="H3860" s="6">
        <v>1</v>
      </c>
      <c r="I3860" s="6" t="s">
        <v>60</v>
      </c>
      <c r="J3860" s="49">
        <v>1208.79</v>
      </c>
      <c r="K3860" s="49">
        <v>1208.79</v>
      </c>
      <c r="L3860" s="49">
        <v>1208.79</v>
      </c>
      <c r="M3860" s="10">
        <v>40725</v>
      </c>
      <c r="N3860" s="10">
        <v>40603</v>
      </c>
      <c r="O3860" s="6" t="s">
        <v>27</v>
      </c>
      <c r="P3860" s="6" t="s">
        <v>28</v>
      </c>
      <c r="Q3860" s="6" t="s">
        <v>248</v>
      </c>
      <c r="R3860" s="6" t="s">
        <v>313</v>
      </c>
      <c r="S3860" s="6" t="s">
        <v>5146</v>
      </c>
      <c r="T3860" s="6" t="s">
        <v>31</v>
      </c>
      <c r="U3860" s="6">
        <v>0</v>
      </c>
    </row>
    <row r="3861" spans="1:21" ht="51" hidden="1">
      <c r="A3861" s="6" t="s">
        <v>425</v>
      </c>
      <c r="B3861" s="6" t="s">
        <v>311</v>
      </c>
      <c r="C3861" s="6" t="s">
        <v>265</v>
      </c>
      <c r="D3861" s="6"/>
      <c r="E3861" s="6"/>
      <c r="F3861" s="6" t="s">
        <v>5147</v>
      </c>
      <c r="G3861" s="6">
        <v>1</v>
      </c>
      <c r="H3861" s="6">
        <v>1</v>
      </c>
      <c r="I3861" s="6" t="s">
        <v>60</v>
      </c>
      <c r="J3861" s="49">
        <v>2610.89</v>
      </c>
      <c r="K3861" s="49">
        <v>2610.89</v>
      </c>
      <c r="L3861" s="49">
        <v>2610.89</v>
      </c>
      <c r="M3861" s="10">
        <v>40695</v>
      </c>
      <c r="N3861" s="10">
        <v>40452</v>
      </c>
      <c r="O3861" s="6" t="s">
        <v>27</v>
      </c>
      <c r="P3861" s="6" t="s">
        <v>28</v>
      </c>
      <c r="Q3861" s="6" t="s">
        <v>248</v>
      </c>
      <c r="R3861" s="6" t="s">
        <v>313</v>
      </c>
      <c r="S3861" s="6" t="s">
        <v>5148</v>
      </c>
      <c r="T3861" s="6" t="s">
        <v>31</v>
      </c>
      <c r="U3861" s="6">
        <v>0</v>
      </c>
    </row>
    <row r="3862" spans="1:21" ht="51" hidden="1">
      <c r="A3862" s="6" t="s">
        <v>425</v>
      </c>
      <c r="B3862" s="6" t="s">
        <v>311</v>
      </c>
      <c r="C3862" s="6" t="s">
        <v>265</v>
      </c>
      <c r="D3862" s="6" t="s">
        <v>1401</v>
      </c>
      <c r="E3862" s="6" t="s">
        <v>1410</v>
      </c>
      <c r="F3862" s="6" t="s">
        <v>5149</v>
      </c>
      <c r="G3862" s="6">
        <v>1</v>
      </c>
      <c r="H3862" s="6">
        <v>1</v>
      </c>
      <c r="I3862" s="6" t="s">
        <v>60</v>
      </c>
      <c r="J3862" s="49">
        <v>1200</v>
      </c>
      <c r="K3862" s="49">
        <v>1200</v>
      </c>
      <c r="L3862" s="49">
        <v>1200</v>
      </c>
      <c r="M3862" s="10">
        <v>40695</v>
      </c>
      <c r="N3862" s="10">
        <v>40575</v>
      </c>
      <c r="O3862" s="6" t="s">
        <v>27</v>
      </c>
      <c r="P3862" s="6" t="s">
        <v>28</v>
      </c>
      <c r="Q3862" s="6" t="s">
        <v>248</v>
      </c>
      <c r="R3862" s="6" t="s">
        <v>313</v>
      </c>
      <c r="S3862" s="6" t="s">
        <v>5150</v>
      </c>
      <c r="T3862" s="6" t="s">
        <v>31</v>
      </c>
      <c r="U3862" s="6">
        <v>0</v>
      </c>
    </row>
    <row r="3863" spans="1:21" hidden="1">
      <c r="A3863" s="6" t="str">
        <f>VLOOKUP(B3863,Sheet1!B2:C272,2,FALSE)</f>
        <v>Africa</v>
      </c>
      <c r="B3863" s="6" t="s">
        <v>557</v>
      </c>
      <c r="C3863" s="6" t="s">
        <v>5151</v>
      </c>
      <c r="D3863" s="6"/>
      <c r="E3863" s="6"/>
      <c r="F3863" s="6" t="s">
        <v>5152</v>
      </c>
      <c r="G3863" s="6">
        <v>300</v>
      </c>
      <c r="H3863" s="6">
        <v>0</v>
      </c>
      <c r="I3863" s="6" t="s">
        <v>60</v>
      </c>
      <c r="J3863" s="49">
        <v>2</v>
      </c>
      <c r="K3863" s="49">
        <v>600</v>
      </c>
      <c r="L3863" s="49">
        <v>0</v>
      </c>
      <c r="M3863" s="10">
        <v>40695</v>
      </c>
      <c r="N3863" s="10">
        <v>40452</v>
      </c>
      <c r="O3863" s="6" t="s">
        <v>70</v>
      </c>
      <c r="P3863" s="6" t="s">
        <v>28</v>
      </c>
      <c r="Q3863" s="6" t="s">
        <v>29</v>
      </c>
      <c r="R3863" s="6" t="s">
        <v>5153</v>
      </c>
      <c r="S3863" s="6"/>
      <c r="T3863" s="6" t="s">
        <v>31</v>
      </c>
      <c r="U3863" s="6">
        <v>0</v>
      </c>
    </row>
    <row r="3864" spans="1:21" hidden="1">
      <c r="A3864" s="6" t="str">
        <f>VLOOKUP(B3864,Sheet1!B2:C272,2,FALSE)</f>
        <v>Africa</v>
      </c>
      <c r="B3864" s="6" t="s">
        <v>557</v>
      </c>
      <c r="C3864" s="6" t="s">
        <v>5151</v>
      </c>
      <c r="D3864" s="6"/>
      <c r="E3864" s="6"/>
      <c r="F3864" s="6" t="s">
        <v>5154</v>
      </c>
      <c r="G3864" s="6">
        <v>750</v>
      </c>
      <c r="H3864" s="6">
        <v>0</v>
      </c>
      <c r="I3864" s="6" t="s">
        <v>1184</v>
      </c>
      <c r="J3864" s="49">
        <v>4</v>
      </c>
      <c r="K3864" s="49">
        <v>3000</v>
      </c>
      <c r="L3864" s="49">
        <v>0</v>
      </c>
      <c r="M3864" s="10">
        <v>40695</v>
      </c>
      <c r="N3864" s="10">
        <v>40452</v>
      </c>
      <c r="O3864" s="6" t="s">
        <v>70</v>
      </c>
      <c r="P3864" s="6" t="s">
        <v>28</v>
      </c>
      <c r="Q3864" s="6" t="s">
        <v>29</v>
      </c>
      <c r="R3864" s="6" t="s">
        <v>5153</v>
      </c>
      <c r="S3864" s="6"/>
      <c r="T3864" s="6" t="s">
        <v>31</v>
      </c>
      <c r="U3864" s="6">
        <v>0</v>
      </c>
    </row>
    <row r="3865" spans="1:21" hidden="1">
      <c r="A3865" s="6" t="str">
        <f>VLOOKUP(B3865,Sheet1!B2:C272,2,FALSE)</f>
        <v>Africa</v>
      </c>
      <c r="B3865" s="6" t="s">
        <v>557</v>
      </c>
      <c r="C3865" s="6" t="s">
        <v>5151</v>
      </c>
      <c r="D3865" s="6"/>
      <c r="E3865" s="6"/>
      <c r="F3865" s="6" t="s">
        <v>5155</v>
      </c>
      <c r="G3865" s="6">
        <v>30</v>
      </c>
      <c r="H3865" s="6">
        <v>0</v>
      </c>
      <c r="I3865" s="6" t="s">
        <v>1133</v>
      </c>
      <c r="J3865" s="49">
        <v>2</v>
      </c>
      <c r="K3865" s="49">
        <v>60</v>
      </c>
      <c r="L3865" s="49">
        <v>0</v>
      </c>
      <c r="M3865" s="10">
        <v>40695</v>
      </c>
      <c r="N3865" s="10">
        <v>40452</v>
      </c>
      <c r="O3865" s="6" t="s">
        <v>70</v>
      </c>
      <c r="P3865" s="6" t="s">
        <v>28</v>
      </c>
      <c r="Q3865" s="6" t="s">
        <v>29</v>
      </c>
      <c r="R3865" s="6" t="s">
        <v>5153</v>
      </c>
      <c r="S3865" s="6"/>
      <c r="T3865" s="6" t="s">
        <v>31</v>
      </c>
      <c r="U3865" s="6">
        <v>0</v>
      </c>
    </row>
    <row r="3866" spans="1:21" hidden="1">
      <c r="A3866" s="6" t="str">
        <f>VLOOKUP(B3866,Sheet1!B2:C272,2,FALSE)</f>
        <v>Africa</v>
      </c>
      <c r="B3866" s="6" t="s">
        <v>557</v>
      </c>
      <c r="C3866" s="6" t="s">
        <v>5151</v>
      </c>
      <c r="D3866" s="6"/>
      <c r="E3866" s="6"/>
      <c r="F3866" s="6" t="s">
        <v>5156</v>
      </c>
      <c r="G3866" s="6">
        <v>30</v>
      </c>
      <c r="H3866" s="6">
        <v>0</v>
      </c>
      <c r="I3866" s="6" t="s">
        <v>1133</v>
      </c>
      <c r="J3866" s="49">
        <v>2</v>
      </c>
      <c r="K3866" s="49">
        <v>60</v>
      </c>
      <c r="L3866" s="49">
        <v>0</v>
      </c>
      <c r="M3866" s="10">
        <v>40695</v>
      </c>
      <c r="N3866" s="10">
        <v>40452</v>
      </c>
      <c r="O3866" s="6" t="s">
        <v>70</v>
      </c>
      <c r="P3866" s="6" t="s">
        <v>28</v>
      </c>
      <c r="Q3866" s="6" t="s">
        <v>29</v>
      </c>
      <c r="R3866" s="6" t="s">
        <v>5153</v>
      </c>
      <c r="S3866" s="6" t="s">
        <v>108</v>
      </c>
      <c r="T3866" s="6" t="s">
        <v>31</v>
      </c>
      <c r="U3866" s="6">
        <v>0</v>
      </c>
    </row>
    <row r="3867" spans="1:21" hidden="1">
      <c r="A3867" s="6" t="str">
        <f>VLOOKUP(B3867,Sheet1!B2:C272,2,FALSE)</f>
        <v>Africa</v>
      </c>
      <c r="B3867" s="6" t="s">
        <v>557</v>
      </c>
      <c r="C3867" s="6" t="s">
        <v>5151</v>
      </c>
      <c r="D3867" s="6"/>
      <c r="E3867" s="6"/>
      <c r="F3867" s="6" t="s">
        <v>5157</v>
      </c>
      <c r="G3867" s="6">
        <v>200</v>
      </c>
      <c r="H3867" s="6">
        <v>0</v>
      </c>
      <c r="I3867" s="6" t="s">
        <v>60</v>
      </c>
      <c r="J3867" s="49">
        <v>2</v>
      </c>
      <c r="K3867" s="49">
        <v>400</v>
      </c>
      <c r="L3867" s="49">
        <v>0</v>
      </c>
      <c r="M3867" s="10">
        <v>40695</v>
      </c>
      <c r="N3867" s="10">
        <v>40452</v>
      </c>
      <c r="O3867" s="6" t="s">
        <v>70</v>
      </c>
      <c r="P3867" s="6" t="s">
        <v>28</v>
      </c>
      <c r="Q3867" s="6" t="s">
        <v>29</v>
      </c>
      <c r="R3867" s="6" t="s">
        <v>5153</v>
      </c>
      <c r="S3867" s="6"/>
      <c r="T3867" s="6" t="s">
        <v>31</v>
      </c>
      <c r="U3867" s="6">
        <v>0</v>
      </c>
    </row>
    <row r="3868" spans="1:21" hidden="1">
      <c r="A3868" s="6" t="str">
        <f>VLOOKUP(B3868,Sheet1!B2:C272,2,FALSE)</f>
        <v>Africa</v>
      </c>
      <c r="B3868" s="6" t="s">
        <v>557</v>
      </c>
      <c r="C3868" s="6" t="s">
        <v>5151</v>
      </c>
      <c r="D3868" s="6"/>
      <c r="E3868" s="6"/>
      <c r="F3868" s="6" t="s">
        <v>5158</v>
      </c>
      <c r="G3868" s="6">
        <v>200</v>
      </c>
      <c r="H3868" s="6">
        <v>0</v>
      </c>
      <c r="I3868" s="6" t="s">
        <v>60</v>
      </c>
      <c r="J3868" s="49">
        <v>2</v>
      </c>
      <c r="K3868" s="49">
        <v>400</v>
      </c>
      <c r="L3868" s="49">
        <v>0</v>
      </c>
      <c r="M3868" s="10">
        <v>40695</v>
      </c>
      <c r="N3868" s="10">
        <v>40452</v>
      </c>
      <c r="O3868" s="6" t="s">
        <v>70</v>
      </c>
      <c r="P3868" s="6" t="s">
        <v>28</v>
      </c>
      <c r="Q3868" s="6" t="s">
        <v>29</v>
      </c>
      <c r="R3868" s="6" t="s">
        <v>5153</v>
      </c>
      <c r="S3868" s="6"/>
      <c r="T3868" s="6" t="s">
        <v>31</v>
      </c>
      <c r="U3868" s="6">
        <v>0</v>
      </c>
    </row>
    <row r="3869" spans="1:21" hidden="1">
      <c r="A3869" s="6" t="str">
        <f>VLOOKUP(B3869,Sheet1!B2:C272,2,FALSE)</f>
        <v>Africa</v>
      </c>
      <c r="B3869" s="6" t="s">
        <v>557</v>
      </c>
      <c r="C3869" s="6" t="s">
        <v>5151</v>
      </c>
      <c r="D3869" s="6"/>
      <c r="E3869" s="6"/>
      <c r="F3869" s="6" t="s">
        <v>5159</v>
      </c>
      <c r="G3869" s="6">
        <v>60</v>
      </c>
      <c r="H3869" s="6">
        <v>0</v>
      </c>
      <c r="I3869" s="6" t="s">
        <v>60</v>
      </c>
      <c r="J3869" s="49">
        <v>1</v>
      </c>
      <c r="K3869" s="49">
        <v>60</v>
      </c>
      <c r="L3869" s="49">
        <v>0</v>
      </c>
      <c r="M3869" s="10">
        <v>40695</v>
      </c>
      <c r="N3869" s="10">
        <v>40452</v>
      </c>
      <c r="O3869" s="6" t="s">
        <v>70</v>
      </c>
      <c r="P3869" s="6" t="s">
        <v>28</v>
      </c>
      <c r="Q3869" s="6" t="s">
        <v>29</v>
      </c>
      <c r="R3869" s="6" t="s">
        <v>5153</v>
      </c>
      <c r="S3869" s="6"/>
      <c r="T3869" s="6" t="s">
        <v>31</v>
      </c>
      <c r="U3869" s="6">
        <v>0</v>
      </c>
    </row>
    <row r="3870" spans="1:21" hidden="1">
      <c r="A3870" s="6" t="str">
        <f>VLOOKUP(B3870,Sheet1!B2:C272,2,FALSE)</f>
        <v>Africa</v>
      </c>
      <c r="B3870" s="6" t="s">
        <v>557</v>
      </c>
      <c r="C3870" s="6" t="s">
        <v>5151</v>
      </c>
      <c r="D3870" s="6"/>
      <c r="E3870" s="6"/>
      <c r="F3870" s="6" t="s">
        <v>5160</v>
      </c>
      <c r="G3870" s="6">
        <v>60</v>
      </c>
      <c r="H3870" s="6">
        <v>0</v>
      </c>
      <c r="I3870" s="6" t="s">
        <v>60</v>
      </c>
      <c r="J3870" s="49">
        <v>1</v>
      </c>
      <c r="K3870" s="49">
        <v>60</v>
      </c>
      <c r="L3870" s="49">
        <v>0</v>
      </c>
      <c r="M3870" s="10">
        <v>40695</v>
      </c>
      <c r="N3870" s="10">
        <v>40452</v>
      </c>
      <c r="O3870" s="6" t="s">
        <v>70</v>
      </c>
      <c r="P3870" s="6" t="s">
        <v>28</v>
      </c>
      <c r="Q3870" s="6" t="s">
        <v>29</v>
      </c>
      <c r="R3870" s="6" t="s">
        <v>5153</v>
      </c>
      <c r="S3870" s="6"/>
      <c r="T3870" s="6" t="s">
        <v>31</v>
      </c>
      <c r="U3870" s="6">
        <v>0</v>
      </c>
    </row>
    <row r="3871" spans="1:21" hidden="1">
      <c r="A3871" s="6" t="str">
        <f>VLOOKUP(B3871,Sheet1!B2:C272,2,FALSE)</f>
        <v>Africa</v>
      </c>
      <c r="B3871" s="6" t="s">
        <v>557</v>
      </c>
      <c r="C3871" s="6" t="s">
        <v>5151</v>
      </c>
      <c r="D3871" s="6"/>
      <c r="E3871" s="6"/>
      <c r="F3871" s="6" t="s">
        <v>4844</v>
      </c>
      <c r="G3871" s="6">
        <v>60</v>
      </c>
      <c r="H3871" s="6">
        <v>0</v>
      </c>
      <c r="I3871" s="6" t="s">
        <v>60</v>
      </c>
      <c r="J3871" s="49">
        <v>1</v>
      </c>
      <c r="K3871" s="49">
        <v>60</v>
      </c>
      <c r="L3871" s="49">
        <v>0</v>
      </c>
      <c r="M3871" s="10">
        <v>40695</v>
      </c>
      <c r="N3871" s="10">
        <v>40452</v>
      </c>
      <c r="O3871" s="6" t="s">
        <v>70</v>
      </c>
      <c r="P3871" s="6" t="s">
        <v>28</v>
      </c>
      <c r="Q3871" s="6" t="s">
        <v>29</v>
      </c>
      <c r="R3871" s="6" t="s">
        <v>5153</v>
      </c>
      <c r="S3871" s="6"/>
      <c r="T3871" s="6" t="s">
        <v>31</v>
      </c>
      <c r="U3871" s="6">
        <v>0</v>
      </c>
    </row>
    <row r="3872" spans="1:21" hidden="1">
      <c r="A3872" s="6" t="str">
        <f>VLOOKUP(B3872,Sheet1!B2:C272,2,FALSE)</f>
        <v>Africa</v>
      </c>
      <c r="B3872" s="6" t="s">
        <v>557</v>
      </c>
      <c r="C3872" s="6" t="s">
        <v>5151</v>
      </c>
      <c r="D3872" s="6"/>
      <c r="E3872" s="6"/>
      <c r="F3872" s="6" t="s">
        <v>5161</v>
      </c>
      <c r="G3872" s="6">
        <v>60</v>
      </c>
      <c r="H3872" s="6">
        <v>0</v>
      </c>
      <c r="I3872" s="6" t="s">
        <v>60</v>
      </c>
      <c r="J3872" s="49">
        <v>1</v>
      </c>
      <c r="K3872" s="49">
        <v>60</v>
      </c>
      <c r="L3872" s="49">
        <v>0</v>
      </c>
      <c r="M3872" s="10">
        <v>40695</v>
      </c>
      <c r="N3872" s="10">
        <v>40452</v>
      </c>
      <c r="O3872" s="6" t="s">
        <v>70</v>
      </c>
      <c r="P3872" s="6" t="s">
        <v>28</v>
      </c>
      <c r="Q3872" s="6" t="s">
        <v>29</v>
      </c>
      <c r="R3872" s="6" t="s">
        <v>5153</v>
      </c>
      <c r="S3872" s="6"/>
      <c r="T3872" s="6" t="s">
        <v>31</v>
      </c>
      <c r="U3872" s="6">
        <v>0</v>
      </c>
    </row>
    <row r="3873" spans="1:21" hidden="1">
      <c r="A3873" s="6" t="str">
        <f>VLOOKUP(B3873,Sheet1!B2:C272,2,FALSE)</f>
        <v>Africa</v>
      </c>
      <c r="B3873" s="6" t="s">
        <v>557</v>
      </c>
      <c r="C3873" s="6" t="s">
        <v>5151</v>
      </c>
      <c r="D3873" s="6"/>
      <c r="E3873" s="6"/>
      <c r="F3873" s="6" t="s">
        <v>5162</v>
      </c>
      <c r="G3873" s="6">
        <v>60</v>
      </c>
      <c r="H3873" s="6">
        <v>0</v>
      </c>
      <c r="I3873" s="6" t="s">
        <v>60</v>
      </c>
      <c r="J3873" s="49">
        <v>1</v>
      </c>
      <c r="K3873" s="49">
        <v>60</v>
      </c>
      <c r="L3873" s="49">
        <v>0</v>
      </c>
      <c r="M3873" s="10">
        <v>40695</v>
      </c>
      <c r="N3873" s="10">
        <v>40452</v>
      </c>
      <c r="O3873" s="6" t="s">
        <v>70</v>
      </c>
      <c r="P3873" s="6" t="s">
        <v>28</v>
      </c>
      <c r="Q3873" s="6" t="s">
        <v>29</v>
      </c>
      <c r="R3873" s="6" t="s">
        <v>5153</v>
      </c>
      <c r="S3873" s="6"/>
      <c r="T3873" s="6" t="s">
        <v>31</v>
      </c>
      <c r="U3873" s="6">
        <v>0</v>
      </c>
    </row>
    <row r="3874" spans="1:21" hidden="1">
      <c r="A3874" s="6" t="str">
        <f>VLOOKUP(B3874,Sheet1!B2:C272,2,FALSE)</f>
        <v>Africa</v>
      </c>
      <c r="B3874" s="6" t="s">
        <v>557</v>
      </c>
      <c r="C3874" s="6" t="s">
        <v>5151</v>
      </c>
      <c r="D3874" s="6"/>
      <c r="E3874" s="6"/>
      <c r="F3874" s="6" t="s">
        <v>2747</v>
      </c>
      <c r="G3874" s="6">
        <v>300</v>
      </c>
      <c r="H3874" s="6">
        <v>0</v>
      </c>
      <c r="I3874" s="6" t="s">
        <v>60</v>
      </c>
      <c r="J3874" s="49">
        <v>0.2</v>
      </c>
      <c r="K3874" s="49">
        <v>60</v>
      </c>
      <c r="L3874" s="49">
        <v>0</v>
      </c>
      <c r="M3874" s="10">
        <v>40695</v>
      </c>
      <c r="N3874" s="10">
        <v>40452</v>
      </c>
      <c r="O3874" s="6" t="s">
        <v>70</v>
      </c>
      <c r="P3874" s="6" t="s">
        <v>28</v>
      </c>
      <c r="Q3874" s="6" t="s">
        <v>29</v>
      </c>
      <c r="R3874" s="6" t="s">
        <v>5153</v>
      </c>
      <c r="S3874" s="6"/>
      <c r="T3874" s="6" t="s">
        <v>31</v>
      </c>
      <c r="U3874" s="6">
        <v>0</v>
      </c>
    </row>
    <row r="3875" spans="1:21" hidden="1">
      <c r="A3875" s="6" t="str">
        <f>VLOOKUP(B3875,Sheet1!B2:C272,2,FALSE)</f>
        <v>Africa</v>
      </c>
      <c r="B3875" s="6" t="s">
        <v>557</v>
      </c>
      <c r="C3875" s="6" t="s">
        <v>5151</v>
      </c>
      <c r="D3875" s="6" t="s">
        <v>984</v>
      </c>
      <c r="E3875" s="6" t="s">
        <v>1131</v>
      </c>
      <c r="F3875" s="6" t="s">
        <v>3096</v>
      </c>
      <c r="G3875" s="6">
        <v>30</v>
      </c>
      <c r="H3875" s="6">
        <v>0</v>
      </c>
      <c r="I3875" s="6" t="s">
        <v>1176</v>
      </c>
      <c r="J3875" s="49">
        <v>10.026999999999999</v>
      </c>
      <c r="K3875" s="49">
        <v>300.81</v>
      </c>
      <c r="L3875" s="49">
        <v>0</v>
      </c>
      <c r="M3875" s="10">
        <v>40695</v>
      </c>
      <c r="N3875" s="10">
        <v>40513</v>
      </c>
      <c r="O3875" s="6" t="s">
        <v>70</v>
      </c>
      <c r="P3875" s="6" t="s">
        <v>28</v>
      </c>
      <c r="Q3875" s="6" t="s">
        <v>29</v>
      </c>
      <c r="R3875" s="6" t="s">
        <v>5153</v>
      </c>
      <c r="S3875" s="6"/>
      <c r="T3875" s="6" t="s">
        <v>31</v>
      </c>
      <c r="U3875" s="6">
        <v>0</v>
      </c>
    </row>
    <row r="3876" spans="1:21" hidden="1">
      <c r="A3876" s="6" t="str">
        <f>VLOOKUP(B3876,Sheet1!B2:C272,2,FALSE)</f>
        <v>Africa</v>
      </c>
      <c r="B3876" s="6" t="s">
        <v>557</v>
      </c>
      <c r="C3876" s="6" t="s">
        <v>5151</v>
      </c>
      <c r="D3876" s="6" t="s">
        <v>984</v>
      </c>
      <c r="E3876" s="6" t="s">
        <v>1131</v>
      </c>
      <c r="F3876" s="6" t="s">
        <v>3097</v>
      </c>
      <c r="G3876" s="6">
        <v>30</v>
      </c>
      <c r="H3876" s="6">
        <v>0</v>
      </c>
      <c r="I3876" s="6" t="s">
        <v>1176</v>
      </c>
      <c r="J3876" s="49">
        <v>7.6920000000000002</v>
      </c>
      <c r="K3876" s="49">
        <v>230.76</v>
      </c>
      <c r="L3876" s="49">
        <v>0</v>
      </c>
      <c r="M3876" s="10">
        <v>40695</v>
      </c>
      <c r="N3876" s="10">
        <v>40513</v>
      </c>
      <c r="O3876" s="6" t="s">
        <v>70</v>
      </c>
      <c r="P3876" s="6" t="s">
        <v>28</v>
      </c>
      <c r="Q3876" s="6" t="s">
        <v>29</v>
      </c>
      <c r="R3876" s="6" t="s">
        <v>5153</v>
      </c>
      <c r="S3876" s="6"/>
      <c r="T3876" s="6" t="s">
        <v>31</v>
      </c>
      <c r="U3876" s="6">
        <v>0</v>
      </c>
    </row>
    <row r="3877" spans="1:21" ht="63.75" hidden="1">
      <c r="A3877" s="6" t="str">
        <f>VLOOKUP(B3877,Sheet1!B2:C272,2,FALSE)</f>
        <v>Africa</v>
      </c>
      <c r="B3877" s="6" t="s">
        <v>785</v>
      </c>
      <c r="C3877" s="6" t="s">
        <v>3863</v>
      </c>
      <c r="D3877" s="6"/>
      <c r="E3877" s="6"/>
      <c r="F3877" s="6" t="s">
        <v>5163</v>
      </c>
      <c r="G3877" s="6">
        <v>10</v>
      </c>
      <c r="H3877" s="6">
        <v>10</v>
      </c>
      <c r="I3877" s="6" t="s">
        <v>60</v>
      </c>
      <c r="J3877" s="49">
        <v>6230</v>
      </c>
      <c r="K3877" s="49">
        <v>62300</v>
      </c>
      <c r="L3877" s="49">
        <v>62300</v>
      </c>
      <c r="M3877" s="10">
        <v>40695</v>
      </c>
      <c r="N3877" s="10">
        <v>40452</v>
      </c>
      <c r="O3877" s="6" t="s">
        <v>27</v>
      </c>
      <c r="P3877" s="6" t="s">
        <v>28</v>
      </c>
      <c r="Q3877" s="6" t="s">
        <v>29</v>
      </c>
      <c r="R3877" s="6" t="s">
        <v>5164</v>
      </c>
      <c r="S3877" s="6" t="s">
        <v>5165</v>
      </c>
      <c r="T3877" s="6" t="s">
        <v>31</v>
      </c>
      <c r="U3877" s="6">
        <v>0</v>
      </c>
    </row>
    <row r="3878" spans="1:21" ht="165.75" hidden="1">
      <c r="A3878" s="6" t="str">
        <f>VLOOKUP(B3878,Sheet1!B2:C272,2,FALSE)</f>
        <v>Africa</v>
      </c>
      <c r="B3878" s="6" t="s">
        <v>785</v>
      </c>
      <c r="C3878" s="6" t="s">
        <v>3863</v>
      </c>
      <c r="D3878" s="6"/>
      <c r="E3878" s="6"/>
      <c r="F3878" s="6" t="s">
        <v>5163</v>
      </c>
      <c r="G3878" s="6">
        <v>19</v>
      </c>
      <c r="H3878" s="6">
        <v>19</v>
      </c>
      <c r="I3878" s="6" t="s">
        <v>60</v>
      </c>
      <c r="J3878" s="49">
        <v>6230</v>
      </c>
      <c r="K3878" s="49">
        <v>118370</v>
      </c>
      <c r="L3878" s="49">
        <v>118370</v>
      </c>
      <c r="M3878" s="10">
        <v>40695</v>
      </c>
      <c r="N3878" s="10">
        <v>40452</v>
      </c>
      <c r="O3878" s="6" t="s">
        <v>27</v>
      </c>
      <c r="P3878" s="6" t="s">
        <v>28</v>
      </c>
      <c r="Q3878" s="6" t="s">
        <v>29</v>
      </c>
      <c r="R3878" s="6" t="s">
        <v>5166</v>
      </c>
      <c r="S3878" s="6" t="s">
        <v>5167</v>
      </c>
      <c r="T3878" s="6" t="s">
        <v>31</v>
      </c>
      <c r="U3878" s="6">
        <v>0</v>
      </c>
    </row>
    <row r="3879" spans="1:21" ht="114.75" hidden="1">
      <c r="A3879" s="6" t="str">
        <f>VLOOKUP(B3879,Sheet1!B2:C272,2,FALSE)</f>
        <v>Africa</v>
      </c>
      <c r="B3879" s="6" t="s">
        <v>785</v>
      </c>
      <c r="C3879" s="6" t="s">
        <v>3863</v>
      </c>
      <c r="D3879" s="6"/>
      <c r="E3879" s="6"/>
      <c r="F3879" s="6" t="s">
        <v>5168</v>
      </c>
      <c r="G3879" s="6">
        <v>80</v>
      </c>
      <c r="H3879" s="6">
        <v>80</v>
      </c>
      <c r="I3879" s="6" t="s">
        <v>60</v>
      </c>
      <c r="J3879" s="49">
        <v>4336.6899999999996</v>
      </c>
      <c r="K3879" s="49">
        <v>346935.2</v>
      </c>
      <c r="L3879" s="49">
        <v>346935.2</v>
      </c>
      <c r="M3879" s="10">
        <v>40695</v>
      </c>
      <c r="N3879" s="10">
        <v>40452</v>
      </c>
      <c r="O3879" s="6" t="s">
        <v>27</v>
      </c>
      <c r="P3879" s="6" t="s">
        <v>28</v>
      </c>
      <c r="Q3879" s="6" t="s">
        <v>29</v>
      </c>
      <c r="R3879" s="6" t="s">
        <v>5169</v>
      </c>
      <c r="S3879" s="6" t="s">
        <v>5170</v>
      </c>
      <c r="T3879" s="6" t="s">
        <v>31</v>
      </c>
      <c r="U3879" s="6">
        <v>0</v>
      </c>
    </row>
    <row r="3880" spans="1:21" hidden="1">
      <c r="A3880" s="6" t="str">
        <f>VLOOKUP(B3880,Sheet1!B2:C272,2,FALSE)</f>
        <v>Africa</v>
      </c>
      <c r="B3880" s="6" t="s">
        <v>557</v>
      </c>
      <c r="C3880" s="6" t="s">
        <v>5151</v>
      </c>
      <c r="D3880" s="6"/>
      <c r="E3880" s="6"/>
      <c r="F3880" s="6" t="s">
        <v>5171</v>
      </c>
      <c r="G3880" s="6">
        <v>100</v>
      </c>
      <c r="H3880" s="6">
        <v>0</v>
      </c>
      <c r="I3880" s="6" t="s">
        <v>60</v>
      </c>
      <c r="J3880" s="49">
        <v>5</v>
      </c>
      <c r="K3880" s="49">
        <v>500</v>
      </c>
      <c r="L3880" s="49">
        <v>0</v>
      </c>
      <c r="M3880" s="10">
        <v>40695</v>
      </c>
      <c r="N3880" s="10">
        <v>40452</v>
      </c>
      <c r="O3880" s="6" t="s">
        <v>70</v>
      </c>
      <c r="P3880" s="6" t="s">
        <v>933</v>
      </c>
      <c r="Q3880" s="6" t="s">
        <v>29</v>
      </c>
      <c r="R3880" s="6" t="s">
        <v>5172</v>
      </c>
      <c r="S3880" s="6"/>
      <c r="T3880" s="6" t="s">
        <v>31</v>
      </c>
      <c r="U3880" s="6">
        <v>0</v>
      </c>
    </row>
    <row r="3881" spans="1:21" hidden="1">
      <c r="A3881" s="6" t="str">
        <f>VLOOKUP(B3881,Sheet1!B2:C272,2,FALSE)</f>
        <v>Africa</v>
      </c>
      <c r="B3881" s="6" t="s">
        <v>557</v>
      </c>
      <c r="C3881" s="6" t="s">
        <v>5151</v>
      </c>
      <c r="D3881" s="6"/>
      <c r="E3881" s="6"/>
      <c r="F3881" s="6" t="s">
        <v>5173</v>
      </c>
      <c r="G3881" s="6">
        <v>7</v>
      </c>
      <c r="H3881" s="6">
        <v>0</v>
      </c>
      <c r="I3881" s="6" t="s">
        <v>60</v>
      </c>
      <c r="J3881" s="49">
        <v>2000</v>
      </c>
      <c r="K3881" s="49">
        <v>14000</v>
      </c>
      <c r="L3881" s="49">
        <v>0</v>
      </c>
      <c r="M3881" s="10">
        <v>40695</v>
      </c>
      <c r="N3881" s="10">
        <v>40452</v>
      </c>
      <c r="O3881" s="6" t="s">
        <v>70</v>
      </c>
      <c r="P3881" s="6" t="s">
        <v>28</v>
      </c>
      <c r="Q3881" s="6" t="s">
        <v>29</v>
      </c>
      <c r="R3881" s="6" t="s">
        <v>5172</v>
      </c>
      <c r="S3881" s="6"/>
      <c r="T3881" s="6" t="s">
        <v>31</v>
      </c>
      <c r="U3881" s="6">
        <v>0</v>
      </c>
    </row>
    <row r="3882" spans="1:21" hidden="1">
      <c r="A3882" s="6" t="str">
        <f>VLOOKUP(B3882,Sheet1!B2:C272,2,FALSE)</f>
        <v>Africa</v>
      </c>
      <c r="B3882" s="6" t="s">
        <v>557</v>
      </c>
      <c r="C3882" s="6" t="s">
        <v>5151</v>
      </c>
      <c r="D3882" s="6"/>
      <c r="E3882" s="6"/>
      <c r="F3882" s="6" t="s">
        <v>1134</v>
      </c>
      <c r="G3882" s="6">
        <v>7</v>
      </c>
      <c r="H3882" s="6">
        <v>0</v>
      </c>
      <c r="I3882" s="6" t="s">
        <v>60</v>
      </c>
      <c r="J3882" s="49">
        <v>50</v>
      </c>
      <c r="K3882" s="49">
        <v>350</v>
      </c>
      <c r="L3882" s="49">
        <v>0</v>
      </c>
      <c r="M3882" s="10">
        <v>40695</v>
      </c>
      <c r="N3882" s="10">
        <v>40452</v>
      </c>
      <c r="O3882" s="6" t="s">
        <v>70</v>
      </c>
      <c r="P3882" s="6" t="s">
        <v>28</v>
      </c>
      <c r="Q3882" s="6" t="s">
        <v>29</v>
      </c>
      <c r="R3882" s="6" t="s">
        <v>5172</v>
      </c>
      <c r="S3882" s="6"/>
      <c r="T3882" s="6" t="s">
        <v>31</v>
      </c>
      <c r="U3882" s="6">
        <v>0</v>
      </c>
    </row>
    <row r="3883" spans="1:21" hidden="1">
      <c r="A3883" s="6" t="str">
        <f>VLOOKUP(B3883,Sheet1!B2:C272,2,FALSE)</f>
        <v>Africa</v>
      </c>
      <c r="B3883" s="6" t="s">
        <v>557</v>
      </c>
      <c r="C3883" s="6" t="s">
        <v>5151</v>
      </c>
      <c r="D3883" s="6"/>
      <c r="E3883" s="6"/>
      <c r="F3883" s="6" t="s">
        <v>2015</v>
      </c>
      <c r="G3883" s="6">
        <v>6</v>
      </c>
      <c r="H3883" s="6">
        <v>0</v>
      </c>
      <c r="I3883" s="6" t="s">
        <v>60</v>
      </c>
      <c r="J3883" s="49">
        <v>200</v>
      </c>
      <c r="K3883" s="49">
        <v>1200</v>
      </c>
      <c r="L3883" s="49">
        <v>0</v>
      </c>
      <c r="M3883" s="10">
        <v>40695</v>
      </c>
      <c r="N3883" s="10">
        <v>40452</v>
      </c>
      <c r="O3883" s="6" t="s">
        <v>70</v>
      </c>
      <c r="P3883" s="6" t="s">
        <v>28</v>
      </c>
      <c r="Q3883" s="6" t="s">
        <v>29</v>
      </c>
      <c r="R3883" s="6" t="s">
        <v>5172</v>
      </c>
      <c r="S3883" s="6"/>
      <c r="T3883" s="6" t="s">
        <v>31</v>
      </c>
      <c r="U3883" s="6">
        <v>0</v>
      </c>
    </row>
    <row r="3884" spans="1:21" hidden="1">
      <c r="A3884" s="6" t="str">
        <f>VLOOKUP(B3884,Sheet1!B2:C272,2,FALSE)</f>
        <v>Africa</v>
      </c>
      <c r="B3884" s="6" t="s">
        <v>557</v>
      </c>
      <c r="C3884" s="6" t="s">
        <v>5151</v>
      </c>
      <c r="D3884" s="6"/>
      <c r="E3884" s="6"/>
      <c r="F3884" s="6" t="s">
        <v>1208</v>
      </c>
      <c r="G3884" s="6">
        <v>66</v>
      </c>
      <c r="H3884" s="6">
        <v>0</v>
      </c>
      <c r="I3884" s="6" t="s">
        <v>60</v>
      </c>
      <c r="J3884" s="49">
        <v>160</v>
      </c>
      <c r="K3884" s="49">
        <v>10560</v>
      </c>
      <c r="L3884" s="49">
        <v>0</v>
      </c>
      <c r="M3884" s="10">
        <v>40695</v>
      </c>
      <c r="N3884" s="10">
        <v>40452</v>
      </c>
      <c r="O3884" s="6" t="s">
        <v>70</v>
      </c>
      <c r="P3884" s="6" t="s">
        <v>28</v>
      </c>
      <c r="Q3884" s="6" t="s">
        <v>29</v>
      </c>
      <c r="R3884" s="6" t="s">
        <v>5174</v>
      </c>
      <c r="S3884" s="6"/>
      <c r="T3884" s="6" t="s">
        <v>31</v>
      </c>
      <c r="U3884" s="6">
        <v>0</v>
      </c>
    </row>
    <row r="3885" spans="1:21" ht="25.5" hidden="1">
      <c r="A3885" s="6" t="str">
        <f>VLOOKUP(B3885,Sheet1!B2:C272,2,FALSE)</f>
        <v>Africa</v>
      </c>
      <c r="B3885" s="6" t="s">
        <v>557</v>
      </c>
      <c r="C3885" s="6" t="s">
        <v>5151</v>
      </c>
      <c r="D3885" s="6" t="s">
        <v>1180</v>
      </c>
      <c r="E3885" s="6" t="s">
        <v>1267</v>
      </c>
      <c r="F3885" s="6" t="s">
        <v>3268</v>
      </c>
      <c r="G3885" s="6">
        <v>20</v>
      </c>
      <c r="H3885" s="6">
        <v>20</v>
      </c>
      <c r="I3885" s="6" t="s">
        <v>1116</v>
      </c>
      <c r="J3885" s="49">
        <v>160</v>
      </c>
      <c r="K3885" s="49">
        <v>3200</v>
      </c>
      <c r="L3885" s="49">
        <v>3200</v>
      </c>
      <c r="M3885" s="10">
        <v>40695</v>
      </c>
      <c r="N3885" s="10">
        <v>40544</v>
      </c>
      <c r="O3885" s="6" t="s">
        <v>27</v>
      </c>
      <c r="P3885" s="6" t="s">
        <v>28</v>
      </c>
      <c r="Q3885" s="6" t="s">
        <v>29</v>
      </c>
      <c r="R3885" s="6" t="s">
        <v>5175</v>
      </c>
      <c r="S3885" s="6"/>
      <c r="T3885" s="6" t="s">
        <v>31</v>
      </c>
      <c r="U3885" s="6">
        <v>0</v>
      </c>
    </row>
    <row r="3886" spans="1:21" ht="25.5" hidden="1">
      <c r="A3886" s="6" t="str">
        <f>VLOOKUP(B3886,Sheet1!B2:C272,2,FALSE)</f>
        <v>Africa</v>
      </c>
      <c r="B3886" s="6" t="s">
        <v>557</v>
      </c>
      <c r="C3886" s="6" t="s">
        <v>5151</v>
      </c>
      <c r="D3886" s="6" t="s">
        <v>1180</v>
      </c>
      <c r="E3886" s="6" t="s">
        <v>1267</v>
      </c>
      <c r="F3886" s="6" t="s">
        <v>1281</v>
      </c>
      <c r="G3886" s="6">
        <v>20</v>
      </c>
      <c r="H3886" s="6">
        <v>20</v>
      </c>
      <c r="I3886" s="6" t="s">
        <v>1176</v>
      </c>
      <c r="J3886" s="49">
        <v>120</v>
      </c>
      <c r="K3886" s="49">
        <v>2400</v>
      </c>
      <c r="L3886" s="49">
        <v>2400</v>
      </c>
      <c r="M3886" s="10">
        <v>40695</v>
      </c>
      <c r="N3886" s="10">
        <v>40544</v>
      </c>
      <c r="O3886" s="6" t="s">
        <v>27</v>
      </c>
      <c r="P3886" s="6" t="s">
        <v>28</v>
      </c>
      <c r="Q3886" s="6" t="s">
        <v>29</v>
      </c>
      <c r="R3886" s="6" t="s">
        <v>5175</v>
      </c>
      <c r="S3886" s="6"/>
      <c r="T3886" s="6" t="s">
        <v>31</v>
      </c>
      <c r="U3886" s="6">
        <v>0</v>
      </c>
    </row>
    <row r="3887" spans="1:21" ht="25.5" hidden="1">
      <c r="A3887" s="6" t="str">
        <f>VLOOKUP(B3887,Sheet1!B2:C272,2,FALSE)</f>
        <v>Africa</v>
      </c>
      <c r="B3887" s="6" t="s">
        <v>557</v>
      </c>
      <c r="C3887" s="6" t="s">
        <v>5151</v>
      </c>
      <c r="D3887" s="6"/>
      <c r="E3887" s="6"/>
      <c r="F3887" s="6" t="s">
        <v>5176</v>
      </c>
      <c r="G3887" s="6">
        <v>50</v>
      </c>
      <c r="H3887" s="6">
        <v>50</v>
      </c>
      <c r="I3887" s="6" t="s">
        <v>1918</v>
      </c>
      <c r="J3887" s="49">
        <v>0.5</v>
      </c>
      <c r="K3887" s="49">
        <v>25</v>
      </c>
      <c r="L3887" s="49">
        <v>25</v>
      </c>
      <c r="M3887" s="10">
        <v>40695</v>
      </c>
      <c r="N3887" s="10">
        <v>40452</v>
      </c>
      <c r="O3887" s="6" t="s">
        <v>27</v>
      </c>
      <c r="P3887" s="6" t="s">
        <v>28</v>
      </c>
      <c r="Q3887" s="6" t="s">
        <v>29</v>
      </c>
      <c r="R3887" s="6" t="s">
        <v>5175</v>
      </c>
      <c r="S3887" s="6"/>
      <c r="T3887" s="6" t="s">
        <v>31</v>
      </c>
      <c r="U3887" s="6">
        <v>0</v>
      </c>
    </row>
    <row r="3888" spans="1:21" ht="25.5" hidden="1">
      <c r="A3888" s="6" t="str">
        <f>VLOOKUP(B3888,Sheet1!B2:C272,2,FALSE)</f>
        <v>Africa</v>
      </c>
      <c r="B3888" s="6" t="s">
        <v>557</v>
      </c>
      <c r="C3888" s="6" t="s">
        <v>5151</v>
      </c>
      <c r="D3888" s="6"/>
      <c r="E3888" s="6"/>
      <c r="F3888" s="6" t="s">
        <v>5177</v>
      </c>
      <c r="G3888" s="6">
        <v>100</v>
      </c>
      <c r="H3888" s="6">
        <v>100</v>
      </c>
      <c r="I3888" s="6" t="s">
        <v>60</v>
      </c>
      <c r="J3888" s="49">
        <v>1</v>
      </c>
      <c r="K3888" s="49">
        <v>100</v>
      </c>
      <c r="L3888" s="49">
        <v>100</v>
      </c>
      <c r="M3888" s="10">
        <v>40695</v>
      </c>
      <c r="N3888" s="10">
        <v>40452</v>
      </c>
      <c r="O3888" s="6" t="s">
        <v>27</v>
      </c>
      <c r="P3888" s="6" t="s">
        <v>28</v>
      </c>
      <c r="Q3888" s="6" t="s">
        <v>29</v>
      </c>
      <c r="R3888" s="6" t="s">
        <v>5175</v>
      </c>
      <c r="S3888" s="6"/>
      <c r="T3888" s="6" t="s">
        <v>31</v>
      </c>
      <c r="U3888" s="6">
        <v>0</v>
      </c>
    </row>
    <row r="3889" spans="1:21" ht="25.5" hidden="1">
      <c r="A3889" s="6" t="str">
        <f>VLOOKUP(B3889,Sheet1!B2:C272,2,FALSE)</f>
        <v>Africa</v>
      </c>
      <c r="B3889" s="6" t="s">
        <v>557</v>
      </c>
      <c r="C3889" s="6" t="s">
        <v>5151</v>
      </c>
      <c r="D3889" s="6" t="s">
        <v>1180</v>
      </c>
      <c r="E3889" s="6"/>
      <c r="F3889" s="6" t="s">
        <v>1175</v>
      </c>
      <c r="G3889" s="6">
        <v>200</v>
      </c>
      <c r="H3889" s="6">
        <v>200</v>
      </c>
      <c r="I3889" s="6" t="s">
        <v>1176</v>
      </c>
      <c r="J3889" s="49">
        <v>0.2</v>
      </c>
      <c r="K3889" s="49">
        <v>40</v>
      </c>
      <c r="L3889" s="49">
        <v>40</v>
      </c>
      <c r="M3889" s="10">
        <v>40695</v>
      </c>
      <c r="N3889" s="10">
        <v>40452</v>
      </c>
      <c r="O3889" s="6" t="s">
        <v>27</v>
      </c>
      <c r="P3889" s="6" t="s">
        <v>28</v>
      </c>
      <c r="Q3889" s="6" t="s">
        <v>29</v>
      </c>
      <c r="R3889" s="6" t="s">
        <v>5175</v>
      </c>
      <c r="S3889" s="6"/>
      <c r="T3889" s="6" t="s">
        <v>31</v>
      </c>
      <c r="U3889" s="6">
        <v>0</v>
      </c>
    </row>
    <row r="3890" spans="1:21" ht="25.5" hidden="1">
      <c r="A3890" s="6" t="str">
        <f>VLOOKUP(B3890,Sheet1!B2:C272,2,FALSE)</f>
        <v>Africa</v>
      </c>
      <c r="B3890" s="6" t="s">
        <v>557</v>
      </c>
      <c r="C3890" s="6" t="s">
        <v>5151</v>
      </c>
      <c r="D3890" s="6" t="s">
        <v>1180</v>
      </c>
      <c r="E3890" s="6" t="s">
        <v>1188</v>
      </c>
      <c r="F3890" s="6" t="s">
        <v>4019</v>
      </c>
      <c r="G3890" s="6">
        <v>200</v>
      </c>
      <c r="H3890" s="6">
        <v>200</v>
      </c>
      <c r="I3890" s="6" t="s">
        <v>1080</v>
      </c>
      <c r="J3890" s="49">
        <v>1</v>
      </c>
      <c r="K3890" s="49">
        <v>200</v>
      </c>
      <c r="L3890" s="49">
        <v>200</v>
      </c>
      <c r="M3890" s="10">
        <v>40695</v>
      </c>
      <c r="N3890" s="10">
        <v>40544</v>
      </c>
      <c r="O3890" s="6" t="s">
        <v>27</v>
      </c>
      <c r="P3890" s="6" t="s">
        <v>28</v>
      </c>
      <c r="Q3890" s="6" t="s">
        <v>29</v>
      </c>
      <c r="R3890" s="6" t="s">
        <v>5175</v>
      </c>
      <c r="S3890" s="6"/>
      <c r="T3890" s="6" t="s">
        <v>31</v>
      </c>
      <c r="U3890" s="6">
        <v>0</v>
      </c>
    </row>
    <row r="3891" spans="1:21" ht="25.5" hidden="1">
      <c r="A3891" s="6" t="str">
        <f>VLOOKUP(B3891,Sheet1!B2:C272,2,FALSE)</f>
        <v>Africa</v>
      </c>
      <c r="B3891" s="6" t="s">
        <v>557</v>
      </c>
      <c r="C3891" s="6" t="s">
        <v>5151</v>
      </c>
      <c r="D3891" s="6"/>
      <c r="E3891" s="6"/>
      <c r="F3891" s="6" t="s">
        <v>5178</v>
      </c>
      <c r="G3891" s="6">
        <v>100</v>
      </c>
      <c r="H3891" s="6">
        <v>100</v>
      </c>
      <c r="I3891" s="6" t="s">
        <v>1918</v>
      </c>
      <c r="J3891" s="49">
        <v>2</v>
      </c>
      <c r="K3891" s="49">
        <v>200</v>
      </c>
      <c r="L3891" s="49">
        <v>200</v>
      </c>
      <c r="M3891" s="10">
        <v>40695</v>
      </c>
      <c r="N3891" s="10">
        <v>40452</v>
      </c>
      <c r="O3891" s="6" t="s">
        <v>27</v>
      </c>
      <c r="P3891" s="6" t="s">
        <v>933</v>
      </c>
      <c r="Q3891" s="6" t="s">
        <v>29</v>
      </c>
      <c r="R3891" s="6" t="s">
        <v>5175</v>
      </c>
      <c r="S3891" s="6"/>
      <c r="T3891" s="6" t="s">
        <v>31</v>
      </c>
      <c r="U3891" s="6">
        <v>0</v>
      </c>
    </row>
    <row r="3892" spans="1:21" ht="25.5" hidden="1">
      <c r="A3892" s="6" t="str">
        <f>VLOOKUP(B3892,Sheet1!B2:C272,2,FALSE)</f>
        <v>Africa</v>
      </c>
      <c r="B3892" s="6" t="s">
        <v>557</v>
      </c>
      <c r="C3892" s="6" t="s">
        <v>5151</v>
      </c>
      <c r="D3892" s="6"/>
      <c r="E3892" s="6"/>
      <c r="F3892" s="6" t="s">
        <v>3983</v>
      </c>
      <c r="G3892" s="6">
        <v>100</v>
      </c>
      <c r="H3892" s="6">
        <v>100</v>
      </c>
      <c r="I3892" s="6" t="s">
        <v>1918</v>
      </c>
      <c r="J3892" s="49">
        <v>2</v>
      </c>
      <c r="K3892" s="49">
        <v>200</v>
      </c>
      <c r="L3892" s="49">
        <v>200</v>
      </c>
      <c r="M3892" s="10">
        <v>40695</v>
      </c>
      <c r="N3892" s="10">
        <v>40452</v>
      </c>
      <c r="O3892" s="6" t="s">
        <v>27</v>
      </c>
      <c r="P3892" s="6" t="s">
        <v>933</v>
      </c>
      <c r="Q3892" s="6" t="s">
        <v>29</v>
      </c>
      <c r="R3892" s="6" t="s">
        <v>5175</v>
      </c>
      <c r="S3892" s="6"/>
      <c r="T3892" s="6" t="s">
        <v>31</v>
      </c>
      <c r="U3892" s="6">
        <v>0</v>
      </c>
    </row>
    <row r="3893" spans="1:21" ht="51" hidden="1">
      <c r="A3893" s="6" t="str">
        <f>VLOOKUP(B3893,Sheet1!B2:C272,2,FALSE)</f>
        <v>Africa</v>
      </c>
      <c r="B3893" s="6" t="s">
        <v>785</v>
      </c>
      <c r="C3893" s="6" t="s">
        <v>3863</v>
      </c>
      <c r="D3893" s="6" t="s">
        <v>965</v>
      </c>
      <c r="E3893" s="6" t="s">
        <v>966</v>
      </c>
      <c r="F3893" s="6" t="s">
        <v>5179</v>
      </c>
      <c r="G3893" s="6">
        <v>20</v>
      </c>
      <c r="H3893" s="6">
        <v>20</v>
      </c>
      <c r="I3893" s="6" t="s">
        <v>60</v>
      </c>
      <c r="J3893" s="49">
        <v>1350</v>
      </c>
      <c r="K3893" s="49">
        <v>27000</v>
      </c>
      <c r="L3893" s="49">
        <v>27000</v>
      </c>
      <c r="M3893" s="10">
        <v>40695</v>
      </c>
      <c r="N3893" s="10">
        <v>40575</v>
      </c>
      <c r="O3893" s="6" t="s">
        <v>27</v>
      </c>
      <c r="P3893" s="6" t="s">
        <v>28</v>
      </c>
      <c r="Q3893" s="6" t="s">
        <v>29</v>
      </c>
      <c r="R3893" s="6" t="s">
        <v>5180</v>
      </c>
      <c r="S3893" s="6" t="s">
        <v>5181</v>
      </c>
      <c r="T3893" s="6" t="s">
        <v>31</v>
      </c>
      <c r="U3893" s="6">
        <v>0</v>
      </c>
    </row>
    <row r="3894" spans="1:21" ht="51" hidden="1">
      <c r="A3894" s="6" t="str">
        <f>VLOOKUP(B3894,Sheet1!B2:C272,2,FALSE)</f>
        <v>Africa</v>
      </c>
      <c r="B3894" s="6" t="s">
        <v>785</v>
      </c>
      <c r="C3894" s="6" t="s">
        <v>3863</v>
      </c>
      <c r="D3894" s="6" t="s">
        <v>965</v>
      </c>
      <c r="E3894" s="6" t="s">
        <v>1503</v>
      </c>
      <c r="F3894" s="6" t="s">
        <v>5099</v>
      </c>
      <c r="G3894" s="6">
        <v>2</v>
      </c>
      <c r="H3894" s="6">
        <v>2</v>
      </c>
      <c r="I3894" s="6" t="s">
        <v>60</v>
      </c>
      <c r="J3894" s="49">
        <v>1038.5</v>
      </c>
      <c r="K3894" s="49">
        <v>2077</v>
      </c>
      <c r="L3894" s="49">
        <v>2077</v>
      </c>
      <c r="M3894" s="10">
        <v>40695</v>
      </c>
      <c r="N3894" s="10">
        <v>40575</v>
      </c>
      <c r="O3894" s="6" t="s">
        <v>27</v>
      </c>
      <c r="P3894" s="6" t="s">
        <v>933</v>
      </c>
      <c r="Q3894" s="6" t="s">
        <v>29</v>
      </c>
      <c r="R3894" s="6" t="s">
        <v>5182</v>
      </c>
      <c r="S3894" s="6" t="s">
        <v>5183</v>
      </c>
      <c r="T3894" s="6" t="s">
        <v>31</v>
      </c>
      <c r="U3894" s="6">
        <v>0</v>
      </c>
    </row>
    <row r="3895" spans="1:21" ht="51" hidden="1">
      <c r="A3895" s="6" t="str">
        <f>VLOOKUP(B3895,Sheet1!B2:C272,2,FALSE)</f>
        <v>Africa</v>
      </c>
      <c r="B3895" s="6" t="s">
        <v>785</v>
      </c>
      <c r="C3895" s="6" t="s">
        <v>3863</v>
      </c>
      <c r="D3895" s="6" t="s">
        <v>965</v>
      </c>
      <c r="E3895" s="6" t="s">
        <v>1110</v>
      </c>
      <c r="F3895" s="6" t="s">
        <v>5101</v>
      </c>
      <c r="G3895" s="6">
        <v>12</v>
      </c>
      <c r="H3895" s="6">
        <v>12</v>
      </c>
      <c r="I3895" s="6" t="s">
        <v>60</v>
      </c>
      <c r="J3895" s="49">
        <v>1347.17</v>
      </c>
      <c r="K3895" s="49">
        <v>16166.04</v>
      </c>
      <c r="L3895" s="49">
        <v>16166.04</v>
      </c>
      <c r="M3895" s="10">
        <v>40695</v>
      </c>
      <c r="N3895" s="10">
        <v>40575</v>
      </c>
      <c r="O3895" s="6" t="s">
        <v>27</v>
      </c>
      <c r="P3895" s="6" t="s">
        <v>28</v>
      </c>
      <c r="Q3895" s="6" t="s">
        <v>29</v>
      </c>
      <c r="R3895" s="6" t="s">
        <v>5182</v>
      </c>
      <c r="S3895" s="6" t="s">
        <v>5184</v>
      </c>
      <c r="T3895" s="6" t="s">
        <v>31</v>
      </c>
      <c r="U3895" s="6">
        <v>0</v>
      </c>
    </row>
    <row r="3896" spans="1:21" ht="63.75" hidden="1">
      <c r="A3896" s="6" t="str">
        <f>VLOOKUP(B3896,Sheet1!B2:C272,2,FALSE)</f>
        <v>Africa</v>
      </c>
      <c r="B3896" s="6" t="s">
        <v>785</v>
      </c>
      <c r="C3896" s="6" t="s">
        <v>3863</v>
      </c>
      <c r="D3896" s="6" t="s">
        <v>965</v>
      </c>
      <c r="E3896" s="6" t="s">
        <v>1110</v>
      </c>
      <c r="F3896" s="6" t="s">
        <v>5101</v>
      </c>
      <c r="G3896" s="6">
        <v>1</v>
      </c>
      <c r="H3896" s="6">
        <v>1</v>
      </c>
      <c r="I3896" s="6" t="s">
        <v>60</v>
      </c>
      <c r="J3896" s="49">
        <v>1347.17</v>
      </c>
      <c r="K3896" s="49">
        <v>1347.17</v>
      </c>
      <c r="L3896" s="49">
        <v>1347.17</v>
      </c>
      <c r="M3896" s="10">
        <v>40695</v>
      </c>
      <c r="N3896" s="10">
        <v>40575</v>
      </c>
      <c r="O3896" s="6" t="s">
        <v>27</v>
      </c>
      <c r="P3896" s="6" t="s">
        <v>28</v>
      </c>
      <c r="Q3896" s="6" t="s">
        <v>29</v>
      </c>
      <c r="R3896" s="6" t="s">
        <v>5109</v>
      </c>
      <c r="S3896" s="6" t="s">
        <v>5185</v>
      </c>
      <c r="T3896" s="6" t="s">
        <v>31</v>
      </c>
      <c r="U3896" s="6">
        <v>0</v>
      </c>
    </row>
    <row r="3897" spans="1:21" ht="76.5" hidden="1">
      <c r="A3897" s="6" t="str">
        <f>VLOOKUP(B3897,Sheet1!B2:C272,2,FALSE)</f>
        <v>Africa</v>
      </c>
      <c r="B3897" s="6" t="s">
        <v>785</v>
      </c>
      <c r="C3897" s="6" t="s">
        <v>3863</v>
      </c>
      <c r="D3897" s="6" t="s">
        <v>965</v>
      </c>
      <c r="E3897" s="6" t="s">
        <v>1503</v>
      </c>
      <c r="F3897" s="6" t="s">
        <v>5099</v>
      </c>
      <c r="G3897" s="6">
        <v>1</v>
      </c>
      <c r="H3897" s="6">
        <v>1</v>
      </c>
      <c r="I3897" s="6" t="s">
        <v>60</v>
      </c>
      <c r="J3897" s="49">
        <v>1350</v>
      </c>
      <c r="K3897" s="49">
        <v>1350</v>
      </c>
      <c r="L3897" s="49">
        <v>1350</v>
      </c>
      <c r="M3897" s="10">
        <v>40695</v>
      </c>
      <c r="N3897" s="10">
        <v>40575</v>
      </c>
      <c r="O3897" s="6" t="s">
        <v>27</v>
      </c>
      <c r="P3897" s="6" t="s">
        <v>933</v>
      </c>
      <c r="Q3897" s="6" t="s">
        <v>29</v>
      </c>
      <c r="R3897" s="6" t="s">
        <v>5186</v>
      </c>
      <c r="S3897" s="6" t="s">
        <v>5187</v>
      </c>
      <c r="T3897" s="6" t="s">
        <v>31</v>
      </c>
      <c r="U3897" s="6">
        <v>0</v>
      </c>
    </row>
    <row r="3898" spans="1:21" ht="76.5" hidden="1">
      <c r="A3898" s="6" t="str">
        <f>VLOOKUP(B3898,Sheet1!B2:C272,2,FALSE)</f>
        <v>Africa</v>
      </c>
      <c r="B3898" s="6" t="s">
        <v>785</v>
      </c>
      <c r="C3898" s="6" t="s">
        <v>3863</v>
      </c>
      <c r="D3898" s="6" t="s">
        <v>965</v>
      </c>
      <c r="E3898" s="6"/>
      <c r="F3898" s="6" t="s">
        <v>5188</v>
      </c>
      <c r="G3898" s="6">
        <v>1</v>
      </c>
      <c r="H3898" s="6">
        <v>1</v>
      </c>
      <c r="I3898" s="6" t="s">
        <v>60</v>
      </c>
      <c r="J3898" s="49">
        <v>1492</v>
      </c>
      <c r="K3898" s="49">
        <v>1492</v>
      </c>
      <c r="L3898" s="49">
        <v>1492</v>
      </c>
      <c r="M3898" s="10">
        <v>40695</v>
      </c>
      <c r="N3898" s="10">
        <v>40452</v>
      </c>
      <c r="O3898" s="6" t="s">
        <v>27</v>
      </c>
      <c r="P3898" s="6" t="s">
        <v>933</v>
      </c>
      <c r="Q3898" s="6" t="s">
        <v>29</v>
      </c>
      <c r="R3898" s="6" t="s">
        <v>5189</v>
      </c>
      <c r="S3898" s="6" t="s">
        <v>5190</v>
      </c>
      <c r="T3898" s="6" t="s">
        <v>31</v>
      </c>
      <c r="U3898" s="6">
        <v>0</v>
      </c>
    </row>
    <row r="3899" spans="1:21" ht="51" hidden="1">
      <c r="A3899" s="6" t="str">
        <f>VLOOKUP(B3899,Sheet1!B2:C272,2,FALSE)</f>
        <v>Africa</v>
      </c>
      <c r="B3899" s="6" t="s">
        <v>785</v>
      </c>
      <c r="C3899" s="6" t="s">
        <v>3863</v>
      </c>
      <c r="D3899" s="6" t="s">
        <v>965</v>
      </c>
      <c r="E3899" s="6" t="s">
        <v>1110</v>
      </c>
      <c r="F3899" s="6" t="s">
        <v>5101</v>
      </c>
      <c r="G3899" s="6">
        <v>1</v>
      </c>
      <c r="H3899" s="6">
        <v>1</v>
      </c>
      <c r="I3899" s="6" t="s">
        <v>60</v>
      </c>
      <c r="J3899" s="49">
        <v>1347.17</v>
      </c>
      <c r="K3899" s="49">
        <v>1347.17</v>
      </c>
      <c r="L3899" s="49">
        <v>1347.17</v>
      </c>
      <c r="M3899" s="10">
        <v>40695</v>
      </c>
      <c r="N3899" s="10">
        <v>40575</v>
      </c>
      <c r="O3899" s="6" t="s">
        <v>27</v>
      </c>
      <c r="P3899" s="6" t="s">
        <v>28</v>
      </c>
      <c r="Q3899" s="6" t="s">
        <v>29</v>
      </c>
      <c r="R3899" s="6" t="s">
        <v>5191</v>
      </c>
      <c r="S3899" s="6" t="s">
        <v>5192</v>
      </c>
      <c r="T3899" s="6" t="s">
        <v>31</v>
      </c>
      <c r="U3899" s="6">
        <v>0</v>
      </c>
    </row>
    <row r="3900" spans="1:21" ht="114.75" hidden="1">
      <c r="A3900" s="6" t="str">
        <f>VLOOKUP(B3900,Sheet1!B2:C272,2,FALSE)</f>
        <v>Africa</v>
      </c>
      <c r="B3900" s="6" t="s">
        <v>785</v>
      </c>
      <c r="C3900" s="6" t="s">
        <v>3863</v>
      </c>
      <c r="D3900" s="6"/>
      <c r="E3900" s="6"/>
      <c r="F3900" s="6" t="s">
        <v>5193</v>
      </c>
      <c r="G3900" s="6">
        <v>1</v>
      </c>
      <c r="H3900" s="6">
        <v>1</v>
      </c>
      <c r="I3900" s="6" t="s">
        <v>60</v>
      </c>
      <c r="J3900" s="49">
        <v>3115</v>
      </c>
      <c r="K3900" s="49">
        <v>3115</v>
      </c>
      <c r="L3900" s="49">
        <v>3115</v>
      </c>
      <c r="M3900" s="10">
        <v>40695</v>
      </c>
      <c r="N3900" s="10">
        <v>40452</v>
      </c>
      <c r="O3900" s="6" t="s">
        <v>27</v>
      </c>
      <c r="P3900" s="6" t="s">
        <v>933</v>
      </c>
      <c r="Q3900" s="6" t="s">
        <v>29</v>
      </c>
      <c r="R3900" s="6" t="s">
        <v>5112</v>
      </c>
      <c r="S3900" s="6" t="s">
        <v>5194</v>
      </c>
      <c r="T3900" s="6" t="s">
        <v>31</v>
      </c>
      <c r="U3900" s="6">
        <v>0</v>
      </c>
    </row>
    <row r="3901" spans="1:21" ht="127.5" hidden="1">
      <c r="A3901" s="6" t="str">
        <f>VLOOKUP(B3901,Sheet1!B2:C272,2,FALSE)</f>
        <v>Africa</v>
      </c>
      <c r="B3901" s="6" t="s">
        <v>785</v>
      </c>
      <c r="C3901" s="6" t="s">
        <v>3863</v>
      </c>
      <c r="D3901" s="6"/>
      <c r="E3901" s="6"/>
      <c r="F3901" s="6" t="s">
        <v>5195</v>
      </c>
      <c r="G3901" s="6">
        <v>1</v>
      </c>
      <c r="H3901" s="6">
        <v>1</v>
      </c>
      <c r="I3901" s="6" t="s">
        <v>60</v>
      </c>
      <c r="J3901" s="49">
        <v>9138</v>
      </c>
      <c r="K3901" s="49">
        <v>9138</v>
      </c>
      <c r="L3901" s="49">
        <v>9138</v>
      </c>
      <c r="M3901" s="10">
        <v>40695</v>
      </c>
      <c r="N3901" s="10">
        <v>40452</v>
      </c>
      <c r="O3901" s="6" t="s">
        <v>27</v>
      </c>
      <c r="P3901" s="6" t="s">
        <v>933</v>
      </c>
      <c r="Q3901" s="6" t="s">
        <v>29</v>
      </c>
      <c r="R3901" s="6" t="s">
        <v>5112</v>
      </c>
      <c r="S3901" s="6" t="s">
        <v>5196</v>
      </c>
      <c r="T3901" s="6" t="s">
        <v>31</v>
      </c>
      <c r="U3901" s="6">
        <v>0</v>
      </c>
    </row>
    <row r="3902" spans="1:21" ht="76.5" hidden="1">
      <c r="A3902" s="6" t="str">
        <f>VLOOKUP(B3902,Sheet1!B2:C272,2,FALSE)</f>
        <v>Africa</v>
      </c>
      <c r="B3902" s="6" t="s">
        <v>785</v>
      </c>
      <c r="C3902" s="6" t="s">
        <v>3863</v>
      </c>
      <c r="D3902" s="6"/>
      <c r="E3902" s="6"/>
      <c r="F3902" s="6" t="s">
        <v>5197</v>
      </c>
      <c r="G3902" s="6">
        <v>1</v>
      </c>
      <c r="H3902" s="6">
        <v>1</v>
      </c>
      <c r="I3902" s="6" t="s">
        <v>60</v>
      </c>
      <c r="J3902" s="49">
        <v>74768</v>
      </c>
      <c r="K3902" s="49">
        <v>74768</v>
      </c>
      <c r="L3902" s="49">
        <v>74768</v>
      </c>
      <c r="M3902" s="10">
        <v>40695</v>
      </c>
      <c r="N3902" s="10">
        <v>40452</v>
      </c>
      <c r="O3902" s="6" t="s">
        <v>27</v>
      </c>
      <c r="P3902" s="6" t="s">
        <v>933</v>
      </c>
      <c r="Q3902" s="6" t="s">
        <v>29</v>
      </c>
      <c r="R3902" s="6" t="s">
        <v>5198</v>
      </c>
      <c r="S3902" s="6" t="s">
        <v>5199</v>
      </c>
      <c r="T3902" s="6" t="s">
        <v>31</v>
      </c>
      <c r="U3902" s="6">
        <v>0</v>
      </c>
    </row>
    <row r="3903" spans="1:21" ht="102" hidden="1">
      <c r="A3903" s="6" t="str">
        <f>VLOOKUP(B3903,Sheet1!B2:C272,2,FALSE)</f>
        <v>Africa</v>
      </c>
      <c r="B3903" s="6" t="s">
        <v>785</v>
      </c>
      <c r="C3903" s="6" t="s">
        <v>3863</v>
      </c>
      <c r="D3903" s="6"/>
      <c r="E3903" s="6"/>
      <c r="F3903" s="6" t="s">
        <v>5200</v>
      </c>
      <c r="G3903" s="6">
        <v>8</v>
      </c>
      <c r="H3903" s="6">
        <v>8</v>
      </c>
      <c r="I3903" s="6" t="s">
        <v>60</v>
      </c>
      <c r="J3903" s="49">
        <v>24569</v>
      </c>
      <c r="K3903" s="49">
        <v>196552</v>
      </c>
      <c r="L3903" s="49">
        <v>196552</v>
      </c>
      <c r="M3903" s="10">
        <v>40695</v>
      </c>
      <c r="N3903" s="10">
        <v>40452</v>
      </c>
      <c r="O3903" s="6" t="s">
        <v>27</v>
      </c>
      <c r="P3903" s="6" t="s">
        <v>28</v>
      </c>
      <c r="Q3903" s="6" t="s">
        <v>29</v>
      </c>
      <c r="R3903" s="6" t="s">
        <v>5201</v>
      </c>
      <c r="S3903" s="6" t="s">
        <v>5202</v>
      </c>
      <c r="T3903" s="6" t="s">
        <v>31</v>
      </c>
      <c r="U3903" s="6">
        <v>0</v>
      </c>
    </row>
    <row r="3904" spans="1:21" ht="127.5" hidden="1">
      <c r="A3904" s="6" t="str">
        <f>VLOOKUP(B3904,Sheet1!B2:C272,2,FALSE)</f>
        <v>Africa</v>
      </c>
      <c r="B3904" s="6" t="s">
        <v>785</v>
      </c>
      <c r="C3904" s="6" t="s">
        <v>3863</v>
      </c>
      <c r="D3904" s="6"/>
      <c r="E3904" s="6"/>
      <c r="F3904" s="6" t="s">
        <v>5203</v>
      </c>
      <c r="G3904" s="6">
        <v>2</v>
      </c>
      <c r="H3904" s="6">
        <v>2</v>
      </c>
      <c r="I3904" s="6" t="s">
        <v>60</v>
      </c>
      <c r="J3904" s="49">
        <v>44948</v>
      </c>
      <c r="K3904" s="49">
        <v>89896</v>
      </c>
      <c r="L3904" s="49">
        <v>89896</v>
      </c>
      <c r="M3904" s="10">
        <v>40695</v>
      </c>
      <c r="N3904" s="10">
        <v>40452</v>
      </c>
      <c r="O3904" s="6" t="s">
        <v>27</v>
      </c>
      <c r="P3904" s="6" t="s">
        <v>28</v>
      </c>
      <c r="Q3904" s="6" t="s">
        <v>29</v>
      </c>
      <c r="R3904" s="6" t="s">
        <v>5204</v>
      </c>
      <c r="S3904" s="6" t="s">
        <v>5205</v>
      </c>
      <c r="T3904" s="6" t="s">
        <v>31</v>
      </c>
      <c r="U3904" s="6">
        <v>0</v>
      </c>
    </row>
    <row r="3905" spans="1:21" ht="114.75" hidden="1">
      <c r="A3905" s="6" t="str">
        <f>VLOOKUP(B3905,Sheet1!B2:C272,2,FALSE)</f>
        <v>Africa</v>
      </c>
      <c r="B3905" s="6" t="s">
        <v>785</v>
      </c>
      <c r="C3905" s="6" t="s">
        <v>3863</v>
      </c>
      <c r="D3905" s="6"/>
      <c r="E3905" s="6"/>
      <c r="F3905" s="6" t="s">
        <v>5206</v>
      </c>
      <c r="G3905" s="6">
        <v>5</v>
      </c>
      <c r="H3905" s="6">
        <v>5</v>
      </c>
      <c r="I3905" s="6" t="s">
        <v>60</v>
      </c>
      <c r="J3905" s="49">
        <v>44948</v>
      </c>
      <c r="K3905" s="49">
        <v>224740</v>
      </c>
      <c r="L3905" s="49">
        <v>224740</v>
      </c>
      <c r="M3905" s="10">
        <v>40695</v>
      </c>
      <c r="N3905" s="10">
        <v>40452</v>
      </c>
      <c r="O3905" s="6" t="s">
        <v>27</v>
      </c>
      <c r="P3905" s="6" t="s">
        <v>28</v>
      </c>
      <c r="Q3905" s="6" t="s">
        <v>29</v>
      </c>
      <c r="R3905" s="6" t="s">
        <v>5207</v>
      </c>
      <c r="S3905" s="6" t="s">
        <v>5208</v>
      </c>
      <c r="T3905" s="6" t="s">
        <v>31</v>
      </c>
      <c r="U3905" s="6">
        <v>0</v>
      </c>
    </row>
    <row r="3906" spans="1:21" ht="89.25" hidden="1">
      <c r="A3906" s="6" t="str">
        <f>VLOOKUP(B3906,Sheet1!B2:C272,2,FALSE)</f>
        <v>Africa</v>
      </c>
      <c r="B3906" s="6" t="s">
        <v>785</v>
      </c>
      <c r="C3906" s="6" t="s">
        <v>3863</v>
      </c>
      <c r="D3906" s="6"/>
      <c r="E3906" s="6"/>
      <c r="F3906" s="6" t="s">
        <v>5209</v>
      </c>
      <c r="G3906" s="6">
        <v>5</v>
      </c>
      <c r="H3906" s="6">
        <v>5</v>
      </c>
      <c r="I3906" s="6" t="s">
        <v>60</v>
      </c>
      <c r="J3906" s="49">
        <v>44948</v>
      </c>
      <c r="K3906" s="49">
        <v>224740</v>
      </c>
      <c r="L3906" s="49">
        <v>224740</v>
      </c>
      <c r="M3906" s="10">
        <v>40695</v>
      </c>
      <c r="N3906" s="10">
        <v>40452</v>
      </c>
      <c r="O3906" s="6" t="s">
        <v>27</v>
      </c>
      <c r="P3906" s="6" t="s">
        <v>28</v>
      </c>
      <c r="Q3906" s="6" t="s">
        <v>29</v>
      </c>
      <c r="R3906" s="6" t="s">
        <v>5210</v>
      </c>
      <c r="S3906" s="6" t="s">
        <v>5211</v>
      </c>
      <c r="T3906" s="6" t="s">
        <v>31</v>
      </c>
      <c r="U3906" s="6">
        <v>0</v>
      </c>
    </row>
    <row r="3907" spans="1:21" ht="76.5" hidden="1">
      <c r="A3907" s="6" t="str">
        <f>VLOOKUP(B3907,Sheet1!B2:C272,2,FALSE)</f>
        <v>Africa</v>
      </c>
      <c r="B3907" s="6" t="s">
        <v>785</v>
      </c>
      <c r="C3907" s="6" t="s">
        <v>3863</v>
      </c>
      <c r="D3907" s="6" t="s">
        <v>1105</v>
      </c>
      <c r="E3907" s="6" t="s">
        <v>1106</v>
      </c>
      <c r="F3907" s="6" t="s">
        <v>5212</v>
      </c>
      <c r="G3907" s="6">
        <v>4</v>
      </c>
      <c r="H3907" s="6">
        <v>4</v>
      </c>
      <c r="I3907" s="6" t="s">
        <v>60</v>
      </c>
      <c r="J3907" s="49">
        <v>30131</v>
      </c>
      <c r="K3907" s="49">
        <v>120524</v>
      </c>
      <c r="L3907" s="49">
        <v>120524</v>
      </c>
      <c r="M3907" s="10">
        <v>40695</v>
      </c>
      <c r="N3907" s="10">
        <v>40575</v>
      </c>
      <c r="O3907" s="6" t="s">
        <v>27</v>
      </c>
      <c r="P3907" s="6" t="s">
        <v>28</v>
      </c>
      <c r="Q3907" s="6" t="s">
        <v>29</v>
      </c>
      <c r="R3907" s="6" t="s">
        <v>5180</v>
      </c>
      <c r="S3907" s="6" t="s">
        <v>5213</v>
      </c>
      <c r="T3907" s="6" t="s">
        <v>31</v>
      </c>
      <c r="U3907" s="6">
        <v>0</v>
      </c>
    </row>
    <row r="3908" spans="1:21" ht="63.75" hidden="1">
      <c r="A3908" s="6" t="str">
        <f>VLOOKUP(B3908,Sheet1!B2:C272,2,FALSE)</f>
        <v>Africa</v>
      </c>
      <c r="B3908" s="6" t="s">
        <v>785</v>
      </c>
      <c r="C3908" s="6" t="s">
        <v>3863</v>
      </c>
      <c r="D3908" s="6" t="s">
        <v>1105</v>
      </c>
      <c r="E3908" s="6" t="s">
        <v>1106</v>
      </c>
      <c r="F3908" s="6" t="s">
        <v>5212</v>
      </c>
      <c r="G3908" s="6">
        <v>1</v>
      </c>
      <c r="H3908" s="6">
        <v>1</v>
      </c>
      <c r="I3908" s="6" t="s">
        <v>60</v>
      </c>
      <c r="J3908" s="49">
        <v>30131</v>
      </c>
      <c r="K3908" s="49">
        <v>30131</v>
      </c>
      <c r="L3908" s="49">
        <v>30131</v>
      </c>
      <c r="M3908" s="10">
        <v>40695</v>
      </c>
      <c r="N3908" s="10">
        <v>40575</v>
      </c>
      <c r="O3908" s="6" t="s">
        <v>27</v>
      </c>
      <c r="P3908" s="6" t="s">
        <v>28</v>
      </c>
      <c r="Q3908" s="6" t="s">
        <v>29</v>
      </c>
      <c r="R3908" s="6" t="s">
        <v>5214</v>
      </c>
      <c r="S3908" s="6" t="s">
        <v>5215</v>
      </c>
      <c r="T3908" s="6" t="s">
        <v>31</v>
      </c>
      <c r="U3908" s="6">
        <v>0</v>
      </c>
    </row>
    <row r="3909" spans="1:21" ht="51" hidden="1">
      <c r="A3909" s="6" t="str">
        <f>VLOOKUP(B3909,Sheet1!B2:C272,2,FALSE)</f>
        <v>Africa</v>
      </c>
      <c r="B3909" s="6" t="s">
        <v>785</v>
      </c>
      <c r="C3909" s="6" t="s">
        <v>3863</v>
      </c>
      <c r="D3909" s="6" t="s">
        <v>965</v>
      </c>
      <c r="E3909" s="6" t="s">
        <v>1110</v>
      </c>
      <c r="F3909" s="6" t="s">
        <v>5101</v>
      </c>
      <c r="G3909" s="6">
        <v>1</v>
      </c>
      <c r="H3909" s="6">
        <v>1</v>
      </c>
      <c r="I3909" s="6" t="s">
        <v>60</v>
      </c>
      <c r="J3909" s="49">
        <v>1347.17</v>
      </c>
      <c r="K3909" s="49">
        <v>1347.17</v>
      </c>
      <c r="L3909" s="49">
        <v>1347.17</v>
      </c>
      <c r="M3909" s="10">
        <v>40695</v>
      </c>
      <c r="N3909" s="10">
        <v>40575</v>
      </c>
      <c r="O3909" s="6" t="s">
        <v>27</v>
      </c>
      <c r="P3909" s="6" t="s">
        <v>28</v>
      </c>
      <c r="Q3909" s="6" t="s">
        <v>29</v>
      </c>
      <c r="R3909" s="6" t="s">
        <v>5216</v>
      </c>
      <c r="S3909" s="6" t="s">
        <v>5217</v>
      </c>
      <c r="T3909" s="6" t="s">
        <v>31</v>
      </c>
      <c r="U3909" s="6">
        <v>0</v>
      </c>
    </row>
    <row r="3910" spans="1:21" ht="293.25" hidden="1">
      <c r="A3910" s="6" t="str">
        <f>VLOOKUP(B3910,Sheet1!B2:C272,2,FALSE)</f>
        <v>Africa</v>
      </c>
      <c r="B3910" s="6" t="s">
        <v>785</v>
      </c>
      <c r="C3910" s="6" t="s">
        <v>3863</v>
      </c>
      <c r="D3910" s="6"/>
      <c r="E3910" s="6"/>
      <c r="F3910" s="6" t="s">
        <v>5218</v>
      </c>
      <c r="G3910" s="6">
        <v>1</v>
      </c>
      <c r="H3910" s="6">
        <v>1</v>
      </c>
      <c r="I3910" s="6" t="s">
        <v>60</v>
      </c>
      <c r="J3910" s="49">
        <v>21187.91</v>
      </c>
      <c r="K3910" s="49">
        <v>21187.91</v>
      </c>
      <c r="L3910" s="49">
        <v>21187.91</v>
      </c>
      <c r="M3910" s="10">
        <v>40695</v>
      </c>
      <c r="N3910" s="10">
        <v>40452</v>
      </c>
      <c r="O3910" s="6" t="s">
        <v>27</v>
      </c>
      <c r="P3910" s="6" t="s">
        <v>933</v>
      </c>
      <c r="Q3910" s="6" t="s">
        <v>29</v>
      </c>
      <c r="R3910" s="6" t="s">
        <v>5219</v>
      </c>
      <c r="S3910" s="6" t="s">
        <v>5220</v>
      </c>
      <c r="T3910" s="6" t="s">
        <v>31</v>
      </c>
      <c r="U3910" s="6">
        <v>0</v>
      </c>
    </row>
    <row r="3911" spans="1:21" ht="38.25" hidden="1">
      <c r="A3911" s="6" t="str">
        <f>VLOOKUP(B3911,Sheet1!B2:C272,2,FALSE)</f>
        <v>DASECA</v>
      </c>
      <c r="B3911" s="6" t="s">
        <v>415</v>
      </c>
      <c r="C3911" s="6" t="s">
        <v>5221</v>
      </c>
      <c r="D3911" s="6" t="s">
        <v>942</v>
      </c>
      <c r="E3911" s="6"/>
      <c r="F3911" s="6" t="s">
        <v>5222</v>
      </c>
      <c r="G3911" s="6">
        <v>1</v>
      </c>
      <c r="H3911" s="6">
        <v>1</v>
      </c>
      <c r="I3911" s="6" t="s">
        <v>1624</v>
      </c>
      <c r="J3911" s="49">
        <v>10000</v>
      </c>
      <c r="K3911" s="49">
        <v>10000</v>
      </c>
      <c r="L3911" s="49">
        <v>10000</v>
      </c>
      <c r="M3911" s="10">
        <v>40848</v>
      </c>
      <c r="N3911" s="10">
        <v>40603</v>
      </c>
      <c r="O3911" s="6" t="s">
        <v>27</v>
      </c>
      <c r="P3911" s="6" t="s">
        <v>933</v>
      </c>
      <c r="Q3911" s="6" t="s">
        <v>29</v>
      </c>
      <c r="R3911" s="6" t="s">
        <v>5223</v>
      </c>
      <c r="S3911" s="6" t="s">
        <v>5224</v>
      </c>
      <c r="T3911" s="6" t="s">
        <v>31</v>
      </c>
      <c r="U3911" s="6">
        <v>0</v>
      </c>
    </row>
    <row r="3912" spans="1:21" ht="25.5" hidden="1">
      <c r="A3912" s="6" t="str">
        <f>VLOOKUP(B3912,Sheet1!B2:C272,2,FALSE)</f>
        <v>DASECA</v>
      </c>
      <c r="B3912" s="6" t="s">
        <v>415</v>
      </c>
      <c r="C3912" s="6" t="s">
        <v>5221</v>
      </c>
      <c r="D3912" s="6" t="s">
        <v>1039</v>
      </c>
      <c r="E3912" s="6" t="s">
        <v>1395</v>
      </c>
      <c r="F3912" s="6" t="s">
        <v>5225</v>
      </c>
      <c r="G3912" s="6">
        <v>600</v>
      </c>
      <c r="H3912" s="6">
        <v>300</v>
      </c>
      <c r="I3912" s="6" t="s">
        <v>60</v>
      </c>
      <c r="J3912" s="49">
        <v>17.5</v>
      </c>
      <c r="K3912" s="49">
        <v>10500</v>
      </c>
      <c r="L3912" s="49">
        <v>5250</v>
      </c>
      <c r="M3912" s="10">
        <v>40817</v>
      </c>
      <c r="N3912" s="10">
        <v>40725</v>
      </c>
      <c r="O3912" s="6" t="s">
        <v>52</v>
      </c>
      <c r="P3912" s="6" t="s">
        <v>933</v>
      </c>
      <c r="Q3912" s="6" t="s">
        <v>29</v>
      </c>
      <c r="R3912" s="6" t="s">
        <v>5223</v>
      </c>
      <c r="S3912" s="6" t="s">
        <v>5226</v>
      </c>
      <c r="T3912" s="6" t="s">
        <v>31</v>
      </c>
      <c r="U3912" s="6">
        <v>0</v>
      </c>
    </row>
    <row r="3913" spans="1:21" ht="25.5" hidden="1">
      <c r="A3913" s="6" t="str">
        <f>VLOOKUP(B3913,Sheet1!B2:C272,2,FALSE)</f>
        <v>DASECA</v>
      </c>
      <c r="B3913" s="6" t="s">
        <v>415</v>
      </c>
      <c r="C3913" s="6" t="s">
        <v>5221</v>
      </c>
      <c r="D3913" s="6"/>
      <c r="E3913" s="6"/>
      <c r="F3913" s="6" t="s">
        <v>5227</v>
      </c>
      <c r="G3913" s="6">
        <v>1</v>
      </c>
      <c r="H3913" s="6">
        <v>0.5</v>
      </c>
      <c r="I3913" s="6" t="s">
        <v>1624</v>
      </c>
      <c r="J3913" s="49">
        <v>20000</v>
      </c>
      <c r="K3913" s="49">
        <v>20000</v>
      </c>
      <c r="L3913" s="49">
        <v>10000</v>
      </c>
      <c r="M3913" s="10">
        <v>40878</v>
      </c>
      <c r="N3913" s="10">
        <v>40634</v>
      </c>
      <c r="O3913" s="6" t="s">
        <v>52</v>
      </c>
      <c r="P3913" s="6" t="s">
        <v>933</v>
      </c>
      <c r="Q3913" s="6" t="s">
        <v>29</v>
      </c>
      <c r="R3913" s="6" t="s">
        <v>5228</v>
      </c>
      <c r="S3913" s="6" t="s">
        <v>5229</v>
      </c>
      <c r="T3913" s="6" t="s">
        <v>31</v>
      </c>
      <c r="U3913" s="6">
        <v>0</v>
      </c>
    </row>
    <row r="3914" spans="1:21" ht="38.25" hidden="1">
      <c r="A3914" s="6" t="str">
        <f>VLOOKUP(B3914,Sheet1!B2:C272,2,FALSE)</f>
        <v>DASECA</v>
      </c>
      <c r="B3914" s="6" t="s">
        <v>415</v>
      </c>
      <c r="C3914" s="6" t="s">
        <v>5221</v>
      </c>
      <c r="D3914" s="6" t="s">
        <v>1039</v>
      </c>
      <c r="E3914" s="6" t="s">
        <v>1395</v>
      </c>
      <c r="F3914" s="6" t="s">
        <v>5230</v>
      </c>
      <c r="G3914" s="6">
        <v>1500000</v>
      </c>
      <c r="H3914" s="6">
        <v>750000</v>
      </c>
      <c r="I3914" s="6" t="s">
        <v>60</v>
      </c>
      <c r="J3914" s="49">
        <v>0.02</v>
      </c>
      <c r="K3914" s="49">
        <v>30000</v>
      </c>
      <c r="L3914" s="49">
        <v>15000</v>
      </c>
      <c r="M3914" s="10">
        <v>40878</v>
      </c>
      <c r="N3914" s="10">
        <v>40787</v>
      </c>
      <c r="O3914" s="6" t="s">
        <v>52</v>
      </c>
      <c r="P3914" s="6" t="s">
        <v>933</v>
      </c>
      <c r="Q3914" s="6" t="s">
        <v>29</v>
      </c>
      <c r="R3914" s="6" t="s">
        <v>5228</v>
      </c>
      <c r="S3914" s="6" t="s">
        <v>5231</v>
      </c>
      <c r="T3914" s="6" t="s">
        <v>31</v>
      </c>
      <c r="U3914" s="6">
        <v>0</v>
      </c>
    </row>
    <row r="3915" spans="1:21" ht="38.25" hidden="1">
      <c r="A3915" s="6" t="str">
        <f>VLOOKUP(B3915,Sheet1!B2:C272,2,FALSE)</f>
        <v>DASECA</v>
      </c>
      <c r="B3915" s="6" t="s">
        <v>415</v>
      </c>
      <c r="C3915" s="6" t="s">
        <v>5221</v>
      </c>
      <c r="D3915" s="6"/>
      <c r="E3915" s="6"/>
      <c r="F3915" s="6" t="s">
        <v>5232</v>
      </c>
      <c r="G3915" s="6">
        <v>1</v>
      </c>
      <c r="H3915" s="6">
        <v>1</v>
      </c>
      <c r="I3915" s="6" t="s">
        <v>1624</v>
      </c>
      <c r="J3915" s="49">
        <v>10000</v>
      </c>
      <c r="K3915" s="49">
        <v>10000</v>
      </c>
      <c r="L3915" s="49">
        <v>10000</v>
      </c>
      <c r="M3915" s="10">
        <v>40817</v>
      </c>
      <c r="N3915" s="10">
        <v>40575</v>
      </c>
      <c r="O3915" s="6" t="s">
        <v>27</v>
      </c>
      <c r="P3915" s="6" t="s">
        <v>933</v>
      </c>
      <c r="Q3915" s="6" t="s">
        <v>29</v>
      </c>
      <c r="R3915" s="6" t="s">
        <v>5223</v>
      </c>
      <c r="S3915" s="6" t="s">
        <v>5233</v>
      </c>
      <c r="T3915" s="6" t="s">
        <v>31</v>
      </c>
      <c r="U3915" s="6">
        <v>0</v>
      </c>
    </row>
    <row r="3916" spans="1:21" ht="25.5" hidden="1">
      <c r="A3916" s="6" t="str">
        <f>VLOOKUP(B3916,Sheet1!B2:C272,2,FALSE)</f>
        <v>Africa</v>
      </c>
      <c r="B3916" s="6" t="s">
        <v>557</v>
      </c>
      <c r="C3916" s="6" t="s">
        <v>5151</v>
      </c>
      <c r="D3916" s="6" t="s">
        <v>1159</v>
      </c>
      <c r="E3916" s="6" t="s">
        <v>1160</v>
      </c>
      <c r="F3916" s="6" t="s">
        <v>1227</v>
      </c>
      <c r="G3916" s="6">
        <v>20</v>
      </c>
      <c r="H3916" s="6">
        <v>0</v>
      </c>
      <c r="I3916" s="6" t="s">
        <v>1116</v>
      </c>
      <c r="J3916" s="49">
        <v>672</v>
      </c>
      <c r="K3916" s="49">
        <v>13440</v>
      </c>
      <c r="L3916" s="49">
        <v>0</v>
      </c>
      <c r="M3916" s="10">
        <v>40695</v>
      </c>
      <c r="N3916" s="10">
        <v>40664</v>
      </c>
      <c r="O3916" s="6" t="s">
        <v>70</v>
      </c>
      <c r="P3916" s="6" t="s">
        <v>28</v>
      </c>
      <c r="Q3916" s="6" t="s">
        <v>29</v>
      </c>
      <c r="R3916" s="6" t="s">
        <v>5234</v>
      </c>
      <c r="S3916" s="6"/>
      <c r="T3916" s="6" t="s">
        <v>31</v>
      </c>
      <c r="U3916" s="6">
        <v>0</v>
      </c>
    </row>
    <row r="3917" spans="1:21" ht="25.5" hidden="1">
      <c r="A3917" s="6" t="str">
        <f>VLOOKUP(B3917,Sheet1!B2:C272,2,FALSE)</f>
        <v>Africa</v>
      </c>
      <c r="B3917" s="6" t="s">
        <v>557</v>
      </c>
      <c r="C3917" s="6" t="s">
        <v>5151</v>
      </c>
      <c r="D3917" s="6" t="s">
        <v>1159</v>
      </c>
      <c r="E3917" s="6" t="s">
        <v>1160</v>
      </c>
      <c r="F3917" s="6" t="s">
        <v>1163</v>
      </c>
      <c r="G3917" s="6">
        <v>20</v>
      </c>
      <c r="H3917" s="6">
        <v>0</v>
      </c>
      <c r="I3917" s="6" t="s">
        <v>1116</v>
      </c>
      <c r="J3917" s="49">
        <v>1081</v>
      </c>
      <c r="K3917" s="49">
        <v>21620</v>
      </c>
      <c r="L3917" s="49">
        <v>0</v>
      </c>
      <c r="M3917" s="10">
        <v>40695</v>
      </c>
      <c r="N3917" s="10">
        <v>40664</v>
      </c>
      <c r="O3917" s="6" t="s">
        <v>70</v>
      </c>
      <c r="P3917" s="6" t="s">
        <v>28</v>
      </c>
      <c r="Q3917" s="6" t="s">
        <v>29</v>
      </c>
      <c r="R3917" s="6" t="s">
        <v>5234</v>
      </c>
      <c r="S3917" s="6"/>
      <c r="T3917" s="6" t="s">
        <v>31</v>
      </c>
      <c r="U3917" s="6">
        <v>0</v>
      </c>
    </row>
    <row r="3918" spans="1:21" ht="25.5" hidden="1">
      <c r="A3918" s="6" t="str">
        <f>VLOOKUP(B3918,Sheet1!B2:C272,2,FALSE)</f>
        <v>Africa</v>
      </c>
      <c r="B3918" s="6" t="s">
        <v>557</v>
      </c>
      <c r="C3918" s="6" t="s">
        <v>5151</v>
      </c>
      <c r="D3918" s="6" t="s">
        <v>1159</v>
      </c>
      <c r="E3918" s="6" t="s">
        <v>1160</v>
      </c>
      <c r="F3918" s="6" t="s">
        <v>1164</v>
      </c>
      <c r="G3918" s="6">
        <v>20</v>
      </c>
      <c r="H3918" s="6">
        <v>0</v>
      </c>
      <c r="I3918" s="6" t="s">
        <v>1116</v>
      </c>
      <c r="J3918" s="49">
        <v>518</v>
      </c>
      <c r="K3918" s="49">
        <v>10360</v>
      </c>
      <c r="L3918" s="49">
        <v>0</v>
      </c>
      <c r="M3918" s="10">
        <v>40695</v>
      </c>
      <c r="N3918" s="10">
        <v>40664</v>
      </c>
      <c r="O3918" s="6" t="s">
        <v>70</v>
      </c>
      <c r="P3918" s="6" t="s">
        <v>28</v>
      </c>
      <c r="Q3918" s="6" t="s">
        <v>29</v>
      </c>
      <c r="R3918" s="6" t="s">
        <v>5234</v>
      </c>
      <c r="S3918" s="6"/>
      <c r="T3918" s="6" t="s">
        <v>31</v>
      </c>
      <c r="U3918" s="6">
        <v>0</v>
      </c>
    </row>
    <row r="3919" spans="1:21" ht="25.5" hidden="1">
      <c r="A3919" s="6" t="str">
        <f>VLOOKUP(B3919,Sheet1!B2:C272,2,FALSE)</f>
        <v>Africa</v>
      </c>
      <c r="B3919" s="6" t="s">
        <v>557</v>
      </c>
      <c r="C3919" s="6" t="s">
        <v>5151</v>
      </c>
      <c r="D3919" s="6" t="s">
        <v>1159</v>
      </c>
      <c r="E3919" s="6" t="s">
        <v>1160</v>
      </c>
      <c r="F3919" s="6" t="s">
        <v>1225</v>
      </c>
      <c r="G3919" s="6">
        <v>20</v>
      </c>
      <c r="H3919" s="6">
        <v>0</v>
      </c>
      <c r="I3919" s="6" t="s">
        <v>1116</v>
      </c>
      <c r="J3919" s="49">
        <v>478</v>
      </c>
      <c r="K3919" s="49">
        <v>9560</v>
      </c>
      <c r="L3919" s="49">
        <v>0</v>
      </c>
      <c r="M3919" s="10">
        <v>40695</v>
      </c>
      <c r="N3919" s="10">
        <v>40664</v>
      </c>
      <c r="O3919" s="6" t="s">
        <v>70</v>
      </c>
      <c r="P3919" s="6" t="s">
        <v>28</v>
      </c>
      <c r="Q3919" s="6" t="s">
        <v>29</v>
      </c>
      <c r="R3919" s="6" t="s">
        <v>5234</v>
      </c>
      <c r="S3919" s="6"/>
      <c r="T3919" s="6" t="s">
        <v>31</v>
      </c>
      <c r="U3919" s="6">
        <v>0</v>
      </c>
    </row>
    <row r="3920" spans="1:21" hidden="1">
      <c r="A3920" s="6" t="str">
        <f>VLOOKUP(B3920,Sheet1!B2:C272,2,FALSE)</f>
        <v>Africa</v>
      </c>
      <c r="B3920" s="6" t="s">
        <v>557</v>
      </c>
      <c r="C3920" s="6" t="s">
        <v>5151</v>
      </c>
      <c r="D3920" s="6"/>
      <c r="E3920" s="6"/>
      <c r="F3920" s="6" t="s">
        <v>3990</v>
      </c>
      <c r="G3920" s="6">
        <v>6</v>
      </c>
      <c r="H3920" s="6">
        <v>0</v>
      </c>
      <c r="I3920" s="6" t="s">
        <v>3991</v>
      </c>
      <c r="J3920" s="49">
        <v>4</v>
      </c>
      <c r="K3920" s="49">
        <v>24</v>
      </c>
      <c r="L3920" s="49">
        <v>0</v>
      </c>
      <c r="M3920" s="10">
        <v>40695</v>
      </c>
      <c r="N3920" s="10">
        <v>40452</v>
      </c>
      <c r="O3920" s="6" t="s">
        <v>70</v>
      </c>
      <c r="P3920" s="6" t="s">
        <v>28</v>
      </c>
      <c r="Q3920" s="6" t="s">
        <v>29</v>
      </c>
      <c r="R3920" s="6" t="s">
        <v>5234</v>
      </c>
      <c r="S3920" s="6"/>
      <c r="T3920" s="6" t="s">
        <v>31</v>
      </c>
      <c r="U3920" s="6">
        <v>0</v>
      </c>
    </row>
    <row r="3921" spans="1:21" hidden="1">
      <c r="A3921" s="6" t="str">
        <f>VLOOKUP(B3921,Sheet1!B2:C272,2,FALSE)</f>
        <v>Africa</v>
      </c>
      <c r="B3921" s="6" t="s">
        <v>557</v>
      </c>
      <c r="C3921" s="6" t="s">
        <v>5151</v>
      </c>
      <c r="D3921" s="6"/>
      <c r="E3921" s="6"/>
      <c r="F3921" s="6" t="s">
        <v>4051</v>
      </c>
      <c r="G3921" s="6">
        <v>1500</v>
      </c>
      <c r="H3921" s="6">
        <v>0</v>
      </c>
      <c r="I3921" s="6" t="s">
        <v>3385</v>
      </c>
      <c r="J3921" s="49">
        <v>0.2</v>
      </c>
      <c r="K3921" s="49">
        <v>300</v>
      </c>
      <c r="L3921" s="49">
        <v>0</v>
      </c>
      <c r="M3921" s="10">
        <v>40695</v>
      </c>
      <c r="N3921" s="10">
        <v>40452</v>
      </c>
      <c r="O3921" s="6" t="s">
        <v>70</v>
      </c>
      <c r="P3921" s="6" t="s">
        <v>28</v>
      </c>
      <c r="Q3921" s="6" t="s">
        <v>29</v>
      </c>
      <c r="R3921" s="6" t="s">
        <v>5234</v>
      </c>
      <c r="S3921" s="6"/>
      <c r="T3921" s="6" t="s">
        <v>31</v>
      </c>
      <c r="U3921" s="6">
        <v>0</v>
      </c>
    </row>
    <row r="3922" spans="1:21" hidden="1">
      <c r="A3922" s="6" t="str">
        <f>VLOOKUP(B3922,Sheet1!B2:C272,2,FALSE)</f>
        <v>Africa</v>
      </c>
      <c r="B3922" s="6" t="s">
        <v>557</v>
      </c>
      <c r="C3922" s="6" t="s">
        <v>5151</v>
      </c>
      <c r="D3922" s="6"/>
      <c r="E3922" s="6"/>
      <c r="F3922" s="6" t="s">
        <v>5235</v>
      </c>
      <c r="G3922" s="6">
        <v>2</v>
      </c>
      <c r="H3922" s="6">
        <v>0</v>
      </c>
      <c r="I3922" s="6" t="s">
        <v>1176</v>
      </c>
      <c r="J3922" s="49">
        <v>0.25</v>
      </c>
      <c r="K3922" s="49">
        <v>0.5</v>
      </c>
      <c r="L3922" s="49">
        <v>0</v>
      </c>
      <c r="M3922" s="10">
        <v>40695</v>
      </c>
      <c r="N3922" s="10">
        <v>40452</v>
      </c>
      <c r="O3922" s="6" t="s">
        <v>70</v>
      </c>
      <c r="P3922" s="6" t="s">
        <v>28</v>
      </c>
      <c r="Q3922" s="6" t="s">
        <v>29</v>
      </c>
      <c r="R3922" s="6" t="s">
        <v>5234</v>
      </c>
      <c r="S3922" s="6"/>
      <c r="T3922" s="6" t="s">
        <v>31</v>
      </c>
      <c r="U3922" s="6">
        <v>0</v>
      </c>
    </row>
    <row r="3923" spans="1:21" hidden="1">
      <c r="A3923" s="6" t="str">
        <f>VLOOKUP(B3923,Sheet1!B2:C272,2,FALSE)</f>
        <v>Africa</v>
      </c>
      <c r="B3923" s="6" t="s">
        <v>557</v>
      </c>
      <c r="C3923" s="6" t="s">
        <v>5151</v>
      </c>
      <c r="D3923" s="6"/>
      <c r="E3923" s="6"/>
      <c r="F3923" s="6" t="s">
        <v>1309</v>
      </c>
      <c r="G3923" s="6">
        <v>3</v>
      </c>
      <c r="H3923" s="6">
        <v>0</v>
      </c>
      <c r="I3923" s="6" t="s">
        <v>1176</v>
      </c>
      <c r="J3923" s="49">
        <v>0.25</v>
      </c>
      <c r="K3923" s="49">
        <v>0.75</v>
      </c>
      <c r="L3923" s="49">
        <v>0</v>
      </c>
      <c r="M3923" s="10">
        <v>40695</v>
      </c>
      <c r="N3923" s="10">
        <v>40452</v>
      </c>
      <c r="O3923" s="6" t="s">
        <v>70</v>
      </c>
      <c r="P3923" s="6" t="s">
        <v>28</v>
      </c>
      <c r="Q3923" s="6" t="s">
        <v>29</v>
      </c>
      <c r="R3923" s="6" t="s">
        <v>5234</v>
      </c>
      <c r="S3923" s="6"/>
      <c r="T3923" s="6" t="s">
        <v>31</v>
      </c>
      <c r="U3923" s="6">
        <v>0</v>
      </c>
    </row>
    <row r="3924" spans="1:21" hidden="1">
      <c r="A3924" s="6" t="str">
        <f>VLOOKUP(B3924,Sheet1!B2:C272,2,FALSE)</f>
        <v>Africa</v>
      </c>
      <c r="B3924" s="6" t="s">
        <v>557</v>
      </c>
      <c r="C3924" s="6" t="s">
        <v>5151</v>
      </c>
      <c r="D3924" s="6"/>
      <c r="E3924" s="6"/>
      <c r="F3924" s="6" t="s">
        <v>5236</v>
      </c>
      <c r="G3924" s="6">
        <v>600</v>
      </c>
      <c r="H3924" s="6">
        <v>0</v>
      </c>
      <c r="I3924" s="6" t="s">
        <v>40</v>
      </c>
      <c r="J3924" s="49">
        <v>0.25</v>
      </c>
      <c r="K3924" s="49">
        <v>150</v>
      </c>
      <c r="L3924" s="49">
        <v>0</v>
      </c>
      <c r="M3924" s="10">
        <v>40695</v>
      </c>
      <c r="N3924" s="10">
        <v>40452</v>
      </c>
      <c r="O3924" s="6" t="s">
        <v>70</v>
      </c>
      <c r="P3924" s="6" t="s">
        <v>28</v>
      </c>
      <c r="Q3924" s="6" t="s">
        <v>29</v>
      </c>
      <c r="R3924" s="6" t="s">
        <v>5234</v>
      </c>
      <c r="S3924" s="6"/>
      <c r="T3924" s="6" t="s">
        <v>31</v>
      </c>
      <c r="U3924" s="6">
        <v>0</v>
      </c>
    </row>
    <row r="3925" spans="1:21" ht="25.5" hidden="1">
      <c r="A3925" s="6" t="str">
        <f>VLOOKUP(B3925,Sheet1!B2:C272,2,FALSE)</f>
        <v>Africa</v>
      </c>
      <c r="B3925" s="6" t="s">
        <v>557</v>
      </c>
      <c r="C3925" s="6" t="s">
        <v>5151</v>
      </c>
      <c r="D3925" s="6" t="s">
        <v>1180</v>
      </c>
      <c r="E3925" s="6" t="s">
        <v>3594</v>
      </c>
      <c r="F3925" s="6" t="s">
        <v>5237</v>
      </c>
      <c r="G3925" s="6">
        <v>200</v>
      </c>
      <c r="H3925" s="6">
        <v>0</v>
      </c>
      <c r="I3925" s="6" t="s">
        <v>1080</v>
      </c>
      <c r="J3925" s="49">
        <v>1</v>
      </c>
      <c r="K3925" s="49">
        <v>200</v>
      </c>
      <c r="L3925" s="49">
        <v>0</v>
      </c>
      <c r="M3925" s="10">
        <v>40695</v>
      </c>
      <c r="N3925" s="10">
        <v>40544</v>
      </c>
      <c r="O3925" s="6" t="s">
        <v>70</v>
      </c>
      <c r="P3925" s="6" t="s">
        <v>28</v>
      </c>
      <c r="Q3925" s="6" t="s">
        <v>29</v>
      </c>
      <c r="R3925" s="6" t="s">
        <v>5234</v>
      </c>
      <c r="S3925" s="6"/>
      <c r="T3925" s="6" t="s">
        <v>31</v>
      </c>
      <c r="U3925" s="6">
        <v>0</v>
      </c>
    </row>
    <row r="3926" spans="1:21" ht="25.5" hidden="1">
      <c r="A3926" s="6" t="str">
        <f>VLOOKUP(B3926,Sheet1!B2:C272,2,FALSE)</f>
        <v>Africa</v>
      </c>
      <c r="B3926" s="6" t="s">
        <v>557</v>
      </c>
      <c r="C3926" s="6" t="s">
        <v>5151</v>
      </c>
      <c r="D3926" s="6" t="s">
        <v>1180</v>
      </c>
      <c r="E3926" s="6" t="s">
        <v>1213</v>
      </c>
      <c r="F3926" s="6" t="s">
        <v>1360</v>
      </c>
      <c r="G3926" s="6">
        <v>10</v>
      </c>
      <c r="H3926" s="6">
        <v>0</v>
      </c>
      <c r="I3926" s="6" t="s">
        <v>1176</v>
      </c>
      <c r="J3926" s="49">
        <v>23</v>
      </c>
      <c r="K3926" s="49">
        <v>230</v>
      </c>
      <c r="L3926" s="49">
        <v>0</v>
      </c>
      <c r="M3926" s="10">
        <v>40695</v>
      </c>
      <c r="N3926" s="10">
        <v>40544</v>
      </c>
      <c r="O3926" s="6" t="s">
        <v>70</v>
      </c>
      <c r="P3926" s="6" t="s">
        <v>28</v>
      </c>
      <c r="Q3926" s="6" t="s">
        <v>29</v>
      </c>
      <c r="R3926" s="6" t="s">
        <v>5234</v>
      </c>
      <c r="S3926" s="6"/>
      <c r="T3926" s="6" t="s">
        <v>31</v>
      </c>
      <c r="U3926" s="6">
        <v>0</v>
      </c>
    </row>
    <row r="3927" spans="1:21" ht="25.5" hidden="1">
      <c r="A3927" s="6" t="str">
        <f>VLOOKUP(B3927,Sheet1!B2:C272,2,FALSE)</f>
        <v>Africa</v>
      </c>
      <c r="B3927" s="6" t="s">
        <v>557</v>
      </c>
      <c r="C3927" s="6" t="s">
        <v>5151</v>
      </c>
      <c r="D3927" s="6" t="s">
        <v>1180</v>
      </c>
      <c r="E3927" s="6" t="s">
        <v>4002</v>
      </c>
      <c r="F3927" s="6" t="s">
        <v>4043</v>
      </c>
      <c r="G3927" s="6">
        <v>25</v>
      </c>
      <c r="H3927" s="6">
        <v>0</v>
      </c>
      <c r="I3927" s="6" t="s">
        <v>1176</v>
      </c>
      <c r="J3927" s="49">
        <v>13.5</v>
      </c>
      <c r="K3927" s="49">
        <v>337.5</v>
      </c>
      <c r="L3927" s="49">
        <v>0</v>
      </c>
      <c r="M3927" s="10">
        <v>40695</v>
      </c>
      <c r="N3927" s="10">
        <v>40544</v>
      </c>
      <c r="O3927" s="6" t="s">
        <v>70</v>
      </c>
      <c r="P3927" s="6" t="s">
        <v>28</v>
      </c>
      <c r="Q3927" s="6" t="s">
        <v>29</v>
      </c>
      <c r="R3927" s="6" t="s">
        <v>5234</v>
      </c>
      <c r="S3927" s="6"/>
      <c r="T3927" s="6" t="s">
        <v>31</v>
      </c>
      <c r="U3927" s="6">
        <v>0</v>
      </c>
    </row>
    <row r="3928" spans="1:21" ht="25.5" hidden="1">
      <c r="A3928" s="6" t="str">
        <f>VLOOKUP(B3928,Sheet1!B2:C272,2,FALSE)</f>
        <v>Africa</v>
      </c>
      <c r="B3928" s="6" t="s">
        <v>557</v>
      </c>
      <c r="C3928" s="6" t="s">
        <v>5151</v>
      </c>
      <c r="D3928" s="6" t="s">
        <v>1180</v>
      </c>
      <c r="E3928" s="6" t="s">
        <v>3594</v>
      </c>
      <c r="F3928" s="6" t="s">
        <v>2999</v>
      </c>
      <c r="G3928" s="6">
        <v>200</v>
      </c>
      <c r="H3928" s="6">
        <v>0</v>
      </c>
      <c r="I3928" s="6" t="s">
        <v>1080</v>
      </c>
      <c r="J3928" s="49">
        <v>1</v>
      </c>
      <c r="K3928" s="49">
        <v>200</v>
      </c>
      <c r="L3928" s="49">
        <v>0</v>
      </c>
      <c r="M3928" s="10">
        <v>40695</v>
      </c>
      <c r="N3928" s="10">
        <v>40544</v>
      </c>
      <c r="O3928" s="6" t="s">
        <v>70</v>
      </c>
      <c r="P3928" s="6" t="s">
        <v>28</v>
      </c>
      <c r="Q3928" s="6" t="s">
        <v>29</v>
      </c>
      <c r="R3928" s="6" t="s">
        <v>5234</v>
      </c>
      <c r="S3928" s="6"/>
      <c r="T3928" s="6" t="s">
        <v>31</v>
      </c>
      <c r="U3928" s="6">
        <v>0</v>
      </c>
    </row>
    <row r="3929" spans="1:21" ht="25.5" hidden="1">
      <c r="A3929" s="6" t="str">
        <f>VLOOKUP(B3929,Sheet1!B2:C272,2,FALSE)</f>
        <v>Africa</v>
      </c>
      <c r="B3929" s="6" t="s">
        <v>557</v>
      </c>
      <c r="C3929" s="6" t="s">
        <v>5151</v>
      </c>
      <c r="D3929" s="6" t="s">
        <v>1180</v>
      </c>
      <c r="E3929" s="6" t="s">
        <v>1215</v>
      </c>
      <c r="F3929" s="6" t="s">
        <v>4085</v>
      </c>
      <c r="G3929" s="6">
        <v>2</v>
      </c>
      <c r="H3929" s="6">
        <v>0</v>
      </c>
      <c r="I3929" s="6" t="s">
        <v>1316</v>
      </c>
      <c r="J3929" s="49">
        <v>18.5</v>
      </c>
      <c r="K3929" s="49">
        <v>37</v>
      </c>
      <c r="L3929" s="49">
        <v>0</v>
      </c>
      <c r="M3929" s="10">
        <v>40695</v>
      </c>
      <c r="N3929" s="10">
        <v>40544</v>
      </c>
      <c r="O3929" s="6" t="s">
        <v>70</v>
      </c>
      <c r="P3929" s="6" t="s">
        <v>28</v>
      </c>
      <c r="Q3929" s="6" t="s">
        <v>29</v>
      </c>
      <c r="R3929" s="6" t="s">
        <v>5234</v>
      </c>
      <c r="S3929" s="6"/>
      <c r="T3929" s="6" t="s">
        <v>31</v>
      </c>
      <c r="U3929" s="6">
        <v>0</v>
      </c>
    </row>
    <row r="3930" spans="1:21" ht="25.5" hidden="1">
      <c r="A3930" s="6" t="str">
        <f>VLOOKUP(B3930,Sheet1!B2:C272,2,FALSE)</f>
        <v>Africa</v>
      </c>
      <c r="B3930" s="6" t="s">
        <v>557</v>
      </c>
      <c r="C3930" s="6" t="s">
        <v>5151</v>
      </c>
      <c r="D3930" s="6" t="s">
        <v>1180</v>
      </c>
      <c r="E3930" s="6" t="s">
        <v>1352</v>
      </c>
      <c r="F3930" s="6" t="s">
        <v>5238</v>
      </c>
      <c r="G3930" s="6">
        <v>100</v>
      </c>
      <c r="H3930" s="6">
        <v>0</v>
      </c>
      <c r="I3930" s="6" t="s">
        <v>1322</v>
      </c>
      <c r="J3930" s="49">
        <v>5.29</v>
      </c>
      <c r="K3930" s="49">
        <v>529</v>
      </c>
      <c r="L3930" s="49">
        <v>0</v>
      </c>
      <c r="M3930" s="10">
        <v>40695</v>
      </c>
      <c r="N3930" s="10">
        <v>40544</v>
      </c>
      <c r="O3930" s="6" t="s">
        <v>70</v>
      </c>
      <c r="P3930" s="6" t="s">
        <v>28</v>
      </c>
      <c r="Q3930" s="6" t="s">
        <v>29</v>
      </c>
      <c r="R3930" s="6" t="s">
        <v>5234</v>
      </c>
      <c r="S3930" s="6"/>
      <c r="T3930" s="6" t="s">
        <v>31</v>
      </c>
      <c r="U3930" s="6">
        <v>0</v>
      </c>
    </row>
    <row r="3931" spans="1:21" ht="25.5" hidden="1">
      <c r="A3931" s="6" t="str">
        <f>VLOOKUP(B3931,Sheet1!B2:C272,2,FALSE)</f>
        <v>Africa</v>
      </c>
      <c r="B3931" s="6" t="s">
        <v>557</v>
      </c>
      <c r="C3931" s="6" t="s">
        <v>5151</v>
      </c>
      <c r="D3931" s="6"/>
      <c r="E3931" s="6"/>
      <c r="F3931" s="6" t="s">
        <v>5239</v>
      </c>
      <c r="G3931" s="6">
        <v>1</v>
      </c>
      <c r="H3931" s="6">
        <v>1</v>
      </c>
      <c r="I3931" s="6" t="s">
        <v>60</v>
      </c>
      <c r="J3931" s="49">
        <v>5000</v>
      </c>
      <c r="K3931" s="49">
        <v>5000</v>
      </c>
      <c r="L3931" s="49">
        <v>5000</v>
      </c>
      <c r="M3931" s="10">
        <v>40725</v>
      </c>
      <c r="N3931" s="10">
        <v>40483</v>
      </c>
      <c r="O3931" s="6" t="s">
        <v>27</v>
      </c>
      <c r="P3931" s="6" t="s">
        <v>933</v>
      </c>
      <c r="Q3931" s="6" t="s">
        <v>29</v>
      </c>
      <c r="R3931" s="6" t="s">
        <v>5234</v>
      </c>
      <c r="S3931" s="6"/>
      <c r="T3931" s="6" t="s">
        <v>31</v>
      </c>
      <c r="U3931" s="6">
        <v>0</v>
      </c>
    </row>
    <row r="3932" spans="1:21" ht="25.5" hidden="1">
      <c r="A3932" s="6" t="str">
        <f>VLOOKUP(B3932,Sheet1!B2:C272,2,FALSE)</f>
        <v>Africa</v>
      </c>
      <c r="B3932" s="6" t="s">
        <v>557</v>
      </c>
      <c r="C3932" s="6" t="s">
        <v>5151</v>
      </c>
      <c r="D3932" s="6"/>
      <c r="E3932" s="6"/>
      <c r="F3932" s="6" t="s">
        <v>5240</v>
      </c>
      <c r="G3932" s="6">
        <v>4</v>
      </c>
      <c r="H3932" s="6">
        <v>4</v>
      </c>
      <c r="I3932" s="6" t="s">
        <v>60</v>
      </c>
      <c r="J3932" s="49">
        <v>1000</v>
      </c>
      <c r="K3932" s="49">
        <v>4000</v>
      </c>
      <c r="L3932" s="49">
        <v>4000</v>
      </c>
      <c r="M3932" s="10">
        <v>40725</v>
      </c>
      <c r="N3932" s="10">
        <v>40483</v>
      </c>
      <c r="O3932" s="6" t="s">
        <v>27</v>
      </c>
      <c r="P3932" s="6" t="s">
        <v>933</v>
      </c>
      <c r="Q3932" s="6" t="s">
        <v>29</v>
      </c>
      <c r="R3932" s="6" t="s">
        <v>5175</v>
      </c>
      <c r="S3932" s="6"/>
      <c r="T3932" s="6" t="s">
        <v>31</v>
      </c>
      <c r="U3932" s="6">
        <v>0</v>
      </c>
    </row>
    <row r="3933" spans="1:21" ht="25.5" hidden="1">
      <c r="A3933" s="6" t="str">
        <f>VLOOKUP(B3933,Sheet1!B2:C272,2,FALSE)</f>
        <v>Africa</v>
      </c>
      <c r="B3933" s="6" t="s">
        <v>557</v>
      </c>
      <c r="C3933" s="6" t="s">
        <v>5151</v>
      </c>
      <c r="D3933" s="6"/>
      <c r="E3933" s="6"/>
      <c r="F3933" s="6" t="s">
        <v>5241</v>
      </c>
      <c r="G3933" s="6">
        <v>1</v>
      </c>
      <c r="H3933" s="6">
        <v>1</v>
      </c>
      <c r="I3933" s="6" t="s">
        <v>60</v>
      </c>
      <c r="J3933" s="49">
        <v>35000</v>
      </c>
      <c r="K3933" s="49">
        <v>35000</v>
      </c>
      <c r="L3933" s="49">
        <v>35000</v>
      </c>
      <c r="M3933" s="10">
        <v>40817</v>
      </c>
      <c r="N3933" s="10">
        <v>40575</v>
      </c>
      <c r="O3933" s="6" t="s">
        <v>27</v>
      </c>
      <c r="P3933" s="6" t="s">
        <v>28</v>
      </c>
      <c r="Q3933" s="6" t="s">
        <v>29</v>
      </c>
      <c r="R3933" s="6" t="s">
        <v>5175</v>
      </c>
      <c r="S3933" s="6"/>
      <c r="T3933" s="6" t="s">
        <v>31</v>
      </c>
      <c r="U3933" s="6">
        <v>0</v>
      </c>
    </row>
    <row r="3934" spans="1:21" ht="25.5" hidden="1">
      <c r="A3934" s="6" t="str">
        <f>VLOOKUP(B3934,Sheet1!B2:C272,2,FALSE)</f>
        <v>Africa</v>
      </c>
      <c r="B3934" s="6" t="s">
        <v>557</v>
      </c>
      <c r="C3934" s="6" t="s">
        <v>5151</v>
      </c>
      <c r="D3934" s="6" t="s">
        <v>965</v>
      </c>
      <c r="E3934" s="6" t="s">
        <v>1435</v>
      </c>
      <c r="F3934" s="6" t="s">
        <v>5242</v>
      </c>
      <c r="G3934" s="6">
        <v>1</v>
      </c>
      <c r="H3934" s="6">
        <v>1</v>
      </c>
      <c r="I3934" s="6" t="s">
        <v>60</v>
      </c>
      <c r="J3934" s="49">
        <v>2000</v>
      </c>
      <c r="K3934" s="49">
        <v>2000</v>
      </c>
      <c r="L3934" s="49">
        <v>2000</v>
      </c>
      <c r="M3934" s="10">
        <v>40695</v>
      </c>
      <c r="N3934" s="10">
        <v>40575</v>
      </c>
      <c r="O3934" s="6" t="s">
        <v>27</v>
      </c>
      <c r="P3934" s="6" t="s">
        <v>28</v>
      </c>
      <c r="Q3934" s="6" t="s">
        <v>29</v>
      </c>
      <c r="R3934" s="6" t="s">
        <v>5175</v>
      </c>
      <c r="S3934" s="6"/>
      <c r="T3934" s="6" t="s">
        <v>31</v>
      </c>
      <c r="U3934" s="6">
        <v>0</v>
      </c>
    </row>
    <row r="3935" spans="1:21" ht="25.5" hidden="1">
      <c r="A3935" s="6" t="str">
        <f>VLOOKUP(B3935,Sheet1!B2:C272,2,FALSE)</f>
        <v>Africa</v>
      </c>
      <c r="B3935" s="6" t="s">
        <v>557</v>
      </c>
      <c r="C3935" s="6" t="s">
        <v>5151</v>
      </c>
      <c r="D3935" s="6"/>
      <c r="E3935" s="6"/>
      <c r="F3935" s="6" t="s">
        <v>1625</v>
      </c>
      <c r="G3935" s="6">
        <v>3</v>
      </c>
      <c r="H3935" s="6">
        <v>3</v>
      </c>
      <c r="I3935" s="6" t="s">
        <v>60</v>
      </c>
      <c r="J3935" s="49">
        <v>400</v>
      </c>
      <c r="K3935" s="49">
        <v>1200</v>
      </c>
      <c r="L3935" s="49">
        <v>1200</v>
      </c>
      <c r="M3935" s="10">
        <v>40695</v>
      </c>
      <c r="N3935" s="10">
        <v>40452</v>
      </c>
      <c r="O3935" s="6" t="s">
        <v>27</v>
      </c>
      <c r="P3935" s="6" t="s">
        <v>28</v>
      </c>
      <c r="Q3935" s="6" t="s">
        <v>29</v>
      </c>
      <c r="R3935" s="6" t="s">
        <v>5175</v>
      </c>
      <c r="S3935" s="6"/>
      <c r="T3935" s="6" t="s">
        <v>31</v>
      </c>
      <c r="U3935" s="6">
        <v>0</v>
      </c>
    </row>
    <row r="3936" spans="1:21" ht="25.5" hidden="1">
      <c r="A3936" s="6" t="str">
        <f>VLOOKUP(B3936,Sheet1!B2:C272,2,FALSE)</f>
        <v>Africa</v>
      </c>
      <c r="B3936" s="6" t="s">
        <v>557</v>
      </c>
      <c r="C3936" s="6" t="s">
        <v>5151</v>
      </c>
      <c r="D3936" s="6"/>
      <c r="E3936" s="6"/>
      <c r="F3936" s="6" t="s">
        <v>1625</v>
      </c>
      <c r="G3936" s="6">
        <v>15</v>
      </c>
      <c r="H3936" s="6">
        <v>15</v>
      </c>
      <c r="I3936" s="6" t="s">
        <v>60</v>
      </c>
      <c r="J3936" s="49">
        <v>400</v>
      </c>
      <c r="K3936" s="49">
        <v>6000</v>
      </c>
      <c r="L3936" s="49">
        <v>6000</v>
      </c>
      <c r="M3936" s="10">
        <v>40695</v>
      </c>
      <c r="N3936" s="10">
        <v>40452</v>
      </c>
      <c r="O3936" s="6" t="s">
        <v>27</v>
      </c>
      <c r="P3936" s="6" t="s">
        <v>28</v>
      </c>
      <c r="Q3936" s="6" t="s">
        <v>29</v>
      </c>
      <c r="R3936" s="6" t="s">
        <v>5234</v>
      </c>
      <c r="S3936" s="6"/>
      <c r="T3936" s="6" t="s">
        <v>31</v>
      </c>
      <c r="U3936" s="6">
        <v>0</v>
      </c>
    </row>
    <row r="3937" spans="1:21" ht="25.5" hidden="1">
      <c r="A3937" s="6" t="str">
        <f>VLOOKUP(B3937,Sheet1!B2:C272,2,FALSE)</f>
        <v>Africa</v>
      </c>
      <c r="B3937" s="6" t="s">
        <v>557</v>
      </c>
      <c r="C3937" s="6" t="s">
        <v>5151</v>
      </c>
      <c r="D3937" s="6"/>
      <c r="E3937" s="6"/>
      <c r="F3937" s="6" t="s">
        <v>5243</v>
      </c>
      <c r="G3937" s="6">
        <v>3</v>
      </c>
      <c r="H3937" s="6">
        <v>3</v>
      </c>
      <c r="I3937" s="6" t="s">
        <v>60</v>
      </c>
      <c r="J3937" s="49">
        <v>977</v>
      </c>
      <c r="K3937" s="49">
        <v>2931</v>
      </c>
      <c r="L3937" s="49">
        <v>2931</v>
      </c>
      <c r="M3937" s="10">
        <v>40695</v>
      </c>
      <c r="N3937" s="10">
        <v>40452</v>
      </c>
      <c r="O3937" s="6" t="s">
        <v>27</v>
      </c>
      <c r="P3937" s="6" t="s">
        <v>28</v>
      </c>
      <c r="Q3937" s="6" t="s">
        <v>29</v>
      </c>
      <c r="R3937" s="6" t="s">
        <v>5175</v>
      </c>
      <c r="S3937" s="6"/>
      <c r="T3937" s="6" t="s">
        <v>31</v>
      </c>
      <c r="U3937" s="6">
        <v>0</v>
      </c>
    </row>
    <row r="3938" spans="1:21" ht="25.5" hidden="1">
      <c r="A3938" s="6" t="str">
        <f>VLOOKUP(B3938,Sheet1!B2:C272,2,FALSE)</f>
        <v>Africa</v>
      </c>
      <c r="B3938" s="6" t="s">
        <v>557</v>
      </c>
      <c r="C3938" s="6" t="s">
        <v>5151</v>
      </c>
      <c r="D3938" s="6"/>
      <c r="E3938" s="6"/>
      <c r="F3938" s="6" t="s">
        <v>5243</v>
      </c>
      <c r="G3938" s="6">
        <v>15</v>
      </c>
      <c r="H3938" s="6">
        <v>15</v>
      </c>
      <c r="I3938" s="6" t="s">
        <v>60</v>
      </c>
      <c r="J3938" s="49">
        <v>977</v>
      </c>
      <c r="K3938" s="49">
        <v>14655</v>
      </c>
      <c r="L3938" s="49">
        <v>14655</v>
      </c>
      <c r="M3938" s="10">
        <v>40695</v>
      </c>
      <c r="N3938" s="10">
        <v>40452</v>
      </c>
      <c r="O3938" s="6" t="s">
        <v>27</v>
      </c>
      <c r="P3938" s="6" t="s">
        <v>28</v>
      </c>
      <c r="Q3938" s="6" t="s">
        <v>29</v>
      </c>
      <c r="R3938" s="6" t="s">
        <v>5234</v>
      </c>
      <c r="S3938" s="6"/>
      <c r="T3938" s="6" t="s">
        <v>31</v>
      </c>
      <c r="U3938" s="6">
        <v>0</v>
      </c>
    </row>
    <row r="3939" spans="1:21" ht="25.5" hidden="1">
      <c r="A3939" s="6" t="str">
        <f>VLOOKUP(B3939,Sheet1!B2:C272,2,FALSE)</f>
        <v>Africa</v>
      </c>
      <c r="B3939" s="6" t="s">
        <v>557</v>
      </c>
      <c r="C3939" s="6" t="s">
        <v>5151</v>
      </c>
      <c r="D3939" s="6"/>
      <c r="E3939" s="6"/>
      <c r="F3939" s="6" t="s">
        <v>5244</v>
      </c>
      <c r="G3939" s="6">
        <v>1</v>
      </c>
      <c r="H3939" s="6">
        <v>1</v>
      </c>
      <c r="I3939" s="6" t="s">
        <v>60</v>
      </c>
      <c r="J3939" s="49">
        <v>1000</v>
      </c>
      <c r="K3939" s="49">
        <v>1000</v>
      </c>
      <c r="L3939" s="49">
        <v>1000</v>
      </c>
      <c r="M3939" s="10">
        <v>40695</v>
      </c>
      <c r="N3939" s="10">
        <v>40452</v>
      </c>
      <c r="O3939" s="6" t="s">
        <v>27</v>
      </c>
      <c r="P3939" s="6" t="s">
        <v>28</v>
      </c>
      <c r="Q3939" s="6" t="s">
        <v>29</v>
      </c>
      <c r="R3939" s="6" t="s">
        <v>5245</v>
      </c>
      <c r="S3939" s="6"/>
      <c r="T3939" s="6" t="s">
        <v>31</v>
      </c>
      <c r="U3939" s="6">
        <v>0</v>
      </c>
    </row>
    <row r="3940" spans="1:21" ht="25.5" hidden="1">
      <c r="A3940" s="6" t="str">
        <f>VLOOKUP(B3940,Sheet1!B2:C272,2,FALSE)</f>
        <v>Africa</v>
      </c>
      <c r="B3940" s="6" t="s">
        <v>557</v>
      </c>
      <c r="C3940" s="6" t="s">
        <v>5151</v>
      </c>
      <c r="D3940" s="6"/>
      <c r="E3940" s="6"/>
      <c r="F3940" s="6" t="s">
        <v>5244</v>
      </c>
      <c r="G3940" s="6">
        <v>1</v>
      </c>
      <c r="H3940" s="6">
        <v>1</v>
      </c>
      <c r="I3940" s="6" t="s">
        <v>60</v>
      </c>
      <c r="J3940" s="49">
        <v>1000</v>
      </c>
      <c r="K3940" s="49">
        <v>1000</v>
      </c>
      <c r="L3940" s="49">
        <v>1000</v>
      </c>
      <c r="M3940" s="10">
        <v>40695</v>
      </c>
      <c r="N3940" s="10">
        <v>40452</v>
      </c>
      <c r="O3940" s="6" t="s">
        <v>27</v>
      </c>
      <c r="P3940" s="6" t="s">
        <v>28</v>
      </c>
      <c r="Q3940" s="6" t="s">
        <v>29</v>
      </c>
      <c r="R3940" s="6" t="s">
        <v>5172</v>
      </c>
      <c r="S3940" s="6"/>
      <c r="T3940" s="6" t="s">
        <v>31</v>
      </c>
      <c r="U3940" s="6">
        <v>0</v>
      </c>
    </row>
    <row r="3941" spans="1:21" ht="25.5" hidden="1">
      <c r="A3941" s="6" t="str">
        <f>VLOOKUP(B3941,Sheet1!B2:C272,2,FALSE)</f>
        <v>Africa</v>
      </c>
      <c r="B3941" s="6" t="s">
        <v>557</v>
      </c>
      <c r="C3941" s="6" t="s">
        <v>5151</v>
      </c>
      <c r="D3941" s="6"/>
      <c r="E3941" s="6"/>
      <c r="F3941" s="6" t="s">
        <v>5244</v>
      </c>
      <c r="G3941" s="6">
        <v>1</v>
      </c>
      <c r="H3941" s="6">
        <v>1</v>
      </c>
      <c r="I3941" s="6" t="s">
        <v>60</v>
      </c>
      <c r="J3941" s="49">
        <v>1000</v>
      </c>
      <c r="K3941" s="49">
        <v>1000</v>
      </c>
      <c r="L3941" s="49">
        <v>1000</v>
      </c>
      <c r="M3941" s="10">
        <v>40695</v>
      </c>
      <c r="N3941" s="10">
        <v>40452</v>
      </c>
      <c r="O3941" s="6" t="s">
        <v>27</v>
      </c>
      <c r="P3941" s="6" t="s">
        <v>28</v>
      </c>
      <c r="Q3941" s="6" t="s">
        <v>29</v>
      </c>
      <c r="R3941" s="6" t="s">
        <v>5234</v>
      </c>
      <c r="S3941" s="6"/>
      <c r="T3941" s="6" t="s">
        <v>31</v>
      </c>
      <c r="U3941" s="6">
        <v>0</v>
      </c>
    </row>
    <row r="3942" spans="1:21" ht="25.5" hidden="1">
      <c r="A3942" s="6" t="str">
        <f>VLOOKUP(B3942,Sheet1!B2:C272,2,FALSE)</f>
        <v>Africa</v>
      </c>
      <c r="B3942" s="6" t="s">
        <v>557</v>
      </c>
      <c r="C3942" s="6" t="s">
        <v>5151</v>
      </c>
      <c r="D3942" s="6"/>
      <c r="E3942" s="6"/>
      <c r="F3942" s="6" t="s">
        <v>5246</v>
      </c>
      <c r="G3942" s="6">
        <v>3</v>
      </c>
      <c r="H3942" s="6">
        <v>3</v>
      </c>
      <c r="I3942" s="6" t="s">
        <v>60</v>
      </c>
      <c r="J3942" s="49">
        <v>500</v>
      </c>
      <c r="K3942" s="49">
        <v>1500</v>
      </c>
      <c r="L3942" s="49">
        <v>1500</v>
      </c>
      <c r="M3942" s="10">
        <v>40695</v>
      </c>
      <c r="N3942" s="10">
        <v>40452</v>
      </c>
      <c r="O3942" s="6" t="s">
        <v>27</v>
      </c>
      <c r="P3942" s="6" t="s">
        <v>933</v>
      </c>
      <c r="Q3942" s="6" t="s">
        <v>29</v>
      </c>
      <c r="R3942" s="6" t="s">
        <v>5175</v>
      </c>
      <c r="S3942" s="6" t="s">
        <v>108</v>
      </c>
      <c r="T3942" s="6" t="s">
        <v>31</v>
      </c>
      <c r="U3942" s="6">
        <v>0</v>
      </c>
    </row>
    <row r="3943" spans="1:21" ht="25.5" hidden="1">
      <c r="A3943" s="6" t="str">
        <f>VLOOKUP(B3943,Sheet1!B2:C272,2,FALSE)</f>
        <v>Africa</v>
      </c>
      <c r="B3943" s="6" t="s">
        <v>557</v>
      </c>
      <c r="C3943" s="6" t="s">
        <v>5151</v>
      </c>
      <c r="D3943" s="6"/>
      <c r="E3943" s="6"/>
      <c r="F3943" s="6" t="s">
        <v>5246</v>
      </c>
      <c r="G3943" s="6">
        <v>15</v>
      </c>
      <c r="H3943" s="6">
        <v>15</v>
      </c>
      <c r="I3943" s="6" t="s">
        <v>60</v>
      </c>
      <c r="J3943" s="49">
        <v>500</v>
      </c>
      <c r="K3943" s="49">
        <v>7500</v>
      </c>
      <c r="L3943" s="49">
        <v>7500</v>
      </c>
      <c r="M3943" s="10">
        <v>40695</v>
      </c>
      <c r="N3943" s="10">
        <v>40452</v>
      </c>
      <c r="O3943" s="6" t="s">
        <v>27</v>
      </c>
      <c r="P3943" s="6" t="s">
        <v>933</v>
      </c>
      <c r="Q3943" s="6" t="s">
        <v>29</v>
      </c>
      <c r="R3943" s="6" t="s">
        <v>5234</v>
      </c>
      <c r="S3943" s="6"/>
      <c r="T3943" s="6" t="s">
        <v>31</v>
      </c>
      <c r="U3943" s="6">
        <v>0</v>
      </c>
    </row>
    <row r="3944" spans="1:21" ht="25.5" hidden="1">
      <c r="A3944" s="6" t="str">
        <f>VLOOKUP(B3944,Sheet1!B2:C272,2,FALSE)</f>
        <v>Africa</v>
      </c>
      <c r="B3944" s="6" t="s">
        <v>557</v>
      </c>
      <c r="C3944" s="6" t="s">
        <v>5151</v>
      </c>
      <c r="D3944" s="6"/>
      <c r="E3944" s="6"/>
      <c r="F3944" s="6" t="s">
        <v>5247</v>
      </c>
      <c r="G3944" s="6">
        <v>4</v>
      </c>
      <c r="H3944" s="6">
        <v>4</v>
      </c>
      <c r="I3944" s="6" t="s">
        <v>60</v>
      </c>
      <c r="J3944" s="49">
        <v>250</v>
      </c>
      <c r="K3944" s="49">
        <v>1000</v>
      </c>
      <c r="L3944" s="49">
        <v>1000</v>
      </c>
      <c r="M3944" s="10">
        <v>40664</v>
      </c>
      <c r="N3944" s="10">
        <v>40422</v>
      </c>
      <c r="O3944" s="6" t="s">
        <v>27</v>
      </c>
      <c r="P3944" s="6" t="s">
        <v>933</v>
      </c>
      <c r="Q3944" s="6" t="s">
        <v>29</v>
      </c>
      <c r="R3944" s="6" t="s">
        <v>5248</v>
      </c>
      <c r="S3944" s="6"/>
      <c r="T3944" s="6" t="s">
        <v>31</v>
      </c>
      <c r="U3944" s="6">
        <v>0</v>
      </c>
    </row>
    <row r="3945" spans="1:21" ht="25.5" hidden="1">
      <c r="A3945" s="6" t="str">
        <f>VLOOKUP(B3945,Sheet1!B2:C272,2,FALSE)</f>
        <v>Africa</v>
      </c>
      <c r="B3945" s="6" t="s">
        <v>243</v>
      </c>
      <c r="C3945" s="6" t="s">
        <v>244</v>
      </c>
      <c r="D3945" s="6" t="s">
        <v>984</v>
      </c>
      <c r="E3945" s="6" t="s">
        <v>1209</v>
      </c>
      <c r="F3945" s="6" t="s">
        <v>1461</v>
      </c>
      <c r="G3945" s="6">
        <v>1459</v>
      </c>
      <c r="H3945" s="6">
        <v>1459</v>
      </c>
      <c r="I3945" s="6" t="s">
        <v>60</v>
      </c>
      <c r="J3945" s="49">
        <v>13.036</v>
      </c>
      <c r="K3945" s="49">
        <v>19019.524000000001</v>
      </c>
      <c r="L3945" s="49">
        <v>19019.524000000001</v>
      </c>
      <c r="M3945" s="10">
        <v>40695</v>
      </c>
      <c r="N3945" s="10">
        <v>40513</v>
      </c>
      <c r="O3945" s="6" t="s">
        <v>27</v>
      </c>
      <c r="P3945" s="6" t="s">
        <v>28</v>
      </c>
      <c r="Q3945" s="6" t="s">
        <v>29</v>
      </c>
      <c r="R3945" s="6" t="s">
        <v>245</v>
      </c>
      <c r="S3945" s="6"/>
      <c r="T3945" s="6" t="s">
        <v>31</v>
      </c>
      <c r="U3945" s="6">
        <v>0</v>
      </c>
    </row>
    <row r="3946" spans="1:21" ht="25.5" hidden="1">
      <c r="A3946" s="6" t="str">
        <f>VLOOKUP(B3946,Sheet1!B2:C272,2,FALSE)</f>
        <v>Africa</v>
      </c>
      <c r="B3946" s="6" t="s">
        <v>243</v>
      </c>
      <c r="C3946" s="6" t="s">
        <v>244</v>
      </c>
      <c r="D3946" s="6" t="s">
        <v>984</v>
      </c>
      <c r="E3946" s="6" t="s">
        <v>1209</v>
      </c>
      <c r="F3946" s="6" t="s">
        <v>5249</v>
      </c>
      <c r="G3946" s="6">
        <v>13</v>
      </c>
      <c r="H3946" s="6">
        <v>13</v>
      </c>
      <c r="I3946" s="6" t="s">
        <v>60</v>
      </c>
      <c r="J3946" s="49">
        <v>16684.98</v>
      </c>
      <c r="K3946" s="49">
        <v>216904.74</v>
      </c>
      <c r="L3946" s="49">
        <v>216904.74</v>
      </c>
      <c r="M3946" s="10">
        <v>40695</v>
      </c>
      <c r="N3946" s="10">
        <v>40513</v>
      </c>
      <c r="O3946" s="6" t="s">
        <v>27</v>
      </c>
      <c r="P3946" s="6" t="s">
        <v>28</v>
      </c>
      <c r="Q3946" s="6" t="s">
        <v>29</v>
      </c>
      <c r="R3946" s="6" t="s">
        <v>245</v>
      </c>
      <c r="S3946" s="6"/>
      <c r="T3946" s="6" t="s">
        <v>31</v>
      </c>
      <c r="U3946" s="6">
        <v>0</v>
      </c>
    </row>
    <row r="3947" spans="1:21" ht="51" hidden="1">
      <c r="A3947" s="6" t="str">
        <f>VLOOKUP(B3947,Sheet1!B2:C272,2,FALSE)</f>
        <v>APD</v>
      </c>
      <c r="B3947" s="6" t="s">
        <v>272</v>
      </c>
      <c r="C3947" s="6" t="s">
        <v>5250</v>
      </c>
      <c r="D3947" s="6" t="s">
        <v>1042</v>
      </c>
      <c r="E3947" s="6" t="s">
        <v>1043</v>
      </c>
      <c r="F3947" s="6" t="s">
        <v>5251</v>
      </c>
      <c r="G3947" s="6">
        <v>1</v>
      </c>
      <c r="H3947" s="6">
        <v>0.5</v>
      </c>
      <c r="I3947" s="6" t="s">
        <v>60</v>
      </c>
      <c r="J3947" s="49">
        <v>10000</v>
      </c>
      <c r="K3947" s="49">
        <v>10000</v>
      </c>
      <c r="L3947" s="49">
        <v>5000</v>
      </c>
      <c r="M3947" s="10">
        <v>40756</v>
      </c>
      <c r="N3947" s="10">
        <v>40634</v>
      </c>
      <c r="O3947" s="6" t="s">
        <v>52</v>
      </c>
      <c r="P3947" s="6" t="s">
        <v>933</v>
      </c>
      <c r="Q3947" s="6" t="s">
        <v>29</v>
      </c>
      <c r="R3947" s="6" t="s">
        <v>5252</v>
      </c>
      <c r="S3947" s="6" t="s">
        <v>5253</v>
      </c>
      <c r="T3947" s="6" t="s">
        <v>31</v>
      </c>
      <c r="U3947" s="6">
        <v>0</v>
      </c>
    </row>
    <row r="3948" spans="1:21" ht="25.5" hidden="1">
      <c r="A3948" s="6" t="str">
        <f>VLOOKUP(B3948,Sheet1!B2:C272,2,FALSE)</f>
        <v>APD</v>
      </c>
      <c r="B3948" s="6" t="s">
        <v>272</v>
      </c>
      <c r="C3948" s="6" t="s">
        <v>5250</v>
      </c>
      <c r="D3948" s="6"/>
      <c r="E3948" s="6"/>
      <c r="F3948" s="6" t="s">
        <v>5254</v>
      </c>
      <c r="G3948" s="6">
        <v>350</v>
      </c>
      <c r="H3948" s="6">
        <v>350</v>
      </c>
      <c r="I3948" s="6" t="s">
        <v>60</v>
      </c>
      <c r="J3948" s="49">
        <v>8</v>
      </c>
      <c r="K3948" s="49">
        <v>2800</v>
      </c>
      <c r="L3948" s="49">
        <v>2800</v>
      </c>
      <c r="M3948" s="10">
        <v>40756</v>
      </c>
      <c r="N3948" s="10">
        <v>40513</v>
      </c>
      <c r="O3948" s="6" t="s">
        <v>27</v>
      </c>
      <c r="P3948" s="6" t="s">
        <v>933</v>
      </c>
      <c r="Q3948" s="6" t="s">
        <v>29</v>
      </c>
      <c r="R3948" s="6" t="s">
        <v>5255</v>
      </c>
      <c r="S3948" s="6" t="s">
        <v>5256</v>
      </c>
      <c r="T3948" s="6" t="s">
        <v>31</v>
      </c>
      <c r="U3948" s="6">
        <v>0</v>
      </c>
    </row>
    <row r="3949" spans="1:21" ht="25.5" hidden="1">
      <c r="A3949" s="6" t="str">
        <f>VLOOKUP(B3949,Sheet1!B2:C272,2,FALSE)</f>
        <v>APD</v>
      </c>
      <c r="B3949" s="6" t="s">
        <v>272</v>
      </c>
      <c r="C3949" s="6" t="s">
        <v>5250</v>
      </c>
      <c r="D3949" s="6"/>
      <c r="E3949" s="6"/>
      <c r="F3949" s="6" t="s">
        <v>5257</v>
      </c>
      <c r="G3949" s="6">
        <v>5</v>
      </c>
      <c r="H3949" s="6">
        <v>5</v>
      </c>
      <c r="I3949" s="6" t="s">
        <v>60</v>
      </c>
      <c r="J3949" s="49">
        <v>80</v>
      </c>
      <c r="K3949" s="49">
        <v>400</v>
      </c>
      <c r="L3949" s="49">
        <v>400</v>
      </c>
      <c r="M3949" s="10">
        <v>40756</v>
      </c>
      <c r="N3949" s="10">
        <v>40513</v>
      </c>
      <c r="O3949" s="6" t="s">
        <v>27</v>
      </c>
      <c r="P3949" s="6" t="s">
        <v>933</v>
      </c>
      <c r="Q3949" s="6" t="s">
        <v>29</v>
      </c>
      <c r="R3949" s="6" t="s">
        <v>5255</v>
      </c>
      <c r="S3949" s="6" t="s">
        <v>5256</v>
      </c>
      <c r="T3949" s="6" t="s">
        <v>31</v>
      </c>
      <c r="U3949" s="6">
        <v>0</v>
      </c>
    </row>
    <row r="3950" spans="1:21" ht="25.5" hidden="1">
      <c r="A3950" s="6" t="str">
        <f>VLOOKUP(B3950,Sheet1!B2:C272,2,FALSE)</f>
        <v>APD</v>
      </c>
      <c r="B3950" s="6" t="s">
        <v>272</v>
      </c>
      <c r="C3950" s="6" t="s">
        <v>5250</v>
      </c>
      <c r="D3950" s="6"/>
      <c r="E3950" s="6"/>
      <c r="F3950" s="6" t="s">
        <v>1437</v>
      </c>
      <c r="G3950" s="6">
        <v>1</v>
      </c>
      <c r="H3950" s="6">
        <v>1</v>
      </c>
      <c r="I3950" s="6" t="s">
        <v>60</v>
      </c>
      <c r="J3950" s="49">
        <v>1500</v>
      </c>
      <c r="K3950" s="49">
        <v>1500</v>
      </c>
      <c r="L3950" s="49">
        <v>1500</v>
      </c>
      <c r="M3950" s="10">
        <v>40756</v>
      </c>
      <c r="N3950" s="10">
        <v>40513</v>
      </c>
      <c r="O3950" s="6" t="s">
        <v>27</v>
      </c>
      <c r="P3950" s="6" t="s">
        <v>933</v>
      </c>
      <c r="Q3950" s="6" t="s">
        <v>29</v>
      </c>
      <c r="R3950" s="6" t="s">
        <v>5255</v>
      </c>
      <c r="S3950" s="6" t="s">
        <v>5258</v>
      </c>
      <c r="T3950" s="6" t="s">
        <v>31</v>
      </c>
      <c r="U3950" s="6">
        <v>0</v>
      </c>
    </row>
    <row r="3951" spans="1:21" ht="51" hidden="1">
      <c r="A3951" s="6" t="str">
        <f>VLOOKUP(B3951,Sheet1!B2:C272,2,FALSE)</f>
        <v>Africa</v>
      </c>
      <c r="B3951" s="6" t="s">
        <v>785</v>
      </c>
      <c r="C3951" s="6" t="s">
        <v>3863</v>
      </c>
      <c r="D3951" s="6" t="s">
        <v>965</v>
      </c>
      <c r="E3951" s="6" t="s">
        <v>1435</v>
      </c>
      <c r="F3951" s="6" t="s">
        <v>5097</v>
      </c>
      <c r="G3951" s="6">
        <v>1</v>
      </c>
      <c r="H3951" s="6">
        <v>1</v>
      </c>
      <c r="I3951" s="6" t="s">
        <v>60</v>
      </c>
      <c r="J3951" s="49">
        <v>1391.5</v>
      </c>
      <c r="K3951" s="49">
        <v>1391.5</v>
      </c>
      <c r="L3951" s="49">
        <v>1391.5</v>
      </c>
      <c r="M3951" s="10">
        <v>40695</v>
      </c>
      <c r="N3951" s="10">
        <v>40575</v>
      </c>
      <c r="O3951" s="6" t="s">
        <v>27</v>
      </c>
      <c r="P3951" s="6" t="s">
        <v>933</v>
      </c>
      <c r="Q3951" s="6" t="s">
        <v>29</v>
      </c>
      <c r="R3951" s="6" t="s">
        <v>5259</v>
      </c>
      <c r="S3951" s="6" t="s">
        <v>5260</v>
      </c>
      <c r="T3951" s="6" t="s">
        <v>31</v>
      </c>
      <c r="U3951" s="6">
        <v>0</v>
      </c>
    </row>
    <row r="3952" spans="1:21" ht="38.25" hidden="1">
      <c r="A3952" s="6" t="str">
        <f>VLOOKUP(B3952,Sheet1!B2:C272,2,FALSE)</f>
        <v>Africa</v>
      </c>
      <c r="B3952" s="6" t="s">
        <v>785</v>
      </c>
      <c r="C3952" s="6" t="s">
        <v>3863</v>
      </c>
      <c r="D3952" s="6" t="s">
        <v>965</v>
      </c>
      <c r="E3952" s="6" t="s">
        <v>1503</v>
      </c>
      <c r="F3952" s="6" t="s">
        <v>5099</v>
      </c>
      <c r="G3952" s="6">
        <v>1</v>
      </c>
      <c r="H3952" s="6">
        <v>1</v>
      </c>
      <c r="I3952" s="6" t="s">
        <v>60</v>
      </c>
      <c r="J3952" s="49">
        <v>934.6</v>
      </c>
      <c r="K3952" s="49">
        <v>934.6</v>
      </c>
      <c r="L3952" s="49">
        <v>934.6</v>
      </c>
      <c r="M3952" s="10">
        <v>40695</v>
      </c>
      <c r="N3952" s="10">
        <v>40575</v>
      </c>
      <c r="O3952" s="6" t="s">
        <v>27</v>
      </c>
      <c r="P3952" s="6" t="s">
        <v>933</v>
      </c>
      <c r="Q3952" s="6" t="s">
        <v>29</v>
      </c>
      <c r="R3952" s="6" t="s">
        <v>5259</v>
      </c>
      <c r="S3952" s="6" t="s">
        <v>5261</v>
      </c>
      <c r="T3952" s="6" t="s">
        <v>31</v>
      </c>
      <c r="U3952" s="6">
        <v>0</v>
      </c>
    </row>
    <row r="3953" spans="1:21" ht="25.5" hidden="1">
      <c r="A3953" s="6" t="str">
        <f>VLOOKUP(B3953,Sheet1!B2:C272,2,FALSE)</f>
        <v>Africa</v>
      </c>
      <c r="B3953" s="6" t="s">
        <v>785</v>
      </c>
      <c r="C3953" s="6" t="s">
        <v>3863</v>
      </c>
      <c r="D3953" s="6" t="s">
        <v>965</v>
      </c>
      <c r="E3953" s="6" t="s">
        <v>1046</v>
      </c>
      <c r="F3953" s="6" t="s">
        <v>5262</v>
      </c>
      <c r="G3953" s="6">
        <v>1</v>
      </c>
      <c r="H3953" s="6">
        <v>1</v>
      </c>
      <c r="I3953" s="6" t="s">
        <v>60</v>
      </c>
      <c r="J3953" s="49">
        <v>208</v>
      </c>
      <c r="K3953" s="49">
        <v>208</v>
      </c>
      <c r="L3953" s="49">
        <v>208</v>
      </c>
      <c r="M3953" s="10">
        <v>40695</v>
      </c>
      <c r="N3953" s="10">
        <v>40575</v>
      </c>
      <c r="O3953" s="6" t="s">
        <v>27</v>
      </c>
      <c r="P3953" s="6" t="s">
        <v>933</v>
      </c>
      <c r="Q3953" s="6" t="s">
        <v>29</v>
      </c>
      <c r="R3953" s="6" t="s">
        <v>5259</v>
      </c>
      <c r="S3953" s="6" t="s">
        <v>5263</v>
      </c>
      <c r="T3953" s="6" t="s">
        <v>31</v>
      </c>
      <c r="U3953" s="6">
        <v>0</v>
      </c>
    </row>
    <row r="3954" spans="1:21" ht="38.25" hidden="1">
      <c r="A3954" s="6" t="str">
        <f>VLOOKUP(B3954,Sheet1!B2:C272,2,FALSE)</f>
        <v>Africa</v>
      </c>
      <c r="B3954" s="6" t="s">
        <v>785</v>
      </c>
      <c r="C3954" s="6" t="s">
        <v>3863</v>
      </c>
      <c r="D3954" s="6" t="s">
        <v>965</v>
      </c>
      <c r="E3954" s="6" t="s">
        <v>1110</v>
      </c>
      <c r="F3954" s="6" t="s">
        <v>5101</v>
      </c>
      <c r="G3954" s="6">
        <v>1</v>
      </c>
      <c r="H3954" s="6">
        <v>1</v>
      </c>
      <c r="I3954" s="6" t="s">
        <v>60</v>
      </c>
      <c r="J3954" s="49">
        <v>1347.17</v>
      </c>
      <c r="K3954" s="49">
        <v>1347.17</v>
      </c>
      <c r="L3954" s="49">
        <v>1347.17</v>
      </c>
      <c r="M3954" s="10">
        <v>40695</v>
      </c>
      <c r="N3954" s="10">
        <v>40575</v>
      </c>
      <c r="O3954" s="6" t="s">
        <v>27</v>
      </c>
      <c r="P3954" s="6" t="s">
        <v>28</v>
      </c>
      <c r="Q3954" s="6" t="s">
        <v>29</v>
      </c>
      <c r="R3954" s="6" t="s">
        <v>5259</v>
      </c>
      <c r="S3954" s="6" t="s">
        <v>5264</v>
      </c>
      <c r="T3954" s="6" t="s">
        <v>31</v>
      </c>
      <c r="U3954" s="6">
        <v>0</v>
      </c>
    </row>
    <row r="3955" spans="1:21" ht="165.75" hidden="1">
      <c r="A3955" s="6" t="str">
        <f>VLOOKUP(B3955,Sheet1!B2:C272,2,FALSE)</f>
        <v>Africa</v>
      </c>
      <c r="B3955" s="6" t="s">
        <v>785</v>
      </c>
      <c r="C3955" s="6" t="s">
        <v>3863</v>
      </c>
      <c r="D3955" s="6"/>
      <c r="E3955" s="6"/>
      <c r="F3955" s="6" t="s">
        <v>5265</v>
      </c>
      <c r="G3955" s="6">
        <v>1</v>
      </c>
      <c r="H3955" s="6">
        <v>1</v>
      </c>
      <c r="I3955" s="6" t="s">
        <v>60</v>
      </c>
      <c r="J3955" s="49">
        <v>15853.77</v>
      </c>
      <c r="K3955" s="49">
        <v>15853.77</v>
      </c>
      <c r="L3955" s="49">
        <v>15853.77</v>
      </c>
      <c r="M3955" s="10">
        <v>40695</v>
      </c>
      <c r="N3955" s="10">
        <v>40452</v>
      </c>
      <c r="O3955" s="6" t="s">
        <v>27</v>
      </c>
      <c r="P3955" s="6" t="s">
        <v>933</v>
      </c>
      <c r="Q3955" s="6" t="s">
        <v>29</v>
      </c>
      <c r="R3955" s="6" t="s">
        <v>5259</v>
      </c>
      <c r="S3955" s="6" t="s">
        <v>5266</v>
      </c>
      <c r="T3955" s="6" t="s">
        <v>31</v>
      </c>
      <c r="U3955" s="6">
        <v>0</v>
      </c>
    </row>
    <row r="3956" spans="1:21" ht="63.75" hidden="1">
      <c r="A3956" s="6" t="str">
        <f>VLOOKUP(B3956,Sheet1!B2:C272,2,FALSE)</f>
        <v>Africa</v>
      </c>
      <c r="B3956" s="6" t="s">
        <v>785</v>
      </c>
      <c r="C3956" s="6" t="s">
        <v>3863</v>
      </c>
      <c r="D3956" s="6" t="s">
        <v>965</v>
      </c>
      <c r="E3956" s="6" t="s">
        <v>1110</v>
      </c>
      <c r="F3956" s="6" t="s">
        <v>5101</v>
      </c>
      <c r="G3956" s="6">
        <v>1</v>
      </c>
      <c r="H3956" s="6">
        <v>1</v>
      </c>
      <c r="I3956" s="6" t="s">
        <v>60</v>
      </c>
      <c r="J3956" s="49">
        <v>1347.17</v>
      </c>
      <c r="K3956" s="49">
        <v>1347.17</v>
      </c>
      <c r="L3956" s="49">
        <v>1347.17</v>
      </c>
      <c r="M3956" s="10">
        <v>40695</v>
      </c>
      <c r="N3956" s="10">
        <v>40575</v>
      </c>
      <c r="O3956" s="6" t="s">
        <v>27</v>
      </c>
      <c r="P3956" s="6" t="s">
        <v>28</v>
      </c>
      <c r="Q3956" s="6" t="s">
        <v>29</v>
      </c>
      <c r="R3956" s="6" t="s">
        <v>5267</v>
      </c>
      <c r="S3956" s="6" t="s">
        <v>5268</v>
      </c>
      <c r="T3956" s="6" t="s">
        <v>31</v>
      </c>
      <c r="U3956" s="6">
        <v>0</v>
      </c>
    </row>
    <row r="3957" spans="1:21" ht="63.75" hidden="1">
      <c r="A3957" s="6" t="str">
        <f>VLOOKUP(B3957,Sheet1!B2:C272,2,FALSE)</f>
        <v>Africa</v>
      </c>
      <c r="B3957" s="6" t="s">
        <v>785</v>
      </c>
      <c r="C3957" s="6" t="s">
        <v>3863</v>
      </c>
      <c r="D3957" s="6" t="s">
        <v>1042</v>
      </c>
      <c r="E3957" s="6" t="s">
        <v>1043</v>
      </c>
      <c r="F3957" s="6" t="s">
        <v>5269</v>
      </c>
      <c r="G3957" s="6">
        <v>1</v>
      </c>
      <c r="H3957" s="6">
        <v>1</v>
      </c>
      <c r="I3957" s="6" t="s">
        <v>60</v>
      </c>
      <c r="J3957" s="49">
        <v>11630.51</v>
      </c>
      <c r="K3957" s="49">
        <v>11630.51</v>
      </c>
      <c r="L3957" s="49">
        <v>11630.51</v>
      </c>
      <c r="M3957" s="10">
        <v>40695</v>
      </c>
      <c r="N3957" s="10">
        <v>40575</v>
      </c>
      <c r="O3957" s="6" t="s">
        <v>27</v>
      </c>
      <c r="P3957" s="6" t="s">
        <v>933</v>
      </c>
      <c r="Q3957" s="6" t="s">
        <v>29</v>
      </c>
      <c r="R3957" s="6" t="s">
        <v>5270</v>
      </c>
      <c r="S3957" s="6" t="s">
        <v>5271</v>
      </c>
      <c r="T3957" s="6" t="s">
        <v>31</v>
      </c>
      <c r="U3957" s="6">
        <v>0</v>
      </c>
    </row>
    <row r="3958" spans="1:21" ht="114.75" hidden="1">
      <c r="A3958" s="6" t="str">
        <f>VLOOKUP(B3958,Sheet1!B2:C272,2,FALSE)</f>
        <v>Africa</v>
      </c>
      <c r="B3958" s="6" t="s">
        <v>785</v>
      </c>
      <c r="C3958" s="6" t="s">
        <v>3863</v>
      </c>
      <c r="D3958" s="6" t="s">
        <v>1042</v>
      </c>
      <c r="E3958" s="6" t="s">
        <v>1043</v>
      </c>
      <c r="F3958" s="6" t="s">
        <v>5272</v>
      </c>
      <c r="G3958" s="6">
        <v>1</v>
      </c>
      <c r="H3958" s="6">
        <v>1</v>
      </c>
      <c r="I3958" s="6" t="s">
        <v>60</v>
      </c>
      <c r="J3958" s="49">
        <v>7476.76</v>
      </c>
      <c r="K3958" s="49">
        <v>7476.76</v>
      </c>
      <c r="L3958" s="49">
        <v>7476.76</v>
      </c>
      <c r="M3958" s="10">
        <v>40695</v>
      </c>
      <c r="N3958" s="10">
        <v>40575</v>
      </c>
      <c r="O3958" s="6" t="s">
        <v>27</v>
      </c>
      <c r="P3958" s="6" t="s">
        <v>933</v>
      </c>
      <c r="Q3958" s="6" t="s">
        <v>29</v>
      </c>
      <c r="R3958" s="6" t="s">
        <v>5270</v>
      </c>
      <c r="S3958" s="6" t="s">
        <v>5273</v>
      </c>
      <c r="T3958" s="6" t="s">
        <v>31</v>
      </c>
      <c r="U3958" s="6">
        <v>0</v>
      </c>
    </row>
    <row r="3959" spans="1:21" ht="63.75" hidden="1">
      <c r="A3959" s="6" t="str">
        <f>VLOOKUP(B3959,Sheet1!B2:C272,2,FALSE)</f>
        <v>Africa</v>
      </c>
      <c r="B3959" s="6" t="s">
        <v>785</v>
      </c>
      <c r="C3959" s="6" t="s">
        <v>3863</v>
      </c>
      <c r="D3959" s="6" t="s">
        <v>1042</v>
      </c>
      <c r="E3959" s="6" t="s">
        <v>1043</v>
      </c>
      <c r="F3959" s="6" t="s">
        <v>5274</v>
      </c>
      <c r="G3959" s="6">
        <v>1</v>
      </c>
      <c r="H3959" s="6">
        <v>1</v>
      </c>
      <c r="I3959" s="6"/>
      <c r="J3959" s="49">
        <v>4152.62</v>
      </c>
      <c r="K3959" s="49">
        <v>4152.62</v>
      </c>
      <c r="L3959" s="49">
        <v>4152.62</v>
      </c>
      <c r="M3959" s="10">
        <v>40695</v>
      </c>
      <c r="N3959" s="10">
        <v>40575</v>
      </c>
      <c r="O3959" s="6" t="s">
        <v>27</v>
      </c>
      <c r="P3959" s="6" t="s">
        <v>933</v>
      </c>
      <c r="Q3959" s="6" t="s">
        <v>29</v>
      </c>
      <c r="R3959" s="6" t="s">
        <v>5275</v>
      </c>
      <c r="S3959" s="6" t="s">
        <v>5276</v>
      </c>
      <c r="T3959" s="6" t="s">
        <v>31</v>
      </c>
      <c r="U3959" s="6">
        <v>0</v>
      </c>
    </row>
    <row r="3960" spans="1:21" ht="38.25" hidden="1">
      <c r="A3960" s="6" t="str">
        <f>VLOOKUP(B3960,Sheet1!B2:C272,2,FALSE)</f>
        <v>Africa</v>
      </c>
      <c r="B3960" s="6" t="s">
        <v>785</v>
      </c>
      <c r="C3960" s="6" t="s">
        <v>3863</v>
      </c>
      <c r="D3960" s="6" t="s">
        <v>965</v>
      </c>
      <c r="E3960" s="6"/>
      <c r="F3960" s="6" t="s">
        <v>5277</v>
      </c>
      <c r="G3960" s="6">
        <v>1</v>
      </c>
      <c r="H3960" s="6">
        <v>1</v>
      </c>
      <c r="I3960" s="6" t="s">
        <v>60</v>
      </c>
      <c r="J3960" s="49">
        <v>104</v>
      </c>
      <c r="K3960" s="49">
        <v>104</v>
      </c>
      <c r="L3960" s="49">
        <v>104</v>
      </c>
      <c r="M3960" s="10">
        <v>40695</v>
      </c>
      <c r="N3960" s="10">
        <v>40452</v>
      </c>
      <c r="O3960" s="6" t="s">
        <v>27</v>
      </c>
      <c r="P3960" s="6" t="s">
        <v>933</v>
      </c>
      <c r="Q3960" s="6" t="s">
        <v>29</v>
      </c>
      <c r="R3960" s="6" t="s">
        <v>5275</v>
      </c>
      <c r="S3960" s="6" t="s">
        <v>5278</v>
      </c>
      <c r="T3960" s="6" t="s">
        <v>31</v>
      </c>
      <c r="U3960" s="6">
        <v>0</v>
      </c>
    </row>
    <row r="3961" spans="1:21" ht="38.25" hidden="1">
      <c r="A3961" s="6" t="str">
        <f>VLOOKUP(B3961,Sheet1!B2:C272,2,FALSE)</f>
        <v>Africa</v>
      </c>
      <c r="B3961" s="6" t="s">
        <v>785</v>
      </c>
      <c r="C3961" s="6" t="s">
        <v>3863</v>
      </c>
      <c r="D3961" s="6" t="s">
        <v>965</v>
      </c>
      <c r="E3961" s="6" t="s">
        <v>1046</v>
      </c>
      <c r="F3961" s="6" t="s">
        <v>5262</v>
      </c>
      <c r="G3961" s="6">
        <v>1</v>
      </c>
      <c r="H3961" s="6">
        <v>1</v>
      </c>
      <c r="I3961" s="6" t="s">
        <v>60</v>
      </c>
      <c r="J3961" s="49">
        <v>208</v>
      </c>
      <c r="K3961" s="49">
        <v>208</v>
      </c>
      <c r="L3961" s="49">
        <v>208</v>
      </c>
      <c r="M3961" s="10">
        <v>40695</v>
      </c>
      <c r="N3961" s="10">
        <v>40575</v>
      </c>
      <c r="O3961" s="6" t="s">
        <v>27</v>
      </c>
      <c r="P3961" s="6" t="s">
        <v>933</v>
      </c>
      <c r="Q3961" s="6" t="s">
        <v>29</v>
      </c>
      <c r="R3961" s="6" t="s">
        <v>5275</v>
      </c>
      <c r="S3961" s="6" t="s">
        <v>5278</v>
      </c>
      <c r="T3961" s="6" t="s">
        <v>31</v>
      </c>
      <c r="U3961" s="6">
        <v>0</v>
      </c>
    </row>
    <row r="3962" spans="1:21" ht="38.25" hidden="1">
      <c r="A3962" s="6" t="str">
        <f>VLOOKUP(B3962,Sheet1!B2:C272,2,FALSE)</f>
        <v>Africa</v>
      </c>
      <c r="B3962" s="6" t="s">
        <v>785</v>
      </c>
      <c r="C3962" s="6" t="s">
        <v>3863</v>
      </c>
      <c r="D3962" s="6" t="s">
        <v>965</v>
      </c>
      <c r="E3962" s="6" t="s">
        <v>1110</v>
      </c>
      <c r="F3962" s="6" t="s">
        <v>5101</v>
      </c>
      <c r="G3962" s="6">
        <v>1</v>
      </c>
      <c r="H3962" s="6">
        <v>1</v>
      </c>
      <c r="I3962" s="6" t="s">
        <v>60</v>
      </c>
      <c r="J3962" s="49">
        <v>1347.17</v>
      </c>
      <c r="K3962" s="49">
        <v>1347.17</v>
      </c>
      <c r="L3962" s="49">
        <v>1347.17</v>
      </c>
      <c r="M3962" s="10">
        <v>40695</v>
      </c>
      <c r="N3962" s="10">
        <v>40575</v>
      </c>
      <c r="O3962" s="6" t="s">
        <v>27</v>
      </c>
      <c r="P3962" s="6" t="s">
        <v>28</v>
      </c>
      <c r="Q3962" s="6" t="s">
        <v>29</v>
      </c>
      <c r="R3962" s="6" t="s">
        <v>5275</v>
      </c>
      <c r="S3962" s="6" t="s">
        <v>5278</v>
      </c>
      <c r="T3962" s="6" t="s">
        <v>31</v>
      </c>
      <c r="U3962" s="6">
        <v>0</v>
      </c>
    </row>
    <row r="3963" spans="1:21" ht="38.25" hidden="1">
      <c r="A3963" s="6" t="str">
        <f>VLOOKUP(B3963,Sheet1!B2:C272,2,FALSE)</f>
        <v>Africa</v>
      </c>
      <c r="B3963" s="6" t="s">
        <v>243</v>
      </c>
      <c r="C3963" s="6" t="s">
        <v>244</v>
      </c>
      <c r="D3963" s="6" t="s">
        <v>1105</v>
      </c>
      <c r="E3963" s="6" t="s">
        <v>1106</v>
      </c>
      <c r="F3963" s="6" t="s">
        <v>5279</v>
      </c>
      <c r="G3963" s="6">
        <v>1</v>
      </c>
      <c r="H3963" s="6">
        <v>1</v>
      </c>
      <c r="I3963" s="6" t="s">
        <v>60</v>
      </c>
      <c r="J3963" s="49">
        <v>40000</v>
      </c>
      <c r="K3963" s="49">
        <v>40000</v>
      </c>
      <c r="L3963" s="49">
        <v>40000</v>
      </c>
      <c r="M3963" s="10">
        <v>40695</v>
      </c>
      <c r="N3963" s="10">
        <v>40575</v>
      </c>
      <c r="O3963" s="6" t="s">
        <v>27</v>
      </c>
      <c r="P3963" s="6" t="s">
        <v>28</v>
      </c>
      <c r="Q3963" s="6" t="s">
        <v>29</v>
      </c>
      <c r="R3963" s="6" t="s">
        <v>5280</v>
      </c>
      <c r="S3963" s="6" t="s">
        <v>5281</v>
      </c>
      <c r="T3963" s="6" t="s">
        <v>31</v>
      </c>
      <c r="U3963" s="6">
        <v>0</v>
      </c>
    </row>
    <row r="3964" spans="1:21" ht="127.5" hidden="1">
      <c r="A3964" s="6" t="str">
        <f>VLOOKUP(B3964,Sheet1!B2:C272,2,FALSE)</f>
        <v>Africa</v>
      </c>
      <c r="B3964" s="6" t="s">
        <v>243</v>
      </c>
      <c r="C3964" s="6" t="s">
        <v>244</v>
      </c>
      <c r="D3964" s="6" t="s">
        <v>965</v>
      </c>
      <c r="E3964" s="6" t="s">
        <v>1435</v>
      </c>
      <c r="F3964" s="6" t="s">
        <v>1437</v>
      </c>
      <c r="G3964" s="6">
        <v>1</v>
      </c>
      <c r="H3964" s="6">
        <v>1</v>
      </c>
      <c r="I3964" s="6" t="s">
        <v>60</v>
      </c>
      <c r="J3964" s="49">
        <v>5000</v>
      </c>
      <c r="K3964" s="49">
        <v>5000</v>
      </c>
      <c r="L3964" s="49">
        <v>5000</v>
      </c>
      <c r="M3964" s="10">
        <v>40695</v>
      </c>
      <c r="N3964" s="10">
        <v>40575</v>
      </c>
      <c r="O3964" s="6" t="s">
        <v>27</v>
      </c>
      <c r="P3964" s="6" t="s">
        <v>933</v>
      </c>
      <c r="Q3964" s="6" t="s">
        <v>29</v>
      </c>
      <c r="R3964" s="6" t="s">
        <v>5280</v>
      </c>
      <c r="S3964" s="6" t="s">
        <v>5282</v>
      </c>
      <c r="T3964" s="6" t="s">
        <v>31</v>
      </c>
      <c r="U3964" s="6">
        <v>0</v>
      </c>
    </row>
    <row r="3965" spans="1:21" ht="153" hidden="1">
      <c r="A3965" s="6" t="str">
        <f>VLOOKUP(B3965,Sheet1!B2:C272,2,FALSE)</f>
        <v>Africa</v>
      </c>
      <c r="B3965" s="6" t="s">
        <v>243</v>
      </c>
      <c r="C3965" s="6" t="s">
        <v>244</v>
      </c>
      <c r="D3965" s="6" t="s">
        <v>965</v>
      </c>
      <c r="E3965" s="6" t="s">
        <v>1503</v>
      </c>
      <c r="F3965" s="6" t="s">
        <v>5283</v>
      </c>
      <c r="G3965" s="6">
        <v>5</v>
      </c>
      <c r="H3965" s="6">
        <v>5</v>
      </c>
      <c r="I3965" s="6" t="s">
        <v>60</v>
      </c>
      <c r="J3965" s="49">
        <v>1500</v>
      </c>
      <c r="K3965" s="49">
        <v>7500</v>
      </c>
      <c r="L3965" s="49">
        <v>7500</v>
      </c>
      <c r="M3965" s="10">
        <v>40695</v>
      </c>
      <c r="N3965" s="10">
        <v>40575</v>
      </c>
      <c r="O3965" s="6" t="s">
        <v>27</v>
      </c>
      <c r="P3965" s="6" t="s">
        <v>933</v>
      </c>
      <c r="Q3965" s="6" t="s">
        <v>29</v>
      </c>
      <c r="R3965" s="6" t="s">
        <v>5280</v>
      </c>
      <c r="S3965" s="6" t="s">
        <v>5284</v>
      </c>
      <c r="T3965" s="6" t="s">
        <v>31</v>
      </c>
      <c r="U3965" s="6">
        <v>0</v>
      </c>
    </row>
    <row r="3966" spans="1:21" ht="102" hidden="1">
      <c r="A3966" s="6" t="str">
        <f>VLOOKUP(B3966,Sheet1!B2:C272,2,FALSE)</f>
        <v>Africa</v>
      </c>
      <c r="B3966" s="6" t="s">
        <v>243</v>
      </c>
      <c r="C3966" s="6" t="s">
        <v>244</v>
      </c>
      <c r="D3966" s="6" t="s">
        <v>965</v>
      </c>
      <c r="E3966" s="6"/>
      <c r="F3966" s="6" t="s">
        <v>2373</v>
      </c>
      <c r="G3966" s="6">
        <v>42</v>
      </c>
      <c r="H3966" s="6">
        <v>42</v>
      </c>
      <c r="I3966" s="6" t="s">
        <v>60</v>
      </c>
      <c r="J3966" s="49">
        <v>400</v>
      </c>
      <c r="K3966" s="49">
        <v>16800</v>
      </c>
      <c r="L3966" s="49">
        <v>16800</v>
      </c>
      <c r="M3966" s="10">
        <v>40695</v>
      </c>
      <c r="N3966" s="10">
        <v>40452</v>
      </c>
      <c r="O3966" s="6" t="s">
        <v>27</v>
      </c>
      <c r="P3966" s="6" t="s">
        <v>933</v>
      </c>
      <c r="Q3966" s="6" t="s">
        <v>29</v>
      </c>
      <c r="R3966" s="6" t="s">
        <v>5280</v>
      </c>
      <c r="S3966" s="6" t="s">
        <v>5285</v>
      </c>
      <c r="T3966" s="6" t="s">
        <v>31</v>
      </c>
      <c r="U3966" s="6">
        <v>0</v>
      </c>
    </row>
    <row r="3967" spans="1:21" ht="89.25" hidden="1">
      <c r="A3967" s="6" t="str">
        <f>VLOOKUP(B3967,Sheet1!B2:C272,2,FALSE)</f>
        <v>Africa</v>
      </c>
      <c r="B3967" s="6" t="s">
        <v>243</v>
      </c>
      <c r="C3967" s="6" t="s">
        <v>244</v>
      </c>
      <c r="D3967" s="6" t="s">
        <v>965</v>
      </c>
      <c r="E3967" s="6" t="s">
        <v>1046</v>
      </c>
      <c r="F3967" s="6" t="s">
        <v>2362</v>
      </c>
      <c r="G3967" s="6">
        <v>5</v>
      </c>
      <c r="H3967" s="6">
        <v>5</v>
      </c>
      <c r="I3967" s="6" t="s">
        <v>60</v>
      </c>
      <c r="J3967" s="49">
        <v>1000</v>
      </c>
      <c r="K3967" s="49">
        <v>5000</v>
      </c>
      <c r="L3967" s="49">
        <v>5000</v>
      </c>
      <c r="M3967" s="10">
        <v>40695</v>
      </c>
      <c r="N3967" s="10">
        <v>40575</v>
      </c>
      <c r="O3967" s="6" t="s">
        <v>27</v>
      </c>
      <c r="P3967" s="6" t="s">
        <v>933</v>
      </c>
      <c r="Q3967" s="6" t="s">
        <v>29</v>
      </c>
      <c r="R3967" s="6" t="s">
        <v>5280</v>
      </c>
      <c r="S3967" s="6" t="s">
        <v>5286</v>
      </c>
      <c r="T3967" s="6" t="s">
        <v>31</v>
      </c>
      <c r="U3967" s="6">
        <v>0</v>
      </c>
    </row>
    <row r="3968" spans="1:21" ht="242.25" hidden="1">
      <c r="A3968" s="6" t="str">
        <f>VLOOKUP(B3968,Sheet1!B2:C272,2,FALSE)</f>
        <v>Africa</v>
      </c>
      <c r="B3968" s="6" t="s">
        <v>243</v>
      </c>
      <c r="C3968" s="6" t="s">
        <v>244</v>
      </c>
      <c r="D3968" s="6" t="s">
        <v>965</v>
      </c>
      <c r="E3968" s="6" t="s">
        <v>966</v>
      </c>
      <c r="F3968" s="6" t="s">
        <v>5287</v>
      </c>
      <c r="G3968" s="6">
        <v>45</v>
      </c>
      <c r="H3968" s="6">
        <v>45</v>
      </c>
      <c r="I3968" s="6" t="s">
        <v>60</v>
      </c>
      <c r="J3968" s="49">
        <v>1500</v>
      </c>
      <c r="K3968" s="49">
        <v>67500</v>
      </c>
      <c r="L3968" s="49">
        <v>67500</v>
      </c>
      <c r="M3968" s="10">
        <v>40695</v>
      </c>
      <c r="N3968" s="10">
        <v>40575</v>
      </c>
      <c r="O3968" s="6" t="s">
        <v>27</v>
      </c>
      <c r="P3968" s="6" t="s">
        <v>933</v>
      </c>
      <c r="Q3968" s="6" t="s">
        <v>29</v>
      </c>
      <c r="R3968" s="6" t="s">
        <v>5280</v>
      </c>
      <c r="S3968" s="6" t="s">
        <v>5288</v>
      </c>
      <c r="T3968" s="6" t="s">
        <v>31</v>
      </c>
      <c r="U3968" s="6">
        <v>0</v>
      </c>
    </row>
    <row r="3969" spans="1:21" ht="89.25" hidden="1">
      <c r="A3969" s="6" t="str">
        <f>VLOOKUP(B3969,Sheet1!B2:C272,2,FALSE)</f>
        <v>Africa</v>
      </c>
      <c r="B3969" s="6" t="s">
        <v>785</v>
      </c>
      <c r="C3969" s="6" t="s">
        <v>3863</v>
      </c>
      <c r="D3969" s="6" t="s">
        <v>1159</v>
      </c>
      <c r="E3969" s="6" t="s">
        <v>1160</v>
      </c>
      <c r="F3969" s="6" t="s">
        <v>1168</v>
      </c>
      <c r="G3969" s="6">
        <v>200</v>
      </c>
      <c r="H3969" s="6">
        <v>200</v>
      </c>
      <c r="I3969" s="6" t="s">
        <v>1116</v>
      </c>
      <c r="J3969" s="49">
        <v>253</v>
      </c>
      <c r="K3969" s="49">
        <v>50600</v>
      </c>
      <c r="L3969" s="49">
        <v>50600</v>
      </c>
      <c r="M3969" s="10">
        <v>40695</v>
      </c>
      <c r="N3969" s="10">
        <v>40664</v>
      </c>
      <c r="O3969" s="6" t="s">
        <v>27</v>
      </c>
      <c r="P3969" s="6" t="s">
        <v>28</v>
      </c>
      <c r="Q3969" s="6" t="s">
        <v>29</v>
      </c>
      <c r="R3969" s="6" t="s">
        <v>5289</v>
      </c>
      <c r="S3969" s="6" t="s">
        <v>5290</v>
      </c>
      <c r="T3969" s="6" t="s">
        <v>31</v>
      </c>
      <c r="U3969" s="6">
        <v>0</v>
      </c>
    </row>
    <row r="3970" spans="1:21" customFormat="1" ht="30" hidden="1">
      <c r="A3970" s="28" t="str">
        <f>VLOOKUP(B3970,Sheet1!B2:C272,2,FALSE)</f>
        <v>Africa</v>
      </c>
      <c r="B3970" s="28" t="s">
        <v>557</v>
      </c>
      <c r="C3970" s="28" t="s">
        <v>5151</v>
      </c>
      <c r="D3970" s="28"/>
      <c r="E3970" s="28"/>
      <c r="F3970" s="28" t="s">
        <v>81</v>
      </c>
      <c r="G3970" s="28">
        <v>1</v>
      </c>
      <c r="H3970" s="28">
        <v>1</v>
      </c>
      <c r="I3970" s="28" t="s">
        <v>60</v>
      </c>
      <c r="J3970" s="50">
        <v>5568</v>
      </c>
      <c r="K3970" s="50">
        <v>5568</v>
      </c>
      <c r="L3970" s="50">
        <v>5568</v>
      </c>
      <c r="M3970" s="29">
        <v>40817</v>
      </c>
      <c r="N3970" s="29">
        <v>40575</v>
      </c>
      <c r="O3970" s="28" t="s">
        <v>27</v>
      </c>
      <c r="P3970" s="28" t="s">
        <v>28</v>
      </c>
      <c r="Q3970" s="28"/>
      <c r="R3970" s="28" t="s">
        <v>5234</v>
      </c>
      <c r="S3970" s="28"/>
      <c r="T3970" s="28" t="s">
        <v>114</v>
      </c>
      <c r="U3970" s="28">
        <v>0</v>
      </c>
    </row>
    <row r="3971" spans="1:21" customFormat="1" ht="30" hidden="1">
      <c r="A3971" s="28" t="str">
        <f>VLOOKUP(B3971,Sheet1!B2:C272,2,FALSE)</f>
        <v>Africa</v>
      </c>
      <c r="B3971" s="28" t="s">
        <v>557</v>
      </c>
      <c r="C3971" s="28" t="s">
        <v>5151</v>
      </c>
      <c r="D3971" s="28"/>
      <c r="E3971" s="28"/>
      <c r="F3971" s="28" t="s">
        <v>5291</v>
      </c>
      <c r="G3971" s="28">
        <v>1</v>
      </c>
      <c r="H3971" s="28">
        <v>1</v>
      </c>
      <c r="I3971" s="28" t="s">
        <v>60</v>
      </c>
      <c r="J3971" s="50">
        <v>65.5</v>
      </c>
      <c r="K3971" s="50">
        <v>65.5</v>
      </c>
      <c r="L3971" s="50">
        <v>65.5</v>
      </c>
      <c r="M3971" s="29">
        <v>40817</v>
      </c>
      <c r="N3971" s="29">
        <v>40575</v>
      </c>
      <c r="O3971" s="28" t="s">
        <v>27</v>
      </c>
      <c r="P3971" s="28" t="s">
        <v>28</v>
      </c>
      <c r="Q3971" s="28"/>
      <c r="R3971" s="28" t="s">
        <v>5234</v>
      </c>
      <c r="S3971" s="28"/>
      <c r="T3971" s="28" t="s">
        <v>114</v>
      </c>
      <c r="U3971" s="28">
        <v>0</v>
      </c>
    </row>
    <row r="3972" spans="1:21" customFormat="1" ht="45" hidden="1">
      <c r="A3972" s="28" t="str">
        <f>VLOOKUP(B3972,Sheet1!B2:C272,2,FALSE)</f>
        <v>Africa</v>
      </c>
      <c r="B3972" s="28" t="s">
        <v>557</v>
      </c>
      <c r="C3972" s="28" t="s">
        <v>5151</v>
      </c>
      <c r="D3972" s="28" t="s">
        <v>984</v>
      </c>
      <c r="E3972" s="28" t="s">
        <v>1131</v>
      </c>
      <c r="F3972" s="28" t="s">
        <v>5292</v>
      </c>
      <c r="G3972" s="28">
        <v>100</v>
      </c>
      <c r="H3972" s="28">
        <v>100</v>
      </c>
      <c r="I3972" s="28" t="s">
        <v>60</v>
      </c>
      <c r="J3972" s="50">
        <v>12.5</v>
      </c>
      <c r="K3972" s="50">
        <v>1250</v>
      </c>
      <c r="L3972" s="50">
        <v>1250</v>
      </c>
      <c r="M3972" s="29">
        <v>40817</v>
      </c>
      <c r="N3972" s="29">
        <v>40634</v>
      </c>
      <c r="O3972" s="28" t="s">
        <v>27</v>
      </c>
      <c r="P3972" s="28" t="s">
        <v>28</v>
      </c>
      <c r="Q3972" s="28"/>
      <c r="R3972" s="28" t="s">
        <v>5234</v>
      </c>
      <c r="S3972" s="28"/>
      <c r="T3972" s="28" t="s">
        <v>114</v>
      </c>
      <c r="U3972" s="28">
        <v>0</v>
      </c>
    </row>
    <row r="3973" spans="1:21" customFormat="1" ht="30" hidden="1">
      <c r="A3973" s="28" t="str">
        <f>VLOOKUP(B3973,Sheet1!B2:C272,2,FALSE)</f>
        <v>Africa</v>
      </c>
      <c r="B3973" s="28" t="s">
        <v>557</v>
      </c>
      <c r="C3973" s="28" t="s">
        <v>5151</v>
      </c>
      <c r="D3973" s="28"/>
      <c r="E3973" s="28"/>
      <c r="F3973" s="28" t="s">
        <v>5293</v>
      </c>
      <c r="G3973" s="28">
        <v>1</v>
      </c>
      <c r="H3973" s="28">
        <v>1</v>
      </c>
      <c r="I3973" s="28" t="s">
        <v>60</v>
      </c>
      <c r="J3973" s="50">
        <v>2073.35</v>
      </c>
      <c r="K3973" s="50">
        <v>2073.35</v>
      </c>
      <c r="L3973" s="50">
        <v>2073.35</v>
      </c>
      <c r="M3973" s="29">
        <v>40817</v>
      </c>
      <c r="N3973" s="29">
        <v>40575</v>
      </c>
      <c r="O3973" s="28" t="s">
        <v>27</v>
      </c>
      <c r="P3973" s="28" t="s">
        <v>28</v>
      </c>
      <c r="Q3973" s="28"/>
      <c r="R3973" s="28" t="s">
        <v>5234</v>
      </c>
      <c r="S3973" s="28"/>
      <c r="T3973" s="28" t="s">
        <v>114</v>
      </c>
      <c r="U3973" s="28">
        <v>0</v>
      </c>
    </row>
    <row r="3974" spans="1:21" ht="25.5" hidden="1">
      <c r="A3974" s="6" t="str">
        <f>VLOOKUP(B3974,Sheet1!B2:C272,2,FALSE)</f>
        <v>Africa</v>
      </c>
      <c r="B3974" s="6" t="s">
        <v>557</v>
      </c>
      <c r="C3974" s="6" t="s">
        <v>5151</v>
      </c>
      <c r="D3974" s="6" t="s">
        <v>984</v>
      </c>
      <c r="E3974" s="6" t="s">
        <v>1135</v>
      </c>
      <c r="F3974" s="6" t="s">
        <v>5294</v>
      </c>
      <c r="G3974" s="6">
        <v>1</v>
      </c>
      <c r="H3974" s="6">
        <v>1</v>
      </c>
      <c r="I3974" s="6" t="s">
        <v>60</v>
      </c>
      <c r="J3974" s="49">
        <v>20793</v>
      </c>
      <c r="K3974" s="49">
        <v>20793</v>
      </c>
      <c r="L3974" s="49">
        <v>20793</v>
      </c>
      <c r="M3974" s="10">
        <v>40817</v>
      </c>
      <c r="N3974" s="10">
        <v>40634</v>
      </c>
      <c r="O3974" s="6" t="s">
        <v>27</v>
      </c>
      <c r="P3974" s="6" t="s">
        <v>28</v>
      </c>
      <c r="Q3974" s="6"/>
      <c r="R3974" s="6" t="s">
        <v>5234</v>
      </c>
      <c r="S3974" s="6" t="s">
        <v>109</v>
      </c>
      <c r="T3974" s="6" t="s">
        <v>31</v>
      </c>
      <c r="U3974" s="6">
        <v>0</v>
      </c>
    </row>
    <row r="3975" spans="1:21" customFormat="1" ht="30" hidden="1">
      <c r="A3975" s="28" t="str">
        <f>VLOOKUP(B3975,Sheet1!B2:C272,2,FALSE)</f>
        <v>Africa</v>
      </c>
      <c r="B3975" s="28" t="s">
        <v>557</v>
      </c>
      <c r="C3975" s="28" t="s">
        <v>5151</v>
      </c>
      <c r="D3975" s="28" t="s">
        <v>1129</v>
      </c>
      <c r="E3975" s="28" t="s">
        <v>1265</v>
      </c>
      <c r="F3975" s="28" t="s">
        <v>1266</v>
      </c>
      <c r="G3975" s="28">
        <v>46</v>
      </c>
      <c r="H3975" s="28">
        <v>46</v>
      </c>
      <c r="I3975" s="28" t="s">
        <v>60</v>
      </c>
      <c r="J3975" s="50">
        <v>18.7</v>
      </c>
      <c r="K3975" s="50">
        <v>860.2</v>
      </c>
      <c r="L3975" s="50">
        <v>860.2</v>
      </c>
      <c r="M3975" s="29">
        <v>40909</v>
      </c>
      <c r="N3975" s="29">
        <v>40725</v>
      </c>
      <c r="O3975" s="28" t="s">
        <v>27</v>
      </c>
      <c r="P3975" s="28" t="s">
        <v>28</v>
      </c>
      <c r="Q3975" s="28"/>
      <c r="R3975" s="28" t="s">
        <v>5175</v>
      </c>
      <c r="S3975" s="28"/>
      <c r="T3975" s="28" t="s">
        <v>114</v>
      </c>
      <c r="U3975" s="28">
        <v>0</v>
      </c>
    </row>
    <row r="3976" spans="1:21" customFormat="1" ht="30" hidden="1">
      <c r="A3976" s="28" t="str">
        <f>VLOOKUP(B3976,Sheet1!B2:C272,2,FALSE)</f>
        <v>Africa</v>
      </c>
      <c r="B3976" s="28" t="s">
        <v>557</v>
      </c>
      <c r="C3976" s="28" t="s">
        <v>5151</v>
      </c>
      <c r="D3976" s="28" t="s">
        <v>1129</v>
      </c>
      <c r="E3976" s="28" t="s">
        <v>1265</v>
      </c>
      <c r="F3976" s="28" t="s">
        <v>1266</v>
      </c>
      <c r="G3976" s="28">
        <v>46</v>
      </c>
      <c r="H3976" s="28">
        <v>46</v>
      </c>
      <c r="I3976" s="28" t="s">
        <v>60</v>
      </c>
      <c r="J3976" s="50">
        <v>91.3</v>
      </c>
      <c r="K3976" s="50">
        <v>4199.8</v>
      </c>
      <c r="L3976" s="50">
        <v>4199.8</v>
      </c>
      <c r="M3976" s="29">
        <v>40909</v>
      </c>
      <c r="N3976" s="29">
        <v>40725</v>
      </c>
      <c r="O3976" s="28" t="s">
        <v>27</v>
      </c>
      <c r="P3976" s="28" t="s">
        <v>28</v>
      </c>
      <c r="Q3976" s="28"/>
      <c r="R3976" s="28" t="s">
        <v>5172</v>
      </c>
      <c r="S3976" s="28"/>
      <c r="T3976" s="28" t="s">
        <v>114</v>
      </c>
      <c r="U3976" s="28">
        <v>0</v>
      </c>
    </row>
    <row r="3977" spans="1:21" customFormat="1" ht="30" hidden="1">
      <c r="A3977" s="28" t="str">
        <f>VLOOKUP(B3977,Sheet1!B2:C272,2,FALSE)</f>
        <v>Africa</v>
      </c>
      <c r="B3977" s="28" t="s">
        <v>557</v>
      </c>
      <c r="C3977" s="28" t="s">
        <v>5151</v>
      </c>
      <c r="D3977" s="28" t="s">
        <v>984</v>
      </c>
      <c r="E3977" s="28" t="s">
        <v>1091</v>
      </c>
      <c r="F3977" s="28" t="s">
        <v>81</v>
      </c>
      <c r="G3977" s="28">
        <v>1</v>
      </c>
      <c r="H3977" s="28">
        <v>1</v>
      </c>
      <c r="I3977" s="28" t="s">
        <v>60</v>
      </c>
      <c r="J3977" s="50">
        <v>3378</v>
      </c>
      <c r="K3977" s="50">
        <v>3378</v>
      </c>
      <c r="L3977" s="50">
        <v>3378</v>
      </c>
      <c r="M3977" s="29">
        <v>40909</v>
      </c>
      <c r="N3977" s="29">
        <v>40725</v>
      </c>
      <c r="O3977" s="28" t="s">
        <v>27</v>
      </c>
      <c r="P3977" s="28" t="s">
        <v>28</v>
      </c>
      <c r="Q3977" s="28"/>
      <c r="R3977" s="28" t="s">
        <v>5172</v>
      </c>
      <c r="S3977" s="28"/>
      <c r="T3977" s="28" t="s">
        <v>114</v>
      </c>
      <c r="U3977" s="28">
        <v>0</v>
      </c>
    </row>
    <row r="3978" spans="1:21" customFormat="1" ht="30" hidden="1">
      <c r="A3978" s="28" t="str">
        <f>VLOOKUP(B3978,Sheet1!B2:C272,2,FALSE)</f>
        <v>Africa</v>
      </c>
      <c r="B3978" s="28" t="s">
        <v>557</v>
      </c>
      <c r="C3978" s="28" t="s">
        <v>5151</v>
      </c>
      <c r="D3978" s="28"/>
      <c r="E3978" s="28"/>
      <c r="F3978" s="28" t="s">
        <v>5295</v>
      </c>
      <c r="G3978" s="28">
        <v>1</v>
      </c>
      <c r="H3978" s="28">
        <v>1</v>
      </c>
      <c r="I3978" s="28" t="s">
        <v>60</v>
      </c>
      <c r="J3978" s="50">
        <v>1351</v>
      </c>
      <c r="K3978" s="50">
        <v>1351</v>
      </c>
      <c r="L3978" s="50">
        <v>1351</v>
      </c>
      <c r="M3978" s="29">
        <v>40909</v>
      </c>
      <c r="N3978" s="29">
        <v>40664</v>
      </c>
      <c r="O3978" s="28" t="s">
        <v>27</v>
      </c>
      <c r="P3978" s="28" t="s">
        <v>28</v>
      </c>
      <c r="Q3978" s="28"/>
      <c r="R3978" s="28" t="s">
        <v>5172</v>
      </c>
      <c r="S3978" s="28"/>
      <c r="T3978" s="28" t="s">
        <v>114</v>
      </c>
      <c r="U3978" s="28">
        <v>0</v>
      </c>
    </row>
    <row r="3979" spans="1:21" customFormat="1" ht="30" hidden="1">
      <c r="A3979" s="28" t="str">
        <f>VLOOKUP(B3979,Sheet1!B2:C272,2,FALSE)</f>
        <v>Africa</v>
      </c>
      <c r="B3979" s="28" t="s">
        <v>557</v>
      </c>
      <c r="C3979" s="28" t="s">
        <v>5151</v>
      </c>
      <c r="D3979" s="28" t="s">
        <v>984</v>
      </c>
      <c r="E3979" s="28" t="s">
        <v>994</v>
      </c>
      <c r="F3979" s="28" t="s">
        <v>1346</v>
      </c>
      <c r="G3979" s="28">
        <v>6</v>
      </c>
      <c r="H3979" s="28">
        <v>6</v>
      </c>
      <c r="I3979" s="28" t="s">
        <v>60</v>
      </c>
      <c r="J3979" s="50">
        <v>13.26</v>
      </c>
      <c r="K3979" s="50">
        <v>79.56</v>
      </c>
      <c r="L3979" s="50">
        <v>79.56</v>
      </c>
      <c r="M3979" s="29">
        <v>40909</v>
      </c>
      <c r="N3979" s="29">
        <v>40725</v>
      </c>
      <c r="O3979" s="28" t="s">
        <v>27</v>
      </c>
      <c r="P3979" s="28" t="s">
        <v>28</v>
      </c>
      <c r="Q3979" s="28"/>
      <c r="R3979" s="28" t="s">
        <v>5172</v>
      </c>
      <c r="S3979" s="28"/>
      <c r="T3979" s="28" t="s">
        <v>114</v>
      </c>
      <c r="U3979" s="28">
        <v>0</v>
      </c>
    </row>
    <row r="3980" spans="1:21" customFormat="1" ht="30" hidden="1">
      <c r="A3980" s="28" t="str">
        <f>VLOOKUP(B3980,Sheet1!B2:C272,2,FALSE)</f>
        <v>Africa</v>
      </c>
      <c r="B3980" s="28" t="s">
        <v>557</v>
      </c>
      <c r="C3980" s="28" t="s">
        <v>5151</v>
      </c>
      <c r="D3980" s="28" t="s">
        <v>984</v>
      </c>
      <c r="E3980" s="28" t="s">
        <v>1060</v>
      </c>
      <c r="F3980" s="28" t="s">
        <v>1319</v>
      </c>
      <c r="G3980" s="28">
        <v>23</v>
      </c>
      <c r="H3980" s="28">
        <v>23</v>
      </c>
      <c r="I3980" s="28" t="s">
        <v>60</v>
      </c>
      <c r="J3980" s="50">
        <v>1.23</v>
      </c>
      <c r="K3980" s="50">
        <v>28.29</v>
      </c>
      <c r="L3980" s="50">
        <v>28.29</v>
      </c>
      <c r="M3980" s="29">
        <v>40909</v>
      </c>
      <c r="N3980" s="29">
        <v>40725</v>
      </c>
      <c r="O3980" s="28" t="s">
        <v>27</v>
      </c>
      <c r="P3980" s="28" t="s">
        <v>28</v>
      </c>
      <c r="Q3980" s="28"/>
      <c r="R3980" s="28" t="s">
        <v>5172</v>
      </c>
      <c r="S3980" s="28"/>
      <c r="T3980" s="28" t="s">
        <v>114</v>
      </c>
      <c r="U3980" s="28">
        <v>0</v>
      </c>
    </row>
    <row r="3981" spans="1:21" customFormat="1" ht="30" hidden="1">
      <c r="A3981" s="28" t="str">
        <f>VLOOKUP(B3981,Sheet1!B2:C272,2,FALSE)</f>
        <v>Africa</v>
      </c>
      <c r="B3981" s="28" t="s">
        <v>557</v>
      </c>
      <c r="C3981" s="28" t="s">
        <v>5151</v>
      </c>
      <c r="D3981" s="28" t="s">
        <v>984</v>
      </c>
      <c r="E3981" s="28" t="s">
        <v>1093</v>
      </c>
      <c r="F3981" s="28" t="s">
        <v>2564</v>
      </c>
      <c r="G3981" s="28">
        <v>19</v>
      </c>
      <c r="H3981" s="28">
        <v>19</v>
      </c>
      <c r="I3981" s="28" t="s">
        <v>60</v>
      </c>
      <c r="J3981" s="50">
        <v>125.49</v>
      </c>
      <c r="K3981" s="50">
        <v>2384.31</v>
      </c>
      <c r="L3981" s="50">
        <v>2384.31</v>
      </c>
      <c r="M3981" s="29">
        <v>40909</v>
      </c>
      <c r="N3981" s="29">
        <v>40725</v>
      </c>
      <c r="O3981" s="28" t="s">
        <v>27</v>
      </c>
      <c r="P3981" s="28" t="s">
        <v>28</v>
      </c>
      <c r="Q3981" s="28"/>
      <c r="R3981" s="28" t="s">
        <v>5172</v>
      </c>
      <c r="S3981" s="28"/>
      <c r="T3981" s="28" t="s">
        <v>114</v>
      </c>
      <c r="U3981" s="28">
        <v>0</v>
      </c>
    </row>
    <row r="3982" spans="1:21" customFormat="1" ht="30" hidden="1">
      <c r="A3982" s="28" t="str">
        <f>VLOOKUP(B3982,Sheet1!B2:C272,2,FALSE)</f>
        <v>Africa</v>
      </c>
      <c r="B3982" s="28" t="s">
        <v>557</v>
      </c>
      <c r="C3982" s="28" t="s">
        <v>5151</v>
      </c>
      <c r="D3982" s="28" t="s">
        <v>984</v>
      </c>
      <c r="E3982" s="28" t="s">
        <v>1135</v>
      </c>
      <c r="F3982" s="28" t="s">
        <v>1136</v>
      </c>
      <c r="G3982" s="28">
        <v>7</v>
      </c>
      <c r="H3982" s="28">
        <v>7</v>
      </c>
      <c r="I3982" s="28" t="s">
        <v>60</v>
      </c>
      <c r="J3982" s="50">
        <v>1591.51</v>
      </c>
      <c r="K3982" s="50">
        <v>11140.57</v>
      </c>
      <c r="L3982" s="50">
        <v>11140.57</v>
      </c>
      <c r="M3982" s="29">
        <v>40909</v>
      </c>
      <c r="N3982" s="29">
        <v>40725</v>
      </c>
      <c r="O3982" s="28" t="s">
        <v>27</v>
      </c>
      <c r="P3982" s="28" t="s">
        <v>28</v>
      </c>
      <c r="Q3982" s="28"/>
      <c r="R3982" s="28" t="s">
        <v>5172</v>
      </c>
      <c r="S3982" s="28"/>
      <c r="T3982" s="28" t="s">
        <v>114</v>
      </c>
      <c r="U3982" s="28">
        <v>0</v>
      </c>
    </row>
    <row r="3983" spans="1:21" customFormat="1" ht="30" hidden="1">
      <c r="A3983" s="28" t="str">
        <f>VLOOKUP(B3983,Sheet1!B2:C272,2,FALSE)</f>
        <v>Africa</v>
      </c>
      <c r="B3983" s="28" t="s">
        <v>557</v>
      </c>
      <c r="C3983" s="28" t="s">
        <v>5151</v>
      </c>
      <c r="D3983" s="28" t="s">
        <v>984</v>
      </c>
      <c r="E3983" s="28" t="s">
        <v>1093</v>
      </c>
      <c r="F3983" s="28" t="s">
        <v>1094</v>
      </c>
      <c r="G3983" s="28">
        <v>17</v>
      </c>
      <c r="H3983" s="28">
        <v>17</v>
      </c>
      <c r="I3983" s="28" t="s">
        <v>60</v>
      </c>
      <c r="J3983" s="50">
        <v>445.36</v>
      </c>
      <c r="K3983" s="50">
        <v>7571.12</v>
      </c>
      <c r="L3983" s="50">
        <v>7571.12</v>
      </c>
      <c r="M3983" s="29">
        <v>40909</v>
      </c>
      <c r="N3983" s="29">
        <v>40725</v>
      </c>
      <c r="O3983" s="28" t="s">
        <v>27</v>
      </c>
      <c r="P3983" s="28" t="s">
        <v>28</v>
      </c>
      <c r="Q3983" s="28"/>
      <c r="R3983" s="28" t="s">
        <v>5172</v>
      </c>
      <c r="S3983" s="28"/>
      <c r="T3983" s="28" t="s">
        <v>114</v>
      </c>
      <c r="U3983" s="28">
        <v>0</v>
      </c>
    </row>
    <row r="3984" spans="1:21" ht="25.5" hidden="1">
      <c r="A3984" s="6" t="str">
        <f>VLOOKUP(B3984,Sheet1!B2:C272,2,FALSE)</f>
        <v>Africa</v>
      </c>
      <c r="B3984" s="6" t="s">
        <v>557</v>
      </c>
      <c r="C3984" s="6" t="s">
        <v>5151</v>
      </c>
      <c r="D3984" s="6" t="s">
        <v>984</v>
      </c>
      <c r="E3984" s="6" t="s">
        <v>994</v>
      </c>
      <c r="F3984" s="6" t="s">
        <v>3048</v>
      </c>
      <c r="G3984" s="6">
        <v>16</v>
      </c>
      <c r="H3984" s="6">
        <v>16</v>
      </c>
      <c r="I3984" s="6" t="s">
        <v>60</v>
      </c>
      <c r="J3984" s="49">
        <v>90.52</v>
      </c>
      <c r="K3984" s="49">
        <v>1448.32</v>
      </c>
      <c r="L3984" s="49">
        <v>1448.32</v>
      </c>
      <c r="M3984" s="10">
        <v>40909</v>
      </c>
      <c r="N3984" s="10">
        <v>40725</v>
      </c>
      <c r="O3984" s="6" t="s">
        <v>27</v>
      </c>
      <c r="P3984" s="6" t="s">
        <v>28</v>
      </c>
      <c r="Q3984" s="6"/>
      <c r="R3984" s="6" t="s">
        <v>5172</v>
      </c>
      <c r="S3984" s="6"/>
      <c r="T3984" s="6" t="s">
        <v>31</v>
      </c>
      <c r="U3984" s="6">
        <v>0</v>
      </c>
    </row>
    <row r="3985" spans="1:21" ht="25.5" hidden="1">
      <c r="A3985" s="6" t="str">
        <f>VLOOKUP(B3985,Sheet1!B2:C272,2,FALSE)</f>
        <v>Africa</v>
      </c>
      <c r="B3985" s="6" t="s">
        <v>557</v>
      </c>
      <c r="C3985" s="6" t="s">
        <v>5151</v>
      </c>
      <c r="D3985" s="6" t="s">
        <v>984</v>
      </c>
      <c r="E3985" s="6" t="s">
        <v>994</v>
      </c>
      <c r="F3985" s="6" t="s">
        <v>2742</v>
      </c>
      <c r="G3985" s="6">
        <v>50</v>
      </c>
      <c r="H3985" s="6">
        <v>0</v>
      </c>
      <c r="I3985" s="6" t="s">
        <v>1116</v>
      </c>
      <c r="J3985" s="49">
        <v>125</v>
      </c>
      <c r="K3985" s="49">
        <v>6250</v>
      </c>
      <c r="L3985" s="49">
        <v>0</v>
      </c>
      <c r="M3985" s="10">
        <v>40909</v>
      </c>
      <c r="N3985" s="10">
        <v>40725</v>
      </c>
      <c r="O3985" s="6" t="s">
        <v>70</v>
      </c>
      <c r="P3985" s="6" t="s">
        <v>28</v>
      </c>
      <c r="Q3985" s="6"/>
      <c r="R3985" s="6" t="s">
        <v>5234</v>
      </c>
      <c r="S3985" s="6" t="s">
        <v>108</v>
      </c>
      <c r="T3985" s="6" t="s">
        <v>31</v>
      </c>
      <c r="U3985" s="6">
        <v>0</v>
      </c>
    </row>
    <row r="3986" spans="1:21" customFormat="1" ht="30" hidden="1">
      <c r="A3986" s="28" t="str">
        <f>VLOOKUP(B3986,Sheet1!B2:C272,2,FALSE)</f>
        <v>Africa</v>
      </c>
      <c r="B3986" s="28" t="s">
        <v>557</v>
      </c>
      <c r="C3986" s="28" t="s">
        <v>5151</v>
      </c>
      <c r="D3986" s="28" t="s">
        <v>984</v>
      </c>
      <c r="E3986" s="28" t="s">
        <v>1060</v>
      </c>
      <c r="F3986" s="28" t="s">
        <v>1204</v>
      </c>
      <c r="G3986" s="28">
        <v>6</v>
      </c>
      <c r="H3986" s="28">
        <v>6</v>
      </c>
      <c r="I3986" s="28" t="s">
        <v>60</v>
      </c>
      <c r="J3986" s="50">
        <v>18.57</v>
      </c>
      <c r="K3986" s="50">
        <v>111.42</v>
      </c>
      <c r="L3986" s="50">
        <v>111.42</v>
      </c>
      <c r="M3986" s="29">
        <v>40909</v>
      </c>
      <c r="N3986" s="29">
        <v>40725</v>
      </c>
      <c r="O3986" s="28" t="s">
        <v>27</v>
      </c>
      <c r="P3986" s="28" t="s">
        <v>28</v>
      </c>
      <c r="Q3986" s="28"/>
      <c r="R3986" s="28" t="s">
        <v>5172</v>
      </c>
      <c r="S3986" s="28"/>
      <c r="T3986" s="28" t="s">
        <v>114</v>
      </c>
      <c r="U3986" s="28">
        <v>0</v>
      </c>
    </row>
    <row r="3987" spans="1:21" customFormat="1" ht="30" hidden="1">
      <c r="A3987" s="28" t="str">
        <f>VLOOKUP(B3987,Sheet1!B2:C272,2,FALSE)</f>
        <v>Africa</v>
      </c>
      <c r="B3987" s="28" t="s">
        <v>557</v>
      </c>
      <c r="C3987" s="28" t="s">
        <v>5151</v>
      </c>
      <c r="D3987" s="28" t="s">
        <v>984</v>
      </c>
      <c r="E3987" s="28" t="s">
        <v>1367</v>
      </c>
      <c r="F3987" s="28" t="s">
        <v>2154</v>
      </c>
      <c r="G3987" s="28">
        <v>20</v>
      </c>
      <c r="H3987" s="28">
        <v>20</v>
      </c>
      <c r="I3987" s="28" t="s">
        <v>60</v>
      </c>
      <c r="J3987" s="50">
        <v>11.31</v>
      </c>
      <c r="K3987" s="50">
        <v>226.2</v>
      </c>
      <c r="L3987" s="50">
        <v>226.2</v>
      </c>
      <c r="M3987" s="29">
        <v>40909</v>
      </c>
      <c r="N3987" s="29">
        <v>40725</v>
      </c>
      <c r="O3987" s="28" t="s">
        <v>27</v>
      </c>
      <c r="P3987" s="28" t="s">
        <v>28</v>
      </c>
      <c r="Q3987" s="28"/>
      <c r="R3987" s="28" t="s">
        <v>5172</v>
      </c>
      <c r="S3987" s="28"/>
      <c r="T3987" s="28" t="s">
        <v>114</v>
      </c>
      <c r="U3987" s="28">
        <v>0</v>
      </c>
    </row>
    <row r="3988" spans="1:21" customFormat="1" ht="30" hidden="1">
      <c r="A3988" s="28" t="str">
        <f>VLOOKUP(B3988,Sheet1!B2:C272,2,FALSE)</f>
        <v>Africa</v>
      </c>
      <c r="B3988" s="28" t="s">
        <v>557</v>
      </c>
      <c r="C3988" s="28" t="s">
        <v>5151</v>
      </c>
      <c r="D3988" s="28" t="s">
        <v>984</v>
      </c>
      <c r="E3988" s="28" t="s">
        <v>1060</v>
      </c>
      <c r="F3988" s="28" t="s">
        <v>1206</v>
      </c>
      <c r="G3988" s="28">
        <v>8</v>
      </c>
      <c r="H3988" s="28">
        <v>8</v>
      </c>
      <c r="I3988" s="28" t="s">
        <v>60</v>
      </c>
      <c r="J3988" s="50">
        <v>12.53</v>
      </c>
      <c r="K3988" s="50">
        <v>100.24</v>
      </c>
      <c r="L3988" s="50">
        <v>100.24</v>
      </c>
      <c r="M3988" s="29">
        <v>40909</v>
      </c>
      <c r="N3988" s="29">
        <v>40725</v>
      </c>
      <c r="O3988" s="28" t="s">
        <v>27</v>
      </c>
      <c r="P3988" s="28" t="s">
        <v>28</v>
      </c>
      <c r="Q3988" s="28"/>
      <c r="R3988" s="28" t="s">
        <v>5172</v>
      </c>
      <c r="S3988" s="28"/>
      <c r="T3988" s="28" t="s">
        <v>114</v>
      </c>
      <c r="U3988" s="28">
        <v>0</v>
      </c>
    </row>
    <row r="3989" spans="1:21" customFormat="1" ht="30" hidden="1">
      <c r="A3989" s="28" t="str">
        <f>VLOOKUP(B3989,Sheet1!B2:C272,2,FALSE)</f>
        <v>Africa</v>
      </c>
      <c r="B3989" s="28" t="s">
        <v>557</v>
      </c>
      <c r="C3989" s="28" t="s">
        <v>5151</v>
      </c>
      <c r="D3989" s="28" t="s">
        <v>984</v>
      </c>
      <c r="E3989" s="28" t="s">
        <v>1060</v>
      </c>
      <c r="F3989" s="28" t="s">
        <v>1305</v>
      </c>
      <c r="G3989" s="28">
        <v>10</v>
      </c>
      <c r="H3989" s="28">
        <v>10</v>
      </c>
      <c r="I3989" s="28" t="s">
        <v>60</v>
      </c>
      <c r="J3989" s="50">
        <v>3.78</v>
      </c>
      <c r="K3989" s="50">
        <v>37.799999999999997</v>
      </c>
      <c r="L3989" s="50">
        <v>37.799999999999997</v>
      </c>
      <c r="M3989" s="29">
        <v>40909</v>
      </c>
      <c r="N3989" s="29">
        <v>40725</v>
      </c>
      <c r="O3989" s="28" t="s">
        <v>27</v>
      </c>
      <c r="P3989" s="28" t="s">
        <v>28</v>
      </c>
      <c r="Q3989" s="28"/>
      <c r="R3989" s="28" t="s">
        <v>5172</v>
      </c>
      <c r="S3989" s="28"/>
      <c r="T3989" s="28" t="s">
        <v>114</v>
      </c>
      <c r="U3989" s="28">
        <v>0</v>
      </c>
    </row>
    <row r="3990" spans="1:21" customFormat="1" ht="30" hidden="1">
      <c r="A3990" s="28" t="str">
        <f>VLOOKUP(B3990,Sheet1!B2:C272,2,FALSE)</f>
        <v>Africa</v>
      </c>
      <c r="B3990" s="28" t="s">
        <v>557</v>
      </c>
      <c r="C3990" s="28" t="s">
        <v>5151</v>
      </c>
      <c r="D3990" s="28" t="s">
        <v>984</v>
      </c>
      <c r="E3990" s="28" t="s">
        <v>1367</v>
      </c>
      <c r="F3990" s="28" t="s">
        <v>3583</v>
      </c>
      <c r="G3990" s="28">
        <v>15</v>
      </c>
      <c r="H3990" s="28">
        <v>15</v>
      </c>
      <c r="I3990" s="28" t="s">
        <v>60</v>
      </c>
      <c r="J3990" s="50">
        <v>0.51</v>
      </c>
      <c r="K3990" s="50">
        <v>7.65</v>
      </c>
      <c r="L3990" s="50">
        <v>7.65</v>
      </c>
      <c r="M3990" s="29">
        <v>40909</v>
      </c>
      <c r="N3990" s="29">
        <v>40725</v>
      </c>
      <c r="O3990" s="28" t="s">
        <v>27</v>
      </c>
      <c r="P3990" s="28" t="s">
        <v>28</v>
      </c>
      <c r="Q3990" s="28"/>
      <c r="R3990" s="28" t="s">
        <v>5175</v>
      </c>
      <c r="S3990" s="28"/>
      <c r="T3990" s="28" t="s">
        <v>114</v>
      </c>
      <c r="U3990" s="28">
        <v>0</v>
      </c>
    </row>
    <row r="3991" spans="1:21" customFormat="1" ht="30" hidden="1">
      <c r="A3991" s="28" t="str">
        <f>VLOOKUP(B3991,Sheet1!B2:C272,2,FALSE)</f>
        <v>Africa</v>
      </c>
      <c r="B3991" s="28" t="s">
        <v>557</v>
      </c>
      <c r="C3991" s="28" t="s">
        <v>5151</v>
      </c>
      <c r="D3991" s="28" t="s">
        <v>984</v>
      </c>
      <c r="E3991" s="28" t="s">
        <v>1367</v>
      </c>
      <c r="F3991" s="28" t="s">
        <v>3583</v>
      </c>
      <c r="G3991" s="28">
        <v>15</v>
      </c>
      <c r="H3991" s="28">
        <v>15</v>
      </c>
      <c r="I3991" s="28" t="s">
        <v>60</v>
      </c>
      <c r="J3991" s="50">
        <v>2.48</v>
      </c>
      <c r="K3991" s="50">
        <v>37.200000000000003</v>
      </c>
      <c r="L3991" s="50">
        <v>37.200000000000003</v>
      </c>
      <c r="M3991" s="29">
        <v>40909</v>
      </c>
      <c r="N3991" s="29">
        <v>40725</v>
      </c>
      <c r="O3991" s="28" t="s">
        <v>27</v>
      </c>
      <c r="P3991" s="28" t="s">
        <v>28</v>
      </c>
      <c r="Q3991" s="28"/>
      <c r="R3991" s="28" t="s">
        <v>5172</v>
      </c>
      <c r="S3991" s="28"/>
      <c r="T3991" s="28" t="s">
        <v>114</v>
      </c>
      <c r="U3991" s="28">
        <v>0</v>
      </c>
    </row>
    <row r="3992" spans="1:21" customFormat="1" ht="30" hidden="1">
      <c r="A3992" s="28" t="str">
        <f>VLOOKUP(B3992,Sheet1!B2:C272,2,FALSE)</f>
        <v>Africa</v>
      </c>
      <c r="B3992" s="28" t="s">
        <v>557</v>
      </c>
      <c r="C3992" s="28" t="s">
        <v>5151</v>
      </c>
      <c r="D3992" s="28" t="s">
        <v>984</v>
      </c>
      <c r="E3992" s="28" t="s">
        <v>1367</v>
      </c>
      <c r="F3992" s="28" t="s">
        <v>5296</v>
      </c>
      <c r="G3992" s="28">
        <v>10</v>
      </c>
      <c r="H3992" s="28">
        <v>10</v>
      </c>
      <c r="I3992" s="28" t="s">
        <v>60</v>
      </c>
      <c r="J3992" s="50">
        <v>2.75</v>
      </c>
      <c r="K3992" s="50">
        <v>27.5</v>
      </c>
      <c r="L3992" s="50">
        <v>27.5</v>
      </c>
      <c r="M3992" s="29">
        <v>40909</v>
      </c>
      <c r="N3992" s="29">
        <v>40725</v>
      </c>
      <c r="O3992" s="28" t="s">
        <v>27</v>
      </c>
      <c r="P3992" s="28" t="s">
        <v>28</v>
      </c>
      <c r="Q3992" s="28"/>
      <c r="R3992" s="28" t="s">
        <v>5172</v>
      </c>
      <c r="S3992" s="28"/>
      <c r="T3992" s="28" t="s">
        <v>114</v>
      </c>
      <c r="U3992" s="28">
        <v>0</v>
      </c>
    </row>
    <row r="3993" spans="1:21" customFormat="1" ht="30" hidden="1">
      <c r="A3993" s="28" t="str">
        <f>VLOOKUP(B3993,Sheet1!B2:C272,2,FALSE)</f>
        <v>Africa</v>
      </c>
      <c r="B3993" s="28" t="s">
        <v>557</v>
      </c>
      <c r="C3993" s="28" t="s">
        <v>5151</v>
      </c>
      <c r="D3993" s="28" t="s">
        <v>984</v>
      </c>
      <c r="E3993" s="28" t="s">
        <v>1091</v>
      </c>
      <c r="F3993" s="28" t="s">
        <v>1382</v>
      </c>
      <c r="G3993" s="28">
        <v>20</v>
      </c>
      <c r="H3993" s="28">
        <v>20</v>
      </c>
      <c r="I3993" s="28" t="s">
        <v>60</v>
      </c>
      <c r="J3993" s="50">
        <v>196.35</v>
      </c>
      <c r="K3993" s="50">
        <v>3927</v>
      </c>
      <c r="L3993" s="50">
        <v>3927</v>
      </c>
      <c r="M3993" s="29">
        <v>40909</v>
      </c>
      <c r="N3993" s="29">
        <v>40725</v>
      </c>
      <c r="O3993" s="28" t="s">
        <v>27</v>
      </c>
      <c r="P3993" s="28" t="s">
        <v>28</v>
      </c>
      <c r="Q3993" s="28"/>
      <c r="R3993" s="28" t="s">
        <v>5175</v>
      </c>
      <c r="S3993" s="28"/>
      <c r="T3993" s="28" t="s">
        <v>114</v>
      </c>
      <c r="U3993" s="28">
        <v>0</v>
      </c>
    </row>
    <row r="3994" spans="1:21" customFormat="1" ht="30" hidden="1">
      <c r="A3994" s="28" t="str">
        <f>VLOOKUP(B3994,Sheet1!B2:C272,2,FALSE)</f>
        <v>Africa</v>
      </c>
      <c r="B3994" s="28" t="s">
        <v>557</v>
      </c>
      <c r="C3994" s="28" t="s">
        <v>5151</v>
      </c>
      <c r="D3994" s="28" t="s">
        <v>984</v>
      </c>
      <c r="E3994" s="28" t="s">
        <v>1091</v>
      </c>
      <c r="F3994" s="28" t="s">
        <v>1382</v>
      </c>
      <c r="G3994" s="28">
        <v>20</v>
      </c>
      <c r="H3994" s="28">
        <v>20</v>
      </c>
      <c r="I3994" s="28" t="s">
        <v>60</v>
      </c>
      <c r="J3994" s="50">
        <v>239.99</v>
      </c>
      <c r="K3994" s="50">
        <v>4799.8</v>
      </c>
      <c r="L3994" s="50">
        <v>4799.8</v>
      </c>
      <c r="M3994" s="29">
        <v>40909</v>
      </c>
      <c r="N3994" s="29">
        <v>40725</v>
      </c>
      <c r="O3994" s="28" t="s">
        <v>27</v>
      </c>
      <c r="P3994" s="28" t="s">
        <v>28</v>
      </c>
      <c r="Q3994" s="28"/>
      <c r="R3994" s="28" t="s">
        <v>5172</v>
      </c>
      <c r="S3994" s="28"/>
      <c r="T3994" s="28" t="s">
        <v>114</v>
      </c>
      <c r="U3994" s="28">
        <v>0</v>
      </c>
    </row>
    <row r="3995" spans="1:21" customFormat="1" ht="30" hidden="1">
      <c r="A3995" s="28" t="str">
        <f>VLOOKUP(B3995,Sheet1!B2:C272,2,FALSE)</f>
        <v>Africa</v>
      </c>
      <c r="B3995" s="28" t="s">
        <v>557</v>
      </c>
      <c r="C3995" s="28" t="s">
        <v>5151</v>
      </c>
      <c r="D3995" s="28" t="s">
        <v>984</v>
      </c>
      <c r="E3995" s="28" t="s">
        <v>1060</v>
      </c>
      <c r="F3995" s="28" t="s">
        <v>1307</v>
      </c>
      <c r="G3995" s="28">
        <v>10</v>
      </c>
      <c r="H3995" s="28">
        <v>10</v>
      </c>
      <c r="I3995" s="28" t="s">
        <v>60</v>
      </c>
      <c r="J3995" s="50">
        <v>2.2599999999999998</v>
      </c>
      <c r="K3995" s="50">
        <v>22.6</v>
      </c>
      <c r="L3995" s="50">
        <v>22.6</v>
      </c>
      <c r="M3995" s="29">
        <v>40909</v>
      </c>
      <c r="N3995" s="29">
        <v>40725</v>
      </c>
      <c r="O3995" s="28" t="s">
        <v>27</v>
      </c>
      <c r="P3995" s="28" t="s">
        <v>28</v>
      </c>
      <c r="Q3995" s="28"/>
      <c r="R3995" s="28" t="s">
        <v>5172</v>
      </c>
      <c r="S3995" s="28"/>
      <c r="T3995" s="28" t="s">
        <v>114</v>
      </c>
      <c r="U3995" s="28">
        <v>0</v>
      </c>
    </row>
    <row r="3996" spans="1:21" customFormat="1" ht="30" hidden="1">
      <c r="A3996" s="28" t="str">
        <f>VLOOKUP(B3996,Sheet1!B2:C272,2,FALSE)</f>
        <v>Africa</v>
      </c>
      <c r="B3996" s="28" t="s">
        <v>557</v>
      </c>
      <c r="C3996" s="28" t="s">
        <v>5151</v>
      </c>
      <c r="D3996" s="28" t="s">
        <v>984</v>
      </c>
      <c r="E3996" s="28" t="s">
        <v>1060</v>
      </c>
      <c r="F3996" s="28" t="s">
        <v>1324</v>
      </c>
      <c r="G3996" s="28">
        <v>39</v>
      </c>
      <c r="H3996" s="28">
        <v>39</v>
      </c>
      <c r="I3996" s="28" t="s">
        <v>60</v>
      </c>
      <c r="J3996" s="50">
        <v>4.13</v>
      </c>
      <c r="K3996" s="50">
        <v>161.07</v>
      </c>
      <c r="L3996" s="50">
        <v>161.07</v>
      </c>
      <c r="M3996" s="29">
        <v>40909</v>
      </c>
      <c r="N3996" s="29">
        <v>40725</v>
      </c>
      <c r="O3996" s="28" t="s">
        <v>27</v>
      </c>
      <c r="P3996" s="28" t="s">
        <v>28</v>
      </c>
      <c r="Q3996" s="28"/>
      <c r="R3996" s="28" t="s">
        <v>5175</v>
      </c>
      <c r="S3996" s="28"/>
      <c r="T3996" s="28" t="s">
        <v>114</v>
      </c>
      <c r="U3996" s="28">
        <v>0</v>
      </c>
    </row>
    <row r="3997" spans="1:21" customFormat="1" ht="30" hidden="1">
      <c r="A3997" s="28" t="str">
        <f>VLOOKUP(B3997,Sheet1!B2:C272,2,FALSE)</f>
        <v>Africa</v>
      </c>
      <c r="B3997" s="28" t="s">
        <v>557</v>
      </c>
      <c r="C3997" s="28" t="s">
        <v>5151</v>
      </c>
      <c r="D3997" s="28" t="s">
        <v>984</v>
      </c>
      <c r="E3997" s="28" t="s">
        <v>1060</v>
      </c>
      <c r="F3997" s="28" t="s">
        <v>1324</v>
      </c>
      <c r="G3997" s="28">
        <v>39</v>
      </c>
      <c r="H3997" s="28">
        <v>39</v>
      </c>
      <c r="I3997" s="28" t="s">
        <v>60</v>
      </c>
      <c r="J3997" s="50">
        <v>3.96</v>
      </c>
      <c r="K3997" s="50">
        <v>154.44</v>
      </c>
      <c r="L3997" s="50">
        <v>154.44</v>
      </c>
      <c r="M3997" s="29">
        <v>40909</v>
      </c>
      <c r="N3997" s="29">
        <v>40725</v>
      </c>
      <c r="O3997" s="28" t="s">
        <v>27</v>
      </c>
      <c r="P3997" s="28" t="s">
        <v>28</v>
      </c>
      <c r="Q3997" s="28"/>
      <c r="R3997" s="28" t="s">
        <v>5172</v>
      </c>
      <c r="S3997" s="28"/>
      <c r="T3997" s="28" t="s">
        <v>114</v>
      </c>
      <c r="U3997" s="28">
        <v>0</v>
      </c>
    </row>
    <row r="3998" spans="1:21" customFormat="1" ht="30" hidden="1">
      <c r="A3998" s="28" t="str">
        <f>VLOOKUP(B3998,Sheet1!B2:C272,2,FALSE)</f>
        <v>Africa</v>
      </c>
      <c r="B3998" s="28" t="s">
        <v>557</v>
      </c>
      <c r="C3998" s="28" t="s">
        <v>5151</v>
      </c>
      <c r="D3998" s="28" t="s">
        <v>984</v>
      </c>
      <c r="E3998" s="28" t="s">
        <v>1060</v>
      </c>
      <c r="F3998" s="28" t="s">
        <v>2481</v>
      </c>
      <c r="G3998" s="28">
        <v>29</v>
      </c>
      <c r="H3998" s="28">
        <v>29</v>
      </c>
      <c r="I3998" s="28" t="s">
        <v>60</v>
      </c>
      <c r="J3998" s="50">
        <v>16.98</v>
      </c>
      <c r="K3998" s="50">
        <v>492.42</v>
      </c>
      <c r="L3998" s="50">
        <v>492.42</v>
      </c>
      <c r="M3998" s="29">
        <v>40909</v>
      </c>
      <c r="N3998" s="29">
        <v>40725</v>
      </c>
      <c r="O3998" s="28" t="s">
        <v>27</v>
      </c>
      <c r="P3998" s="28" t="s">
        <v>28</v>
      </c>
      <c r="Q3998" s="28"/>
      <c r="R3998" s="28" t="s">
        <v>5175</v>
      </c>
      <c r="S3998" s="28"/>
      <c r="T3998" s="28" t="s">
        <v>114</v>
      </c>
      <c r="U3998" s="28">
        <v>0</v>
      </c>
    </row>
    <row r="3999" spans="1:21" customFormat="1" ht="30" hidden="1">
      <c r="A3999" s="28" t="str">
        <f>VLOOKUP(B3999,Sheet1!B2:C272,2,FALSE)</f>
        <v>Africa</v>
      </c>
      <c r="B3999" s="28" t="s">
        <v>557</v>
      </c>
      <c r="C3999" s="28" t="s">
        <v>5151</v>
      </c>
      <c r="D3999" s="28" t="s">
        <v>984</v>
      </c>
      <c r="E3999" s="28" t="s">
        <v>1060</v>
      </c>
      <c r="F3999" s="28" t="s">
        <v>2481</v>
      </c>
      <c r="G3999" s="28">
        <v>29</v>
      </c>
      <c r="H3999" s="28">
        <v>29</v>
      </c>
      <c r="I3999" s="28" t="s">
        <v>60</v>
      </c>
      <c r="J3999" s="50">
        <v>16.32</v>
      </c>
      <c r="K3999" s="50">
        <v>473.28</v>
      </c>
      <c r="L3999" s="50">
        <v>473.28</v>
      </c>
      <c r="M3999" s="29">
        <v>40909</v>
      </c>
      <c r="N3999" s="29">
        <v>40725</v>
      </c>
      <c r="O3999" s="28" t="s">
        <v>27</v>
      </c>
      <c r="P3999" s="28" t="s">
        <v>28</v>
      </c>
      <c r="Q3999" s="28"/>
      <c r="R3999" s="28" t="s">
        <v>5172</v>
      </c>
      <c r="S3999" s="28"/>
      <c r="T3999" s="28" t="s">
        <v>114</v>
      </c>
      <c r="U3999" s="28">
        <v>0</v>
      </c>
    </row>
    <row r="4000" spans="1:21" customFormat="1" ht="30" hidden="1">
      <c r="A4000" s="28" t="str">
        <f>VLOOKUP(B4000,Sheet1!B2:C272,2,FALSE)</f>
        <v>Africa</v>
      </c>
      <c r="B4000" s="28" t="s">
        <v>557</v>
      </c>
      <c r="C4000" s="28" t="s">
        <v>5151</v>
      </c>
      <c r="D4000" s="28" t="s">
        <v>984</v>
      </c>
      <c r="E4000" s="28" t="s">
        <v>1060</v>
      </c>
      <c r="F4000" s="28" t="s">
        <v>1314</v>
      </c>
      <c r="G4000" s="28">
        <v>24</v>
      </c>
      <c r="H4000" s="28">
        <v>24</v>
      </c>
      <c r="I4000" s="28" t="s">
        <v>60</v>
      </c>
      <c r="J4000" s="50">
        <v>61.15</v>
      </c>
      <c r="K4000" s="50">
        <v>1467.6</v>
      </c>
      <c r="L4000" s="50">
        <v>1467.6</v>
      </c>
      <c r="M4000" s="29">
        <v>40909</v>
      </c>
      <c r="N4000" s="29">
        <v>40725</v>
      </c>
      <c r="O4000" s="28" t="s">
        <v>27</v>
      </c>
      <c r="P4000" s="28" t="s">
        <v>28</v>
      </c>
      <c r="Q4000" s="28"/>
      <c r="R4000" s="28" t="s">
        <v>5175</v>
      </c>
      <c r="S4000" s="28"/>
      <c r="T4000" s="28" t="s">
        <v>114</v>
      </c>
      <c r="U4000" s="28">
        <v>0</v>
      </c>
    </row>
    <row r="4001" spans="1:21" customFormat="1" ht="30" hidden="1">
      <c r="A4001" s="28" t="str">
        <f>VLOOKUP(B4001,Sheet1!B2:C272,2,FALSE)</f>
        <v>Africa</v>
      </c>
      <c r="B4001" s="28" t="s">
        <v>557</v>
      </c>
      <c r="C4001" s="28" t="s">
        <v>5151</v>
      </c>
      <c r="D4001" s="28" t="s">
        <v>984</v>
      </c>
      <c r="E4001" s="28" t="s">
        <v>1060</v>
      </c>
      <c r="F4001" s="28" t="s">
        <v>1314</v>
      </c>
      <c r="G4001" s="28">
        <v>24</v>
      </c>
      <c r="H4001" s="28">
        <v>24</v>
      </c>
      <c r="I4001" s="28" t="s">
        <v>60</v>
      </c>
      <c r="J4001" s="50">
        <v>244.62</v>
      </c>
      <c r="K4001" s="50">
        <v>5870.88</v>
      </c>
      <c r="L4001" s="50">
        <v>5870.88</v>
      </c>
      <c r="M4001" s="29">
        <v>40909</v>
      </c>
      <c r="N4001" s="29">
        <v>40725</v>
      </c>
      <c r="O4001" s="28" t="s">
        <v>27</v>
      </c>
      <c r="P4001" s="28" t="s">
        <v>28</v>
      </c>
      <c r="Q4001" s="28"/>
      <c r="R4001" s="28" t="s">
        <v>5172</v>
      </c>
      <c r="S4001" s="28"/>
      <c r="T4001" s="28" t="s">
        <v>114</v>
      </c>
      <c r="U4001" s="28">
        <v>0</v>
      </c>
    </row>
    <row r="4002" spans="1:21" customFormat="1" ht="30" hidden="1">
      <c r="A4002" s="28" t="str">
        <f>VLOOKUP(B4002,Sheet1!B2:C272,2,FALSE)</f>
        <v>Africa</v>
      </c>
      <c r="B4002" s="28" t="s">
        <v>557</v>
      </c>
      <c r="C4002" s="28" t="s">
        <v>5151</v>
      </c>
      <c r="D4002" s="28" t="s">
        <v>984</v>
      </c>
      <c r="E4002" s="28" t="s">
        <v>1091</v>
      </c>
      <c r="F4002" s="28" t="s">
        <v>1384</v>
      </c>
      <c r="G4002" s="28">
        <v>56</v>
      </c>
      <c r="H4002" s="28">
        <v>56</v>
      </c>
      <c r="I4002" s="28" t="s">
        <v>60</v>
      </c>
      <c r="J4002" s="50">
        <v>20.51</v>
      </c>
      <c r="K4002" s="50">
        <v>1148.56</v>
      </c>
      <c r="L4002" s="50">
        <v>1148.56</v>
      </c>
      <c r="M4002" s="29">
        <v>40909</v>
      </c>
      <c r="N4002" s="29">
        <v>40725</v>
      </c>
      <c r="O4002" s="28" t="s">
        <v>27</v>
      </c>
      <c r="P4002" s="28" t="s">
        <v>28</v>
      </c>
      <c r="Q4002" s="28"/>
      <c r="R4002" s="28" t="s">
        <v>5175</v>
      </c>
      <c r="S4002" s="28"/>
      <c r="T4002" s="28" t="s">
        <v>114</v>
      </c>
      <c r="U4002" s="28">
        <v>0</v>
      </c>
    </row>
    <row r="4003" spans="1:21" customFormat="1" ht="30" hidden="1">
      <c r="A4003" s="28" t="str">
        <f>VLOOKUP(B4003,Sheet1!B2:C272,2,FALSE)</f>
        <v>Africa</v>
      </c>
      <c r="B4003" s="28" t="s">
        <v>557</v>
      </c>
      <c r="C4003" s="28" t="s">
        <v>5151</v>
      </c>
      <c r="D4003" s="28" t="s">
        <v>984</v>
      </c>
      <c r="E4003" s="28" t="s">
        <v>1091</v>
      </c>
      <c r="F4003" s="28" t="s">
        <v>1384</v>
      </c>
      <c r="G4003" s="28">
        <v>56</v>
      </c>
      <c r="H4003" s="28">
        <v>56</v>
      </c>
      <c r="I4003" s="28" t="s">
        <v>60</v>
      </c>
      <c r="J4003" s="50">
        <v>272.45</v>
      </c>
      <c r="K4003" s="50">
        <v>15257.2</v>
      </c>
      <c r="L4003" s="50">
        <v>15257.2</v>
      </c>
      <c r="M4003" s="29">
        <v>40909</v>
      </c>
      <c r="N4003" s="29">
        <v>40725</v>
      </c>
      <c r="O4003" s="28" t="s">
        <v>27</v>
      </c>
      <c r="P4003" s="28" t="s">
        <v>28</v>
      </c>
      <c r="Q4003" s="28"/>
      <c r="R4003" s="28" t="s">
        <v>5172</v>
      </c>
      <c r="S4003" s="28"/>
      <c r="T4003" s="28" t="s">
        <v>114</v>
      </c>
      <c r="U4003" s="28">
        <v>0</v>
      </c>
    </row>
    <row r="4004" spans="1:21" customFormat="1" ht="30" hidden="1">
      <c r="A4004" s="28" t="str">
        <f>VLOOKUP(B4004,Sheet1!B2:C272,2,FALSE)</f>
        <v>Africa</v>
      </c>
      <c r="B4004" s="28" t="s">
        <v>557</v>
      </c>
      <c r="C4004" s="28" t="s">
        <v>5151</v>
      </c>
      <c r="D4004" s="28" t="s">
        <v>984</v>
      </c>
      <c r="E4004" s="28" t="s">
        <v>1091</v>
      </c>
      <c r="F4004" s="28" t="s">
        <v>1385</v>
      </c>
      <c r="G4004" s="28">
        <v>21</v>
      </c>
      <c r="H4004" s="28">
        <v>21</v>
      </c>
      <c r="I4004" s="28" t="s">
        <v>60</v>
      </c>
      <c r="J4004" s="50">
        <v>115.21</v>
      </c>
      <c r="K4004" s="50">
        <v>2419.41</v>
      </c>
      <c r="L4004" s="50">
        <v>2419.41</v>
      </c>
      <c r="M4004" s="29">
        <v>40909</v>
      </c>
      <c r="N4004" s="29">
        <v>40725</v>
      </c>
      <c r="O4004" s="28" t="s">
        <v>27</v>
      </c>
      <c r="P4004" s="28" t="s">
        <v>28</v>
      </c>
      <c r="Q4004" s="28"/>
      <c r="R4004" s="28" t="s">
        <v>5175</v>
      </c>
      <c r="S4004" s="28"/>
      <c r="T4004" s="28" t="s">
        <v>114</v>
      </c>
      <c r="U4004" s="28">
        <v>0</v>
      </c>
    </row>
    <row r="4005" spans="1:21" customFormat="1" ht="30" hidden="1">
      <c r="A4005" s="28" t="str">
        <f>VLOOKUP(B4005,Sheet1!B2:C272,2,FALSE)</f>
        <v>Africa</v>
      </c>
      <c r="B4005" s="28" t="s">
        <v>557</v>
      </c>
      <c r="C4005" s="28" t="s">
        <v>5151</v>
      </c>
      <c r="D4005" s="28" t="s">
        <v>984</v>
      </c>
      <c r="E4005" s="28" t="s">
        <v>1091</v>
      </c>
      <c r="F4005" s="28" t="s">
        <v>1385</v>
      </c>
      <c r="G4005" s="28">
        <v>21</v>
      </c>
      <c r="H4005" s="28">
        <v>21</v>
      </c>
      <c r="I4005" s="28" t="s">
        <v>60</v>
      </c>
      <c r="J4005" s="50">
        <v>187.97</v>
      </c>
      <c r="K4005" s="50">
        <v>3947.37</v>
      </c>
      <c r="L4005" s="50">
        <v>3947.37</v>
      </c>
      <c r="M4005" s="29">
        <v>40909</v>
      </c>
      <c r="N4005" s="29">
        <v>40725</v>
      </c>
      <c r="O4005" s="28" t="s">
        <v>27</v>
      </c>
      <c r="P4005" s="28" t="s">
        <v>28</v>
      </c>
      <c r="Q4005" s="28"/>
      <c r="R4005" s="28" t="s">
        <v>5172</v>
      </c>
      <c r="S4005" s="28"/>
      <c r="T4005" s="28" t="s">
        <v>114</v>
      </c>
      <c r="U4005" s="28">
        <v>0</v>
      </c>
    </row>
    <row r="4006" spans="1:21" customFormat="1" ht="120" hidden="1">
      <c r="A4006" s="28" t="str">
        <f>VLOOKUP(B4006,Sheet1!B2:C272,2,FALSE)</f>
        <v>Africa</v>
      </c>
      <c r="B4006" s="28" t="s">
        <v>785</v>
      </c>
      <c r="C4006" s="28" t="s">
        <v>3863</v>
      </c>
      <c r="D4006" s="28" t="s">
        <v>984</v>
      </c>
      <c r="E4006" s="28" t="s">
        <v>994</v>
      </c>
      <c r="F4006" s="28" t="s">
        <v>1351</v>
      </c>
      <c r="G4006" s="28">
        <v>10</v>
      </c>
      <c r="H4006" s="28">
        <v>10</v>
      </c>
      <c r="I4006" s="28" t="s">
        <v>60</v>
      </c>
      <c r="J4006" s="50">
        <v>13.736000000000001</v>
      </c>
      <c r="K4006" s="50">
        <v>137.36000000000001</v>
      </c>
      <c r="L4006" s="50">
        <v>137.36000000000001</v>
      </c>
      <c r="M4006" s="29">
        <v>40695</v>
      </c>
      <c r="N4006" s="29">
        <v>40513</v>
      </c>
      <c r="O4006" s="28" t="s">
        <v>27</v>
      </c>
      <c r="P4006" s="28" t="s">
        <v>28</v>
      </c>
      <c r="Q4006" s="28" t="s">
        <v>29</v>
      </c>
      <c r="R4006" s="28" t="s">
        <v>5289</v>
      </c>
      <c r="S4006" s="28" t="s">
        <v>5297</v>
      </c>
      <c r="T4006" s="28" t="s">
        <v>114</v>
      </c>
      <c r="U4006" s="28">
        <v>0</v>
      </c>
    </row>
    <row r="4007" spans="1:21" customFormat="1" ht="120" hidden="1">
      <c r="A4007" s="28" t="str">
        <f>VLOOKUP(B4007,Sheet1!B2:C272,2,FALSE)</f>
        <v>Africa</v>
      </c>
      <c r="B4007" s="28" t="s">
        <v>785</v>
      </c>
      <c r="C4007" s="28" t="s">
        <v>3863</v>
      </c>
      <c r="D4007" s="28" t="s">
        <v>984</v>
      </c>
      <c r="E4007" s="28" t="s">
        <v>994</v>
      </c>
      <c r="F4007" s="28" t="s">
        <v>1057</v>
      </c>
      <c r="G4007" s="28">
        <v>10</v>
      </c>
      <c r="H4007" s="28">
        <v>10</v>
      </c>
      <c r="I4007" s="28" t="s">
        <v>60</v>
      </c>
      <c r="J4007" s="50">
        <v>13.736000000000001</v>
      </c>
      <c r="K4007" s="50">
        <v>137.36000000000001</v>
      </c>
      <c r="L4007" s="50">
        <v>137.36000000000001</v>
      </c>
      <c r="M4007" s="29">
        <v>40695</v>
      </c>
      <c r="N4007" s="29">
        <v>40513</v>
      </c>
      <c r="O4007" s="28" t="s">
        <v>27</v>
      </c>
      <c r="P4007" s="28" t="s">
        <v>28</v>
      </c>
      <c r="Q4007" s="28" t="s">
        <v>29</v>
      </c>
      <c r="R4007" s="28" t="s">
        <v>5289</v>
      </c>
      <c r="S4007" s="28" t="s">
        <v>5298</v>
      </c>
      <c r="T4007" s="28" t="s">
        <v>114</v>
      </c>
      <c r="U4007" s="28">
        <v>0</v>
      </c>
    </row>
    <row r="4008" spans="1:21" customFormat="1" ht="105" hidden="1">
      <c r="A4008" s="28" t="str">
        <f>VLOOKUP(B4008,Sheet1!B2:C272,2,FALSE)</f>
        <v>Africa</v>
      </c>
      <c r="B4008" s="28" t="s">
        <v>785</v>
      </c>
      <c r="C4008" s="28" t="s">
        <v>3863</v>
      </c>
      <c r="D4008" s="28" t="s">
        <v>984</v>
      </c>
      <c r="E4008" s="28" t="s">
        <v>994</v>
      </c>
      <c r="F4008" s="28" t="s">
        <v>1346</v>
      </c>
      <c r="G4008" s="28">
        <v>10</v>
      </c>
      <c r="H4008" s="28">
        <v>10</v>
      </c>
      <c r="I4008" s="28" t="s">
        <v>60</v>
      </c>
      <c r="J4008" s="50">
        <v>13.736000000000001</v>
      </c>
      <c r="K4008" s="50">
        <v>137.36000000000001</v>
      </c>
      <c r="L4008" s="50">
        <v>137.36000000000001</v>
      </c>
      <c r="M4008" s="29">
        <v>40695</v>
      </c>
      <c r="N4008" s="29">
        <v>40513</v>
      </c>
      <c r="O4008" s="28" t="s">
        <v>27</v>
      </c>
      <c r="P4008" s="28" t="s">
        <v>28</v>
      </c>
      <c r="Q4008" s="28" t="s">
        <v>29</v>
      </c>
      <c r="R4008" s="28" t="s">
        <v>5289</v>
      </c>
      <c r="S4008" s="28" t="s">
        <v>5299</v>
      </c>
      <c r="T4008" s="28" t="s">
        <v>114</v>
      </c>
      <c r="U4008" s="28">
        <v>0</v>
      </c>
    </row>
    <row r="4009" spans="1:21" ht="25.5" hidden="1">
      <c r="A4009" s="6" t="str">
        <f>VLOOKUP(B4009,Sheet1!B2:C272,2,FALSE)</f>
        <v>Africa</v>
      </c>
      <c r="B4009" s="6" t="s">
        <v>557</v>
      </c>
      <c r="C4009" s="6" t="s">
        <v>5151</v>
      </c>
      <c r="D4009" s="6" t="s">
        <v>984</v>
      </c>
      <c r="E4009" s="6" t="s">
        <v>994</v>
      </c>
      <c r="F4009" s="6" t="s">
        <v>2078</v>
      </c>
      <c r="G4009" s="6">
        <v>20</v>
      </c>
      <c r="H4009" s="6">
        <v>0</v>
      </c>
      <c r="I4009" s="6"/>
      <c r="J4009" s="49">
        <v>3.78</v>
      </c>
      <c r="K4009" s="49">
        <v>75.599999999999994</v>
      </c>
      <c r="L4009" s="49">
        <v>0</v>
      </c>
      <c r="M4009" s="10">
        <v>40878</v>
      </c>
      <c r="N4009" s="10">
        <v>40695</v>
      </c>
      <c r="O4009" s="6" t="s">
        <v>70</v>
      </c>
      <c r="P4009" s="6" t="s">
        <v>28</v>
      </c>
      <c r="Q4009" s="6"/>
      <c r="R4009" s="6" t="s">
        <v>5234</v>
      </c>
      <c r="S4009" s="6" t="s">
        <v>108</v>
      </c>
      <c r="T4009" s="6" t="s">
        <v>31</v>
      </c>
      <c r="U4009" s="6">
        <v>0</v>
      </c>
    </row>
    <row r="4010" spans="1:21" ht="25.5" hidden="1">
      <c r="A4010" s="6" t="str">
        <f>VLOOKUP(B4010,Sheet1!B2:C272,2,FALSE)</f>
        <v>Africa</v>
      </c>
      <c r="B4010" s="6" t="s">
        <v>557</v>
      </c>
      <c r="C4010" s="6" t="s">
        <v>5151</v>
      </c>
      <c r="D4010" s="6" t="s">
        <v>984</v>
      </c>
      <c r="E4010" s="6" t="s">
        <v>994</v>
      </c>
      <c r="F4010" s="6" t="s">
        <v>2860</v>
      </c>
      <c r="G4010" s="6">
        <v>20</v>
      </c>
      <c r="H4010" s="6">
        <v>0</v>
      </c>
      <c r="I4010" s="6"/>
      <c r="J4010" s="49">
        <v>3.78</v>
      </c>
      <c r="K4010" s="49">
        <v>75.599999999999994</v>
      </c>
      <c r="L4010" s="49">
        <v>0</v>
      </c>
      <c r="M4010" s="10">
        <v>40878</v>
      </c>
      <c r="N4010" s="10">
        <v>40695</v>
      </c>
      <c r="O4010" s="6" t="s">
        <v>70</v>
      </c>
      <c r="P4010" s="6" t="s">
        <v>28</v>
      </c>
      <c r="Q4010" s="6"/>
      <c r="R4010" s="6" t="s">
        <v>5234</v>
      </c>
      <c r="S4010" s="6" t="s">
        <v>108</v>
      </c>
      <c r="T4010" s="6" t="s">
        <v>31</v>
      </c>
      <c r="U4010" s="6">
        <v>0</v>
      </c>
    </row>
    <row r="4011" spans="1:21" hidden="1">
      <c r="A4011" s="6" t="str">
        <f>VLOOKUP(B4011,Sheet1!B2:C272,2,FALSE)</f>
        <v>Africa</v>
      </c>
      <c r="B4011" s="6" t="s">
        <v>557</v>
      </c>
      <c r="C4011" s="6" t="s">
        <v>5151</v>
      </c>
      <c r="D4011" s="6" t="s">
        <v>984</v>
      </c>
      <c r="E4011" s="6" t="s">
        <v>1131</v>
      </c>
      <c r="F4011" s="6" t="s">
        <v>3960</v>
      </c>
      <c r="G4011" s="6">
        <v>100</v>
      </c>
      <c r="H4011" s="6">
        <v>0</v>
      </c>
      <c r="I4011" s="6"/>
      <c r="J4011" s="49">
        <v>10.61</v>
      </c>
      <c r="K4011" s="49">
        <v>1061</v>
      </c>
      <c r="L4011" s="49">
        <v>0</v>
      </c>
      <c r="M4011" s="10">
        <v>40878</v>
      </c>
      <c r="N4011" s="10">
        <v>40695</v>
      </c>
      <c r="O4011" s="6" t="s">
        <v>70</v>
      </c>
      <c r="P4011" s="6" t="s">
        <v>28</v>
      </c>
      <c r="Q4011" s="6"/>
      <c r="R4011" s="6" t="s">
        <v>5234</v>
      </c>
      <c r="S4011" s="6" t="s">
        <v>108</v>
      </c>
      <c r="T4011" s="6" t="s">
        <v>31</v>
      </c>
      <c r="U4011" s="6">
        <v>0</v>
      </c>
    </row>
    <row r="4012" spans="1:21" ht="25.5" hidden="1">
      <c r="A4012" s="6" t="str">
        <f>VLOOKUP(B4012,Sheet1!B2:C272,2,FALSE)</f>
        <v>Africa</v>
      </c>
      <c r="B4012" s="6" t="s">
        <v>557</v>
      </c>
      <c r="C4012" s="6" t="s">
        <v>5151</v>
      </c>
      <c r="D4012" s="6" t="s">
        <v>1180</v>
      </c>
      <c r="E4012" s="6" t="s">
        <v>4010</v>
      </c>
      <c r="F4012" s="6" t="s">
        <v>4015</v>
      </c>
      <c r="G4012" s="6">
        <v>25</v>
      </c>
      <c r="H4012" s="6">
        <v>0</v>
      </c>
      <c r="I4012" s="6" t="s">
        <v>1176</v>
      </c>
      <c r="J4012" s="49">
        <v>11</v>
      </c>
      <c r="K4012" s="49">
        <v>275</v>
      </c>
      <c r="L4012" s="49">
        <v>0</v>
      </c>
      <c r="M4012" s="10">
        <v>40878</v>
      </c>
      <c r="N4012" s="10">
        <v>40725</v>
      </c>
      <c r="O4012" s="6" t="s">
        <v>70</v>
      </c>
      <c r="P4012" s="6" t="s">
        <v>28</v>
      </c>
      <c r="Q4012" s="6"/>
      <c r="R4012" s="6" t="s">
        <v>5234</v>
      </c>
      <c r="S4012" s="6" t="s">
        <v>108</v>
      </c>
      <c r="T4012" s="6" t="s">
        <v>31</v>
      </c>
      <c r="U4012" s="6">
        <v>0</v>
      </c>
    </row>
    <row r="4013" spans="1:21" ht="25.5" hidden="1">
      <c r="A4013" s="6" t="str">
        <f>VLOOKUP(B4013,Sheet1!B2:C272,2,FALSE)</f>
        <v>Africa</v>
      </c>
      <c r="B4013" s="6" t="s">
        <v>557</v>
      </c>
      <c r="C4013" s="6" t="s">
        <v>5151</v>
      </c>
      <c r="D4013" s="6" t="s">
        <v>1180</v>
      </c>
      <c r="E4013" s="6" t="s">
        <v>1352</v>
      </c>
      <c r="F4013" s="6" t="s">
        <v>2212</v>
      </c>
      <c r="G4013" s="6">
        <v>290</v>
      </c>
      <c r="H4013" s="6">
        <v>0</v>
      </c>
      <c r="I4013" s="6" t="s">
        <v>1176</v>
      </c>
      <c r="J4013" s="49">
        <v>2.5</v>
      </c>
      <c r="K4013" s="49">
        <v>725</v>
      </c>
      <c r="L4013" s="49">
        <v>0</v>
      </c>
      <c r="M4013" s="10">
        <v>40878</v>
      </c>
      <c r="N4013" s="10">
        <v>40725</v>
      </c>
      <c r="O4013" s="6" t="s">
        <v>70</v>
      </c>
      <c r="P4013" s="6" t="s">
        <v>28</v>
      </c>
      <c r="Q4013" s="6"/>
      <c r="R4013" s="6" t="s">
        <v>5234</v>
      </c>
      <c r="S4013" s="6" t="s">
        <v>108</v>
      </c>
      <c r="T4013" s="6" t="s">
        <v>31</v>
      </c>
      <c r="U4013" s="6">
        <v>0</v>
      </c>
    </row>
    <row r="4014" spans="1:21" ht="25.5" hidden="1">
      <c r="A4014" s="6" t="str">
        <f>VLOOKUP(B4014,Sheet1!B2:C272,2,FALSE)</f>
        <v>Africa</v>
      </c>
      <c r="B4014" s="6" t="s">
        <v>557</v>
      </c>
      <c r="C4014" s="6" t="s">
        <v>5151</v>
      </c>
      <c r="D4014" s="6" t="s">
        <v>1180</v>
      </c>
      <c r="E4014" s="6" t="s">
        <v>2638</v>
      </c>
      <c r="F4014" s="6" t="s">
        <v>3986</v>
      </c>
      <c r="G4014" s="6">
        <v>1000</v>
      </c>
      <c r="H4014" s="6">
        <v>0</v>
      </c>
      <c r="I4014" s="6" t="s">
        <v>1080</v>
      </c>
      <c r="J4014" s="49">
        <v>0.35</v>
      </c>
      <c r="K4014" s="49">
        <v>350</v>
      </c>
      <c r="L4014" s="49">
        <v>0</v>
      </c>
      <c r="M4014" s="10">
        <v>40878</v>
      </c>
      <c r="N4014" s="10">
        <v>40725</v>
      </c>
      <c r="O4014" s="6" t="s">
        <v>70</v>
      </c>
      <c r="P4014" s="6" t="s">
        <v>28</v>
      </c>
      <c r="Q4014" s="6"/>
      <c r="R4014" s="6" t="s">
        <v>5234</v>
      </c>
      <c r="S4014" s="6" t="s">
        <v>108</v>
      </c>
      <c r="T4014" s="6" t="s">
        <v>31</v>
      </c>
      <c r="U4014" s="6">
        <v>0</v>
      </c>
    </row>
    <row r="4015" spans="1:21" ht="25.5" hidden="1">
      <c r="A4015" s="6" t="str">
        <f>VLOOKUP(B4015,Sheet1!B2:C272,2,FALSE)</f>
        <v>Africa</v>
      </c>
      <c r="B4015" s="6" t="s">
        <v>557</v>
      </c>
      <c r="C4015" s="6" t="s">
        <v>5151</v>
      </c>
      <c r="D4015" s="6" t="s">
        <v>1180</v>
      </c>
      <c r="E4015" s="6" t="s">
        <v>2638</v>
      </c>
      <c r="F4015" s="6" t="s">
        <v>3988</v>
      </c>
      <c r="G4015" s="6">
        <v>1000</v>
      </c>
      <c r="H4015" s="6">
        <v>0</v>
      </c>
      <c r="I4015" s="6" t="s">
        <v>1080</v>
      </c>
      <c r="J4015" s="49">
        <v>0.55000000000000004</v>
      </c>
      <c r="K4015" s="49">
        <v>550</v>
      </c>
      <c r="L4015" s="49">
        <v>0</v>
      </c>
      <c r="M4015" s="10">
        <v>40878</v>
      </c>
      <c r="N4015" s="10">
        <v>40725</v>
      </c>
      <c r="O4015" s="6" t="s">
        <v>70</v>
      </c>
      <c r="P4015" s="6" t="s">
        <v>28</v>
      </c>
      <c r="Q4015" s="6"/>
      <c r="R4015" s="6" t="s">
        <v>5234</v>
      </c>
      <c r="S4015" s="6" t="s">
        <v>108</v>
      </c>
      <c r="T4015" s="6" t="s">
        <v>31</v>
      </c>
      <c r="U4015" s="6">
        <v>0</v>
      </c>
    </row>
    <row r="4016" spans="1:21" ht="25.5" hidden="1">
      <c r="A4016" s="6" t="str">
        <f>VLOOKUP(B4016,Sheet1!B2:C272,2,FALSE)</f>
        <v>Africa</v>
      </c>
      <c r="B4016" s="6" t="s">
        <v>557</v>
      </c>
      <c r="C4016" s="6" t="s">
        <v>5151</v>
      </c>
      <c r="D4016" s="6" t="s">
        <v>1180</v>
      </c>
      <c r="E4016" s="6" t="s">
        <v>2638</v>
      </c>
      <c r="F4016" s="6" t="s">
        <v>3985</v>
      </c>
      <c r="G4016" s="6">
        <v>1200</v>
      </c>
      <c r="H4016" s="6">
        <v>0</v>
      </c>
      <c r="I4016" s="6" t="s">
        <v>1080</v>
      </c>
      <c r="J4016" s="49">
        <v>0.35</v>
      </c>
      <c r="K4016" s="49">
        <v>420</v>
      </c>
      <c r="L4016" s="49">
        <v>0</v>
      </c>
      <c r="M4016" s="10">
        <v>40878</v>
      </c>
      <c r="N4016" s="10">
        <v>40725</v>
      </c>
      <c r="O4016" s="6" t="s">
        <v>70</v>
      </c>
      <c r="P4016" s="6" t="s">
        <v>28</v>
      </c>
      <c r="Q4016" s="6"/>
      <c r="R4016" s="6" t="s">
        <v>5234</v>
      </c>
      <c r="S4016" s="6" t="s">
        <v>108</v>
      </c>
      <c r="T4016" s="6" t="s">
        <v>31</v>
      </c>
      <c r="U4016" s="6">
        <v>0</v>
      </c>
    </row>
    <row r="4017" spans="1:21" customFormat="1" ht="30" hidden="1">
      <c r="A4017" s="28" t="str">
        <f>VLOOKUP(B4017,Sheet1!B2:C272,2,FALSE)</f>
        <v>Africa</v>
      </c>
      <c r="B4017" s="28" t="s">
        <v>557</v>
      </c>
      <c r="C4017" s="28" t="s">
        <v>5151</v>
      </c>
      <c r="D4017" s="28" t="s">
        <v>1129</v>
      </c>
      <c r="E4017" s="28" t="s">
        <v>1265</v>
      </c>
      <c r="F4017" s="28" t="s">
        <v>1266</v>
      </c>
      <c r="G4017" s="28">
        <v>104</v>
      </c>
      <c r="H4017" s="28">
        <v>104</v>
      </c>
      <c r="I4017" s="28" t="s">
        <v>60</v>
      </c>
      <c r="J4017" s="50">
        <v>110</v>
      </c>
      <c r="K4017" s="50">
        <v>11440</v>
      </c>
      <c r="L4017" s="50">
        <v>11440</v>
      </c>
      <c r="M4017" s="29">
        <v>40878</v>
      </c>
      <c r="N4017" s="29">
        <v>40695</v>
      </c>
      <c r="O4017" s="28" t="s">
        <v>27</v>
      </c>
      <c r="P4017" s="28" t="s">
        <v>28</v>
      </c>
      <c r="Q4017" s="28"/>
      <c r="R4017" s="28" t="s">
        <v>5234</v>
      </c>
      <c r="S4017" s="28"/>
      <c r="T4017" s="28" t="s">
        <v>114</v>
      </c>
      <c r="U4017" s="28">
        <v>0</v>
      </c>
    </row>
    <row r="4018" spans="1:21" hidden="1">
      <c r="A4018" s="6" t="str">
        <f>VLOOKUP(B4018,Sheet1!B2:C272,2,FALSE)</f>
        <v>Africa</v>
      </c>
      <c r="B4018" s="6" t="s">
        <v>557</v>
      </c>
      <c r="C4018" s="6" t="s">
        <v>5151</v>
      </c>
      <c r="D4018" s="6" t="s">
        <v>984</v>
      </c>
      <c r="E4018" s="6" t="s">
        <v>1209</v>
      </c>
      <c r="F4018" s="6" t="s">
        <v>1461</v>
      </c>
      <c r="G4018" s="6">
        <v>50</v>
      </c>
      <c r="H4018" s="6">
        <v>0</v>
      </c>
      <c r="I4018" s="6" t="s">
        <v>60</v>
      </c>
      <c r="J4018" s="49">
        <v>12.59</v>
      </c>
      <c r="K4018" s="49">
        <v>629.5</v>
      </c>
      <c r="L4018" s="49">
        <v>0</v>
      </c>
      <c r="M4018" s="10">
        <v>40878</v>
      </c>
      <c r="N4018" s="10">
        <v>40695</v>
      </c>
      <c r="O4018" s="6" t="s">
        <v>70</v>
      </c>
      <c r="P4018" s="6" t="s">
        <v>28</v>
      </c>
      <c r="Q4018" s="6"/>
      <c r="R4018" s="6" t="s">
        <v>5234</v>
      </c>
      <c r="S4018" s="6" t="s">
        <v>108</v>
      </c>
      <c r="T4018" s="6" t="s">
        <v>31</v>
      </c>
      <c r="U4018" s="6">
        <v>0</v>
      </c>
    </row>
    <row r="4019" spans="1:21" ht="25.5" hidden="1">
      <c r="A4019" s="6" t="str">
        <f>VLOOKUP(B4019,Sheet1!B2:C272,2,FALSE)</f>
        <v>Africa</v>
      </c>
      <c r="B4019" s="6" t="s">
        <v>557</v>
      </c>
      <c r="C4019" s="6" t="s">
        <v>5151</v>
      </c>
      <c r="D4019" s="6" t="s">
        <v>984</v>
      </c>
      <c r="E4019" s="6" t="s">
        <v>994</v>
      </c>
      <c r="F4019" s="6" t="s">
        <v>3022</v>
      </c>
      <c r="G4019" s="6">
        <v>1000</v>
      </c>
      <c r="H4019" s="6">
        <v>0</v>
      </c>
      <c r="I4019" s="6" t="s">
        <v>60</v>
      </c>
      <c r="J4019" s="49">
        <v>1.72</v>
      </c>
      <c r="K4019" s="49">
        <v>1720</v>
      </c>
      <c r="L4019" s="49">
        <v>0</v>
      </c>
      <c r="M4019" s="10">
        <v>40878</v>
      </c>
      <c r="N4019" s="10">
        <v>40695</v>
      </c>
      <c r="O4019" s="6" t="s">
        <v>70</v>
      </c>
      <c r="P4019" s="6" t="s">
        <v>28</v>
      </c>
      <c r="Q4019" s="6"/>
      <c r="R4019" s="6" t="s">
        <v>5234</v>
      </c>
      <c r="S4019" s="6" t="s">
        <v>108</v>
      </c>
      <c r="T4019" s="6" t="s">
        <v>31</v>
      </c>
      <c r="U4019" s="6">
        <v>0</v>
      </c>
    </row>
    <row r="4020" spans="1:21" ht="25.5" hidden="1">
      <c r="A4020" s="6" t="str">
        <f>VLOOKUP(B4020,Sheet1!B2:C272,2,FALSE)</f>
        <v>Africa</v>
      </c>
      <c r="B4020" s="6" t="s">
        <v>557</v>
      </c>
      <c r="C4020" s="6" t="s">
        <v>5151</v>
      </c>
      <c r="D4020" s="6" t="s">
        <v>1180</v>
      </c>
      <c r="E4020" s="6" t="s">
        <v>1213</v>
      </c>
      <c r="F4020" s="6" t="s">
        <v>4021</v>
      </c>
      <c r="G4020" s="6">
        <v>25</v>
      </c>
      <c r="H4020" s="6">
        <v>0</v>
      </c>
      <c r="I4020" s="6" t="s">
        <v>1176</v>
      </c>
      <c r="J4020" s="49">
        <v>10</v>
      </c>
      <c r="K4020" s="49">
        <v>250</v>
      </c>
      <c r="L4020" s="49">
        <v>0</v>
      </c>
      <c r="M4020" s="10">
        <v>40878</v>
      </c>
      <c r="N4020" s="10">
        <v>40725</v>
      </c>
      <c r="O4020" s="6" t="s">
        <v>70</v>
      </c>
      <c r="P4020" s="6" t="s">
        <v>28</v>
      </c>
      <c r="Q4020" s="6"/>
      <c r="R4020" s="6" t="s">
        <v>5234</v>
      </c>
      <c r="S4020" s="6" t="s">
        <v>108</v>
      </c>
      <c r="T4020" s="6" t="s">
        <v>31</v>
      </c>
      <c r="U4020" s="6">
        <v>0</v>
      </c>
    </row>
    <row r="4021" spans="1:21" ht="25.5" hidden="1">
      <c r="A4021" s="6" t="str">
        <f>VLOOKUP(B4021,Sheet1!B2:C272,2,FALSE)</f>
        <v>Africa</v>
      </c>
      <c r="B4021" s="6" t="s">
        <v>557</v>
      </c>
      <c r="C4021" s="6" t="s">
        <v>5151</v>
      </c>
      <c r="D4021" s="6" t="s">
        <v>1180</v>
      </c>
      <c r="E4021" s="6" t="s">
        <v>1352</v>
      </c>
      <c r="F4021" s="6" t="s">
        <v>5300</v>
      </c>
      <c r="G4021" s="6">
        <v>100</v>
      </c>
      <c r="H4021" s="6">
        <v>0</v>
      </c>
      <c r="I4021" s="6" t="s">
        <v>1176</v>
      </c>
      <c r="J4021" s="49">
        <v>2.6</v>
      </c>
      <c r="K4021" s="49">
        <v>260</v>
      </c>
      <c r="L4021" s="49">
        <v>0</v>
      </c>
      <c r="M4021" s="10">
        <v>40878</v>
      </c>
      <c r="N4021" s="10">
        <v>40725</v>
      </c>
      <c r="O4021" s="6" t="s">
        <v>70</v>
      </c>
      <c r="P4021" s="6" t="s">
        <v>28</v>
      </c>
      <c r="Q4021" s="6"/>
      <c r="R4021" s="6" t="s">
        <v>5234</v>
      </c>
      <c r="S4021" s="6" t="s">
        <v>108</v>
      </c>
      <c r="T4021" s="6" t="s">
        <v>31</v>
      </c>
      <c r="U4021" s="6">
        <v>0</v>
      </c>
    </row>
    <row r="4022" spans="1:21" ht="25.5" hidden="1">
      <c r="A4022" s="6" t="str">
        <f>VLOOKUP(B4022,Sheet1!B2:C272,2,FALSE)</f>
        <v>Africa</v>
      </c>
      <c r="B4022" s="6" t="s">
        <v>557</v>
      </c>
      <c r="C4022" s="6" t="s">
        <v>5151</v>
      </c>
      <c r="D4022" s="6" t="s">
        <v>1180</v>
      </c>
      <c r="E4022" s="6" t="s">
        <v>1311</v>
      </c>
      <c r="F4022" s="6" t="s">
        <v>1214</v>
      </c>
      <c r="G4022" s="6">
        <v>500</v>
      </c>
      <c r="H4022" s="6">
        <v>0</v>
      </c>
      <c r="I4022" s="6" t="s">
        <v>1217</v>
      </c>
      <c r="J4022" s="49">
        <v>8.5</v>
      </c>
      <c r="K4022" s="49">
        <v>4250</v>
      </c>
      <c r="L4022" s="49">
        <v>0</v>
      </c>
      <c r="M4022" s="10">
        <v>40878</v>
      </c>
      <c r="N4022" s="10">
        <v>40725</v>
      </c>
      <c r="O4022" s="6" t="s">
        <v>70</v>
      </c>
      <c r="P4022" s="6" t="s">
        <v>28</v>
      </c>
      <c r="Q4022" s="6"/>
      <c r="R4022" s="6" t="s">
        <v>5234</v>
      </c>
      <c r="S4022" s="6" t="s">
        <v>108</v>
      </c>
      <c r="T4022" s="6" t="s">
        <v>31</v>
      </c>
      <c r="U4022" s="6">
        <v>0</v>
      </c>
    </row>
    <row r="4023" spans="1:21" ht="25.5" hidden="1">
      <c r="A4023" s="6" t="str">
        <f>VLOOKUP(B4023,Sheet1!B2:C272,2,FALSE)</f>
        <v>Africa</v>
      </c>
      <c r="B4023" s="6" t="s">
        <v>557</v>
      </c>
      <c r="C4023" s="6" t="s">
        <v>5151</v>
      </c>
      <c r="D4023" s="6" t="s">
        <v>1180</v>
      </c>
      <c r="E4023" s="6" t="s">
        <v>1977</v>
      </c>
      <c r="F4023" s="6" t="s">
        <v>3240</v>
      </c>
      <c r="G4023" s="6">
        <v>500</v>
      </c>
      <c r="H4023" s="6">
        <v>0</v>
      </c>
      <c r="I4023" s="6" t="s">
        <v>1176</v>
      </c>
      <c r="J4023" s="49">
        <v>12</v>
      </c>
      <c r="K4023" s="49">
        <v>6000</v>
      </c>
      <c r="L4023" s="49">
        <v>0</v>
      </c>
      <c r="M4023" s="10">
        <v>40878</v>
      </c>
      <c r="N4023" s="10">
        <v>40725</v>
      </c>
      <c r="O4023" s="6" t="s">
        <v>70</v>
      </c>
      <c r="P4023" s="6" t="s">
        <v>28</v>
      </c>
      <c r="Q4023" s="6"/>
      <c r="R4023" s="6" t="s">
        <v>5234</v>
      </c>
      <c r="S4023" s="6" t="s">
        <v>108</v>
      </c>
      <c r="T4023" s="6" t="s">
        <v>31</v>
      </c>
      <c r="U4023" s="6">
        <v>0</v>
      </c>
    </row>
    <row r="4024" spans="1:21" ht="25.5" hidden="1">
      <c r="A4024" s="6" t="str">
        <f>VLOOKUP(B4024,Sheet1!B2:C272,2,FALSE)</f>
        <v>Africa</v>
      </c>
      <c r="B4024" s="6" t="s">
        <v>557</v>
      </c>
      <c r="C4024" s="6" t="s">
        <v>5151</v>
      </c>
      <c r="D4024" s="6" t="s">
        <v>1180</v>
      </c>
      <c r="E4024" s="6" t="s">
        <v>1320</v>
      </c>
      <c r="F4024" s="6" t="s">
        <v>2210</v>
      </c>
      <c r="G4024" s="6">
        <v>100</v>
      </c>
      <c r="H4024" s="6">
        <v>0</v>
      </c>
      <c r="I4024" s="6" t="s">
        <v>1176</v>
      </c>
      <c r="J4024" s="49">
        <v>1.5</v>
      </c>
      <c r="K4024" s="49">
        <v>150</v>
      </c>
      <c r="L4024" s="49">
        <v>0</v>
      </c>
      <c r="M4024" s="10">
        <v>40878</v>
      </c>
      <c r="N4024" s="10">
        <v>40725</v>
      </c>
      <c r="O4024" s="6" t="s">
        <v>70</v>
      </c>
      <c r="P4024" s="6" t="s">
        <v>28</v>
      </c>
      <c r="Q4024" s="6"/>
      <c r="R4024" s="6" t="s">
        <v>5234</v>
      </c>
      <c r="S4024" s="6" t="s">
        <v>108</v>
      </c>
      <c r="T4024" s="6" t="s">
        <v>31</v>
      </c>
      <c r="U4024" s="6">
        <v>0</v>
      </c>
    </row>
    <row r="4025" spans="1:21" ht="25.5" hidden="1">
      <c r="A4025" s="6" t="str">
        <f>VLOOKUP(B4025,Sheet1!B2:C272,2,FALSE)</f>
        <v>Africa</v>
      </c>
      <c r="B4025" s="6" t="s">
        <v>557</v>
      </c>
      <c r="C4025" s="6" t="s">
        <v>5151</v>
      </c>
      <c r="D4025" s="6" t="s">
        <v>1180</v>
      </c>
      <c r="E4025" s="6" t="s">
        <v>3594</v>
      </c>
      <c r="F4025" s="6" t="s">
        <v>3993</v>
      </c>
      <c r="G4025" s="6">
        <v>100</v>
      </c>
      <c r="H4025" s="6">
        <v>0</v>
      </c>
      <c r="I4025" s="6" t="s">
        <v>1176</v>
      </c>
      <c r="J4025" s="49">
        <v>3.3</v>
      </c>
      <c r="K4025" s="49">
        <v>330</v>
      </c>
      <c r="L4025" s="49">
        <v>0</v>
      </c>
      <c r="M4025" s="10">
        <v>40878</v>
      </c>
      <c r="N4025" s="10">
        <v>40725</v>
      </c>
      <c r="O4025" s="6" t="s">
        <v>70</v>
      </c>
      <c r="P4025" s="6" t="s">
        <v>28</v>
      </c>
      <c r="Q4025" s="6"/>
      <c r="R4025" s="6" t="s">
        <v>5234</v>
      </c>
      <c r="S4025" s="6" t="s">
        <v>108</v>
      </c>
      <c r="T4025" s="6" t="s">
        <v>31</v>
      </c>
      <c r="U4025" s="6">
        <v>0</v>
      </c>
    </row>
    <row r="4026" spans="1:21" ht="25.5" hidden="1">
      <c r="A4026" s="6" t="str">
        <f>VLOOKUP(B4026,Sheet1!B2:C272,2,FALSE)</f>
        <v>Africa</v>
      </c>
      <c r="B4026" s="6" t="s">
        <v>557</v>
      </c>
      <c r="C4026" s="6" t="s">
        <v>5151</v>
      </c>
      <c r="D4026" s="6" t="s">
        <v>1180</v>
      </c>
      <c r="E4026" s="6" t="s">
        <v>1215</v>
      </c>
      <c r="F4026" s="6" t="s">
        <v>1341</v>
      </c>
      <c r="G4026" s="6">
        <v>200</v>
      </c>
      <c r="H4026" s="6">
        <v>0</v>
      </c>
      <c r="I4026" s="6" t="s">
        <v>1217</v>
      </c>
      <c r="J4026" s="49">
        <v>5.5</v>
      </c>
      <c r="K4026" s="49">
        <v>1100</v>
      </c>
      <c r="L4026" s="49">
        <v>0</v>
      </c>
      <c r="M4026" s="10">
        <v>40878</v>
      </c>
      <c r="N4026" s="10">
        <v>40725</v>
      </c>
      <c r="O4026" s="6" t="s">
        <v>70</v>
      </c>
      <c r="P4026" s="6" t="s">
        <v>28</v>
      </c>
      <c r="Q4026" s="6"/>
      <c r="R4026" s="6" t="s">
        <v>5234</v>
      </c>
      <c r="S4026" s="6" t="s">
        <v>108</v>
      </c>
      <c r="T4026" s="6" t="s">
        <v>31</v>
      </c>
      <c r="U4026" s="6">
        <v>0</v>
      </c>
    </row>
    <row r="4027" spans="1:21" ht="25.5" hidden="1">
      <c r="A4027" s="6" t="str">
        <f>VLOOKUP(B4027,Sheet1!B2:C272,2,FALSE)</f>
        <v>Africa</v>
      </c>
      <c r="B4027" s="6" t="s">
        <v>557</v>
      </c>
      <c r="C4027" s="6" t="s">
        <v>5151</v>
      </c>
      <c r="D4027" s="6" t="s">
        <v>1180</v>
      </c>
      <c r="E4027" s="6" t="s">
        <v>1218</v>
      </c>
      <c r="F4027" s="6" t="s">
        <v>1219</v>
      </c>
      <c r="G4027" s="6">
        <v>500</v>
      </c>
      <c r="H4027" s="6">
        <v>0</v>
      </c>
      <c r="I4027" s="6" t="s">
        <v>1176</v>
      </c>
      <c r="J4027" s="49">
        <v>1.1499999999999999</v>
      </c>
      <c r="K4027" s="49">
        <v>575</v>
      </c>
      <c r="L4027" s="49">
        <v>0</v>
      </c>
      <c r="M4027" s="10">
        <v>40878</v>
      </c>
      <c r="N4027" s="10">
        <v>40725</v>
      </c>
      <c r="O4027" s="6" t="s">
        <v>70</v>
      </c>
      <c r="P4027" s="6" t="s">
        <v>28</v>
      </c>
      <c r="Q4027" s="6"/>
      <c r="R4027" s="6" t="s">
        <v>5234</v>
      </c>
      <c r="S4027" s="6" t="s">
        <v>108</v>
      </c>
      <c r="T4027" s="6" t="s">
        <v>31</v>
      </c>
      <c r="U4027" s="6">
        <v>0</v>
      </c>
    </row>
    <row r="4028" spans="1:21" ht="25.5" hidden="1">
      <c r="A4028" s="6" t="str">
        <f>VLOOKUP(B4028,Sheet1!B2:C272,2,FALSE)</f>
        <v>Africa</v>
      </c>
      <c r="B4028" s="6" t="s">
        <v>557</v>
      </c>
      <c r="C4028" s="6" t="s">
        <v>5151</v>
      </c>
      <c r="D4028" s="6" t="s">
        <v>1180</v>
      </c>
      <c r="E4028" s="6" t="s">
        <v>1352</v>
      </c>
      <c r="F4028" s="6" t="s">
        <v>4072</v>
      </c>
      <c r="G4028" s="6">
        <v>100</v>
      </c>
      <c r="H4028" s="6">
        <v>0</v>
      </c>
      <c r="I4028" s="6" t="s">
        <v>350</v>
      </c>
      <c r="J4028" s="49">
        <v>6.5</v>
      </c>
      <c r="K4028" s="49">
        <v>650</v>
      </c>
      <c r="L4028" s="49">
        <v>0</v>
      </c>
      <c r="M4028" s="10">
        <v>40878</v>
      </c>
      <c r="N4028" s="10">
        <v>40725</v>
      </c>
      <c r="O4028" s="6" t="s">
        <v>70</v>
      </c>
      <c r="P4028" s="6" t="s">
        <v>28</v>
      </c>
      <c r="Q4028" s="6"/>
      <c r="R4028" s="6" t="s">
        <v>5234</v>
      </c>
      <c r="S4028" s="6" t="s">
        <v>108</v>
      </c>
      <c r="T4028" s="6" t="s">
        <v>31</v>
      </c>
      <c r="U4028" s="6">
        <v>0</v>
      </c>
    </row>
    <row r="4029" spans="1:21" ht="25.5" hidden="1">
      <c r="A4029" s="6" t="str">
        <f>VLOOKUP(B4029,Sheet1!B2:C272,2,FALSE)</f>
        <v>Africa</v>
      </c>
      <c r="B4029" s="6" t="s">
        <v>557</v>
      </c>
      <c r="C4029" s="6" t="s">
        <v>5151</v>
      </c>
      <c r="D4029" s="6" t="s">
        <v>1180</v>
      </c>
      <c r="E4029" s="6" t="s">
        <v>1188</v>
      </c>
      <c r="F4029" s="6" t="s">
        <v>4019</v>
      </c>
      <c r="G4029" s="6">
        <v>500</v>
      </c>
      <c r="H4029" s="6">
        <v>0</v>
      </c>
      <c r="I4029" s="6" t="s">
        <v>1080</v>
      </c>
      <c r="J4029" s="49">
        <v>0.85</v>
      </c>
      <c r="K4029" s="49">
        <v>425</v>
      </c>
      <c r="L4029" s="49">
        <v>0</v>
      </c>
      <c r="M4029" s="10">
        <v>40878</v>
      </c>
      <c r="N4029" s="10">
        <v>40725</v>
      </c>
      <c r="O4029" s="6" t="s">
        <v>70</v>
      </c>
      <c r="P4029" s="6" t="s">
        <v>28</v>
      </c>
      <c r="Q4029" s="6"/>
      <c r="R4029" s="6" t="s">
        <v>5234</v>
      </c>
      <c r="S4029" s="6" t="s">
        <v>108</v>
      </c>
      <c r="T4029" s="6" t="s">
        <v>31</v>
      </c>
      <c r="U4029" s="6">
        <v>0</v>
      </c>
    </row>
    <row r="4030" spans="1:21" ht="25.5" hidden="1">
      <c r="A4030" s="6" t="str">
        <f>VLOOKUP(B4030,Sheet1!B2:C272,2,FALSE)</f>
        <v>Africa</v>
      </c>
      <c r="B4030" s="6" t="s">
        <v>557</v>
      </c>
      <c r="C4030" s="6" t="s">
        <v>5151</v>
      </c>
      <c r="D4030" s="6" t="s">
        <v>1180</v>
      </c>
      <c r="E4030" s="6" t="s">
        <v>1352</v>
      </c>
      <c r="F4030" s="6" t="s">
        <v>1373</v>
      </c>
      <c r="G4030" s="6">
        <v>500</v>
      </c>
      <c r="H4030" s="6">
        <v>0</v>
      </c>
      <c r="I4030" s="6" t="s">
        <v>1176</v>
      </c>
      <c r="J4030" s="49">
        <v>5.5</v>
      </c>
      <c r="K4030" s="49">
        <v>2750</v>
      </c>
      <c r="L4030" s="49">
        <v>0</v>
      </c>
      <c r="M4030" s="10">
        <v>40878</v>
      </c>
      <c r="N4030" s="10">
        <v>40725</v>
      </c>
      <c r="O4030" s="6" t="s">
        <v>70</v>
      </c>
      <c r="P4030" s="6" t="s">
        <v>28</v>
      </c>
      <c r="Q4030" s="6"/>
      <c r="R4030" s="6" t="s">
        <v>5234</v>
      </c>
      <c r="S4030" s="6" t="s">
        <v>108</v>
      </c>
      <c r="T4030" s="6" t="s">
        <v>31</v>
      </c>
      <c r="U4030" s="6">
        <v>0</v>
      </c>
    </row>
    <row r="4031" spans="1:21" ht="25.5" hidden="1">
      <c r="A4031" s="6" t="str">
        <f>VLOOKUP(B4031,Sheet1!B2:C272,2,FALSE)</f>
        <v>Africa</v>
      </c>
      <c r="B4031" s="6" t="s">
        <v>557</v>
      </c>
      <c r="C4031" s="6" t="s">
        <v>5151</v>
      </c>
      <c r="D4031" s="6" t="s">
        <v>1180</v>
      </c>
      <c r="E4031" s="6" t="s">
        <v>1352</v>
      </c>
      <c r="F4031" s="6" t="s">
        <v>2215</v>
      </c>
      <c r="G4031" s="6">
        <v>5</v>
      </c>
      <c r="H4031" s="6">
        <v>0</v>
      </c>
      <c r="I4031" s="6" t="s">
        <v>350</v>
      </c>
      <c r="J4031" s="49">
        <v>45</v>
      </c>
      <c r="K4031" s="49">
        <v>225</v>
      </c>
      <c r="L4031" s="49">
        <v>0</v>
      </c>
      <c r="M4031" s="10">
        <v>40878</v>
      </c>
      <c r="N4031" s="10">
        <v>40725</v>
      </c>
      <c r="O4031" s="6" t="s">
        <v>70</v>
      </c>
      <c r="P4031" s="6" t="s">
        <v>28</v>
      </c>
      <c r="Q4031" s="6"/>
      <c r="R4031" s="6" t="s">
        <v>5234</v>
      </c>
      <c r="S4031" s="6" t="s">
        <v>108</v>
      </c>
      <c r="T4031" s="6" t="s">
        <v>31</v>
      </c>
      <c r="U4031" s="6">
        <v>0</v>
      </c>
    </row>
    <row r="4032" spans="1:21" ht="25.5" hidden="1">
      <c r="A4032" s="6" t="str">
        <f>VLOOKUP(B4032,Sheet1!B2:C272,2,FALSE)</f>
        <v>Africa</v>
      </c>
      <c r="B4032" s="6" t="s">
        <v>557</v>
      </c>
      <c r="C4032" s="6" t="s">
        <v>5151</v>
      </c>
      <c r="D4032" s="6" t="s">
        <v>1180</v>
      </c>
      <c r="E4032" s="6" t="s">
        <v>1330</v>
      </c>
      <c r="F4032" s="6" t="s">
        <v>4082</v>
      </c>
      <c r="G4032" s="6">
        <v>100</v>
      </c>
      <c r="H4032" s="6">
        <v>0</v>
      </c>
      <c r="I4032" s="6" t="s">
        <v>350</v>
      </c>
      <c r="J4032" s="49">
        <v>2.9</v>
      </c>
      <c r="K4032" s="49">
        <v>290</v>
      </c>
      <c r="L4032" s="49">
        <v>0</v>
      </c>
      <c r="M4032" s="10">
        <v>40878</v>
      </c>
      <c r="N4032" s="10">
        <v>40725</v>
      </c>
      <c r="O4032" s="6" t="s">
        <v>70</v>
      </c>
      <c r="P4032" s="6" t="s">
        <v>28</v>
      </c>
      <c r="Q4032" s="6"/>
      <c r="R4032" s="6" t="s">
        <v>5234</v>
      </c>
      <c r="S4032" s="6" t="s">
        <v>108</v>
      </c>
      <c r="T4032" s="6" t="s">
        <v>31</v>
      </c>
      <c r="U4032" s="6">
        <v>0</v>
      </c>
    </row>
    <row r="4033" spans="1:21" ht="89.25" hidden="1">
      <c r="A4033" s="6" t="str">
        <f>VLOOKUP(B4033,Sheet1!B2:C272,2,FALSE)</f>
        <v>Africa</v>
      </c>
      <c r="B4033" s="6" t="s">
        <v>785</v>
      </c>
      <c r="C4033" s="6" t="s">
        <v>3863</v>
      </c>
      <c r="D4033" s="6" t="s">
        <v>984</v>
      </c>
      <c r="E4033" s="6" t="s">
        <v>1135</v>
      </c>
      <c r="F4033" s="6" t="s">
        <v>1303</v>
      </c>
      <c r="G4033" s="6">
        <v>120</v>
      </c>
      <c r="H4033" s="6">
        <v>120</v>
      </c>
      <c r="I4033" s="6" t="s">
        <v>60</v>
      </c>
      <c r="J4033" s="49">
        <v>103.709</v>
      </c>
      <c r="K4033" s="49">
        <v>12445.08</v>
      </c>
      <c r="L4033" s="49">
        <v>12445.08</v>
      </c>
      <c r="M4033" s="10">
        <v>40695</v>
      </c>
      <c r="N4033" s="10">
        <v>40513</v>
      </c>
      <c r="O4033" s="6" t="s">
        <v>27</v>
      </c>
      <c r="P4033" s="6" t="s">
        <v>28</v>
      </c>
      <c r="Q4033" s="6" t="s">
        <v>29</v>
      </c>
      <c r="R4033" s="6" t="s">
        <v>5289</v>
      </c>
      <c r="S4033" s="6" t="s">
        <v>5301</v>
      </c>
      <c r="T4033" s="6" t="s">
        <v>31</v>
      </c>
      <c r="U4033" s="6">
        <v>0</v>
      </c>
    </row>
    <row r="4034" spans="1:21" ht="89.25" hidden="1">
      <c r="A4034" s="6" t="str">
        <f>VLOOKUP(B4034,Sheet1!B2:C272,2,FALSE)</f>
        <v>Africa</v>
      </c>
      <c r="B4034" s="6" t="s">
        <v>785</v>
      </c>
      <c r="C4034" s="6" t="s">
        <v>3863</v>
      </c>
      <c r="D4034" s="6" t="s">
        <v>984</v>
      </c>
      <c r="E4034" s="6" t="s">
        <v>994</v>
      </c>
      <c r="F4034" s="6" t="s">
        <v>3975</v>
      </c>
      <c r="G4034" s="6">
        <v>50</v>
      </c>
      <c r="H4034" s="6">
        <v>50</v>
      </c>
      <c r="I4034" s="6" t="s">
        <v>60</v>
      </c>
      <c r="J4034" s="49">
        <v>3</v>
      </c>
      <c r="K4034" s="49">
        <v>150</v>
      </c>
      <c r="L4034" s="49">
        <v>150</v>
      </c>
      <c r="M4034" s="10">
        <v>40695</v>
      </c>
      <c r="N4034" s="10">
        <v>40513</v>
      </c>
      <c r="O4034" s="6" t="s">
        <v>27</v>
      </c>
      <c r="P4034" s="6" t="s">
        <v>28</v>
      </c>
      <c r="Q4034" s="6" t="s">
        <v>29</v>
      </c>
      <c r="R4034" s="6" t="s">
        <v>5198</v>
      </c>
      <c r="S4034" s="6" t="s">
        <v>5302</v>
      </c>
      <c r="T4034" s="6" t="s">
        <v>31</v>
      </c>
      <c r="U4034" s="6">
        <v>0</v>
      </c>
    </row>
    <row r="4035" spans="1:21" ht="89.25" hidden="1">
      <c r="A4035" s="6" t="str">
        <f>VLOOKUP(B4035,Sheet1!B2:C272,2,FALSE)</f>
        <v>Africa</v>
      </c>
      <c r="B4035" s="6" t="s">
        <v>785</v>
      </c>
      <c r="C4035" s="6" t="s">
        <v>3863</v>
      </c>
      <c r="D4035" s="6" t="s">
        <v>984</v>
      </c>
      <c r="E4035" s="6" t="s">
        <v>994</v>
      </c>
      <c r="F4035" s="6" t="s">
        <v>995</v>
      </c>
      <c r="G4035" s="6">
        <v>300</v>
      </c>
      <c r="H4035" s="6">
        <v>300</v>
      </c>
      <c r="I4035" s="6" t="s">
        <v>60</v>
      </c>
      <c r="J4035" s="49">
        <v>9.35</v>
      </c>
      <c r="K4035" s="49">
        <v>2805</v>
      </c>
      <c r="L4035" s="49">
        <v>2805</v>
      </c>
      <c r="M4035" s="10">
        <v>40695</v>
      </c>
      <c r="N4035" s="10">
        <v>40513</v>
      </c>
      <c r="O4035" s="6" t="s">
        <v>27</v>
      </c>
      <c r="P4035" s="6" t="s">
        <v>28</v>
      </c>
      <c r="Q4035" s="6" t="s">
        <v>29</v>
      </c>
      <c r="R4035" s="6" t="s">
        <v>5198</v>
      </c>
      <c r="S4035" s="6" t="s">
        <v>5302</v>
      </c>
      <c r="T4035" s="6" t="s">
        <v>31</v>
      </c>
      <c r="U4035" s="6">
        <v>0</v>
      </c>
    </row>
    <row r="4036" spans="1:21" ht="89.25" hidden="1">
      <c r="A4036" s="6" t="str">
        <f>VLOOKUP(B4036,Sheet1!B2:C272,2,FALSE)</f>
        <v>Africa</v>
      </c>
      <c r="B4036" s="6" t="s">
        <v>785</v>
      </c>
      <c r="C4036" s="6" t="s">
        <v>3863</v>
      </c>
      <c r="D4036" s="6" t="s">
        <v>984</v>
      </c>
      <c r="E4036" s="6" t="s">
        <v>994</v>
      </c>
      <c r="F4036" s="6" t="s">
        <v>1818</v>
      </c>
      <c r="G4036" s="6">
        <v>50</v>
      </c>
      <c r="H4036" s="6">
        <v>50</v>
      </c>
      <c r="I4036" s="6" t="s">
        <v>60</v>
      </c>
      <c r="J4036" s="49">
        <v>1371.0160000000001</v>
      </c>
      <c r="K4036" s="49">
        <v>68550.8</v>
      </c>
      <c r="L4036" s="49">
        <v>68550.8</v>
      </c>
      <c r="M4036" s="10">
        <v>40695</v>
      </c>
      <c r="N4036" s="10">
        <v>40513</v>
      </c>
      <c r="O4036" s="6" t="s">
        <v>27</v>
      </c>
      <c r="P4036" s="6" t="s">
        <v>28</v>
      </c>
      <c r="Q4036" s="6" t="s">
        <v>29</v>
      </c>
      <c r="R4036" s="6" t="s">
        <v>5198</v>
      </c>
      <c r="S4036" s="6" t="s">
        <v>5302</v>
      </c>
      <c r="T4036" s="6" t="s">
        <v>31</v>
      </c>
      <c r="U4036" s="6">
        <v>0</v>
      </c>
    </row>
    <row r="4037" spans="1:21" ht="25.5" hidden="1">
      <c r="A4037" s="6" t="str">
        <f>VLOOKUP(B4037,Sheet1!B2:C272,2,FALSE)</f>
        <v>DASECA</v>
      </c>
      <c r="B4037" s="6" t="s">
        <v>415</v>
      </c>
      <c r="C4037" s="6" t="s">
        <v>5221</v>
      </c>
      <c r="D4037" s="6" t="s">
        <v>965</v>
      </c>
      <c r="E4037" s="6" t="s">
        <v>1474</v>
      </c>
      <c r="F4037" s="6" t="s">
        <v>5303</v>
      </c>
      <c r="G4037" s="6">
        <v>3</v>
      </c>
      <c r="H4037" s="6">
        <v>1.5</v>
      </c>
      <c r="I4037" s="6" t="s">
        <v>60</v>
      </c>
      <c r="J4037" s="49">
        <v>140</v>
      </c>
      <c r="K4037" s="49">
        <v>420</v>
      </c>
      <c r="L4037" s="49">
        <v>210</v>
      </c>
      <c r="M4037" s="10">
        <v>40634</v>
      </c>
      <c r="N4037" s="10">
        <v>40513</v>
      </c>
      <c r="O4037" s="6" t="s">
        <v>52</v>
      </c>
      <c r="P4037" s="6" t="s">
        <v>933</v>
      </c>
      <c r="Q4037" s="6" t="s">
        <v>29</v>
      </c>
      <c r="R4037" s="6" t="s">
        <v>5304</v>
      </c>
      <c r="S4037" s="6" t="s">
        <v>5305</v>
      </c>
      <c r="T4037" s="6" t="s">
        <v>31</v>
      </c>
      <c r="U4037" s="6">
        <v>0</v>
      </c>
    </row>
    <row r="4038" spans="1:21" customFormat="1" ht="30" hidden="1">
      <c r="A4038" s="28" t="str">
        <f>VLOOKUP(B4038,Sheet1!B2:C272,2,FALSE)</f>
        <v>Africa</v>
      </c>
      <c r="B4038" s="28" t="s">
        <v>557</v>
      </c>
      <c r="C4038" s="28" t="s">
        <v>5151</v>
      </c>
      <c r="D4038" s="28" t="s">
        <v>984</v>
      </c>
      <c r="E4038" s="28" t="s">
        <v>994</v>
      </c>
      <c r="F4038" s="28" t="s">
        <v>2078</v>
      </c>
      <c r="G4038" s="28">
        <v>10</v>
      </c>
      <c r="H4038" s="28">
        <v>10</v>
      </c>
      <c r="I4038" s="28"/>
      <c r="J4038" s="50">
        <v>3.78</v>
      </c>
      <c r="K4038" s="50">
        <v>37.799999999999997</v>
      </c>
      <c r="L4038" s="50">
        <v>37.799999999999997</v>
      </c>
      <c r="M4038" s="29">
        <v>40878</v>
      </c>
      <c r="N4038" s="29">
        <v>40695</v>
      </c>
      <c r="O4038" s="28" t="s">
        <v>27</v>
      </c>
      <c r="P4038" s="28" t="s">
        <v>28</v>
      </c>
      <c r="Q4038" s="28"/>
      <c r="R4038" s="28" t="s">
        <v>5234</v>
      </c>
      <c r="S4038" s="28"/>
      <c r="T4038" s="28" t="s">
        <v>114</v>
      </c>
      <c r="U4038" s="28">
        <v>0</v>
      </c>
    </row>
    <row r="4039" spans="1:21" customFormat="1" ht="30" hidden="1">
      <c r="A4039" s="28" t="str">
        <f>VLOOKUP(B4039,Sheet1!B2:C272,2,FALSE)</f>
        <v>Africa</v>
      </c>
      <c r="B4039" s="28" t="s">
        <v>557</v>
      </c>
      <c r="C4039" s="28" t="s">
        <v>5151</v>
      </c>
      <c r="D4039" s="28" t="s">
        <v>984</v>
      </c>
      <c r="E4039" s="28" t="s">
        <v>994</v>
      </c>
      <c r="F4039" s="28" t="s">
        <v>2860</v>
      </c>
      <c r="G4039" s="28">
        <v>10</v>
      </c>
      <c r="H4039" s="28">
        <v>10</v>
      </c>
      <c r="I4039" s="28"/>
      <c r="J4039" s="50">
        <v>3.78</v>
      </c>
      <c r="K4039" s="50">
        <v>37.799999999999997</v>
      </c>
      <c r="L4039" s="50">
        <v>37.799999999999997</v>
      </c>
      <c r="M4039" s="29">
        <v>40878</v>
      </c>
      <c r="N4039" s="29">
        <v>40695</v>
      </c>
      <c r="O4039" s="28" t="s">
        <v>27</v>
      </c>
      <c r="P4039" s="28" t="s">
        <v>28</v>
      </c>
      <c r="Q4039" s="28"/>
      <c r="R4039" s="28" t="s">
        <v>5234</v>
      </c>
      <c r="S4039" s="28"/>
      <c r="T4039" s="28" t="s">
        <v>114</v>
      </c>
      <c r="U4039" s="28">
        <v>0</v>
      </c>
    </row>
    <row r="4040" spans="1:21" customFormat="1" ht="30" hidden="1">
      <c r="A4040" s="28" t="str">
        <f>VLOOKUP(B4040,Sheet1!B2:C272,2,FALSE)</f>
        <v>Africa</v>
      </c>
      <c r="B4040" s="28" t="s">
        <v>557</v>
      </c>
      <c r="C4040" s="28" t="s">
        <v>5151</v>
      </c>
      <c r="D4040" s="28" t="s">
        <v>1159</v>
      </c>
      <c r="E4040" s="28" t="s">
        <v>1160</v>
      </c>
      <c r="F4040" s="28" t="s">
        <v>5306</v>
      </c>
      <c r="G4040" s="28">
        <v>17</v>
      </c>
      <c r="H4040" s="28">
        <v>17</v>
      </c>
      <c r="I4040" s="28" t="s">
        <v>1116</v>
      </c>
      <c r="J4040" s="50">
        <v>900</v>
      </c>
      <c r="K4040" s="50">
        <v>15300</v>
      </c>
      <c r="L4040" s="50">
        <v>15300</v>
      </c>
      <c r="M4040" s="29">
        <v>40878</v>
      </c>
      <c r="N4040" s="29">
        <v>40848</v>
      </c>
      <c r="O4040" s="28" t="s">
        <v>27</v>
      </c>
      <c r="P4040" s="28" t="s">
        <v>28</v>
      </c>
      <c r="Q4040" s="28"/>
      <c r="R4040" s="28" t="s">
        <v>5234</v>
      </c>
      <c r="S4040" s="28"/>
      <c r="T4040" s="28" t="s">
        <v>114</v>
      </c>
      <c r="U4040" s="28">
        <v>0</v>
      </c>
    </row>
    <row r="4041" spans="1:21" customFormat="1" ht="30" hidden="1">
      <c r="A4041" s="28" t="str">
        <f>VLOOKUP(B4041,Sheet1!B2:C272,2,FALSE)</f>
        <v>Africa</v>
      </c>
      <c r="B4041" s="28" t="s">
        <v>557</v>
      </c>
      <c r="C4041" s="28" t="s">
        <v>5151</v>
      </c>
      <c r="D4041" s="28"/>
      <c r="E4041" s="28"/>
      <c r="F4041" s="28" t="s">
        <v>5307</v>
      </c>
      <c r="G4041" s="28">
        <v>1</v>
      </c>
      <c r="H4041" s="28">
        <v>1</v>
      </c>
      <c r="I4041" s="28" t="s">
        <v>60</v>
      </c>
      <c r="J4041" s="50">
        <v>2900</v>
      </c>
      <c r="K4041" s="50">
        <v>2900</v>
      </c>
      <c r="L4041" s="50">
        <v>2900</v>
      </c>
      <c r="M4041" s="29">
        <v>40878</v>
      </c>
      <c r="N4041" s="29">
        <v>40634</v>
      </c>
      <c r="O4041" s="28" t="s">
        <v>27</v>
      </c>
      <c r="P4041" s="28" t="s">
        <v>28</v>
      </c>
      <c r="Q4041" s="28"/>
      <c r="R4041" s="28" t="s">
        <v>5234</v>
      </c>
      <c r="S4041" s="28"/>
      <c r="T4041" s="28" t="s">
        <v>114</v>
      </c>
      <c r="U4041" s="28">
        <v>0</v>
      </c>
    </row>
    <row r="4042" spans="1:21" customFormat="1" ht="30" hidden="1">
      <c r="A4042" s="28" t="str">
        <f>VLOOKUP(B4042,Sheet1!B2:C272,2,FALSE)</f>
        <v>Africa</v>
      </c>
      <c r="B4042" s="28" t="s">
        <v>557</v>
      </c>
      <c r="C4042" s="28" t="s">
        <v>5151</v>
      </c>
      <c r="D4042" s="28" t="s">
        <v>984</v>
      </c>
      <c r="E4042" s="28" t="s">
        <v>1131</v>
      </c>
      <c r="F4042" s="28" t="s">
        <v>3960</v>
      </c>
      <c r="G4042" s="28">
        <v>100</v>
      </c>
      <c r="H4042" s="28">
        <v>100</v>
      </c>
      <c r="I4042" s="28"/>
      <c r="J4042" s="50">
        <v>10.61</v>
      </c>
      <c r="K4042" s="50">
        <v>1061</v>
      </c>
      <c r="L4042" s="50">
        <v>1061</v>
      </c>
      <c r="M4042" s="29">
        <v>40878</v>
      </c>
      <c r="N4042" s="29">
        <v>40695</v>
      </c>
      <c r="O4042" s="28" t="s">
        <v>27</v>
      </c>
      <c r="P4042" s="28" t="s">
        <v>28</v>
      </c>
      <c r="Q4042" s="28"/>
      <c r="R4042" s="28" t="s">
        <v>5234</v>
      </c>
      <c r="S4042" s="28"/>
      <c r="T4042" s="28" t="s">
        <v>114</v>
      </c>
      <c r="U4042" s="28">
        <v>0</v>
      </c>
    </row>
    <row r="4043" spans="1:21" customFormat="1" ht="30" hidden="1">
      <c r="A4043" s="28" t="str">
        <f>VLOOKUP(B4043,Sheet1!B2:C272,2,FALSE)</f>
        <v>Africa</v>
      </c>
      <c r="B4043" s="28" t="s">
        <v>557</v>
      </c>
      <c r="C4043" s="28" t="s">
        <v>5151</v>
      </c>
      <c r="D4043" s="28" t="s">
        <v>1180</v>
      </c>
      <c r="E4043" s="28" t="s">
        <v>4010</v>
      </c>
      <c r="F4043" s="28" t="s">
        <v>4015</v>
      </c>
      <c r="G4043" s="28">
        <v>120</v>
      </c>
      <c r="H4043" s="28">
        <v>120</v>
      </c>
      <c r="I4043" s="28" t="s">
        <v>293</v>
      </c>
      <c r="J4043" s="50">
        <v>11</v>
      </c>
      <c r="K4043" s="50">
        <v>1320</v>
      </c>
      <c r="L4043" s="50">
        <v>1320</v>
      </c>
      <c r="M4043" s="29">
        <v>40878</v>
      </c>
      <c r="N4043" s="29">
        <v>40725</v>
      </c>
      <c r="O4043" s="28" t="s">
        <v>27</v>
      </c>
      <c r="P4043" s="28" t="s">
        <v>28</v>
      </c>
      <c r="Q4043" s="28"/>
      <c r="R4043" s="28" t="s">
        <v>5234</v>
      </c>
      <c r="S4043" s="28"/>
      <c r="T4043" s="28" t="s">
        <v>114</v>
      </c>
      <c r="U4043" s="28">
        <v>0</v>
      </c>
    </row>
    <row r="4044" spans="1:21" customFormat="1" ht="30" hidden="1">
      <c r="A4044" s="28" t="str">
        <f>VLOOKUP(B4044,Sheet1!B2:C272,2,FALSE)</f>
        <v>Africa</v>
      </c>
      <c r="B4044" s="28" t="s">
        <v>557</v>
      </c>
      <c r="C4044" s="28" t="s">
        <v>5151</v>
      </c>
      <c r="D4044" s="28" t="s">
        <v>1180</v>
      </c>
      <c r="E4044" s="28" t="s">
        <v>1352</v>
      </c>
      <c r="F4044" s="28" t="s">
        <v>2212</v>
      </c>
      <c r="G4044" s="28">
        <v>200</v>
      </c>
      <c r="H4044" s="28">
        <v>200</v>
      </c>
      <c r="I4044" s="28" t="s">
        <v>293</v>
      </c>
      <c r="J4044" s="50">
        <v>2.5</v>
      </c>
      <c r="K4044" s="50">
        <v>500</v>
      </c>
      <c r="L4044" s="50">
        <v>500</v>
      </c>
      <c r="M4044" s="29">
        <v>40878</v>
      </c>
      <c r="N4044" s="29">
        <v>40725</v>
      </c>
      <c r="O4044" s="28" t="s">
        <v>27</v>
      </c>
      <c r="P4044" s="28" t="s">
        <v>28</v>
      </c>
      <c r="Q4044" s="28"/>
      <c r="R4044" s="28" t="s">
        <v>5234</v>
      </c>
      <c r="S4044" s="28"/>
      <c r="T4044" s="28" t="s">
        <v>114</v>
      </c>
      <c r="U4044" s="28">
        <v>0</v>
      </c>
    </row>
    <row r="4045" spans="1:21" customFormat="1" ht="30" hidden="1">
      <c r="A4045" s="28" t="str">
        <f>VLOOKUP(B4045,Sheet1!B2:C272,2,FALSE)</f>
        <v>Africa</v>
      </c>
      <c r="B4045" s="28" t="s">
        <v>557</v>
      </c>
      <c r="C4045" s="28" t="s">
        <v>5151</v>
      </c>
      <c r="D4045" s="28" t="s">
        <v>1180</v>
      </c>
      <c r="E4045" s="28" t="s">
        <v>2638</v>
      </c>
      <c r="F4045" s="28" t="s">
        <v>3986</v>
      </c>
      <c r="G4045" s="28">
        <v>500</v>
      </c>
      <c r="H4045" s="28">
        <v>500</v>
      </c>
      <c r="I4045" s="28" t="s">
        <v>1080</v>
      </c>
      <c r="J4045" s="50">
        <v>0.35</v>
      </c>
      <c r="K4045" s="50">
        <v>175</v>
      </c>
      <c r="L4045" s="50">
        <v>175</v>
      </c>
      <c r="M4045" s="29">
        <v>40878</v>
      </c>
      <c r="N4045" s="29">
        <v>40725</v>
      </c>
      <c r="O4045" s="28" t="s">
        <v>27</v>
      </c>
      <c r="P4045" s="28" t="s">
        <v>28</v>
      </c>
      <c r="Q4045" s="28"/>
      <c r="R4045" s="28" t="s">
        <v>5234</v>
      </c>
      <c r="S4045" s="28"/>
      <c r="T4045" s="28" t="s">
        <v>114</v>
      </c>
      <c r="U4045" s="28">
        <v>0</v>
      </c>
    </row>
    <row r="4046" spans="1:21" customFormat="1" ht="30" hidden="1">
      <c r="A4046" s="28" t="str">
        <f>VLOOKUP(B4046,Sheet1!B2:C272,2,FALSE)</f>
        <v>Africa</v>
      </c>
      <c r="B4046" s="28" t="s">
        <v>557</v>
      </c>
      <c r="C4046" s="28" t="s">
        <v>5151</v>
      </c>
      <c r="D4046" s="28" t="s">
        <v>1180</v>
      </c>
      <c r="E4046" s="28" t="s">
        <v>2638</v>
      </c>
      <c r="F4046" s="28" t="s">
        <v>3988</v>
      </c>
      <c r="G4046" s="28">
        <v>500</v>
      </c>
      <c r="H4046" s="28">
        <v>500</v>
      </c>
      <c r="I4046" s="28" t="s">
        <v>1080</v>
      </c>
      <c r="J4046" s="50">
        <v>0.55000000000000004</v>
      </c>
      <c r="K4046" s="50">
        <v>275</v>
      </c>
      <c r="L4046" s="50">
        <v>275</v>
      </c>
      <c r="M4046" s="29">
        <v>40878</v>
      </c>
      <c r="N4046" s="29">
        <v>40725</v>
      </c>
      <c r="O4046" s="28" t="s">
        <v>27</v>
      </c>
      <c r="P4046" s="28" t="s">
        <v>28</v>
      </c>
      <c r="Q4046" s="28"/>
      <c r="R4046" s="28" t="s">
        <v>5234</v>
      </c>
      <c r="S4046" s="28"/>
      <c r="T4046" s="28" t="s">
        <v>114</v>
      </c>
      <c r="U4046" s="28">
        <v>0</v>
      </c>
    </row>
    <row r="4047" spans="1:21" customFormat="1" ht="30" hidden="1">
      <c r="A4047" s="28" t="str">
        <f>VLOOKUP(B4047,Sheet1!B2:C272,2,FALSE)</f>
        <v>Africa</v>
      </c>
      <c r="B4047" s="28" t="s">
        <v>557</v>
      </c>
      <c r="C4047" s="28" t="s">
        <v>5151</v>
      </c>
      <c r="D4047" s="28" t="s">
        <v>1180</v>
      </c>
      <c r="E4047" s="28" t="s">
        <v>2638</v>
      </c>
      <c r="F4047" s="28" t="s">
        <v>3985</v>
      </c>
      <c r="G4047" s="28">
        <v>500</v>
      </c>
      <c r="H4047" s="28">
        <v>500</v>
      </c>
      <c r="I4047" s="28" t="s">
        <v>1080</v>
      </c>
      <c r="J4047" s="50">
        <v>0.35</v>
      </c>
      <c r="K4047" s="50">
        <v>175</v>
      </c>
      <c r="L4047" s="50">
        <v>175</v>
      </c>
      <c r="M4047" s="29">
        <v>40878</v>
      </c>
      <c r="N4047" s="29">
        <v>40725</v>
      </c>
      <c r="O4047" s="28" t="s">
        <v>27</v>
      </c>
      <c r="P4047" s="28" t="s">
        <v>28</v>
      </c>
      <c r="Q4047" s="28"/>
      <c r="R4047" s="28" t="s">
        <v>5234</v>
      </c>
      <c r="S4047" s="28"/>
      <c r="T4047" s="28" t="s">
        <v>114</v>
      </c>
      <c r="U4047" s="28">
        <v>0</v>
      </c>
    </row>
    <row r="4048" spans="1:21" customFormat="1" ht="30" hidden="1">
      <c r="A4048" s="28" t="str">
        <f>VLOOKUP(B4048,Sheet1!B2:C272,2,FALSE)</f>
        <v>Africa</v>
      </c>
      <c r="B4048" s="28" t="s">
        <v>557</v>
      </c>
      <c r="C4048" s="28" t="s">
        <v>5151</v>
      </c>
      <c r="D4048" s="28" t="s">
        <v>1159</v>
      </c>
      <c r="E4048" s="28" t="s">
        <v>1160</v>
      </c>
      <c r="F4048" s="28" t="s">
        <v>1227</v>
      </c>
      <c r="G4048" s="28">
        <v>17</v>
      </c>
      <c r="H4048" s="28">
        <v>17</v>
      </c>
      <c r="I4048" s="28" t="s">
        <v>1116</v>
      </c>
      <c r="J4048" s="50">
        <v>530</v>
      </c>
      <c r="K4048" s="50">
        <v>9010</v>
      </c>
      <c r="L4048" s="50">
        <v>9010</v>
      </c>
      <c r="M4048" s="29">
        <v>40878</v>
      </c>
      <c r="N4048" s="29">
        <v>40848</v>
      </c>
      <c r="O4048" s="28" t="s">
        <v>27</v>
      </c>
      <c r="P4048" s="28" t="s">
        <v>28</v>
      </c>
      <c r="Q4048" s="28"/>
      <c r="R4048" s="28" t="s">
        <v>5234</v>
      </c>
      <c r="S4048" s="28"/>
      <c r="T4048" s="28" t="s">
        <v>114</v>
      </c>
      <c r="U4048" s="28">
        <v>0</v>
      </c>
    </row>
    <row r="4049" spans="1:21" customFormat="1" ht="30" hidden="1">
      <c r="A4049" s="28" t="str">
        <f>VLOOKUP(B4049,Sheet1!B2:C272,2,FALSE)</f>
        <v>Africa</v>
      </c>
      <c r="B4049" s="28" t="s">
        <v>557</v>
      </c>
      <c r="C4049" s="28" t="s">
        <v>5151</v>
      </c>
      <c r="D4049" s="28" t="s">
        <v>1129</v>
      </c>
      <c r="E4049" s="28" t="s">
        <v>1265</v>
      </c>
      <c r="F4049" s="28" t="s">
        <v>1266</v>
      </c>
      <c r="G4049" s="28">
        <v>20</v>
      </c>
      <c r="H4049" s="28">
        <v>20</v>
      </c>
      <c r="I4049" s="28" t="s">
        <v>60</v>
      </c>
      <c r="J4049" s="50">
        <v>110</v>
      </c>
      <c r="K4049" s="50">
        <v>2200</v>
      </c>
      <c r="L4049" s="50">
        <v>2200</v>
      </c>
      <c r="M4049" s="29">
        <v>40878</v>
      </c>
      <c r="N4049" s="29">
        <v>40695</v>
      </c>
      <c r="O4049" s="28" t="s">
        <v>27</v>
      </c>
      <c r="P4049" s="28" t="s">
        <v>28</v>
      </c>
      <c r="Q4049" s="28"/>
      <c r="R4049" s="28" t="s">
        <v>5234</v>
      </c>
      <c r="S4049" s="28"/>
      <c r="T4049" s="28" t="s">
        <v>114</v>
      </c>
      <c r="U4049" s="28">
        <v>0</v>
      </c>
    </row>
    <row r="4050" spans="1:21" customFormat="1" ht="30" hidden="1">
      <c r="A4050" s="28" t="str">
        <f>VLOOKUP(B4050,Sheet1!B2:C272,2,FALSE)</f>
        <v>Africa</v>
      </c>
      <c r="B4050" s="28" t="s">
        <v>557</v>
      </c>
      <c r="C4050" s="28" t="s">
        <v>5151</v>
      </c>
      <c r="D4050" s="28" t="s">
        <v>984</v>
      </c>
      <c r="E4050" s="28" t="s">
        <v>1209</v>
      </c>
      <c r="F4050" s="28" t="s">
        <v>1461</v>
      </c>
      <c r="G4050" s="28">
        <v>50</v>
      </c>
      <c r="H4050" s="28">
        <v>50</v>
      </c>
      <c r="I4050" s="28" t="s">
        <v>60</v>
      </c>
      <c r="J4050" s="50">
        <v>12.59</v>
      </c>
      <c r="K4050" s="50">
        <v>629.5</v>
      </c>
      <c r="L4050" s="50">
        <v>629.5</v>
      </c>
      <c r="M4050" s="29">
        <v>40878</v>
      </c>
      <c r="N4050" s="29">
        <v>40695</v>
      </c>
      <c r="O4050" s="28" t="s">
        <v>27</v>
      </c>
      <c r="P4050" s="28" t="s">
        <v>28</v>
      </c>
      <c r="Q4050" s="28"/>
      <c r="R4050" s="28" t="s">
        <v>5234</v>
      </c>
      <c r="S4050" s="28"/>
      <c r="T4050" s="28" t="s">
        <v>114</v>
      </c>
      <c r="U4050" s="28">
        <v>0</v>
      </c>
    </row>
    <row r="4051" spans="1:21" customFormat="1" ht="30" hidden="1">
      <c r="A4051" s="28" t="str">
        <f>VLOOKUP(B4051,Sheet1!B2:C272,2,FALSE)</f>
        <v>Africa</v>
      </c>
      <c r="B4051" s="28" t="s">
        <v>557</v>
      </c>
      <c r="C4051" s="28" t="s">
        <v>5151</v>
      </c>
      <c r="D4051" s="28" t="s">
        <v>984</v>
      </c>
      <c r="E4051" s="28" t="s">
        <v>994</v>
      </c>
      <c r="F4051" s="28" t="s">
        <v>3022</v>
      </c>
      <c r="G4051" s="28">
        <v>500</v>
      </c>
      <c r="H4051" s="28">
        <v>500</v>
      </c>
      <c r="I4051" s="28" t="s">
        <v>60</v>
      </c>
      <c r="J4051" s="50">
        <v>1.72</v>
      </c>
      <c r="K4051" s="50">
        <v>860</v>
      </c>
      <c r="L4051" s="50">
        <v>860</v>
      </c>
      <c r="M4051" s="29">
        <v>40878</v>
      </c>
      <c r="N4051" s="29">
        <v>40695</v>
      </c>
      <c r="O4051" s="28" t="s">
        <v>27</v>
      </c>
      <c r="P4051" s="28" t="s">
        <v>28</v>
      </c>
      <c r="Q4051" s="28"/>
      <c r="R4051" s="28" t="s">
        <v>5234</v>
      </c>
      <c r="S4051" s="28"/>
      <c r="T4051" s="28" t="s">
        <v>114</v>
      </c>
      <c r="U4051" s="28">
        <v>0</v>
      </c>
    </row>
    <row r="4052" spans="1:21" customFormat="1" ht="30" hidden="1">
      <c r="A4052" s="28" t="str">
        <f>VLOOKUP(B4052,Sheet1!B2:C272,2,FALSE)</f>
        <v>Africa</v>
      </c>
      <c r="B4052" s="28" t="s">
        <v>557</v>
      </c>
      <c r="C4052" s="28" t="s">
        <v>5151</v>
      </c>
      <c r="D4052" s="28" t="s">
        <v>1180</v>
      </c>
      <c r="E4052" s="28" t="s">
        <v>1213</v>
      </c>
      <c r="F4052" s="28" t="s">
        <v>4021</v>
      </c>
      <c r="G4052" s="28">
        <v>20</v>
      </c>
      <c r="H4052" s="28">
        <v>20</v>
      </c>
      <c r="I4052" s="28" t="s">
        <v>293</v>
      </c>
      <c r="J4052" s="50">
        <v>10</v>
      </c>
      <c r="K4052" s="50">
        <v>200</v>
      </c>
      <c r="L4052" s="50">
        <v>200</v>
      </c>
      <c r="M4052" s="29">
        <v>40878</v>
      </c>
      <c r="N4052" s="29">
        <v>40725</v>
      </c>
      <c r="O4052" s="28" t="s">
        <v>27</v>
      </c>
      <c r="P4052" s="28" t="s">
        <v>28</v>
      </c>
      <c r="Q4052" s="28"/>
      <c r="R4052" s="28" t="s">
        <v>5234</v>
      </c>
      <c r="S4052" s="28"/>
      <c r="T4052" s="28" t="s">
        <v>114</v>
      </c>
      <c r="U4052" s="28">
        <v>0</v>
      </c>
    </row>
    <row r="4053" spans="1:21" customFormat="1" ht="30" hidden="1">
      <c r="A4053" s="28" t="str">
        <f>VLOOKUP(B4053,Sheet1!B2:C272,2,FALSE)</f>
        <v>Africa</v>
      </c>
      <c r="B4053" s="28" t="s">
        <v>557</v>
      </c>
      <c r="C4053" s="28" t="s">
        <v>5151</v>
      </c>
      <c r="D4053" s="28" t="s">
        <v>1180</v>
      </c>
      <c r="E4053" s="28" t="s">
        <v>1352</v>
      </c>
      <c r="F4053" s="28" t="s">
        <v>5300</v>
      </c>
      <c r="G4053" s="28">
        <v>100</v>
      </c>
      <c r="H4053" s="28">
        <v>100</v>
      </c>
      <c r="I4053" s="28" t="s">
        <v>293</v>
      </c>
      <c r="J4053" s="50">
        <v>2.6</v>
      </c>
      <c r="K4053" s="50">
        <v>260</v>
      </c>
      <c r="L4053" s="50">
        <v>260</v>
      </c>
      <c r="M4053" s="29">
        <v>40878</v>
      </c>
      <c r="N4053" s="29">
        <v>40725</v>
      </c>
      <c r="O4053" s="28" t="s">
        <v>27</v>
      </c>
      <c r="P4053" s="28" t="s">
        <v>28</v>
      </c>
      <c r="Q4053" s="28"/>
      <c r="R4053" s="28" t="s">
        <v>5234</v>
      </c>
      <c r="S4053" s="28"/>
      <c r="T4053" s="28" t="s">
        <v>114</v>
      </c>
      <c r="U4053" s="28">
        <v>0</v>
      </c>
    </row>
    <row r="4054" spans="1:21" customFormat="1" ht="30" hidden="1">
      <c r="A4054" s="28" t="str">
        <f>VLOOKUP(B4054,Sheet1!B2:C272,2,FALSE)</f>
        <v>Africa</v>
      </c>
      <c r="B4054" s="28" t="s">
        <v>557</v>
      </c>
      <c r="C4054" s="28" t="s">
        <v>5151</v>
      </c>
      <c r="D4054" s="28" t="s">
        <v>1180</v>
      </c>
      <c r="E4054" s="28" t="s">
        <v>1311</v>
      </c>
      <c r="F4054" s="28" t="s">
        <v>1214</v>
      </c>
      <c r="G4054" s="28">
        <v>1000</v>
      </c>
      <c r="H4054" s="28">
        <v>1000</v>
      </c>
      <c r="I4054" s="28" t="s">
        <v>293</v>
      </c>
      <c r="J4054" s="50">
        <v>8.5</v>
      </c>
      <c r="K4054" s="50">
        <v>8500</v>
      </c>
      <c r="L4054" s="50">
        <v>8500</v>
      </c>
      <c r="M4054" s="29">
        <v>40878</v>
      </c>
      <c r="N4054" s="29">
        <v>40725</v>
      </c>
      <c r="O4054" s="28" t="s">
        <v>27</v>
      </c>
      <c r="P4054" s="28" t="s">
        <v>28</v>
      </c>
      <c r="Q4054" s="28"/>
      <c r="R4054" s="28" t="s">
        <v>5234</v>
      </c>
      <c r="S4054" s="28"/>
      <c r="T4054" s="28" t="s">
        <v>114</v>
      </c>
      <c r="U4054" s="28">
        <v>0</v>
      </c>
    </row>
    <row r="4055" spans="1:21" customFormat="1" ht="30" hidden="1">
      <c r="A4055" s="28" t="str">
        <f>VLOOKUP(B4055,Sheet1!B2:C272,2,FALSE)</f>
        <v>Africa</v>
      </c>
      <c r="B4055" s="28" t="s">
        <v>557</v>
      </c>
      <c r="C4055" s="28" t="s">
        <v>5151</v>
      </c>
      <c r="D4055" s="28" t="s">
        <v>1180</v>
      </c>
      <c r="E4055" s="28" t="s">
        <v>1977</v>
      </c>
      <c r="F4055" s="28" t="s">
        <v>3240</v>
      </c>
      <c r="G4055" s="28">
        <v>500</v>
      </c>
      <c r="H4055" s="28">
        <v>500</v>
      </c>
      <c r="I4055" s="28" t="s">
        <v>293</v>
      </c>
      <c r="J4055" s="50">
        <v>12</v>
      </c>
      <c r="K4055" s="50">
        <v>6000</v>
      </c>
      <c r="L4055" s="50">
        <v>6000</v>
      </c>
      <c r="M4055" s="29">
        <v>40878</v>
      </c>
      <c r="N4055" s="29">
        <v>40725</v>
      </c>
      <c r="O4055" s="28" t="s">
        <v>27</v>
      </c>
      <c r="P4055" s="28" t="s">
        <v>28</v>
      </c>
      <c r="Q4055" s="28"/>
      <c r="R4055" s="28" t="s">
        <v>5234</v>
      </c>
      <c r="S4055" s="28"/>
      <c r="T4055" s="28" t="s">
        <v>114</v>
      </c>
      <c r="U4055" s="28">
        <v>0</v>
      </c>
    </row>
    <row r="4056" spans="1:21" customFormat="1" ht="30" hidden="1">
      <c r="A4056" s="28" t="str">
        <f>VLOOKUP(B4056,Sheet1!B2:C272,2,FALSE)</f>
        <v>Africa</v>
      </c>
      <c r="B4056" s="28" t="s">
        <v>557</v>
      </c>
      <c r="C4056" s="28" t="s">
        <v>5151</v>
      </c>
      <c r="D4056" s="28" t="s">
        <v>1180</v>
      </c>
      <c r="E4056" s="28" t="s">
        <v>1320</v>
      </c>
      <c r="F4056" s="28" t="s">
        <v>2210</v>
      </c>
      <c r="G4056" s="28">
        <v>100</v>
      </c>
      <c r="H4056" s="28">
        <v>100</v>
      </c>
      <c r="I4056" s="28" t="s">
        <v>293</v>
      </c>
      <c r="J4056" s="50">
        <v>1.5</v>
      </c>
      <c r="K4056" s="50">
        <v>150</v>
      </c>
      <c r="L4056" s="50">
        <v>150</v>
      </c>
      <c r="M4056" s="29">
        <v>40878</v>
      </c>
      <c r="N4056" s="29">
        <v>40725</v>
      </c>
      <c r="O4056" s="28" t="s">
        <v>27</v>
      </c>
      <c r="P4056" s="28" t="s">
        <v>28</v>
      </c>
      <c r="Q4056" s="28"/>
      <c r="R4056" s="28" t="s">
        <v>5234</v>
      </c>
      <c r="S4056" s="28"/>
      <c r="T4056" s="28" t="s">
        <v>114</v>
      </c>
      <c r="U4056" s="28">
        <v>0</v>
      </c>
    </row>
    <row r="4057" spans="1:21" customFormat="1" ht="30" hidden="1">
      <c r="A4057" s="28" t="str">
        <f>VLOOKUP(B4057,Sheet1!B2:C272,2,FALSE)</f>
        <v>Africa</v>
      </c>
      <c r="B4057" s="28" t="s">
        <v>557</v>
      </c>
      <c r="C4057" s="28" t="s">
        <v>5151</v>
      </c>
      <c r="D4057" s="28" t="s">
        <v>1180</v>
      </c>
      <c r="E4057" s="28" t="s">
        <v>3594</v>
      </c>
      <c r="F4057" s="28" t="s">
        <v>3993</v>
      </c>
      <c r="G4057" s="28">
        <v>35</v>
      </c>
      <c r="H4057" s="28">
        <v>35</v>
      </c>
      <c r="I4057" s="28" t="s">
        <v>293</v>
      </c>
      <c r="J4057" s="50">
        <v>3.3</v>
      </c>
      <c r="K4057" s="50">
        <v>115.5</v>
      </c>
      <c r="L4057" s="50">
        <v>115.5</v>
      </c>
      <c r="M4057" s="29">
        <v>40878</v>
      </c>
      <c r="N4057" s="29">
        <v>40725</v>
      </c>
      <c r="O4057" s="28" t="s">
        <v>27</v>
      </c>
      <c r="P4057" s="28" t="s">
        <v>28</v>
      </c>
      <c r="Q4057" s="28"/>
      <c r="R4057" s="28" t="s">
        <v>5234</v>
      </c>
      <c r="S4057" s="28"/>
      <c r="T4057" s="28" t="s">
        <v>114</v>
      </c>
      <c r="U4057" s="28">
        <v>0</v>
      </c>
    </row>
    <row r="4058" spans="1:21" customFormat="1" ht="30" hidden="1">
      <c r="A4058" s="28" t="str">
        <f>VLOOKUP(B4058,Sheet1!B2:C272,2,FALSE)</f>
        <v>Africa</v>
      </c>
      <c r="B4058" s="28" t="s">
        <v>557</v>
      </c>
      <c r="C4058" s="28" t="s">
        <v>5151</v>
      </c>
      <c r="D4058" s="28" t="s">
        <v>1180</v>
      </c>
      <c r="E4058" s="28" t="s">
        <v>4079</v>
      </c>
      <c r="F4058" s="28" t="s">
        <v>4080</v>
      </c>
      <c r="G4058" s="28">
        <v>20</v>
      </c>
      <c r="H4058" s="28">
        <v>20</v>
      </c>
      <c r="I4058" s="28" t="s">
        <v>293</v>
      </c>
      <c r="J4058" s="50">
        <v>3.8</v>
      </c>
      <c r="K4058" s="50">
        <v>76</v>
      </c>
      <c r="L4058" s="50">
        <v>76</v>
      </c>
      <c r="M4058" s="29">
        <v>40878</v>
      </c>
      <c r="N4058" s="29">
        <v>40725</v>
      </c>
      <c r="O4058" s="28" t="s">
        <v>27</v>
      </c>
      <c r="P4058" s="28" t="s">
        <v>28</v>
      </c>
      <c r="Q4058" s="28"/>
      <c r="R4058" s="28" t="s">
        <v>5234</v>
      </c>
      <c r="S4058" s="28"/>
      <c r="T4058" s="28" t="s">
        <v>114</v>
      </c>
      <c r="U4058" s="28">
        <v>0</v>
      </c>
    </row>
    <row r="4059" spans="1:21" customFormat="1" ht="30" hidden="1">
      <c r="A4059" s="28" t="str">
        <f>VLOOKUP(B4059,Sheet1!B2:C272,2,FALSE)</f>
        <v>Africa</v>
      </c>
      <c r="B4059" s="28" t="s">
        <v>557</v>
      </c>
      <c r="C4059" s="28" t="s">
        <v>5151</v>
      </c>
      <c r="D4059" s="28" t="s">
        <v>1180</v>
      </c>
      <c r="E4059" s="28" t="s">
        <v>1215</v>
      </c>
      <c r="F4059" s="28" t="s">
        <v>1341</v>
      </c>
      <c r="G4059" s="28">
        <v>120</v>
      </c>
      <c r="H4059" s="28">
        <v>120</v>
      </c>
      <c r="I4059" s="28" t="s">
        <v>293</v>
      </c>
      <c r="J4059" s="50">
        <v>5.5</v>
      </c>
      <c r="K4059" s="50">
        <v>660</v>
      </c>
      <c r="L4059" s="50">
        <v>660</v>
      </c>
      <c r="M4059" s="29">
        <v>40878</v>
      </c>
      <c r="N4059" s="29">
        <v>40725</v>
      </c>
      <c r="O4059" s="28" t="s">
        <v>27</v>
      </c>
      <c r="P4059" s="28" t="s">
        <v>28</v>
      </c>
      <c r="Q4059" s="28"/>
      <c r="R4059" s="28" t="s">
        <v>5234</v>
      </c>
      <c r="S4059" s="28"/>
      <c r="T4059" s="28" t="s">
        <v>114</v>
      </c>
      <c r="U4059" s="28">
        <v>0</v>
      </c>
    </row>
    <row r="4060" spans="1:21" customFormat="1" ht="30" hidden="1">
      <c r="A4060" s="28" t="str">
        <f>VLOOKUP(B4060,Sheet1!B2:C272,2,FALSE)</f>
        <v>Africa</v>
      </c>
      <c r="B4060" s="28" t="s">
        <v>557</v>
      </c>
      <c r="C4060" s="28" t="s">
        <v>5151</v>
      </c>
      <c r="D4060" s="28" t="s">
        <v>1180</v>
      </c>
      <c r="E4060" s="28" t="s">
        <v>1352</v>
      </c>
      <c r="F4060" s="28" t="s">
        <v>1353</v>
      </c>
      <c r="G4060" s="28">
        <v>50</v>
      </c>
      <c r="H4060" s="28">
        <v>50</v>
      </c>
      <c r="I4060" s="28" t="s">
        <v>293</v>
      </c>
      <c r="J4060" s="50">
        <v>4.75</v>
      </c>
      <c r="K4060" s="50">
        <v>237.5</v>
      </c>
      <c r="L4060" s="50">
        <v>237.5</v>
      </c>
      <c r="M4060" s="29">
        <v>40878</v>
      </c>
      <c r="N4060" s="29">
        <v>40725</v>
      </c>
      <c r="O4060" s="28" t="s">
        <v>27</v>
      </c>
      <c r="P4060" s="28" t="s">
        <v>28</v>
      </c>
      <c r="Q4060" s="28"/>
      <c r="R4060" s="28" t="s">
        <v>5234</v>
      </c>
      <c r="S4060" s="28"/>
      <c r="T4060" s="28" t="s">
        <v>114</v>
      </c>
      <c r="U4060" s="28">
        <v>0</v>
      </c>
    </row>
    <row r="4061" spans="1:21" customFormat="1" ht="30" hidden="1">
      <c r="A4061" s="28" t="str">
        <f>VLOOKUP(B4061,Sheet1!B2:C272,2,FALSE)</f>
        <v>Africa</v>
      </c>
      <c r="B4061" s="28" t="s">
        <v>557</v>
      </c>
      <c r="C4061" s="28" t="s">
        <v>5151</v>
      </c>
      <c r="D4061" s="28" t="s">
        <v>1180</v>
      </c>
      <c r="E4061" s="28" t="s">
        <v>1218</v>
      </c>
      <c r="F4061" s="28" t="s">
        <v>1219</v>
      </c>
      <c r="G4061" s="28">
        <v>1000</v>
      </c>
      <c r="H4061" s="28">
        <v>1000</v>
      </c>
      <c r="I4061" s="28" t="s">
        <v>293</v>
      </c>
      <c r="J4061" s="50">
        <v>1.1499999999999999</v>
      </c>
      <c r="K4061" s="50">
        <v>1150</v>
      </c>
      <c r="L4061" s="50">
        <v>1150</v>
      </c>
      <c r="M4061" s="29">
        <v>40878</v>
      </c>
      <c r="N4061" s="29">
        <v>40725</v>
      </c>
      <c r="O4061" s="28" t="s">
        <v>27</v>
      </c>
      <c r="P4061" s="28" t="s">
        <v>28</v>
      </c>
      <c r="Q4061" s="28"/>
      <c r="R4061" s="28" t="s">
        <v>5234</v>
      </c>
      <c r="S4061" s="28"/>
      <c r="T4061" s="28" t="s">
        <v>114</v>
      </c>
      <c r="U4061" s="28">
        <v>0</v>
      </c>
    </row>
    <row r="4062" spans="1:21" customFormat="1" ht="30" hidden="1">
      <c r="A4062" s="28" t="str">
        <f>VLOOKUP(B4062,Sheet1!B2:C272,2,FALSE)</f>
        <v>Africa</v>
      </c>
      <c r="B4062" s="28" t="s">
        <v>557</v>
      </c>
      <c r="C4062" s="28" t="s">
        <v>5151</v>
      </c>
      <c r="D4062" s="28" t="s">
        <v>1180</v>
      </c>
      <c r="E4062" s="28" t="s">
        <v>1352</v>
      </c>
      <c r="F4062" s="28" t="s">
        <v>4072</v>
      </c>
      <c r="G4062" s="28">
        <v>100</v>
      </c>
      <c r="H4062" s="28">
        <v>100</v>
      </c>
      <c r="I4062" s="28" t="s">
        <v>293</v>
      </c>
      <c r="J4062" s="50">
        <v>6.5</v>
      </c>
      <c r="K4062" s="50">
        <v>650</v>
      </c>
      <c r="L4062" s="50">
        <v>650</v>
      </c>
      <c r="M4062" s="29">
        <v>40878</v>
      </c>
      <c r="N4062" s="29">
        <v>40725</v>
      </c>
      <c r="O4062" s="28" t="s">
        <v>27</v>
      </c>
      <c r="P4062" s="28" t="s">
        <v>28</v>
      </c>
      <c r="Q4062" s="28"/>
      <c r="R4062" s="28" t="s">
        <v>5234</v>
      </c>
      <c r="S4062" s="28"/>
      <c r="T4062" s="28" t="s">
        <v>114</v>
      </c>
      <c r="U4062" s="28">
        <v>0</v>
      </c>
    </row>
    <row r="4063" spans="1:21" customFormat="1" ht="30" hidden="1">
      <c r="A4063" s="28" t="str">
        <f>VLOOKUP(B4063,Sheet1!B2:C272,2,FALSE)</f>
        <v>Africa</v>
      </c>
      <c r="B4063" s="28" t="s">
        <v>557</v>
      </c>
      <c r="C4063" s="28" t="s">
        <v>5151</v>
      </c>
      <c r="D4063" s="28" t="s">
        <v>1180</v>
      </c>
      <c r="E4063" s="28" t="s">
        <v>1188</v>
      </c>
      <c r="F4063" s="28" t="s">
        <v>4019</v>
      </c>
      <c r="G4063" s="28">
        <v>300</v>
      </c>
      <c r="H4063" s="28">
        <v>300</v>
      </c>
      <c r="I4063" s="28" t="s">
        <v>1080</v>
      </c>
      <c r="J4063" s="50">
        <v>0.85</v>
      </c>
      <c r="K4063" s="50">
        <v>255</v>
      </c>
      <c r="L4063" s="50">
        <v>255</v>
      </c>
      <c r="M4063" s="29">
        <v>40878</v>
      </c>
      <c r="N4063" s="29">
        <v>40725</v>
      </c>
      <c r="O4063" s="28" t="s">
        <v>27</v>
      </c>
      <c r="P4063" s="28" t="s">
        <v>28</v>
      </c>
      <c r="Q4063" s="28"/>
      <c r="R4063" s="28" t="s">
        <v>5234</v>
      </c>
      <c r="S4063" s="28"/>
      <c r="T4063" s="28" t="s">
        <v>114</v>
      </c>
      <c r="U4063" s="28">
        <v>0</v>
      </c>
    </row>
    <row r="4064" spans="1:21" customFormat="1" ht="30" hidden="1">
      <c r="A4064" s="28" t="str">
        <f>VLOOKUP(B4064,Sheet1!B2:C272,2,FALSE)</f>
        <v>Africa</v>
      </c>
      <c r="B4064" s="28" t="s">
        <v>557</v>
      </c>
      <c r="C4064" s="28" t="s">
        <v>5151</v>
      </c>
      <c r="D4064" s="28" t="s">
        <v>1180</v>
      </c>
      <c r="E4064" s="28" t="s">
        <v>1352</v>
      </c>
      <c r="F4064" s="28" t="s">
        <v>1373</v>
      </c>
      <c r="G4064" s="28">
        <v>500</v>
      </c>
      <c r="H4064" s="28">
        <v>500</v>
      </c>
      <c r="I4064" s="28" t="s">
        <v>293</v>
      </c>
      <c r="J4064" s="50">
        <v>5.5</v>
      </c>
      <c r="K4064" s="50">
        <v>2750</v>
      </c>
      <c r="L4064" s="50">
        <v>2750</v>
      </c>
      <c r="M4064" s="29">
        <v>40878</v>
      </c>
      <c r="N4064" s="29">
        <v>40725</v>
      </c>
      <c r="O4064" s="28" t="s">
        <v>27</v>
      </c>
      <c r="P4064" s="28" t="s">
        <v>28</v>
      </c>
      <c r="Q4064" s="28"/>
      <c r="R4064" s="28" t="s">
        <v>5234</v>
      </c>
      <c r="S4064" s="28"/>
      <c r="T4064" s="28" t="s">
        <v>114</v>
      </c>
      <c r="U4064" s="28">
        <v>0</v>
      </c>
    </row>
    <row r="4065" spans="1:21" ht="25.5" hidden="1">
      <c r="A4065" s="6" t="str">
        <f>VLOOKUP(B4065,Sheet1!B2:C272,2,FALSE)</f>
        <v>Africa</v>
      </c>
      <c r="B4065" s="6" t="s">
        <v>557</v>
      </c>
      <c r="C4065" s="6" t="s">
        <v>5151</v>
      </c>
      <c r="D4065" s="6" t="s">
        <v>1180</v>
      </c>
      <c r="E4065" s="6" t="s">
        <v>1352</v>
      </c>
      <c r="F4065" s="6" t="s">
        <v>2215</v>
      </c>
      <c r="G4065" s="6">
        <v>100</v>
      </c>
      <c r="H4065" s="6">
        <v>0</v>
      </c>
      <c r="I4065" s="6" t="s">
        <v>1176</v>
      </c>
      <c r="J4065" s="49">
        <v>45</v>
      </c>
      <c r="K4065" s="49">
        <v>4500</v>
      </c>
      <c r="L4065" s="49">
        <v>0</v>
      </c>
      <c r="M4065" s="10">
        <v>40878</v>
      </c>
      <c r="N4065" s="10">
        <v>40725</v>
      </c>
      <c r="O4065" s="6" t="s">
        <v>70</v>
      </c>
      <c r="P4065" s="6" t="s">
        <v>28</v>
      </c>
      <c r="Q4065" s="6"/>
      <c r="R4065" s="6" t="s">
        <v>5234</v>
      </c>
      <c r="S4065" s="6" t="s">
        <v>108</v>
      </c>
      <c r="T4065" s="6" t="s">
        <v>31</v>
      </c>
      <c r="U4065" s="6">
        <v>0</v>
      </c>
    </row>
    <row r="4066" spans="1:21" customFormat="1" ht="30" hidden="1">
      <c r="A4066" s="28" t="str">
        <f>VLOOKUP(B4066,Sheet1!B2:C272,2,FALSE)</f>
        <v>Africa</v>
      </c>
      <c r="B4066" s="28" t="s">
        <v>557</v>
      </c>
      <c r="C4066" s="28" t="s">
        <v>5151</v>
      </c>
      <c r="D4066" s="28" t="s">
        <v>1180</v>
      </c>
      <c r="E4066" s="28" t="s">
        <v>1330</v>
      </c>
      <c r="F4066" s="28" t="s">
        <v>4082</v>
      </c>
      <c r="G4066" s="28">
        <v>100</v>
      </c>
      <c r="H4066" s="28">
        <v>100</v>
      </c>
      <c r="I4066" s="28" t="s">
        <v>293</v>
      </c>
      <c r="J4066" s="50">
        <v>2.9</v>
      </c>
      <c r="K4066" s="50">
        <v>290</v>
      </c>
      <c r="L4066" s="50">
        <v>290</v>
      </c>
      <c r="M4066" s="29">
        <v>40878</v>
      </c>
      <c r="N4066" s="29">
        <v>40725</v>
      </c>
      <c r="O4066" s="28" t="s">
        <v>27</v>
      </c>
      <c r="P4066" s="28" t="s">
        <v>28</v>
      </c>
      <c r="Q4066" s="28"/>
      <c r="R4066" s="28" t="s">
        <v>5234</v>
      </c>
      <c r="S4066" s="28"/>
      <c r="T4066" s="28" t="s">
        <v>114</v>
      </c>
      <c r="U4066" s="28">
        <v>0</v>
      </c>
    </row>
    <row r="4067" spans="1:21" ht="25.5" hidden="1">
      <c r="A4067" s="6" t="str">
        <f>VLOOKUP(B4067,Sheet1!B2:C272,2,FALSE)</f>
        <v>DASECA</v>
      </c>
      <c r="B4067" s="6" t="s">
        <v>415</v>
      </c>
      <c r="C4067" s="6" t="s">
        <v>5221</v>
      </c>
      <c r="D4067" s="6" t="s">
        <v>1042</v>
      </c>
      <c r="E4067" s="6"/>
      <c r="F4067" s="6" t="s">
        <v>2483</v>
      </c>
      <c r="G4067" s="6">
        <v>1</v>
      </c>
      <c r="H4067" s="6">
        <v>0.5</v>
      </c>
      <c r="I4067" s="6" t="s">
        <v>1624</v>
      </c>
      <c r="J4067" s="49">
        <v>1000</v>
      </c>
      <c r="K4067" s="49">
        <v>1000</v>
      </c>
      <c r="L4067" s="49">
        <v>500</v>
      </c>
      <c r="M4067" s="10">
        <v>40664</v>
      </c>
      <c r="N4067" s="10">
        <v>40422</v>
      </c>
      <c r="O4067" s="6" t="s">
        <v>52</v>
      </c>
      <c r="P4067" s="6" t="s">
        <v>933</v>
      </c>
      <c r="Q4067" s="6" t="s">
        <v>29</v>
      </c>
      <c r="R4067" s="6" t="s">
        <v>5308</v>
      </c>
      <c r="S4067" s="6" t="s">
        <v>5305</v>
      </c>
      <c r="T4067" s="6" t="s">
        <v>31</v>
      </c>
      <c r="U4067" s="6">
        <v>0</v>
      </c>
    </row>
    <row r="4068" spans="1:21" ht="25.5" hidden="1">
      <c r="A4068" s="6" t="str">
        <f>VLOOKUP(B4068,Sheet1!B2:C272,2,FALSE)</f>
        <v>DASECA</v>
      </c>
      <c r="B4068" s="6" t="s">
        <v>415</v>
      </c>
      <c r="C4068" s="6" t="s">
        <v>5221</v>
      </c>
      <c r="D4068" s="6" t="s">
        <v>965</v>
      </c>
      <c r="E4068" s="6" t="s">
        <v>1110</v>
      </c>
      <c r="F4068" s="6" t="s">
        <v>5309</v>
      </c>
      <c r="G4068" s="6">
        <v>1</v>
      </c>
      <c r="H4068" s="6">
        <v>0.5</v>
      </c>
      <c r="I4068" s="6" t="s">
        <v>60</v>
      </c>
      <c r="J4068" s="49">
        <v>2000</v>
      </c>
      <c r="K4068" s="49">
        <v>2000</v>
      </c>
      <c r="L4068" s="49">
        <v>1000</v>
      </c>
      <c r="M4068" s="10">
        <v>40664</v>
      </c>
      <c r="N4068" s="10">
        <v>40544</v>
      </c>
      <c r="O4068" s="6" t="s">
        <v>52</v>
      </c>
      <c r="P4068" s="6" t="s">
        <v>933</v>
      </c>
      <c r="Q4068" s="6" t="s">
        <v>29</v>
      </c>
      <c r="R4068" s="6" t="s">
        <v>5310</v>
      </c>
      <c r="S4068" s="6" t="s">
        <v>5311</v>
      </c>
      <c r="T4068" s="6" t="s">
        <v>31</v>
      </c>
      <c r="U4068" s="6">
        <v>0</v>
      </c>
    </row>
    <row r="4069" spans="1:21" ht="89.25" hidden="1">
      <c r="A4069" s="6" t="str">
        <f>VLOOKUP(B4069,Sheet1!B2:C272,2,FALSE)</f>
        <v>Africa</v>
      </c>
      <c r="B4069" s="6" t="s">
        <v>785</v>
      </c>
      <c r="C4069" s="6" t="s">
        <v>3863</v>
      </c>
      <c r="D4069" s="6" t="s">
        <v>984</v>
      </c>
      <c r="E4069" s="6" t="s">
        <v>985</v>
      </c>
      <c r="F4069" s="6" t="s">
        <v>1134</v>
      </c>
      <c r="G4069" s="6">
        <v>50</v>
      </c>
      <c r="H4069" s="6">
        <v>50</v>
      </c>
      <c r="I4069" s="6" t="s">
        <v>60</v>
      </c>
      <c r="J4069" s="49">
        <v>145.60400000000001</v>
      </c>
      <c r="K4069" s="49">
        <v>7280.2</v>
      </c>
      <c r="L4069" s="49">
        <v>7280.2</v>
      </c>
      <c r="M4069" s="10">
        <v>40695</v>
      </c>
      <c r="N4069" s="10">
        <v>40513</v>
      </c>
      <c r="O4069" s="6" t="s">
        <v>27</v>
      </c>
      <c r="P4069" s="6" t="s">
        <v>28</v>
      </c>
      <c r="Q4069" s="6" t="s">
        <v>29</v>
      </c>
      <c r="R4069" s="6" t="s">
        <v>5198</v>
      </c>
      <c r="S4069" s="6" t="s">
        <v>5302</v>
      </c>
      <c r="T4069" s="6" t="s">
        <v>31</v>
      </c>
      <c r="U4069" s="6">
        <v>0</v>
      </c>
    </row>
    <row r="4070" spans="1:21" ht="25.5" hidden="1">
      <c r="A4070" s="6" t="str">
        <f>VLOOKUP(B4070,Sheet1!B2:C272,2,FALSE)</f>
        <v>DASECA</v>
      </c>
      <c r="B4070" s="6" t="s">
        <v>415</v>
      </c>
      <c r="C4070" s="6" t="s">
        <v>5221</v>
      </c>
      <c r="D4070" s="6" t="s">
        <v>965</v>
      </c>
      <c r="E4070" s="6" t="s">
        <v>1046</v>
      </c>
      <c r="F4070" s="6" t="s">
        <v>5312</v>
      </c>
      <c r="G4070" s="6">
        <v>2</v>
      </c>
      <c r="H4070" s="6">
        <v>2</v>
      </c>
      <c r="I4070" s="6" t="s">
        <v>60</v>
      </c>
      <c r="J4070" s="49">
        <v>1200</v>
      </c>
      <c r="K4070" s="49">
        <v>2400</v>
      </c>
      <c r="L4070" s="49">
        <v>2400</v>
      </c>
      <c r="M4070" s="10">
        <v>40664</v>
      </c>
      <c r="N4070" s="10">
        <v>40544</v>
      </c>
      <c r="O4070" s="6" t="s">
        <v>27</v>
      </c>
      <c r="P4070" s="6" t="s">
        <v>933</v>
      </c>
      <c r="Q4070" s="6" t="s">
        <v>29</v>
      </c>
      <c r="R4070" s="6" t="s">
        <v>5313</v>
      </c>
      <c r="S4070" s="6" t="s">
        <v>5314</v>
      </c>
      <c r="T4070" s="6" t="s">
        <v>31</v>
      </c>
      <c r="U4070" s="6">
        <v>0</v>
      </c>
    </row>
    <row r="4071" spans="1:21" ht="89.25" hidden="1">
      <c r="A4071" s="6" t="str">
        <f>VLOOKUP(B4071,Sheet1!B2:C272,2,FALSE)</f>
        <v>Africa</v>
      </c>
      <c r="B4071" s="6" t="s">
        <v>785</v>
      </c>
      <c r="C4071" s="6" t="s">
        <v>3863</v>
      </c>
      <c r="D4071" s="6" t="s">
        <v>984</v>
      </c>
      <c r="E4071" s="6" t="s">
        <v>1093</v>
      </c>
      <c r="F4071" s="6" t="s">
        <v>1094</v>
      </c>
      <c r="G4071" s="6">
        <v>40</v>
      </c>
      <c r="H4071" s="6">
        <v>40</v>
      </c>
      <c r="I4071" s="6" t="s">
        <v>60</v>
      </c>
      <c r="J4071" s="49">
        <v>461.26400000000001</v>
      </c>
      <c r="K4071" s="49">
        <v>18450.560000000001</v>
      </c>
      <c r="L4071" s="49">
        <v>18450.560000000001</v>
      </c>
      <c r="M4071" s="10">
        <v>40725</v>
      </c>
      <c r="N4071" s="10">
        <v>40544</v>
      </c>
      <c r="O4071" s="6" t="s">
        <v>27</v>
      </c>
      <c r="P4071" s="6" t="s">
        <v>28</v>
      </c>
      <c r="Q4071" s="6" t="s">
        <v>29</v>
      </c>
      <c r="R4071" s="6" t="s">
        <v>5198</v>
      </c>
      <c r="S4071" s="6" t="s">
        <v>5302</v>
      </c>
      <c r="T4071" s="6" t="s">
        <v>31</v>
      </c>
      <c r="U4071" s="6">
        <v>0</v>
      </c>
    </row>
    <row r="4072" spans="1:21" ht="25.5" hidden="1">
      <c r="A4072" s="6" t="str">
        <f>VLOOKUP(B4072,Sheet1!B2:C272,2,FALSE)</f>
        <v>DASECA</v>
      </c>
      <c r="B4072" s="6" t="s">
        <v>415</v>
      </c>
      <c r="C4072" s="6" t="s">
        <v>5221</v>
      </c>
      <c r="D4072" s="6" t="s">
        <v>965</v>
      </c>
      <c r="E4072" s="6" t="s">
        <v>1169</v>
      </c>
      <c r="F4072" s="6" t="s">
        <v>5315</v>
      </c>
      <c r="G4072" s="6">
        <v>6</v>
      </c>
      <c r="H4072" s="6">
        <v>3</v>
      </c>
      <c r="I4072" s="6" t="s">
        <v>60</v>
      </c>
      <c r="J4072" s="49">
        <v>250</v>
      </c>
      <c r="K4072" s="49">
        <v>1500</v>
      </c>
      <c r="L4072" s="49">
        <v>750</v>
      </c>
      <c r="M4072" s="10">
        <v>40664</v>
      </c>
      <c r="N4072" s="10">
        <v>40544</v>
      </c>
      <c r="O4072" s="6" t="s">
        <v>52</v>
      </c>
      <c r="P4072" s="6" t="s">
        <v>933</v>
      </c>
      <c r="Q4072" s="6" t="s">
        <v>29</v>
      </c>
      <c r="R4072" s="6" t="s">
        <v>5316</v>
      </c>
      <c r="S4072" s="6" t="s">
        <v>5317</v>
      </c>
      <c r="T4072" s="6" t="s">
        <v>31</v>
      </c>
      <c r="U4072" s="6">
        <v>0</v>
      </c>
    </row>
    <row r="4073" spans="1:21" ht="38.25" hidden="1">
      <c r="A4073" s="6" t="str">
        <f>VLOOKUP(B4073,Sheet1!B2:C272,2,FALSE)</f>
        <v>DASECA</v>
      </c>
      <c r="B4073" s="6" t="s">
        <v>415</v>
      </c>
      <c r="C4073" s="6" t="s">
        <v>5221</v>
      </c>
      <c r="D4073" s="6" t="s">
        <v>965</v>
      </c>
      <c r="E4073" s="6" t="s">
        <v>966</v>
      </c>
      <c r="F4073" s="6" t="s">
        <v>5318</v>
      </c>
      <c r="G4073" s="6">
        <v>6</v>
      </c>
      <c r="H4073" s="6">
        <v>6</v>
      </c>
      <c r="I4073" s="6" t="s">
        <v>60</v>
      </c>
      <c r="J4073" s="49">
        <v>1200</v>
      </c>
      <c r="K4073" s="49">
        <v>7200</v>
      </c>
      <c r="L4073" s="49">
        <v>7200</v>
      </c>
      <c r="M4073" s="10">
        <v>40664</v>
      </c>
      <c r="N4073" s="10">
        <v>40544</v>
      </c>
      <c r="O4073" s="6" t="s">
        <v>27</v>
      </c>
      <c r="P4073" s="6" t="s">
        <v>933</v>
      </c>
      <c r="Q4073" s="6" t="s">
        <v>29</v>
      </c>
      <c r="R4073" s="6" t="s">
        <v>5319</v>
      </c>
      <c r="S4073" s="6" t="s">
        <v>5320</v>
      </c>
      <c r="T4073" s="6" t="s">
        <v>31</v>
      </c>
      <c r="U4073" s="6">
        <v>0</v>
      </c>
    </row>
    <row r="4074" spans="1:21" ht="89.25" hidden="1">
      <c r="A4074" s="6" t="str">
        <f>VLOOKUP(B4074,Sheet1!B2:C272,2,FALSE)</f>
        <v>Africa</v>
      </c>
      <c r="B4074" s="6" t="s">
        <v>785</v>
      </c>
      <c r="C4074" s="6" t="s">
        <v>3863</v>
      </c>
      <c r="D4074" s="6" t="s">
        <v>1129</v>
      </c>
      <c r="E4074" s="6" t="s">
        <v>1265</v>
      </c>
      <c r="F4074" s="6" t="s">
        <v>1266</v>
      </c>
      <c r="G4074" s="6">
        <v>120</v>
      </c>
      <c r="H4074" s="6">
        <v>120</v>
      </c>
      <c r="I4074" s="6" t="s">
        <v>1116</v>
      </c>
      <c r="J4074" s="49">
        <v>288.02</v>
      </c>
      <c r="K4074" s="49">
        <v>34562.400000000001</v>
      </c>
      <c r="L4074" s="49">
        <v>34562.400000000001</v>
      </c>
      <c r="M4074" s="10">
        <v>40695</v>
      </c>
      <c r="N4074" s="10">
        <v>40513</v>
      </c>
      <c r="O4074" s="6" t="s">
        <v>27</v>
      </c>
      <c r="P4074" s="6" t="s">
        <v>28</v>
      </c>
      <c r="Q4074" s="6" t="s">
        <v>29</v>
      </c>
      <c r="R4074" s="6" t="s">
        <v>5198</v>
      </c>
      <c r="S4074" s="6" t="s">
        <v>5321</v>
      </c>
      <c r="T4074" s="6" t="s">
        <v>31</v>
      </c>
      <c r="U4074" s="6">
        <v>0</v>
      </c>
    </row>
    <row r="4075" spans="1:21" ht="114.75" hidden="1">
      <c r="A4075" s="6" t="str">
        <f>VLOOKUP(B4075,Sheet1!B2:C272,2,FALSE)</f>
        <v>APD</v>
      </c>
      <c r="B4075" s="6" t="s">
        <v>272</v>
      </c>
      <c r="C4075" s="6" t="s">
        <v>5250</v>
      </c>
      <c r="D4075" s="6" t="s">
        <v>1039</v>
      </c>
      <c r="E4075" s="6" t="s">
        <v>1395</v>
      </c>
      <c r="F4075" s="6" t="s">
        <v>5322</v>
      </c>
      <c r="G4075" s="6">
        <v>1</v>
      </c>
      <c r="H4075" s="6">
        <v>1</v>
      </c>
      <c r="I4075" s="6" t="s">
        <v>26</v>
      </c>
      <c r="J4075" s="49">
        <v>14380</v>
      </c>
      <c r="K4075" s="49">
        <v>14380</v>
      </c>
      <c r="L4075" s="49">
        <v>14380</v>
      </c>
      <c r="M4075" s="10">
        <v>40756</v>
      </c>
      <c r="N4075" s="10">
        <v>40664</v>
      </c>
      <c r="O4075" s="6" t="s">
        <v>27</v>
      </c>
      <c r="P4075" s="6" t="s">
        <v>933</v>
      </c>
      <c r="Q4075" s="6" t="s">
        <v>29</v>
      </c>
      <c r="R4075" s="6" t="s">
        <v>5323</v>
      </c>
      <c r="S4075" s="6" t="s">
        <v>5324</v>
      </c>
      <c r="T4075" s="6" t="s">
        <v>31</v>
      </c>
      <c r="U4075" s="6">
        <v>0</v>
      </c>
    </row>
    <row r="4076" spans="1:21" ht="38.25" hidden="1">
      <c r="A4076" s="6" t="str">
        <f>VLOOKUP(B4076,Sheet1!B2:C272,2,FALSE)</f>
        <v>APD</v>
      </c>
      <c r="B4076" s="6" t="s">
        <v>272</v>
      </c>
      <c r="C4076" s="6" t="s">
        <v>5250</v>
      </c>
      <c r="D4076" s="6"/>
      <c r="E4076" s="6"/>
      <c r="F4076" s="6" t="s">
        <v>5325</v>
      </c>
      <c r="G4076" s="6">
        <v>1</v>
      </c>
      <c r="H4076" s="6">
        <v>1</v>
      </c>
      <c r="I4076" s="6" t="s">
        <v>26</v>
      </c>
      <c r="J4076" s="49">
        <v>11815</v>
      </c>
      <c r="K4076" s="49">
        <v>11815</v>
      </c>
      <c r="L4076" s="49">
        <v>11815</v>
      </c>
      <c r="M4076" s="10">
        <v>40756</v>
      </c>
      <c r="N4076" s="10">
        <v>40513</v>
      </c>
      <c r="O4076" s="6" t="s">
        <v>27</v>
      </c>
      <c r="P4076" s="6" t="s">
        <v>933</v>
      </c>
      <c r="Q4076" s="6" t="s">
        <v>29</v>
      </c>
      <c r="R4076" s="6" t="s">
        <v>5323</v>
      </c>
      <c r="S4076" s="6" t="s">
        <v>5326</v>
      </c>
      <c r="T4076" s="6" t="s">
        <v>31</v>
      </c>
      <c r="U4076" s="6">
        <v>0</v>
      </c>
    </row>
    <row r="4077" spans="1:21" ht="25.5" hidden="1">
      <c r="A4077" s="6" t="str">
        <f>VLOOKUP(B4077,Sheet1!B2:C272,2,FALSE)</f>
        <v>APD</v>
      </c>
      <c r="B4077" s="6" t="s">
        <v>272</v>
      </c>
      <c r="C4077" s="6" t="s">
        <v>5250</v>
      </c>
      <c r="D4077" s="6"/>
      <c r="E4077" s="6"/>
      <c r="F4077" s="6" t="s">
        <v>5327</v>
      </c>
      <c r="G4077" s="6">
        <v>23</v>
      </c>
      <c r="H4077" s="6">
        <v>23</v>
      </c>
      <c r="I4077" s="6" t="s">
        <v>26</v>
      </c>
      <c r="J4077" s="49">
        <v>86.71</v>
      </c>
      <c r="K4077" s="49">
        <v>1994.33</v>
      </c>
      <c r="L4077" s="49">
        <v>1994.33</v>
      </c>
      <c r="M4077" s="10">
        <v>40756</v>
      </c>
      <c r="N4077" s="10">
        <v>40513</v>
      </c>
      <c r="O4077" s="6" t="s">
        <v>27</v>
      </c>
      <c r="P4077" s="6" t="s">
        <v>933</v>
      </c>
      <c r="Q4077" s="6" t="s">
        <v>29</v>
      </c>
      <c r="R4077" s="6" t="s">
        <v>5328</v>
      </c>
      <c r="S4077" s="6" t="s">
        <v>5329</v>
      </c>
      <c r="T4077" s="6" t="s">
        <v>31</v>
      </c>
      <c r="U4077" s="6">
        <v>0</v>
      </c>
    </row>
    <row r="4078" spans="1:21" ht="25.5" hidden="1">
      <c r="A4078" s="6" t="str">
        <f>VLOOKUP(B4078,Sheet1!B2:C272,2,FALSE)</f>
        <v>APD</v>
      </c>
      <c r="B4078" s="6" t="s">
        <v>272</v>
      </c>
      <c r="C4078" s="6" t="s">
        <v>5250</v>
      </c>
      <c r="D4078" s="6"/>
      <c r="E4078" s="6"/>
      <c r="F4078" s="6" t="s">
        <v>5330</v>
      </c>
      <c r="G4078" s="6">
        <v>3</v>
      </c>
      <c r="H4078" s="6">
        <v>3</v>
      </c>
      <c r="I4078" s="6" t="s">
        <v>26</v>
      </c>
      <c r="J4078" s="49">
        <v>681</v>
      </c>
      <c r="K4078" s="49">
        <v>2043</v>
      </c>
      <c r="L4078" s="49">
        <v>2043</v>
      </c>
      <c r="M4078" s="10">
        <v>40756</v>
      </c>
      <c r="N4078" s="10">
        <v>40513</v>
      </c>
      <c r="O4078" s="6" t="s">
        <v>27</v>
      </c>
      <c r="P4078" s="6" t="s">
        <v>933</v>
      </c>
      <c r="Q4078" s="6" t="s">
        <v>29</v>
      </c>
      <c r="R4078" s="6" t="s">
        <v>5328</v>
      </c>
      <c r="S4078" s="6" t="s">
        <v>5331</v>
      </c>
      <c r="T4078" s="6" t="s">
        <v>31</v>
      </c>
      <c r="U4078" s="6">
        <v>0</v>
      </c>
    </row>
    <row r="4079" spans="1:21" ht="89.25" hidden="1">
      <c r="A4079" s="6" t="str">
        <f>VLOOKUP(B4079,Sheet1!B2:C272,2,FALSE)</f>
        <v>APD</v>
      </c>
      <c r="B4079" s="6" t="s">
        <v>272</v>
      </c>
      <c r="C4079" s="6" t="s">
        <v>5250</v>
      </c>
      <c r="D4079" s="6" t="s">
        <v>1442</v>
      </c>
      <c r="E4079" s="6"/>
      <c r="F4079" s="6" t="s">
        <v>5332</v>
      </c>
      <c r="G4079" s="6">
        <v>3</v>
      </c>
      <c r="H4079" s="6">
        <v>3</v>
      </c>
      <c r="I4079" s="6" t="s">
        <v>26</v>
      </c>
      <c r="J4079" s="49">
        <v>757.33</v>
      </c>
      <c r="K4079" s="49">
        <v>2271.9899999999998</v>
      </c>
      <c r="L4079" s="49">
        <v>2271.9899999999998</v>
      </c>
      <c r="M4079" s="10">
        <v>40756</v>
      </c>
      <c r="N4079" s="10">
        <v>40513</v>
      </c>
      <c r="O4079" s="6" t="s">
        <v>27</v>
      </c>
      <c r="P4079" s="6" t="s">
        <v>933</v>
      </c>
      <c r="Q4079" s="6" t="s">
        <v>29</v>
      </c>
      <c r="R4079" s="6" t="s">
        <v>5328</v>
      </c>
      <c r="S4079" s="6" t="s">
        <v>5333</v>
      </c>
      <c r="T4079" s="6" t="s">
        <v>31</v>
      </c>
      <c r="U4079" s="6">
        <v>0</v>
      </c>
    </row>
    <row r="4080" spans="1:21" ht="38.25" hidden="1">
      <c r="A4080" s="6" t="str">
        <f>VLOOKUP(B4080,Sheet1!B2:C272,2,FALSE)</f>
        <v>APD</v>
      </c>
      <c r="B4080" s="6" t="s">
        <v>272</v>
      </c>
      <c r="C4080" s="6" t="s">
        <v>5250</v>
      </c>
      <c r="D4080" s="6"/>
      <c r="E4080" s="6"/>
      <c r="F4080" s="6" t="s">
        <v>5334</v>
      </c>
      <c r="G4080" s="6">
        <v>1</v>
      </c>
      <c r="H4080" s="6">
        <v>1</v>
      </c>
      <c r="I4080" s="6" t="s">
        <v>26</v>
      </c>
      <c r="J4080" s="49">
        <v>1902</v>
      </c>
      <c r="K4080" s="49">
        <v>1902</v>
      </c>
      <c r="L4080" s="49">
        <v>1902</v>
      </c>
      <c r="M4080" s="10">
        <v>40756</v>
      </c>
      <c r="N4080" s="10">
        <v>40513</v>
      </c>
      <c r="O4080" s="6" t="s">
        <v>27</v>
      </c>
      <c r="P4080" s="6" t="s">
        <v>933</v>
      </c>
      <c r="Q4080" s="6" t="s">
        <v>29</v>
      </c>
      <c r="R4080" s="6" t="s">
        <v>5328</v>
      </c>
      <c r="S4080" s="6" t="s">
        <v>5335</v>
      </c>
      <c r="T4080" s="6" t="s">
        <v>31</v>
      </c>
      <c r="U4080" s="6">
        <v>0</v>
      </c>
    </row>
    <row r="4081" spans="1:21" ht="25.5" hidden="1">
      <c r="A4081" s="6" t="str">
        <f>VLOOKUP(B4081,Sheet1!B2:C272,2,FALSE)</f>
        <v>APD</v>
      </c>
      <c r="B4081" s="6" t="s">
        <v>272</v>
      </c>
      <c r="C4081" s="6" t="s">
        <v>5250</v>
      </c>
      <c r="D4081" s="6"/>
      <c r="E4081" s="6"/>
      <c r="F4081" s="6" t="s">
        <v>5336</v>
      </c>
      <c r="G4081" s="6">
        <v>22000</v>
      </c>
      <c r="H4081" s="6">
        <v>22000</v>
      </c>
      <c r="I4081" s="6" t="s">
        <v>60</v>
      </c>
      <c r="J4081" s="49">
        <v>0.54</v>
      </c>
      <c r="K4081" s="49">
        <v>11880</v>
      </c>
      <c r="L4081" s="49">
        <v>11880</v>
      </c>
      <c r="M4081" s="10">
        <v>40725</v>
      </c>
      <c r="N4081" s="10">
        <v>40483</v>
      </c>
      <c r="O4081" s="6" t="s">
        <v>27</v>
      </c>
      <c r="P4081" s="6" t="s">
        <v>933</v>
      </c>
      <c r="Q4081" s="6" t="s">
        <v>29</v>
      </c>
      <c r="R4081" s="6" t="s">
        <v>5337</v>
      </c>
      <c r="S4081" s="6" t="s">
        <v>108</v>
      </c>
      <c r="T4081" s="6" t="s">
        <v>31</v>
      </c>
      <c r="U4081" s="6">
        <v>0</v>
      </c>
    </row>
    <row r="4082" spans="1:21" ht="25.5" hidden="1">
      <c r="A4082" s="6" t="str">
        <f>VLOOKUP(B4082,Sheet1!B2:C272,2,FALSE)</f>
        <v>APD</v>
      </c>
      <c r="B4082" s="6" t="s">
        <v>272</v>
      </c>
      <c r="C4082" s="6" t="s">
        <v>5250</v>
      </c>
      <c r="D4082" s="6" t="s">
        <v>1442</v>
      </c>
      <c r="E4082" s="6" t="s">
        <v>1453</v>
      </c>
      <c r="F4082" s="6" t="s">
        <v>5332</v>
      </c>
      <c r="G4082" s="6">
        <v>10</v>
      </c>
      <c r="H4082" s="6">
        <v>10</v>
      </c>
      <c r="I4082" s="6" t="s">
        <v>26</v>
      </c>
      <c r="J4082" s="49">
        <v>365.8</v>
      </c>
      <c r="K4082" s="49">
        <v>3658</v>
      </c>
      <c r="L4082" s="49">
        <v>3658</v>
      </c>
      <c r="M4082" s="10">
        <v>40725</v>
      </c>
      <c r="N4082" s="10">
        <v>40634</v>
      </c>
      <c r="O4082" s="6" t="s">
        <v>27</v>
      </c>
      <c r="P4082" s="6" t="s">
        <v>933</v>
      </c>
      <c r="Q4082" s="6" t="s">
        <v>29</v>
      </c>
      <c r="R4082" s="6" t="s">
        <v>5338</v>
      </c>
      <c r="S4082" s="6" t="s">
        <v>5339</v>
      </c>
      <c r="T4082" s="6" t="s">
        <v>31</v>
      </c>
      <c r="U4082" s="6">
        <v>0</v>
      </c>
    </row>
    <row r="4083" spans="1:21" ht="127.5" hidden="1">
      <c r="A4083" s="6" t="str">
        <f>VLOOKUP(B4083,Sheet1!B2:C272,2,FALSE)</f>
        <v>APD</v>
      </c>
      <c r="B4083" s="6" t="s">
        <v>272</v>
      </c>
      <c r="C4083" s="6" t="s">
        <v>5250</v>
      </c>
      <c r="D4083" s="6" t="s">
        <v>1039</v>
      </c>
      <c r="E4083" s="6" t="s">
        <v>1395</v>
      </c>
      <c r="F4083" s="6" t="s">
        <v>5340</v>
      </c>
      <c r="G4083" s="6">
        <v>1</v>
      </c>
      <c r="H4083" s="6">
        <v>1</v>
      </c>
      <c r="I4083" s="6" t="s">
        <v>26</v>
      </c>
      <c r="J4083" s="49">
        <v>30766.03</v>
      </c>
      <c r="K4083" s="49">
        <v>30766.03</v>
      </c>
      <c r="L4083" s="49">
        <v>30766.03</v>
      </c>
      <c r="M4083" s="10">
        <v>40756</v>
      </c>
      <c r="N4083" s="10">
        <v>40664</v>
      </c>
      <c r="O4083" s="6" t="s">
        <v>27</v>
      </c>
      <c r="P4083" s="6" t="s">
        <v>933</v>
      </c>
      <c r="Q4083" s="6" t="s">
        <v>29</v>
      </c>
      <c r="R4083" s="6" t="s">
        <v>276</v>
      </c>
      <c r="S4083" s="6" t="s">
        <v>5341</v>
      </c>
      <c r="T4083" s="6" t="s">
        <v>31</v>
      </c>
      <c r="U4083" s="6">
        <v>0</v>
      </c>
    </row>
    <row r="4084" spans="1:21" ht="114.75" hidden="1">
      <c r="A4084" s="6" t="str">
        <f>VLOOKUP(B4084,Sheet1!B2:C272,2,FALSE)</f>
        <v>APD</v>
      </c>
      <c r="B4084" s="6" t="s">
        <v>272</v>
      </c>
      <c r="C4084" s="6" t="s">
        <v>5250</v>
      </c>
      <c r="D4084" s="6"/>
      <c r="E4084" s="6"/>
      <c r="F4084" s="6" t="s">
        <v>1656</v>
      </c>
      <c r="G4084" s="6">
        <v>1</v>
      </c>
      <c r="H4084" s="6">
        <v>1</v>
      </c>
      <c r="I4084" s="6" t="s">
        <v>26</v>
      </c>
      <c r="J4084" s="49">
        <v>500</v>
      </c>
      <c r="K4084" s="49">
        <v>500</v>
      </c>
      <c r="L4084" s="49">
        <v>500</v>
      </c>
      <c r="M4084" s="10">
        <v>40756</v>
      </c>
      <c r="N4084" s="10">
        <v>40513</v>
      </c>
      <c r="O4084" s="6" t="s">
        <v>27</v>
      </c>
      <c r="P4084" s="6" t="s">
        <v>933</v>
      </c>
      <c r="Q4084" s="6" t="s">
        <v>29</v>
      </c>
      <c r="R4084" s="6" t="s">
        <v>276</v>
      </c>
      <c r="S4084" s="6" t="s">
        <v>5342</v>
      </c>
      <c r="T4084" s="6" t="s">
        <v>31</v>
      </c>
      <c r="U4084" s="6">
        <v>0</v>
      </c>
    </row>
    <row r="4085" spans="1:21" ht="25.5" hidden="1">
      <c r="A4085" s="6" t="str">
        <f>VLOOKUP(B4085,Sheet1!B2:C272,2,FALSE)</f>
        <v>APD</v>
      </c>
      <c r="B4085" s="6" t="s">
        <v>272</v>
      </c>
      <c r="C4085" s="6" t="s">
        <v>5250</v>
      </c>
      <c r="D4085" s="6"/>
      <c r="E4085" s="6"/>
      <c r="F4085" s="6" t="s">
        <v>5343</v>
      </c>
      <c r="G4085" s="6">
        <v>8</v>
      </c>
      <c r="H4085" s="6">
        <v>8</v>
      </c>
      <c r="I4085" s="6" t="s">
        <v>60</v>
      </c>
      <c r="J4085" s="49">
        <v>8</v>
      </c>
      <c r="K4085" s="49">
        <v>64</v>
      </c>
      <c r="L4085" s="49">
        <v>64</v>
      </c>
      <c r="M4085" s="10">
        <v>40756</v>
      </c>
      <c r="N4085" s="10">
        <v>40513</v>
      </c>
      <c r="O4085" s="6" t="s">
        <v>27</v>
      </c>
      <c r="P4085" s="6" t="s">
        <v>933</v>
      </c>
      <c r="Q4085" s="6" t="s">
        <v>29</v>
      </c>
      <c r="R4085" s="6" t="s">
        <v>5344</v>
      </c>
      <c r="S4085" s="6" t="s">
        <v>5345</v>
      </c>
      <c r="T4085" s="6" t="s">
        <v>31</v>
      </c>
      <c r="U4085" s="6">
        <v>0</v>
      </c>
    </row>
    <row r="4086" spans="1:21" ht="25.5" hidden="1">
      <c r="A4086" s="6" t="str">
        <f>VLOOKUP(B4086,Sheet1!B2:C272,2,FALSE)</f>
        <v>APD</v>
      </c>
      <c r="B4086" s="6" t="s">
        <v>272</v>
      </c>
      <c r="C4086" s="6" t="s">
        <v>5250</v>
      </c>
      <c r="D4086" s="6" t="s">
        <v>965</v>
      </c>
      <c r="E4086" s="6" t="s">
        <v>1169</v>
      </c>
      <c r="F4086" s="6" t="s">
        <v>1240</v>
      </c>
      <c r="G4086" s="6">
        <v>5</v>
      </c>
      <c r="H4086" s="6">
        <v>5</v>
      </c>
      <c r="I4086" s="6" t="s">
        <v>60</v>
      </c>
      <c r="J4086" s="49">
        <v>120</v>
      </c>
      <c r="K4086" s="49">
        <v>600</v>
      </c>
      <c r="L4086" s="49">
        <v>600</v>
      </c>
      <c r="M4086" s="10">
        <v>40756</v>
      </c>
      <c r="N4086" s="10">
        <v>40634</v>
      </c>
      <c r="O4086" s="6" t="s">
        <v>27</v>
      </c>
      <c r="P4086" s="6" t="s">
        <v>933</v>
      </c>
      <c r="Q4086" s="6" t="s">
        <v>29</v>
      </c>
      <c r="R4086" s="6" t="s">
        <v>276</v>
      </c>
      <c r="S4086" s="6" t="s">
        <v>5345</v>
      </c>
      <c r="T4086" s="6" t="s">
        <v>31</v>
      </c>
      <c r="U4086" s="6">
        <v>0</v>
      </c>
    </row>
    <row r="4087" spans="1:21" ht="25.5" hidden="1">
      <c r="A4087" s="6" t="str">
        <f>VLOOKUP(B4087,Sheet1!B2:C272,2,FALSE)</f>
        <v>APD</v>
      </c>
      <c r="B4087" s="6" t="s">
        <v>272</v>
      </c>
      <c r="C4087" s="6" t="s">
        <v>5250</v>
      </c>
      <c r="D4087" s="6" t="s">
        <v>965</v>
      </c>
      <c r="E4087" s="6" t="s">
        <v>1046</v>
      </c>
      <c r="F4087" s="6" t="s">
        <v>3654</v>
      </c>
      <c r="G4087" s="6">
        <v>6</v>
      </c>
      <c r="H4087" s="6">
        <v>6</v>
      </c>
      <c r="I4087" s="6" t="s">
        <v>60</v>
      </c>
      <c r="J4087" s="49">
        <v>300</v>
      </c>
      <c r="K4087" s="49">
        <v>1800</v>
      </c>
      <c r="L4087" s="49">
        <v>1800</v>
      </c>
      <c r="M4087" s="10">
        <v>40756</v>
      </c>
      <c r="N4087" s="10">
        <v>40634</v>
      </c>
      <c r="O4087" s="6" t="s">
        <v>27</v>
      </c>
      <c r="P4087" s="6" t="s">
        <v>933</v>
      </c>
      <c r="Q4087" s="6" t="s">
        <v>29</v>
      </c>
      <c r="R4087" s="6" t="s">
        <v>276</v>
      </c>
      <c r="S4087" s="6" t="s">
        <v>5345</v>
      </c>
      <c r="T4087" s="6" t="s">
        <v>31</v>
      </c>
      <c r="U4087" s="6">
        <v>0</v>
      </c>
    </row>
    <row r="4088" spans="1:21" ht="25.5" hidden="1">
      <c r="A4088" s="6" t="str">
        <f>VLOOKUP(B4088,Sheet1!B2:C272,2,FALSE)</f>
        <v>APD</v>
      </c>
      <c r="B4088" s="6" t="s">
        <v>272</v>
      </c>
      <c r="C4088" s="6" t="s">
        <v>5250</v>
      </c>
      <c r="D4088" s="6" t="s">
        <v>965</v>
      </c>
      <c r="E4088" s="6" t="s">
        <v>966</v>
      </c>
      <c r="F4088" s="6" t="s">
        <v>3532</v>
      </c>
      <c r="G4088" s="6">
        <v>4</v>
      </c>
      <c r="H4088" s="6">
        <v>4</v>
      </c>
      <c r="I4088" s="6" t="s">
        <v>26</v>
      </c>
      <c r="J4088" s="49">
        <v>1100</v>
      </c>
      <c r="K4088" s="49">
        <v>4400</v>
      </c>
      <c r="L4088" s="49">
        <v>4400</v>
      </c>
      <c r="M4088" s="10">
        <v>40756</v>
      </c>
      <c r="N4088" s="10">
        <v>40634</v>
      </c>
      <c r="O4088" s="6" t="s">
        <v>27</v>
      </c>
      <c r="P4088" s="6" t="s">
        <v>933</v>
      </c>
      <c r="Q4088" s="6" t="s">
        <v>29</v>
      </c>
      <c r="R4088" s="6" t="s">
        <v>276</v>
      </c>
      <c r="S4088" s="6" t="s">
        <v>5346</v>
      </c>
      <c r="T4088" s="6" t="s">
        <v>31</v>
      </c>
      <c r="U4088" s="6">
        <v>0</v>
      </c>
    </row>
    <row r="4089" spans="1:21" ht="25.5" hidden="1">
      <c r="A4089" s="6" t="str">
        <f>VLOOKUP(B4089,Sheet1!B2:C272,2,FALSE)</f>
        <v>APD</v>
      </c>
      <c r="B4089" s="6" t="s">
        <v>272</v>
      </c>
      <c r="C4089" s="6" t="s">
        <v>5250</v>
      </c>
      <c r="D4089" s="6"/>
      <c r="E4089" s="6"/>
      <c r="F4089" s="6" t="s">
        <v>5347</v>
      </c>
      <c r="G4089" s="6">
        <v>26000</v>
      </c>
      <c r="H4089" s="6">
        <v>26000</v>
      </c>
      <c r="I4089" s="6" t="s">
        <v>26</v>
      </c>
      <c r="J4089" s="49">
        <v>1.1200000000000001</v>
      </c>
      <c r="K4089" s="49">
        <v>29120</v>
      </c>
      <c r="L4089" s="49">
        <v>29120</v>
      </c>
      <c r="M4089" s="10">
        <v>40756</v>
      </c>
      <c r="N4089" s="10">
        <v>40513</v>
      </c>
      <c r="O4089" s="6" t="s">
        <v>27</v>
      </c>
      <c r="P4089" s="6" t="s">
        <v>933</v>
      </c>
      <c r="Q4089" s="6" t="s">
        <v>29</v>
      </c>
      <c r="R4089" s="6" t="s">
        <v>276</v>
      </c>
      <c r="S4089" s="6"/>
      <c r="T4089" s="6" t="s">
        <v>31</v>
      </c>
      <c r="U4089" s="6">
        <v>0</v>
      </c>
    </row>
    <row r="4090" spans="1:21" ht="51" hidden="1">
      <c r="A4090" s="6" t="str">
        <f>VLOOKUP(B4090,Sheet1!B2:C272,2,FALSE)</f>
        <v>LAC</v>
      </c>
      <c r="B4090" s="6" t="s">
        <v>368</v>
      </c>
      <c r="C4090" s="6" t="s">
        <v>369</v>
      </c>
      <c r="D4090" s="6"/>
      <c r="E4090" s="6"/>
      <c r="F4090" s="6" t="s">
        <v>5348</v>
      </c>
      <c r="G4090" s="6">
        <v>100</v>
      </c>
      <c r="H4090" s="6">
        <v>100</v>
      </c>
      <c r="I4090" s="6" t="s">
        <v>1009</v>
      </c>
      <c r="J4090" s="49">
        <v>12</v>
      </c>
      <c r="K4090" s="49">
        <v>1200</v>
      </c>
      <c r="L4090" s="49">
        <v>1200</v>
      </c>
      <c r="M4090" s="10">
        <v>40634</v>
      </c>
      <c r="N4090" s="10">
        <v>40391</v>
      </c>
      <c r="O4090" s="6" t="s">
        <v>27</v>
      </c>
      <c r="P4090" s="6" t="s">
        <v>28</v>
      </c>
      <c r="Q4090" s="6" t="s">
        <v>29</v>
      </c>
      <c r="R4090" s="6" t="s">
        <v>5349</v>
      </c>
      <c r="S4090" s="6" t="s">
        <v>5350</v>
      </c>
      <c r="T4090" s="6" t="s">
        <v>31</v>
      </c>
      <c r="U4090" s="6">
        <v>0</v>
      </c>
    </row>
    <row r="4091" spans="1:21" ht="38.25" hidden="1">
      <c r="A4091" s="6" t="str">
        <f>VLOOKUP(B4091,Sheet1!B2:C272,2,FALSE)</f>
        <v>DASECA</v>
      </c>
      <c r="B4091" s="6" t="s">
        <v>415</v>
      </c>
      <c r="C4091" s="6" t="s">
        <v>5221</v>
      </c>
      <c r="D4091" s="6" t="s">
        <v>942</v>
      </c>
      <c r="E4091" s="6"/>
      <c r="F4091" s="6" t="s">
        <v>5351</v>
      </c>
      <c r="G4091" s="6">
        <v>1</v>
      </c>
      <c r="H4091" s="6">
        <v>0.5</v>
      </c>
      <c r="I4091" s="6" t="s">
        <v>1624</v>
      </c>
      <c r="J4091" s="49">
        <v>10000</v>
      </c>
      <c r="K4091" s="49">
        <v>10000</v>
      </c>
      <c r="L4091" s="49">
        <v>5000</v>
      </c>
      <c r="M4091" s="10">
        <v>40848</v>
      </c>
      <c r="N4091" s="10">
        <v>40603</v>
      </c>
      <c r="O4091" s="6" t="s">
        <v>52</v>
      </c>
      <c r="P4091" s="6" t="s">
        <v>933</v>
      </c>
      <c r="Q4091" s="6" t="s">
        <v>29</v>
      </c>
      <c r="R4091" s="6" t="s">
        <v>5223</v>
      </c>
      <c r="S4091" s="6" t="s">
        <v>5233</v>
      </c>
      <c r="T4091" s="6" t="s">
        <v>31</v>
      </c>
      <c r="U4091" s="6">
        <v>0</v>
      </c>
    </row>
    <row r="4092" spans="1:21" ht="25.5" hidden="1">
      <c r="A4092" s="6" t="str">
        <f>VLOOKUP(B4092,Sheet1!B2:C272,2,FALSE)</f>
        <v>DASECA</v>
      </c>
      <c r="B4092" s="6" t="s">
        <v>415</v>
      </c>
      <c r="C4092" s="6" t="s">
        <v>5221</v>
      </c>
      <c r="D4092" s="6" t="s">
        <v>1039</v>
      </c>
      <c r="E4092" s="6" t="s">
        <v>1395</v>
      </c>
      <c r="F4092" s="6" t="s">
        <v>5352</v>
      </c>
      <c r="G4092" s="6">
        <v>1000</v>
      </c>
      <c r="H4092" s="6">
        <v>500</v>
      </c>
      <c r="I4092" s="6" t="s">
        <v>60</v>
      </c>
      <c r="J4092" s="49">
        <v>5</v>
      </c>
      <c r="K4092" s="49">
        <v>5000</v>
      </c>
      <c r="L4092" s="49">
        <v>2500</v>
      </c>
      <c r="M4092" s="10">
        <v>40848</v>
      </c>
      <c r="N4092" s="10">
        <v>40756</v>
      </c>
      <c r="O4092" s="6" t="s">
        <v>52</v>
      </c>
      <c r="P4092" s="6" t="s">
        <v>933</v>
      </c>
      <c r="Q4092" s="6" t="s">
        <v>29</v>
      </c>
      <c r="R4092" s="6" t="s">
        <v>5223</v>
      </c>
      <c r="S4092" s="6" t="s">
        <v>5226</v>
      </c>
      <c r="T4092" s="6" t="s">
        <v>31</v>
      </c>
      <c r="U4092" s="6">
        <v>0</v>
      </c>
    </row>
    <row r="4093" spans="1:21" ht="25.5" hidden="1">
      <c r="A4093" s="6" t="str">
        <f>VLOOKUP(B4093,Sheet1!B2:C272,2,FALSE)</f>
        <v>DASECA</v>
      </c>
      <c r="B4093" s="6" t="s">
        <v>415</v>
      </c>
      <c r="C4093" s="6" t="s">
        <v>5221</v>
      </c>
      <c r="D4093" s="6" t="s">
        <v>1039</v>
      </c>
      <c r="E4093" s="6" t="s">
        <v>1395</v>
      </c>
      <c r="F4093" s="6" t="s">
        <v>5353</v>
      </c>
      <c r="G4093" s="6">
        <v>1000</v>
      </c>
      <c r="H4093" s="6">
        <v>500</v>
      </c>
      <c r="I4093" s="6" t="s">
        <v>60</v>
      </c>
      <c r="J4093" s="49">
        <v>15</v>
      </c>
      <c r="K4093" s="49">
        <v>15000</v>
      </c>
      <c r="L4093" s="49">
        <v>7500</v>
      </c>
      <c r="M4093" s="10">
        <v>40878</v>
      </c>
      <c r="N4093" s="10">
        <v>40787</v>
      </c>
      <c r="O4093" s="6" t="s">
        <v>52</v>
      </c>
      <c r="P4093" s="6" t="s">
        <v>933</v>
      </c>
      <c r="Q4093" s="6" t="s">
        <v>29</v>
      </c>
      <c r="R4093" s="6" t="s">
        <v>5223</v>
      </c>
      <c r="S4093" s="6" t="s">
        <v>5354</v>
      </c>
      <c r="T4093" s="6" t="s">
        <v>31</v>
      </c>
      <c r="U4093" s="6">
        <v>0</v>
      </c>
    </row>
    <row r="4094" spans="1:21" ht="51" hidden="1">
      <c r="A4094" s="6" t="str">
        <f>VLOOKUP(B4094,Sheet1!B2:C272,2,FALSE)</f>
        <v>DASECA</v>
      </c>
      <c r="B4094" s="6" t="s">
        <v>415</v>
      </c>
      <c r="C4094" s="6" t="s">
        <v>5221</v>
      </c>
      <c r="D4094" s="6" t="s">
        <v>942</v>
      </c>
      <c r="E4094" s="6"/>
      <c r="F4094" s="6" t="s">
        <v>5355</v>
      </c>
      <c r="G4094" s="6">
        <v>2</v>
      </c>
      <c r="H4094" s="6">
        <v>2</v>
      </c>
      <c r="I4094" s="6" t="s">
        <v>1624</v>
      </c>
      <c r="J4094" s="49">
        <v>20000</v>
      </c>
      <c r="K4094" s="49">
        <v>40000</v>
      </c>
      <c r="L4094" s="49">
        <v>40000</v>
      </c>
      <c r="M4094" s="10">
        <v>40848</v>
      </c>
      <c r="N4094" s="10">
        <v>40603</v>
      </c>
      <c r="O4094" s="6" t="s">
        <v>27</v>
      </c>
      <c r="P4094" s="6" t="s">
        <v>933</v>
      </c>
      <c r="Q4094" s="6" t="s">
        <v>29</v>
      </c>
      <c r="R4094" s="6" t="s">
        <v>5356</v>
      </c>
      <c r="S4094" s="6" t="s">
        <v>5357</v>
      </c>
      <c r="T4094" s="6" t="s">
        <v>31</v>
      </c>
      <c r="U4094" s="6">
        <v>0</v>
      </c>
    </row>
    <row r="4095" spans="1:21" ht="89.25" hidden="1">
      <c r="A4095" s="6" t="str">
        <f>VLOOKUP(B4095,Sheet1!B2:C272,2,FALSE)</f>
        <v>DASECA</v>
      </c>
      <c r="B4095" s="6" t="s">
        <v>415</v>
      </c>
      <c r="C4095" s="6" t="s">
        <v>5221</v>
      </c>
      <c r="D4095" s="6" t="s">
        <v>942</v>
      </c>
      <c r="E4095" s="6"/>
      <c r="F4095" s="6" t="s">
        <v>5358</v>
      </c>
      <c r="G4095" s="6">
        <v>8</v>
      </c>
      <c r="H4095" s="6">
        <v>4</v>
      </c>
      <c r="I4095" s="6" t="s">
        <v>60</v>
      </c>
      <c r="J4095" s="49">
        <v>5000</v>
      </c>
      <c r="K4095" s="49">
        <v>40000</v>
      </c>
      <c r="L4095" s="49">
        <v>20000</v>
      </c>
      <c r="M4095" s="10">
        <v>40878</v>
      </c>
      <c r="N4095" s="10">
        <v>40634</v>
      </c>
      <c r="O4095" s="6" t="s">
        <v>52</v>
      </c>
      <c r="P4095" s="6" t="s">
        <v>933</v>
      </c>
      <c r="Q4095" s="6" t="s">
        <v>29</v>
      </c>
      <c r="R4095" s="6" t="s">
        <v>5356</v>
      </c>
      <c r="S4095" s="6" t="s">
        <v>5359</v>
      </c>
      <c r="T4095" s="6" t="s">
        <v>31</v>
      </c>
      <c r="U4095" s="6">
        <v>0</v>
      </c>
    </row>
    <row r="4096" spans="1:21" ht="38.25" hidden="1">
      <c r="A4096" s="6" t="str">
        <f>VLOOKUP(B4096,Sheet1!B2:C272,2,FALSE)</f>
        <v>DASECA</v>
      </c>
      <c r="B4096" s="6" t="s">
        <v>415</v>
      </c>
      <c r="C4096" s="6" t="s">
        <v>5221</v>
      </c>
      <c r="D4096" s="6" t="s">
        <v>942</v>
      </c>
      <c r="E4096" s="6"/>
      <c r="F4096" s="6" t="s">
        <v>5360</v>
      </c>
      <c r="G4096" s="6">
        <v>1</v>
      </c>
      <c r="H4096" s="6">
        <v>0.5</v>
      </c>
      <c r="I4096" s="6" t="s">
        <v>1624</v>
      </c>
      <c r="J4096" s="49">
        <v>60000</v>
      </c>
      <c r="K4096" s="49">
        <v>60000</v>
      </c>
      <c r="L4096" s="49">
        <v>30000</v>
      </c>
      <c r="M4096" s="10">
        <v>40878</v>
      </c>
      <c r="N4096" s="10">
        <v>40634</v>
      </c>
      <c r="O4096" s="6" t="s">
        <v>52</v>
      </c>
      <c r="P4096" s="6" t="s">
        <v>933</v>
      </c>
      <c r="Q4096" s="6" t="s">
        <v>29</v>
      </c>
      <c r="R4096" s="6" t="s">
        <v>5228</v>
      </c>
      <c r="S4096" s="6" t="s">
        <v>5361</v>
      </c>
      <c r="T4096" s="6" t="s">
        <v>31</v>
      </c>
      <c r="U4096" s="6">
        <v>0</v>
      </c>
    </row>
    <row r="4097" spans="1:21" ht="89.25" hidden="1">
      <c r="A4097" s="6" t="str">
        <f>VLOOKUP(B4097,Sheet1!B2:C272,2,FALSE)</f>
        <v>DASECA</v>
      </c>
      <c r="B4097" s="6" t="s">
        <v>415</v>
      </c>
      <c r="C4097" s="6" t="s">
        <v>5221</v>
      </c>
      <c r="D4097" s="6" t="s">
        <v>984</v>
      </c>
      <c r="E4097" s="6"/>
      <c r="F4097" s="6" t="s">
        <v>5362</v>
      </c>
      <c r="G4097" s="6">
        <v>16</v>
      </c>
      <c r="H4097" s="6">
        <v>8</v>
      </c>
      <c r="I4097" s="6" t="s">
        <v>60</v>
      </c>
      <c r="J4097" s="49">
        <v>18450</v>
      </c>
      <c r="K4097" s="49">
        <v>295200</v>
      </c>
      <c r="L4097" s="49">
        <v>147600</v>
      </c>
      <c r="M4097" s="10">
        <v>40695</v>
      </c>
      <c r="N4097" s="10">
        <v>40452</v>
      </c>
      <c r="O4097" s="6" t="s">
        <v>52</v>
      </c>
      <c r="P4097" s="6" t="s">
        <v>933</v>
      </c>
      <c r="Q4097" s="6" t="s">
        <v>29</v>
      </c>
      <c r="R4097" s="6" t="s">
        <v>5228</v>
      </c>
      <c r="S4097" s="6" t="s">
        <v>5363</v>
      </c>
      <c r="T4097" s="6" t="s">
        <v>31</v>
      </c>
      <c r="U4097" s="6">
        <v>0</v>
      </c>
    </row>
    <row r="4098" spans="1:21" ht="63.75" hidden="1">
      <c r="A4098" s="6" t="str">
        <f>VLOOKUP(B4098,Sheet1!B2:C272,2,FALSE)</f>
        <v>DASECA</v>
      </c>
      <c r="B4098" s="6" t="s">
        <v>415</v>
      </c>
      <c r="C4098" s="6" t="s">
        <v>5221</v>
      </c>
      <c r="D4098" s="6" t="s">
        <v>984</v>
      </c>
      <c r="E4098" s="6"/>
      <c r="F4098" s="6" t="s">
        <v>5364</v>
      </c>
      <c r="G4098" s="6">
        <v>16</v>
      </c>
      <c r="H4098" s="6">
        <v>8</v>
      </c>
      <c r="I4098" s="6" t="s">
        <v>60</v>
      </c>
      <c r="J4098" s="49">
        <v>250</v>
      </c>
      <c r="K4098" s="49">
        <v>4000</v>
      </c>
      <c r="L4098" s="49">
        <v>2000</v>
      </c>
      <c r="M4098" s="10">
        <v>40695</v>
      </c>
      <c r="N4098" s="10">
        <v>40452</v>
      </c>
      <c r="O4098" s="6" t="s">
        <v>52</v>
      </c>
      <c r="P4098" s="6" t="s">
        <v>933</v>
      </c>
      <c r="Q4098" s="6" t="s">
        <v>29</v>
      </c>
      <c r="R4098" s="6" t="s">
        <v>5228</v>
      </c>
      <c r="S4098" s="6" t="s">
        <v>5365</v>
      </c>
      <c r="T4098" s="6" t="s">
        <v>31</v>
      </c>
      <c r="U4098" s="6">
        <v>0</v>
      </c>
    </row>
    <row r="4099" spans="1:21" ht="76.5" hidden="1">
      <c r="A4099" s="6" t="str">
        <f>VLOOKUP(B4099,Sheet1!B2:C272,2,FALSE)</f>
        <v>DASECA</v>
      </c>
      <c r="B4099" s="6" t="s">
        <v>415</v>
      </c>
      <c r="C4099" s="6" t="s">
        <v>5221</v>
      </c>
      <c r="D4099" s="6" t="s">
        <v>984</v>
      </c>
      <c r="E4099" s="6"/>
      <c r="F4099" s="6" t="s">
        <v>5366</v>
      </c>
      <c r="G4099" s="6">
        <v>16</v>
      </c>
      <c r="H4099" s="6">
        <v>8</v>
      </c>
      <c r="I4099" s="6" t="s">
        <v>60</v>
      </c>
      <c r="J4099" s="49">
        <v>1552.1980000000001</v>
      </c>
      <c r="K4099" s="49">
        <v>24835.168000000001</v>
      </c>
      <c r="L4099" s="49">
        <v>12417.584000000001</v>
      </c>
      <c r="M4099" s="10">
        <v>40725</v>
      </c>
      <c r="N4099" s="10">
        <v>40483</v>
      </c>
      <c r="O4099" s="6" t="s">
        <v>52</v>
      </c>
      <c r="P4099" s="6" t="s">
        <v>933</v>
      </c>
      <c r="Q4099" s="6" t="s">
        <v>29</v>
      </c>
      <c r="R4099" s="6" t="s">
        <v>5228</v>
      </c>
      <c r="S4099" s="6" t="s">
        <v>5367</v>
      </c>
      <c r="T4099" s="6" t="s">
        <v>31</v>
      </c>
      <c r="U4099" s="6">
        <v>0</v>
      </c>
    </row>
    <row r="4100" spans="1:21" ht="38.25" hidden="1">
      <c r="A4100" s="6" t="str">
        <f>VLOOKUP(B4100,Sheet1!B2:C272,2,FALSE)</f>
        <v>DASECA</v>
      </c>
      <c r="B4100" s="6" t="s">
        <v>415</v>
      </c>
      <c r="C4100" s="6" t="s">
        <v>5221</v>
      </c>
      <c r="D4100" s="6" t="s">
        <v>1039</v>
      </c>
      <c r="E4100" s="6" t="s">
        <v>1395</v>
      </c>
      <c r="F4100" s="6" t="s">
        <v>5368</v>
      </c>
      <c r="G4100" s="6">
        <v>1000</v>
      </c>
      <c r="H4100" s="6">
        <v>500</v>
      </c>
      <c r="I4100" s="6" t="s">
        <v>60</v>
      </c>
      <c r="J4100" s="49">
        <v>30</v>
      </c>
      <c r="K4100" s="49">
        <v>30000</v>
      </c>
      <c r="L4100" s="49">
        <v>15000</v>
      </c>
      <c r="M4100" s="10">
        <v>40848</v>
      </c>
      <c r="N4100" s="10">
        <v>40756</v>
      </c>
      <c r="O4100" s="6" t="s">
        <v>52</v>
      </c>
      <c r="P4100" s="6" t="s">
        <v>933</v>
      </c>
      <c r="Q4100" s="6" t="s">
        <v>29</v>
      </c>
      <c r="R4100" s="6" t="s">
        <v>5228</v>
      </c>
      <c r="S4100" s="6" t="s">
        <v>5369</v>
      </c>
      <c r="T4100" s="6" t="s">
        <v>31</v>
      </c>
      <c r="U4100" s="6">
        <v>0</v>
      </c>
    </row>
    <row r="4101" spans="1:21" ht="63.75" hidden="1">
      <c r="A4101" s="6" t="str">
        <f>VLOOKUP(B4101,Sheet1!B2:C272,2,FALSE)</f>
        <v>DASECA</v>
      </c>
      <c r="B4101" s="6" t="s">
        <v>415</v>
      </c>
      <c r="C4101" s="6" t="s">
        <v>5221</v>
      </c>
      <c r="D4101" s="6" t="s">
        <v>942</v>
      </c>
      <c r="E4101" s="6"/>
      <c r="F4101" s="6" t="s">
        <v>5370</v>
      </c>
      <c r="G4101" s="6">
        <v>1</v>
      </c>
      <c r="H4101" s="6">
        <v>0.5</v>
      </c>
      <c r="I4101" s="6" t="s">
        <v>1624</v>
      </c>
      <c r="J4101" s="49">
        <v>5000</v>
      </c>
      <c r="K4101" s="49">
        <v>5000</v>
      </c>
      <c r="L4101" s="49">
        <v>2500</v>
      </c>
      <c r="M4101" s="10">
        <v>40878</v>
      </c>
      <c r="N4101" s="10">
        <v>40634</v>
      </c>
      <c r="O4101" s="6" t="s">
        <v>52</v>
      </c>
      <c r="P4101" s="6" t="s">
        <v>933</v>
      </c>
      <c r="Q4101" s="6" t="s">
        <v>29</v>
      </c>
      <c r="R4101" s="6" t="s">
        <v>5228</v>
      </c>
      <c r="S4101" s="6" t="s">
        <v>5371</v>
      </c>
      <c r="T4101" s="6" t="s">
        <v>31</v>
      </c>
      <c r="U4101" s="6">
        <v>0</v>
      </c>
    </row>
    <row r="4102" spans="1:21" ht="38.25" hidden="1">
      <c r="A4102" s="6" t="str">
        <f>VLOOKUP(B4102,Sheet1!B2:C272,2,FALSE)</f>
        <v>DASECA</v>
      </c>
      <c r="B4102" s="6" t="s">
        <v>415</v>
      </c>
      <c r="C4102" s="6" t="s">
        <v>5221</v>
      </c>
      <c r="D4102" s="6" t="s">
        <v>942</v>
      </c>
      <c r="E4102" s="6"/>
      <c r="F4102" s="6" t="s">
        <v>5372</v>
      </c>
      <c r="G4102" s="6">
        <v>1</v>
      </c>
      <c r="H4102" s="6">
        <v>0.5</v>
      </c>
      <c r="I4102" s="6" t="s">
        <v>1624</v>
      </c>
      <c r="J4102" s="49">
        <v>10000</v>
      </c>
      <c r="K4102" s="49">
        <v>10000</v>
      </c>
      <c r="L4102" s="49">
        <v>5000</v>
      </c>
      <c r="M4102" s="10">
        <v>40848</v>
      </c>
      <c r="N4102" s="10">
        <v>40603</v>
      </c>
      <c r="O4102" s="6" t="s">
        <v>52</v>
      </c>
      <c r="P4102" s="6" t="s">
        <v>933</v>
      </c>
      <c r="Q4102" s="6" t="s">
        <v>29</v>
      </c>
      <c r="R4102" s="6" t="s">
        <v>5228</v>
      </c>
      <c r="S4102" s="6" t="s">
        <v>5233</v>
      </c>
      <c r="T4102" s="6" t="s">
        <v>31</v>
      </c>
      <c r="U4102" s="6">
        <v>0</v>
      </c>
    </row>
    <row r="4103" spans="1:21" ht="38.25" hidden="1">
      <c r="A4103" s="6" t="str">
        <f>VLOOKUP(B4103,Sheet1!B2:C272,2,FALSE)</f>
        <v>DASECA</v>
      </c>
      <c r="B4103" s="6" t="s">
        <v>415</v>
      </c>
      <c r="C4103" s="6" t="s">
        <v>5221</v>
      </c>
      <c r="D4103" s="6" t="s">
        <v>942</v>
      </c>
      <c r="E4103" s="6"/>
      <c r="F4103" s="6" t="s">
        <v>5373</v>
      </c>
      <c r="G4103" s="6">
        <v>1</v>
      </c>
      <c r="H4103" s="6">
        <v>0.5</v>
      </c>
      <c r="I4103" s="6" t="s">
        <v>1624</v>
      </c>
      <c r="J4103" s="49">
        <v>25000</v>
      </c>
      <c r="K4103" s="49">
        <v>25000</v>
      </c>
      <c r="L4103" s="49">
        <v>12500</v>
      </c>
      <c r="M4103" s="10">
        <v>40695</v>
      </c>
      <c r="N4103" s="10">
        <v>40452</v>
      </c>
      <c r="O4103" s="6" t="s">
        <v>52</v>
      </c>
      <c r="P4103" s="6" t="s">
        <v>933</v>
      </c>
      <c r="Q4103" s="6" t="s">
        <v>29</v>
      </c>
      <c r="R4103" s="6" t="s">
        <v>5228</v>
      </c>
      <c r="S4103" s="6" t="s">
        <v>5233</v>
      </c>
      <c r="T4103" s="6" t="s">
        <v>31</v>
      </c>
      <c r="U4103" s="6">
        <v>0</v>
      </c>
    </row>
    <row r="4104" spans="1:21" ht="38.25" hidden="1">
      <c r="A4104" s="6" t="str">
        <f>VLOOKUP(B4104,Sheet1!B2:C272,2,FALSE)</f>
        <v>DASECA</v>
      </c>
      <c r="B4104" s="6" t="s">
        <v>415</v>
      </c>
      <c r="C4104" s="6" t="s">
        <v>5221</v>
      </c>
      <c r="D4104" s="6" t="s">
        <v>942</v>
      </c>
      <c r="E4104" s="6"/>
      <c r="F4104" s="6" t="s">
        <v>5374</v>
      </c>
      <c r="G4104" s="6">
        <v>3</v>
      </c>
      <c r="H4104" s="6">
        <v>1.5</v>
      </c>
      <c r="I4104" s="6" t="s">
        <v>60</v>
      </c>
      <c r="J4104" s="49">
        <v>1000</v>
      </c>
      <c r="K4104" s="49">
        <v>3000</v>
      </c>
      <c r="L4104" s="49">
        <v>1500</v>
      </c>
      <c r="M4104" s="10">
        <v>40848</v>
      </c>
      <c r="N4104" s="10">
        <v>40603</v>
      </c>
      <c r="O4104" s="6" t="s">
        <v>52</v>
      </c>
      <c r="P4104" s="6" t="s">
        <v>933</v>
      </c>
      <c r="Q4104" s="6" t="s">
        <v>29</v>
      </c>
      <c r="R4104" s="6" t="s">
        <v>5375</v>
      </c>
      <c r="S4104" s="6" t="s">
        <v>5233</v>
      </c>
      <c r="T4104" s="6" t="s">
        <v>31</v>
      </c>
      <c r="U4104" s="6">
        <v>0</v>
      </c>
    </row>
    <row r="4105" spans="1:21" ht="25.5" hidden="1">
      <c r="A4105" s="6" t="str">
        <f>VLOOKUP(B4105,Sheet1!B2:C272,2,FALSE)</f>
        <v>DASECA</v>
      </c>
      <c r="B4105" s="6" t="s">
        <v>613</v>
      </c>
      <c r="C4105" s="6" t="s">
        <v>5376</v>
      </c>
      <c r="D4105" s="6"/>
      <c r="E4105" s="6"/>
      <c r="F4105" s="6" t="s">
        <v>5377</v>
      </c>
      <c r="G4105" s="6">
        <v>6</v>
      </c>
      <c r="H4105" s="6">
        <v>3</v>
      </c>
      <c r="I4105" s="6" t="s">
        <v>60</v>
      </c>
      <c r="J4105" s="49">
        <v>213</v>
      </c>
      <c r="K4105" s="49">
        <v>1278</v>
      </c>
      <c r="L4105" s="49">
        <v>639</v>
      </c>
      <c r="M4105" s="10">
        <v>40664</v>
      </c>
      <c r="N4105" s="10">
        <v>40422</v>
      </c>
      <c r="O4105" s="6" t="s">
        <v>52</v>
      </c>
      <c r="P4105" s="6" t="s">
        <v>933</v>
      </c>
      <c r="Q4105" s="6" t="s">
        <v>29</v>
      </c>
      <c r="R4105" s="6" t="s">
        <v>5378</v>
      </c>
      <c r="S4105" s="6" t="s">
        <v>5379</v>
      </c>
      <c r="T4105" s="6" t="s">
        <v>31</v>
      </c>
      <c r="U4105" s="6">
        <v>0</v>
      </c>
    </row>
    <row r="4106" spans="1:21" ht="25.5" hidden="1">
      <c r="A4106" s="6" t="str">
        <f>VLOOKUP(B4106,Sheet1!B2:C272,2,FALSE)</f>
        <v>DASECA</v>
      </c>
      <c r="B4106" s="6" t="s">
        <v>613</v>
      </c>
      <c r="C4106" s="6" t="s">
        <v>5376</v>
      </c>
      <c r="D4106" s="6"/>
      <c r="E4106" s="6"/>
      <c r="F4106" s="6" t="s">
        <v>5380</v>
      </c>
      <c r="G4106" s="6">
        <v>2</v>
      </c>
      <c r="H4106" s="6">
        <v>1</v>
      </c>
      <c r="I4106" s="6" t="s">
        <v>60</v>
      </c>
      <c r="J4106" s="49">
        <v>1130</v>
      </c>
      <c r="K4106" s="49">
        <v>2260</v>
      </c>
      <c r="L4106" s="49">
        <v>1130</v>
      </c>
      <c r="M4106" s="10">
        <v>40664</v>
      </c>
      <c r="N4106" s="10">
        <v>40422</v>
      </c>
      <c r="O4106" s="6" t="s">
        <v>52</v>
      </c>
      <c r="P4106" s="6" t="s">
        <v>933</v>
      </c>
      <c r="Q4106" s="6" t="s">
        <v>29</v>
      </c>
      <c r="R4106" s="6" t="s">
        <v>5378</v>
      </c>
      <c r="S4106" s="6" t="s">
        <v>5379</v>
      </c>
      <c r="T4106" s="6" t="s">
        <v>31</v>
      </c>
      <c r="U4106" s="6">
        <v>0</v>
      </c>
    </row>
    <row r="4107" spans="1:21" ht="25.5" hidden="1">
      <c r="A4107" s="6" t="str">
        <f>VLOOKUP(B4107,Sheet1!B2:C272,2,FALSE)</f>
        <v>DASECA</v>
      </c>
      <c r="B4107" s="6" t="s">
        <v>613</v>
      </c>
      <c r="C4107" s="6" t="s">
        <v>5376</v>
      </c>
      <c r="D4107" s="6"/>
      <c r="E4107" s="6"/>
      <c r="F4107" s="6" t="s">
        <v>3016</v>
      </c>
      <c r="G4107" s="6">
        <v>1</v>
      </c>
      <c r="H4107" s="6">
        <v>0.5</v>
      </c>
      <c r="I4107" s="6" t="s">
        <v>60</v>
      </c>
      <c r="J4107" s="49">
        <v>3390</v>
      </c>
      <c r="K4107" s="49">
        <v>3390</v>
      </c>
      <c r="L4107" s="49">
        <v>1695</v>
      </c>
      <c r="M4107" s="10">
        <v>40664</v>
      </c>
      <c r="N4107" s="10">
        <v>40422</v>
      </c>
      <c r="O4107" s="6" t="s">
        <v>52</v>
      </c>
      <c r="P4107" s="6" t="s">
        <v>933</v>
      </c>
      <c r="Q4107" s="6" t="s">
        <v>29</v>
      </c>
      <c r="R4107" s="6" t="s">
        <v>5378</v>
      </c>
      <c r="S4107" s="6" t="s">
        <v>5381</v>
      </c>
      <c r="T4107" s="6" t="s">
        <v>31</v>
      </c>
      <c r="U4107" s="6">
        <v>0</v>
      </c>
    </row>
    <row r="4108" spans="1:21" ht="38.25" hidden="1">
      <c r="A4108" s="6" t="str">
        <f>VLOOKUP(B4108,Sheet1!B2:C272,2,FALSE)</f>
        <v>APD</v>
      </c>
      <c r="B4108" s="6" t="s">
        <v>272</v>
      </c>
      <c r="C4108" s="6" t="s">
        <v>5250</v>
      </c>
      <c r="D4108" s="6"/>
      <c r="E4108" s="6"/>
      <c r="F4108" s="6" t="s">
        <v>5382</v>
      </c>
      <c r="G4108" s="6">
        <v>100</v>
      </c>
      <c r="H4108" s="6">
        <v>100</v>
      </c>
      <c r="I4108" s="6" t="s">
        <v>60</v>
      </c>
      <c r="J4108" s="49">
        <v>1.34</v>
      </c>
      <c r="K4108" s="49">
        <v>134</v>
      </c>
      <c r="L4108" s="49">
        <v>134</v>
      </c>
      <c r="M4108" s="10">
        <v>40756</v>
      </c>
      <c r="N4108" s="10">
        <v>40513</v>
      </c>
      <c r="O4108" s="6" t="s">
        <v>27</v>
      </c>
      <c r="P4108" s="6" t="s">
        <v>933</v>
      </c>
      <c r="Q4108" s="6" t="s">
        <v>29</v>
      </c>
      <c r="R4108" s="6" t="s">
        <v>274</v>
      </c>
      <c r="S4108" s="6" t="s">
        <v>5383</v>
      </c>
      <c r="T4108" s="6" t="s">
        <v>31</v>
      </c>
      <c r="U4108" s="6">
        <v>0</v>
      </c>
    </row>
    <row r="4109" spans="1:21" ht="25.5" hidden="1">
      <c r="A4109" s="6" t="str">
        <f>VLOOKUP(B4109,Sheet1!B2:C272,2,FALSE)</f>
        <v>APD</v>
      </c>
      <c r="B4109" s="6" t="s">
        <v>272</v>
      </c>
      <c r="C4109" s="6" t="s">
        <v>5250</v>
      </c>
      <c r="D4109" s="6" t="s">
        <v>965</v>
      </c>
      <c r="E4109" s="6"/>
      <c r="F4109" s="6" t="s">
        <v>5384</v>
      </c>
      <c r="G4109" s="6">
        <v>4</v>
      </c>
      <c r="H4109" s="6">
        <v>4</v>
      </c>
      <c r="I4109" s="6" t="s">
        <v>60</v>
      </c>
      <c r="J4109" s="49">
        <v>73.11</v>
      </c>
      <c r="K4109" s="49">
        <v>292.44</v>
      </c>
      <c r="L4109" s="49">
        <v>292.44</v>
      </c>
      <c r="M4109" s="10">
        <v>40756</v>
      </c>
      <c r="N4109" s="10">
        <v>40513</v>
      </c>
      <c r="O4109" s="6" t="s">
        <v>27</v>
      </c>
      <c r="P4109" s="6" t="s">
        <v>933</v>
      </c>
      <c r="Q4109" s="6" t="s">
        <v>29</v>
      </c>
      <c r="R4109" s="6" t="s">
        <v>274</v>
      </c>
      <c r="S4109" s="6" t="s">
        <v>5385</v>
      </c>
      <c r="T4109" s="6" t="s">
        <v>31</v>
      </c>
      <c r="U4109" s="6">
        <v>0</v>
      </c>
    </row>
    <row r="4110" spans="1:21" ht="25.5" hidden="1">
      <c r="A4110" s="6" t="str">
        <f>VLOOKUP(B4110,Sheet1!B2:C272,2,FALSE)</f>
        <v>DASECA</v>
      </c>
      <c r="B4110" s="6" t="s">
        <v>613</v>
      </c>
      <c r="C4110" s="6" t="s">
        <v>5376</v>
      </c>
      <c r="D4110" s="6"/>
      <c r="E4110" s="6"/>
      <c r="F4110" s="6" t="s">
        <v>5386</v>
      </c>
      <c r="G4110" s="6">
        <v>1</v>
      </c>
      <c r="H4110" s="6">
        <v>0.5</v>
      </c>
      <c r="I4110" s="6" t="s">
        <v>60</v>
      </c>
      <c r="J4110" s="49">
        <v>1412</v>
      </c>
      <c r="K4110" s="49">
        <v>1412</v>
      </c>
      <c r="L4110" s="49">
        <v>706</v>
      </c>
      <c r="M4110" s="10">
        <v>40664</v>
      </c>
      <c r="N4110" s="10">
        <v>40422</v>
      </c>
      <c r="O4110" s="6" t="s">
        <v>52</v>
      </c>
      <c r="P4110" s="6" t="s">
        <v>933</v>
      </c>
      <c r="Q4110" s="6" t="s">
        <v>29</v>
      </c>
      <c r="R4110" s="6" t="s">
        <v>5378</v>
      </c>
      <c r="S4110" s="6" t="s">
        <v>5387</v>
      </c>
      <c r="T4110" s="6" t="s">
        <v>31</v>
      </c>
      <c r="U4110" s="6">
        <v>0</v>
      </c>
    </row>
    <row r="4111" spans="1:21" ht="38.25" hidden="1">
      <c r="A4111" s="6" t="str">
        <f>VLOOKUP(B4111,Sheet1!B2:C272,2,FALSE)</f>
        <v>DASECA</v>
      </c>
      <c r="B4111" s="6" t="s">
        <v>613</v>
      </c>
      <c r="C4111" s="6" t="s">
        <v>5376</v>
      </c>
      <c r="D4111" s="6"/>
      <c r="E4111" s="6"/>
      <c r="F4111" s="6" t="s">
        <v>5388</v>
      </c>
      <c r="G4111" s="6">
        <v>2</v>
      </c>
      <c r="H4111" s="6">
        <v>1</v>
      </c>
      <c r="I4111" s="6" t="s">
        <v>60</v>
      </c>
      <c r="J4111" s="49">
        <v>2118</v>
      </c>
      <c r="K4111" s="49">
        <v>4236</v>
      </c>
      <c r="L4111" s="49">
        <v>2118</v>
      </c>
      <c r="M4111" s="10">
        <v>40664</v>
      </c>
      <c r="N4111" s="10">
        <v>40422</v>
      </c>
      <c r="O4111" s="6" t="s">
        <v>52</v>
      </c>
      <c r="P4111" s="6" t="s">
        <v>933</v>
      </c>
      <c r="Q4111" s="6" t="s">
        <v>29</v>
      </c>
      <c r="R4111" s="6" t="s">
        <v>5378</v>
      </c>
      <c r="S4111" s="6" t="s">
        <v>5389</v>
      </c>
      <c r="T4111" s="6" t="s">
        <v>31</v>
      </c>
      <c r="U4111" s="6">
        <v>0</v>
      </c>
    </row>
    <row r="4112" spans="1:21" ht="25.5" hidden="1">
      <c r="A4112" s="6" t="str">
        <f>VLOOKUP(B4112,Sheet1!B2:C272,2,FALSE)</f>
        <v>APD</v>
      </c>
      <c r="B4112" s="6" t="s">
        <v>272</v>
      </c>
      <c r="C4112" s="6" t="s">
        <v>5250</v>
      </c>
      <c r="D4112" s="6"/>
      <c r="E4112" s="6"/>
      <c r="F4112" s="6" t="s">
        <v>5390</v>
      </c>
      <c r="G4112" s="6">
        <v>430</v>
      </c>
      <c r="H4112" s="6">
        <v>430</v>
      </c>
      <c r="I4112" s="6" t="s">
        <v>26</v>
      </c>
      <c r="J4112" s="49">
        <v>9</v>
      </c>
      <c r="K4112" s="49">
        <v>3870</v>
      </c>
      <c r="L4112" s="49">
        <v>3870</v>
      </c>
      <c r="M4112" s="10">
        <v>40756</v>
      </c>
      <c r="N4112" s="10">
        <v>40513</v>
      </c>
      <c r="O4112" s="6" t="s">
        <v>27</v>
      </c>
      <c r="P4112" s="6" t="s">
        <v>933</v>
      </c>
      <c r="Q4112" s="6" t="s">
        <v>29</v>
      </c>
      <c r="R4112" s="6" t="s">
        <v>274</v>
      </c>
      <c r="S4112" s="6" t="s">
        <v>5391</v>
      </c>
      <c r="T4112" s="6" t="s">
        <v>31</v>
      </c>
      <c r="U4112" s="6">
        <v>0</v>
      </c>
    </row>
    <row r="4113" spans="1:21" ht="25.5" hidden="1">
      <c r="A4113" s="6" t="str">
        <f>VLOOKUP(B4113,Sheet1!B2:C272,2,FALSE)</f>
        <v>DASECA</v>
      </c>
      <c r="B4113" s="6" t="s">
        <v>613</v>
      </c>
      <c r="C4113" s="6" t="s">
        <v>5376</v>
      </c>
      <c r="D4113" s="6"/>
      <c r="E4113" s="6"/>
      <c r="F4113" s="6" t="s">
        <v>5392</v>
      </c>
      <c r="G4113" s="6">
        <v>1</v>
      </c>
      <c r="H4113" s="6">
        <v>0.5</v>
      </c>
      <c r="I4113" s="6" t="s">
        <v>60</v>
      </c>
      <c r="J4113" s="49">
        <v>3093</v>
      </c>
      <c r="K4113" s="49">
        <v>3093</v>
      </c>
      <c r="L4113" s="49">
        <v>1546.5</v>
      </c>
      <c r="M4113" s="10">
        <v>40664</v>
      </c>
      <c r="N4113" s="10">
        <v>40422</v>
      </c>
      <c r="O4113" s="6" t="s">
        <v>52</v>
      </c>
      <c r="P4113" s="6" t="s">
        <v>933</v>
      </c>
      <c r="Q4113" s="6" t="s">
        <v>29</v>
      </c>
      <c r="R4113" s="6" t="s">
        <v>5378</v>
      </c>
      <c r="S4113" s="6" t="s">
        <v>5393</v>
      </c>
      <c r="T4113" s="6" t="s">
        <v>31</v>
      </c>
      <c r="U4113" s="6">
        <v>0</v>
      </c>
    </row>
    <row r="4114" spans="1:21" ht="25.5" hidden="1">
      <c r="A4114" s="6" t="str">
        <f>VLOOKUP(B4114,Sheet1!B2:C272,2,FALSE)</f>
        <v>DASECA</v>
      </c>
      <c r="B4114" s="6" t="s">
        <v>613</v>
      </c>
      <c r="C4114" s="6" t="s">
        <v>5376</v>
      </c>
      <c r="D4114" s="6"/>
      <c r="E4114" s="6"/>
      <c r="F4114" s="6" t="s">
        <v>5394</v>
      </c>
      <c r="G4114" s="6">
        <v>1</v>
      </c>
      <c r="H4114" s="6">
        <v>0.5</v>
      </c>
      <c r="I4114" s="6" t="s">
        <v>60</v>
      </c>
      <c r="J4114" s="49">
        <v>2824</v>
      </c>
      <c r="K4114" s="49">
        <v>2824</v>
      </c>
      <c r="L4114" s="49">
        <v>1412</v>
      </c>
      <c r="M4114" s="10">
        <v>40634</v>
      </c>
      <c r="N4114" s="10">
        <v>40391</v>
      </c>
      <c r="O4114" s="6" t="s">
        <v>52</v>
      </c>
      <c r="P4114" s="6" t="s">
        <v>933</v>
      </c>
      <c r="Q4114" s="6" t="s">
        <v>29</v>
      </c>
      <c r="R4114" s="6" t="s">
        <v>5378</v>
      </c>
      <c r="S4114" s="6" t="s">
        <v>5395</v>
      </c>
      <c r="T4114" s="6" t="s">
        <v>31</v>
      </c>
      <c r="U4114" s="6">
        <v>0</v>
      </c>
    </row>
    <row r="4115" spans="1:21" ht="38.25" hidden="1">
      <c r="A4115" s="6" t="str">
        <f>VLOOKUP(B4115,Sheet1!B2:C272,2,FALSE)</f>
        <v>DASECA</v>
      </c>
      <c r="B4115" s="6" t="s">
        <v>613</v>
      </c>
      <c r="C4115" s="6" t="s">
        <v>5376</v>
      </c>
      <c r="D4115" s="6"/>
      <c r="E4115" s="6"/>
      <c r="F4115" s="6" t="s">
        <v>5396</v>
      </c>
      <c r="G4115" s="6">
        <v>1</v>
      </c>
      <c r="H4115" s="6">
        <v>0.5</v>
      </c>
      <c r="I4115" s="6" t="s">
        <v>60</v>
      </c>
      <c r="J4115" s="49">
        <v>918</v>
      </c>
      <c r="K4115" s="49">
        <v>918</v>
      </c>
      <c r="L4115" s="49">
        <v>459</v>
      </c>
      <c r="M4115" s="10">
        <v>40634</v>
      </c>
      <c r="N4115" s="10">
        <v>40391</v>
      </c>
      <c r="O4115" s="6" t="s">
        <v>52</v>
      </c>
      <c r="P4115" s="6" t="s">
        <v>933</v>
      </c>
      <c r="Q4115" s="6" t="s">
        <v>29</v>
      </c>
      <c r="R4115" s="6" t="s">
        <v>5378</v>
      </c>
      <c r="S4115" s="6" t="s">
        <v>5397</v>
      </c>
      <c r="T4115" s="6" t="s">
        <v>31</v>
      </c>
      <c r="U4115" s="6">
        <v>0</v>
      </c>
    </row>
    <row r="4116" spans="1:21" ht="63.75" hidden="1">
      <c r="A4116" s="6" t="str">
        <f>VLOOKUP(B4116,Sheet1!B2:C272,2,FALSE)</f>
        <v>DASECA</v>
      </c>
      <c r="B4116" s="6" t="s">
        <v>613</v>
      </c>
      <c r="C4116" s="6" t="s">
        <v>5376</v>
      </c>
      <c r="D4116" s="6"/>
      <c r="E4116" s="6"/>
      <c r="F4116" s="6" t="s">
        <v>5398</v>
      </c>
      <c r="G4116" s="6">
        <v>1</v>
      </c>
      <c r="H4116" s="6">
        <v>0.5</v>
      </c>
      <c r="I4116" s="6" t="s">
        <v>60</v>
      </c>
      <c r="J4116" s="49">
        <v>4096</v>
      </c>
      <c r="K4116" s="49">
        <v>4096</v>
      </c>
      <c r="L4116" s="49">
        <v>2048</v>
      </c>
      <c r="M4116" s="10">
        <v>40634</v>
      </c>
      <c r="N4116" s="10">
        <v>40391</v>
      </c>
      <c r="O4116" s="6" t="s">
        <v>52</v>
      </c>
      <c r="P4116" s="6" t="s">
        <v>933</v>
      </c>
      <c r="Q4116" s="6" t="s">
        <v>29</v>
      </c>
      <c r="R4116" s="6" t="s">
        <v>5378</v>
      </c>
      <c r="S4116" s="6" t="s">
        <v>5399</v>
      </c>
      <c r="T4116" s="6" t="s">
        <v>31</v>
      </c>
      <c r="U4116" s="6">
        <v>0</v>
      </c>
    </row>
    <row r="4117" spans="1:21" ht="25.5" hidden="1">
      <c r="A4117" s="6" t="str">
        <f>VLOOKUP(B4117,Sheet1!B2:C272,2,FALSE)</f>
        <v>APD</v>
      </c>
      <c r="B4117" s="6" t="s">
        <v>272</v>
      </c>
      <c r="C4117" s="6" t="s">
        <v>5250</v>
      </c>
      <c r="D4117" s="6"/>
      <c r="E4117" s="6"/>
      <c r="F4117" s="6" t="s">
        <v>5400</v>
      </c>
      <c r="G4117" s="6">
        <v>2600</v>
      </c>
      <c r="H4117" s="6">
        <v>2600</v>
      </c>
      <c r="I4117" s="6" t="s">
        <v>60</v>
      </c>
      <c r="J4117" s="49">
        <v>3</v>
      </c>
      <c r="K4117" s="49">
        <v>7800</v>
      </c>
      <c r="L4117" s="49">
        <v>7800</v>
      </c>
      <c r="M4117" s="10">
        <v>40756</v>
      </c>
      <c r="N4117" s="10">
        <v>40513</v>
      </c>
      <c r="O4117" s="6" t="s">
        <v>27</v>
      </c>
      <c r="P4117" s="6" t="s">
        <v>933</v>
      </c>
      <c r="Q4117" s="6" t="s">
        <v>29</v>
      </c>
      <c r="R4117" s="6" t="s">
        <v>5252</v>
      </c>
      <c r="S4117" s="6" t="s">
        <v>5401</v>
      </c>
      <c r="T4117" s="6" t="s">
        <v>31</v>
      </c>
      <c r="U4117" s="6">
        <v>0</v>
      </c>
    </row>
    <row r="4118" spans="1:21" ht="25.5" hidden="1">
      <c r="A4118" s="6" t="str">
        <f>VLOOKUP(B4118,Sheet1!B2:C272,2,FALSE)</f>
        <v>APD</v>
      </c>
      <c r="B4118" s="6" t="s">
        <v>272</v>
      </c>
      <c r="C4118" s="6" t="s">
        <v>5250</v>
      </c>
      <c r="D4118" s="6"/>
      <c r="E4118" s="6"/>
      <c r="F4118" s="6" t="s">
        <v>5402</v>
      </c>
      <c r="G4118" s="6">
        <v>3000</v>
      </c>
      <c r="H4118" s="6">
        <v>3000</v>
      </c>
      <c r="I4118" s="6" t="s">
        <v>60</v>
      </c>
      <c r="J4118" s="49">
        <v>0.82</v>
      </c>
      <c r="K4118" s="49">
        <v>2460</v>
      </c>
      <c r="L4118" s="49">
        <v>2460</v>
      </c>
      <c r="M4118" s="10">
        <v>40756</v>
      </c>
      <c r="N4118" s="10">
        <v>40513</v>
      </c>
      <c r="O4118" s="6" t="s">
        <v>27</v>
      </c>
      <c r="P4118" s="6" t="s">
        <v>933</v>
      </c>
      <c r="Q4118" s="6" t="s">
        <v>29</v>
      </c>
      <c r="R4118" s="6" t="s">
        <v>5252</v>
      </c>
      <c r="S4118" s="6"/>
      <c r="T4118" s="6" t="s">
        <v>31</v>
      </c>
      <c r="U4118" s="6">
        <v>0</v>
      </c>
    </row>
    <row r="4119" spans="1:21" ht="25.5" hidden="1">
      <c r="A4119" s="6" t="str">
        <f>VLOOKUP(B4119,Sheet1!B2:C272,2,FALSE)</f>
        <v>APD</v>
      </c>
      <c r="B4119" s="6" t="s">
        <v>272</v>
      </c>
      <c r="C4119" s="6" t="s">
        <v>5250</v>
      </c>
      <c r="D4119" s="6"/>
      <c r="E4119" s="6"/>
      <c r="F4119" s="6" t="s">
        <v>5403</v>
      </c>
      <c r="G4119" s="6">
        <v>63</v>
      </c>
      <c r="H4119" s="6">
        <v>63</v>
      </c>
      <c r="I4119" s="6" t="s">
        <v>26</v>
      </c>
      <c r="J4119" s="49">
        <v>75</v>
      </c>
      <c r="K4119" s="49">
        <v>4725</v>
      </c>
      <c r="L4119" s="49">
        <v>4725</v>
      </c>
      <c r="M4119" s="10">
        <v>40756</v>
      </c>
      <c r="N4119" s="10">
        <v>40513</v>
      </c>
      <c r="O4119" s="6" t="s">
        <v>27</v>
      </c>
      <c r="P4119" s="6" t="s">
        <v>933</v>
      </c>
      <c r="Q4119" s="6" t="s">
        <v>29</v>
      </c>
      <c r="R4119" s="6" t="s">
        <v>5252</v>
      </c>
      <c r="S4119" s="6" t="s">
        <v>5404</v>
      </c>
      <c r="T4119" s="6" t="s">
        <v>31</v>
      </c>
      <c r="U4119" s="6">
        <v>0</v>
      </c>
    </row>
    <row r="4120" spans="1:21" ht="25.5" hidden="1">
      <c r="A4120" s="6" t="str">
        <f>VLOOKUP(B4120,Sheet1!B2:C272,2,FALSE)</f>
        <v>APD</v>
      </c>
      <c r="B4120" s="6" t="s">
        <v>272</v>
      </c>
      <c r="C4120" s="6" t="s">
        <v>5250</v>
      </c>
      <c r="D4120" s="6"/>
      <c r="E4120" s="6"/>
      <c r="F4120" s="6" t="s">
        <v>5405</v>
      </c>
      <c r="G4120" s="6">
        <v>5000</v>
      </c>
      <c r="H4120" s="6">
        <v>5000</v>
      </c>
      <c r="I4120" s="6" t="s">
        <v>60</v>
      </c>
      <c r="J4120" s="49">
        <v>2.5</v>
      </c>
      <c r="K4120" s="49">
        <v>12500</v>
      </c>
      <c r="L4120" s="49">
        <v>12500</v>
      </c>
      <c r="M4120" s="10">
        <v>40756</v>
      </c>
      <c r="N4120" s="10">
        <v>40513</v>
      </c>
      <c r="O4120" s="6" t="s">
        <v>27</v>
      </c>
      <c r="P4120" s="6" t="s">
        <v>933</v>
      </c>
      <c r="Q4120" s="6" t="s">
        <v>29</v>
      </c>
      <c r="R4120" s="6" t="s">
        <v>5252</v>
      </c>
      <c r="S4120" s="6" t="s">
        <v>5406</v>
      </c>
      <c r="T4120" s="6" t="s">
        <v>31</v>
      </c>
      <c r="U4120" s="6">
        <v>0</v>
      </c>
    </row>
    <row r="4121" spans="1:21" ht="25.5" hidden="1">
      <c r="A4121" s="6" t="str">
        <f>VLOOKUP(B4121,Sheet1!B2:C272,2,FALSE)</f>
        <v>APD</v>
      </c>
      <c r="B4121" s="6" t="s">
        <v>272</v>
      </c>
      <c r="C4121" s="6" t="s">
        <v>5250</v>
      </c>
      <c r="D4121" s="6"/>
      <c r="E4121" s="6"/>
      <c r="F4121" s="6" t="s">
        <v>5407</v>
      </c>
      <c r="G4121" s="6">
        <v>15000</v>
      </c>
      <c r="H4121" s="6">
        <v>15000</v>
      </c>
      <c r="I4121" s="6" t="s">
        <v>60</v>
      </c>
      <c r="J4121" s="49">
        <v>3.6999999999999998E-2</v>
      </c>
      <c r="K4121" s="49">
        <v>555</v>
      </c>
      <c r="L4121" s="49">
        <v>555</v>
      </c>
      <c r="M4121" s="10">
        <v>40756</v>
      </c>
      <c r="N4121" s="10">
        <v>40513</v>
      </c>
      <c r="O4121" s="6" t="s">
        <v>27</v>
      </c>
      <c r="P4121" s="6" t="s">
        <v>933</v>
      </c>
      <c r="Q4121" s="6" t="s">
        <v>29</v>
      </c>
      <c r="R4121" s="6" t="s">
        <v>5252</v>
      </c>
      <c r="S4121" s="6" t="s">
        <v>5408</v>
      </c>
      <c r="T4121" s="6" t="s">
        <v>31</v>
      </c>
      <c r="U4121" s="6">
        <v>0</v>
      </c>
    </row>
    <row r="4122" spans="1:21" ht="25.5" hidden="1">
      <c r="A4122" s="6" t="str">
        <f>VLOOKUP(B4122,Sheet1!B2:C272,2,FALSE)</f>
        <v>APD</v>
      </c>
      <c r="B4122" s="6" t="s">
        <v>272</v>
      </c>
      <c r="C4122" s="6" t="s">
        <v>5250</v>
      </c>
      <c r="D4122" s="6"/>
      <c r="E4122" s="6"/>
      <c r="F4122" s="6" t="s">
        <v>5409</v>
      </c>
      <c r="G4122" s="6">
        <v>17500</v>
      </c>
      <c r="H4122" s="6">
        <v>17500</v>
      </c>
      <c r="I4122" s="6" t="s">
        <v>60</v>
      </c>
      <c r="J4122" s="49">
        <v>0.10299999999999999</v>
      </c>
      <c r="K4122" s="49">
        <v>1802.5</v>
      </c>
      <c r="L4122" s="49">
        <v>1802.5</v>
      </c>
      <c r="M4122" s="10">
        <v>40756</v>
      </c>
      <c r="N4122" s="10">
        <v>40513</v>
      </c>
      <c r="O4122" s="6" t="s">
        <v>27</v>
      </c>
      <c r="P4122" s="6" t="s">
        <v>933</v>
      </c>
      <c r="Q4122" s="6" t="s">
        <v>29</v>
      </c>
      <c r="R4122" s="6" t="s">
        <v>5252</v>
      </c>
      <c r="S4122" s="6" t="s">
        <v>5410</v>
      </c>
      <c r="T4122" s="6" t="s">
        <v>31</v>
      </c>
      <c r="U4122" s="6">
        <v>0</v>
      </c>
    </row>
    <row r="4123" spans="1:21" ht="25.5" hidden="1">
      <c r="A4123" s="6" t="str">
        <f>VLOOKUP(B4123,Sheet1!B2:C272,2,FALSE)</f>
        <v>APD</v>
      </c>
      <c r="B4123" s="6" t="s">
        <v>272</v>
      </c>
      <c r="C4123" s="6" t="s">
        <v>5250</v>
      </c>
      <c r="D4123" s="6"/>
      <c r="E4123" s="6"/>
      <c r="F4123" s="6" t="s">
        <v>5411</v>
      </c>
      <c r="G4123" s="6">
        <v>17500</v>
      </c>
      <c r="H4123" s="6">
        <v>17500</v>
      </c>
      <c r="I4123" s="6" t="s">
        <v>60</v>
      </c>
      <c r="J4123" s="49">
        <v>0.52</v>
      </c>
      <c r="K4123" s="49">
        <v>9100</v>
      </c>
      <c r="L4123" s="49">
        <v>9100</v>
      </c>
      <c r="M4123" s="10">
        <v>40756</v>
      </c>
      <c r="N4123" s="10">
        <v>40513</v>
      </c>
      <c r="O4123" s="6" t="s">
        <v>27</v>
      </c>
      <c r="P4123" s="6" t="s">
        <v>933</v>
      </c>
      <c r="Q4123" s="6" t="s">
        <v>29</v>
      </c>
      <c r="R4123" s="6" t="s">
        <v>5252</v>
      </c>
      <c r="S4123" s="6" t="s">
        <v>5412</v>
      </c>
      <c r="T4123" s="6" t="s">
        <v>31</v>
      </c>
      <c r="U4123" s="6">
        <v>0</v>
      </c>
    </row>
    <row r="4124" spans="1:21" ht="51" hidden="1">
      <c r="A4124" s="6" t="str">
        <f>VLOOKUP(B4124,Sheet1!B2:C272,2,FALSE)</f>
        <v>APD</v>
      </c>
      <c r="B4124" s="6" t="s">
        <v>272</v>
      </c>
      <c r="C4124" s="6" t="s">
        <v>5250</v>
      </c>
      <c r="D4124" s="6"/>
      <c r="E4124" s="6"/>
      <c r="F4124" s="6" t="s">
        <v>5413</v>
      </c>
      <c r="G4124" s="6">
        <v>8000</v>
      </c>
      <c r="H4124" s="6">
        <v>8000</v>
      </c>
      <c r="I4124" s="6" t="s">
        <v>60</v>
      </c>
      <c r="J4124" s="49">
        <v>2.8000000000000001E-2</v>
      </c>
      <c r="K4124" s="49">
        <v>224</v>
      </c>
      <c r="L4124" s="49">
        <v>224</v>
      </c>
      <c r="M4124" s="10">
        <v>40756</v>
      </c>
      <c r="N4124" s="10">
        <v>40513</v>
      </c>
      <c r="O4124" s="6" t="s">
        <v>27</v>
      </c>
      <c r="P4124" s="6" t="s">
        <v>933</v>
      </c>
      <c r="Q4124" s="6" t="s">
        <v>29</v>
      </c>
      <c r="R4124" s="6" t="s">
        <v>5414</v>
      </c>
      <c r="S4124" s="6" t="s">
        <v>5415</v>
      </c>
      <c r="T4124" s="6" t="s">
        <v>31</v>
      </c>
      <c r="U4124" s="6">
        <v>0</v>
      </c>
    </row>
    <row r="4125" spans="1:21" ht="38.25" hidden="1">
      <c r="A4125" s="6" t="str">
        <f>VLOOKUP(B4125,Sheet1!B2:C272,2,FALSE)</f>
        <v>APD</v>
      </c>
      <c r="B4125" s="6" t="s">
        <v>272</v>
      </c>
      <c r="C4125" s="6" t="s">
        <v>5250</v>
      </c>
      <c r="D4125" s="6"/>
      <c r="E4125" s="6"/>
      <c r="F4125" s="6" t="s">
        <v>5416</v>
      </c>
      <c r="G4125" s="6">
        <v>288000</v>
      </c>
      <c r="H4125" s="6">
        <v>288000</v>
      </c>
      <c r="I4125" s="6" t="s">
        <v>60</v>
      </c>
      <c r="J4125" s="49">
        <v>0.03</v>
      </c>
      <c r="K4125" s="49">
        <v>8640</v>
      </c>
      <c r="L4125" s="49">
        <v>8640</v>
      </c>
      <c r="M4125" s="10">
        <v>40756</v>
      </c>
      <c r="N4125" s="10">
        <v>40513</v>
      </c>
      <c r="O4125" s="6" t="s">
        <v>27</v>
      </c>
      <c r="P4125" s="6" t="s">
        <v>933</v>
      </c>
      <c r="Q4125" s="6" t="s">
        <v>29</v>
      </c>
      <c r="R4125" s="6" t="s">
        <v>5414</v>
      </c>
      <c r="S4125" s="6" t="s">
        <v>5417</v>
      </c>
      <c r="T4125" s="6" t="s">
        <v>31</v>
      </c>
      <c r="U4125" s="6">
        <v>0</v>
      </c>
    </row>
    <row r="4126" spans="1:21" ht="25.5" hidden="1">
      <c r="A4126" s="6" t="str">
        <f>VLOOKUP(B4126,Sheet1!B2:C272,2,FALSE)</f>
        <v>APD</v>
      </c>
      <c r="B4126" s="6" t="s">
        <v>272</v>
      </c>
      <c r="C4126" s="6" t="s">
        <v>273</v>
      </c>
      <c r="D4126" s="6" t="s">
        <v>1159</v>
      </c>
      <c r="E4126" s="6" t="s">
        <v>1160</v>
      </c>
      <c r="F4126" s="6" t="s">
        <v>1232</v>
      </c>
      <c r="G4126" s="6">
        <v>120</v>
      </c>
      <c r="H4126" s="6">
        <v>120</v>
      </c>
      <c r="I4126" s="6" t="s">
        <v>60</v>
      </c>
      <c r="J4126" s="49">
        <v>641</v>
      </c>
      <c r="K4126" s="49">
        <v>76920</v>
      </c>
      <c r="L4126" s="49">
        <v>76920</v>
      </c>
      <c r="M4126" s="10">
        <v>40695</v>
      </c>
      <c r="N4126" s="10">
        <v>40664</v>
      </c>
      <c r="O4126" s="6" t="s">
        <v>27</v>
      </c>
      <c r="P4126" s="6" t="s">
        <v>28</v>
      </c>
      <c r="Q4126" s="6" t="s">
        <v>29</v>
      </c>
      <c r="R4126" s="6" t="s">
        <v>5418</v>
      </c>
      <c r="S4126" s="6"/>
      <c r="T4126" s="6" t="s">
        <v>31</v>
      </c>
      <c r="U4126" s="6">
        <v>0</v>
      </c>
    </row>
    <row r="4127" spans="1:21" ht="38.25" hidden="1">
      <c r="A4127" s="6" t="str">
        <f>VLOOKUP(B4127,Sheet1!B2:C272,2,FALSE)</f>
        <v>APD</v>
      </c>
      <c r="B4127" s="6" t="s">
        <v>272</v>
      </c>
      <c r="C4127" s="6" t="s">
        <v>273</v>
      </c>
      <c r="D4127" s="6" t="s">
        <v>1180</v>
      </c>
      <c r="E4127" s="6" t="s">
        <v>1188</v>
      </c>
      <c r="F4127" s="6" t="s">
        <v>5419</v>
      </c>
      <c r="G4127" s="6">
        <v>200</v>
      </c>
      <c r="H4127" s="6">
        <v>200</v>
      </c>
      <c r="I4127" s="6" t="s">
        <v>1080</v>
      </c>
      <c r="J4127" s="49">
        <v>40</v>
      </c>
      <c r="K4127" s="49">
        <v>8000</v>
      </c>
      <c r="L4127" s="49">
        <v>8000</v>
      </c>
      <c r="M4127" s="10">
        <v>40695</v>
      </c>
      <c r="N4127" s="10">
        <v>40544</v>
      </c>
      <c r="O4127" s="6" t="s">
        <v>27</v>
      </c>
      <c r="P4127" s="6" t="s">
        <v>28</v>
      </c>
      <c r="Q4127" s="6" t="s">
        <v>29</v>
      </c>
      <c r="R4127" s="6" t="s">
        <v>5418</v>
      </c>
      <c r="S4127" s="6"/>
      <c r="T4127" s="6" t="s">
        <v>31</v>
      </c>
      <c r="U4127" s="6">
        <v>0</v>
      </c>
    </row>
    <row r="4128" spans="1:21" ht="38.25" hidden="1">
      <c r="A4128" s="6" t="str">
        <f>VLOOKUP(B4128,Sheet1!B2:C272,2,FALSE)</f>
        <v>APD</v>
      </c>
      <c r="B4128" s="6" t="s">
        <v>272</v>
      </c>
      <c r="C4128" s="6" t="s">
        <v>273</v>
      </c>
      <c r="D4128" s="6" t="s">
        <v>1180</v>
      </c>
      <c r="E4128" s="6"/>
      <c r="F4128" s="6" t="s">
        <v>5420</v>
      </c>
      <c r="G4128" s="6">
        <v>2100</v>
      </c>
      <c r="H4128" s="6">
        <v>2100</v>
      </c>
      <c r="I4128" s="6"/>
      <c r="J4128" s="49">
        <v>2.8</v>
      </c>
      <c r="K4128" s="49">
        <v>5880</v>
      </c>
      <c r="L4128" s="49">
        <v>5880</v>
      </c>
      <c r="M4128" s="10">
        <v>40695</v>
      </c>
      <c r="N4128" s="10">
        <v>40452</v>
      </c>
      <c r="O4128" s="6" t="s">
        <v>27</v>
      </c>
      <c r="P4128" s="6" t="s">
        <v>28</v>
      </c>
      <c r="Q4128" s="6" t="s">
        <v>29</v>
      </c>
      <c r="R4128" s="6" t="s">
        <v>5418</v>
      </c>
      <c r="S4128" s="6"/>
      <c r="T4128" s="6" t="s">
        <v>31</v>
      </c>
      <c r="U4128" s="6">
        <v>0</v>
      </c>
    </row>
    <row r="4129" spans="1:21" ht="38.25" hidden="1">
      <c r="A4129" s="6" t="str">
        <f>VLOOKUP(B4129,Sheet1!B2:C272,2,FALSE)</f>
        <v>APD</v>
      </c>
      <c r="B4129" s="6" t="s">
        <v>272</v>
      </c>
      <c r="C4129" s="6" t="s">
        <v>273</v>
      </c>
      <c r="D4129" s="6" t="s">
        <v>1180</v>
      </c>
      <c r="E4129" s="6"/>
      <c r="F4129" s="6" t="s">
        <v>5421</v>
      </c>
      <c r="G4129" s="6">
        <v>100</v>
      </c>
      <c r="H4129" s="6">
        <v>100</v>
      </c>
      <c r="I4129" s="6" t="s">
        <v>1080</v>
      </c>
      <c r="J4129" s="49">
        <v>6</v>
      </c>
      <c r="K4129" s="49">
        <v>600</v>
      </c>
      <c r="L4129" s="49">
        <v>600</v>
      </c>
      <c r="M4129" s="10">
        <v>40695</v>
      </c>
      <c r="N4129" s="10">
        <v>40452</v>
      </c>
      <c r="O4129" s="6" t="s">
        <v>27</v>
      </c>
      <c r="P4129" s="6" t="s">
        <v>28</v>
      </c>
      <c r="Q4129" s="6" t="s">
        <v>29</v>
      </c>
      <c r="R4129" s="6" t="s">
        <v>5418</v>
      </c>
      <c r="S4129" s="6"/>
      <c r="T4129" s="6" t="s">
        <v>31</v>
      </c>
      <c r="U4129" s="6">
        <v>0</v>
      </c>
    </row>
    <row r="4130" spans="1:21" ht="38.25" hidden="1">
      <c r="A4130" s="6" t="str">
        <f>VLOOKUP(B4130,Sheet1!B2:C272,2,FALSE)</f>
        <v>APD</v>
      </c>
      <c r="B4130" s="6" t="s">
        <v>272</v>
      </c>
      <c r="C4130" s="6" t="s">
        <v>273</v>
      </c>
      <c r="D4130" s="6" t="s">
        <v>1180</v>
      </c>
      <c r="E4130" s="6"/>
      <c r="F4130" s="6" t="s">
        <v>5422</v>
      </c>
      <c r="G4130" s="6">
        <v>135</v>
      </c>
      <c r="H4130" s="6">
        <v>135</v>
      </c>
      <c r="I4130" s="6" t="s">
        <v>1080</v>
      </c>
      <c r="J4130" s="49">
        <v>5.75</v>
      </c>
      <c r="K4130" s="49">
        <v>776.25</v>
      </c>
      <c r="L4130" s="49">
        <v>776.25</v>
      </c>
      <c r="M4130" s="10">
        <v>40695</v>
      </c>
      <c r="N4130" s="10">
        <v>40452</v>
      </c>
      <c r="O4130" s="6" t="s">
        <v>27</v>
      </c>
      <c r="P4130" s="6" t="s">
        <v>28</v>
      </c>
      <c r="Q4130" s="6" t="s">
        <v>29</v>
      </c>
      <c r="R4130" s="6" t="s">
        <v>5418</v>
      </c>
      <c r="S4130" s="6"/>
      <c r="T4130" s="6" t="s">
        <v>31</v>
      </c>
      <c r="U4130" s="6">
        <v>0</v>
      </c>
    </row>
    <row r="4131" spans="1:21" ht="25.5" hidden="1">
      <c r="A4131" s="6" t="str">
        <f>VLOOKUP(B4131,Sheet1!B2:C272,2,FALSE)</f>
        <v>APD</v>
      </c>
      <c r="B4131" s="6" t="s">
        <v>272</v>
      </c>
      <c r="C4131" s="6" t="s">
        <v>273</v>
      </c>
      <c r="D4131" s="6" t="s">
        <v>1180</v>
      </c>
      <c r="E4131" s="6"/>
      <c r="F4131" s="6" t="s">
        <v>5423</v>
      </c>
      <c r="G4131" s="6">
        <v>53</v>
      </c>
      <c r="H4131" s="6">
        <v>53</v>
      </c>
      <c r="I4131" s="6" t="s">
        <v>1080</v>
      </c>
      <c r="J4131" s="49">
        <v>4.25</v>
      </c>
      <c r="K4131" s="49">
        <v>225.25</v>
      </c>
      <c r="L4131" s="49">
        <v>225.25</v>
      </c>
      <c r="M4131" s="10">
        <v>40695</v>
      </c>
      <c r="N4131" s="10">
        <v>40452</v>
      </c>
      <c r="O4131" s="6" t="s">
        <v>27</v>
      </c>
      <c r="P4131" s="6" t="s">
        <v>28</v>
      </c>
      <c r="Q4131" s="6" t="s">
        <v>29</v>
      </c>
      <c r="R4131" s="6" t="s">
        <v>5418</v>
      </c>
      <c r="S4131" s="6"/>
      <c r="T4131" s="6" t="s">
        <v>31</v>
      </c>
      <c r="U4131" s="6">
        <v>0</v>
      </c>
    </row>
    <row r="4132" spans="1:21" ht="38.25" hidden="1">
      <c r="A4132" s="6" t="str">
        <f>VLOOKUP(B4132,Sheet1!B2:C272,2,FALSE)</f>
        <v>APD</v>
      </c>
      <c r="B4132" s="6" t="s">
        <v>272</v>
      </c>
      <c r="C4132" s="6" t="s">
        <v>273</v>
      </c>
      <c r="D4132" s="6" t="s">
        <v>1180</v>
      </c>
      <c r="E4132" s="6"/>
      <c r="F4132" s="6" t="s">
        <v>5424</v>
      </c>
      <c r="G4132" s="6">
        <v>295</v>
      </c>
      <c r="H4132" s="6">
        <v>295</v>
      </c>
      <c r="I4132" s="6" t="s">
        <v>1080</v>
      </c>
      <c r="J4132" s="49">
        <v>5.2</v>
      </c>
      <c r="K4132" s="49">
        <v>1534</v>
      </c>
      <c r="L4132" s="49">
        <v>1534</v>
      </c>
      <c r="M4132" s="10">
        <v>40695</v>
      </c>
      <c r="N4132" s="10">
        <v>40452</v>
      </c>
      <c r="O4132" s="6" t="s">
        <v>27</v>
      </c>
      <c r="P4132" s="6" t="s">
        <v>28</v>
      </c>
      <c r="Q4132" s="6" t="s">
        <v>29</v>
      </c>
      <c r="R4132" s="6" t="s">
        <v>5418</v>
      </c>
      <c r="S4132" s="6"/>
      <c r="T4132" s="6" t="s">
        <v>31</v>
      </c>
      <c r="U4132" s="6">
        <v>0</v>
      </c>
    </row>
    <row r="4133" spans="1:21" ht="25.5" hidden="1">
      <c r="A4133" s="6" t="str">
        <f>VLOOKUP(B4133,Sheet1!B2:C272,2,FALSE)</f>
        <v>APD</v>
      </c>
      <c r="B4133" s="6" t="s">
        <v>272</v>
      </c>
      <c r="C4133" s="6" t="s">
        <v>273</v>
      </c>
      <c r="D4133" s="6" t="s">
        <v>1180</v>
      </c>
      <c r="E4133" s="6"/>
      <c r="F4133" s="6" t="s">
        <v>5425</v>
      </c>
      <c r="G4133" s="6">
        <v>2540</v>
      </c>
      <c r="H4133" s="6">
        <v>2540</v>
      </c>
      <c r="I4133" s="6" t="s">
        <v>1080</v>
      </c>
      <c r="J4133" s="49">
        <v>9.75</v>
      </c>
      <c r="K4133" s="49">
        <v>24765</v>
      </c>
      <c r="L4133" s="49">
        <v>24765</v>
      </c>
      <c r="M4133" s="10">
        <v>40695</v>
      </c>
      <c r="N4133" s="10">
        <v>40452</v>
      </c>
      <c r="O4133" s="6" t="s">
        <v>27</v>
      </c>
      <c r="P4133" s="6" t="s">
        <v>28</v>
      </c>
      <c r="Q4133" s="6" t="s">
        <v>29</v>
      </c>
      <c r="R4133" s="6" t="s">
        <v>5418</v>
      </c>
      <c r="S4133" s="6"/>
      <c r="T4133" s="6" t="s">
        <v>31</v>
      </c>
      <c r="U4133" s="6">
        <v>0</v>
      </c>
    </row>
    <row r="4134" spans="1:21" ht="25.5" hidden="1">
      <c r="A4134" s="6" t="str">
        <f>VLOOKUP(B4134,Sheet1!B2:C272,2,FALSE)</f>
        <v>APD</v>
      </c>
      <c r="B4134" s="6" t="s">
        <v>272</v>
      </c>
      <c r="C4134" s="6" t="s">
        <v>273</v>
      </c>
      <c r="D4134" s="6" t="s">
        <v>1180</v>
      </c>
      <c r="E4134" s="6" t="s">
        <v>1267</v>
      </c>
      <c r="F4134" s="6" t="s">
        <v>5426</v>
      </c>
      <c r="G4134" s="6">
        <v>250</v>
      </c>
      <c r="H4134" s="6">
        <v>250</v>
      </c>
      <c r="I4134" s="6" t="s">
        <v>293</v>
      </c>
      <c r="J4134" s="49">
        <v>25.3</v>
      </c>
      <c r="K4134" s="49">
        <v>6325</v>
      </c>
      <c r="L4134" s="49">
        <v>6325</v>
      </c>
      <c r="M4134" s="10">
        <v>40695</v>
      </c>
      <c r="N4134" s="10">
        <v>40544</v>
      </c>
      <c r="O4134" s="6" t="s">
        <v>27</v>
      </c>
      <c r="P4134" s="6" t="s">
        <v>28</v>
      </c>
      <c r="Q4134" s="6" t="s">
        <v>29</v>
      </c>
      <c r="R4134" s="6" t="s">
        <v>5418</v>
      </c>
      <c r="S4134" s="6" t="s">
        <v>108</v>
      </c>
      <c r="T4134" s="6" t="s">
        <v>31</v>
      </c>
      <c r="U4134" s="6">
        <v>0</v>
      </c>
    </row>
    <row r="4135" spans="1:21" ht="63.75" hidden="1">
      <c r="A4135" s="6" t="str">
        <f>VLOOKUP(B4135,Sheet1!B2:C272,2,FALSE)</f>
        <v>APD</v>
      </c>
      <c r="B4135" s="6" t="s">
        <v>272</v>
      </c>
      <c r="C4135" s="6" t="s">
        <v>273</v>
      </c>
      <c r="D4135" s="6" t="s">
        <v>1180</v>
      </c>
      <c r="E4135" s="6" t="s">
        <v>1267</v>
      </c>
      <c r="F4135" s="6" t="s">
        <v>5427</v>
      </c>
      <c r="G4135" s="6">
        <v>300</v>
      </c>
      <c r="H4135" s="6">
        <v>300</v>
      </c>
      <c r="I4135" s="6" t="s">
        <v>293</v>
      </c>
      <c r="J4135" s="49">
        <v>20.94</v>
      </c>
      <c r="K4135" s="49">
        <v>6282</v>
      </c>
      <c r="L4135" s="49">
        <v>6282</v>
      </c>
      <c r="M4135" s="10">
        <v>40695</v>
      </c>
      <c r="N4135" s="10">
        <v>40544</v>
      </c>
      <c r="O4135" s="6" t="s">
        <v>27</v>
      </c>
      <c r="P4135" s="6" t="s">
        <v>28</v>
      </c>
      <c r="Q4135" s="6" t="s">
        <v>29</v>
      </c>
      <c r="R4135" s="6" t="s">
        <v>5418</v>
      </c>
      <c r="S4135" s="6"/>
      <c r="T4135" s="6" t="s">
        <v>31</v>
      </c>
      <c r="U4135" s="6">
        <v>0</v>
      </c>
    </row>
    <row r="4136" spans="1:21" ht="25.5" hidden="1">
      <c r="A4136" s="6" t="str">
        <f>VLOOKUP(B4136,Sheet1!B2:C272,2,FALSE)</f>
        <v>APD</v>
      </c>
      <c r="B4136" s="6" t="s">
        <v>272</v>
      </c>
      <c r="C4136" s="6" t="s">
        <v>273</v>
      </c>
      <c r="D4136" s="6" t="s">
        <v>1180</v>
      </c>
      <c r="E4136" s="6" t="s">
        <v>1267</v>
      </c>
      <c r="F4136" s="6" t="s">
        <v>1281</v>
      </c>
      <c r="G4136" s="6">
        <v>1000</v>
      </c>
      <c r="H4136" s="6">
        <v>1000</v>
      </c>
      <c r="I4136" s="6" t="s">
        <v>1176</v>
      </c>
      <c r="J4136" s="49">
        <v>120</v>
      </c>
      <c r="K4136" s="49">
        <v>120000</v>
      </c>
      <c r="L4136" s="49">
        <v>120000</v>
      </c>
      <c r="M4136" s="10">
        <v>40695</v>
      </c>
      <c r="N4136" s="10">
        <v>40544</v>
      </c>
      <c r="O4136" s="6" t="s">
        <v>27</v>
      </c>
      <c r="P4136" s="6" t="s">
        <v>28</v>
      </c>
      <c r="Q4136" s="6" t="s">
        <v>29</v>
      </c>
      <c r="R4136" s="6" t="s">
        <v>5418</v>
      </c>
      <c r="S4136" s="6"/>
      <c r="T4136" s="6" t="s">
        <v>31</v>
      </c>
      <c r="U4136" s="6">
        <v>0</v>
      </c>
    </row>
    <row r="4137" spans="1:21" ht="25.5" hidden="1">
      <c r="A4137" s="6" t="str">
        <f>VLOOKUP(B4137,Sheet1!B2:C272,2,FALSE)</f>
        <v>APD</v>
      </c>
      <c r="B4137" s="6" t="s">
        <v>272</v>
      </c>
      <c r="C4137" s="6" t="s">
        <v>273</v>
      </c>
      <c r="D4137" s="6" t="s">
        <v>1180</v>
      </c>
      <c r="E4137" s="6"/>
      <c r="F4137" s="6" t="s">
        <v>5428</v>
      </c>
      <c r="G4137" s="6">
        <v>500</v>
      </c>
      <c r="H4137" s="6">
        <v>500</v>
      </c>
      <c r="I4137" s="6" t="s">
        <v>60</v>
      </c>
      <c r="J4137" s="49">
        <v>3.5999999999999997E-2</v>
      </c>
      <c r="K4137" s="49">
        <v>18</v>
      </c>
      <c r="L4137" s="49">
        <v>18</v>
      </c>
      <c r="M4137" s="10">
        <v>40695</v>
      </c>
      <c r="N4137" s="10">
        <v>40452</v>
      </c>
      <c r="O4137" s="6" t="s">
        <v>27</v>
      </c>
      <c r="P4137" s="6" t="s">
        <v>28</v>
      </c>
      <c r="Q4137" s="6" t="s">
        <v>29</v>
      </c>
      <c r="R4137" s="6" t="s">
        <v>5429</v>
      </c>
      <c r="S4137" s="6"/>
      <c r="T4137" s="6" t="s">
        <v>31</v>
      </c>
      <c r="U4137" s="6">
        <v>0</v>
      </c>
    </row>
    <row r="4138" spans="1:21" ht="38.25" hidden="1">
      <c r="A4138" s="6" t="str">
        <f>VLOOKUP(B4138,Sheet1!B2:C272,2,FALSE)</f>
        <v>APD</v>
      </c>
      <c r="B4138" s="6" t="s">
        <v>272</v>
      </c>
      <c r="C4138" s="6" t="s">
        <v>273</v>
      </c>
      <c r="D4138" s="6" t="s">
        <v>1180</v>
      </c>
      <c r="E4138" s="6"/>
      <c r="F4138" s="6" t="s">
        <v>5430</v>
      </c>
      <c r="G4138" s="6">
        <v>70000</v>
      </c>
      <c r="H4138" s="6">
        <v>70000</v>
      </c>
      <c r="I4138" s="6" t="s">
        <v>44</v>
      </c>
      <c r="J4138" s="49">
        <v>4.5999999999999999E-2</v>
      </c>
      <c r="K4138" s="49">
        <v>3220</v>
      </c>
      <c r="L4138" s="49">
        <v>3220</v>
      </c>
      <c r="M4138" s="10">
        <v>40695</v>
      </c>
      <c r="N4138" s="10">
        <v>40452</v>
      </c>
      <c r="O4138" s="6" t="s">
        <v>27</v>
      </c>
      <c r="P4138" s="6" t="s">
        <v>28</v>
      </c>
      <c r="Q4138" s="6" t="s">
        <v>29</v>
      </c>
      <c r="R4138" s="6" t="s">
        <v>5429</v>
      </c>
      <c r="S4138" s="6"/>
      <c r="T4138" s="6" t="s">
        <v>31</v>
      </c>
      <c r="U4138" s="6">
        <v>0</v>
      </c>
    </row>
    <row r="4139" spans="1:21" ht="51" hidden="1">
      <c r="A4139" s="6" t="str">
        <f>VLOOKUP(B4139,Sheet1!B2:C272,2,FALSE)</f>
        <v>APD</v>
      </c>
      <c r="B4139" s="6" t="s">
        <v>272</v>
      </c>
      <c r="C4139" s="6" t="s">
        <v>273</v>
      </c>
      <c r="D4139" s="6"/>
      <c r="E4139" s="6"/>
      <c r="F4139" s="6" t="s">
        <v>5431</v>
      </c>
      <c r="G4139" s="6">
        <v>70000</v>
      </c>
      <c r="H4139" s="6">
        <v>70000</v>
      </c>
      <c r="I4139" s="6" t="s">
        <v>60</v>
      </c>
      <c r="J4139" s="49">
        <v>7.0999999999999994E-2</v>
      </c>
      <c r="K4139" s="49">
        <v>4970</v>
      </c>
      <c r="L4139" s="49">
        <v>4970</v>
      </c>
      <c r="M4139" s="10">
        <v>40695</v>
      </c>
      <c r="N4139" s="10">
        <v>40452</v>
      </c>
      <c r="O4139" s="6" t="s">
        <v>27</v>
      </c>
      <c r="P4139" s="6" t="s">
        <v>28</v>
      </c>
      <c r="Q4139" s="6" t="s">
        <v>29</v>
      </c>
      <c r="R4139" s="6" t="s">
        <v>5429</v>
      </c>
      <c r="S4139" s="6"/>
      <c r="T4139" s="6" t="s">
        <v>31</v>
      </c>
      <c r="U4139" s="6">
        <v>0</v>
      </c>
    </row>
    <row r="4140" spans="1:21" ht="63.75" hidden="1">
      <c r="A4140" s="6" t="str">
        <f>VLOOKUP(B4140,Sheet1!B2:C272,2,FALSE)</f>
        <v>APD</v>
      </c>
      <c r="B4140" s="6" t="s">
        <v>272</v>
      </c>
      <c r="C4140" s="6" t="s">
        <v>273</v>
      </c>
      <c r="D4140" s="6" t="s">
        <v>1180</v>
      </c>
      <c r="E4140" s="6" t="s">
        <v>1267</v>
      </c>
      <c r="F4140" s="6" t="s">
        <v>5432</v>
      </c>
      <c r="G4140" s="6">
        <v>600</v>
      </c>
      <c r="H4140" s="6">
        <v>600</v>
      </c>
      <c r="I4140" s="6" t="s">
        <v>293</v>
      </c>
      <c r="J4140" s="49">
        <v>20.94</v>
      </c>
      <c r="K4140" s="49">
        <v>12564</v>
      </c>
      <c r="L4140" s="49">
        <v>12564</v>
      </c>
      <c r="M4140" s="10">
        <v>40695</v>
      </c>
      <c r="N4140" s="10">
        <v>40544</v>
      </c>
      <c r="O4140" s="6" t="s">
        <v>27</v>
      </c>
      <c r="P4140" s="6" t="s">
        <v>28</v>
      </c>
      <c r="Q4140" s="6" t="s">
        <v>29</v>
      </c>
      <c r="R4140" s="6" t="s">
        <v>5429</v>
      </c>
      <c r="S4140" s="6"/>
      <c r="T4140" s="6" t="s">
        <v>31</v>
      </c>
      <c r="U4140" s="6">
        <v>0</v>
      </c>
    </row>
    <row r="4141" spans="1:21" ht="25.5" hidden="1">
      <c r="A4141" s="6" t="str">
        <f>VLOOKUP(B4141,Sheet1!B2:C272,2,FALSE)</f>
        <v>APD</v>
      </c>
      <c r="B4141" s="6" t="s">
        <v>272</v>
      </c>
      <c r="C4141" s="6" t="s">
        <v>273</v>
      </c>
      <c r="D4141" s="6" t="s">
        <v>1180</v>
      </c>
      <c r="E4141" s="6" t="s">
        <v>1267</v>
      </c>
      <c r="F4141" s="6" t="s">
        <v>1281</v>
      </c>
      <c r="G4141" s="6">
        <v>1450</v>
      </c>
      <c r="H4141" s="6">
        <v>1450</v>
      </c>
      <c r="I4141" s="6" t="s">
        <v>1176</v>
      </c>
      <c r="J4141" s="49">
        <v>120</v>
      </c>
      <c r="K4141" s="49">
        <v>174000</v>
      </c>
      <c r="L4141" s="49">
        <v>174000</v>
      </c>
      <c r="M4141" s="10">
        <v>40695</v>
      </c>
      <c r="N4141" s="10">
        <v>40544</v>
      </c>
      <c r="O4141" s="6" t="s">
        <v>27</v>
      </c>
      <c r="P4141" s="6" t="s">
        <v>28</v>
      </c>
      <c r="Q4141" s="6" t="s">
        <v>29</v>
      </c>
      <c r="R4141" s="6" t="s">
        <v>5429</v>
      </c>
      <c r="S4141" s="6" t="s">
        <v>108</v>
      </c>
      <c r="T4141" s="6" t="s">
        <v>31</v>
      </c>
      <c r="U4141" s="6">
        <v>0</v>
      </c>
    </row>
    <row r="4142" spans="1:21" ht="25.5" hidden="1">
      <c r="A4142" s="6" t="str">
        <f>VLOOKUP(B4142,Sheet1!B2:C272,2,FALSE)</f>
        <v>APD</v>
      </c>
      <c r="B4142" s="6" t="s">
        <v>272</v>
      </c>
      <c r="C4142" s="6" t="s">
        <v>273</v>
      </c>
      <c r="D4142" s="6" t="s">
        <v>1180</v>
      </c>
      <c r="E4142" s="6" t="s">
        <v>1267</v>
      </c>
      <c r="F4142" s="6" t="s">
        <v>5433</v>
      </c>
      <c r="G4142" s="6">
        <v>300</v>
      </c>
      <c r="H4142" s="6">
        <v>300</v>
      </c>
      <c r="I4142" s="6" t="s">
        <v>293</v>
      </c>
      <c r="J4142" s="49">
        <v>25.3</v>
      </c>
      <c r="K4142" s="49">
        <v>7590</v>
      </c>
      <c r="L4142" s="49">
        <v>7590</v>
      </c>
      <c r="M4142" s="10">
        <v>40664</v>
      </c>
      <c r="N4142" s="10">
        <v>40513</v>
      </c>
      <c r="O4142" s="6" t="s">
        <v>27</v>
      </c>
      <c r="P4142" s="6" t="s">
        <v>28</v>
      </c>
      <c r="Q4142" s="6" t="s">
        <v>29</v>
      </c>
      <c r="R4142" s="6" t="s">
        <v>5414</v>
      </c>
      <c r="S4142" s="6" t="s">
        <v>108</v>
      </c>
      <c r="T4142" s="6" t="s">
        <v>31</v>
      </c>
      <c r="U4142" s="6">
        <v>0</v>
      </c>
    </row>
    <row r="4143" spans="1:21" ht="51" hidden="1">
      <c r="A4143" s="6" t="str">
        <f>VLOOKUP(B4143,Sheet1!B2:C272,2,FALSE)</f>
        <v>APD</v>
      </c>
      <c r="B4143" s="6" t="s">
        <v>272</v>
      </c>
      <c r="C4143" s="6" t="s">
        <v>273</v>
      </c>
      <c r="D4143" s="6" t="s">
        <v>1180</v>
      </c>
      <c r="E4143" s="6" t="s">
        <v>1267</v>
      </c>
      <c r="F4143" s="6" t="s">
        <v>5434</v>
      </c>
      <c r="G4143" s="6">
        <v>300</v>
      </c>
      <c r="H4143" s="6">
        <v>300</v>
      </c>
      <c r="I4143" s="6" t="s">
        <v>293</v>
      </c>
      <c r="J4143" s="49">
        <v>20.94</v>
      </c>
      <c r="K4143" s="49">
        <v>6282</v>
      </c>
      <c r="L4143" s="49">
        <v>6282</v>
      </c>
      <c r="M4143" s="10">
        <v>40664</v>
      </c>
      <c r="N4143" s="10">
        <v>40513</v>
      </c>
      <c r="O4143" s="6" t="s">
        <v>27</v>
      </c>
      <c r="P4143" s="6" t="s">
        <v>28</v>
      </c>
      <c r="Q4143" s="6" t="s">
        <v>29</v>
      </c>
      <c r="R4143" s="6" t="s">
        <v>5414</v>
      </c>
      <c r="S4143" s="6" t="s">
        <v>108</v>
      </c>
      <c r="T4143" s="6" t="s">
        <v>31</v>
      </c>
      <c r="U4143" s="6">
        <v>0</v>
      </c>
    </row>
    <row r="4144" spans="1:21" ht="25.5" hidden="1">
      <c r="A4144" s="6" t="s">
        <v>425</v>
      </c>
      <c r="B4144" s="6" t="s">
        <v>311</v>
      </c>
      <c r="C4144" s="6" t="s">
        <v>265</v>
      </c>
      <c r="D4144" s="6" t="s">
        <v>1791</v>
      </c>
      <c r="E4144" s="6" t="s">
        <v>2903</v>
      </c>
      <c r="F4144" s="6" t="s">
        <v>2904</v>
      </c>
      <c r="G4144" s="6">
        <v>556</v>
      </c>
      <c r="H4144" s="6">
        <v>0</v>
      </c>
      <c r="I4144" s="6" t="s">
        <v>1420</v>
      </c>
      <c r="J4144" s="49">
        <v>0.25</v>
      </c>
      <c r="K4144" s="49">
        <v>139</v>
      </c>
      <c r="L4144" s="49">
        <v>0</v>
      </c>
      <c r="M4144" s="10">
        <v>40695</v>
      </c>
      <c r="N4144" s="10">
        <v>40664</v>
      </c>
      <c r="O4144" s="6" t="s">
        <v>70</v>
      </c>
      <c r="P4144" s="6" t="s">
        <v>28</v>
      </c>
      <c r="Q4144" s="6" t="s">
        <v>29</v>
      </c>
      <c r="R4144" s="6"/>
      <c r="S4144" s="6" t="s">
        <v>5435</v>
      </c>
      <c r="T4144" s="6" t="s">
        <v>31</v>
      </c>
      <c r="U4144" s="6">
        <v>0</v>
      </c>
    </row>
    <row r="4145" spans="1:21" ht="25.5" hidden="1">
      <c r="A4145" s="6" t="str">
        <f>VLOOKUP(B4145,Sheet1!B2:C272,2,FALSE)</f>
        <v>LAC</v>
      </c>
      <c r="B4145" s="6" t="s">
        <v>328</v>
      </c>
      <c r="C4145" s="6" t="s">
        <v>265</v>
      </c>
      <c r="D4145" s="6" t="s">
        <v>1791</v>
      </c>
      <c r="E4145" s="6" t="s">
        <v>2903</v>
      </c>
      <c r="F4145" s="6" t="s">
        <v>2904</v>
      </c>
      <c r="G4145" s="6">
        <v>20383</v>
      </c>
      <c r="H4145" s="6">
        <v>0</v>
      </c>
      <c r="I4145" s="6" t="s">
        <v>1420</v>
      </c>
      <c r="J4145" s="49">
        <v>0.25</v>
      </c>
      <c r="K4145" s="49">
        <v>5095.75</v>
      </c>
      <c r="L4145" s="49">
        <v>0</v>
      </c>
      <c r="M4145" s="10">
        <v>40695</v>
      </c>
      <c r="N4145" s="10">
        <v>40664</v>
      </c>
      <c r="O4145" s="6" t="s">
        <v>70</v>
      </c>
      <c r="P4145" s="6" t="s">
        <v>28</v>
      </c>
      <c r="Q4145" s="6" t="s">
        <v>29</v>
      </c>
      <c r="R4145" s="6"/>
      <c r="S4145" s="6" t="s">
        <v>5436</v>
      </c>
      <c r="T4145" s="6" t="s">
        <v>31</v>
      </c>
      <c r="U4145" s="6">
        <v>0</v>
      </c>
    </row>
    <row r="4146" spans="1:21" ht="25.5" hidden="1">
      <c r="A4146" s="6" t="s">
        <v>425</v>
      </c>
      <c r="B4146" s="6" t="s">
        <v>842</v>
      </c>
      <c r="C4146" s="6" t="s">
        <v>265</v>
      </c>
      <c r="D4146" s="6" t="s">
        <v>1791</v>
      </c>
      <c r="E4146" s="6" t="s">
        <v>2903</v>
      </c>
      <c r="F4146" s="6" t="s">
        <v>2904</v>
      </c>
      <c r="G4146" s="6">
        <v>848</v>
      </c>
      <c r="H4146" s="6">
        <v>0</v>
      </c>
      <c r="I4146" s="6" t="s">
        <v>1420</v>
      </c>
      <c r="J4146" s="49">
        <v>0.25</v>
      </c>
      <c r="K4146" s="49">
        <v>212</v>
      </c>
      <c r="L4146" s="49">
        <v>0</v>
      </c>
      <c r="M4146" s="10">
        <v>40695</v>
      </c>
      <c r="N4146" s="10">
        <v>40664</v>
      </c>
      <c r="O4146" s="6" t="s">
        <v>70</v>
      </c>
      <c r="P4146" s="6" t="s">
        <v>28</v>
      </c>
      <c r="Q4146" s="6" t="s">
        <v>29</v>
      </c>
      <c r="R4146" s="6"/>
      <c r="S4146" s="6" t="s">
        <v>5435</v>
      </c>
      <c r="T4146" s="6" t="s">
        <v>31</v>
      </c>
      <c r="U4146" s="6">
        <v>0</v>
      </c>
    </row>
    <row r="4147" spans="1:21" ht="25.5" hidden="1">
      <c r="A4147" s="6" t="str">
        <f>VLOOKUP(B4147,Sheet1!B2:C272,2,FALSE)</f>
        <v>Africa</v>
      </c>
      <c r="B4147" s="6" t="s">
        <v>264</v>
      </c>
      <c r="C4147" s="6" t="s">
        <v>265</v>
      </c>
      <c r="D4147" s="6" t="s">
        <v>1791</v>
      </c>
      <c r="E4147" s="6" t="s">
        <v>2903</v>
      </c>
      <c r="F4147" s="6" t="s">
        <v>2904</v>
      </c>
      <c r="G4147" s="6">
        <v>520</v>
      </c>
      <c r="H4147" s="6">
        <v>0</v>
      </c>
      <c r="I4147" s="6" t="s">
        <v>1420</v>
      </c>
      <c r="J4147" s="49">
        <v>0.25</v>
      </c>
      <c r="K4147" s="49">
        <v>130</v>
      </c>
      <c r="L4147" s="49">
        <v>0</v>
      </c>
      <c r="M4147" s="10">
        <v>40695</v>
      </c>
      <c r="N4147" s="10">
        <v>40664</v>
      </c>
      <c r="O4147" s="6" t="s">
        <v>70</v>
      </c>
      <c r="P4147" s="6" t="s">
        <v>28</v>
      </c>
      <c r="Q4147" s="6" t="s">
        <v>29</v>
      </c>
      <c r="R4147" s="6"/>
      <c r="S4147" s="6" t="s">
        <v>5437</v>
      </c>
      <c r="T4147" s="6" t="s">
        <v>31</v>
      </c>
      <c r="U4147" s="6">
        <v>0</v>
      </c>
    </row>
    <row r="4148" spans="1:21" ht="25.5" hidden="1">
      <c r="A4148" s="6" t="str">
        <f>VLOOKUP(B4148,Sheet1!B2:C272,2,FALSE)</f>
        <v>LAC</v>
      </c>
      <c r="B4148" s="6" t="s">
        <v>326</v>
      </c>
      <c r="C4148" s="6" t="s">
        <v>265</v>
      </c>
      <c r="D4148" s="6" t="s">
        <v>1791</v>
      </c>
      <c r="E4148" s="6" t="s">
        <v>2903</v>
      </c>
      <c r="F4148" s="6" t="s">
        <v>2904</v>
      </c>
      <c r="G4148" s="6">
        <v>1559</v>
      </c>
      <c r="H4148" s="6">
        <v>0</v>
      </c>
      <c r="I4148" s="6" t="s">
        <v>1420</v>
      </c>
      <c r="J4148" s="49">
        <v>0.25</v>
      </c>
      <c r="K4148" s="49">
        <v>389.75</v>
      </c>
      <c r="L4148" s="49">
        <v>0</v>
      </c>
      <c r="M4148" s="10">
        <v>40695</v>
      </c>
      <c r="N4148" s="10">
        <v>40664</v>
      </c>
      <c r="O4148" s="6" t="s">
        <v>70</v>
      </c>
      <c r="P4148" s="6" t="s">
        <v>28</v>
      </c>
      <c r="Q4148" s="6" t="s">
        <v>29</v>
      </c>
      <c r="R4148" s="6"/>
      <c r="S4148" s="6" t="s">
        <v>5438</v>
      </c>
      <c r="T4148" s="6" t="s">
        <v>31</v>
      </c>
      <c r="U4148" s="6">
        <v>0</v>
      </c>
    </row>
    <row r="4149" spans="1:21" ht="25.5" hidden="1">
      <c r="A4149" s="6" t="s">
        <v>425</v>
      </c>
      <c r="B4149" s="6" t="s">
        <v>307</v>
      </c>
      <c r="C4149" s="6" t="s">
        <v>265</v>
      </c>
      <c r="D4149" s="6" t="s">
        <v>1791</v>
      </c>
      <c r="E4149" s="6" t="s">
        <v>2903</v>
      </c>
      <c r="F4149" s="6" t="s">
        <v>2904</v>
      </c>
      <c r="G4149" s="6">
        <v>1110</v>
      </c>
      <c r="H4149" s="6">
        <v>0</v>
      </c>
      <c r="I4149" s="6" t="s">
        <v>1420</v>
      </c>
      <c r="J4149" s="49">
        <v>0.25</v>
      </c>
      <c r="K4149" s="49">
        <v>277.5</v>
      </c>
      <c r="L4149" s="49">
        <v>0</v>
      </c>
      <c r="M4149" s="10">
        <v>40695</v>
      </c>
      <c r="N4149" s="10">
        <v>40664</v>
      </c>
      <c r="O4149" s="6" t="s">
        <v>70</v>
      </c>
      <c r="P4149" s="6" t="s">
        <v>28</v>
      </c>
      <c r="Q4149" s="6" t="s">
        <v>29</v>
      </c>
      <c r="R4149" s="6"/>
      <c r="S4149" s="6" t="s">
        <v>5439</v>
      </c>
      <c r="T4149" s="6" t="s">
        <v>31</v>
      </c>
      <c r="U4149" s="6">
        <v>0</v>
      </c>
    </row>
    <row r="4150" spans="1:21" ht="25.5" hidden="1">
      <c r="A4150" s="6" t="str">
        <f>VLOOKUP(B4150,Sheet1!B2:C272,2,FALSE)</f>
        <v>Africa</v>
      </c>
      <c r="B4150" s="6" t="s">
        <v>355</v>
      </c>
      <c r="C4150" s="6" t="s">
        <v>356</v>
      </c>
      <c r="D4150" s="6" t="s">
        <v>984</v>
      </c>
      <c r="E4150" s="6" t="s">
        <v>1091</v>
      </c>
      <c r="F4150" s="6" t="s">
        <v>1620</v>
      </c>
      <c r="G4150" s="6">
        <v>5</v>
      </c>
      <c r="H4150" s="6">
        <v>2.5</v>
      </c>
      <c r="I4150" s="6" t="s">
        <v>60</v>
      </c>
      <c r="J4150" s="49">
        <v>166.209</v>
      </c>
      <c r="K4150" s="49">
        <v>831.04499999999996</v>
      </c>
      <c r="L4150" s="49">
        <v>415.52249999999998</v>
      </c>
      <c r="M4150" s="10">
        <v>40695</v>
      </c>
      <c r="N4150" s="10">
        <v>40513</v>
      </c>
      <c r="O4150" s="6" t="s">
        <v>52</v>
      </c>
      <c r="P4150" s="6" t="s">
        <v>28</v>
      </c>
      <c r="Q4150" s="6" t="s">
        <v>29</v>
      </c>
      <c r="R4150" s="6" t="s">
        <v>5440</v>
      </c>
      <c r="S4150" s="6"/>
      <c r="T4150" s="6" t="s">
        <v>31</v>
      </c>
      <c r="U4150" s="6">
        <v>0</v>
      </c>
    </row>
    <row r="4151" spans="1:21" ht="25.5" hidden="1">
      <c r="A4151" s="6" t="str">
        <f>VLOOKUP(B4151,Sheet1!B2:C272,2,FALSE)</f>
        <v>Africa</v>
      </c>
      <c r="B4151" s="6" t="s">
        <v>355</v>
      </c>
      <c r="C4151" s="6" t="s">
        <v>356</v>
      </c>
      <c r="D4151" s="6" t="s">
        <v>984</v>
      </c>
      <c r="E4151" s="6" t="s">
        <v>1091</v>
      </c>
      <c r="F4151" s="6" t="s">
        <v>1459</v>
      </c>
      <c r="G4151" s="6">
        <v>5</v>
      </c>
      <c r="H4151" s="6">
        <v>2.5</v>
      </c>
      <c r="I4151" s="6" t="s">
        <v>60</v>
      </c>
      <c r="J4151" s="49">
        <v>826.923</v>
      </c>
      <c r="K4151" s="49">
        <v>4134.6149999999998</v>
      </c>
      <c r="L4151" s="49">
        <v>2067.3074999999999</v>
      </c>
      <c r="M4151" s="10">
        <v>40695</v>
      </c>
      <c r="N4151" s="10">
        <v>40513</v>
      </c>
      <c r="O4151" s="6" t="s">
        <v>52</v>
      </c>
      <c r="P4151" s="6" t="s">
        <v>28</v>
      </c>
      <c r="Q4151" s="6" t="s">
        <v>29</v>
      </c>
      <c r="R4151" s="6" t="s">
        <v>5440</v>
      </c>
      <c r="S4151" s="6" t="s">
        <v>234</v>
      </c>
      <c r="T4151" s="6" t="s">
        <v>31</v>
      </c>
      <c r="U4151" s="6">
        <v>0</v>
      </c>
    </row>
    <row r="4152" spans="1:21" ht="25.5" hidden="1">
      <c r="A4152" s="6" t="str">
        <f>VLOOKUP(B4152,Sheet1!B2:C272,2,FALSE)</f>
        <v>Africa</v>
      </c>
      <c r="B4152" s="6" t="s">
        <v>557</v>
      </c>
      <c r="C4152" s="6" t="s">
        <v>5151</v>
      </c>
      <c r="D4152" s="6"/>
      <c r="E4152" s="6"/>
      <c r="F4152" s="6" t="s">
        <v>5441</v>
      </c>
      <c r="G4152" s="6">
        <v>3</v>
      </c>
      <c r="H4152" s="6">
        <v>3</v>
      </c>
      <c r="I4152" s="6" t="s">
        <v>60</v>
      </c>
      <c r="J4152" s="49">
        <v>100</v>
      </c>
      <c r="K4152" s="49">
        <v>300</v>
      </c>
      <c r="L4152" s="49">
        <v>300</v>
      </c>
      <c r="M4152" s="10">
        <v>40664</v>
      </c>
      <c r="N4152" s="10">
        <v>40422</v>
      </c>
      <c r="O4152" s="6" t="s">
        <v>27</v>
      </c>
      <c r="P4152" s="6" t="s">
        <v>933</v>
      </c>
      <c r="Q4152" s="6" t="s">
        <v>29</v>
      </c>
      <c r="R4152" s="6" t="s">
        <v>5248</v>
      </c>
      <c r="S4152" s="6"/>
      <c r="T4152" s="6" t="s">
        <v>31</v>
      </c>
      <c r="U4152" s="6">
        <v>0</v>
      </c>
    </row>
    <row r="4153" spans="1:21" ht="25.5" hidden="1">
      <c r="A4153" s="6" t="str">
        <f>VLOOKUP(B4153,Sheet1!B2:C272,2,FALSE)</f>
        <v>Africa</v>
      </c>
      <c r="B4153" s="6" t="s">
        <v>557</v>
      </c>
      <c r="C4153" s="6" t="s">
        <v>5151</v>
      </c>
      <c r="D4153" s="6"/>
      <c r="E4153" s="6"/>
      <c r="F4153" s="6" t="s">
        <v>5442</v>
      </c>
      <c r="G4153" s="6">
        <v>4</v>
      </c>
      <c r="H4153" s="6">
        <v>4</v>
      </c>
      <c r="I4153" s="6" t="s">
        <v>60</v>
      </c>
      <c r="J4153" s="49">
        <v>300</v>
      </c>
      <c r="K4153" s="49">
        <v>1200</v>
      </c>
      <c r="L4153" s="49">
        <v>1200</v>
      </c>
      <c r="M4153" s="10">
        <v>40664</v>
      </c>
      <c r="N4153" s="10">
        <v>40422</v>
      </c>
      <c r="O4153" s="6" t="s">
        <v>27</v>
      </c>
      <c r="P4153" s="6" t="s">
        <v>933</v>
      </c>
      <c r="Q4153" s="6" t="s">
        <v>29</v>
      </c>
      <c r="R4153" s="6" t="s">
        <v>5248</v>
      </c>
      <c r="S4153" s="6"/>
      <c r="T4153" s="6" t="s">
        <v>31</v>
      </c>
      <c r="U4153" s="6">
        <v>0</v>
      </c>
    </row>
    <row r="4154" spans="1:21" ht="25.5" hidden="1">
      <c r="A4154" s="6" t="str">
        <f>VLOOKUP(B4154,Sheet1!B2:C272,2,FALSE)</f>
        <v>Africa</v>
      </c>
      <c r="B4154" s="6" t="s">
        <v>557</v>
      </c>
      <c r="C4154" s="6" t="s">
        <v>5151</v>
      </c>
      <c r="D4154" s="6"/>
      <c r="E4154" s="6"/>
      <c r="F4154" s="6" t="s">
        <v>5247</v>
      </c>
      <c r="G4154" s="6">
        <v>1</v>
      </c>
      <c r="H4154" s="6">
        <v>1</v>
      </c>
      <c r="I4154" s="6" t="s">
        <v>60</v>
      </c>
      <c r="J4154" s="49">
        <v>250</v>
      </c>
      <c r="K4154" s="49">
        <v>250</v>
      </c>
      <c r="L4154" s="49">
        <v>250</v>
      </c>
      <c r="M4154" s="10">
        <v>40664</v>
      </c>
      <c r="N4154" s="10">
        <v>40422</v>
      </c>
      <c r="O4154" s="6" t="s">
        <v>27</v>
      </c>
      <c r="P4154" s="6" t="s">
        <v>933</v>
      </c>
      <c r="Q4154" s="6" t="s">
        <v>29</v>
      </c>
      <c r="R4154" s="6" t="s">
        <v>5175</v>
      </c>
      <c r="S4154" s="6" t="s">
        <v>108</v>
      </c>
      <c r="T4154" s="6" t="s">
        <v>31</v>
      </c>
      <c r="U4154" s="6">
        <v>0</v>
      </c>
    </row>
    <row r="4155" spans="1:21" ht="25.5" hidden="1">
      <c r="A4155" s="6" t="str">
        <f>VLOOKUP(B4155,Sheet1!B2:C272,2,FALSE)</f>
        <v>Africa</v>
      </c>
      <c r="B4155" s="6" t="s">
        <v>557</v>
      </c>
      <c r="C4155" s="6" t="s">
        <v>5151</v>
      </c>
      <c r="D4155" s="6"/>
      <c r="E4155" s="6"/>
      <c r="F4155" s="6" t="s">
        <v>5443</v>
      </c>
      <c r="G4155" s="6">
        <v>14</v>
      </c>
      <c r="H4155" s="6">
        <v>14</v>
      </c>
      <c r="I4155" s="6" t="s">
        <v>60</v>
      </c>
      <c r="J4155" s="49">
        <v>200</v>
      </c>
      <c r="K4155" s="49">
        <v>2800</v>
      </c>
      <c r="L4155" s="49">
        <v>2800</v>
      </c>
      <c r="M4155" s="10">
        <v>40664</v>
      </c>
      <c r="N4155" s="10">
        <v>40422</v>
      </c>
      <c r="O4155" s="6" t="s">
        <v>27</v>
      </c>
      <c r="P4155" s="6" t="s">
        <v>933</v>
      </c>
      <c r="Q4155" s="6" t="s">
        <v>29</v>
      </c>
      <c r="R4155" s="6" t="s">
        <v>5248</v>
      </c>
      <c r="S4155" s="6" t="s">
        <v>108</v>
      </c>
      <c r="T4155" s="6" t="s">
        <v>31</v>
      </c>
      <c r="U4155" s="6">
        <v>0</v>
      </c>
    </row>
    <row r="4156" spans="1:21" ht="25.5" hidden="1">
      <c r="A4156" s="6" t="str">
        <f>VLOOKUP(B4156,Sheet1!B2:C272,2,FALSE)</f>
        <v>Africa</v>
      </c>
      <c r="B4156" s="6" t="s">
        <v>557</v>
      </c>
      <c r="C4156" s="6" t="s">
        <v>5151</v>
      </c>
      <c r="D4156" s="6"/>
      <c r="E4156" s="6"/>
      <c r="F4156" s="6" t="s">
        <v>5444</v>
      </c>
      <c r="G4156" s="6">
        <v>4</v>
      </c>
      <c r="H4156" s="6">
        <v>4</v>
      </c>
      <c r="I4156" s="6" t="s">
        <v>60</v>
      </c>
      <c r="J4156" s="49">
        <v>460</v>
      </c>
      <c r="K4156" s="49">
        <v>1840</v>
      </c>
      <c r="L4156" s="49">
        <v>1840</v>
      </c>
      <c r="M4156" s="10">
        <v>40664</v>
      </c>
      <c r="N4156" s="10">
        <v>40422</v>
      </c>
      <c r="O4156" s="6" t="s">
        <v>27</v>
      </c>
      <c r="P4156" s="6" t="s">
        <v>933</v>
      </c>
      <c r="Q4156" s="6" t="s">
        <v>29</v>
      </c>
      <c r="R4156" s="6" t="s">
        <v>5248</v>
      </c>
      <c r="S4156" s="6"/>
      <c r="T4156" s="6" t="s">
        <v>31</v>
      </c>
      <c r="U4156" s="6">
        <v>0</v>
      </c>
    </row>
    <row r="4157" spans="1:21" ht="25.5" hidden="1">
      <c r="A4157" s="6" t="str">
        <f>VLOOKUP(B4157,Sheet1!B2:C272,2,FALSE)</f>
        <v>Africa</v>
      </c>
      <c r="B4157" s="6" t="s">
        <v>557</v>
      </c>
      <c r="C4157" s="6" t="s">
        <v>5151</v>
      </c>
      <c r="D4157" s="6"/>
      <c r="E4157" s="6"/>
      <c r="F4157" s="6" t="s">
        <v>5246</v>
      </c>
      <c r="G4157" s="6">
        <v>4</v>
      </c>
      <c r="H4157" s="6">
        <v>4</v>
      </c>
      <c r="I4157" s="6" t="s">
        <v>60</v>
      </c>
      <c r="J4157" s="49">
        <v>1000</v>
      </c>
      <c r="K4157" s="49">
        <v>4000</v>
      </c>
      <c r="L4157" s="49">
        <v>4000</v>
      </c>
      <c r="M4157" s="10">
        <v>40664</v>
      </c>
      <c r="N4157" s="10">
        <v>40422</v>
      </c>
      <c r="O4157" s="6" t="s">
        <v>27</v>
      </c>
      <c r="P4157" s="6" t="s">
        <v>933</v>
      </c>
      <c r="Q4157" s="6" t="s">
        <v>29</v>
      </c>
      <c r="R4157" s="6" t="s">
        <v>5248</v>
      </c>
      <c r="S4157" s="6"/>
      <c r="T4157" s="6" t="s">
        <v>31</v>
      </c>
      <c r="U4157" s="6">
        <v>0</v>
      </c>
    </row>
    <row r="4158" spans="1:21" ht="25.5" hidden="1">
      <c r="A4158" s="6" t="str">
        <f>VLOOKUP(B4158,Sheet1!B2:C272,2,FALSE)</f>
        <v>Africa</v>
      </c>
      <c r="B4158" s="6" t="s">
        <v>557</v>
      </c>
      <c r="C4158" s="6" t="s">
        <v>5151</v>
      </c>
      <c r="D4158" s="6"/>
      <c r="E4158" s="6"/>
      <c r="F4158" s="6" t="s">
        <v>1625</v>
      </c>
      <c r="G4158" s="6">
        <v>4</v>
      </c>
      <c r="H4158" s="6">
        <v>4</v>
      </c>
      <c r="I4158" s="6"/>
      <c r="J4158" s="49">
        <v>400</v>
      </c>
      <c r="K4158" s="49">
        <v>1600</v>
      </c>
      <c r="L4158" s="49">
        <v>1600</v>
      </c>
      <c r="M4158" s="10">
        <v>40664</v>
      </c>
      <c r="N4158" s="10">
        <v>40422</v>
      </c>
      <c r="O4158" s="6" t="s">
        <v>27</v>
      </c>
      <c r="P4158" s="6" t="s">
        <v>933</v>
      </c>
      <c r="Q4158" s="6" t="s">
        <v>29</v>
      </c>
      <c r="R4158" s="6" t="s">
        <v>5248</v>
      </c>
      <c r="S4158" s="6"/>
      <c r="T4158" s="6" t="s">
        <v>31</v>
      </c>
      <c r="U4158" s="6">
        <v>0</v>
      </c>
    </row>
    <row r="4159" spans="1:21" ht="25.5" hidden="1">
      <c r="A4159" s="6" t="str">
        <f>VLOOKUP(B4159,Sheet1!B2:C272,2,FALSE)</f>
        <v>Africa</v>
      </c>
      <c r="B4159" s="6" t="s">
        <v>557</v>
      </c>
      <c r="C4159" s="6" t="s">
        <v>5151</v>
      </c>
      <c r="D4159" s="6"/>
      <c r="E4159" s="6"/>
      <c r="F4159" s="6" t="s">
        <v>5445</v>
      </c>
      <c r="G4159" s="6">
        <v>1</v>
      </c>
      <c r="H4159" s="6">
        <v>1</v>
      </c>
      <c r="I4159" s="6" t="s">
        <v>60</v>
      </c>
      <c r="J4159" s="49">
        <v>300</v>
      </c>
      <c r="K4159" s="49">
        <v>300</v>
      </c>
      <c r="L4159" s="49">
        <v>300</v>
      </c>
      <c r="M4159" s="10">
        <v>40664</v>
      </c>
      <c r="N4159" s="10">
        <v>40422</v>
      </c>
      <c r="O4159" s="6" t="s">
        <v>27</v>
      </c>
      <c r="P4159" s="6" t="s">
        <v>933</v>
      </c>
      <c r="Q4159" s="6" t="s">
        <v>29</v>
      </c>
      <c r="R4159" s="6" t="s">
        <v>5248</v>
      </c>
      <c r="S4159" s="6" t="s">
        <v>108</v>
      </c>
      <c r="T4159" s="6" t="s">
        <v>31</v>
      </c>
      <c r="U4159" s="6">
        <v>0</v>
      </c>
    </row>
    <row r="4160" spans="1:21" ht="76.5" hidden="1">
      <c r="A4160" s="6" t="str">
        <f>VLOOKUP(B4160,Sheet1!B2:C272,2,FALSE)</f>
        <v>Africa</v>
      </c>
      <c r="B4160" s="6" t="s">
        <v>785</v>
      </c>
      <c r="C4160" s="6" t="s">
        <v>3863</v>
      </c>
      <c r="D4160" s="6" t="s">
        <v>984</v>
      </c>
      <c r="E4160" s="6" t="s">
        <v>1091</v>
      </c>
      <c r="F4160" s="6" t="s">
        <v>1459</v>
      </c>
      <c r="G4160" s="6">
        <v>60</v>
      </c>
      <c r="H4160" s="6">
        <v>60</v>
      </c>
      <c r="I4160" s="6" t="s">
        <v>60</v>
      </c>
      <c r="J4160" s="49">
        <v>826.923</v>
      </c>
      <c r="K4160" s="49">
        <v>49615.38</v>
      </c>
      <c r="L4160" s="49">
        <v>49615.38</v>
      </c>
      <c r="M4160" s="10">
        <v>40695</v>
      </c>
      <c r="N4160" s="10">
        <v>40513</v>
      </c>
      <c r="O4160" s="6" t="s">
        <v>27</v>
      </c>
      <c r="P4160" s="6" t="s">
        <v>28</v>
      </c>
      <c r="Q4160" s="6" t="s">
        <v>29</v>
      </c>
      <c r="R4160" s="6" t="s">
        <v>5109</v>
      </c>
      <c r="S4160" s="6" t="s">
        <v>5446</v>
      </c>
      <c r="T4160" s="6" t="s">
        <v>31</v>
      </c>
      <c r="U4160" s="6">
        <v>0</v>
      </c>
    </row>
    <row r="4161" spans="1:21" ht="25.5" hidden="1">
      <c r="A4161" s="6" t="str">
        <f>VLOOKUP(B4161,Sheet1!B2:C272,2,FALSE)</f>
        <v>Africa</v>
      </c>
      <c r="B4161" s="6" t="s">
        <v>557</v>
      </c>
      <c r="C4161" s="6" t="s">
        <v>5151</v>
      </c>
      <c r="D4161" s="6"/>
      <c r="E4161" s="6"/>
      <c r="F4161" s="6" t="s">
        <v>5447</v>
      </c>
      <c r="G4161" s="6">
        <v>4</v>
      </c>
      <c r="H4161" s="6">
        <v>4</v>
      </c>
      <c r="I4161" s="6" t="s">
        <v>60</v>
      </c>
      <c r="J4161" s="49">
        <v>1000</v>
      </c>
      <c r="K4161" s="49">
        <v>4000</v>
      </c>
      <c r="L4161" s="49">
        <v>4000</v>
      </c>
      <c r="M4161" s="10">
        <v>40725</v>
      </c>
      <c r="N4161" s="10">
        <v>40483</v>
      </c>
      <c r="O4161" s="6" t="s">
        <v>27</v>
      </c>
      <c r="P4161" s="6" t="s">
        <v>28</v>
      </c>
      <c r="Q4161" s="6" t="s">
        <v>29</v>
      </c>
      <c r="R4161" s="6" t="s">
        <v>5248</v>
      </c>
      <c r="S4161" s="6"/>
      <c r="T4161" s="6" t="s">
        <v>31</v>
      </c>
      <c r="U4161" s="6">
        <v>0</v>
      </c>
    </row>
    <row r="4162" spans="1:21" ht="25.5" hidden="1">
      <c r="A4162" s="6" t="str">
        <f>VLOOKUP(B4162,Sheet1!B2:C272,2,FALSE)</f>
        <v>Africa</v>
      </c>
      <c r="B4162" s="6" t="s">
        <v>557</v>
      </c>
      <c r="C4162" s="6" t="s">
        <v>5151</v>
      </c>
      <c r="D4162" s="6"/>
      <c r="E4162" s="6"/>
      <c r="F4162" s="6" t="s">
        <v>1938</v>
      </c>
      <c r="G4162" s="6">
        <v>3</v>
      </c>
      <c r="H4162" s="6">
        <v>3</v>
      </c>
      <c r="I4162" s="6" t="s">
        <v>60</v>
      </c>
      <c r="J4162" s="49">
        <v>977</v>
      </c>
      <c r="K4162" s="49">
        <v>2931</v>
      </c>
      <c r="L4162" s="49">
        <v>2931</v>
      </c>
      <c r="M4162" s="10">
        <v>40725</v>
      </c>
      <c r="N4162" s="10">
        <v>40483</v>
      </c>
      <c r="O4162" s="6" t="s">
        <v>27</v>
      </c>
      <c r="P4162" s="6" t="s">
        <v>28</v>
      </c>
      <c r="Q4162" s="6" t="s">
        <v>29</v>
      </c>
      <c r="R4162" s="6" t="s">
        <v>5248</v>
      </c>
      <c r="S4162" s="6"/>
      <c r="T4162" s="6" t="s">
        <v>31</v>
      </c>
      <c r="U4162" s="6">
        <v>0</v>
      </c>
    </row>
    <row r="4163" spans="1:21" ht="76.5" hidden="1">
      <c r="A4163" s="6" t="str">
        <f>VLOOKUP(B4163,Sheet1!B2:C272,2,FALSE)</f>
        <v>Africa</v>
      </c>
      <c r="B4163" s="6" t="s">
        <v>785</v>
      </c>
      <c r="C4163" s="6" t="s">
        <v>3863</v>
      </c>
      <c r="D4163" s="6" t="s">
        <v>984</v>
      </c>
      <c r="E4163" s="6" t="s">
        <v>1093</v>
      </c>
      <c r="F4163" s="6" t="s">
        <v>2408</v>
      </c>
      <c r="G4163" s="6">
        <v>30</v>
      </c>
      <c r="H4163" s="6">
        <v>30</v>
      </c>
      <c r="I4163" s="6" t="s">
        <v>60</v>
      </c>
      <c r="J4163" s="49">
        <v>394.36799999999999</v>
      </c>
      <c r="K4163" s="49">
        <v>11831.04</v>
      </c>
      <c r="L4163" s="49">
        <v>11831.04</v>
      </c>
      <c r="M4163" s="10">
        <v>40695</v>
      </c>
      <c r="N4163" s="10">
        <v>40513</v>
      </c>
      <c r="O4163" s="6" t="s">
        <v>27</v>
      </c>
      <c r="P4163" s="6" t="s">
        <v>28</v>
      </c>
      <c r="Q4163" s="6" t="s">
        <v>29</v>
      </c>
      <c r="R4163" s="6" t="s">
        <v>5210</v>
      </c>
      <c r="S4163" s="6" t="s">
        <v>5448</v>
      </c>
      <c r="T4163" s="6" t="s">
        <v>31</v>
      </c>
      <c r="U4163" s="6">
        <v>0</v>
      </c>
    </row>
    <row r="4164" spans="1:21" ht="76.5" hidden="1">
      <c r="A4164" s="6" t="str">
        <f>VLOOKUP(B4164,Sheet1!B2:C272,2,FALSE)</f>
        <v>Africa</v>
      </c>
      <c r="B4164" s="6" t="s">
        <v>785</v>
      </c>
      <c r="C4164" s="6" t="s">
        <v>3863</v>
      </c>
      <c r="D4164" s="6" t="s">
        <v>984</v>
      </c>
      <c r="E4164" s="6" t="s">
        <v>1093</v>
      </c>
      <c r="F4164" s="6" t="s">
        <v>1094</v>
      </c>
      <c r="G4164" s="6">
        <v>60</v>
      </c>
      <c r="H4164" s="6">
        <v>60</v>
      </c>
      <c r="I4164" s="6" t="s">
        <v>60</v>
      </c>
      <c r="J4164" s="49">
        <v>461.26400000000001</v>
      </c>
      <c r="K4164" s="49">
        <v>27675.84</v>
      </c>
      <c r="L4164" s="49">
        <v>27675.84</v>
      </c>
      <c r="M4164" s="10">
        <v>40695</v>
      </c>
      <c r="N4164" s="10">
        <v>40513</v>
      </c>
      <c r="O4164" s="6" t="s">
        <v>27</v>
      </c>
      <c r="P4164" s="6" t="s">
        <v>28</v>
      </c>
      <c r="Q4164" s="6" t="s">
        <v>29</v>
      </c>
      <c r="R4164" s="6" t="s">
        <v>5210</v>
      </c>
      <c r="S4164" s="6" t="s">
        <v>5448</v>
      </c>
      <c r="T4164" s="6" t="s">
        <v>31</v>
      </c>
      <c r="U4164" s="6">
        <v>0</v>
      </c>
    </row>
    <row r="4165" spans="1:21" ht="51" hidden="1">
      <c r="A4165" s="6" t="str">
        <f>VLOOKUP(B4165,Sheet1!B2:C272,2,FALSE)</f>
        <v>Africa</v>
      </c>
      <c r="B4165" s="6" t="s">
        <v>785</v>
      </c>
      <c r="C4165" s="6" t="s">
        <v>3863</v>
      </c>
      <c r="D4165" s="6" t="s">
        <v>965</v>
      </c>
      <c r="E4165" s="6"/>
      <c r="F4165" s="6" t="s">
        <v>5449</v>
      </c>
      <c r="G4165" s="6">
        <v>15</v>
      </c>
      <c r="H4165" s="6">
        <v>15</v>
      </c>
      <c r="I4165" s="6" t="s">
        <v>60</v>
      </c>
      <c r="J4165" s="49">
        <v>503.66</v>
      </c>
      <c r="K4165" s="49">
        <v>7554.9</v>
      </c>
      <c r="L4165" s="49">
        <v>7554.9</v>
      </c>
      <c r="M4165" s="10">
        <v>40725</v>
      </c>
      <c r="N4165" s="10">
        <v>40483</v>
      </c>
      <c r="O4165" s="6" t="s">
        <v>27</v>
      </c>
      <c r="P4165" s="6" t="s">
        <v>933</v>
      </c>
      <c r="Q4165" s="6" t="s">
        <v>29</v>
      </c>
      <c r="R4165" s="6" t="s">
        <v>5210</v>
      </c>
      <c r="S4165" s="6" t="s">
        <v>5450</v>
      </c>
      <c r="T4165" s="6" t="s">
        <v>31</v>
      </c>
      <c r="U4165" s="6">
        <v>0</v>
      </c>
    </row>
    <row r="4166" spans="1:21" ht="89.25" hidden="1">
      <c r="A4166" s="6" t="str">
        <f>VLOOKUP(B4166,Sheet1!B2:C272,2,FALSE)</f>
        <v>Africa</v>
      </c>
      <c r="B4166" s="6" t="s">
        <v>785</v>
      </c>
      <c r="C4166" s="6" t="s">
        <v>3863</v>
      </c>
      <c r="D4166" s="6" t="s">
        <v>984</v>
      </c>
      <c r="E4166" s="6" t="s">
        <v>1091</v>
      </c>
      <c r="F4166" s="6" t="s">
        <v>1384</v>
      </c>
      <c r="G4166" s="6">
        <v>80</v>
      </c>
      <c r="H4166" s="6">
        <v>80</v>
      </c>
      <c r="I4166" s="6" t="s">
        <v>60</v>
      </c>
      <c r="J4166" s="49">
        <v>303.42</v>
      </c>
      <c r="K4166" s="49">
        <v>24273.599999999999</v>
      </c>
      <c r="L4166" s="49">
        <v>24273.599999999999</v>
      </c>
      <c r="M4166" s="10">
        <v>40695</v>
      </c>
      <c r="N4166" s="10">
        <v>40513</v>
      </c>
      <c r="O4166" s="6" t="s">
        <v>27</v>
      </c>
      <c r="P4166" s="6" t="s">
        <v>28</v>
      </c>
      <c r="Q4166" s="6" t="s">
        <v>29</v>
      </c>
      <c r="R4166" s="6" t="s">
        <v>5210</v>
      </c>
      <c r="S4166" s="6" t="s">
        <v>5451</v>
      </c>
      <c r="T4166" s="6" t="s">
        <v>31</v>
      </c>
      <c r="U4166" s="6">
        <v>0</v>
      </c>
    </row>
    <row r="4167" spans="1:21" ht="76.5" hidden="1">
      <c r="A4167" s="6" t="str">
        <f>VLOOKUP(B4167,Sheet1!B2:C272,2,FALSE)</f>
        <v>Africa</v>
      </c>
      <c r="B4167" s="6" t="s">
        <v>785</v>
      </c>
      <c r="C4167" s="6" t="s">
        <v>3863</v>
      </c>
      <c r="D4167" s="6" t="s">
        <v>984</v>
      </c>
      <c r="E4167" s="6" t="s">
        <v>1091</v>
      </c>
      <c r="F4167" s="6" t="s">
        <v>1385</v>
      </c>
      <c r="G4167" s="6">
        <v>80</v>
      </c>
      <c r="H4167" s="6">
        <v>80</v>
      </c>
      <c r="I4167" s="6" t="s">
        <v>60</v>
      </c>
      <c r="J4167" s="49">
        <v>314.01100000000002</v>
      </c>
      <c r="K4167" s="49">
        <v>25120.880000000001</v>
      </c>
      <c r="L4167" s="49">
        <v>25120.880000000001</v>
      </c>
      <c r="M4167" s="10">
        <v>40695</v>
      </c>
      <c r="N4167" s="10">
        <v>40513</v>
      </c>
      <c r="O4167" s="6" t="s">
        <v>27</v>
      </c>
      <c r="P4167" s="6" t="s">
        <v>28</v>
      </c>
      <c r="Q4167" s="6" t="s">
        <v>29</v>
      </c>
      <c r="R4167" s="6" t="s">
        <v>5210</v>
      </c>
      <c r="S4167" s="6" t="s">
        <v>5448</v>
      </c>
      <c r="T4167" s="6" t="s">
        <v>31</v>
      </c>
      <c r="U4167" s="6">
        <v>0</v>
      </c>
    </row>
    <row r="4168" spans="1:21" ht="127.5" hidden="1">
      <c r="A4168" s="6" t="str">
        <f>VLOOKUP(B4168,Sheet1!B2:C272,2,FALSE)</f>
        <v>Africa</v>
      </c>
      <c r="B4168" s="6" t="s">
        <v>785</v>
      </c>
      <c r="C4168" s="6" t="s">
        <v>3863</v>
      </c>
      <c r="D4168" s="6" t="s">
        <v>984</v>
      </c>
      <c r="E4168" s="6" t="s">
        <v>1060</v>
      </c>
      <c r="F4168" s="6" t="s">
        <v>2015</v>
      </c>
      <c r="G4168" s="6">
        <v>15</v>
      </c>
      <c r="H4168" s="6">
        <v>15</v>
      </c>
      <c r="I4168" s="6" t="s">
        <v>60</v>
      </c>
      <c r="J4168" s="49">
        <v>4663.4620000000004</v>
      </c>
      <c r="K4168" s="49">
        <v>69951.929999999993</v>
      </c>
      <c r="L4168" s="49">
        <v>69951.929999999993</v>
      </c>
      <c r="M4168" s="10">
        <v>40695</v>
      </c>
      <c r="N4168" s="10">
        <v>40513</v>
      </c>
      <c r="O4168" s="6" t="s">
        <v>27</v>
      </c>
      <c r="P4168" s="6" t="s">
        <v>28</v>
      </c>
      <c r="Q4168" s="6" t="s">
        <v>29</v>
      </c>
      <c r="R4168" s="6" t="s">
        <v>5210</v>
      </c>
      <c r="S4168" s="6" t="s">
        <v>5452</v>
      </c>
      <c r="T4168" s="6" t="s">
        <v>31</v>
      </c>
      <c r="U4168" s="6">
        <v>0</v>
      </c>
    </row>
    <row r="4169" spans="1:21" ht="25.5" hidden="1">
      <c r="A4169" s="6" t="str">
        <f>VLOOKUP(B4169,Sheet1!B2:C272,2,FALSE)</f>
        <v>APD</v>
      </c>
      <c r="B4169" s="6" t="s">
        <v>272</v>
      </c>
      <c r="C4169" s="6" t="s">
        <v>273</v>
      </c>
      <c r="D4169" s="6" t="s">
        <v>1180</v>
      </c>
      <c r="E4169" s="6" t="s">
        <v>1267</v>
      </c>
      <c r="F4169" s="6" t="s">
        <v>1281</v>
      </c>
      <c r="G4169" s="6">
        <v>500</v>
      </c>
      <c r="H4169" s="6">
        <v>500</v>
      </c>
      <c r="I4169" s="6" t="s">
        <v>1176</v>
      </c>
      <c r="J4169" s="49">
        <v>120</v>
      </c>
      <c r="K4169" s="49">
        <v>60000</v>
      </c>
      <c r="L4169" s="49">
        <v>60000</v>
      </c>
      <c r="M4169" s="10">
        <v>40695</v>
      </c>
      <c r="N4169" s="10">
        <v>40544</v>
      </c>
      <c r="O4169" s="6" t="s">
        <v>27</v>
      </c>
      <c r="P4169" s="6" t="s">
        <v>28</v>
      </c>
      <c r="Q4169" s="6" t="s">
        <v>29</v>
      </c>
      <c r="R4169" s="6" t="s">
        <v>5414</v>
      </c>
      <c r="S4169" s="6"/>
      <c r="T4169" s="6" t="s">
        <v>31</v>
      </c>
      <c r="U4169" s="6">
        <v>0</v>
      </c>
    </row>
    <row r="4170" spans="1:21" ht="25.5" hidden="1">
      <c r="A4170" s="6" t="str">
        <f>VLOOKUP(B4170,Sheet1!B2:C272,2,FALSE)</f>
        <v>APD</v>
      </c>
      <c r="B4170" s="6" t="s">
        <v>272</v>
      </c>
      <c r="C4170" s="6" t="s">
        <v>273</v>
      </c>
      <c r="D4170" s="6" t="s">
        <v>1180</v>
      </c>
      <c r="E4170" s="6" t="s">
        <v>1267</v>
      </c>
      <c r="F4170" s="6" t="s">
        <v>5453</v>
      </c>
      <c r="G4170" s="6">
        <v>5</v>
      </c>
      <c r="H4170" s="6">
        <v>5</v>
      </c>
      <c r="I4170" s="6" t="s">
        <v>1009</v>
      </c>
      <c r="J4170" s="49">
        <v>9.75</v>
      </c>
      <c r="K4170" s="49">
        <v>48.75</v>
      </c>
      <c r="L4170" s="49">
        <v>48.75</v>
      </c>
      <c r="M4170" s="10">
        <v>40695</v>
      </c>
      <c r="N4170" s="10">
        <v>40544</v>
      </c>
      <c r="O4170" s="6" t="s">
        <v>27</v>
      </c>
      <c r="P4170" s="6" t="s">
        <v>28</v>
      </c>
      <c r="Q4170" s="6" t="s">
        <v>29</v>
      </c>
      <c r="R4170" s="6" t="s">
        <v>274</v>
      </c>
      <c r="S4170" s="6"/>
      <c r="T4170" s="6" t="s">
        <v>31</v>
      </c>
      <c r="U4170" s="6">
        <v>0</v>
      </c>
    </row>
    <row r="4171" spans="1:21" ht="25.5" hidden="1">
      <c r="A4171" s="6" t="str">
        <f>VLOOKUP(B4171,Sheet1!B2:C272,2,FALSE)</f>
        <v>APD</v>
      </c>
      <c r="B4171" s="6" t="s">
        <v>272</v>
      </c>
      <c r="C4171" s="6" t="s">
        <v>273</v>
      </c>
      <c r="D4171" s="6" t="s">
        <v>1180</v>
      </c>
      <c r="E4171" s="6" t="s">
        <v>1267</v>
      </c>
      <c r="F4171" s="6" t="s">
        <v>5454</v>
      </c>
      <c r="G4171" s="6">
        <v>81</v>
      </c>
      <c r="H4171" s="6">
        <v>81</v>
      </c>
      <c r="I4171" s="6" t="s">
        <v>1009</v>
      </c>
      <c r="J4171" s="49">
        <v>3.9</v>
      </c>
      <c r="K4171" s="49">
        <v>315.89999999999998</v>
      </c>
      <c r="L4171" s="49">
        <v>315.89999999999998</v>
      </c>
      <c r="M4171" s="10">
        <v>40695</v>
      </c>
      <c r="N4171" s="10">
        <v>40544</v>
      </c>
      <c r="O4171" s="6" t="s">
        <v>27</v>
      </c>
      <c r="P4171" s="6" t="s">
        <v>28</v>
      </c>
      <c r="Q4171" s="6" t="s">
        <v>29</v>
      </c>
      <c r="R4171" s="6" t="s">
        <v>274</v>
      </c>
      <c r="S4171" s="6"/>
      <c r="T4171" s="6" t="s">
        <v>31</v>
      </c>
      <c r="U4171" s="6">
        <v>0</v>
      </c>
    </row>
    <row r="4172" spans="1:21" ht="25.5" hidden="1">
      <c r="A4172" s="6" t="str">
        <f>VLOOKUP(B4172,Sheet1!B2:C272,2,FALSE)</f>
        <v>APD</v>
      </c>
      <c r="B4172" s="6" t="s">
        <v>272</v>
      </c>
      <c r="C4172" s="6" t="s">
        <v>273</v>
      </c>
      <c r="D4172" s="6" t="s">
        <v>1180</v>
      </c>
      <c r="E4172" s="6" t="s">
        <v>1267</v>
      </c>
      <c r="F4172" s="6" t="s">
        <v>5455</v>
      </c>
      <c r="G4172" s="6">
        <v>100</v>
      </c>
      <c r="H4172" s="6">
        <v>100</v>
      </c>
      <c r="I4172" s="6" t="s">
        <v>1322</v>
      </c>
      <c r="J4172" s="49">
        <v>50</v>
      </c>
      <c r="K4172" s="49">
        <v>5000</v>
      </c>
      <c r="L4172" s="49">
        <v>5000</v>
      </c>
      <c r="M4172" s="10">
        <v>40695</v>
      </c>
      <c r="N4172" s="10">
        <v>40544</v>
      </c>
      <c r="O4172" s="6" t="s">
        <v>27</v>
      </c>
      <c r="P4172" s="6" t="s">
        <v>28</v>
      </c>
      <c r="Q4172" s="6" t="s">
        <v>29</v>
      </c>
      <c r="R4172" s="6" t="s">
        <v>274</v>
      </c>
      <c r="S4172" s="6"/>
      <c r="T4172" s="6" t="s">
        <v>31</v>
      </c>
      <c r="U4172" s="6">
        <v>0</v>
      </c>
    </row>
    <row r="4173" spans="1:21" ht="25.5" hidden="1">
      <c r="A4173" s="6" t="str">
        <f>VLOOKUP(B4173,Sheet1!B2:C272,2,FALSE)</f>
        <v>APD</v>
      </c>
      <c r="B4173" s="6" t="s">
        <v>272</v>
      </c>
      <c r="C4173" s="6" t="s">
        <v>273</v>
      </c>
      <c r="D4173" s="6" t="s">
        <v>1180</v>
      </c>
      <c r="E4173" s="6" t="s">
        <v>1267</v>
      </c>
      <c r="F4173" s="6" t="s">
        <v>2399</v>
      </c>
      <c r="G4173" s="6">
        <v>800</v>
      </c>
      <c r="H4173" s="6">
        <v>800</v>
      </c>
      <c r="I4173" s="6" t="s">
        <v>1080</v>
      </c>
      <c r="J4173" s="49">
        <v>6</v>
      </c>
      <c r="K4173" s="49">
        <v>4800</v>
      </c>
      <c r="L4173" s="49">
        <v>4800</v>
      </c>
      <c r="M4173" s="10">
        <v>40695</v>
      </c>
      <c r="N4173" s="10">
        <v>40544</v>
      </c>
      <c r="O4173" s="6" t="s">
        <v>27</v>
      </c>
      <c r="P4173" s="6" t="s">
        <v>28</v>
      </c>
      <c r="Q4173" s="6" t="s">
        <v>29</v>
      </c>
      <c r="R4173" s="6" t="s">
        <v>274</v>
      </c>
      <c r="S4173" s="6"/>
      <c r="T4173" s="6" t="s">
        <v>31</v>
      </c>
      <c r="U4173" s="6">
        <v>0</v>
      </c>
    </row>
    <row r="4174" spans="1:21" ht="25.5" hidden="1">
      <c r="A4174" s="6" t="str">
        <f>VLOOKUP(B4174,Sheet1!B2:C272,2,FALSE)</f>
        <v>APD</v>
      </c>
      <c r="B4174" s="6" t="s">
        <v>272</v>
      </c>
      <c r="C4174" s="6" t="s">
        <v>273</v>
      </c>
      <c r="D4174" s="6" t="s">
        <v>1180</v>
      </c>
      <c r="E4174" s="6"/>
      <c r="F4174" s="6" t="s">
        <v>5456</v>
      </c>
      <c r="G4174" s="6">
        <v>30</v>
      </c>
      <c r="H4174" s="6">
        <v>30</v>
      </c>
      <c r="I4174" s="6" t="s">
        <v>1080</v>
      </c>
      <c r="J4174" s="49">
        <v>2.5</v>
      </c>
      <c r="K4174" s="49">
        <v>75</v>
      </c>
      <c r="L4174" s="49">
        <v>75</v>
      </c>
      <c r="M4174" s="10">
        <v>40695</v>
      </c>
      <c r="N4174" s="10">
        <v>40452</v>
      </c>
      <c r="O4174" s="6" t="s">
        <v>27</v>
      </c>
      <c r="P4174" s="6" t="s">
        <v>28</v>
      </c>
      <c r="Q4174" s="6" t="s">
        <v>29</v>
      </c>
      <c r="R4174" s="6" t="s">
        <v>274</v>
      </c>
      <c r="S4174" s="6"/>
      <c r="T4174" s="6" t="s">
        <v>31</v>
      </c>
      <c r="U4174" s="6">
        <v>0</v>
      </c>
    </row>
    <row r="4175" spans="1:21" ht="25.5" hidden="1">
      <c r="A4175" s="6" t="str">
        <f>VLOOKUP(B4175,Sheet1!B2:C272,2,FALSE)</f>
        <v>APD</v>
      </c>
      <c r="B4175" s="6" t="s">
        <v>272</v>
      </c>
      <c r="C4175" s="6" t="s">
        <v>273</v>
      </c>
      <c r="D4175" s="6" t="s">
        <v>1180</v>
      </c>
      <c r="E4175" s="6" t="s">
        <v>1352</v>
      </c>
      <c r="F4175" s="6" t="s">
        <v>5457</v>
      </c>
      <c r="G4175" s="6">
        <v>30</v>
      </c>
      <c r="H4175" s="6">
        <v>30</v>
      </c>
      <c r="I4175" s="6" t="s">
        <v>350</v>
      </c>
      <c r="J4175" s="49">
        <v>37.229999999999997</v>
      </c>
      <c r="K4175" s="49">
        <v>1116.9000000000001</v>
      </c>
      <c r="L4175" s="49">
        <v>1116.9000000000001</v>
      </c>
      <c r="M4175" s="10">
        <v>40695</v>
      </c>
      <c r="N4175" s="10">
        <v>40544</v>
      </c>
      <c r="O4175" s="6" t="s">
        <v>27</v>
      </c>
      <c r="P4175" s="6" t="s">
        <v>28</v>
      </c>
      <c r="Q4175" s="6" t="s">
        <v>29</v>
      </c>
      <c r="R4175" s="6" t="s">
        <v>274</v>
      </c>
      <c r="S4175" s="6"/>
      <c r="T4175" s="6" t="s">
        <v>31</v>
      </c>
      <c r="U4175" s="6">
        <v>0</v>
      </c>
    </row>
    <row r="4176" spans="1:21" ht="25.5" hidden="1">
      <c r="A4176" s="6" t="str">
        <f>VLOOKUP(B4176,Sheet1!B2:C272,2,FALSE)</f>
        <v>APD</v>
      </c>
      <c r="B4176" s="6" t="s">
        <v>272</v>
      </c>
      <c r="C4176" s="6" t="s">
        <v>273</v>
      </c>
      <c r="D4176" s="6" t="s">
        <v>1180</v>
      </c>
      <c r="E4176" s="6" t="s">
        <v>1352</v>
      </c>
      <c r="F4176" s="6" t="s">
        <v>4072</v>
      </c>
      <c r="G4176" s="6">
        <v>60</v>
      </c>
      <c r="H4176" s="6">
        <v>60</v>
      </c>
      <c r="I4176" s="6" t="s">
        <v>350</v>
      </c>
      <c r="J4176" s="49">
        <v>14.5</v>
      </c>
      <c r="K4176" s="49">
        <v>870</v>
      </c>
      <c r="L4176" s="49">
        <v>870</v>
      </c>
      <c r="M4176" s="10">
        <v>40695</v>
      </c>
      <c r="N4176" s="10">
        <v>40544</v>
      </c>
      <c r="O4176" s="6" t="s">
        <v>27</v>
      </c>
      <c r="P4176" s="6" t="s">
        <v>28</v>
      </c>
      <c r="Q4176" s="6" t="s">
        <v>29</v>
      </c>
      <c r="R4176" s="6" t="s">
        <v>274</v>
      </c>
      <c r="S4176" s="6"/>
      <c r="T4176" s="6" t="s">
        <v>31</v>
      </c>
      <c r="U4176" s="6">
        <v>0</v>
      </c>
    </row>
    <row r="4177" spans="1:21" ht="25.5" hidden="1">
      <c r="A4177" s="6" t="str">
        <f>VLOOKUP(B4177,Sheet1!B2:C272,2,FALSE)</f>
        <v>APD</v>
      </c>
      <c r="B4177" s="6" t="s">
        <v>272</v>
      </c>
      <c r="C4177" s="6" t="s">
        <v>273</v>
      </c>
      <c r="D4177" s="6" t="s">
        <v>1180</v>
      </c>
      <c r="E4177" s="6" t="s">
        <v>1352</v>
      </c>
      <c r="F4177" s="6" t="s">
        <v>3254</v>
      </c>
      <c r="G4177" s="6">
        <v>720</v>
      </c>
      <c r="H4177" s="6">
        <v>720</v>
      </c>
      <c r="I4177" s="6" t="s">
        <v>2872</v>
      </c>
      <c r="J4177" s="49">
        <v>0.75</v>
      </c>
      <c r="K4177" s="49">
        <v>540</v>
      </c>
      <c r="L4177" s="49">
        <v>540</v>
      </c>
      <c r="M4177" s="10">
        <v>40695</v>
      </c>
      <c r="N4177" s="10">
        <v>40544</v>
      </c>
      <c r="O4177" s="6" t="s">
        <v>27</v>
      </c>
      <c r="P4177" s="6" t="s">
        <v>28</v>
      </c>
      <c r="Q4177" s="6" t="s">
        <v>29</v>
      </c>
      <c r="R4177" s="6" t="s">
        <v>274</v>
      </c>
      <c r="S4177" s="6"/>
      <c r="T4177" s="6" t="s">
        <v>31</v>
      </c>
      <c r="U4177" s="6">
        <v>0</v>
      </c>
    </row>
    <row r="4178" spans="1:21" ht="25.5" hidden="1">
      <c r="A4178" s="6" t="str">
        <f>VLOOKUP(B4178,Sheet1!B2:C272,2,FALSE)</f>
        <v>APD</v>
      </c>
      <c r="B4178" s="6" t="s">
        <v>272</v>
      </c>
      <c r="C4178" s="6" t="s">
        <v>273</v>
      </c>
      <c r="D4178" s="6" t="s">
        <v>1180</v>
      </c>
      <c r="E4178" s="6" t="s">
        <v>1213</v>
      </c>
      <c r="F4178" s="6" t="s">
        <v>5458</v>
      </c>
      <c r="G4178" s="6">
        <v>270</v>
      </c>
      <c r="H4178" s="6">
        <v>270</v>
      </c>
      <c r="I4178" s="6" t="s">
        <v>1080</v>
      </c>
      <c r="J4178" s="49">
        <v>22</v>
      </c>
      <c r="K4178" s="49">
        <v>5940</v>
      </c>
      <c r="L4178" s="49">
        <v>5940</v>
      </c>
      <c r="M4178" s="10">
        <v>40695</v>
      </c>
      <c r="N4178" s="10">
        <v>40544</v>
      </c>
      <c r="O4178" s="6" t="s">
        <v>27</v>
      </c>
      <c r="P4178" s="6" t="s">
        <v>28</v>
      </c>
      <c r="Q4178" s="6" t="s">
        <v>29</v>
      </c>
      <c r="R4178" s="6" t="s">
        <v>274</v>
      </c>
      <c r="S4178" s="6"/>
      <c r="T4178" s="6" t="s">
        <v>31</v>
      </c>
      <c r="U4178" s="6">
        <v>0</v>
      </c>
    </row>
    <row r="4179" spans="1:21" ht="25.5" hidden="1">
      <c r="A4179" s="6" t="str">
        <f>VLOOKUP(B4179,Sheet1!B2:C272,2,FALSE)</f>
        <v>APD</v>
      </c>
      <c r="B4179" s="6" t="s">
        <v>272</v>
      </c>
      <c r="C4179" s="6" t="s">
        <v>273</v>
      </c>
      <c r="D4179" s="6" t="s">
        <v>1180</v>
      </c>
      <c r="E4179" s="6" t="s">
        <v>2967</v>
      </c>
      <c r="F4179" s="6" t="s">
        <v>2968</v>
      </c>
      <c r="G4179" s="6">
        <v>510</v>
      </c>
      <c r="H4179" s="6">
        <v>510</v>
      </c>
      <c r="I4179" s="6" t="s">
        <v>1176</v>
      </c>
      <c r="J4179" s="49">
        <v>3.72</v>
      </c>
      <c r="K4179" s="49">
        <v>1897.2</v>
      </c>
      <c r="L4179" s="49">
        <v>1897.2</v>
      </c>
      <c r="M4179" s="10">
        <v>40695</v>
      </c>
      <c r="N4179" s="10">
        <v>40544</v>
      </c>
      <c r="O4179" s="6" t="s">
        <v>27</v>
      </c>
      <c r="P4179" s="6" t="s">
        <v>28</v>
      </c>
      <c r="Q4179" s="6" t="s">
        <v>29</v>
      </c>
      <c r="R4179" s="6" t="s">
        <v>274</v>
      </c>
      <c r="S4179" s="6"/>
      <c r="T4179" s="6" t="s">
        <v>31</v>
      </c>
      <c r="U4179" s="6">
        <v>0</v>
      </c>
    </row>
    <row r="4180" spans="1:21" ht="25.5" hidden="1">
      <c r="A4180" s="6" t="str">
        <f>VLOOKUP(B4180,Sheet1!B2:C272,2,FALSE)</f>
        <v>APD</v>
      </c>
      <c r="B4180" s="6" t="s">
        <v>272</v>
      </c>
      <c r="C4180" s="6" t="s">
        <v>273</v>
      </c>
      <c r="D4180" s="6" t="s">
        <v>1180</v>
      </c>
      <c r="E4180" s="6" t="s">
        <v>3594</v>
      </c>
      <c r="F4180" s="6" t="s">
        <v>3993</v>
      </c>
      <c r="G4180" s="6">
        <v>100</v>
      </c>
      <c r="H4180" s="6">
        <v>100</v>
      </c>
      <c r="I4180" s="6" t="s">
        <v>350</v>
      </c>
      <c r="J4180" s="49">
        <v>6.04</v>
      </c>
      <c r="K4180" s="49">
        <v>604</v>
      </c>
      <c r="L4180" s="49">
        <v>604</v>
      </c>
      <c r="M4180" s="10">
        <v>40695</v>
      </c>
      <c r="N4180" s="10">
        <v>40544</v>
      </c>
      <c r="O4180" s="6" t="s">
        <v>27</v>
      </c>
      <c r="P4180" s="6" t="s">
        <v>28</v>
      </c>
      <c r="Q4180" s="6" t="s">
        <v>29</v>
      </c>
      <c r="R4180" s="6" t="s">
        <v>274</v>
      </c>
      <c r="S4180" s="6"/>
      <c r="T4180" s="6" t="s">
        <v>31</v>
      </c>
      <c r="U4180" s="6">
        <v>0</v>
      </c>
    </row>
    <row r="4181" spans="1:21" ht="25.5" hidden="1">
      <c r="A4181" s="6" t="str">
        <f>VLOOKUP(B4181,Sheet1!B2:C272,2,FALSE)</f>
        <v>APD</v>
      </c>
      <c r="B4181" s="6" t="s">
        <v>272</v>
      </c>
      <c r="C4181" s="6" t="s">
        <v>273</v>
      </c>
      <c r="D4181" s="6" t="s">
        <v>1180</v>
      </c>
      <c r="E4181" s="6" t="s">
        <v>1320</v>
      </c>
      <c r="F4181" s="6" t="s">
        <v>4066</v>
      </c>
      <c r="G4181" s="6">
        <v>100</v>
      </c>
      <c r="H4181" s="6">
        <v>100</v>
      </c>
      <c r="I4181" s="6" t="s">
        <v>1176</v>
      </c>
      <c r="J4181" s="49">
        <v>15.43</v>
      </c>
      <c r="K4181" s="49">
        <v>1543</v>
      </c>
      <c r="L4181" s="49">
        <v>1543</v>
      </c>
      <c r="M4181" s="10">
        <v>40695</v>
      </c>
      <c r="N4181" s="10">
        <v>40544</v>
      </c>
      <c r="O4181" s="6" t="s">
        <v>27</v>
      </c>
      <c r="P4181" s="6" t="s">
        <v>28</v>
      </c>
      <c r="Q4181" s="6" t="s">
        <v>29</v>
      </c>
      <c r="R4181" s="6" t="s">
        <v>274</v>
      </c>
      <c r="S4181" s="6"/>
      <c r="T4181" s="6" t="s">
        <v>31</v>
      </c>
      <c r="U4181" s="6">
        <v>0</v>
      </c>
    </row>
    <row r="4182" spans="1:21" ht="25.5" hidden="1">
      <c r="A4182" s="6" t="str">
        <f>VLOOKUP(B4182,Sheet1!B2:C272,2,FALSE)</f>
        <v>APD</v>
      </c>
      <c r="B4182" s="6" t="s">
        <v>272</v>
      </c>
      <c r="C4182" s="6" t="s">
        <v>273</v>
      </c>
      <c r="D4182" s="6" t="s">
        <v>1180</v>
      </c>
      <c r="E4182" s="6" t="s">
        <v>1352</v>
      </c>
      <c r="F4182" s="6" t="s">
        <v>4075</v>
      </c>
      <c r="G4182" s="6">
        <v>200</v>
      </c>
      <c r="H4182" s="6">
        <v>200</v>
      </c>
      <c r="I4182" s="6" t="s">
        <v>1322</v>
      </c>
      <c r="J4182" s="49">
        <v>9.3000000000000007</v>
      </c>
      <c r="K4182" s="49">
        <v>1860</v>
      </c>
      <c r="L4182" s="49">
        <v>1860</v>
      </c>
      <c r="M4182" s="10">
        <v>40695</v>
      </c>
      <c r="N4182" s="10">
        <v>40544</v>
      </c>
      <c r="O4182" s="6" t="s">
        <v>27</v>
      </c>
      <c r="P4182" s="6" t="s">
        <v>28</v>
      </c>
      <c r="Q4182" s="6" t="s">
        <v>29</v>
      </c>
      <c r="R4182" s="6" t="s">
        <v>274</v>
      </c>
      <c r="S4182" s="6"/>
      <c r="T4182" s="6" t="s">
        <v>31</v>
      </c>
      <c r="U4182" s="6">
        <v>0</v>
      </c>
    </row>
    <row r="4183" spans="1:21" ht="25.5" hidden="1">
      <c r="A4183" s="6" t="str">
        <f>VLOOKUP(B4183,Sheet1!B2:C272,2,FALSE)</f>
        <v>APD</v>
      </c>
      <c r="B4183" s="6" t="s">
        <v>272</v>
      </c>
      <c r="C4183" s="6" t="s">
        <v>273</v>
      </c>
      <c r="D4183" s="6" t="s">
        <v>1180</v>
      </c>
      <c r="E4183" s="6" t="s">
        <v>1352</v>
      </c>
      <c r="F4183" s="6" t="s">
        <v>5459</v>
      </c>
      <c r="G4183" s="6">
        <v>40</v>
      </c>
      <c r="H4183" s="6">
        <v>40</v>
      </c>
      <c r="I4183" s="6" t="s">
        <v>1322</v>
      </c>
      <c r="J4183" s="49">
        <v>22.5</v>
      </c>
      <c r="K4183" s="49">
        <v>900</v>
      </c>
      <c r="L4183" s="49">
        <v>900</v>
      </c>
      <c r="M4183" s="10">
        <v>40695</v>
      </c>
      <c r="N4183" s="10">
        <v>40544</v>
      </c>
      <c r="O4183" s="6" t="s">
        <v>27</v>
      </c>
      <c r="P4183" s="6" t="s">
        <v>28</v>
      </c>
      <c r="Q4183" s="6" t="s">
        <v>29</v>
      </c>
      <c r="R4183" s="6" t="s">
        <v>274</v>
      </c>
      <c r="S4183" s="6"/>
      <c r="T4183" s="6" t="s">
        <v>31</v>
      </c>
      <c r="U4183" s="6">
        <v>0</v>
      </c>
    </row>
    <row r="4184" spans="1:21" ht="25.5">
      <c r="A4184" s="6" t="str">
        <f>VLOOKUP(B4184,Sheet1!B2:C272,2,FALSE)</f>
        <v>APD</v>
      </c>
      <c r="B4184" s="6" t="s">
        <v>272</v>
      </c>
      <c r="C4184" s="6" t="s">
        <v>273</v>
      </c>
      <c r="D4184" s="6" t="s">
        <v>23</v>
      </c>
      <c r="E4184" s="6" t="s">
        <v>42</v>
      </c>
      <c r="F4184" s="6" t="s">
        <v>43</v>
      </c>
      <c r="G4184" s="7">
        <v>90000</v>
      </c>
      <c r="H4184" s="7">
        <v>90000</v>
      </c>
      <c r="I4184" s="6" t="s">
        <v>44</v>
      </c>
      <c r="J4184" s="49">
        <v>0.6</v>
      </c>
      <c r="K4184" s="49">
        <v>54000</v>
      </c>
      <c r="L4184" s="49">
        <v>54000</v>
      </c>
      <c r="M4184" s="10">
        <v>40695</v>
      </c>
      <c r="N4184" s="10">
        <v>40575</v>
      </c>
      <c r="O4184" s="6" t="s">
        <v>27</v>
      </c>
      <c r="P4184" s="6" t="s">
        <v>28</v>
      </c>
      <c r="Q4184" s="6" t="s">
        <v>29</v>
      </c>
      <c r="R4184" s="6" t="s">
        <v>274</v>
      </c>
      <c r="S4184" s="6"/>
      <c r="T4184" s="6" t="s">
        <v>31</v>
      </c>
      <c r="U4184" s="6">
        <v>0</v>
      </c>
    </row>
    <row r="4185" spans="1:21" ht="25.5">
      <c r="A4185" s="6" t="str">
        <f>VLOOKUP(B4185,Sheet1!B2:C272,2,FALSE)</f>
        <v>APD</v>
      </c>
      <c r="B4185" s="6" t="s">
        <v>272</v>
      </c>
      <c r="C4185" s="6" t="s">
        <v>273</v>
      </c>
      <c r="D4185" s="6" t="s">
        <v>23</v>
      </c>
      <c r="E4185" s="6" t="s">
        <v>46</v>
      </c>
      <c r="F4185" s="6" t="s">
        <v>275</v>
      </c>
      <c r="G4185" s="7">
        <v>30000</v>
      </c>
      <c r="H4185" s="7">
        <v>30000</v>
      </c>
      <c r="I4185" s="6" t="s">
        <v>48</v>
      </c>
      <c r="J4185" s="49">
        <v>3.89</v>
      </c>
      <c r="K4185" s="49">
        <v>116700</v>
      </c>
      <c r="L4185" s="49">
        <v>116700</v>
      </c>
      <c r="M4185" s="10">
        <v>40725</v>
      </c>
      <c r="N4185" s="10">
        <v>40603</v>
      </c>
      <c r="O4185" s="6" t="s">
        <v>27</v>
      </c>
      <c r="P4185" s="6" t="s">
        <v>28</v>
      </c>
      <c r="Q4185" s="6" t="s">
        <v>29</v>
      </c>
      <c r="R4185" s="6" t="s">
        <v>274</v>
      </c>
      <c r="S4185" s="6"/>
      <c r="T4185" s="6" t="s">
        <v>31</v>
      </c>
      <c r="U4185" s="6">
        <v>0</v>
      </c>
    </row>
    <row r="4186" spans="1:21" ht="25.5" hidden="1">
      <c r="A4186" s="6" t="str">
        <f>VLOOKUP(B4186,Sheet1!B2:C272,2,FALSE)</f>
        <v>APD</v>
      </c>
      <c r="B4186" s="6" t="s">
        <v>272</v>
      </c>
      <c r="C4186" s="6" t="s">
        <v>273</v>
      </c>
      <c r="D4186" s="6" t="s">
        <v>1180</v>
      </c>
      <c r="E4186" s="6" t="s">
        <v>1977</v>
      </c>
      <c r="F4186" s="6" t="s">
        <v>1980</v>
      </c>
      <c r="G4186" s="6">
        <v>1000</v>
      </c>
      <c r="H4186" s="6">
        <v>1000</v>
      </c>
      <c r="I4186" s="6" t="s">
        <v>1176</v>
      </c>
      <c r="J4186" s="49">
        <v>10</v>
      </c>
      <c r="K4186" s="49">
        <v>10000</v>
      </c>
      <c r="L4186" s="49">
        <v>10000</v>
      </c>
      <c r="M4186" s="10">
        <v>40695</v>
      </c>
      <c r="N4186" s="10">
        <v>40544</v>
      </c>
      <c r="O4186" s="6" t="s">
        <v>27</v>
      </c>
      <c r="P4186" s="6" t="s">
        <v>28</v>
      </c>
      <c r="Q4186" s="6" t="s">
        <v>29</v>
      </c>
      <c r="R4186" s="6" t="s">
        <v>276</v>
      </c>
      <c r="S4186" s="6"/>
      <c r="T4186" s="6" t="s">
        <v>31</v>
      </c>
      <c r="U4186" s="6">
        <v>0</v>
      </c>
    </row>
    <row r="4187" spans="1:21" ht="25.5" hidden="1">
      <c r="A4187" s="6" t="str">
        <f>VLOOKUP(B4187,Sheet1!B2:C272,2,FALSE)</f>
        <v>APD</v>
      </c>
      <c r="B4187" s="6" t="s">
        <v>272</v>
      </c>
      <c r="C4187" s="6" t="s">
        <v>273</v>
      </c>
      <c r="D4187" s="6" t="s">
        <v>1180</v>
      </c>
      <c r="E4187" s="6" t="s">
        <v>1213</v>
      </c>
      <c r="F4187" s="6" t="s">
        <v>1214</v>
      </c>
      <c r="G4187" s="6">
        <v>1000</v>
      </c>
      <c r="H4187" s="6">
        <v>1000</v>
      </c>
      <c r="I4187" s="6" t="s">
        <v>1066</v>
      </c>
      <c r="J4187" s="49">
        <v>8</v>
      </c>
      <c r="K4187" s="49">
        <v>8000</v>
      </c>
      <c r="L4187" s="49">
        <v>8000</v>
      </c>
      <c r="M4187" s="10">
        <v>40695</v>
      </c>
      <c r="N4187" s="10">
        <v>40544</v>
      </c>
      <c r="O4187" s="6" t="s">
        <v>27</v>
      </c>
      <c r="P4187" s="6" t="s">
        <v>28</v>
      </c>
      <c r="Q4187" s="6" t="s">
        <v>29</v>
      </c>
      <c r="R4187" s="6" t="s">
        <v>276</v>
      </c>
      <c r="S4187" s="6"/>
      <c r="T4187" s="6" t="s">
        <v>31</v>
      </c>
      <c r="U4187" s="6">
        <v>0</v>
      </c>
    </row>
    <row r="4188" spans="1:21" ht="25.5" hidden="1">
      <c r="A4188" s="6" t="str">
        <f>VLOOKUP(B4188,Sheet1!B2:C272,2,FALSE)</f>
        <v>APD</v>
      </c>
      <c r="B4188" s="6" t="s">
        <v>272</v>
      </c>
      <c r="C4188" s="6" t="s">
        <v>273</v>
      </c>
      <c r="D4188" s="6"/>
      <c r="E4188" s="6"/>
      <c r="F4188" s="6" t="s">
        <v>5460</v>
      </c>
      <c r="G4188" s="6">
        <v>6000</v>
      </c>
      <c r="H4188" s="6">
        <v>6000</v>
      </c>
      <c r="I4188" s="6" t="s">
        <v>1080</v>
      </c>
      <c r="J4188" s="49">
        <v>10.95</v>
      </c>
      <c r="K4188" s="49">
        <v>65700</v>
      </c>
      <c r="L4188" s="49">
        <v>65700</v>
      </c>
      <c r="M4188" s="10">
        <v>40695</v>
      </c>
      <c r="N4188" s="10">
        <v>40452</v>
      </c>
      <c r="O4188" s="6" t="s">
        <v>27</v>
      </c>
      <c r="P4188" s="6" t="s">
        <v>28</v>
      </c>
      <c r="Q4188" s="6" t="s">
        <v>29</v>
      </c>
      <c r="R4188" s="6" t="s">
        <v>276</v>
      </c>
      <c r="S4188" s="6"/>
      <c r="T4188" s="6" t="s">
        <v>31</v>
      </c>
      <c r="U4188" s="6">
        <v>0</v>
      </c>
    </row>
    <row r="4189" spans="1:21" ht="25.5" hidden="1">
      <c r="A4189" s="6" t="str">
        <f>VLOOKUP(B4189,Sheet1!B2:C272,2,FALSE)</f>
        <v>APD</v>
      </c>
      <c r="B4189" s="6" t="s">
        <v>272</v>
      </c>
      <c r="C4189" s="6" t="s">
        <v>273</v>
      </c>
      <c r="D4189" s="6" t="s">
        <v>1180</v>
      </c>
      <c r="E4189" s="6" t="s">
        <v>1267</v>
      </c>
      <c r="F4189" s="6" t="s">
        <v>5461</v>
      </c>
      <c r="G4189" s="6">
        <v>6000</v>
      </c>
      <c r="H4189" s="6">
        <v>6000</v>
      </c>
      <c r="I4189" s="6" t="s">
        <v>293</v>
      </c>
      <c r="J4189" s="49">
        <v>3.75</v>
      </c>
      <c r="K4189" s="49">
        <v>22500</v>
      </c>
      <c r="L4189" s="49">
        <v>22500</v>
      </c>
      <c r="M4189" s="10">
        <v>40695</v>
      </c>
      <c r="N4189" s="10">
        <v>40544</v>
      </c>
      <c r="O4189" s="6" t="s">
        <v>27</v>
      </c>
      <c r="P4189" s="6" t="s">
        <v>53</v>
      </c>
      <c r="Q4189" s="6" t="s">
        <v>29</v>
      </c>
      <c r="R4189" s="6" t="s">
        <v>276</v>
      </c>
      <c r="S4189" s="6"/>
      <c r="T4189" s="6" t="s">
        <v>31</v>
      </c>
      <c r="U4189" s="6">
        <v>0</v>
      </c>
    </row>
    <row r="4190" spans="1:21" ht="25.5" hidden="1">
      <c r="A4190" s="6" t="str">
        <f>VLOOKUP(B4190,Sheet1!B2:C272,2,FALSE)</f>
        <v>APD</v>
      </c>
      <c r="B4190" s="6" t="s">
        <v>272</v>
      </c>
      <c r="C4190" s="6" t="s">
        <v>273</v>
      </c>
      <c r="D4190" s="6" t="s">
        <v>1180</v>
      </c>
      <c r="E4190" s="6" t="s">
        <v>1267</v>
      </c>
      <c r="F4190" s="6" t="s">
        <v>1282</v>
      </c>
      <c r="G4190" s="6">
        <v>1000</v>
      </c>
      <c r="H4190" s="6">
        <v>1000</v>
      </c>
      <c r="I4190" s="6" t="s">
        <v>60</v>
      </c>
      <c r="J4190" s="49">
        <v>42.5</v>
      </c>
      <c r="K4190" s="49">
        <v>42500</v>
      </c>
      <c r="L4190" s="49">
        <v>42500</v>
      </c>
      <c r="M4190" s="10">
        <v>40695</v>
      </c>
      <c r="N4190" s="10">
        <v>40544</v>
      </c>
      <c r="O4190" s="6" t="s">
        <v>27</v>
      </c>
      <c r="P4190" s="6" t="s">
        <v>28</v>
      </c>
      <c r="Q4190" s="6" t="s">
        <v>29</v>
      </c>
      <c r="R4190" s="6" t="s">
        <v>276</v>
      </c>
      <c r="S4190" s="6"/>
      <c r="T4190" s="6" t="s">
        <v>31</v>
      </c>
      <c r="U4190" s="6">
        <v>0</v>
      </c>
    </row>
    <row r="4191" spans="1:21" ht="25.5" hidden="1">
      <c r="A4191" s="6" t="str">
        <f>VLOOKUP(B4191,Sheet1!B2:C272,2,FALSE)</f>
        <v>APD</v>
      </c>
      <c r="B4191" s="6" t="s">
        <v>272</v>
      </c>
      <c r="C4191" s="6" t="s">
        <v>273</v>
      </c>
      <c r="D4191" s="6" t="s">
        <v>1159</v>
      </c>
      <c r="E4191" s="6" t="s">
        <v>1160</v>
      </c>
      <c r="F4191" s="6" t="s">
        <v>1232</v>
      </c>
      <c r="G4191" s="6">
        <v>500</v>
      </c>
      <c r="H4191" s="6">
        <v>500</v>
      </c>
      <c r="I4191" s="6" t="s">
        <v>60</v>
      </c>
      <c r="J4191" s="49">
        <v>641</v>
      </c>
      <c r="K4191" s="49">
        <v>320500</v>
      </c>
      <c r="L4191" s="49">
        <v>320500</v>
      </c>
      <c r="M4191" s="10">
        <v>40695</v>
      </c>
      <c r="N4191" s="10">
        <v>40664</v>
      </c>
      <c r="O4191" s="6" t="s">
        <v>27</v>
      </c>
      <c r="P4191" s="6" t="s">
        <v>28</v>
      </c>
      <c r="Q4191" s="6" t="s">
        <v>29</v>
      </c>
      <c r="R4191" s="6" t="s">
        <v>276</v>
      </c>
      <c r="S4191" s="6"/>
      <c r="T4191" s="6" t="s">
        <v>31</v>
      </c>
      <c r="U4191" s="6">
        <v>0</v>
      </c>
    </row>
    <row r="4192" spans="1:21" ht="25.5">
      <c r="A4192" s="6" t="str">
        <f>VLOOKUP(B4192,Sheet1!B2:C272,2,FALSE)</f>
        <v>APD</v>
      </c>
      <c r="B4192" s="6" t="s">
        <v>272</v>
      </c>
      <c r="C4192" s="6" t="s">
        <v>273</v>
      </c>
      <c r="D4192" s="6" t="s">
        <v>23</v>
      </c>
      <c r="E4192" s="6" t="s">
        <v>58</v>
      </c>
      <c r="F4192" s="6" t="s">
        <v>59</v>
      </c>
      <c r="G4192" s="7">
        <v>10000</v>
      </c>
      <c r="H4192" s="7">
        <v>10000</v>
      </c>
      <c r="I4192" s="6" t="s">
        <v>60</v>
      </c>
      <c r="J4192" s="49">
        <v>0.37</v>
      </c>
      <c r="K4192" s="49">
        <v>3700</v>
      </c>
      <c r="L4192" s="49">
        <v>3700</v>
      </c>
      <c r="M4192" s="10">
        <v>40664</v>
      </c>
      <c r="N4192" s="10">
        <v>40575</v>
      </c>
      <c r="O4192" s="6" t="s">
        <v>27</v>
      </c>
      <c r="P4192" s="6" t="s">
        <v>28</v>
      </c>
      <c r="Q4192" s="6" t="s">
        <v>29</v>
      </c>
      <c r="R4192" s="6" t="s">
        <v>276</v>
      </c>
      <c r="S4192" s="6"/>
      <c r="T4192" s="6" t="s">
        <v>31</v>
      </c>
      <c r="U4192" s="6">
        <v>0</v>
      </c>
    </row>
    <row r="4193" spans="1:21" ht="25.5">
      <c r="A4193" s="6" t="str">
        <f>VLOOKUP(B4193,Sheet1!B2:C272,2,FALSE)</f>
        <v>APD</v>
      </c>
      <c r="B4193" s="6" t="s">
        <v>272</v>
      </c>
      <c r="C4193" s="6" t="s">
        <v>273</v>
      </c>
      <c r="D4193" s="6" t="s">
        <v>23</v>
      </c>
      <c r="E4193" s="6" t="s">
        <v>35</v>
      </c>
      <c r="F4193" s="6" t="s">
        <v>36</v>
      </c>
      <c r="G4193" s="7">
        <v>300000</v>
      </c>
      <c r="H4193" s="7">
        <v>300000</v>
      </c>
      <c r="I4193" s="6" t="s">
        <v>34</v>
      </c>
      <c r="J4193" s="49">
        <v>0.33300000000000002</v>
      </c>
      <c r="K4193" s="49">
        <v>99900</v>
      </c>
      <c r="L4193" s="49">
        <v>99900</v>
      </c>
      <c r="M4193" s="10">
        <v>40664</v>
      </c>
      <c r="N4193" s="10">
        <v>40544</v>
      </c>
      <c r="O4193" s="6" t="s">
        <v>27</v>
      </c>
      <c r="P4193" s="6" t="s">
        <v>28</v>
      </c>
      <c r="Q4193" s="6" t="s">
        <v>29</v>
      </c>
      <c r="R4193" s="6" t="s">
        <v>276</v>
      </c>
      <c r="S4193" s="6"/>
      <c r="T4193" s="6" t="s">
        <v>31</v>
      </c>
      <c r="U4193" s="6">
        <v>0</v>
      </c>
    </row>
    <row r="4194" spans="1:21" ht="25.5" hidden="1">
      <c r="A4194" s="6" t="str">
        <f>VLOOKUP(B4194,Sheet1!B2:C272,2,FALSE)</f>
        <v>APD</v>
      </c>
      <c r="B4194" s="6" t="s">
        <v>272</v>
      </c>
      <c r="C4194" s="6" t="s">
        <v>273</v>
      </c>
      <c r="D4194" s="6" t="s">
        <v>984</v>
      </c>
      <c r="E4194" s="6" t="s">
        <v>1131</v>
      </c>
      <c r="F4194" s="6" t="s">
        <v>5083</v>
      </c>
      <c r="G4194" s="6">
        <v>1700</v>
      </c>
      <c r="H4194" s="6">
        <v>1700</v>
      </c>
      <c r="I4194" s="6" t="s">
        <v>1842</v>
      </c>
      <c r="J4194" s="49">
        <v>18.681000000000001</v>
      </c>
      <c r="K4194" s="49">
        <v>31757.7</v>
      </c>
      <c r="L4194" s="49">
        <v>31757.7</v>
      </c>
      <c r="M4194" s="10">
        <v>40695</v>
      </c>
      <c r="N4194" s="10">
        <v>40513</v>
      </c>
      <c r="O4194" s="6" t="s">
        <v>27</v>
      </c>
      <c r="P4194" s="6" t="s">
        <v>28</v>
      </c>
      <c r="Q4194" s="6" t="s">
        <v>29</v>
      </c>
      <c r="R4194" s="6" t="s">
        <v>276</v>
      </c>
      <c r="S4194" s="6"/>
      <c r="T4194" s="6" t="s">
        <v>31</v>
      </c>
      <c r="U4194" s="6">
        <v>0</v>
      </c>
    </row>
    <row r="4195" spans="1:21" ht="25.5">
      <c r="A4195" s="6" t="str">
        <f>VLOOKUP(B4195,Sheet1!B2:C272,2,FALSE)</f>
        <v>APD</v>
      </c>
      <c r="B4195" s="6" t="s">
        <v>272</v>
      </c>
      <c r="C4195" s="6" t="s">
        <v>273</v>
      </c>
      <c r="D4195" s="6" t="s">
        <v>23</v>
      </c>
      <c r="E4195" s="6" t="s">
        <v>38</v>
      </c>
      <c r="F4195" s="6" t="s">
        <v>39</v>
      </c>
      <c r="G4195" s="7">
        <v>340000</v>
      </c>
      <c r="H4195" s="7">
        <v>340000</v>
      </c>
      <c r="I4195" s="6" t="s">
        <v>40</v>
      </c>
      <c r="J4195" s="49">
        <v>0.77</v>
      </c>
      <c r="K4195" s="49">
        <v>261800</v>
      </c>
      <c r="L4195" s="49">
        <v>261800</v>
      </c>
      <c r="M4195" s="10">
        <v>40695</v>
      </c>
      <c r="N4195" s="10">
        <v>40575</v>
      </c>
      <c r="O4195" s="6" t="s">
        <v>27</v>
      </c>
      <c r="P4195" s="6" t="s">
        <v>28</v>
      </c>
      <c r="Q4195" s="6" t="s">
        <v>29</v>
      </c>
      <c r="R4195" s="6" t="s">
        <v>276</v>
      </c>
      <c r="S4195" s="6"/>
      <c r="T4195" s="6" t="s">
        <v>31</v>
      </c>
      <c r="U4195" s="6">
        <v>0</v>
      </c>
    </row>
    <row r="4196" spans="1:21" ht="25.5" hidden="1">
      <c r="A4196" s="6" t="str">
        <f>VLOOKUP(B4196,Sheet1!B2:C272,2,FALSE)</f>
        <v>APD</v>
      </c>
      <c r="B4196" s="6" t="s">
        <v>272</v>
      </c>
      <c r="C4196" s="6" t="s">
        <v>273</v>
      </c>
      <c r="D4196" s="6" t="s">
        <v>1180</v>
      </c>
      <c r="E4196" s="6" t="s">
        <v>1267</v>
      </c>
      <c r="F4196" s="6" t="s">
        <v>1282</v>
      </c>
      <c r="G4196" s="6">
        <v>450</v>
      </c>
      <c r="H4196" s="6">
        <v>450</v>
      </c>
      <c r="I4196" s="6" t="s">
        <v>60</v>
      </c>
      <c r="J4196" s="49">
        <v>42.5</v>
      </c>
      <c r="K4196" s="49">
        <v>19125</v>
      </c>
      <c r="L4196" s="49">
        <v>19125</v>
      </c>
      <c r="M4196" s="10">
        <v>40695</v>
      </c>
      <c r="N4196" s="10">
        <v>40544</v>
      </c>
      <c r="O4196" s="6" t="s">
        <v>27</v>
      </c>
      <c r="P4196" s="6" t="s">
        <v>53</v>
      </c>
      <c r="Q4196" s="6" t="s">
        <v>29</v>
      </c>
      <c r="R4196" s="6" t="s">
        <v>283</v>
      </c>
      <c r="S4196" s="6" t="s">
        <v>5462</v>
      </c>
      <c r="T4196" s="6" t="s">
        <v>31</v>
      </c>
      <c r="U4196" s="6">
        <v>0</v>
      </c>
    </row>
    <row r="4197" spans="1:21" ht="25.5" hidden="1">
      <c r="A4197" s="6" t="str">
        <f>VLOOKUP(B4197,Sheet1!B2:C272,2,FALSE)</f>
        <v>APD</v>
      </c>
      <c r="B4197" s="6" t="s">
        <v>272</v>
      </c>
      <c r="C4197" s="6" t="s">
        <v>273</v>
      </c>
      <c r="D4197" s="6" t="s">
        <v>1180</v>
      </c>
      <c r="E4197" s="6" t="s">
        <v>1267</v>
      </c>
      <c r="F4197" s="6" t="s">
        <v>5461</v>
      </c>
      <c r="G4197" s="6">
        <v>450</v>
      </c>
      <c r="H4197" s="6">
        <v>450</v>
      </c>
      <c r="I4197" s="6" t="s">
        <v>293</v>
      </c>
      <c r="J4197" s="49">
        <v>3.75</v>
      </c>
      <c r="K4197" s="49">
        <v>1687.5</v>
      </c>
      <c r="L4197" s="49">
        <v>1687.5</v>
      </c>
      <c r="M4197" s="10">
        <v>40695</v>
      </c>
      <c r="N4197" s="10">
        <v>40544</v>
      </c>
      <c r="O4197" s="6" t="s">
        <v>27</v>
      </c>
      <c r="P4197" s="6" t="s">
        <v>53</v>
      </c>
      <c r="Q4197" s="6" t="s">
        <v>29</v>
      </c>
      <c r="R4197" s="6" t="s">
        <v>283</v>
      </c>
      <c r="S4197" s="6" t="s">
        <v>5463</v>
      </c>
      <c r="T4197" s="6" t="s">
        <v>31</v>
      </c>
      <c r="U4197" s="6">
        <v>0</v>
      </c>
    </row>
    <row r="4198" spans="1:21" ht="51" hidden="1">
      <c r="A4198" s="6" t="str">
        <f>VLOOKUP(B4198,Sheet1!B2:C272,2,FALSE)</f>
        <v>APD</v>
      </c>
      <c r="B4198" s="6" t="s">
        <v>272</v>
      </c>
      <c r="C4198" s="6" t="s">
        <v>273</v>
      </c>
      <c r="D4198" s="6"/>
      <c r="E4198" s="6"/>
      <c r="F4198" s="6" t="s">
        <v>5464</v>
      </c>
      <c r="G4198" s="6">
        <v>1000</v>
      </c>
      <c r="H4198" s="6">
        <v>1000</v>
      </c>
      <c r="I4198" s="6" t="s">
        <v>60</v>
      </c>
      <c r="J4198" s="49">
        <v>0.5</v>
      </c>
      <c r="K4198" s="49">
        <v>500</v>
      </c>
      <c r="L4198" s="49">
        <v>500</v>
      </c>
      <c r="M4198" s="10">
        <v>40695</v>
      </c>
      <c r="N4198" s="10">
        <v>40452</v>
      </c>
      <c r="O4198" s="6" t="s">
        <v>27</v>
      </c>
      <c r="P4198" s="6" t="s">
        <v>53</v>
      </c>
      <c r="Q4198" s="6" t="s">
        <v>29</v>
      </c>
      <c r="R4198" s="6" t="s">
        <v>283</v>
      </c>
      <c r="S4198" s="6" t="s">
        <v>5465</v>
      </c>
      <c r="T4198" s="6" t="s">
        <v>31</v>
      </c>
      <c r="U4198" s="6">
        <v>0</v>
      </c>
    </row>
    <row r="4199" spans="1:21" ht="51" hidden="1">
      <c r="A4199" s="6" t="str">
        <f>VLOOKUP(B4199,Sheet1!B2:C272,2,FALSE)</f>
        <v>APD</v>
      </c>
      <c r="B4199" s="6" t="s">
        <v>272</v>
      </c>
      <c r="C4199" s="6" t="s">
        <v>273</v>
      </c>
      <c r="D4199" s="6"/>
      <c r="E4199" s="6"/>
      <c r="F4199" s="6" t="s">
        <v>5466</v>
      </c>
      <c r="G4199" s="6">
        <v>100</v>
      </c>
      <c r="H4199" s="6">
        <v>100</v>
      </c>
      <c r="I4199" s="6" t="s">
        <v>60</v>
      </c>
      <c r="J4199" s="49">
        <v>10</v>
      </c>
      <c r="K4199" s="49">
        <v>1000</v>
      </c>
      <c r="L4199" s="49">
        <v>1000</v>
      </c>
      <c r="M4199" s="10">
        <v>40695</v>
      </c>
      <c r="N4199" s="10">
        <v>40452</v>
      </c>
      <c r="O4199" s="6" t="s">
        <v>27</v>
      </c>
      <c r="P4199" s="6" t="s">
        <v>53</v>
      </c>
      <c r="Q4199" s="6" t="s">
        <v>29</v>
      </c>
      <c r="R4199" s="6" t="s">
        <v>283</v>
      </c>
      <c r="S4199" s="6" t="s">
        <v>5467</v>
      </c>
      <c r="T4199" s="6" t="s">
        <v>31</v>
      </c>
      <c r="U4199" s="6">
        <v>0</v>
      </c>
    </row>
    <row r="4200" spans="1:21" ht="25.5" hidden="1">
      <c r="A4200" s="6" t="str">
        <f>VLOOKUP(B4200,Sheet1!B2:C272,2,FALSE)</f>
        <v>APD</v>
      </c>
      <c r="B4200" s="6" t="s">
        <v>272</v>
      </c>
      <c r="C4200" s="6" t="s">
        <v>273</v>
      </c>
      <c r="D4200" s="6" t="s">
        <v>1129</v>
      </c>
      <c r="E4200" s="6" t="s">
        <v>1265</v>
      </c>
      <c r="F4200" s="6" t="s">
        <v>5468</v>
      </c>
      <c r="G4200" s="6">
        <v>40</v>
      </c>
      <c r="H4200" s="6">
        <v>40</v>
      </c>
      <c r="I4200" s="6" t="s">
        <v>1116</v>
      </c>
      <c r="J4200" s="49">
        <v>75</v>
      </c>
      <c r="K4200" s="49">
        <v>3000</v>
      </c>
      <c r="L4200" s="49">
        <v>3000</v>
      </c>
      <c r="M4200" s="10">
        <v>40695</v>
      </c>
      <c r="N4200" s="10">
        <v>40513</v>
      </c>
      <c r="O4200" s="6" t="s">
        <v>27</v>
      </c>
      <c r="P4200" s="6" t="s">
        <v>28</v>
      </c>
      <c r="Q4200" s="6" t="s">
        <v>29</v>
      </c>
      <c r="R4200" s="6" t="s">
        <v>283</v>
      </c>
      <c r="S4200" s="6"/>
      <c r="T4200" s="6" t="s">
        <v>31</v>
      </c>
      <c r="U4200" s="6">
        <v>0</v>
      </c>
    </row>
    <row r="4201" spans="1:21" ht="25.5" hidden="1">
      <c r="A4201" s="6" t="str">
        <f>VLOOKUP(B4201,Sheet1!B2:C272,2,FALSE)</f>
        <v>APD</v>
      </c>
      <c r="B4201" s="6" t="s">
        <v>272</v>
      </c>
      <c r="C4201" s="6" t="s">
        <v>273</v>
      </c>
      <c r="D4201" s="6" t="s">
        <v>1129</v>
      </c>
      <c r="E4201" s="6"/>
      <c r="F4201" s="6" t="s">
        <v>5469</v>
      </c>
      <c r="G4201" s="6">
        <v>40</v>
      </c>
      <c r="H4201" s="6">
        <v>40</v>
      </c>
      <c r="I4201" s="6" t="s">
        <v>1116</v>
      </c>
      <c r="J4201" s="49">
        <v>230</v>
      </c>
      <c r="K4201" s="49">
        <v>9200</v>
      </c>
      <c r="L4201" s="49">
        <v>9200</v>
      </c>
      <c r="M4201" s="10">
        <v>40695</v>
      </c>
      <c r="N4201" s="10">
        <v>40452</v>
      </c>
      <c r="O4201" s="6" t="s">
        <v>27</v>
      </c>
      <c r="P4201" s="6" t="s">
        <v>28</v>
      </c>
      <c r="Q4201" s="6" t="s">
        <v>29</v>
      </c>
      <c r="R4201" s="6" t="s">
        <v>283</v>
      </c>
      <c r="S4201" s="6"/>
      <c r="T4201" s="6" t="s">
        <v>31</v>
      </c>
      <c r="U4201" s="6">
        <v>0</v>
      </c>
    </row>
    <row r="4202" spans="1:21" ht="25.5" hidden="1">
      <c r="A4202" s="6" t="str">
        <f>VLOOKUP(B4202,Sheet1!B2:C272,2,FALSE)</f>
        <v>APD</v>
      </c>
      <c r="B4202" s="6" t="s">
        <v>272</v>
      </c>
      <c r="C4202" s="6" t="s">
        <v>273</v>
      </c>
      <c r="D4202" s="6" t="s">
        <v>984</v>
      </c>
      <c r="E4202" s="6" t="s">
        <v>1091</v>
      </c>
      <c r="F4202" s="6" t="s">
        <v>1384</v>
      </c>
      <c r="G4202" s="6">
        <v>40</v>
      </c>
      <c r="H4202" s="6">
        <v>40</v>
      </c>
      <c r="I4202" s="6" t="s">
        <v>60</v>
      </c>
      <c r="J4202" s="49">
        <v>300.94</v>
      </c>
      <c r="K4202" s="49">
        <v>12037.6</v>
      </c>
      <c r="L4202" s="49">
        <v>12037.6</v>
      </c>
      <c r="M4202" s="10">
        <v>40695</v>
      </c>
      <c r="N4202" s="10">
        <v>40513</v>
      </c>
      <c r="O4202" s="6" t="s">
        <v>27</v>
      </c>
      <c r="P4202" s="6" t="s">
        <v>28</v>
      </c>
      <c r="Q4202" s="6" t="s">
        <v>29</v>
      </c>
      <c r="R4202" s="6" t="s">
        <v>283</v>
      </c>
      <c r="S4202" s="6"/>
      <c r="T4202" s="6" t="s">
        <v>31</v>
      </c>
      <c r="U4202" s="6">
        <v>0</v>
      </c>
    </row>
    <row r="4203" spans="1:21" ht="25.5" hidden="1">
      <c r="A4203" s="6" t="str">
        <f>VLOOKUP(B4203,Sheet1!B2:C272,2,FALSE)</f>
        <v>APD</v>
      </c>
      <c r="B4203" s="6" t="s">
        <v>272</v>
      </c>
      <c r="C4203" s="6" t="s">
        <v>273</v>
      </c>
      <c r="D4203" s="6" t="s">
        <v>984</v>
      </c>
      <c r="E4203" s="6" t="s">
        <v>1060</v>
      </c>
      <c r="F4203" s="6" t="s">
        <v>1305</v>
      </c>
      <c r="G4203" s="6">
        <v>400</v>
      </c>
      <c r="H4203" s="6">
        <v>400</v>
      </c>
      <c r="I4203" s="6" t="s">
        <v>60</v>
      </c>
      <c r="J4203" s="49">
        <v>3.883</v>
      </c>
      <c r="K4203" s="49">
        <v>1553.2</v>
      </c>
      <c r="L4203" s="49">
        <v>1553.2</v>
      </c>
      <c r="M4203" s="10">
        <v>40695</v>
      </c>
      <c r="N4203" s="10">
        <v>40513</v>
      </c>
      <c r="O4203" s="6" t="s">
        <v>27</v>
      </c>
      <c r="P4203" s="6" t="s">
        <v>28</v>
      </c>
      <c r="Q4203" s="6" t="s">
        <v>29</v>
      </c>
      <c r="R4203" s="6" t="s">
        <v>283</v>
      </c>
      <c r="S4203" s="6"/>
      <c r="T4203" s="6" t="s">
        <v>31</v>
      </c>
      <c r="U4203" s="6">
        <v>0</v>
      </c>
    </row>
    <row r="4204" spans="1:21" ht="25.5" hidden="1">
      <c r="A4204" s="6" t="str">
        <f>VLOOKUP(B4204,Sheet1!B2:C272,2,FALSE)</f>
        <v>APD</v>
      </c>
      <c r="B4204" s="6" t="s">
        <v>272</v>
      </c>
      <c r="C4204" s="6" t="s">
        <v>273</v>
      </c>
      <c r="D4204" s="6" t="s">
        <v>984</v>
      </c>
      <c r="E4204" s="6"/>
      <c r="F4204" s="6" t="s">
        <v>5470</v>
      </c>
      <c r="G4204" s="6">
        <v>450</v>
      </c>
      <c r="H4204" s="6">
        <v>450</v>
      </c>
      <c r="I4204" s="6" t="s">
        <v>293</v>
      </c>
      <c r="J4204" s="49">
        <v>5</v>
      </c>
      <c r="K4204" s="49">
        <v>2250</v>
      </c>
      <c r="L4204" s="49">
        <v>2250</v>
      </c>
      <c r="M4204" s="10">
        <v>40695</v>
      </c>
      <c r="N4204" s="10">
        <v>40452</v>
      </c>
      <c r="O4204" s="6" t="s">
        <v>27</v>
      </c>
      <c r="P4204" s="6" t="s">
        <v>28</v>
      </c>
      <c r="Q4204" s="6" t="s">
        <v>29</v>
      </c>
      <c r="R4204" s="6" t="s">
        <v>283</v>
      </c>
      <c r="S4204" s="6"/>
      <c r="T4204" s="6" t="s">
        <v>31</v>
      </c>
      <c r="U4204" s="6">
        <v>0</v>
      </c>
    </row>
    <row r="4205" spans="1:21" ht="25.5" hidden="1">
      <c r="A4205" s="6" t="str">
        <f>VLOOKUP(B4205,Sheet1!B2:C272,2,FALSE)</f>
        <v>APD</v>
      </c>
      <c r="B4205" s="6" t="s">
        <v>272</v>
      </c>
      <c r="C4205" s="6" t="s">
        <v>273</v>
      </c>
      <c r="D4205" s="6" t="s">
        <v>984</v>
      </c>
      <c r="E4205" s="6" t="s">
        <v>1060</v>
      </c>
      <c r="F4205" s="6" t="s">
        <v>1324</v>
      </c>
      <c r="G4205" s="6">
        <v>400</v>
      </c>
      <c r="H4205" s="6">
        <v>400</v>
      </c>
      <c r="I4205" s="6" t="s">
        <v>60</v>
      </c>
      <c r="J4205" s="49">
        <v>8.3109999999999999</v>
      </c>
      <c r="K4205" s="49">
        <v>3324.4</v>
      </c>
      <c r="L4205" s="49">
        <v>3324.4</v>
      </c>
      <c r="M4205" s="10">
        <v>40695</v>
      </c>
      <c r="N4205" s="10">
        <v>40513</v>
      </c>
      <c r="O4205" s="6" t="s">
        <v>27</v>
      </c>
      <c r="P4205" s="6" t="s">
        <v>28</v>
      </c>
      <c r="Q4205" s="6" t="s">
        <v>29</v>
      </c>
      <c r="R4205" s="6" t="s">
        <v>283</v>
      </c>
      <c r="S4205" s="6"/>
      <c r="T4205" s="6" t="s">
        <v>31</v>
      </c>
      <c r="U4205" s="6">
        <v>0</v>
      </c>
    </row>
    <row r="4206" spans="1:21" ht="25.5" hidden="1">
      <c r="A4206" s="6" t="str">
        <f>VLOOKUP(B4206,Sheet1!B2:C272,2,FALSE)</f>
        <v>APD</v>
      </c>
      <c r="B4206" s="6" t="s">
        <v>272</v>
      </c>
      <c r="C4206" s="6" t="s">
        <v>273</v>
      </c>
      <c r="D4206" s="6" t="s">
        <v>1129</v>
      </c>
      <c r="E4206" s="6" t="s">
        <v>1265</v>
      </c>
      <c r="F4206" s="6" t="s">
        <v>1266</v>
      </c>
      <c r="G4206" s="6">
        <v>450</v>
      </c>
      <c r="H4206" s="6">
        <v>450</v>
      </c>
      <c r="I4206" s="6" t="s">
        <v>1116</v>
      </c>
      <c r="J4206" s="49">
        <v>288.02</v>
      </c>
      <c r="K4206" s="49">
        <v>129609</v>
      </c>
      <c r="L4206" s="49">
        <v>129609</v>
      </c>
      <c r="M4206" s="10">
        <v>40695</v>
      </c>
      <c r="N4206" s="10">
        <v>40513</v>
      </c>
      <c r="O4206" s="6" t="s">
        <v>27</v>
      </c>
      <c r="P4206" s="6" t="s">
        <v>28</v>
      </c>
      <c r="Q4206" s="6" t="s">
        <v>29</v>
      </c>
      <c r="R4206" s="6" t="s">
        <v>283</v>
      </c>
      <c r="S4206" s="6"/>
      <c r="T4206" s="6" t="s">
        <v>31</v>
      </c>
      <c r="U4206" s="6">
        <v>0</v>
      </c>
    </row>
    <row r="4207" spans="1:21" ht="25.5" hidden="1">
      <c r="A4207" s="6" t="str">
        <f>VLOOKUP(B4207,Sheet1!B2:C272,2,FALSE)</f>
        <v>APD</v>
      </c>
      <c r="B4207" s="6" t="s">
        <v>272</v>
      </c>
      <c r="C4207" s="6" t="s">
        <v>273</v>
      </c>
      <c r="D4207" s="6" t="s">
        <v>984</v>
      </c>
      <c r="E4207" s="6" t="s">
        <v>1209</v>
      </c>
      <c r="F4207" s="6" t="s">
        <v>1212</v>
      </c>
      <c r="G4207" s="6">
        <v>40</v>
      </c>
      <c r="H4207" s="6">
        <v>40</v>
      </c>
      <c r="I4207" s="6" t="s">
        <v>60</v>
      </c>
      <c r="J4207" s="49">
        <v>469.79599999999999</v>
      </c>
      <c r="K4207" s="49">
        <v>18791.84</v>
      </c>
      <c r="L4207" s="49">
        <v>18791.84</v>
      </c>
      <c r="M4207" s="10">
        <v>40695</v>
      </c>
      <c r="N4207" s="10">
        <v>40513</v>
      </c>
      <c r="O4207" s="6" t="s">
        <v>27</v>
      </c>
      <c r="P4207" s="6" t="s">
        <v>28</v>
      </c>
      <c r="Q4207" s="6" t="s">
        <v>29</v>
      </c>
      <c r="R4207" s="6" t="s">
        <v>283</v>
      </c>
      <c r="S4207" s="6"/>
      <c r="T4207" s="6" t="s">
        <v>31</v>
      </c>
      <c r="U4207" s="6">
        <v>0</v>
      </c>
    </row>
    <row r="4208" spans="1:21" ht="25.5" hidden="1">
      <c r="A4208" s="6" t="str">
        <f>VLOOKUP(B4208,Sheet1!B2:C272,2,FALSE)</f>
        <v>APD</v>
      </c>
      <c r="B4208" s="6" t="s">
        <v>272</v>
      </c>
      <c r="C4208" s="6" t="s">
        <v>273</v>
      </c>
      <c r="D4208" s="6" t="s">
        <v>1159</v>
      </c>
      <c r="E4208" s="6" t="s">
        <v>1160</v>
      </c>
      <c r="F4208" s="6" t="s">
        <v>1232</v>
      </c>
      <c r="G4208" s="6">
        <v>350</v>
      </c>
      <c r="H4208" s="6">
        <v>350</v>
      </c>
      <c r="I4208" s="6" t="s">
        <v>60</v>
      </c>
      <c r="J4208" s="49">
        <v>641</v>
      </c>
      <c r="K4208" s="49">
        <v>224350</v>
      </c>
      <c r="L4208" s="49">
        <v>224350</v>
      </c>
      <c r="M4208" s="10">
        <v>40664</v>
      </c>
      <c r="N4208" s="10">
        <v>40634</v>
      </c>
      <c r="O4208" s="6" t="s">
        <v>27</v>
      </c>
      <c r="P4208" s="6" t="s">
        <v>28</v>
      </c>
      <c r="Q4208" s="6" t="s">
        <v>29</v>
      </c>
      <c r="R4208" s="6" t="s">
        <v>283</v>
      </c>
      <c r="S4208" s="6"/>
      <c r="T4208" s="6" t="s">
        <v>31</v>
      </c>
      <c r="U4208" s="6">
        <v>0</v>
      </c>
    </row>
    <row r="4209" spans="1:21" ht="25.5" hidden="1">
      <c r="A4209" s="6" t="str">
        <f>VLOOKUP(B4209,Sheet1!B2:C272,2,FALSE)</f>
        <v>APD</v>
      </c>
      <c r="B4209" s="6" t="s">
        <v>272</v>
      </c>
      <c r="C4209" s="6" t="s">
        <v>273</v>
      </c>
      <c r="D4209" s="6" t="s">
        <v>1180</v>
      </c>
      <c r="E4209" s="6" t="s">
        <v>1352</v>
      </c>
      <c r="F4209" s="6" t="s">
        <v>4070</v>
      </c>
      <c r="G4209" s="6">
        <v>1000</v>
      </c>
      <c r="H4209" s="6">
        <v>1000</v>
      </c>
      <c r="I4209" s="6" t="s">
        <v>1275</v>
      </c>
      <c r="J4209" s="49">
        <v>36.89</v>
      </c>
      <c r="K4209" s="49">
        <v>36890</v>
      </c>
      <c r="L4209" s="49">
        <v>36890</v>
      </c>
      <c r="M4209" s="10">
        <v>40664</v>
      </c>
      <c r="N4209" s="10">
        <v>40513</v>
      </c>
      <c r="O4209" s="6" t="s">
        <v>27</v>
      </c>
      <c r="P4209" s="6" t="s">
        <v>28</v>
      </c>
      <c r="Q4209" s="6" t="s">
        <v>29</v>
      </c>
      <c r="R4209" s="6" t="s">
        <v>283</v>
      </c>
      <c r="S4209" s="6"/>
      <c r="T4209" s="6" t="s">
        <v>31</v>
      </c>
      <c r="U4209" s="6">
        <v>0</v>
      </c>
    </row>
    <row r="4210" spans="1:21" ht="25.5" hidden="1">
      <c r="A4210" s="6" t="str">
        <f>VLOOKUP(B4210,Sheet1!B2:C272,2,FALSE)</f>
        <v>APD</v>
      </c>
      <c r="B4210" s="6" t="s">
        <v>272</v>
      </c>
      <c r="C4210" s="6" t="s">
        <v>273</v>
      </c>
      <c r="D4210" s="6" t="s">
        <v>1180</v>
      </c>
      <c r="E4210" s="6" t="s">
        <v>1320</v>
      </c>
      <c r="F4210" s="6" t="s">
        <v>4066</v>
      </c>
      <c r="G4210" s="6">
        <v>1200</v>
      </c>
      <c r="H4210" s="6">
        <v>1200</v>
      </c>
      <c r="I4210" s="6" t="s">
        <v>1176</v>
      </c>
      <c r="J4210" s="49">
        <v>15.43</v>
      </c>
      <c r="K4210" s="49">
        <v>18516</v>
      </c>
      <c r="L4210" s="49">
        <v>18516</v>
      </c>
      <c r="M4210" s="10">
        <v>40664</v>
      </c>
      <c r="N4210" s="10">
        <v>40513</v>
      </c>
      <c r="O4210" s="6" t="s">
        <v>27</v>
      </c>
      <c r="P4210" s="6" t="s">
        <v>28</v>
      </c>
      <c r="Q4210" s="6" t="s">
        <v>29</v>
      </c>
      <c r="R4210" s="6" t="s">
        <v>283</v>
      </c>
      <c r="S4210" s="6"/>
      <c r="T4210" s="6" t="s">
        <v>31</v>
      </c>
      <c r="U4210" s="6">
        <v>0</v>
      </c>
    </row>
    <row r="4211" spans="1:21" ht="25.5" hidden="1">
      <c r="A4211" s="6" t="str">
        <f>VLOOKUP(B4211,Sheet1!B2:C272,2,FALSE)</f>
        <v>APD</v>
      </c>
      <c r="B4211" s="6" t="s">
        <v>272</v>
      </c>
      <c r="C4211" s="6" t="s">
        <v>273</v>
      </c>
      <c r="D4211" s="6" t="s">
        <v>1180</v>
      </c>
      <c r="E4211" s="6" t="s">
        <v>3594</v>
      </c>
      <c r="F4211" s="6" t="s">
        <v>3993</v>
      </c>
      <c r="G4211" s="6">
        <v>1000</v>
      </c>
      <c r="H4211" s="6">
        <v>1000</v>
      </c>
      <c r="I4211" s="6" t="s">
        <v>350</v>
      </c>
      <c r="J4211" s="49">
        <v>6.04</v>
      </c>
      <c r="K4211" s="49">
        <v>6040</v>
      </c>
      <c r="L4211" s="49">
        <v>6040</v>
      </c>
      <c r="M4211" s="10">
        <v>40664</v>
      </c>
      <c r="N4211" s="10">
        <v>40513</v>
      </c>
      <c r="O4211" s="6" t="s">
        <v>27</v>
      </c>
      <c r="P4211" s="6" t="s">
        <v>28</v>
      </c>
      <c r="Q4211" s="6" t="s">
        <v>29</v>
      </c>
      <c r="R4211" s="6" t="s">
        <v>5471</v>
      </c>
      <c r="S4211" s="6"/>
      <c r="T4211" s="6" t="s">
        <v>31</v>
      </c>
      <c r="U4211" s="6">
        <v>0</v>
      </c>
    </row>
    <row r="4212" spans="1:21" ht="25.5" hidden="1">
      <c r="A4212" s="6" t="str">
        <f>VLOOKUP(B4212,Sheet1!B2:C272,2,FALSE)</f>
        <v>APD</v>
      </c>
      <c r="B4212" s="6" t="s">
        <v>272</v>
      </c>
      <c r="C4212" s="6" t="s">
        <v>273</v>
      </c>
      <c r="D4212" s="6" t="s">
        <v>1180</v>
      </c>
      <c r="E4212" s="6" t="s">
        <v>1352</v>
      </c>
      <c r="F4212" s="6" t="s">
        <v>1371</v>
      </c>
      <c r="G4212" s="6">
        <v>1500</v>
      </c>
      <c r="H4212" s="6">
        <v>1500</v>
      </c>
      <c r="I4212" s="6" t="s">
        <v>1217</v>
      </c>
      <c r="J4212" s="49">
        <v>4</v>
      </c>
      <c r="K4212" s="49">
        <v>6000</v>
      </c>
      <c r="L4212" s="49">
        <v>6000</v>
      </c>
      <c r="M4212" s="10">
        <v>40664</v>
      </c>
      <c r="N4212" s="10">
        <v>40513</v>
      </c>
      <c r="O4212" s="6" t="s">
        <v>27</v>
      </c>
      <c r="P4212" s="6" t="s">
        <v>28</v>
      </c>
      <c r="Q4212" s="6" t="s">
        <v>29</v>
      </c>
      <c r="R4212" s="6" t="s">
        <v>283</v>
      </c>
      <c r="S4212" s="6"/>
      <c r="T4212" s="6" t="s">
        <v>31</v>
      </c>
      <c r="U4212" s="6">
        <v>0</v>
      </c>
    </row>
    <row r="4213" spans="1:21" ht="25.5" hidden="1">
      <c r="A4213" s="6" t="str">
        <f>VLOOKUP(B4213,Sheet1!B2:C272,2,FALSE)</f>
        <v>APD</v>
      </c>
      <c r="B4213" s="6" t="s">
        <v>272</v>
      </c>
      <c r="C4213" s="6" t="s">
        <v>273</v>
      </c>
      <c r="D4213" s="6" t="s">
        <v>1180</v>
      </c>
      <c r="E4213" s="6"/>
      <c r="F4213" s="6" t="s">
        <v>5460</v>
      </c>
      <c r="G4213" s="6">
        <v>3000</v>
      </c>
      <c r="H4213" s="6">
        <v>3000</v>
      </c>
      <c r="I4213" s="6" t="s">
        <v>1080</v>
      </c>
      <c r="J4213" s="49">
        <v>10.95</v>
      </c>
      <c r="K4213" s="49">
        <v>32850</v>
      </c>
      <c r="L4213" s="49">
        <v>32850</v>
      </c>
      <c r="M4213" s="10">
        <v>40664</v>
      </c>
      <c r="N4213" s="10">
        <v>40422</v>
      </c>
      <c r="O4213" s="6" t="s">
        <v>27</v>
      </c>
      <c r="P4213" s="6" t="s">
        <v>28</v>
      </c>
      <c r="Q4213" s="6" t="s">
        <v>29</v>
      </c>
      <c r="R4213" s="6" t="s">
        <v>283</v>
      </c>
      <c r="S4213" s="6"/>
      <c r="T4213" s="6" t="s">
        <v>31</v>
      </c>
      <c r="U4213" s="6">
        <v>0</v>
      </c>
    </row>
    <row r="4214" spans="1:21" ht="25.5" hidden="1">
      <c r="A4214" s="6" t="str">
        <f>VLOOKUP(B4214,Sheet1!B2:C272,2,FALSE)</f>
        <v>APD</v>
      </c>
      <c r="B4214" s="6" t="s">
        <v>272</v>
      </c>
      <c r="C4214" s="6" t="s">
        <v>273</v>
      </c>
      <c r="D4214" s="6" t="s">
        <v>1180</v>
      </c>
      <c r="E4214" s="6" t="s">
        <v>1352</v>
      </c>
      <c r="F4214" s="6" t="s">
        <v>1353</v>
      </c>
      <c r="G4214" s="6">
        <v>250</v>
      </c>
      <c r="H4214" s="6">
        <v>250</v>
      </c>
      <c r="I4214" s="6" t="s">
        <v>1176</v>
      </c>
      <c r="J4214" s="49">
        <v>17</v>
      </c>
      <c r="K4214" s="49">
        <v>4250</v>
      </c>
      <c r="L4214" s="49">
        <v>4250</v>
      </c>
      <c r="M4214" s="10">
        <v>40664</v>
      </c>
      <c r="N4214" s="10">
        <v>40513</v>
      </c>
      <c r="O4214" s="6" t="s">
        <v>27</v>
      </c>
      <c r="P4214" s="6" t="s">
        <v>28</v>
      </c>
      <c r="Q4214" s="6" t="s">
        <v>29</v>
      </c>
      <c r="R4214" s="6" t="s">
        <v>283</v>
      </c>
      <c r="S4214" s="6"/>
      <c r="T4214" s="6" t="s">
        <v>31</v>
      </c>
      <c r="U4214" s="6">
        <v>0</v>
      </c>
    </row>
    <row r="4215" spans="1:21" ht="25.5" hidden="1">
      <c r="A4215" s="6" t="str">
        <f>VLOOKUP(B4215,Sheet1!B2:C272,2,FALSE)</f>
        <v>APD</v>
      </c>
      <c r="B4215" s="6" t="s">
        <v>272</v>
      </c>
      <c r="C4215" s="6" t="s">
        <v>273</v>
      </c>
      <c r="D4215" s="6" t="s">
        <v>1180</v>
      </c>
      <c r="E4215" s="6" t="s">
        <v>1352</v>
      </c>
      <c r="F4215" s="6" t="s">
        <v>1373</v>
      </c>
      <c r="G4215" s="6">
        <v>250</v>
      </c>
      <c r="H4215" s="6">
        <v>250</v>
      </c>
      <c r="I4215" s="6" t="s">
        <v>1322</v>
      </c>
      <c r="J4215" s="49">
        <v>8</v>
      </c>
      <c r="K4215" s="49">
        <v>2000</v>
      </c>
      <c r="L4215" s="49">
        <v>2000</v>
      </c>
      <c r="M4215" s="10">
        <v>40664</v>
      </c>
      <c r="N4215" s="10">
        <v>40513</v>
      </c>
      <c r="O4215" s="6" t="s">
        <v>27</v>
      </c>
      <c r="P4215" s="6" t="s">
        <v>28</v>
      </c>
      <c r="Q4215" s="6" t="s">
        <v>29</v>
      </c>
      <c r="R4215" s="6" t="s">
        <v>283</v>
      </c>
      <c r="S4215" s="6"/>
      <c r="T4215" s="6" t="s">
        <v>31</v>
      </c>
      <c r="U4215" s="6">
        <v>0</v>
      </c>
    </row>
    <row r="4216" spans="1:21" ht="25.5" hidden="1">
      <c r="A4216" s="6" t="str">
        <f>VLOOKUP(B4216,Sheet1!B2:C272,2,FALSE)</f>
        <v>APD</v>
      </c>
      <c r="B4216" s="6" t="s">
        <v>272</v>
      </c>
      <c r="C4216" s="6" t="s">
        <v>273</v>
      </c>
      <c r="D4216" s="6" t="s">
        <v>1180</v>
      </c>
      <c r="E4216" s="6" t="s">
        <v>1215</v>
      </c>
      <c r="F4216" s="6" t="s">
        <v>3990</v>
      </c>
      <c r="G4216" s="6">
        <v>500</v>
      </c>
      <c r="H4216" s="6">
        <v>500</v>
      </c>
      <c r="I4216" s="6" t="s">
        <v>3991</v>
      </c>
      <c r="J4216" s="49">
        <v>20</v>
      </c>
      <c r="K4216" s="49">
        <v>10000</v>
      </c>
      <c r="L4216" s="49">
        <v>10000</v>
      </c>
      <c r="M4216" s="10">
        <v>40664</v>
      </c>
      <c r="N4216" s="10">
        <v>40513</v>
      </c>
      <c r="O4216" s="6" t="s">
        <v>27</v>
      </c>
      <c r="P4216" s="6" t="s">
        <v>28</v>
      </c>
      <c r="Q4216" s="6" t="s">
        <v>29</v>
      </c>
      <c r="R4216" s="6" t="s">
        <v>283</v>
      </c>
      <c r="S4216" s="6" t="s">
        <v>108</v>
      </c>
      <c r="T4216" s="6" t="s">
        <v>31</v>
      </c>
      <c r="U4216" s="6">
        <v>0</v>
      </c>
    </row>
    <row r="4217" spans="1:21" ht="25.5" hidden="1">
      <c r="A4217" s="6" t="str">
        <f>VLOOKUP(B4217,Sheet1!B2:C272,2,FALSE)</f>
        <v>LAC</v>
      </c>
      <c r="B4217" s="6" t="s">
        <v>277</v>
      </c>
      <c r="C4217" s="6" t="s">
        <v>278</v>
      </c>
      <c r="D4217" s="6" t="s">
        <v>1159</v>
      </c>
      <c r="E4217" s="6" t="s">
        <v>1160</v>
      </c>
      <c r="F4217" s="6" t="s">
        <v>1161</v>
      </c>
      <c r="G4217" s="6">
        <v>5</v>
      </c>
      <c r="H4217" s="6">
        <v>5</v>
      </c>
      <c r="I4217" s="6" t="s">
        <v>1116</v>
      </c>
      <c r="J4217" s="49">
        <v>3769</v>
      </c>
      <c r="K4217" s="49">
        <v>18845</v>
      </c>
      <c r="L4217" s="49">
        <v>18845</v>
      </c>
      <c r="M4217" s="10">
        <v>40817</v>
      </c>
      <c r="N4217" s="10">
        <v>40787</v>
      </c>
      <c r="O4217" s="6" t="s">
        <v>27</v>
      </c>
      <c r="P4217" s="6" t="s">
        <v>28</v>
      </c>
      <c r="Q4217" s="6" t="s">
        <v>29</v>
      </c>
      <c r="R4217" s="6" t="s">
        <v>5472</v>
      </c>
      <c r="S4217" s="6"/>
      <c r="T4217" s="6" t="s">
        <v>31</v>
      </c>
      <c r="U4217" s="6">
        <v>0</v>
      </c>
    </row>
    <row r="4218" spans="1:21" ht="25.5" hidden="1">
      <c r="A4218" s="6" t="str">
        <f>VLOOKUP(B4218,Sheet1!B2:C272,2,FALSE)</f>
        <v>LAC</v>
      </c>
      <c r="B4218" s="6" t="s">
        <v>277</v>
      </c>
      <c r="C4218" s="6" t="s">
        <v>278</v>
      </c>
      <c r="D4218" s="6" t="s">
        <v>1159</v>
      </c>
      <c r="E4218" s="6" t="s">
        <v>1160</v>
      </c>
      <c r="F4218" s="6" t="s">
        <v>1536</v>
      </c>
      <c r="G4218" s="6">
        <v>5</v>
      </c>
      <c r="H4218" s="6">
        <v>5</v>
      </c>
      <c r="I4218" s="6" t="s">
        <v>1116</v>
      </c>
      <c r="J4218" s="49">
        <v>956</v>
      </c>
      <c r="K4218" s="49">
        <v>4780</v>
      </c>
      <c r="L4218" s="49">
        <v>4780</v>
      </c>
      <c r="M4218" s="10">
        <v>40817</v>
      </c>
      <c r="N4218" s="10">
        <v>40787</v>
      </c>
      <c r="O4218" s="6" t="s">
        <v>27</v>
      </c>
      <c r="P4218" s="6" t="s">
        <v>28</v>
      </c>
      <c r="Q4218" s="6" t="s">
        <v>29</v>
      </c>
      <c r="R4218" s="6" t="s">
        <v>5472</v>
      </c>
      <c r="S4218" s="6"/>
      <c r="T4218" s="6" t="s">
        <v>31</v>
      </c>
      <c r="U4218" s="6">
        <v>0</v>
      </c>
    </row>
    <row r="4219" spans="1:21" ht="25.5" hidden="1">
      <c r="A4219" s="6" t="str">
        <f>VLOOKUP(B4219,Sheet1!B2:C272,2,FALSE)</f>
        <v>LAC</v>
      </c>
      <c r="B4219" s="6" t="s">
        <v>277</v>
      </c>
      <c r="C4219" s="6" t="s">
        <v>278</v>
      </c>
      <c r="D4219" s="6" t="s">
        <v>1159</v>
      </c>
      <c r="E4219" s="6" t="s">
        <v>1160</v>
      </c>
      <c r="F4219" s="6" t="s">
        <v>1229</v>
      </c>
      <c r="G4219" s="6">
        <v>7</v>
      </c>
      <c r="H4219" s="6">
        <v>7</v>
      </c>
      <c r="I4219" s="6" t="s">
        <v>77</v>
      </c>
      <c r="J4219" s="49">
        <v>801</v>
      </c>
      <c r="K4219" s="49">
        <v>5607</v>
      </c>
      <c r="L4219" s="49">
        <v>5607</v>
      </c>
      <c r="M4219" s="10">
        <v>40817</v>
      </c>
      <c r="N4219" s="10">
        <v>40787</v>
      </c>
      <c r="O4219" s="6" t="s">
        <v>27</v>
      </c>
      <c r="P4219" s="6" t="s">
        <v>28</v>
      </c>
      <c r="Q4219" s="6" t="s">
        <v>29</v>
      </c>
      <c r="R4219" s="6" t="s">
        <v>5472</v>
      </c>
      <c r="S4219" s="6"/>
      <c r="T4219" s="6" t="s">
        <v>31</v>
      </c>
      <c r="U4219" s="6">
        <v>0</v>
      </c>
    </row>
    <row r="4220" spans="1:21" ht="25.5" hidden="1">
      <c r="A4220" s="6" t="str">
        <f>VLOOKUP(B4220,Sheet1!B2:C272,2,FALSE)</f>
        <v>LAC</v>
      </c>
      <c r="B4220" s="6" t="s">
        <v>277</v>
      </c>
      <c r="C4220" s="6" t="s">
        <v>278</v>
      </c>
      <c r="D4220" s="6" t="s">
        <v>1159</v>
      </c>
      <c r="E4220" s="6" t="s">
        <v>1160</v>
      </c>
      <c r="F4220" s="6" t="s">
        <v>1225</v>
      </c>
      <c r="G4220" s="6">
        <v>5</v>
      </c>
      <c r="H4220" s="6">
        <v>5</v>
      </c>
      <c r="I4220" s="6" t="s">
        <v>1116</v>
      </c>
      <c r="J4220" s="49">
        <v>478</v>
      </c>
      <c r="K4220" s="49">
        <v>2390</v>
      </c>
      <c r="L4220" s="49">
        <v>2390</v>
      </c>
      <c r="M4220" s="10">
        <v>40817</v>
      </c>
      <c r="N4220" s="10">
        <v>40787</v>
      </c>
      <c r="O4220" s="6" t="s">
        <v>27</v>
      </c>
      <c r="P4220" s="6" t="s">
        <v>28</v>
      </c>
      <c r="Q4220" s="6" t="s">
        <v>29</v>
      </c>
      <c r="R4220" s="6" t="s">
        <v>5472</v>
      </c>
      <c r="S4220" s="6"/>
      <c r="T4220" s="6" t="s">
        <v>31</v>
      </c>
      <c r="U4220" s="6">
        <v>0</v>
      </c>
    </row>
    <row r="4221" spans="1:21" ht="25.5" hidden="1">
      <c r="A4221" s="6" t="str">
        <f>VLOOKUP(B4221,Sheet1!B2:C272,2,FALSE)</f>
        <v>LAC</v>
      </c>
      <c r="B4221" s="6" t="s">
        <v>277</v>
      </c>
      <c r="C4221" s="6" t="s">
        <v>278</v>
      </c>
      <c r="D4221" s="6" t="s">
        <v>1159</v>
      </c>
      <c r="E4221" s="6" t="s">
        <v>1160</v>
      </c>
      <c r="F4221" s="6" t="s">
        <v>1164</v>
      </c>
      <c r="G4221" s="6">
        <v>5</v>
      </c>
      <c r="H4221" s="6">
        <v>5</v>
      </c>
      <c r="I4221" s="6" t="s">
        <v>1116</v>
      </c>
      <c r="J4221" s="49">
        <v>518</v>
      </c>
      <c r="K4221" s="49">
        <v>2590</v>
      </c>
      <c r="L4221" s="49">
        <v>2590</v>
      </c>
      <c r="M4221" s="10">
        <v>40817</v>
      </c>
      <c r="N4221" s="10">
        <v>40787</v>
      </c>
      <c r="O4221" s="6" t="s">
        <v>27</v>
      </c>
      <c r="P4221" s="6" t="s">
        <v>28</v>
      </c>
      <c r="Q4221" s="6" t="s">
        <v>29</v>
      </c>
      <c r="R4221" s="6" t="s">
        <v>5472</v>
      </c>
      <c r="S4221" s="6"/>
      <c r="T4221" s="6" t="s">
        <v>31</v>
      </c>
      <c r="U4221" s="6">
        <v>0</v>
      </c>
    </row>
    <row r="4222" spans="1:21" ht="25.5">
      <c r="A4222" s="6" t="str">
        <f>VLOOKUP(B4222,Sheet1!B2:C272,2,FALSE)</f>
        <v>LAC</v>
      </c>
      <c r="B4222" s="6" t="s">
        <v>277</v>
      </c>
      <c r="C4222" s="6" t="s">
        <v>278</v>
      </c>
      <c r="D4222" s="6" t="s">
        <v>23</v>
      </c>
      <c r="E4222" s="6" t="s">
        <v>24</v>
      </c>
      <c r="F4222" s="6" t="s">
        <v>25</v>
      </c>
      <c r="G4222" s="7">
        <v>4000</v>
      </c>
      <c r="H4222" s="7">
        <v>4000</v>
      </c>
      <c r="I4222" s="6" t="s">
        <v>26</v>
      </c>
      <c r="J4222" s="49">
        <v>21</v>
      </c>
      <c r="K4222" s="49">
        <v>84000</v>
      </c>
      <c r="L4222" s="49">
        <v>84000</v>
      </c>
      <c r="M4222" s="10">
        <v>40695</v>
      </c>
      <c r="N4222" s="10">
        <v>40575</v>
      </c>
      <c r="O4222" s="6" t="s">
        <v>27</v>
      </c>
      <c r="P4222" s="6" t="s">
        <v>28</v>
      </c>
      <c r="Q4222" s="6" t="s">
        <v>29</v>
      </c>
      <c r="R4222" s="6" t="s">
        <v>279</v>
      </c>
      <c r="S4222" s="6" t="s">
        <v>280</v>
      </c>
      <c r="T4222" s="6" t="s">
        <v>31</v>
      </c>
      <c r="U4222" s="6">
        <v>0</v>
      </c>
    </row>
    <row r="4223" spans="1:21" ht="25.5">
      <c r="A4223" s="6" t="str">
        <f>VLOOKUP(B4223,Sheet1!B2:C272,2,FALSE)</f>
        <v>LAC</v>
      </c>
      <c r="B4223" s="6" t="s">
        <v>277</v>
      </c>
      <c r="C4223" s="6" t="s">
        <v>278</v>
      </c>
      <c r="D4223" s="6" t="s">
        <v>23</v>
      </c>
      <c r="E4223" s="6" t="s">
        <v>58</v>
      </c>
      <c r="F4223" s="6" t="s">
        <v>59</v>
      </c>
      <c r="G4223" s="7">
        <v>9200</v>
      </c>
      <c r="H4223" s="7">
        <v>9200</v>
      </c>
      <c r="I4223" s="6" t="s">
        <v>60</v>
      </c>
      <c r="J4223" s="49">
        <v>0.37</v>
      </c>
      <c r="K4223" s="49">
        <v>3404</v>
      </c>
      <c r="L4223" s="49">
        <v>3404</v>
      </c>
      <c r="M4223" s="10">
        <v>40695</v>
      </c>
      <c r="N4223" s="10">
        <v>40603</v>
      </c>
      <c r="O4223" s="6" t="s">
        <v>27</v>
      </c>
      <c r="P4223" s="6" t="s">
        <v>28</v>
      </c>
      <c r="Q4223" s="6" t="s">
        <v>29</v>
      </c>
      <c r="R4223" s="6" t="s">
        <v>279</v>
      </c>
      <c r="S4223" s="6" t="s">
        <v>280</v>
      </c>
      <c r="T4223" s="6" t="s">
        <v>31</v>
      </c>
      <c r="U4223" s="6">
        <v>0</v>
      </c>
    </row>
    <row r="4224" spans="1:21" ht="25.5">
      <c r="A4224" s="6" t="str">
        <f>VLOOKUP(B4224,Sheet1!B2:C272,2,FALSE)</f>
        <v>LAC</v>
      </c>
      <c r="B4224" s="6" t="s">
        <v>277</v>
      </c>
      <c r="C4224" s="6" t="s">
        <v>278</v>
      </c>
      <c r="D4224" s="6" t="s">
        <v>23</v>
      </c>
      <c r="E4224" s="6" t="s">
        <v>38</v>
      </c>
      <c r="F4224" s="6" t="s">
        <v>39</v>
      </c>
      <c r="G4224" s="7">
        <v>2646650</v>
      </c>
      <c r="H4224" s="7">
        <v>2646650</v>
      </c>
      <c r="I4224" s="6" t="s">
        <v>40</v>
      </c>
      <c r="J4224" s="49">
        <v>0.77</v>
      </c>
      <c r="K4224" s="49">
        <v>2037920.5</v>
      </c>
      <c r="L4224" s="49">
        <v>2037920.5</v>
      </c>
      <c r="M4224" s="10">
        <v>40695</v>
      </c>
      <c r="N4224" s="10">
        <v>40575</v>
      </c>
      <c r="O4224" s="6" t="s">
        <v>27</v>
      </c>
      <c r="P4224" s="6" t="s">
        <v>28</v>
      </c>
      <c r="Q4224" s="6" t="s">
        <v>29</v>
      </c>
      <c r="R4224" s="6" t="s">
        <v>279</v>
      </c>
      <c r="S4224" s="6" t="s">
        <v>280</v>
      </c>
      <c r="T4224" s="6" t="s">
        <v>31</v>
      </c>
      <c r="U4224" s="6">
        <v>0</v>
      </c>
    </row>
    <row r="4225" spans="1:21" ht="51">
      <c r="A4225" s="6" t="str">
        <f>VLOOKUP(B4225,Sheet1!B2:C272,2,FALSE)</f>
        <v>LAC</v>
      </c>
      <c r="B4225" s="6" t="s">
        <v>277</v>
      </c>
      <c r="C4225" s="6" t="s">
        <v>278</v>
      </c>
      <c r="D4225" s="6" t="s">
        <v>23</v>
      </c>
      <c r="E4225" s="6" t="s">
        <v>46</v>
      </c>
      <c r="F4225" s="6" t="s">
        <v>62</v>
      </c>
      <c r="G4225" s="7">
        <v>45400</v>
      </c>
      <c r="H4225" s="7">
        <v>45400</v>
      </c>
      <c r="I4225" s="6" t="s">
        <v>48</v>
      </c>
      <c r="J4225" s="49">
        <v>3.68</v>
      </c>
      <c r="K4225" s="49">
        <v>167072</v>
      </c>
      <c r="L4225" s="49">
        <v>167072</v>
      </c>
      <c r="M4225" s="10">
        <v>40695</v>
      </c>
      <c r="N4225" s="10">
        <v>40575</v>
      </c>
      <c r="O4225" s="6" t="s">
        <v>27</v>
      </c>
      <c r="P4225" s="6" t="s">
        <v>28</v>
      </c>
      <c r="Q4225" s="6" t="s">
        <v>29</v>
      </c>
      <c r="R4225" s="6" t="s">
        <v>279</v>
      </c>
      <c r="S4225" s="6" t="s">
        <v>281</v>
      </c>
      <c r="T4225" s="6" t="s">
        <v>31</v>
      </c>
      <c r="U4225" s="6">
        <v>0</v>
      </c>
    </row>
    <row r="4226" spans="1:21" ht="25.5">
      <c r="A4226" s="6" t="str">
        <f>VLOOKUP(B4226,Sheet1!B2:C272,2,FALSE)</f>
        <v>LAC</v>
      </c>
      <c r="B4226" s="6" t="s">
        <v>277</v>
      </c>
      <c r="C4226" s="6" t="s">
        <v>278</v>
      </c>
      <c r="D4226" s="6" t="s">
        <v>23</v>
      </c>
      <c r="E4226" s="6" t="s">
        <v>35</v>
      </c>
      <c r="F4226" s="6" t="s">
        <v>36</v>
      </c>
      <c r="G4226" s="7">
        <v>600000</v>
      </c>
      <c r="H4226" s="7">
        <v>600000</v>
      </c>
      <c r="I4226" s="6" t="s">
        <v>34</v>
      </c>
      <c r="J4226" s="49">
        <v>0.33300000000000002</v>
      </c>
      <c r="K4226" s="49">
        <v>199800</v>
      </c>
      <c r="L4226" s="49">
        <v>199800</v>
      </c>
      <c r="M4226" s="10">
        <v>40695</v>
      </c>
      <c r="N4226" s="10">
        <v>40575</v>
      </c>
      <c r="O4226" s="6" t="s">
        <v>27</v>
      </c>
      <c r="P4226" s="6" t="s">
        <v>28</v>
      </c>
      <c r="Q4226" s="6" t="s">
        <v>29</v>
      </c>
      <c r="R4226" s="6" t="s">
        <v>279</v>
      </c>
      <c r="S4226" s="6" t="s">
        <v>282</v>
      </c>
      <c r="T4226" s="6" t="s">
        <v>31</v>
      </c>
      <c r="U4226" s="6">
        <v>0</v>
      </c>
    </row>
    <row r="4227" spans="1:21" ht="25.5" hidden="1">
      <c r="A4227" s="6" t="str">
        <f>VLOOKUP(B4227,Sheet1!B2:C272,2,FALSE)</f>
        <v>DASECA</v>
      </c>
      <c r="B4227" s="6" t="s">
        <v>415</v>
      </c>
      <c r="C4227" s="6" t="s">
        <v>5221</v>
      </c>
      <c r="D4227" s="6" t="s">
        <v>1105</v>
      </c>
      <c r="E4227" s="6" t="s">
        <v>1106</v>
      </c>
      <c r="F4227" s="6" t="s">
        <v>5473</v>
      </c>
      <c r="G4227" s="6">
        <v>1</v>
      </c>
      <c r="H4227" s="6">
        <v>1</v>
      </c>
      <c r="I4227" s="6" t="s">
        <v>1624</v>
      </c>
      <c r="J4227" s="49">
        <v>32000</v>
      </c>
      <c r="K4227" s="49">
        <v>32000</v>
      </c>
      <c r="L4227" s="49">
        <v>32000</v>
      </c>
      <c r="M4227" s="10">
        <v>40664</v>
      </c>
      <c r="N4227" s="10">
        <v>40544</v>
      </c>
      <c r="O4227" s="6" t="s">
        <v>27</v>
      </c>
      <c r="P4227" s="6" t="s">
        <v>933</v>
      </c>
      <c r="Q4227" s="6" t="s">
        <v>29</v>
      </c>
      <c r="R4227" s="6" t="s">
        <v>5304</v>
      </c>
      <c r="S4227" s="6" t="s">
        <v>5474</v>
      </c>
      <c r="T4227" s="6" t="s">
        <v>31</v>
      </c>
      <c r="U4227" s="6">
        <v>0</v>
      </c>
    </row>
    <row r="4228" spans="1:21" ht="25.5" hidden="1">
      <c r="A4228" s="6" t="str">
        <f>VLOOKUP(B4228,Sheet1!B2:C272,2,FALSE)</f>
        <v>APD</v>
      </c>
      <c r="B4228" s="6" t="s">
        <v>272</v>
      </c>
      <c r="C4228" s="6" t="s">
        <v>273</v>
      </c>
      <c r="D4228" s="6" t="s">
        <v>1180</v>
      </c>
      <c r="E4228" s="6" t="s">
        <v>1213</v>
      </c>
      <c r="F4228" s="6" t="s">
        <v>1214</v>
      </c>
      <c r="G4228" s="6">
        <v>800</v>
      </c>
      <c r="H4228" s="6">
        <v>800</v>
      </c>
      <c r="I4228" s="6" t="s">
        <v>1066</v>
      </c>
      <c r="J4228" s="49">
        <v>8</v>
      </c>
      <c r="K4228" s="49">
        <v>6400</v>
      </c>
      <c r="L4228" s="49">
        <v>6400</v>
      </c>
      <c r="M4228" s="10">
        <v>40664</v>
      </c>
      <c r="N4228" s="10">
        <v>40513</v>
      </c>
      <c r="O4228" s="6" t="s">
        <v>27</v>
      </c>
      <c r="P4228" s="6" t="s">
        <v>28</v>
      </c>
      <c r="Q4228" s="6" t="s">
        <v>29</v>
      </c>
      <c r="R4228" s="6" t="s">
        <v>283</v>
      </c>
      <c r="S4228" s="6" t="s">
        <v>108</v>
      </c>
      <c r="T4228" s="6" t="s">
        <v>31</v>
      </c>
      <c r="U4228" s="6">
        <v>0</v>
      </c>
    </row>
    <row r="4229" spans="1:21" ht="25.5" hidden="1">
      <c r="A4229" s="6" t="str">
        <f>VLOOKUP(B4229,Sheet1!B2:C272,2,FALSE)</f>
        <v>APD</v>
      </c>
      <c r="B4229" s="6" t="s">
        <v>272</v>
      </c>
      <c r="C4229" s="6" t="s">
        <v>273</v>
      </c>
      <c r="D4229" s="6" t="s">
        <v>1180</v>
      </c>
      <c r="E4229" s="6" t="s">
        <v>1977</v>
      </c>
      <c r="F4229" s="6" t="s">
        <v>1980</v>
      </c>
      <c r="G4229" s="6">
        <v>500</v>
      </c>
      <c r="H4229" s="6">
        <v>500</v>
      </c>
      <c r="I4229" s="6" t="s">
        <v>1176</v>
      </c>
      <c r="J4229" s="49">
        <v>10</v>
      </c>
      <c r="K4229" s="49">
        <v>5000</v>
      </c>
      <c r="L4229" s="49">
        <v>5000</v>
      </c>
      <c r="M4229" s="10">
        <v>40664</v>
      </c>
      <c r="N4229" s="10">
        <v>40513</v>
      </c>
      <c r="O4229" s="6" t="s">
        <v>27</v>
      </c>
      <c r="P4229" s="6" t="s">
        <v>28</v>
      </c>
      <c r="Q4229" s="6" t="s">
        <v>106</v>
      </c>
      <c r="R4229" s="6" t="s">
        <v>283</v>
      </c>
      <c r="S4229" s="6"/>
      <c r="T4229" s="6" t="s">
        <v>31</v>
      </c>
      <c r="U4229" s="6">
        <v>0</v>
      </c>
    </row>
    <row r="4230" spans="1:21" ht="25.5">
      <c r="A4230" s="6" t="str">
        <f>VLOOKUP(B4230,Sheet1!B2:C272,2,FALSE)</f>
        <v>APD</v>
      </c>
      <c r="B4230" s="6" t="s">
        <v>272</v>
      </c>
      <c r="C4230" s="6" t="s">
        <v>273</v>
      </c>
      <c r="D4230" s="6" t="s">
        <v>23</v>
      </c>
      <c r="E4230" s="6" t="s">
        <v>55</v>
      </c>
      <c r="F4230" s="6" t="s">
        <v>56</v>
      </c>
      <c r="G4230" s="7">
        <v>7000</v>
      </c>
      <c r="H4230" s="7">
        <v>7000</v>
      </c>
      <c r="I4230" s="6" t="s">
        <v>57</v>
      </c>
      <c r="J4230" s="49">
        <v>0.25</v>
      </c>
      <c r="K4230" s="49">
        <v>1750</v>
      </c>
      <c r="L4230" s="49">
        <v>1750</v>
      </c>
      <c r="M4230" s="10">
        <v>40664</v>
      </c>
      <c r="N4230" s="10">
        <v>40575</v>
      </c>
      <c r="O4230" s="6" t="s">
        <v>27</v>
      </c>
      <c r="P4230" s="6" t="s">
        <v>28</v>
      </c>
      <c r="Q4230" s="6" t="s">
        <v>106</v>
      </c>
      <c r="R4230" s="6" t="s">
        <v>283</v>
      </c>
      <c r="S4230" s="6"/>
      <c r="T4230" s="6" t="s">
        <v>31</v>
      </c>
      <c r="U4230" s="6">
        <v>0</v>
      </c>
    </row>
    <row r="4231" spans="1:21" ht="25.5">
      <c r="A4231" s="6" t="str">
        <f>VLOOKUP(B4231,Sheet1!B2:C272,2,FALSE)</f>
        <v>APD</v>
      </c>
      <c r="B4231" s="6" t="s">
        <v>272</v>
      </c>
      <c r="C4231" s="6" t="s">
        <v>273</v>
      </c>
      <c r="D4231" s="6" t="s">
        <v>23</v>
      </c>
      <c r="E4231" s="6" t="s">
        <v>46</v>
      </c>
      <c r="F4231" s="6" t="s">
        <v>47</v>
      </c>
      <c r="G4231" s="7">
        <v>8000</v>
      </c>
      <c r="H4231" s="7">
        <v>8000</v>
      </c>
      <c r="I4231" s="6" t="s">
        <v>48</v>
      </c>
      <c r="J4231" s="49">
        <v>3.68</v>
      </c>
      <c r="K4231" s="49">
        <v>29440</v>
      </c>
      <c r="L4231" s="49">
        <v>29440</v>
      </c>
      <c r="M4231" s="10">
        <v>40725</v>
      </c>
      <c r="N4231" s="10">
        <v>40603</v>
      </c>
      <c r="O4231" s="6" t="s">
        <v>27</v>
      </c>
      <c r="P4231" s="6" t="s">
        <v>28</v>
      </c>
      <c r="Q4231" s="6" t="s">
        <v>106</v>
      </c>
      <c r="R4231" s="6" t="s">
        <v>283</v>
      </c>
      <c r="S4231" s="6"/>
      <c r="T4231" s="6" t="s">
        <v>31</v>
      </c>
      <c r="U4231" s="6">
        <v>0</v>
      </c>
    </row>
    <row r="4232" spans="1:21" ht="25.5">
      <c r="A4232" s="6" t="str">
        <f>VLOOKUP(B4232,Sheet1!B2:C272,2,FALSE)</f>
        <v>APD</v>
      </c>
      <c r="B4232" s="6" t="s">
        <v>272</v>
      </c>
      <c r="C4232" s="6" t="s">
        <v>273</v>
      </c>
      <c r="D4232" s="6" t="s">
        <v>23</v>
      </c>
      <c r="E4232" s="6" t="s">
        <v>58</v>
      </c>
      <c r="F4232" s="6" t="s">
        <v>59</v>
      </c>
      <c r="G4232" s="7">
        <v>15000</v>
      </c>
      <c r="H4232" s="7">
        <v>15000</v>
      </c>
      <c r="I4232" s="6" t="s">
        <v>60</v>
      </c>
      <c r="J4232" s="49">
        <v>0.37</v>
      </c>
      <c r="K4232" s="49">
        <v>5550</v>
      </c>
      <c r="L4232" s="49">
        <v>5550</v>
      </c>
      <c r="M4232" s="10">
        <v>40695</v>
      </c>
      <c r="N4232" s="10">
        <v>40603</v>
      </c>
      <c r="O4232" s="6" t="s">
        <v>27</v>
      </c>
      <c r="P4232" s="6" t="s">
        <v>28</v>
      </c>
      <c r="Q4232" s="6" t="s">
        <v>106</v>
      </c>
      <c r="R4232" s="6" t="s">
        <v>283</v>
      </c>
      <c r="S4232" s="6"/>
      <c r="T4232" s="6" t="s">
        <v>31</v>
      </c>
      <c r="U4232" s="6">
        <v>0</v>
      </c>
    </row>
    <row r="4233" spans="1:21" ht="25.5" hidden="1">
      <c r="A4233" s="6" t="str">
        <f>VLOOKUP(B4233,Sheet1!B2:C272,2,FALSE)</f>
        <v>APD</v>
      </c>
      <c r="B4233" s="6" t="s">
        <v>272</v>
      </c>
      <c r="C4233" s="6" t="s">
        <v>273</v>
      </c>
      <c r="D4233" s="6"/>
      <c r="E4233" s="6"/>
      <c r="F4233" s="6" t="s">
        <v>5475</v>
      </c>
      <c r="G4233" s="6">
        <v>3000</v>
      </c>
      <c r="H4233" s="6">
        <v>3000</v>
      </c>
      <c r="I4233" s="6" t="s">
        <v>1842</v>
      </c>
      <c r="J4233" s="49">
        <v>18.68</v>
      </c>
      <c r="K4233" s="49">
        <v>56040</v>
      </c>
      <c r="L4233" s="49">
        <v>56040</v>
      </c>
      <c r="M4233" s="10">
        <v>40695</v>
      </c>
      <c r="N4233" s="10">
        <v>40452</v>
      </c>
      <c r="O4233" s="6" t="s">
        <v>27</v>
      </c>
      <c r="P4233" s="6" t="s">
        <v>28</v>
      </c>
      <c r="Q4233" s="6" t="s">
        <v>106</v>
      </c>
      <c r="R4233" s="6" t="s">
        <v>283</v>
      </c>
      <c r="S4233" s="6" t="s">
        <v>108</v>
      </c>
      <c r="T4233" s="6" t="s">
        <v>31</v>
      </c>
      <c r="U4233" s="6">
        <v>0</v>
      </c>
    </row>
    <row r="4234" spans="1:21" ht="25.5">
      <c r="A4234" s="6" t="str">
        <f>VLOOKUP(B4234,Sheet1!B2:C272,2,FALSE)</f>
        <v>APD</v>
      </c>
      <c r="B4234" s="6" t="s">
        <v>272</v>
      </c>
      <c r="C4234" s="6" t="s">
        <v>273</v>
      </c>
      <c r="D4234" s="6" t="s">
        <v>23</v>
      </c>
      <c r="E4234" s="6" t="s">
        <v>35</v>
      </c>
      <c r="F4234" s="6" t="s">
        <v>36</v>
      </c>
      <c r="G4234" s="7">
        <v>900000</v>
      </c>
      <c r="H4234" s="7">
        <v>900000</v>
      </c>
      <c r="I4234" s="6" t="s">
        <v>34</v>
      </c>
      <c r="J4234" s="49">
        <v>0.33300000000000002</v>
      </c>
      <c r="K4234" s="49">
        <v>299700</v>
      </c>
      <c r="L4234" s="49">
        <v>299700</v>
      </c>
      <c r="M4234" s="10">
        <v>40695</v>
      </c>
      <c r="N4234" s="10">
        <v>40575</v>
      </c>
      <c r="O4234" s="6" t="s">
        <v>27</v>
      </c>
      <c r="P4234" s="6" t="s">
        <v>28</v>
      </c>
      <c r="Q4234" s="6" t="s">
        <v>106</v>
      </c>
      <c r="R4234" s="6" t="s">
        <v>283</v>
      </c>
      <c r="S4234" s="6" t="s">
        <v>108</v>
      </c>
      <c r="T4234" s="6" t="s">
        <v>31</v>
      </c>
      <c r="U4234" s="6">
        <v>0</v>
      </c>
    </row>
    <row r="4235" spans="1:21" ht="25.5">
      <c r="A4235" s="6" t="str">
        <f>VLOOKUP(B4235,Sheet1!B2:C272,2,FALSE)</f>
        <v>APD</v>
      </c>
      <c r="B4235" s="6" t="s">
        <v>272</v>
      </c>
      <c r="C4235" s="6" t="s">
        <v>273</v>
      </c>
      <c r="D4235" s="6" t="s">
        <v>23</v>
      </c>
      <c r="E4235" s="6" t="s">
        <v>38</v>
      </c>
      <c r="F4235" s="6" t="s">
        <v>39</v>
      </c>
      <c r="G4235" s="7">
        <v>600000</v>
      </c>
      <c r="H4235" s="7">
        <v>600000</v>
      </c>
      <c r="I4235" s="6" t="s">
        <v>40</v>
      </c>
      <c r="J4235" s="49">
        <v>0.77</v>
      </c>
      <c r="K4235" s="49">
        <v>462000</v>
      </c>
      <c r="L4235" s="49">
        <v>462000</v>
      </c>
      <c r="M4235" s="10">
        <v>40695</v>
      </c>
      <c r="N4235" s="10">
        <v>40575</v>
      </c>
      <c r="O4235" s="6" t="s">
        <v>27</v>
      </c>
      <c r="P4235" s="6" t="s">
        <v>28</v>
      </c>
      <c r="Q4235" s="6" t="s">
        <v>106</v>
      </c>
      <c r="R4235" s="6" t="s">
        <v>283</v>
      </c>
      <c r="S4235" s="6"/>
      <c r="T4235" s="6" t="s">
        <v>31</v>
      </c>
      <c r="U4235" s="6">
        <v>0</v>
      </c>
    </row>
    <row r="4236" spans="1:21" ht="63.75" hidden="1">
      <c r="A4236" s="6" t="str">
        <f>VLOOKUP(B4236,Sheet1!B2:C272,2,FALSE)</f>
        <v>DASECA</v>
      </c>
      <c r="B4236" s="6" t="s">
        <v>831</v>
      </c>
      <c r="C4236" s="6" t="s">
        <v>5476</v>
      </c>
      <c r="D4236" s="6"/>
      <c r="E4236" s="6"/>
      <c r="F4236" s="6" t="s">
        <v>3523</v>
      </c>
      <c r="G4236" s="6">
        <v>1</v>
      </c>
      <c r="H4236" s="6">
        <v>0</v>
      </c>
      <c r="I4236" s="6" t="s">
        <v>26</v>
      </c>
      <c r="J4236" s="49">
        <v>3200</v>
      </c>
      <c r="K4236" s="49">
        <v>3200</v>
      </c>
      <c r="L4236" s="49">
        <v>0</v>
      </c>
      <c r="M4236" s="10">
        <v>40848</v>
      </c>
      <c r="N4236" s="10">
        <v>40603</v>
      </c>
      <c r="O4236" s="6" t="s">
        <v>70</v>
      </c>
      <c r="P4236" s="6" t="s">
        <v>933</v>
      </c>
      <c r="Q4236" s="6" t="s">
        <v>29</v>
      </c>
      <c r="R4236" s="6" t="s">
        <v>5477</v>
      </c>
      <c r="S4236" s="6" t="s">
        <v>5478</v>
      </c>
      <c r="T4236" s="6" t="s">
        <v>31</v>
      </c>
      <c r="U4236" s="6">
        <v>0</v>
      </c>
    </row>
    <row r="4237" spans="1:21" ht="25.5" hidden="1">
      <c r="A4237" s="6" t="str">
        <f>VLOOKUP(B4237,Sheet1!B2:C272,2,FALSE)</f>
        <v>DASECA</v>
      </c>
      <c r="B4237" s="6" t="s">
        <v>831</v>
      </c>
      <c r="C4237" s="6" t="s">
        <v>5476</v>
      </c>
      <c r="D4237" s="6"/>
      <c r="E4237" s="6"/>
      <c r="F4237" s="6" t="s">
        <v>5479</v>
      </c>
      <c r="G4237" s="6">
        <v>4</v>
      </c>
      <c r="H4237" s="6">
        <v>2</v>
      </c>
      <c r="I4237" s="6" t="s">
        <v>60</v>
      </c>
      <c r="J4237" s="49">
        <v>800</v>
      </c>
      <c r="K4237" s="49">
        <v>3200</v>
      </c>
      <c r="L4237" s="49">
        <v>1600</v>
      </c>
      <c r="M4237" s="10">
        <v>40603</v>
      </c>
      <c r="N4237" s="10">
        <v>40360</v>
      </c>
      <c r="O4237" s="6" t="s">
        <v>52</v>
      </c>
      <c r="P4237" s="6" t="s">
        <v>933</v>
      </c>
      <c r="Q4237" s="6" t="s">
        <v>29</v>
      </c>
      <c r="R4237" s="6" t="s">
        <v>5480</v>
      </c>
      <c r="S4237" s="6" t="s">
        <v>5481</v>
      </c>
      <c r="T4237" s="6" t="s">
        <v>31</v>
      </c>
      <c r="U4237" s="6">
        <v>0</v>
      </c>
    </row>
    <row r="4238" spans="1:21" ht="51" hidden="1">
      <c r="A4238" s="6" t="str">
        <f>VLOOKUP(B4238,Sheet1!B2:C272,2,FALSE)</f>
        <v>DASECA</v>
      </c>
      <c r="B4238" s="6" t="s">
        <v>831</v>
      </c>
      <c r="C4238" s="6" t="s">
        <v>5476</v>
      </c>
      <c r="D4238" s="6"/>
      <c r="E4238" s="6"/>
      <c r="F4238" s="6" t="s">
        <v>5482</v>
      </c>
      <c r="G4238" s="6">
        <v>1</v>
      </c>
      <c r="H4238" s="6">
        <v>0.5</v>
      </c>
      <c r="I4238" s="6" t="s">
        <v>26</v>
      </c>
      <c r="J4238" s="49">
        <v>18000</v>
      </c>
      <c r="K4238" s="49">
        <v>18000</v>
      </c>
      <c r="L4238" s="49">
        <v>9000</v>
      </c>
      <c r="M4238" s="10">
        <v>40756</v>
      </c>
      <c r="N4238" s="10">
        <v>40513</v>
      </c>
      <c r="O4238" s="6" t="s">
        <v>52</v>
      </c>
      <c r="P4238" s="6" t="s">
        <v>933</v>
      </c>
      <c r="Q4238" s="6" t="s">
        <v>29</v>
      </c>
      <c r="R4238" s="6" t="s">
        <v>5483</v>
      </c>
      <c r="S4238" s="6" t="s">
        <v>5484</v>
      </c>
      <c r="T4238" s="6" t="s">
        <v>31</v>
      </c>
      <c r="U4238" s="6">
        <v>0</v>
      </c>
    </row>
    <row r="4239" spans="1:21" ht="153" hidden="1">
      <c r="A4239" s="6" t="str">
        <f>VLOOKUP(B4239,Sheet1!B2:C272,2,FALSE)</f>
        <v>DASECA</v>
      </c>
      <c r="B4239" s="6" t="s">
        <v>831</v>
      </c>
      <c r="C4239" s="6" t="s">
        <v>5476</v>
      </c>
      <c r="D4239" s="6"/>
      <c r="E4239" s="6"/>
      <c r="F4239" s="6" t="s">
        <v>5485</v>
      </c>
      <c r="G4239" s="6">
        <v>1</v>
      </c>
      <c r="H4239" s="6">
        <v>0.5</v>
      </c>
      <c r="I4239" s="6" t="s">
        <v>26</v>
      </c>
      <c r="J4239" s="49">
        <v>22995</v>
      </c>
      <c r="K4239" s="49">
        <v>22995</v>
      </c>
      <c r="L4239" s="49">
        <v>11497.5</v>
      </c>
      <c r="M4239" s="10">
        <v>40725</v>
      </c>
      <c r="N4239" s="10">
        <v>40483</v>
      </c>
      <c r="O4239" s="6" t="s">
        <v>52</v>
      </c>
      <c r="P4239" s="6" t="s">
        <v>933</v>
      </c>
      <c r="Q4239" s="6" t="s">
        <v>29</v>
      </c>
      <c r="R4239" s="6" t="s">
        <v>5486</v>
      </c>
      <c r="S4239" s="6" t="s">
        <v>5487</v>
      </c>
      <c r="T4239" s="6" t="s">
        <v>31</v>
      </c>
      <c r="U4239" s="6">
        <v>0</v>
      </c>
    </row>
    <row r="4240" spans="1:21" ht="38.25" hidden="1">
      <c r="A4240" s="6" t="str">
        <f>VLOOKUP(B4240,Sheet1!B2:C272,2,FALSE)</f>
        <v>DASECA</v>
      </c>
      <c r="B4240" s="6" t="s">
        <v>831</v>
      </c>
      <c r="C4240" s="6" t="s">
        <v>5476</v>
      </c>
      <c r="D4240" s="6"/>
      <c r="E4240" s="6"/>
      <c r="F4240" s="6" t="s">
        <v>5488</v>
      </c>
      <c r="G4240" s="6">
        <v>1</v>
      </c>
      <c r="H4240" s="6">
        <v>0.5</v>
      </c>
      <c r="I4240" s="6" t="s">
        <v>26</v>
      </c>
      <c r="J4240" s="49">
        <v>5000</v>
      </c>
      <c r="K4240" s="49">
        <v>5000</v>
      </c>
      <c r="L4240" s="49">
        <v>2500</v>
      </c>
      <c r="M4240" s="10">
        <v>40603</v>
      </c>
      <c r="N4240" s="10">
        <v>40360</v>
      </c>
      <c r="O4240" s="6" t="s">
        <v>52</v>
      </c>
      <c r="P4240" s="6" t="s">
        <v>933</v>
      </c>
      <c r="Q4240" s="6" t="s">
        <v>29</v>
      </c>
      <c r="R4240" s="6" t="s">
        <v>5480</v>
      </c>
      <c r="S4240" s="6" t="s">
        <v>5489</v>
      </c>
      <c r="T4240" s="6" t="s">
        <v>31</v>
      </c>
      <c r="U4240" s="6">
        <v>0</v>
      </c>
    </row>
    <row r="4241" spans="1:21" ht="153" hidden="1">
      <c r="A4241" s="6" t="str">
        <f>VLOOKUP(B4241,Sheet1!B2:C272,2,FALSE)</f>
        <v>DASECA</v>
      </c>
      <c r="B4241" s="6" t="s">
        <v>831</v>
      </c>
      <c r="C4241" s="6" t="s">
        <v>5476</v>
      </c>
      <c r="D4241" s="6"/>
      <c r="E4241" s="6"/>
      <c r="F4241" s="6" t="s">
        <v>5490</v>
      </c>
      <c r="G4241" s="6">
        <v>1</v>
      </c>
      <c r="H4241" s="6">
        <v>0.5</v>
      </c>
      <c r="I4241" s="6" t="s">
        <v>26</v>
      </c>
      <c r="J4241" s="49">
        <v>15907</v>
      </c>
      <c r="K4241" s="49">
        <v>15907</v>
      </c>
      <c r="L4241" s="49">
        <v>7953.5</v>
      </c>
      <c r="M4241" s="10">
        <v>40848</v>
      </c>
      <c r="N4241" s="10">
        <v>40603</v>
      </c>
      <c r="O4241" s="6" t="s">
        <v>52</v>
      </c>
      <c r="P4241" s="6" t="s">
        <v>933</v>
      </c>
      <c r="Q4241" s="6" t="s">
        <v>106</v>
      </c>
      <c r="R4241" s="6" t="s">
        <v>5491</v>
      </c>
      <c r="S4241" s="6" t="s">
        <v>5492</v>
      </c>
      <c r="T4241" s="6" t="s">
        <v>31</v>
      </c>
      <c r="U4241" s="6">
        <v>0</v>
      </c>
    </row>
    <row r="4242" spans="1:21" ht="51" hidden="1">
      <c r="A4242" s="6" t="str">
        <f>VLOOKUP(B4242,Sheet1!B2:C272,2,FALSE)</f>
        <v>DASECA</v>
      </c>
      <c r="B4242" s="6" t="s">
        <v>831</v>
      </c>
      <c r="C4242" s="6" t="s">
        <v>5476</v>
      </c>
      <c r="D4242" s="6" t="s">
        <v>1039</v>
      </c>
      <c r="E4242" s="6" t="s">
        <v>1395</v>
      </c>
      <c r="F4242" s="6" t="s">
        <v>5493</v>
      </c>
      <c r="G4242" s="6">
        <v>1</v>
      </c>
      <c r="H4242" s="6">
        <v>0.5</v>
      </c>
      <c r="I4242" s="6" t="s">
        <v>26</v>
      </c>
      <c r="J4242" s="49">
        <v>3500</v>
      </c>
      <c r="K4242" s="49">
        <v>3500</v>
      </c>
      <c r="L4242" s="49">
        <v>1750</v>
      </c>
      <c r="M4242" s="10">
        <v>40787</v>
      </c>
      <c r="N4242" s="10">
        <v>40695</v>
      </c>
      <c r="O4242" s="6" t="s">
        <v>52</v>
      </c>
      <c r="P4242" s="6" t="s">
        <v>933</v>
      </c>
      <c r="Q4242" s="6" t="s">
        <v>29</v>
      </c>
      <c r="R4242" s="6" t="s">
        <v>5494</v>
      </c>
      <c r="S4242" s="6" t="s">
        <v>5495</v>
      </c>
      <c r="T4242" s="6" t="s">
        <v>31</v>
      </c>
      <c r="U4242" s="6">
        <v>0</v>
      </c>
    </row>
    <row r="4243" spans="1:21" ht="51" hidden="1">
      <c r="A4243" s="6" t="str">
        <f>VLOOKUP(B4243,Sheet1!B2:C272,2,FALSE)</f>
        <v>DASECA</v>
      </c>
      <c r="B4243" s="6" t="s">
        <v>831</v>
      </c>
      <c r="C4243" s="6" t="s">
        <v>5476</v>
      </c>
      <c r="D4243" s="6"/>
      <c r="E4243" s="6"/>
      <c r="F4243" s="6" t="s">
        <v>5496</v>
      </c>
      <c r="G4243" s="6">
        <v>4</v>
      </c>
      <c r="H4243" s="6">
        <v>2</v>
      </c>
      <c r="I4243" s="6" t="s">
        <v>60</v>
      </c>
      <c r="J4243" s="49">
        <v>1150</v>
      </c>
      <c r="K4243" s="49">
        <v>4600</v>
      </c>
      <c r="L4243" s="49">
        <v>2300</v>
      </c>
      <c r="M4243" s="10">
        <v>40787</v>
      </c>
      <c r="N4243" s="10">
        <v>40544</v>
      </c>
      <c r="O4243" s="6" t="s">
        <v>52</v>
      </c>
      <c r="P4243" s="6" t="s">
        <v>933</v>
      </c>
      <c r="Q4243" s="6" t="s">
        <v>29</v>
      </c>
      <c r="R4243" s="6" t="s">
        <v>5497</v>
      </c>
      <c r="S4243" s="6" t="s">
        <v>5498</v>
      </c>
      <c r="T4243" s="6" t="s">
        <v>31</v>
      </c>
      <c r="U4243" s="6">
        <v>0</v>
      </c>
    </row>
    <row r="4244" spans="1:21" ht="51" hidden="1">
      <c r="A4244" s="6" t="str">
        <f>VLOOKUP(B4244,Sheet1!B2:C272,2,FALSE)</f>
        <v>DASECA</v>
      </c>
      <c r="B4244" s="6" t="s">
        <v>831</v>
      </c>
      <c r="C4244" s="6" t="s">
        <v>5476</v>
      </c>
      <c r="D4244" s="6" t="s">
        <v>942</v>
      </c>
      <c r="E4244" s="6"/>
      <c r="F4244" s="6" t="s">
        <v>5499</v>
      </c>
      <c r="G4244" s="6">
        <v>1</v>
      </c>
      <c r="H4244" s="6">
        <v>0.5</v>
      </c>
      <c r="I4244" s="6" t="s">
        <v>26</v>
      </c>
      <c r="J4244" s="49">
        <v>10200</v>
      </c>
      <c r="K4244" s="49">
        <v>10200</v>
      </c>
      <c r="L4244" s="49">
        <v>5100</v>
      </c>
      <c r="M4244" s="10">
        <v>40695</v>
      </c>
      <c r="N4244" s="10">
        <v>40452</v>
      </c>
      <c r="O4244" s="6" t="s">
        <v>52</v>
      </c>
      <c r="P4244" s="6" t="s">
        <v>933</v>
      </c>
      <c r="Q4244" s="6" t="s">
        <v>106</v>
      </c>
      <c r="R4244" s="6" t="s">
        <v>5500</v>
      </c>
      <c r="S4244" s="6" t="s">
        <v>5501</v>
      </c>
      <c r="T4244" s="6" t="s">
        <v>31</v>
      </c>
      <c r="U4244" s="6">
        <v>0</v>
      </c>
    </row>
    <row r="4245" spans="1:21" ht="89.25" hidden="1">
      <c r="A4245" s="6" t="str">
        <f>VLOOKUP(B4245,Sheet1!B2:C272,2,FALSE)</f>
        <v>DASECA</v>
      </c>
      <c r="B4245" s="6" t="s">
        <v>831</v>
      </c>
      <c r="C4245" s="6" t="s">
        <v>5476</v>
      </c>
      <c r="D4245" s="6"/>
      <c r="E4245" s="6"/>
      <c r="F4245" s="6" t="s">
        <v>5502</v>
      </c>
      <c r="G4245" s="6">
        <v>1</v>
      </c>
      <c r="H4245" s="6">
        <v>0.5</v>
      </c>
      <c r="I4245" s="6" t="s">
        <v>26</v>
      </c>
      <c r="J4245" s="49">
        <v>12259</v>
      </c>
      <c r="K4245" s="49">
        <v>12259</v>
      </c>
      <c r="L4245" s="49">
        <v>6129.5</v>
      </c>
      <c r="M4245" s="10">
        <v>40848</v>
      </c>
      <c r="N4245" s="10">
        <v>40603</v>
      </c>
      <c r="O4245" s="6" t="s">
        <v>52</v>
      </c>
      <c r="P4245" s="6" t="s">
        <v>933</v>
      </c>
      <c r="Q4245" s="6" t="s">
        <v>29</v>
      </c>
      <c r="R4245" s="6" t="s">
        <v>5500</v>
      </c>
      <c r="S4245" s="6" t="s">
        <v>5503</v>
      </c>
      <c r="T4245" s="6" t="s">
        <v>31</v>
      </c>
      <c r="U4245" s="6">
        <v>0</v>
      </c>
    </row>
    <row r="4246" spans="1:21" ht="102" hidden="1">
      <c r="A4246" s="6" t="str">
        <f>VLOOKUP(B4246,Sheet1!B2:C272,2,FALSE)</f>
        <v>DASECA</v>
      </c>
      <c r="B4246" s="6" t="s">
        <v>831</v>
      </c>
      <c r="C4246" s="6" t="s">
        <v>5476</v>
      </c>
      <c r="D4246" s="6"/>
      <c r="E4246" s="6"/>
      <c r="F4246" s="6" t="s">
        <v>5504</v>
      </c>
      <c r="G4246" s="6">
        <v>1</v>
      </c>
      <c r="H4246" s="6">
        <v>0.5</v>
      </c>
      <c r="I4246" s="6" t="s">
        <v>26</v>
      </c>
      <c r="J4246" s="49">
        <v>8100</v>
      </c>
      <c r="K4246" s="49">
        <v>8100</v>
      </c>
      <c r="L4246" s="49">
        <v>4050</v>
      </c>
      <c r="M4246" s="10">
        <v>40848</v>
      </c>
      <c r="N4246" s="10">
        <v>40603</v>
      </c>
      <c r="O4246" s="6" t="s">
        <v>52</v>
      </c>
      <c r="P4246" s="6" t="s">
        <v>933</v>
      </c>
      <c r="Q4246" s="6" t="s">
        <v>29</v>
      </c>
      <c r="R4246" s="6" t="s">
        <v>5505</v>
      </c>
      <c r="S4246" s="6" t="s">
        <v>5506</v>
      </c>
      <c r="T4246" s="6" t="s">
        <v>31</v>
      </c>
      <c r="U4246" s="6">
        <v>0</v>
      </c>
    </row>
    <row r="4247" spans="1:21" ht="127.5" hidden="1">
      <c r="A4247" s="6" t="str">
        <f>VLOOKUP(B4247,Sheet1!B2:C272,2,FALSE)</f>
        <v>DASECA</v>
      </c>
      <c r="B4247" s="6" t="s">
        <v>831</v>
      </c>
      <c r="C4247" s="6" t="s">
        <v>5476</v>
      </c>
      <c r="D4247" s="6"/>
      <c r="E4247" s="6"/>
      <c r="F4247" s="6" t="s">
        <v>5507</v>
      </c>
      <c r="G4247" s="6">
        <v>1</v>
      </c>
      <c r="H4247" s="6">
        <v>0.5</v>
      </c>
      <c r="I4247" s="6" t="s">
        <v>26</v>
      </c>
      <c r="J4247" s="49">
        <v>69511</v>
      </c>
      <c r="K4247" s="49">
        <v>69511</v>
      </c>
      <c r="L4247" s="49">
        <v>34755.5</v>
      </c>
      <c r="M4247" s="10">
        <v>40878</v>
      </c>
      <c r="N4247" s="10">
        <v>40634</v>
      </c>
      <c r="O4247" s="6" t="s">
        <v>52</v>
      </c>
      <c r="P4247" s="6" t="s">
        <v>933</v>
      </c>
      <c r="Q4247" s="6" t="s">
        <v>29</v>
      </c>
      <c r="R4247" s="6" t="s">
        <v>5508</v>
      </c>
      <c r="S4247" s="6" t="s">
        <v>5509</v>
      </c>
      <c r="T4247" s="6" t="s">
        <v>31</v>
      </c>
      <c r="U4247" s="6">
        <v>0</v>
      </c>
    </row>
    <row r="4248" spans="1:21" ht="140.25" hidden="1">
      <c r="A4248" s="6" t="str">
        <f>VLOOKUP(B4248,Sheet1!B2:C272,2,FALSE)</f>
        <v>DASECA</v>
      </c>
      <c r="B4248" s="6" t="s">
        <v>831</v>
      </c>
      <c r="C4248" s="6" t="s">
        <v>5476</v>
      </c>
      <c r="D4248" s="6"/>
      <c r="E4248" s="6"/>
      <c r="F4248" s="6" t="s">
        <v>5507</v>
      </c>
      <c r="G4248" s="6">
        <v>1</v>
      </c>
      <c r="H4248" s="6">
        <v>0.5</v>
      </c>
      <c r="I4248" s="6" t="s">
        <v>26</v>
      </c>
      <c r="J4248" s="49">
        <v>51258</v>
      </c>
      <c r="K4248" s="49">
        <v>51258</v>
      </c>
      <c r="L4248" s="49">
        <v>25629</v>
      </c>
      <c r="M4248" s="10">
        <v>40878</v>
      </c>
      <c r="N4248" s="10">
        <v>40634</v>
      </c>
      <c r="O4248" s="6" t="s">
        <v>52</v>
      </c>
      <c r="P4248" s="6" t="s">
        <v>933</v>
      </c>
      <c r="Q4248" s="6" t="s">
        <v>106</v>
      </c>
      <c r="R4248" s="6" t="s">
        <v>5510</v>
      </c>
      <c r="S4248" s="6" t="s">
        <v>5511</v>
      </c>
      <c r="T4248" s="6" t="s">
        <v>31</v>
      </c>
      <c r="U4248" s="6">
        <v>0</v>
      </c>
    </row>
    <row r="4249" spans="1:21" ht="76.5" hidden="1">
      <c r="A4249" s="6" t="str">
        <f>VLOOKUP(B4249,Sheet1!B2:C272,2,FALSE)</f>
        <v>DASECA</v>
      </c>
      <c r="B4249" s="6" t="s">
        <v>831</v>
      </c>
      <c r="C4249" s="6" t="s">
        <v>5476</v>
      </c>
      <c r="D4249" s="6" t="s">
        <v>1039</v>
      </c>
      <c r="E4249" s="6" t="s">
        <v>1395</v>
      </c>
      <c r="F4249" s="6" t="s">
        <v>5504</v>
      </c>
      <c r="G4249" s="6">
        <v>1</v>
      </c>
      <c r="H4249" s="6">
        <v>0.5</v>
      </c>
      <c r="I4249" s="6" t="s">
        <v>26</v>
      </c>
      <c r="J4249" s="49">
        <v>3658</v>
      </c>
      <c r="K4249" s="49">
        <v>3658</v>
      </c>
      <c r="L4249" s="49">
        <v>1829</v>
      </c>
      <c r="M4249" s="10">
        <v>40848</v>
      </c>
      <c r="N4249" s="10">
        <v>40756</v>
      </c>
      <c r="O4249" s="6" t="s">
        <v>52</v>
      </c>
      <c r="P4249" s="6" t="s">
        <v>933</v>
      </c>
      <c r="Q4249" s="6" t="s">
        <v>106</v>
      </c>
      <c r="R4249" s="6" t="s">
        <v>5512</v>
      </c>
      <c r="S4249" s="6" t="s">
        <v>5513</v>
      </c>
      <c r="T4249" s="6" t="s">
        <v>31</v>
      </c>
      <c r="U4249" s="6">
        <v>0</v>
      </c>
    </row>
    <row r="4250" spans="1:21" ht="76.5" hidden="1">
      <c r="A4250" s="6" t="str">
        <f>VLOOKUP(B4250,Sheet1!B2:C272,2,FALSE)</f>
        <v>DASECA</v>
      </c>
      <c r="B4250" s="6" t="s">
        <v>831</v>
      </c>
      <c r="C4250" s="6" t="s">
        <v>5476</v>
      </c>
      <c r="D4250" s="6"/>
      <c r="E4250" s="6"/>
      <c r="F4250" s="6" t="s">
        <v>5514</v>
      </c>
      <c r="G4250" s="6">
        <v>1</v>
      </c>
      <c r="H4250" s="6">
        <v>0.5</v>
      </c>
      <c r="I4250" s="6" t="s">
        <v>26</v>
      </c>
      <c r="J4250" s="49">
        <v>24520</v>
      </c>
      <c r="K4250" s="49">
        <v>24520</v>
      </c>
      <c r="L4250" s="49">
        <v>12260</v>
      </c>
      <c r="M4250" s="10">
        <v>40878</v>
      </c>
      <c r="N4250" s="10">
        <v>40634</v>
      </c>
      <c r="O4250" s="6" t="s">
        <v>52</v>
      </c>
      <c r="P4250" s="6" t="s">
        <v>933</v>
      </c>
      <c r="Q4250" s="6" t="s">
        <v>29</v>
      </c>
      <c r="R4250" s="6" t="s">
        <v>5515</v>
      </c>
      <c r="S4250" s="6" t="s">
        <v>5516</v>
      </c>
      <c r="T4250" s="6" t="s">
        <v>31</v>
      </c>
      <c r="U4250" s="6">
        <v>0</v>
      </c>
    </row>
    <row r="4251" spans="1:21" ht="51" hidden="1">
      <c r="A4251" s="6" t="str">
        <f>VLOOKUP(B4251,Sheet1!B2:C272,2,FALSE)</f>
        <v>DASECA</v>
      </c>
      <c r="B4251" s="6" t="s">
        <v>831</v>
      </c>
      <c r="C4251" s="6" t="s">
        <v>5476</v>
      </c>
      <c r="D4251" s="6" t="s">
        <v>1401</v>
      </c>
      <c r="E4251" s="6" t="s">
        <v>1410</v>
      </c>
      <c r="F4251" s="6" t="s">
        <v>5517</v>
      </c>
      <c r="G4251" s="6">
        <v>1</v>
      </c>
      <c r="H4251" s="6">
        <v>0.5</v>
      </c>
      <c r="I4251" s="6" t="s">
        <v>26</v>
      </c>
      <c r="J4251" s="49">
        <v>10000</v>
      </c>
      <c r="K4251" s="49">
        <v>10000</v>
      </c>
      <c r="L4251" s="49">
        <v>5000</v>
      </c>
      <c r="M4251" s="10">
        <v>40848</v>
      </c>
      <c r="N4251" s="10">
        <v>40725</v>
      </c>
      <c r="O4251" s="6" t="s">
        <v>52</v>
      </c>
      <c r="P4251" s="6" t="s">
        <v>28</v>
      </c>
      <c r="Q4251" s="6" t="s">
        <v>29</v>
      </c>
      <c r="R4251" s="6" t="s">
        <v>5518</v>
      </c>
      <c r="S4251" s="6"/>
      <c r="T4251" s="6" t="s">
        <v>31</v>
      </c>
      <c r="U4251" s="6">
        <v>0</v>
      </c>
    </row>
    <row r="4252" spans="1:21" ht="25.5" hidden="1">
      <c r="A4252" s="6" t="str">
        <f>VLOOKUP(B4252,Sheet1!B2:C272,2,FALSE)</f>
        <v>DASECA</v>
      </c>
      <c r="B4252" s="6" t="s">
        <v>831</v>
      </c>
      <c r="C4252" s="6" t="s">
        <v>5476</v>
      </c>
      <c r="D4252" s="6"/>
      <c r="E4252" s="6"/>
      <c r="F4252" s="6" t="s">
        <v>5519</v>
      </c>
      <c r="G4252" s="6">
        <v>1</v>
      </c>
      <c r="H4252" s="6">
        <v>1</v>
      </c>
      <c r="I4252" s="6" t="s">
        <v>26</v>
      </c>
      <c r="J4252" s="49">
        <v>50000</v>
      </c>
      <c r="K4252" s="49">
        <v>50000</v>
      </c>
      <c r="L4252" s="49">
        <v>50000</v>
      </c>
      <c r="M4252" s="10">
        <v>40603</v>
      </c>
      <c r="N4252" s="10">
        <v>40360</v>
      </c>
      <c r="O4252" s="6" t="s">
        <v>27</v>
      </c>
      <c r="P4252" s="6" t="s">
        <v>28</v>
      </c>
      <c r="Q4252" s="6" t="s">
        <v>248</v>
      </c>
      <c r="R4252" s="6" t="s">
        <v>5520</v>
      </c>
      <c r="S4252" s="6" t="s">
        <v>5521</v>
      </c>
      <c r="T4252" s="6" t="s">
        <v>31</v>
      </c>
      <c r="U4252" s="6">
        <v>0</v>
      </c>
    </row>
    <row r="4253" spans="1:21" ht="331.5" hidden="1">
      <c r="A4253" s="6" t="str">
        <f>VLOOKUP(B4253,Sheet1!B2:C272,2,FALSE)</f>
        <v>DASECA</v>
      </c>
      <c r="B4253" s="6" t="s">
        <v>831</v>
      </c>
      <c r="C4253" s="6" t="s">
        <v>5476</v>
      </c>
      <c r="D4253" s="6"/>
      <c r="E4253" s="6"/>
      <c r="F4253" s="6" t="s">
        <v>5522</v>
      </c>
      <c r="G4253" s="6">
        <v>3</v>
      </c>
      <c r="H4253" s="6">
        <v>1.5</v>
      </c>
      <c r="I4253" s="6" t="s">
        <v>26</v>
      </c>
      <c r="J4253" s="49">
        <v>3000</v>
      </c>
      <c r="K4253" s="49">
        <v>9000</v>
      </c>
      <c r="L4253" s="49">
        <v>4500</v>
      </c>
      <c r="M4253" s="10">
        <v>40848</v>
      </c>
      <c r="N4253" s="10">
        <v>40603</v>
      </c>
      <c r="O4253" s="6" t="s">
        <v>52</v>
      </c>
      <c r="P4253" s="6" t="s">
        <v>28</v>
      </c>
      <c r="Q4253" s="6" t="s">
        <v>29</v>
      </c>
      <c r="R4253" s="6" t="s">
        <v>5523</v>
      </c>
      <c r="S4253" s="6" t="s">
        <v>5524</v>
      </c>
      <c r="T4253" s="6" t="s">
        <v>31</v>
      </c>
      <c r="U4253" s="6">
        <v>0</v>
      </c>
    </row>
    <row r="4254" spans="1:21" ht="409.5" hidden="1">
      <c r="A4254" s="6" t="str">
        <f>VLOOKUP(B4254,Sheet1!B2:C272,2,FALSE)</f>
        <v>DASECA</v>
      </c>
      <c r="B4254" s="6" t="s">
        <v>831</v>
      </c>
      <c r="C4254" s="6" t="s">
        <v>5476</v>
      </c>
      <c r="D4254" s="6" t="s">
        <v>984</v>
      </c>
      <c r="E4254" s="6" t="s">
        <v>1135</v>
      </c>
      <c r="F4254" s="6" t="s">
        <v>5525</v>
      </c>
      <c r="G4254" s="6">
        <v>3</v>
      </c>
      <c r="H4254" s="6">
        <v>1.5</v>
      </c>
      <c r="I4254" s="6" t="s">
        <v>26</v>
      </c>
      <c r="J4254" s="49">
        <v>7200</v>
      </c>
      <c r="K4254" s="49">
        <v>21600</v>
      </c>
      <c r="L4254" s="49">
        <v>10800</v>
      </c>
      <c r="M4254" s="10">
        <v>40848</v>
      </c>
      <c r="N4254" s="10">
        <v>40664</v>
      </c>
      <c r="O4254" s="6" t="s">
        <v>52</v>
      </c>
      <c r="P4254" s="6" t="s">
        <v>28</v>
      </c>
      <c r="Q4254" s="6" t="s">
        <v>29</v>
      </c>
      <c r="R4254" s="6" t="s">
        <v>5526</v>
      </c>
      <c r="S4254" s="6" t="s">
        <v>5527</v>
      </c>
      <c r="T4254" s="6" t="s">
        <v>31</v>
      </c>
      <c r="U4254" s="6">
        <v>0</v>
      </c>
    </row>
    <row r="4255" spans="1:21" ht="25.5" hidden="1">
      <c r="A4255" s="6" t="str">
        <f>VLOOKUP(B4255,Sheet1!B2:C272,2,FALSE)</f>
        <v>DASECA</v>
      </c>
      <c r="B4255" s="6" t="s">
        <v>831</v>
      </c>
      <c r="C4255" s="6" t="s">
        <v>5476</v>
      </c>
      <c r="D4255" s="6" t="s">
        <v>984</v>
      </c>
      <c r="E4255" s="6" t="s">
        <v>1209</v>
      </c>
      <c r="F4255" s="6" t="s">
        <v>1212</v>
      </c>
      <c r="G4255" s="6">
        <v>2</v>
      </c>
      <c r="H4255" s="6">
        <v>1</v>
      </c>
      <c r="I4255" s="6" t="s">
        <v>60</v>
      </c>
      <c r="J4255" s="49">
        <v>469.79599999999999</v>
      </c>
      <c r="K4255" s="49">
        <v>939.59199999999998</v>
      </c>
      <c r="L4255" s="49">
        <v>469.79599999999999</v>
      </c>
      <c r="M4255" s="10">
        <v>40756</v>
      </c>
      <c r="N4255" s="10">
        <v>40575</v>
      </c>
      <c r="O4255" s="6" t="s">
        <v>52</v>
      </c>
      <c r="P4255" s="6" t="s">
        <v>28</v>
      </c>
      <c r="Q4255" s="6" t="s">
        <v>29</v>
      </c>
      <c r="R4255" s="6" t="s">
        <v>5528</v>
      </c>
      <c r="S4255" s="6"/>
      <c r="T4255" s="6" t="s">
        <v>31</v>
      </c>
      <c r="U4255" s="6">
        <v>0</v>
      </c>
    </row>
    <row r="4256" spans="1:21" ht="25.5" hidden="1">
      <c r="A4256" s="6" t="str">
        <f>VLOOKUP(B4256,Sheet1!B2:C272,2,FALSE)</f>
        <v>DASECA</v>
      </c>
      <c r="B4256" s="6" t="s">
        <v>831</v>
      </c>
      <c r="C4256" s="6" t="s">
        <v>5476</v>
      </c>
      <c r="D4256" s="6" t="s">
        <v>984</v>
      </c>
      <c r="E4256" s="6" t="s">
        <v>1209</v>
      </c>
      <c r="F4256" s="6" t="s">
        <v>1210</v>
      </c>
      <c r="G4256" s="6">
        <v>4</v>
      </c>
      <c r="H4256" s="6">
        <v>2</v>
      </c>
      <c r="I4256" s="6" t="s">
        <v>60</v>
      </c>
      <c r="J4256" s="49">
        <v>337.76600000000002</v>
      </c>
      <c r="K4256" s="49">
        <v>1351.0640000000001</v>
      </c>
      <c r="L4256" s="49">
        <v>675.53200000000004</v>
      </c>
      <c r="M4256" s="10">
        <v>40756</v>
      </c>
      <c r="N4256" s="10">
        <v>40575</v>
      </c>
      <c r="O4256" s="6" t="s">
        <v>52</v>
      </c>
      <c r="P4256" s="6" t="s">
        <v>28</v>
      </c>
      <c r="Q4256" s="6" t="s">
        <v>29</v>
      </c>
      <c r="R4256" s="6" t="s">
        <v>5528</v>
      </c>
      <c r="S4256" s="6"/>
      <c r="T4256" s="6" t="s">
        <v>31</v>
      </c>
      <c r="U4256" s="6">
        <v>0</v>
      </c>
    </row>
    <row r="4257" spans="1:21" ht="25.5" hidden="1">
      <c r="A4257" s="6" t="str">
        <f>VLOOKUP(B4257,Sheet1!B2:C272,2,FALSE)</f>
        <v>DASECA</v>
      </c>
      <c r="B4257" s="6" t="s">
        <v>831</v>
      </c>
      <c r="C4257" s="6" t="s">
        <v>5476</v>
      </c>
      <c r="D4257" s="6" t="s">
        <v>984</v>
      </c>
      <c r="E4257" s="6" t="s">
        <v>1209</v>
      </c>
      <c r="F4257" s="6" t="s">
        <v>1461</v>
      </c>
      <c r="G4257" s="6">
        <v>4</v>
      </c>
      <c r="H4257" s="6">
        <v>2</v>
      </c>
      <c r="I4257" s="6" t="s">
        <v>60</v>
      </c>
      <c r="J4257" s="49">
        <v>12.929</v>
      </c>
      <c r="K4257" s="49">
        <v>51.716000000000001</v>
      </c>
      <c r="L4257" s="49">
        <v>25.858000000000001</v>
      </c>
      <c r="M4257" s="10">
        <v>40756</v>
      </c>
      <c r="N4257" s="10">
        <v>40575</v>
      </c>
      <c r="O4257" s="6" t="s">
        <v>52</v>
      </c>
      <c r="P4257" s="6" t="s">
        <v>28</v>
      </c>
      <c r="Q4257" s="6" t="s">
        <v>29</v>
      </c>
      <c r="R4257" s="6" t="s">
        <v>5529</v>
      </c>
      <c r="S4257" s="6"/>
      <c r="T4257" s="6" t="s">
        <v>31</v>
      </c>
      <c r="U4257" s="6">
        <v>0</v>
      </c>
    </row>
    <row r="4258" spans="1:21" ht="25.5" hidden="1">
      <c r="A4258" s="6" t="str">
        <f>VLOOKUP(B4258,Sheet1!B2:C272,2,FALSE)</f>
        <v>DASECA</v>
      </c>
      <c r="B4258" s="6" t="s">
        <v>831</v>
      </c>
      <c r="C4258" s="6" t="s">
        <v>5476</v>
      </c>
      <c r="D4258" s="6" t="s">
        <v>984</v>
      </c>
      <c r="E4258" s="6" t="s">
        <v>1209</v>
      </c>
      <c r="F4258" s="6" t="s">
        <v>1464</v>
      </c>
      <c r="G4258" s="6">
        <v>4</v>
      </c>
      <c r="H4258" s="6">
        <v>2</v>
      </c>
      <c r="I4258" s="6" t="s">
        <v>60</v>
      </c>
      <c r="J4258" s="49">
        <v>12.929</v>
      </c>
      <c r="K4258" s="49">
        <v>51.716000000000001</v>
      </c>
      <c r="L4258" s="49">
        <v>25.858000000000001</v>
      </c>
      <c r="M4258" s="10">
        <v>40756</v>
      </c>
      <c r="N4258" s="10">
        <v>40575</v>
      </c>
      <c r="O4258" s="6" t="s">
        <v>52</v>
      </c>
      <c r="P4258" s="6" t="s">
        <v>28</v>
      </c>
      <c r="Q4258" s="6" t="s">
        <v>29</v>
      </c>
      <c r="R4258" s="6" t="s">
        <v>5529</v>
      </c>
      <c r="S4258" s="6"/>
      <c r="T4258" s="6" t="s">
        <v>31</v>
      </c>
      <c r="U4258" s="6">
        <v>0</v>
      </c>
    </row>
    <row r="4259" spans="1:21" ht="25.5" hidden="1">
      <c r="A4259" s="6" t="str">
        <f>VLOOKUP(B4259,Sheet1!B2:C272,2,FALSE)</f>
        <v>DASECA</v>
      </c>
      <c r="B4259" s="6" t="s">
        <v>831</v>
      </c>
      <c r="C4259" s="6" t="s">
        <v>5476</v>
      </c>
      <c r="D4259" s="6" t="s">
        <v>984</v>
      </c>
      <c r="E4259" s="6" t="s">
        <v>1209</v>
      </c>
      <c r="F4259" s="6" t="s">
        <v>1253</v>
      </c>
      <c r="G4259" s="6">
        <v>4</v>
      </c>
      <c r="H4259" s="6">
        <v>2</v>
      </c>
      <c r="I4259" s="6" t="s">
        <v>60</v>
      </c>
      <c r="J4259" s="49">
        <v>117.452</v>
      </c>
      <c r="K4259" s="49">
        <v>469.80799999999999</v>
      </c>
      <c r="L4259" s="49">
        <v>234.904</v>
      </c>
      <c r="M4259" s="10">
        <v>40756</v>
      </c>
      <c r="N4259" s="10">
        <v>40575</v>
      </c>
      <c r="O4259" s="6" t="s">
        <v>52</v>
      </c>
      <c r="P4259" s="6" t="s">
        <v>28</v>
      </c>
      <c r="Q4259" s="6" t="s">
        <v>29</v>
      </c>
      <c r="R4259" s="6" t="s">
        <v>5529</v>
      </c>
      <c r="S4259" s="6"/>
      <c r="T4259" s="6" t="s">
        <v>31</v>
      </c>
      <c r="U4259" s="6">
        <v>0</v>
      </c>
    </row>
    <row r="4260" spans="1:21" ht="25.5" hidden="1">
      <c r="A4260" s="6" t="str">
        <f>VLOOKUP(B4260,Sheet1!B2:C272,2,FALSE)</f>
        <v>DASECA</v>
      </c>
      <c r="B4260" s="6" t="s">
        <v>831</v>
      </c>
      <c r="C4260" s="6" t="s">
        <v>5476</v>
      </c>
      <c r="D4260" s="6" t="s">
        <v>984</v>
      </c>
      <c r="E4260" s="6" t="s">
        <v>1209</v>
      </c>
      <c r="F4260" s="6" t="s">
        <v>1463</v>
      </c>
      <c r="G4260" s="6">
        <v>4</v>
      </c>
      <c r="H4260" s="6">
        <v>2</v>
      </c>
      <c r="I4260" s="6" t="s">
        <v>60</v>
      </c>
      <c r="J4260" s="49">
        <v>57.493000000000002</v>
      </c>
      <c r="K4260" s="49">
        <v>229.97200000000001</v>
      </c>
      <c r="L4260" s="49">
        <v>114.986</v>
      </c>
      <c r="M4260" s="10">
        <v>40756</v>
      </c>
      <c r="N4260" s="10">
        <v>40575</v>
      </c>
      <c r="O4260" s="6" t="s">
        <v>52</v>
      </c>
      <c r="P4260" s="6" t="s">
        <v>28</v>
      </c>
      <c r="Q4260" s="6" t="s">
        <v>29</v>
      </c>
      <c r="R4260" s="6" t="s">
        <v>5529</v>
      </c>
      <c r="S4260" s="6"/>
      <c r="T4260" s="6" t="s">
        <v>31</v>
      </c>
      <c r="U4260" s="6">
        <v>0</v>
      </c>
    </row>
    <row r="4261" spans="1:21" ht="25.5" hidden="1">
      <c r="A4261" s="6" t="str">
        <f>VLOOKUP(B4261,Sheet1!B2:C272,2,FALSE)</f>
        <v>DASECA</v>
      </c>
      <c r="B4261" s="6" t="s">
        <v>831</v>
      </c>
      <c r="C4261" s="6" t="s">
        <v>5476</v>
      </c>
      <c r="D4261" s="6" t="s">
        <v>984</v>
      </c>
      <c r="E4261" s="6" t="s">
        <v>1209</v>
      </c>
      <c r="F4261" s="6" t="s">
        <v>1211</v>
      </c>
      <c r="G4261" s="6">
        <v>4</v>
      </c>
      <c r="H4261" s="6">
        <v>2</v>
      </c>
      <c r="I4261" s="6" t="s">
        <v>60</v>
      </c>
      <c r="J4261" s="49">
        <v>86.225999999999999</v>
      </c>
      <c r="K4261" s="49">
        <v>344.904</v>
      </c>
      <c r="L4261" s="49">
        <v>172.452</v>
      </c>
      <c r="M4261" s="10">
        <v>40756</v>
      </c>
      <c r="N4261" s="10">
        <v>40575</v>
      </c>
      <c r="O4261" s="6" t="s">
        <v>52</v>
      </c>
      <c r="P4261" s="6" t="s">
        <v>28</v>
      </c>
      <c r="Q4261" s="6" t="s">
        <v>29</v>
      </c>
      <c r="R4261" s="6" t="s">
        <v>5529</v>
      </c>
      <c r="S4261" s="6"/>
      <c r="T4261" s="6" t="s">
        <v>31</v>
      </c>
      <c r="U4261" s="6">
        <v>0</v>
      </c>
    </row>
    <row r="4262" spans="1:21" ht="25.5" hidden="1">
      <c r="A4262" s="6" t="str">
        <f>VLOOKUP(B4262,Sheet1!B2:C272,2,FALSE)</f>
        <v>DASECA</v>
      </c>
      <c r="B4262" s="6" t="s">
        <v>831</v>
      </c>
      <c r="C4262" s="6" t="s">
        <v>5476</v>
      </c>
      <c r="D4262" s="6" t="s">
        <v>1180</v>
      </c>
      <c r="E4262" s="6" t="s">
        <v>1352</v>
      </c>
      <c r="F4262" s="6" t="s">
        <v>5530</v>
      </c>
      <c r="G4262" s="6">
        <v>20</v>
      </c>
      <c r="H4262" s="6">
        <v>10</v>
      </c>
      <c r="I4262" s="6" t="s">
        <v>1322</v>
      </c>
      <c r="J4262" s="49">
        <v>30</v>
      </c>
      <c r="K4262" s="49">
        <v>600</v>
      </c>
      <c r="L4262" s="49">
        <v>300</v>
      </c>
      <c r="M4262" s="10">
        <v>40756</v>
      </c>
      <c r="N4262" s="10">
        <v>40603</v>
      </c>
      <c r="O4262" s="6" t="s">
        <v>52</v>
      </c>
      <c r="P4262" s="6" t="s">
        <v>28</v>
      </c>
      <c r="Q4262" s="6" t="s">
        <v>29</v>
      </c>
      <c r="R4262" s="6" t="s">
        <v>5529</v>
      </c>
      <c r="S4262" s="6"/>
      <c r="T4262" s="6" t="s">
        <v>31</v>
      </c>
      <c r="U4262" s="6">
        <v>0</v>
      </c>
    </row>
    <row r="4263" spans="1:21" ht="25.5" hidden="1">
      <c r="A4263" s="6" t="str">
        <f>VLOOKUP(B4263,Sheet1!B2:C272,2,FALSE)</f>
        <v>DASECA</v>
      </c>
      <c r="B4263" s="6" t="s">
        <v>831</v>
      </c>
      <c r="C4263" s="6" t="s">
        <v>5476</v>
      </c>
      <c r="D4263" s="6" t="s">
        <v>1180</v>
      </c>
      <c r="E4263" s="6" t="s">
        <v>1352</v>
      </c>
      <c r="F4263" s="6" t="s">
        <v>3254</v>
      </c>
      <c r="G4263" s="6">
        <v>1000</v>
      </c>
      <c r="H4263" s="6">
        <v>500</v>
      </c>
      <c r="I4263" s="6" t="s">
        <v>2872</v>
      </c>
      <c r="J4263" s="49">
        <v>0.75</v>
      </c>
      <c r="K4263" s="49">
        <v>750</v>
      </c>
      <c r="L4263" s="49">
        <v>375</v>
      </c>
      <c r="M4263" s="10">
        <v>40756</v>
      </c>
      <c r="N4263" s="10">
        <v>40603</v>
      </c>
      <c r="O4263" s="6" t="s">
        <v>52</v>
      </c>
      <c r="P4263" s="6" t="s">
        <v>28</v>
      </c>
      <c r="Q4263" s="6" t="s">
        <v>29</v>
      </c>
      <c r="R4263" s="6" t="s">
        <v>5529</v>
      </c>
      <c r="S4263" s="6"/>
      <c r="T4263" s="6" t="s">
        <v>31</v>
      </c>
      <c r="U4263" s="6">
        <v>0</v>
      </c>
    </row>
    <row r="4264" spans="1:21" ht="25.5" hidden="1">
      <c r="A4264" s="6" t="str">
        <f>VLOOKUP(B4264,Sheet1!B2:C272,2,FALSE)</f>
        <v>DASECA</v>
      </c>
      <c r="B4264" s="6" t="s">
        <v>831</v>
      </c>
      <c r="C4264" s="6" t="s">
        <v>5476</v>
      </c>
      <c r="D4264" s="6" t="s">
        <v>1180</v>
      </c>
      <c r="E4264" s="6" t="s">
        <v>1352</v>
      </c>
      <c r="F4264" s="6" t="s">
        <v>4072</v>
      </c>
      <c r="G4264" s="6">
        <v>20</v>
      </c>
      <c r="H4264" s="6">
        <v>10</v>
      </c>
      <c r="I4264" s="6" t="s">
        <v>350</v>
      </c>
      <c r="J4264" s="49">
        <v>14.5</v>
      </c>
      <c r="K4264" s="49">
        <v>290</v>
      </c>
      <c r="L4264" s="49">
        <v>145</v>
      </c>
      <c r="M4264" s="10">
        <v>40756</v>
      </c>
      <c r="N4264" s="10">
        <v>40603</v>
      </c>
      <c r="O4264" s="6" t="s">
        <v>52</v>
      </c>
      <c r="P4264" s="6" t="s">
        <v>28</v>
      </c>
      <c r="Q4264" s="6" t="s">
        <v>29</v>
      </c>
      <c r="R4264" s="6" t="s">
        <v>5529</v>
      </c>
      <c r="S4264" s="6"/>
      <c r="T4264" s="6" t="s">
        <v>31</v>
      </c>
      <c r="U4264" s="6">
        <v>0</v>
      </c>
    </row>
    <row r="4265" spans="1:21" ht="25.5" hidden="1">
      <c r="A4265" s="6" t="str">
        <f>VLOOKUP(B4265,Sheet1!B2:C272,2,FALSE)</f>
        <v>DASECA</v>
      </c>
      <c r="B4265" s="6" t="s">
        <v>831</v>
      </c>
      <c r="C4265" s="6" t="s">
        <v>5476</v>
      </c>
      <c r="D4265" s="6" t="s">
        <v>1180</v>
      </c>
      <c r="E4265" s="6" t="s">
        <v>3594</v>
      </c>
      <c r="F4265" s="6" t="s">
        <v>3993</v>
      </c>
      <c r="G4265" s="6">
        <v>10</v>
      </c>
      <c r="H4265" s="6">
        <v>5</v>
      </c>
      <c r="I4265" s="6" t="s">
        <v>350</v>
      </c>
      <c r="J4265" s="49">
        <v>6.04</v>
      </c>
      <c r="K4265" s="49">
        <v>60.4</v>
      </c>
      <c r="L4265" s="49">
        <v>30.2</v>
      </c>
      <c r="M4265" s="10">
        <v>40756</v>
      </c>
      <c r="N4265" s="10">
        <v>40603</v>
      </c>
      <c r="O4265" s="6" t="s">
        <v>52</v>
      </c>
      <c r="P4265" s="6" t="s">
        <v>28</v>
      </c>
      <c r="Q4265" s="6" t="s">
        <v>29</v>
      </c>
      <c r="R4265" s="6" t="s">
        <v>5529</v>
      </c>
      <c r="S4265" s="6"/>
      <c r="T4265" s="6" t="s">
        <v>31</v>
      </c>
      <c r="U4265" s="6">
        <v>0</v>
      </c>
    </row>
    <row r="4266" spans="1:21" ht="25.5" hidden="1">
      <c r="A4266" s="6" t="str">
        <f>VLOOKUP(B4266,Sheet1!B2:C272,2,FALSE)</f>
        <v>DASECA</v>
      </c>
      <c r="B4266" s="6" t="s">
        <v>831</v>
      </c>
      <c r="C4266" s="6" t="s">
        <v>5476</v>
      </c>
      <c r="D4266" s="6" t="s">
        <v>1180</v>
      </c>
      <c r="E4266" s="6" t="s">
        <v>1352</v>
      </c>
      <c r="F4266" s="6" t="s">
        <v>5457</v>
      </c>
      <c r="G4266" s="6">
        <v>20</v>
      </c>
      <c r="H4266" s="6">
        <v>10</v>
      </c>
      <c r="I4266" s="6" t="s">
        <v>350</v>
      </c>
      <c r="J4266" s="49">
        <v>37.229999999999997</v>
      </c>
      <c r="K4266" s="49">
        <v>744.6</v>
      </c>
      <c r="L4266" s="49">
        <v>372.3</v>
      </c>
      <c r="M4266" s="10">
        <v>40756</v>
      </c>
      <c r="N4266" s="10">
        <v>40603</v>
      </c>
      <c r="O4266" s="6" t="s">
        <v>52</v>
      </c>
      <c r="P4266" s="6" t="s">
        <v>28</v>
      </c>
      <c r="Q4266" s="6" t="s">
        <v>29</v>
      </c>
      <c r="R4266" s="6" t="s">
        <v>5529</v>
      </c>
      <c r="S4266" s="6"/>
      <c r="T4266" s="6" t="s">
        <v>31</v>
      </c>
      <c r="U4266" s="6">
        <v>0</v>
      </c>
    </row>
    <row r="4267" spans="1:21" ht="25.5" hidden="1">
      <c r="A4267" s="6" t="str">
        <f>VLOOKUP(B4267,Sheet1!B2:C272,2,FALSE)</f>
        <v>DASECA</v>
      </c>
      <c r="B4267" s="6" t="s">
        <v>831</v>
      </c>
      <c r="C4267" s="6" t="s">
        <v>5476</v>
      </c>
      <c r="D4267" s="6" t="s">
        <v>1180</v>
      </c>
      <c r="E4267" s="6" t="s">
        <v>1320</v>
      </c>
      <c r="F4267" s="6" t="s">
        <v>5531</v>
      </c>
      <c r="G4267" s="6">
        <v>50</v>
      </c>
      <c r="H4267" s="6">
        <v>25</v>
      </c>
      <c r="I4267" s="6" t="s">
        <v>1176</v>
      </c>
      <c r="J4267" s="49">
        <v>9.4</v>
      </c>
      <c r="K4267" s="49">
        <v>470</v>
      </c>
      <c r="L4267" s="49">
        <v>235</v>
      </c>
      <c r="M4267" s="10">
        <v>40756</v>
      </c>
      <c r="N4267" s="10">
        <v>40603</v>
      </c>
      <c r="O4267" s="6" t="s">
        <v>52</v>
      </c>
      <c r="P4267" s="6" t="s">
        <v>28</v>
      </c>
      <c r="Q4267" s="6" t="s">
        <v>29</v>
      </c>
      <c r="R4267" s="6" t="s">
        <v>5529</v>
      </c>
      <c r="S4267" s="6"/>
      <c r="T4267" s="6" t="s">
        <v>31</v>
      </c>
      <c r="U4267" s="6">
        <v>0</v>
      </c>
    </row>
    <row r="4268" spans="1:21" ht="25.5" hidden="1">
      <c r="A4268" s="6" t="str">
        <f>VLOOKUP(B4268,Sheet1!B2:C272,2,FALSE)</f>
        <v>DASECA</v>
      </c>
      <c r="B4268" s="6" t="s">
        <v>831</v>
      </c>
      <c r="C4268" s="6" t="s">
        <v>5476</v>
      </c>
      <c r="D4268" s="6" t="s">
        <v>1180</v>
      </c>
      <c r="E4268" s="6" t="s">
        <v>1320</v>
      </c>
      <c r="F4268" s="6" t="s">
        <v>5532</v>
      </c>
      <c r="G4268" s="6">
        <v>1000</v>
      </c>
      <c r="H4268" s="6">
        <v>500</v>
      </c>
      <c r="I4268" s="6" t="s">
        <v>2180</v>
      </c>
      <c r="J4268" s="49">
        <v>0.3</v>
      </c>
      <c r="K4268" s="49">
        <v>300</v>
      </c>
      <c r="L4268" s="49">
        <v>150</v>
      </c>
      <c r="M4268" s="10">
        <v>40756</v>
      </c>
      <c r="N4268" s="10">
        <v>40603</v>
      </c>
      <c r="O4268" s="6" t="s">
        <v>52</v>
      </c>
      <c r="P4268" s="6" t="s">
        <v>28</v>
      </c>
      <c r="Q4268" s="6" t="s">
        <v>29</v>
      </c>
      <c r="R4268" s="6" t="s">
        <v>5529</v>
      </c>
      <c r="S4268" s="6"/>
      <c r="T4268" s="6" t="s">
        <v>31</v>
      </c>
      <c r="U4268" s="6">
        <v>0</v>
      </c>
    </row>
    <row r="4269" spans="1:21" ht="25.5" hidden="1">
      <c r="A4269" s="6" t="str">
        <f>VLOOKUP(B4269,Sheet1!B2:C272,2,FALSE)</f>
        <v>DASECA</v>
      </c>
      <c r="B4269" s="6" t="s">
        <v>831</v>
      </c>
      <c r="C4269" s="6" t="s">
        <v>5476</v>
      </c>
      <c r="D4269" s="6" t="s">
        <v>1180</v>
      </c>
      <c r="E4269" s="6" t="s">
        <v>2638</v>
      </c>
      <c r="F4269" s="6" t="s">
        <v>2999</v>
      </c>
      <c r="G4269" s="6">
        <v>5000</v>
      </c>
      <c r="H4269" s="6">
        <v>2500</v>
      </c>
      <c r="I4269" s="6" t="s">
        <v>1080</v>
      </c>
      <c r="J4269" s="49">
        <v>0.35</v>
      </c>
      <c r="K4269" s="49">
        <v>1750</v>
      </c>
      <c r="L4269" s="49">
        <v>875</v>
      </c>
      <c r="M4269" s="10">
        <v>40756</v>
      </c>
      <c r="N4269" s="10">
        <v>40603</v>
      </c>
      <c r="O4269" s="6" t="s">
        <v>52</v>
      </c>
      <c r="P4269" s="6" t="s">
        <v>28</v>
      </c>
      <c r="Q4269" s="6" t="s">
        <v>29</v>
      </c>
      <c r="R4269" s="6" t="s">
        <v>5533</v>
      </c>
      <c r="S4269" s="6"/>
      <c r="T4269" s="6" t="s">
        <v>31</v>
      </c>
      <c r="U4269" s="6">
        <v>0</v>
      </c>
    </row>
    <row r="4270" spans="1:21" ht="25.5" hidden="1">
      <c r="A4270" s="6" t="str">
        <f>VLOOKUP(B4270,Sheet1!B2:C272,2,FALSE)</f>
        <v>DASECA</v>
      </c>
      <c r="B4270" s="6" t="s">
        <v>831</v>
      </c>
      <c r="C4270" s="6" t="s">
        <v>5476</v>
      </c>
      <c r="D4270" s="6" t="s">
        <v>1180</v>
      </c>
      <c r="E4270" s="6" t="s">
        <v>2967</v>
      </c>
      <c r="F4270" s="6" t="s">
        <v>2968</v>
      </c>
      <c r="G4270" s="6">
        <v>100</v>
      </c>
      <c r="H4270" s="6">
        <v>50</v>
      </c>
      <c r="I4270" s="6" t="s">
        <v>1176</v>
      </c>
      <c r="J4270" s="49">
        <v>3.72</v>
      </c>
      <c r="K4270" s="49">
        <v>372</v>
      </c>
      <c r="L4270" s="49">
        <v>186</v>
      </c>
      <c r="M4270" s="10">
        <v>40756</v>
      </c>
      <c r="N4270" s="10">
        <v>40603</v>
      </c>
      <c r="O4270" s="6" t="s">
        <v>52</v>
      </c>
      <c r="P4270" s="6" t="s">
        <v>28</v>
      </c>
      <c r="Q4270" s="6" t="s">
        <v>29</v>
      </c>
      <c r="R4270" s="6" t="s">
        <v>5533</v>
      </c>
      <c r="S4270" s="6"/>
      <c r="T4270" s="6" t="s">
        <v>31</v>
      </c>
      <c r="U4270" s="6">
        <v>0</v>
      </c>
    </row>
    <row r="4271" spans="1:21" ht="38.25" hidden="1">
      <c r="A4271" s="6" t="str">
        <f>VLOOKUP(B4271,Sheet1!B2:C272,2,FALSE)</f>
        <v>DASECA</v>
      </c>
      <c r="B4271" s="6" t="s">
        <v>831</v>
      </c>
      <c r="C4271" s="6" t="s">
        <v>5476</v>
      </c>
      <c r="D4271" s="6"/>
      <c r="E4271" s="6"/>
      <c r="F4271" s="6" t="s">
        <v>5534</v>
      </c>
      <c r="G4271" s="6">
        <v>1</v>
      </c>
      <c r="H4271" s="6">
        <v>0.5</v>
      </c>
      <c r="I4271" s="6" t="s">
        <v>26</v>
      </c>
      <c r="J4271" s="49">
        <v>1500</v>
      </c>
      <c r="K4271" s="49">
        <v>1500</v>
      </c>
      <c r="L4271" s="49">
        <v>750</v>
      </c>
      <c r="M4271" s="10">
        <v>40756</v>
      </c>
      <c r="N4271" s="10">
        <v>40513</v>
      </c>
      <c r="O4271" s="6" t="s">
        <v>52</v>
      </c>
      <c r="P4271" s="6" t="s">
        <v>933</v>
      </c>
      <c r="Q4271" s="6" t="s">
        <v>29</v>
      </c>
      <c r="R4271" s="6" t="s">
        <v>5535</v>
      </c>
      <c r="S4271" s="6"/>
      <c r="T4271" s="6" t="s">
        <v>31</v>
      </c>
      <c r="U4271" s="6">
        <v>0</v>
      </c>
    </row>
    <row r="4272" spans="1:21" ht="38.25" hidden="1">
      <c r="A4272" s="6" t="str">
        <f>VLOOKUP(B4272,Sheet1!B2:C272,2,FALSE)</f>
        <v>DASECA</v>
      </c>
      <c r="B4272" s="6" t="s">
        <v>831</v>
      </c>
      <c r="C4272" s="6" t="s">
        <v>5476</v>
      </c>
      <c r="D4272" s="6"/>
      <c r="E4272" s="6"/>
      <c r="F4272" s="6" t="s">
        <v>5536</v>
      </c>
      <c r="G4272" s="6">
        <v>1</v>
      </c>
      <c r="H4272" s="6">
        <v>0.5</v>
      </c>
      <c r="I4272" s="6" t="s">
        <v>26</v>
      </c>
      <c r="J4272" s="49">
        <v>8000</v>
      </c>
      <c r="K4272" s="49">
        <v>8000</v>
      </c>
      <c r="L4272" s="49">
        <v>4000</v>
      </c>
      <c r="M4272" s="10">
        <v>40878</v>
      </c>
      <c r="N4272" s="10">
        <v>40634</v>
      </c>
      <c r="O4272" s="6" t="s">
        <v>52</v>
      </c>
      <c r="P4272" s="6" t="s">
        <v>933</v>
      </c>
      <c r="Q4272" s="6" t="s">
        <v>29</v>
      </c>
      <c r="R4272" s="6" t="s">
        <v>5535</v>
      </c>
      <c r="S4272" s="6"/>
      <c r="T4272" s="6" t="s">
        <v>31</v>
      </c>
      <c r="U4272" s="6">
        <v>0</v>
      </c>
    </row>
    <row r="4273" spans="1:21" ht="38.25" hidden="1">
      <c r="A4273" s="6" t="str">
        <f>VLOOKUP(B4273,Sheet1!B2:C272,2,FALSE)</f>
        <v>DASECA</v>
      </c>
      <c r="B4273" s="6" t="s">
        <v>831</v>
      </c>
      <c r="C4273" s="6" t="s">
        <v>5476</v>
      </c>
      <c r="D4273" s="6"/>
      <c r="E4273" s="6"/>
      <c r="F4273" s="6" t="s">
        <v>5537</v>
      </c>
      <c r="G4273" s="6">
        <v>1</v>
      </c>
      <c r="H4273" s="6">
        <v>0.5</v>
      </c>
      <c r="I4273" s="6" t="s">
        <v>26</v>
      </c>
      <c r="J4273" s="49">
        <v>700</v>
      </c>
      <c r="K4273" s="49">
        <v>700</v>
      </c>
      <c r="L4273" s="49">
        <v>350</v>
      </c>
      <c r="M4273" s="10">
        <v>40878</v>
      </c>
      <c r="N4273" s="10">
        <v>40634</v>
      </c>
      <c r="O4273" s="6" t="s">
        <v>52</v>
      </c>
      <c r="P4273" s="6" t="s">
        <v>933</v>
      </c>
      <c r="Q4273" s="6" t="s">
        <v>29</v>
      </c>
      <c r="R4273" s="6" t="s">
        <v>5538</v>
      </c>
      <c r="S4273" s="6"/>
      <c r="T4273" s="6" t="s">
        <v>31</v>
      </c>
      <c r="U4273" s="6">
        <v>0</v>
      </c>
    </row>
    <row r="4274" spans="1:21" ht="51" hidden="1">
      <c r="A4274" s="6" t="str">
        <f>VLOOKUP(B4274,Sheet1!B2:C272,2,FALSE)</f>
        <v>DASECA</v>
      </c>
      <c r="B4274" s="6" t="s">
        <v>831</v>
      </c>
      <c r="C4274" s="6" t="s">
        <v>5476</v>
      </c>
      <c r="D4274" s="6"/>
      <c r="E4274" s="6"/>
      <c r="F4274" s="6" t="s">
        <v>5539</v>
      </c>
      <c r="G4274" s="6">
        <v>1</v>
      </c>
      <c r="H4274" s="6">
        <v>0.5</v>
      </c>
      <c r="I4274" s="6" t="s">
        <v>26</v>
      </c>
      <c r="J4274" s="49">
        <v>1500</v>
      </c>
      <c r="K4274" s="49">
        <v>1500</v>
      </c>
      <c r="L4274" s="49">
        <v>750</v>
      </c>
      <c r="M4274" s="10">
        <v>40878</v>
      </c>
      <c r="N4274" s="10">
        <v>40634</v>
      </c>
      <c r="O4274" s="6" t="s">
        <v>52</v>
      </c>
      <c r="P4274" s="6" t="s">
        <v>933</v>
      </c>
      <c r="Q4274" s="6" t="s">
        <v>29</v>
      </c>
      <c r="R4274" s="6" t="s">
        <v>5540</v>
      </c>
      <c r="S4274" s="6" t="s">
        <v>5541</v>
      </c>
      <c r="T4274" s="6" t="s">
        <v>31</v>
      </c>
      <c r="U4274" s="6">
        <v>0</v>
      </c>
    </row>
    <row r="4275" spans="1:21" ht="51" hidden="1">
      <c r="A4275" s="6" t="str">
        <f>VLOOKUP(B4275,Sheet1!B2:C272,2,FALSE)</f>
        <v>DASECA</v>
      </c>
      <c r="B4275" s="6" t="s">
        <v>831</v>
      </c>
      <c r="C4275" s="6" t="s">
        <v>5476</v>
      </c>
      <c r="D4275" s="6"/>
      <c r="E4275" s="6"/>
      <c r="F4275" s="6" t="s">
        <v>5542</v>
      </c>
      <c r="G4275" s="6">
        <v>1</v>
      </c>
      <c r="H4275" s="6">
        <v>0.5</v>
      </c>
      <c r="I4275" s="6" t="s">
        <v>1116</v>
      </c>
      <c r="J4275" s="49">
        <v>500</v>
      </c>
      <c r="K4275" s="49">
        <v>500</v>
      </c>
      <c r="L4275" s="49">
        <v>250</v>
      </c>
      <c r="M4275" s="10">
        <v>40695</v>
      </c>
      <c r="N4275" s="10">
        <v>40452</v>
      </c>
      <c r="O4275" s="6" t="s">
        <v>52</v>
      </c>
      <c r="P4275" s="6" t="s">
        <v>933</v>
      </c>
      <c r="Q4275" s="6" t="s">
        <v>29</v>
      </c>
      <c r="R4275" s="6" t="s">
        <v>5540</v>
      </c>
      <c r="S4275" s="6" t="s">
        <v>5543</v>
      </c>
      <c r="T4275" s="6" t="s">
        <v>31</v>
      </c>
      <c r="U4275" s="6">
        <v>0</v>
      </c>
    </row>
    <row r="4276" spans="1:21" ht="51" hidden="1">
      <c r="A4276" s="6" t="str">
        <f>VLOOKUP(B4276,Sheet1!B2:C272,2,FALSE)</f>
        <v>DASECA</v>
      </c>
      <c r="B4276" s="6" t="s">
        <v>831</v>
      </c>
      <c r="C4276" s="6" t="s">
        <v>5476</v>
      </c>
      <c r="D4276" s="6"/>
      <c r="E4276" s="6"/>
      <c r="F4276" s="6" t="s">
        <v>5544</v>
      </c>
      <c r="G4276" s="6">
        <v>1</v>
      </c>
      <c r="H4276" s="6">
        <v>0.5</v>
      </c>
      <c r="I4276" s="6" t="s">
        <v>60</v>
      </c>
      <c r="J4276" s="49">
        <v>500</v>
      </c>
      <c r="K4276" s="49">
        <v>500</v>
      </c>
      <c r="L4276" s="49">
        <v>250</v>
      </c>
      <c r="M4276" s="10">
        <v>40695</v>
      </c>
      <c r="N4276" s="10">
        <v>40452</v>
      </c>
      <c r="O4276" s="6" t="s">
        <v>52</v>
      </c>
      <c r="P4276" s="6" t="s">
        <v>933</v>
      </c>
      <c r="Q4276" s="6" t="s">
        <v>29</v>
      </c>
      <c r="R4276" s="6" t="s">
        <v>5540</v>
      </c>
      <c r="S4276" s="6"/>
      <c r="T4276" s="6" t="s">
        <v>31</v>
      </c>
      <c r="U4276" s="6">
        <v>0</v>
      </c>
    </row>
    <row r="4277" spans="1:21" ht="38.25" hidden="1">
      <c r="A4277" s="6" t="str">
        <f>VLOOKUP(B4277,Sheet1!B2:C272,2,FALSE)</f>
        <v>DASECA</v>
      </c>
      <c r="B4277" s="6" t="s">
        <v>831</v>
      </c>
      <c r="C4277" s="6" t="s">
        <v>5476</v>
      </c>
      <c r="D4277" s="6"/>
      <c r="E4277" s="6"/>
      <c r="F4277" s="6" t="s">
        <v>5545</v>
      </c>
      <c r="G4277" s="6">
        <v>1</v>
      </c>
      <c r="H4277" s="6">
        <v>0.5</v>
      </c>
      <c r="I4277" s="6" t="s">
        <v>60</v>
      </c>
      <c r="J4277" s="49">
        <v>250</v>
      </c>
      <c r="K4277" s="49">
        <v>250</v>
      </c>
      <c r="L4277" s="49">
        <v>125</v>
      </c>
      <c r="M4277" s="10">
        <v>40695</v>
      </c>
      <c r="N4277" s="10">
        <v>40452</v>
      </c>
      <c r="O4277" s="6" t="s">
        <v>52</v>
      </c>
      <c r="P4277" s="6" t="s">
        <v>933</v>
      </c>
      <c r="Q4277" s="6" t="s">
        <v>29</v>
      </c>
      <c r="R4277" s="6" t="s">
        <v>5538</v>
      </c>
      <c r="S4277" s="6"/>
      <c r="T4277" s="6" t="s">
        <v>31</v>
      </c>
      <c r="U4277" s="6">
        <v>0</v>
      </c>
    </row>
    <row r="4278" spans="1:21" ht="38.25" hidden="1">
      <c r="A4278" s="6" t="str">
        <f>VLOOKUP(B4278,Sheet1!B2:C272,2,FALSE)</f>
        <v>DASECA</v>
      </c>
      <c r="B4278" s="6" t="s">
        <v>831</v>
      </c>
      <c r="C4278" s="6" t="s">
        <v>5476</v>
      </c>
      <c r="D4278" s="6"/>
      <c r="E4278" s="6"/>
      <c r="F4278" s="6" t="s">
        <v>1438</v>
      </c>
      <c r="G4278" s="6">
        <v>1</v>
      </c>
      <c r="H4278" s="6">
        <v>0.5</v>
      </c>
      <c r="I4278" s="6" t="s">
        <v>60</v>
      </c>
      <c r="J4278" s="49">
        <v>400</v>
      </c>
      <c r="K4278" s="49">
        <v>400</v>
      </c>
      <c r="L4278" s="49">
        <v>200</v>
      </c>
      <c r="M4278" s="10">
        <v>40695</v>
      </c>
      <c r="N4278" s="10">
        <v>40452</v>
      </c>
      <c r="O4278" s="6" t="s">
        <v>52</v>
      </c>
      <c r="P4278" s="6" t="s">
        <v>933</v>
      </c>
      <c r="Q4278" s="6" t="s">
        <v>29</v>
      </c>
      <c r="R4278" s="6" t="s">
        <v>5538</v>
      </c>
      <c r="S4278" s="6"/>
      <c r="T4278" s="6" t="s">
        <v>31</v>
      </c>
      <c r="U4278" s="6">
        <v>0</v>
      </c>
    </row>
    <row r="4279" spans="1:21" ht="63.75" hidden="1">
      <c r="A4279" s="6" t="str">
        <f>VLOOKUP(B4279,Sheet1!B2:C272,2,FALSE)</f>
        <v>DASECA</v>
      </c>
      <c r="B4279" s="6" t="s">
        <v>831</v>
      </c>
      <c r="C4279" s="6" t="s">
        <v>5476</v>
      </c>
      <c r="D4279" s="6"/>
      <c r="E4279" s="6"/>
      <c r="F4279" s="6" t="s">
        <v>5546</v>
      </c>
      <c r="G4279" s="6">
        <v>2</v>
      </c>
      <c r="H4279" s="6">
        <v>1</v>
      </c>
      <c r="I4279" s="6" t="s">
        <v>26</v>
      </c>
      <c r="J4279" s="49">
        <v>5000</v>
      </c>
      <c r="K4279" s="49">
        <v>10000</v>
      </c>
      <c r="L4279" s="49">
        <v>5000</v>
      </c>
      <c r="M4279" s="10">
        <v>40634</v>
      </c>
      <c r="N4279" s="10">
        <v>40391</v>
      </c>
      <c r="O4279" s="6" t="s">
        <v>52</v>
      </c>
      <c r="P4279" s="6" t="s">
        <v>933</v>
      </c>
      <c r="Q4279" s="6" t="s">
        <v>29</v>
      </c>
      <c r="R4279" s="6" t="s">
        <v>5547</v>
      </c>
      <c r="S4279" s="6" t="s">
        <v>5548</v>
      </c>
      <c r="T4279" s="6" t="s">
        <v>31</v>
      </c>
      <c r="U4279" s="6">
        <v>0</v>
      </c>
    </row>
    <row r="4280" spans="1:21" ht="25.5" hidden="1">
      <c r="A4280" s="6" t="str">
        <f>VLOOKUP(B4280,Sheet1!B2:C272,2,FALSE)</f>
        <v>DASECA</v>
      </c>
      <c r="B4280" s="6" t="s">
        <v>831</v>
      </c>
      <c r="C4280" s="6" t="s">
        <v>5476</v>
      </c>
      <c r="D4280" s="6"/>
      <c r="E4280" s="6"/>
      <c r="F4280" s="6" t="s">
        <v>5549</v>
      </c>
      <c r="G4280" s="6">
        <v>7</v>
      </c>
      <c r="H4280" s="6">
        <v>3.5</v>
      </c>
      <c r="I4280" s="6" t="s">
        <v>60</v>
      </c>
      <c r="J4280" s="49">
        <v>80</v>
      </c>
      <c r="K4280" s="49">
        <v>560</v>
      </c>
      <c r="L4280" s="49">
        <v>280</v>
      </c>
      <c r="M4280" s="10">
        <v>40634</v>
      </c>
      <c r="N4280" s="10">
        <v>40391</v>
      </c>
      <c r="O4280" s="6" t="s">
        <v>52</v>
      </c>
      <c r="P4280" s="6" t="s">
        <v>933</v>
      </c>
      <c r="Q4280" s="6" t="s">
        <v>29</v>
      </c>
      <c r="R4280" s="6" t="s">
        <v>5550</v>
      </c>
      <c r="S4280" s="6"/>
      <c r="T4280" s="6" t="s">
        <v>31</v>
      </c>
      <c r="U4280" s="6">
        <v>0</v>
      </c>
    </row>
    <row r="4281" spans="1:21" ht="25.5" hidden="1">
      <c r="A4281" s="6" t="str">
        <f>VLOOKUP(B4281,Sheet1!B2:C272,2,FALSE)</f>
        <v>DASECA</v>
      </c>
      <c r="B4281" s="6" t="s">
        <v>831</v>
      </c>
      <c r="C4281" s="6" t="s">
        <v>5476</v>
      </c>
      <c r="D4281" s="6"/>
      <c r="E4281" s="6"/>
      <c r="F4281" s="6" t="s">
        <v>3716</v>
      </c>
      <c r="G4281" s="6">
        <v>7</v>
      </c>
      <c r="H4281" s="6">
        <v>3.5</v>
      </c>
      <c r="I4281" s="6" t="s">
        <v>60</v>
      </c>
      <c r="J4281" s="49">
        <v>180</v>
      </c>
      <c r="K4281" s="49">
        <v>1260</v>
      </c>
      <c r="L4281" s="49">
        <v>630</v>
      </c>
      <c r="M4281" s="10">
        <v>40634</v>
      </c>
      <c r="N4281" s="10">
        <v>40391</v>
      </c>
      <c r="O4281" s="6" t="s">
        <v>52</v>
      </c>
      <c r="P4281" s="6" t="s">
        <v>933</v>
      </c>
      <c r="Q4281" s="6" t="s">
        <v>29</v>
      </c>
      <c r="R4281" s="6" t="s">
        <v>5550</v>
      </c>
      <c r="S4281" s="6"/>
      <c r="T4281" s="6" t="s">
        <v>31</v>
      </c>
      <c r="U4281" s="6">
        <v>0</v>
      </c>
    </row>
    <row r="4282" spans="1:21" ht="25.5" hidden="1">
      <c r="A4282" s="6" t="str">
        <f>VLOOKUP(B4282,Sheet1!B2:C272,2,FALSE)</f>
        <v>DASECA</v>
      </c>
      <c r="B4282" s="6" t="s">
        <v>831</v>
      </c>
      <c r="C4282" s="6" t="s">
        <v>5476</v>
      </c>
      <c r="D4282" s="6"/>
      <c r="E4282" s="6"/>
      <c r="F4282" s="6" t="s">
        <v>5551</v>
      </c>
      <c r="G4282" s="6">
        <v>7</v>
      </c>
      <c r="H4282" s="6">
        <v>3.5</v>
      </c>
      <c r="I4282" s="6" t="s">
        <v>60</v>
      </c>
      <c r="J4282" s="49">
        <v>300</v>
      </c>
      <c r="K4282" s="49">
        <v>2100</v>
      </c>
      <c r="L4282" s="49">
        <v>1050</v>
      </c>
      <c r="M4282" s="10">
        <v>40634</v>
      </c>
      <c r="N4282" s="10">
        <v>40391</v>
      </c>
      <c r="O4282" s="6" t="s">
        <v>52</v>
      </c>
      <c r="P4282" s="6" t="s">
        <v>933</v>
      </c>
      <c r="Q4282" s="6" t="s">
        <v>29</v>
      </c>
      <c r="R4282" s="6" t="s">
        <v>5550</v>
      </c>
      <c r="S4282" s="6"/>
      <c r="T4282" s="6" t="s">
        <v>31</v>
      </c>
      <c r="U4282" s="6">
        <v>0</v>
      </c>
    </row>
    <row r="4283" spans="1:21" ht="25.5" hidden="1">
      <c r="A4283" s="6" t="str">
        <f>VLOOKUP(B4283,Sheet1!B2:C272,2,FALSE)</f>
        <v>DASECA</v>
      </c>
      <c r="B4283" s="6" t="s">
        <v>831</v>
      </c>
      <c r="C4283" s="6" t="s">
        <v>5476</v>
      </c>
      <c r="D4283" s="6"/>
      <c r="E4283" s="6"/>
      <c r="F4283" s="6" t="s">
        <v>5552</v>
      </c>
      <c r="G4283" s="6">
        <v>7</v>
      </c>
      <c r="H4283" s="6">
        <v>3.5</v>
      </c>
      <c r="I4283" s="6" t="s">
        <v>60</v>
      </c>
      <c r="J4283" s="49">
        <v>130</v>
      </c>
      <c r="K4283" s="49">
        <v>910</v>
      </c>
      <c r="L4283" s="49">
        <v>455</v>
      </c>
      <c r="M4283" s="10">
        <v>40634</v>
      </c>
      <c r="N4283" s="10">
        <v>40391</v>
      </c>
      <c r="O4283" s="6" t="s">
        <v>52</v>
      </c>
      <c r="P4283" s="6" t="s">
        <v>933</v>
      </c>
      <c r="Q4283" s="6" t="s">
        <v>29</v>
      </c>
      <c r="R4283" s="6" t="s">
        <v>5550</v>
      </c>
      <c r="S4283" s="6"/>
      <c r="T4283" s="6" t="s">
        <v>31</v>
      </c>
      <c r="U4283" s="6">
        <v>0</v>
      </c>
    </row>
    <row r="4284" spans="1:21" ht="25.5" hidden="1">
      <c r="A4284" s="6" t="str">
        <f>VLOOKUP(B4284,Sheet1!B2:C272,2,FALSE)</f>
        <v>DASECA</v>
      </c>
      <c r="B4284" s="6" t="s">
        <v>831</v>
      </c>
      <c r="C4284" s="6" t="s">
        <v>5476</v>
      </c>
      <c r="D4284" s="6"/>
      <c r="E4284" s="6"/>
      <c r="F4284" s="6" t="s">
        <v>1458</v>
      </c>
      <c r="G4284" s="6">
        <v>7</v>
      </c>
      <c r="H4284" s="6">
        <v>3.5</v>
      </c>
      <c r="I4284" s="6" t="s">
        <v>60</v>
      </c>
      <c r="J4284" s="49">
        <v>200</v>
      </c>
      <c r="K4284" s="49">
        <v>1400</v>
      </c>
      <c r="L4284" s="49">
        <v>700</v>
      </c>
      <c r="M4284" s="10">
        <v>40634</v>
      </c>
      <c r="N4284" s="10">
        <v>40391</v>
      </c>
      <c r="O4284" s="6" t="s">
        <v>52</v>
      </c>
      <c r="P4284" s="6" t="s">
        <v>933</v>
      </c>
      <c r="Q4284" s="6" t="s">
        <v>29</v>
      </c>
      <c r="R4284" s="6" t="s">
        <v>5550</v>
      </c>
      <c r="S4284" s="6"/>
      <c r="T4284" s="6" t="s">
        <v>31</v>
      </c>
      <c r="U4284" s="6">
        <v>0</v>
      </c>
    </row>
    <row r="4285" spans="1:21" ht="25.5" hidden="1">
      <c r="A4285" s="6" t="str">
        <f>VLOOKUP(B4285,Sheet1!B2:C272,2,FALSE)</f>
        <v>DASECA</v>
      </c>
      <c r="B4285" s="6" t="s">
        <v>831</v>
      </c>
      <c r="C4285" s="6" t="s">
        <v>5476</v>
      </c>
      <c r="D4285" s="6" t="s">
        <v>965</v>
      </c>
      <c r="E4285" s="6" t="s">
        <v>966</v>
      </c>
      <c r="F4285" s="6" t="s">
        <v>1246</v>
      </c>
      <c r="G4285" s="6">
        <v>7</v>
      </c>
      <c r="H4285" s="6">
        <v>3.5</v>
      </c>
      <c r="I4285" s="6" t="s">
        <v>26</v>
      </c>
      <c r="J4285" s="49">
        <v>800</v>
      </c>
      <c r="K4285" s="49">
        <v>5600</v>
      </c>
      <c r="L4285" s="49">
        <v>2800</v>
      </c>
      <c r="M4285" s="10">
        <v>40634</v>
      </c>
      <c r="N4285" s="10">
        <v>40513</v>
      </c>
      <c r="O4285" s="6" t="s">
        <v>52</v>
      </c>
      <c r="P4285" s="6" t="s">
        <v>933</v>
      </c>
      <c r="Q4285" s="6" t="s">
        <v>29</v>
      </c>
      <c r="R4285" s="6" t="s">
        <v>5550</v>
      </c>
      <c r="S4285" s="6"/>
      <c r="T4285" s="6" t="s">
        <v>31</v>
      </c>
      <c r="U4285" s="6">
        <v>0</v>
      </c>
    </row>
    <row r="4286" spans="1:21" ht="25.5" hidden="1">
      <c r="A4286" s="6" t="str">
        <f>VLOOKUP(B4286,Sheet1!B2:C272,2,FALSE)</f>
        <v>DASECA</v>
      </c>
      <c r="B4286" s="6" t="s">
        <v>831</v>
      </c>
      <c r="C4286" s="6" t="s">
        <v>5476</v>
      </c>
      <c r="D4286" s="6"/>
      <c r="E4286" s="6"/>
      <c r="F4286" s="6" t="s">
        <v>954</v>
      </c>
      <c r="G4286" s="6">
        <v>1</v>
      </c>
      <c r="H4286" s="6">
        <v>0.5</v>
      </c>
      <c r="I4286" s="6" t="s">
        <v>60</v>
      </c>
      <c r="J4286" s="49">
        <v>600</v>
      </c>
      <c r="K4286" s="49">
        <v>600</v>
      </c>
      <c r="L4286" s="49">
        <v>300</v>
      </c>
      <c r="M4286" s="10">
        <v>40634</v>
      </c>
      <c r="N4286" s="10">
        <v>40391</v>
      </c>
      <c r="O4286" s="6" t="s">
        <v>52</v>
      </c>
      <c r="P4286" s="6" t="s">
        <v>933</v>
      </c>
      <c r="Q4286" s="6" t="s">
        <v>29</v>
      </c>
      <c r="R4286" s="6" t="s">
        <v>5553</v>
      </c>
      <c r="S4286" s="6"/>
      <c r="T4286" s="6" t="s">
        <v>31</v>
      </c>
      <c r="U4286" s="6">
        <v>0</v>
      </c>
    </row>
    <row r="4287" spans="1:21" ht="25.5" hidden="1">
      <c r="A4287" s="6" t="str">
        <f>VLOOKUP(B4287,Sheet1!B2:C272,2,FALSE)</f>
        <v>DASECA</v>
      </c>
      <c r="B4287" s="6" t="s">
        <v>831</v>
      </c>
      <c r="C4287" s="6" t="s">
        <v>5476</v>
      </c>
      <c r="D4287" s="6"/>
      <c r="E4287" s="6"/>
      <c r="F4287" s="6" t="s">
        <v>5554</v>
      </c>
      <c r="G4287" s="6">
        <v>1</v>
      </c>
      <c r="H4287" s="6">
        <v>0.5</v>
      </c>
      <c r="I4287" s="6" t="s">
        <v>60</v>
      </c>
      <c r="J4287" s="49">
        <v>1000</v>
      </c>
      <c r="K4287" s="49">
        <v>1000</v>
      </c>
      <c r="L4287" s="49">
        <v>500</v>
      </c>
      <c r="M4287" s="10">
        <v>40634</v>
      </c>
      <c r="N4287" s="10">
        <v>40391</v>
      </c>
      <c r="O4287" s="6" t="s">
        <v>52</v>
      </c>
      <c r="P4287" s="6" t="s">
        <v>933</v>
      </c>
      <c r="Q4287" s="6" t="s">
        <v>29</v>
      </c>
      <c r="R4287" s="6" t="s">
        <v>5553</v>
      </c>
      <c r="S4287" s="6"/>
      <c r="T4287" s="6" t="s">
        <v>31</v>
      </c>
      <c r="U4287" s="6">
        <v>0</v>
      </c>
    </row>
    <row r="4288" spans="1:21" ht="25.5" hidden="1">
      <c r="A4288" s="6" t="str">
        <f>VLOOKUP(B4288,Sheet1!B2:C272,2,FALSE)</f>
        <v>DASECA</v>
      </c>
      <c r="B4288" s="6" t="s">
        <v>831</v>
      </c>
      <c r="C4288" s="6" t="s">
        <v>5476</v>
      </c>
      <c r="D4288" s="6"/>
      <c r="E4288" s="6"/>
      <c r="F4288" s="6" t="s">
        <v>5545</v>
      </c>
      <c r="G4288" s="6">
        <v>4</v>
      </c>
      <c r="H4288" s="6">
        <v>2</v>
      </c>
      <c r="I4288" s="6" t="s">
        <v>60</v>
      </c>
      <c r="J4288" s="49">
        <v>220</v>
      </c>
      <c r="K4288" s="49">
        <v>880</v>
      </c>
      <c r="L4288" s="49">
        <v>440</v>
      </c>
      <c r="M4288" s="10">
        <v>40634</v>
      </c>
      <c r="N4288" s="10">
        <v>40391</v>
      </c>
      <c r="O4288" s="6" t="s">
        <v>52</v>
      </c>
      <c r="P4288" s="6" t="s">
        <v>933</v>
      </c>
      <c r="Q4288" s="6" t="s">
        <v>29</v>
      </c>
      <c r="R4288" s="6" t="s">
        <v>5553</v>
      </c>
      <c r="S4288" s="6"/>
      <c r="T4288" s="6" t="s">
        <v>31</v>
      </c>
      <c r="U4288" s="6">
        <v>0</v>
      </c>
    </row>
    <row r="4289" spans="1:21" ht="25.5" hidden="1">
      <c r="A4289" s="6" t="str">
        <f>VLOOKUP(B4289,Sheet1!B2:C272,2,FALSE)</f>
        <v>DASECA</v>
      </c>
      <c r="B4289" s="6" t="s">
        <v>831</v>
      </c>
      <c r="C4289" s="6" t="s">
        <v>5476</v>
      </c>
      <c r="D4289" s="6"/>
      <c r="E4289" s="6"/>
      <c r="F4289" s="6" t="s">
        <v>5555</v>
      </c>
      <c r="G4289" s="6">
        <v>20</v>
      </c>
      <c r="H4289" s="6">
        <v>10</v>
      </c>
      <c r="I4289" s="6" t="s">
        <v>60</v>
      </c>
      <c r="J4289" s="49">
        <v>50</v>
      </c>
      <c r="K4289" s="49">
        <v>1000</v>
      </c>
      <c r="L4289" s="49">
        <v>500</v>
      </c>
      <c r="M4289" s="10">
        <v>40634</v>
      </c>
      <c r="N4289" s="10">
        <v>40391</v>
      </c>
      <c r="O4289" s="6" t="s">
        <v>52</v>
      </c>
      <c r="P4289" s="6" t="s">
        <v>933</v>
      </c>
      <c r="Q4289" s="6" t="s">
        <v>29</v>
      </c>
      <c r="R4289" s="6" t="s">
        <v>5553</v>
      </c>
      <c r="S4289" s="6"/>
      <c r="T4289" s="6" t="s">
        <v>31</v>
      </c>
      <c r="U4289" s="6">
        <v>0</v>
      </c>
    </row>
    <row r="4290" spans="1:21" ht="25.5" hidden="1">
      <c r="A4290" s="6" t="str">
        <f>VLOOKUP(B4290,Sheet1!B2:C272,2,FALSE)</f>
        <v>DASECA</v>
      </c>
      <c r="B4290" s="6" t="s">
        <v>831</v>
      </c>
      <c r="C4290" s="6" t="s">
        <v>5476</v>
      </c>
      <c r="D4290" s="6"/>
      <c r="E4290" s="6"/>
      <c r="F4290" s="6" t="s">
        <v>5556</v>
      </c>
      <c r="G4290" s="6">
        <v>8</v>
      </c>
      <c r="H4290" s="6">
        <v>4</v>
      </c>
      <c r="I4290" s="6" t="s">
        <v>60</v>
      </c>
      <c r="J4290" s="49">
        <v>180</v>
      </c>
      <c r="K4290" s="49">
        <v>1440</v>
      </c>
      <c r="L4290" s="49">
        <v>720</v>
      </c>
      <c r="M4290" s="10">
        <v>40634</v>
      </c>
      <c r="N4290" s="10">
        <v>40391</v>
      </c>
      <c r="O4290" s="6" t="s">
        <v>52</v>
      </c>
      <c r="P4290" s="6" t="s">
        <v>933</v>
      </c>
      <c r="Q4290" s="6" t="s">
        <v>29</v>
      </c>
      <c r="R4290" s="6" t="s">
        <v>5553</v>
      </c>
      <c r="S4290" s="6"/>
      <c r="T4290" s="6" t="s">
        <v>31</v>
      </c>
      <c r="U4290" s="6">
        <v>0</v>
      </c>
    </row>
    <row r="4291" spans="1:21" ht="25.5" hidden="1">
      <c r="A4291" s="6" t="str">
        <f>VLOOKUP(B4291,Sheet1!B2:C272,2,FALSE)</f>
        <v>DASECA</v>
      </c>
      <c r="B4291" s="6" t="s">
        <v>831</v>
      </c>
      <c r="C4291" s="6" t="s">
        <v>5476</v>
      </c>
      <c r="D4291" s="6"/>
      <c r="E4291" s="6"/>
      <c r="F4291" s="6" t="s">
        <v>5557</v>
      </c>
      <c r="G4291" s="6">
        <v>1</v>
      </c>
      <c r="H4291" s="6">
        <v>0.5</v>
      </c>
      <c r="I4291" s="6" t="s">
        <v>60</v>
      </c>
      <c r="J4291" s="49">
        <v>300</v>
      </c>
      <c r="K4291" s="49">
        <v>300</v>
      </c>
      <c r="L4291" s="49">
        <v>150</v>
      </c>
      <c r="M4291" s="10">
        <v>40634</v>
      </c>
      <c r="N4291" s="10">
        <v>40391</v>
      </c>
      <c r="O4291" s="6" t="s">
        <v>52</v>
      </c>
      <c r="P4291" s="6" t="s">
        <v>933</v>
      </c>
      <c r="Q4291" s="6" t="s">
        <v>29</v>
      </c>
      <c r="R4291" s="6" t="s">
        <v>5558</v>
      </c>
      <c r="S4291" s="6"/>
      <c r="T4291" s="6" t="s">
        <v>31</v>
      </c>
      <c r="U4291" s="6">
        <v>0</v>
      </c>
    </row>
    <row r="4292" spans="1:21" ht="25.5" hidden="1">
      <c r="A4292" s="6" t="str">
        <f>VLOOKUP(B4292,Sheet1!B2:C272,2,FALSE)</f>
        <v>DASECA</v>
      </c>
      <c r="B4292" s="6" t="s">
        <v>831</v>
      </c>
      <c r="C4292" s="6" t="s">
        <v>5476</v>
      </c>
      <c r="D4292" s="6"/>
      <c r="E4292" s="6"/>
      <c r="F4292" s="6" t="s">
        <v>5559</v>
      </c>
      <c r="G4292" s="6">
        <v>2</v>
      </c>
      <c r="H4292" s="6">
        <v>1</v>
      </c>
      <c r="I4292" s="6" t="s">
        <v>60</v>
      </c>
      <c r="J4292" s="49">
        <v>90</v>
      </c>
      <c r="K4292" s="49">
        <v>180</v>
      </c>
      <c r="L4292" s="49">
        <v>90</v>
      </c>
      <c r="M4292" s="10">
        <v>40634</v>
      </c>
      <c r="N4292" s="10">
        <v>40391</v>
      </c>
      <c r="O4292" s="6" t="s">
        <v>52</v>
      </c>
      <c r="P4292" s="6" t="s">
        <v>933</v>
      </c>
      <c r="Q4292" s="6" t="s">
        <v>29</v>
      </c>
      <c r="R4292" s="6" t="s">
        <v>5558</v>
      </c>
      <c r="S4292" s="6"/>
      <c r="T4292" s="6" t="s">
        <v>31</v>
      </c>
      <c r="U4292" s="6">
        <v>0</v>
      </c>
    </row>
    <row r="4293" spans="1:21" ht="25.5" hidden="1">
      <c r="A4293" s="6" t="str">
        <f>VLOOKUP(B4293,Sheet1!B2:C272,2,FALSE)</f>
        <v>DASECA</v>
      </c>
      <c r="B4293" s="6" t="s">
        <v>831</v>
      </c>
      <c r="C4293" s="6" t="s">
        <v>5476</v>
      </c>
      <c r="D4293" s="6"/>
      <c r="E4293" s="6"/>
      <c r="F4293" s="6" t="s">
        <v>5539</v>
      </c>
      <c r="G4293" s="6">
        <v>12</v>
      </c>
      <c r="H4293" s="6">
        <v>6</v>
      </c>
      <c r="I4293" s="6" t="s">
        <v>26</v>
      </c>
      <c r="J4293" s="49">
        <v>50</v>
      </c>
      <c r="K4293" s="49">
        <v>600</v>
      </c>
      <c r="L4293" s="49">
        <v>300</v>
      </c>
      <c r="M4293" s="10">
        <v>40634</v>
      </c>
      <c r="N4293" s="10">
        <v>40391</v>
      </c>
      <c r="O4293" s="6" t="s">
        <v>52</v>
      </c>
      <c r="P4293" s="6" t="s">
        <v>933</v>
      </c>
      <c r="Q4293" s="6" t="s">
        <v>29</v>
      </c>
      <c r="R4293" s="6" t="s">
        <v>5558</v>
      </c>
      <c r="S4293" s="6" t="s">
        <v>108</v>
      </c>
      <c r="T4293" s="6" t="s">
        <v>31</v>
      </c>
      <c r="U4293" s="6">
        <v>0</v>
      </c>
    </row>
    <row r="4294" spans="1:21" ht="25.5" hidden="1">
      <c r="A4294" s="6" t="str">
        <f>VLOOKUP(B4294,Sheet1!B2:C272,2,FALSE)</f>
        <v>DASECA</v>
      </c>
      <c r="B4294" s="6" t="s">
        <v>831</v>
      </c>
      <c r="C4294" s="6" t="s">
        <v>5476</v>
      </c>
      <c r="D4294" s="6"/>
      <c r="E4294" s="6"/>
      <c r="F4294" s="6" t="s">
        <v>5560</v>
      </c>
      <c r="G4294" s="6">
        <v>1</v>
      </c>
      <c r="H4294" s="6">
        <v>0.5</v>
      </c>
      <c r="I4294" s="6" t="s">
        <v>60</v>
      </c>
      <c r="J4294" s="49">
        <v>50</v>
      </c>
      <c r="K4294" s="49">
        <v>50</v>
      </c>
      <c r="L4294" s="49">
        <v>25</v>
      </c>
      <c r="M4294" s="10">
        <v>40634</v>
      </c>
      <c r="N4294" s="10">
        <v>40391</v>
      </c>
      <c r="O4294" s="6" t="s">
        <v>52</v>
      </c>
      <c r="P4294" s="6" t="s">
        <v>933</v>
      </c>
      <c r="Q4294" s="6" t="s">
        <v>29</v>
      </c>
      <c r="R4294" s="6" t="s">
        <v>5558</v>
      </c>
      <c r="S4294" s="6"/>
      <c r="T4294" s="6" t="s">
        <v>31</v>
      </c>
      <c r="U4294" s="6">
        <v>0</v>
      </c>
    </row>
    <row r="4295" spans="1:21" ht="25.5" hidden="1">
      <c r="A4295" s="6" t="str">
        <f>VLOOKUP(B4295,Sheet1!B2:C272,2,FALSE)</f>
        <v>DASECA</v>
      </c>
      <c r="B4295" s="6" t="s">
        <v>831</v>
      </c>
      <c r="C4295" s="6" t="s">
        <v>5476</v>
      </c>
      <c r="D4295" s="6"/>
      <c r="E4295" s="6"/>
      <c r="F4295" s="6" t="s">
        <v>5545</v>
      </c>
      <c r="G4295" s="6">
        <v>1</v>
      </c>
      <c r="H4295" s="6">
        <v>0.5</v>
      </c>
      <c r="I4295" s="6" t="s">
        <v>60</v>
      </c>
      <c r="J4295" s="49">
        <v>300</v>
      </c>
      <c r="K4295" s="49">
        <v>300</v>
      </c>
      <c r="L4295" s="49">
        <v>150</v>
      </c>
      <c r="M4295" s="10">
        <v>40634</v>
      </c>
      <c r="N4295" s="10">
        <v>40391</v>
      </c>
      <c r="O4295" s="6" t="s">
        <v>52</v>
      </c>
      <c r="P4295" s="6" t="s">
        <v>933</v>
      </c>
      <c r="Q4295" s="6" t="s">
        <v>29</v>
      </c>
      <c r="R4295" s="6" t="s">
        <v>5558</v>
      </c>
      <c r="S4295" s="6"/>
      <c r="T4295" s="6" t="s">
        <v>31</v>
      </c>
      <c r="U4295" s="6">
        <v>0</v>
      </c>
    </row>
    <row r="4296" spans="1:21" ht="25.5" hidden="1">
      <c r="A4296" s="6" t="str">
        <f>VLOOKUP(B4296,Sheet1!B2:C272,2,FALSE)</f>
        <v>DASECA</v>
      </c>
      <c r="B4296" s="6" t="s">
        <v>831</v>
      </c>
      <c r="C4296" s="6" t="s">
        <v>5476</v>
      </c>
      <c r="D4296" s="6"/>
      <c r="E4296" s="6"/>
      <c r="F4296" s="6" t="s">
        <v>1392</v>
      </c>
      <c r="G4296" s="6">
        <v>1</v>
      </c>
      <c r="H4296" s="6">
        <v>0.5</v>
      </c>
      <c r="I4296" s="6" t="s">
        <v>60</v>
      </c>
      <c r="J4296" s="49">
        <v>400</v>
      </c>
      <c r="K4296" s="49">
        <v>400</v>
      </c>
      <c r="L4296" s="49">
        <v>200</v>
      </c>
      <c r="M4296" s="10">
        <v>40634</v>
      </c>
      <c r="N4296" s="10">
        <v>40391</v>
      </c>
      <c r="O4296" s="6" t="s">
        <v>52</v>
      </c>
      <c r="P4296" s="6" t="s">
        <v>933</v>
      </c>
      <c r="Q4296" s="6" t="s">
        <v>29</v>
      </c>
      <c r="R4296" s="6" t="s">
        <v>5558</v>
      </c>
      <c r="S4296" s="6"/>
      <c r="T4296" s="6" t="s">
        <v>31</v>
      </c>
      <c r="U4296" s="6">
        <v>0</v>
      </c>
    </row>
    <row r="4297" spans="1:21" ht="25.5" hidden="1">
      <c r="A4297" s="6" t="str">
        <f>VLOOKUP(B4297,Sheet1!B2:C272,2,FALSE)</f>
        <v>DASECA</v>
      </c>
      <c r="B4297" s="6" t="s">
        <v>831</v>
      </c>
      <c r="C4297" s="6" t="s">
        <v>5476</v>
      </c>
      <c r="D4297" s="6" t="s">
        <v>1442</v>
      </c>
      <c r="E4297" s="6" t="s">
        <v>1453</v>
      </c>
      <c r="F4297" s="6" t="s">
        <v>5561</v>
      </c>
      <c r="G4297" s="6">
        <v>1</v>
      </c>
      <c r="H4297" s="6">
        <v>0.5</v>
      </c>
      <c r="I4297" s="6" t="s">
        <v>60</v>
      </c>
      <c r="J4297" s="49">
        <v>250</v>
      </c>
      <c r="K4297" s="49">
        <v>250</v>
      </c>
      <c r="L4297" s="49">
        <v>125</v>
      </c>
      <c r="M4297" s="10">
        <v>40634</v>
      </c>
      <c r="N4297" s="10">
        <v>40544</v>
      </c>
      <c r="O4297" s="6" t="s">
        <v>52</v>
      </c>
      <c r="P4297" s="6" t="s">
        <v>933</v>
      </c>
      <c r="Q4297" s="6" t="s">
        <v>29</v>
      </c>
      <c r="R4297" s="6" t="s">
        <v>5558</v>
      </c>
      <c r="S4297" s="6"/>
      <c r="T4297" s="6" t="s">
        <v>31</v>
      </c>
      <c r="U4297" s="6">
        <v>0</v>
      </c>
    </row>
    <row r="4298" spans="1:21" ht="25.5" hidden="1">
      <c r="A4298" s="6" t="str">
        <f>VLOOKUP(B4298,Sheet1!B2:C272,2,FALSE)</f>
        <v>DASECA</v>
      </c>
      <c r="B4298" s="6" t="s">
        <v>831</v>
      </c>
      <c r="C4298" s="6" t="s">
        <v>5476</v>
      </c>
      <c r="D4298" s="6" t="s">
        <v>1442</v>
      </c>
      <c r="E4298" s="6" t="s">
        <v>1453</v>
      </c>
      <c r="F4298" s="6" t="s">
        <v>5554</v>
      </c>
      <c r="G4298" s="6">
        <v>1</v>
      </c>
      <c r="H4298" s="6">
        <v>0.5</v>
      </c>
      <c r="I4298" s="6" t="s">
        <v>60</v>
      </c>
      <c r="J4298" s="49">
        <v>800</v>
      </c>
      <c r="K4298" s="49">
        <v>800</v>
      </c>
      <c r="L4298" s="49">
        <v>400</v>
      </c>
      <c r="M4298" s="10">
        <v>40634</v>
      </c>
      <c r="N4298" s="10">
        <v>40544</v>
      </c>
      <c r="O4298" s="6" t="s">
        <v>52</v>
      </c>
      <c r="P4298" s="6" t="s">
        <v>933</v>
      </c>
      <c r="Q4298" s="6" t="s">
        <v>29</v>
      </c>
      <c r="R4298" s="6" t="s">
        <v>5558</v>
      </c>
      <c r="S4298" s="6"/>
      <c r="T4298" s="6" t="s">
        <v>31</v>
      </c>
      <c r="U4298" s="6">
        <v>0</v>
      </c>
    </row>
    <row r="4299" spans="1:21" ht="51" hidden="1">
      <c r="A4299" s="6" t="str">
        <f>VLOOKUP(B4299,Sheet1!B2:C272,2,FALSE)</f>
        <v>DASECA</v>
      </c>
      <c r="B4299" s="6" t="s">
        <v>831</v>
      </c>
      <c r="C4299" s="6" t="s">
        <v>5476</v>
      </c>
      <c r="D4299" s="6"/>
      <c r="E4299" s="6"/>
      <c r="F4299" s="6" t="s">
        <v>5562</v>
      </c>
      <c r="G4299" s="6">
        <v>1</v>
      </c>
      <c r="H4299" s="6">
        <v>0.5</v>
      </c>
      <c r="I4299" s="6" t="s">
        <v>26</v>
      </c>
      <c r="J4299" s="49">
        <v>21500</v>
      </c>
      <c r="K4299" s="49">
        <v>21500</v>
      </c>
      <c r="L4299" s="49">
        <v>10750</v>
      </c>
      <c r="M4299" s="10">
        <v>40756</v>
      </c>
      <c r="N4299" s="10">
        <v>40513</v>
      </c>
      <c r="O4299" s="6" t="s">
        <v>52</v>
      </c>
      <c r="P4299" s="6" t="s">
        <v>933</v>
      </c>
      <c r="Q4299" s="6" t="s">
        <v>29</v>
      </c>
      <c r="R4299" s="6" t="s">
        <v>5563</v>
      </c>
      <c r="S4299" s="6"/>
      <c r="T4299" s="6" t="s">
        <v>31</v>
      </c>
      <c r="U4299" s="6">
        <v>0</v>
      </c>
    </row>
    <row r="4300" spans="1:21" ht="25.5" hidden="1">
      <c r="A4300" s="6" t="str">
        <f>VLOOKUP(B4300,Sheet1!B2:C272,2,FALSE)</f>
        <v>LAC</v>
      </c>
      <c r="B4300" s="6" t="s">
        <v>368</v>
      </c>
      <c r="C4300" s="6" t="s">
        <v>369</v>
      </c>
      <c r="D4300" s="6" t="s">
        <v>984</v>
      </c>
      <c r="E4300" s="6" t="s">
        <v>1060</v>
      </c>
      <c r="F4300" s="6" t="s">
        <v>1305</v>
      </c>
      <c r="G4300" s="6">
        <v>35</v>
      </c>
      <c r="H4300" s="6">
        <v>35</v>
      </c>
      <c r="I4300" s="6" t="s">
        <v>60</v>
      </c>
      <c r="J4300" s="49">
        <v>3.883</v>
      </c>
      <c r="K4300" s="49">
        <v>135.905</v>
      </c>
      <c r="L4300" s="49">
        <v>135.905</v>
      </c>
      <c r="M4300" s="10">
        <v>40603</v>
      </c>
      <c r="N4300" s="10">
        <v>40422</v>
      </c>
      <c r="O4300" s="6" t="s">
        <v>27</v>
      </c>
      <c r="P4300" s="6" t="s">
        <v>28</v>
      </c>
      <c r="Q4300" s="6" t="s">
        <v>29</v>
      </c>
      <c r="R4300" s="6" t="s">
        <v>5349</v>
      </c>
      <c r="S4300" s="6"/>
      <c r="T4300" s="6" t="s">
        <v>31</v>
      </c>
      <c r="U4300" s="6">
        <v>0</v>
      </c>
    </row>
    <row r="4301" spans="1:21" ht="25.5" hidden="1">
      <c r="A4301" s="6" t="str">
        <f>VLOOKUP(B4301,Sheet1!B2:C272,2,FALSE)</f>
        <v>LAC</v>
      </c>
      <c r="B4301" s="6" t="s">
        <v>368</v>
      </c>
      <c r="C4301" s="6" t="s">
        <v>369</v>
      </c>
      <c r="D4301" s="6" t="s">
        <v>984</v>
      </c>
      <c r="E4301" s="6" t="s">
        <v>985</v>
      </c>
      <c r="F4301" s="6" t="s">
        <v>5564</v>
      </c>
      <c r="G4301" s="6">
        <v>20</v>
      </c>
      <c r="H4301" s="6">
        <v>20</v>
      </c>
      <c r="I4301" s="6" t="s">
        <v>60</v>
      </c>
      <c r="J4301" s="49">
        <v>1.798</v>
      </c>
      <c r="K4301" s="49">
        <v>35.96</v>
      </c>
      <c r="L4301" s="49">
        <v>35.96</v>
      </c>
      <c r="M4301" s="10">
        <v>40603</v>
      </c>
      <c r="N4301" s="10">
        <v>40422</v>
      </c>
      <c r="O4301" s="6" t="s">
        <v>27</v>
      </c>
      <c r="P4301" s="6" t="s">
        <v>28</v>
      </c>
      <c r="Q4301" s="6" t="s">
        <v>29</v>
      </c>
      <c r="R4301" s="6" t="s">
        <v>5349</v>
      </c>
      <c r="S4301" s="6"/>
      <c r="T4301" s="6" t="s">
        <v>31</v>
      </c>
      <c r="U4301" s="6">
        <v>0</v>
      </c>
    </row>
    <row r="4302" spans="1:21" ht="25.5" hidden="1">
      <c r="A4302" s="6" t="str">
        <f>VLOOKUP(B4302,Sheet1!B2:C272,2,FALSE)</f>
        <v>LAC</v>
      </c>
      <c r="B4302" s="6" t="s">
        <v>368</v>
      </c>
      <c r="C4302" s="6" t="s">
        <v>369</v>
      </c>
      <c r="D4302" s="6" t="s">
        <v>984</v>
      </c>
      <c r="E4302" s="6" t="s">
        <v>1131</v>
      </c>
      <c r="F4302" s="6" t="s">
        <v>5565</v>
      </c>
      <c r="G4302" s="6">
        <v>10</v>
      </c>
      <c r="H4302" s="6">
        <v>10</v>
      </c>
      <c r="I4302" s="6" t="s">
        <v>60</v>
      </c>
      <c r="J4302" s="49">
        <v>0.245</v>
      </c>
      <c r="K4302" s="49">
        <v>2.4500000000000002</v>
      </c>
      <c r="L4302" s="49">
        <v>2.4500000000000002</v>
      </c>
      <c r="M4302" s="10">
        <v>40603</v>
      </c>
      <c r="N4302" s="10">
        <v>40422</v>
      </c>
      <c r="O4302" s="6" t="s">
        <v>27</v>
      </c>
      <c r="P4302" s="6" t="s">
        <v>28</v>
      </c>
      <c r="Q4302" s="6" t="s">
        <v>29</v>
      </c>
      <c r="R4302" s="6" t="s">
        <v>5349</v>
      </c>
      <c r="S4302" s="6"/>
      <c r="T4302" s="6" t="s">
        <v>31</v>
      </c>
      <c r="U4302" s="6">
        <v>0</v>
      </c>
    </row>
    <row r="4303" spans="1:21" ht="26.25">
      <c r="A4303" s="6" t="str">
        <f>VLOOKUP(B4303,Sheet1!B2:C272,2,FALSE)</f>
        <v>LAC</v>
      </c>
      <c r="B4303" s="6" t="s">
        <v>284</v>
      </c>
      <c r="C4303" s="28" t="s">
        <v>285</v>
      </c>
      <c r="D4303" s="6" t="s">
        <v>23</v>
      </c>
      <c r="E4303" s="6" t="s">
        <v>24</v>
      </c>
      <c r="F4303" s="6" t="s">
        <v>120</v>
      </c>
      <c r="G4303" s="6">
        <v>300</v>
      </c>
      <c r="H4303" s="6">
        <v>150</v>
      </c>
      <c r="I4303" s="6" t="s">
        <v>26</v>
      </c>
      <c r="J4303" s="49">
        <v>19.600000000000001</v>
      </c>
      <c r="K4303" s="49">
        <v>5880</v>
      </c>
      <c r="L4303" s="49">
        <v>2940</v>
      </c>
      <c r="M4303" s="10">
        <v>40787</v>
      </c>
      <c r="N4303" s="10">
        <v>40664</v>
      </c>
      <c r="O4303" s="6" t="s">
        <v>52</v>
      </c>
      <c r="P4303" s="6" t="s">
        <v>28</v>
      </c>
      <c r="Q4303" s="6" t="s">
        <v>29</v>
      </c>
      <c r="R4303" s="6" t="s">
        <v>286</v>
      </c>
      <c r="S4303" s="6" t="s">
        <v>287</v>
      </c>
      <c r="T4303" s="6" t="s">
        <v>114</v>
      </c>
      <c r="U4303" s="6">
        <v>0</v>
      </c>
    </row>
    <row r="4304" spans="1:21" ht="25.5">
      <c r="A4304" s="6" t="str">
        <f>VLOOKUP(B4304,Sheet1!B2:C272,2,FALSE)</f>
        <v>LAC</v>
      </c>
      <c r="B4304" s="6" t="s">
        <v>284</v>
      </c>
      <c r="C4304" s="6" t="s">
        <v>285</v>
      </c>
      <c r="D4304" s="6" t="s">
        <v>23</v>
      </c>
      <c r="E4304" s="6" t="s">
        <v>32</v>
      </c>
      <c r="F4304" s="6" t="s">
        <v>168</v>
      </c>
      <c r="G4304" s="7">
        <v>313700</v>
      </c>
      <c r="H4304" s="7">
        <v>156850</v>
      </c>
      <c r="I4304" s="6" t="s">
        <v>34</v>
      </c>
      <c r="J4304" s="49">
        <v>0.434</v>
      </c>
      <c r="K4304" s="49">
        <v>136145.79999999999</v>
      </c>
      <c r="L4304" s="49">
        <v>68072.899999999994</v>
      </c>
      <c r="M4304" s="10">
        <v>40787</v>
      </c>
      <c r="N4304" s="10">
        <v>40664</v>
      </c>
      <c r="O4304" s="6" t="s">
        <v>52</v>
      </c>
      <c r="P4304" s="6" t="s">
        <v>28</v>
      </c>
      <c r="Q4304" s="6" t="s">
        <v>29</v>
      </c>
      <c r="R4304" s="6" t="s">
        <v>286</v>
      </c>
      <c r="S4304" s="6" t="s">
        <v>288</v>
      </c>
      <c r="T4304" s="6" t="s">
        <v>31</v>
      </c>
      <c r="U4304" s="6">
        <v>0</v>
      </c>
    </row>
    <row r="4305" spans="1:21" ht="25.5">
      <c r="A4305" s="6" t="str">
        <f>VLOOKUP(B4305,Sheet1!B2:C272,2,FALSE)</f>
        <v>LAC</v>
      </c>
      <c r="B4305" s="6" t="s">
        <v>284</v>
      </c>
      <c r="C4305" s="6" t="s">
        <v>285</v>
      </c>
      <c r="D4305" s="6" t="s">
        <v>23</v>
      </c>
      <c r="E4305" s="6" t="s">
        <v>38</v>
      </c>
      <c r="F4305" s="6" t="s">
        <v>139</v>
      </c>
      <c r="G4305" s="7">
        <v>430796</v>
      </c>
      <c r="H4305" s="7">
        <v>215398</v>
      </c>
      <c r="I4305" s="6" t="s">
        <v>77</v>
      </c>
      <c r="J4305" s="49">
        <v>0.85</v>
      </c>
      <c r="K4305" s="49">
        <v>366176.6</v>
      </c>
      <c r="L4305" s="49">
        <v>183088.3</v>
      </c>
      <c r="M4305" s="10">
        <v>40787</v>
      </c>
      <c r="N4305" s="10">
        <v>40664</v>
      </c>
      <c r="O4305" s="6" t="s">
        <v>52</v>
      </c>
      <c r="P4305" s="6" t="s">
        <v>28</v>
      </c>
      <c r="Q4305" s="6" t="s">
        <v>29</v>
      </c>
      <c r="R4305" s="6" t="s">
        <v>286</v>
      </c>
      <c r="S4305" s="6" t="s">
        <v>289</v>
      </c>
      <c r="T4305" s="6" t="s">
        <v>31</v>
      </c>
      <c r="U4305" s="6">
        <v>0</v>
      </c>
    </row>
    <row r="4306" spans="1:21" ht="25.5">
      <c r="A4306" s="6" t="str">
        <f>VLOOKUP(B4306,Sheet1!B2:C272,2,FALSE)</f>
        <v>LAC</v>
      </c>
      <c r="B4306" s="6" t="s">
        <v>284</v>
      </c>
      <c r="C4306" s="6" t="s">
        <v>285</v>
      </c>
      <c r="D4306" s="6" t="s">
        <v>23</v>
      </c>
      <c r="E4306" s="6" t="s">
        <v>58</v>
      </c>
      <c r="F4306" s="6" t="s">
        <v>59</v>
      </c>
      <c r="G4306" s="7">
        <v>188674</v>
      </c>
      <c r="H4306" s="7">
        <v>0</v>
      </c>
      <c r="I4306" s="6" t="s">
        <v>60</v>
      </c>
      <c r="J4306" s="49">
        <v>0.37</v>
      </c>
      <c r="K4306" s="49">
        <v>69809.38</v>
      </c>
      <c r="L4306" s="49">
        <v>0</v>
      </c>
      <c r="M4306" s="10">
        <v>40787</v>
      </c>
      <c r="N4306" s="10">
        <v>40695</v>
      </c>
      <c r="O4306" s="6" t="s">
        <v>70</v>
      </c>
      <c r="P4306" s="6" t="s">
        <v>28</v>
      </c>
      <c r="Q4306" s="6" t="s">
        <v>29</v>
      </c>
      <c r="R4306" s="6" t="s">
        <v>286</v>
      </c>
      <c r="S4306" s="6" t="s">
        <v>288</v>
      </c>
      <c r="T4306" s="6" t="s">
        <v>31</v>
      </c>
      <c r="U4306" s="6">
        <v>0</v>
      </c>
    </row>
    <row r="4307" spans="1:21" ht="25.5">
      <c r="A4307" s="6" t="str">
        <f>VLOOKUP(B4307,Sheet1!B2:C272,2,FALSE)</f>
        <v>LAC</v>
      </c>
      <c r="B4307" s="6" t="s">
        <v>284</v>
      </c>
      <c r="C4307" s="6" t="s">
        <v>285</v>
      </c>
      <c r="D4307" s="6" t="s">
        <v>23</v>
      </c>
      <c r="E4307" s="6" t="s">
        <v>46</v>
      </c>
      <c r="F4307" s="6" t="s">
        <v>62</v>
      </c>
      <c r="G4307" s="7">
        <v>42583</v>
      </c>
      <c r="H4307" s="7">
        <v>0</v>
      </c>
      <c r="I4307" s="6" t="s">
        <v>48</v>
      </c>
      <c r="J4307" s="49">
        <v>3.68</v>
      </c>
      <c r="K4307" s="49">
        <v>156705.44</v>
      </c>
      <c r="L4307" s="49">
        <v>0</v>
      </c>
      <c r="M4307" s="10">
        <v>40787</v>
      </c>
      <c r="N4307" s="10">
        <v>40664</v>
      </c>
      <c r="O4307" s="6" t="s">
        <v>70</v>
      </c>
      <c r="P4307" s="6" t="s">
        <v>28</v>
      </c>
      <c r="Q4307" s="6" t="s">
        <v>29</v>
      </c>
      <c r="R4307" s="6" t="s">
        <v>286</v>
      </c>
      <c r="S4307" s="6" t="s">
        <v>288</v>
      </c>
      <c r="T4307" s="6" t="s">
        <v>31</v>
      </c>
      <c r="U4307" s="6">
        <v>0</v>
      </c>
    </row>
    <row r="4308" spans="1:21" ht="25.5" hidden="1">
      <c r="A4308" s="6" t="str">
        <f>VLOOKUP(B4308,Sheet1!B2:C272,2,FALSE)</f>
        <v>Africa</v>
      </c>
      <c r="B4308" s="6" t="s">
        <v>777</v>
      </c>
      <c r="C4308" s="6" t="s">
        <v>983</v>
      </c>
      <c r="D4308" s="6" t="s">
        <v>1105</v>
      </c>
      <c r="E4308" s="6" t="s">
        <v>1106</v>
      </c>
      <c r="F4308" s="6" t="s">
        <v>1733</v>
      </c>
      <c r="G4308" s="6">
        <v>2</v>
      </c>
      <c r="H4308" s="6">
        <v>1</v>
      </c>
      <c r="I4308" s="6" t="s">
        <v>60</v>
      </c>
      <c r="J4308" s="49">
        <v>70000</v>
      </c>
      <c r="K4308" s="49">
        <v>140000</v>
      </c>
      <c r="L4308" s="49">
        <v>70000</v>
      </c>
      <c r="M4308" s="10">
        <v>40817</v>
      </c>
      <c r="N4308" s="10">
        <v>40695</v>
      </c>
      <c r="O4308" s="6" t="s">
        <v>52</v>
      </c>
      <c r="P4308" s="6" t="s">
        <v>933</v>
      </c>
      <c r="Q4308" s="6" t="s">
        <v>29</v>
      </c>
      <c r="R4308" s="6" t="s">
        <v>987</v>
      </c>
      <c r="S4308" s="6" t="s">
        <v>5566</v>
      </c>
      <c r="T4308" s="6" t="s">
        <v>31</v>
      </c>
      <c r="U4308" s="6">
        <v>0</v>
      </c>
    </row>
    <row r="4309" spans="1:21" ht="25.5" hidden="1">
      <c r="A4309" s="6" t="str">
        <f>VLOOKUP(B4309,Sheet1!B2:C272,2,FALSE)</f>
        <v>Africa</v>
      </c>
      <c r="B4309" s="6" t="s">
        <v>777</v>
      </c>
      <c r="C4309" s="6" t="s">
        <v>983</v>
      </c>
      <c r="D4309" s="6" t="s">
        <v>1159</v>
      </c>
      <c r="E4309" s="6" t="s">
        <v>1160</v>
      </c>
      <c r="F4309" s="6" t="s">
        <v>1166</v>
      </c>
      <c r="G4309" s="6">
        <v>4</v>
      </c>
      <c r="H4309" s="6">
        <v>2</v>
      </c>
      <c r="I4309" s="6" t="s">
        <v>1116</v>
      </c>
      <c r="J4309" s="49">
        <v>377</v>
      </c>
      <c r="K4309" s="49">
        <v>1508</v>
      </c>
      <c r="L4309" s="49">
        <v>754</v>
      </c>
      <c r="M4309" s="10">
        <v>40817</v>
      </c>
      <c r="N4309" s="10">
        <v>40787</v>
      </c>
      <c r="O4309" s="6" t="s">
        <v>52</v>
      </c>
      <c r="P4309" s="6" t="s">
        <v>28</v>
      </c>
      <c r="Q4309" s="6" t="s">
        <v>29</v>
      </c>
      <c r="R4309" s="6" t="s">
        <v>987</v>
      </c>
      <c r="S4309" s="6" t="s">
        <v>5567</v>
      </c>
      <c r="T4309" s="6" t="s">
        <v>31</v>
      </c>
      <c r="U4309" s="6">
        <v>0</v>
      </c>
    </row>
    <row r="4310" spans="1:21" ht="25.5" hidden="1">
      <c r="A4310" s="6" t="str">
        <f>VLOOKUP(B4310,Sheet1!B2:C272,2,FALSE)</f>
        <v>Africa</v>
      </c>
      <c r="B4310" s="6" t="s">
        <v>777</v>
      </c>
      <c r="C4310" s="6" t="s">
        <v>983</v>
      </c>
      <c r="D4310" s="6" t="s">
        <v>984</v>
      </c>
      <c r="E4310" s="6" t="s">
        <v>1135</v>
      </c>
      <c r="F4310" s="6" t="s">
        <v>1303</v>
      </c>
      <c r="G4310" s="6">
        <v>16</v>
      </c>
      <c r="H4310" s="6">
        <v>8</v>
      </c>
      <c r="I4310" s="6" t="s">
        <v>60</v>
      </c>
      <c r="J4310" s="49">
        <v>102.861</v>
      </c>
      <c r="K4310" s="49">
        <v>1645.7760000000001</v>
      </c>
      <c r="L4310" s="49">
        <v>822.88800000000003</v>
      </c>
      <c r="M4310" s="10">
        <v>40817</v>
      </c>
      <c r="N4310" s="10">
        <v>40634</v>
      </c>
      <c r="O4310" s="6" t="s">
        <v>52</v>
      </c>
      <c r="P4310" s="6" t="s">
        <v>28</v>
      </c>
      <c r="Q4310" s="6" t="s">
        <v>29</v>
      </c>
      <c r="R4310" s="6" t="s">
        <v>987</v>
      </c>
      <c r="S4310" s="6" t="s">
        <v>5567</v>
      </c>
      <c r="T4310" s="6" t="s">
        <v>31</v>
      </c>
      <c r="U4310" s="6">
        <v>0</v>
      </c>
    </row>
    <row r="4311" spans="1:21" ht="38.25" hidden="1">
      <c r="A4311" s="6" t="str">
        <f>VLOOKUP(B4311,Sheet1!B2:C272,2,FALSE)</f>
        <v>Africa</v>
      </c>
      <c r="B4311" s="6" t="s">
        <v>777</v>
      </c>
      <c r="C4311" s="6" t="s">
        <v>983</v>
      </c>
      <c r="D4311" s="6" t="s">
        <v>984</v>
      </c>
      <c r="E4311" s="6" t="s">
        <v>1093</v>
      </c>
      <c r="F4311" s="6" t="s">
        <v>2875</v>
      </c>
      <c r="G4311" s="6">
        <v>3</v>
      </c>
      <c r="H4311" s="6">
        <v>1.5</v>
      </c>
      <c r="I4311" s="6" t="s">
        <v>60</v>
      </c>
      <c r="J4311" s="49">
        <v>574.93200000000002</v>
      </c>
      <c r="K4311" s="49">
        <v>1724.796</v>
      </c>
      <c r="L4311" s="49">
        <v>862.39800000000002</v>
      </c>
      <c r="M4311" s="10">
        <v>40817</v>
      </c>
      <c r="N4311" s="10">
        <v>40634</v>
      </c>
      <c r="O4311" s="6" t="s">
        <v>52</v>
      </c>
      <c r="P4311" s="6" t="s">
        <v>28</v>
      </c>
      <c r="Q4311" s="6" t="s">
        <v>29</v>
      </c>
      <c r="R4311" s="6" t="s">
        <v>987</v>
      </c>
      <c r="S4311" s="6" t="s">
        <v>5568</v>
      </c>
      <c r="T4311" s="6" t="s">
        <v>31</v>
      </c>
      <c r="U4311" s="6">
        <v>0</v>
      </c>
    </row>
    <row r="4312" spans="1:21" ht="38.25" hidden="1">
      <c r="A4312" s="6" t="str">
        <f>VLOOKUP(B4312,Sheet1!B2:C272,2,FALSE)</f>
        <v>Africa</v>
      </c>
      <c r="B4312" s="6" t="s">
        <v>777</v>
      </c>
      <c r="C4312" s="6" t="s">
        <v>983</v>
      </c>
      <c r="D4312" s="6" t="s">
        <v>984</v>
      </c>
      <c r="E4312" s="6" t="s">
        <v>1093</v>
      </c>
      <c r="F4312" s="6" t="s">
        <v>1404</v>
      </c>
      <c r="G4312" s="6">
        <v>5</v>
      </c>
      <c r="H4312" s="6">
        <v>2.5</v>
      </c>
      <c r="I4312" s="6" t="s">
        <v>60</v>
      </c>
      <c r="J4312" s="49">
        <v>3555.8580000000002</v>
      </c>
      <c r="K4312" s="49">
        <v>17779.29</v>
      </c>
      <c r="L4312" s="49">
        <v>8889.6450000000004</v>
      </c>
      <c r="M4312" s="10">
        <v>40817</v>
      </c>
      <c r="N4312" s="10">
        <v>40634</v>
      </c>
      <c r="O4312" s="6" t="s">
        <v>52</v>
      </c>
      <c r="P4312" s="6" t="s">
        <v>28</v>
      </c>
      <c r="Q4312" s="6" t="s">
        <v>29</v>
      </c>
      <c r="R4312" s="6" t="s">
        <v>987</v>
      </c>
      <c r="S4312" s="6" t="s">
        <v>5569</v>
      </c>
      <c r="T4312" s="6" t="s">
        <v>31</v>
      </c>
      <c r="U4312" s="6">
        <v>0</v>
      </c>
    </row>
    <row r="4313" spans="1:21" ht="38.25" hidden="1">
      <c r="A4313" s="6" t="str">
        <f>VLOOKUP(B4313,Sheet1!B2:C272,2,FALSE)</f>
        <v>Africa</v>
      </c>
      <c r="B4313" s="6" t="s">
        <v>777</v>
      </c>
      <c r="C4313" s="6" t="s">
        <v>983</v>
      </c>
      <c r="D4313" s="6" t="s">
        <v>984</v>
      </c>
      <c r="E4313" s="6" t="s">
        <v>1093</v>
      </c>
      <c r="F4313" s="6" t="s">
        <v>1094</v>
      </c>
      <c r="G4313" s="6">
        <v>4</v>
      </c>
      <c r="H4313" s="6">
        <v>2</v>
      </c>
      <c r="I4313" s="6" t="s">
        <v>60</v>
      </c>
      <c r="J4313" s="49">
        <v>457.49299999999999</v>
      </c>
      <c r="K4313" s="49">
        <v>1829.972</v>
      </c>
      <c r="L4313" s="49">
        <v>914.98599999999999</v>
      </c>
      <c r="M4313" s="10">
        <v>40817</v>
      </c>
      <c r="N4313" s="10">
        <v>40634</v>
      </c>
      <c r="O4313" s="6" t="s">
        <v>52</v>
      </c>
      <c r="P4313" s="6" t="s">
        <v>28</v>
      </c>
      <c r="Q4313" s="6" t="s">
        <v>29</v>
      </c>
      <c r="R4313" s="6" t="s">
        <v>987</v>
      </c>
      <c r="S4313" s="6" t="s">
        <v>5570</v>
      </c>
      <c r="T4313" s="6" t="s">
        <v>31</v>
      </c>
      <c r="U4313" s="6">
        <v>0</v>
      </c>
    </row>
    <row r="4314" spans="1:21" ht="25.5" hidden="1">
      <c r="A4314" s="6" t="str">
        <f>VLOOKUP(B4314,Sheet1!B2:C272,2,FALSE)</f>
        <v>Africa</v>
      </c>
      <c r="B4314" s="6" t="s">
        <v>777</v>
      </c>
      <c r="C4314" s="6" t="s">
        <v>983</v>
      </c>
      <c r="D4314" s="6" t="s">
        <v>984</v>
      </c>
      <c r="E4314" s="6" t="s">
        <v>1093</v>
      </c>
      <c r="F4314" s="6" t="s">
        <v>1139</v>
      </c>
      <c r="G4314" s="6">
        <v>1</v>
      </c>
      <c r="H4314" s="6">
        <v>0.5</v>
      </c>
      <c r="I4314" s="6" t="s">
        <v>60</v>
      </c>
      <c r="J4314" s="49">
        <v>8404.3729999999996</v>
      </c>
      <c r="K4314" s="49">
        <v>8404.3729999999996</v>
      </c>
      <c r="L4314" s="49">
        <v>4202.1864999999998</v>
      </c>
      <c r="M4314" s="10">
        <v>40817</v>
      </c>
      <c r="N4314" s="10">
        <v>40634</v>
      </c>
      <c r="O4314" s="6" t="s">
        <v>52</v>
      </c>
      <c r="P4314" s="6" t="s">
        <v>28</v>
      </c>
      <c r="Q4314" s="6" t="s">
        <v>29</v>
      </c>
      <c r="R4314" s="6" t="s">
        <v>987</v>
      </c>
      <c r="S4314" s="6" t="s">
        <v>5571</v>
      </c>
      <c r="T4314" s="6" t="s">
        <v>31</v>
      </c>
      <c r="U4314" s="6">
        <v>0</v>
      </c>
    </row>
    <row r="4315" spans="1:21" ht="25.5" hidden="1">
      <c r="A4315" s="6" t="str">
        <f>VLOOKUP(B4315,Sheet1!B2:C272,2,FALSE)</f>
        <v>Africa</v>
      </c>
      <c r="B4315" s="6" t="s">
        <v>777</v>
      </c>
      <c r="C4315" s="6" t="s">
        <v>983</v>
      </c>
      <c r="D4315" s="6" t="s">
        <v>1129</v>
      </c>
      <c r="E4315" s="6" t="s">
        <v>1265</v>
      </c>
      <c r="F4315" s="6" t="s">
        <v>1266</v>
      </c>
      <c r="G4315" s="6">
        <v>100</v>
      </c>
      <c r="H4315" s="6">
        <v>50</v>
      </c>
      <c r="I4315" s="6" t="s">
        <v>1116</v>
      </c>
      <c r="J4315" s="49">
        <v>288.02</v>
      </c>
      <c r="K4315" s="49">
        <v>28802</v>
      </c>
      <c r="L4315" s="49">
        <v>14401</v>
      </c>
      <c r="M4315" s="10">
        <v>40817</v>
      </c>
      <c r="N4315" s="10">
        <v>40634</v>
      </c>
      <c r="O4315" s="6" t="s">
        <v>52</v>
      </c>
      <c r="P4315" s="6" t="s">
        <v>28</v>
      </c>
      <c r="Q4315" s="6" t="s">
        <v>29</v>
      </c>
      <c r="R4315" s="6" t="s">
        <v>987</v>
      </c>
      <c r="S4315" s="6" t="s">
        <v>5572</v>
      </c>
      <c r="T4315" s="6" t="s">
        <v>31</v>
      </c>
      <c r="U4315" s="6">
        <v>0</v>
      </c>
    </row>
    <row r="4316" spans="1:21" ht="25.5">
      <c r="A4316" s="6" t="str">
        <f>VLOOKUP(B4316,Sheet1!B2:C272,2,FALSE)</f>
        <v>LAC</v>
      </c>
      <c r="B4316" s="6" t="s">
        <v>290</v>
      </c>
      <c r="C4316" s="6" t="s">
        <v>291</v>
      </c>
      <c r="D4316" s="6" t="s">
        <v>23</v>
      </c>
      <c r="E4316" s="6" t="s">
        <v>55</v>
      </c>
      <c r="F4316" s="6" t="s">
        <v>292</v>
      </c>
      <c r="G4316" s="7">
        <v>35000</v>
      </c>
      <c r="H4316" s="7">
        <v>35000</v>
      </c>
      <c r="I4316" s="6" t="s">
        <v>293</v>
      </c>
      <c r="J4316" s="49">
        <v>0.76300000000000001</v>
      </c>
      <c r="K4316" s="49">
        <v>26705</v>
      </c>
      <c r="L4316" s="49">
        <v>26705</v>
      </c>
      <c r="M4316" s="10">
        <v>40787</v>
      </c>
      <c r="N4316" s="10">
        <v>40695</v>
      </c>
      <c r="O4316" s="6" t="s">
        <v>27</v>
      </c>
      <c r="P4316" s="6" t="s">
        <v>53</v>
      </c>
      <c r="Q4316" s="6" t="s">
        <v>29</v>
      </c>
      <c r="R4316" s="6" t="s">
        <v>294</v>
      </c>
      <c r="S4316" s="6" t="s">
        <v>295</v>
      </c>
      <c r="T4316" s="6" t="s">
        <v>31</v>
      </c>
      <c r="U4316" s="6">
        <v>0</v>
      </c>
    </row>
    <row r="4317" spans="1:21" ht="25.5">
      <c r="A4317" s="6" t="str">
        <f>VLOOKUP(B4317,Sheet1!B2:C272,2,FALSE)</f>
        <v>LAC</v>
      </c>
      <c r="B4317" s="6" t="s">
        <v>290</v>
      </c>
      <c r="C4317" s="6" t="s">
        <v>291</v>
      </c>
      <c r="D4317" s="6" t="s">
        <v>23</v>
      </c>
      <c r="E4317" s="6" t="s">
        <v>55</v>
      </c>
      <c r="F4317" s="6" t="s">
        <v>296</v>
      </c>
      <c r="G4317" s="7">
        <v>15000</v>
      </c>
      <c r="H4317" s="7">
        <v>15000</v>
      </c>
      <c r="I4317" s="6" t="s">
        <v>57</v>
      </c>
      <c r="J4317" s="49">
        <v>0.76300000000000001</v>
      </c>
      <c r="K4317" s="49">
        <v>11445</v>
      </c>
      <c r="L4317" s="49">
        <v>11445</v>
      </c>
      <c r="M4317" s="10">
        <v>40787</v>
      </c>
      <c r="N4317" s="10">
        <v>40695</v>
      </c>
      <c r="O4317" s="6" t="s">
        <v>27</v>
      </c>
      <c r="P4317" s="6" t="s">
        <v>53</v>
      </c>
      <c r="Q4317" s="6" t="s">
        <v>29</v>
      </c>
      <c r="R4317" s="6" t="s">
        <v>294</v>
      </c>
      <c r="S4317" s="6" t="s">
        <v>295</v>
      </c>
      <c r="T4317" s="6" t="s">
        <v>31</v>
      </c>
      <c r="U4317" s="6">
        <v>0</v>
      </c>
    </row>
    <row r="4318" spans="1:21" ht="25.5">
      <c r="A4318" s="6" t="str">
        <f>VLOOKUP(B4318,Sheet1!B2:C272,2,FALSE)</f>
        <v>LAC</v>
      </c>
      <c r="B4318" s="6" t="s">
        <v>290</v>
      </c>
      <c r="C4318" s="6" t="s">
        <v>291</v>
      </c>
      <c r="D4318" s="6" t="s">
        <v>23</v>
      </c>
      <c r="E4318" s="6" t="s">
        <v>32</v>
      </c>
      <c r="F4318" s="6" t="s">
        <v>168</v>
      </c>
      <c r="G4318" s="7">
        <v>12686</v>
      </c>
      <c r="H4318" s="7">
        <v>12686</v>
      </c>
      <c r="I4318" s="6" t="s">
        <v>34</v>
      </c>
      <c r="J4318" s="49">
        <v>0.434</v>
      </c>
      <c r="K4318" s="49">
        <v>5505.7240000000002</v>
      </c>
      <c r="L4318" s="49">
        <v>5505.7240000000002</v>
      </c>
      <c r="M4318" s="10">
        <v>40787</v>
      </c>
      <c r="N4318" s="10">
        <v>40664</v>
      </c>
      <c r="O4318" s="6" t="s">
        <v>27</v>
      </c>
      <c r="P4318" s="6" t="s">
        <v>53</v>
      </c>
      <c r="Q4318" s="6" t="s">
        <v>29</v>
      </c>
      <c r="R4318" s="6" t="s">
        <v>294</v>
      </c>
      <c r="S4318" s="6" t="s">
        <v>295</v>
      </c>
      <c r="T4318" s="6" t="s">
        <v>31</v>
      </c>
      <c r="U4318" s="6">
        <v>0</v>
      </c>
    </row>
    <row r="4319" spans="1:21" ht="25.5">
      <c r="A4319" s="6" t="str">
        <f>VLOOKUP(B4319,Sheet1!B2:C272,2,FALSE)</f>
        <v>LAC</v>
      </c>
      <c r="B4319" s="6" t="s">
        <v>290</v>
      </c>
      <c r="C4319" s="6" t="s">
        <v>291</v>
      </c>
      <c r="D4319" s="6" t="s">
        <v>23</v>
      </c>
      <c r="E4319" s="6" t="s">
        <v>32</v>
      </c>
      <c r="F4319" s="6" t="s">
        <v>33</v>
      </c>
      <c r="G4319" s="7">
        <v>9274</v>
      </c>
      <c r="H4319" s="7">
        <v>9274</v>
      </c>
      <c r="I4319" s="6" t="s">
        <v>34</v>
      </c>
      <c r="J4319" s="49">
        <v>0.45600000000000002</v>
      </c>
      <c r="K4319" s="49">
        <v>4228.9440000000004</v>
      </c>
      <c r="L4319" s="49">
        <v>4228.9440000000004</v>
      </c>
      <c r="M4319" s="10">
        <v>40787</v>
      </c>
      <c r="N4319" s="10">
        <v>40664</v>
      </c>
      <c r="O4319" s="6" t="s">
        <v>27</v>
      </c>
      <c r="P4319" s="6" t="s">
        <v>53</v>
      </c>
      <c r="Q4319" s="6" t="s">
        <v>29</v>
      </c>
      <c r="R4319" s="6" t="s">
        <v>294</v>
      </c>
      <c r="S4319" s="6" t="s">
        <v>295</v>
      </c>
      <c r="T4319" s="6" t="s">
        <v>31</v>
      </c>
      <c r="U4319" s="6">
        <v>0</v>
      </c>
    </row>
    <row r="4320" spans="1:21" ht="25.5">
      <c r="A4320" s="6" t="str">
        <f>VLOOKUP(B4320,Sheet1!B2:C272,2,FALSE)</f>
        <v>LAC</v>
      </c>
      <c r="B4320" s="6" t="s">
        <v>290</v>
      </c>
      <c r="C4320" s="6" t="s">
        <v>291</v>
      </c>
      <c r="D4320" s="6" t="s">
        <v>23</v>
      </c>
      <c r="E4320" s="6" t="s">
        <v>42</v>
      </c>
      <c r="F4320" s="6" t="s">
        <v>43</v>
      </c>
      <c r="G4320" s="7">
        <v>200000</v>
      </c>
      <c r="H4320" s="7">
        <v>200000</v>
      </c>
      <c r="I4320" s="6" t="s">
        <v>44</v>
      </c>
      <c r="J4320" s="49">
        <v>0.6</v>
      </c>
      <c r="K4320" s="49">
        <v>120000</v>
      </c>
      <c r="L4320" s="49">
        <v>120000</v>
      </c>
      <c r="M4320" s="10">
        <v>40787</v>
      </c>
      <c r="N4320" s="10">
        <v>40664</v>
      </c>
      <c r="O4320" s="6" t="s">
        <v>27</v>
      </c>
      <c r="P4320" s="6" t="s">
        <v>53</v>
      </c>
      <c r="Q4320" s="6" t="s">
        <v>29</v>
      </c>
      <c r="R4320" s="6" t="s">
        <v>294</v>
      </c>
      <c r="S4320" s="6" t="s">
        <v>297</v>
      </c>
      <c r="T4320" s="6" t="s">
        <v>31</v>
      </c>
      <c r="U4320" s="6">
        <v>0</v>
      </c>
    </row>
    <row r="4321" spans="1:21" ht="38.25">
      <c r="A4321" s="6" t="str">
        <f>VLOOKUP(B4321,Sheet1!B2:C272,2,FALSE)</f>
        <v>LAC</v>
      </c>
      <c r="B4321" s="6" t="s">
        <v>290</v>
      </c>
      <c r="C4321" s="6" t="s">
        <v>291</v>
      </c>
      <c r="D4321" s="6" t="s">
        <v>23</v>
      </c>
      <c r="E4321" s="6" t="s">
        <v>46</v>
      </c>
      <c r="F4321" s="6" t="s">
        <v>62</v>
      </c>
      <c r="G4321" s="7">
        <v>109127</v>
      </c>
      <c r="H4321" s="7">
        <v>109127</v>
      </c>
      <c r="I4321" s="6" t="s">
        <v>48</v>
      </c>
      <c r="J4321" s="49">
        <v>3.68</v>
      </c>
      <c r="K4321" s="49">
        <v>401587.36</v>
      </c>
      <c r="L4321" s="49">
        <v>401587.36</v>
      </c>
      <c r="M4321" s="10">
        <v>40787</v>
      </c>
      <c r="N4321" s="10">
        <v>40664</v>
      </c>
      <c r="O4321" s="6" t="s">
        <v>27</v>
      </c>
      <c r="P4321" s="6" t="s">
        <v>53</v>
      </c>
      <c r="Q4321" s="6" t="s">
        <v>29</v>
      </c>
      <c r="R4321" s="6" t="s">
        <v>294</v>
      </c>
      <c r="S4321" s="6" t="s">
        <v>298</v>
      </c>
      <c r="T4321" s="6" t="s">
        <v>31</v>
      </c>
      <c r="U4321" s="6">
        <v>0</v>
      </c>
    </row>
    <row r="4322" spans="1:21" ht="38.25">
      <c r="A4322" s="6" t="str">
        <f>VLOOKUP(B4322,Sheet1!B2:C272,2,FALSE)</f>
        <v>LAC</v>
      </c>
      <c r="B4322" s="6" t="s">
        <v>290</v>
      </c>
      <c r="C4322" s="6" t="s">
        <v>291</v>
      </c>
      <c r="D4322" s="6" t="s">
        <v>23</v>
      </c>
      <c r="E4322" s="6" t="s">
        <v>38</v>
      </c>
      <c r="F4322" s="6" t="s">
        <v>139</v>
      </c>
      <c r="G4322" s="7">
        <v>1342476</v>
      </c>
      <c r="H4322" s="7">
        <v>1342476</v>
      </c>
      <c r="I4322" s="6" t="s">
        <v>77</v>
      </c>
      <c r="J4322" s="49">
        <v>0.85</v>
      </c>
      <c r="K4322" s="49">
        <v>1141104.6000000001</v>
      </c>
      <c r="L4322" s="49">
        <v>1141104.6000000001</v>
      </c>
      <c r="M4322" s="10">
        <v>40787</v>
      </c>
      <c r="N4322" s="10">
        <v>40664</v>
      </c>
      <c r="O4322" s="6" t="s">
        <v>27</v>
      </c>
      <c r="P4322" s="6" t="s">
        <v>53</v>
      </c>
      <c r="Q4322" s="6" t="s">
        <v>29</v>
      </c>
      <c r="R4322" s="6" t="s">
        <v>294</v>
      </c>
      <c r="S4322" s="6" t="s">
        <v>299</v>
      </c>
      <c r="T4322" s="6" t="s">
        <v>31</v>
      </c>
      <c r="U4322" s="6">
        <v>0</v>
      </c>
    </row>
    <row r="4323" spans="1:21" ht="25.5">
      <c r="A4323" s="6" t="str">
        <f>VLOOKUP(B4323,Sheet1!B2:C272,2,FALSE)</f>
        <v>LAC</v>
      </c>
      <c r="B4323" s="6" t="s">
        <v>290</v>
      </c>
      <c r="C4323" s="6" t="s">
        <v>291</v>
      </c>
      <c r="D4323" s="6" t="s">
        <v>23</v>
      </c>
      <c r="E4323" s="6" t="s">
        <v>38</v>
      </c>
      <c r="F4323" s="6" t="s">
        <v>39</v>
      </c>
      <c r="G4323" s="7">
        <v>149164</v>
      </c>
      <c r="H4323" s="7">
        <v>149164</v>
      </c>
      <c r="I4323" s="6" t="s">
        <v>40</v>
      </c>
      <c r="J4323" s="49">
        <v>0.77</v>
      </c>
      <c r="K4323" s="49">
        <v>114856.28</v>
      </c>
      <c r="L4323" s="49">
        <v>114856.28</v>
      </c>
      <c r="M4323" s="10">
        <v>40787</v>
      </c>
      <c r="N4323" s="10">
        <v>40664</v>
      </c>
      <c r="O4323" s="6" t="s">
        <v>27</v>
      </c>
      <c r="P4323" s="6" t="s">
        <v>53</v>
      </c>
      <c r="Q4323" s="6" t="s">
        <v>29</v>
      </c>
      <c r="R4323" s="6" t="s">
        <v>294</v>
      </c>
      <c r="S4323" s="6"/>
      <c r="T4323" s="6" t="s">
        <v>31</v>
      </c>
      <c r="U4323" s="6">
        <v>0</v>
      </c>
    </row>
    <row r="4324" spans="1:21" ht="25.5">
      <c r="A4324" s="6" t="str">
        <f>VLOOKUP(B4324,Sheet1!B2:C272,2,FALSE)</f>
        <v>LAC</v>
      </c>
      <c r="B4324" s="6" t="s">
        <v>290</v>
      </c>
      <c r="C4324" s="6" t="s">
        <v>291</v>
      </c>
      <c r="D4324" s="6" t="s">
        <v>23</v>
      </c>
      <c r="E4324" s="6" t="s">
        <v>24</v>
      </c>
      <c r="F4324" s="6" t="s">
        <v>25</v>
      </c>
      <c r="G4324" s="7">
        <v>43109</v>
      </c>
      <c r="H4324" s="7">
        <v>43109</v>
      </c>
      <c r="I4324" s="6" t="s">
        <v>26</v>
      </c>
      <c r="J4324" s="49">
        <v>21</v>
      </c>
      <c r="K4324" s="49">
        <v>905289</v>
      </c>
      <c r="L4324" s="49">
        <v>905289</v>
      </c>
      <c r="M4324" s="10">
        <v>40787</v>
      </c>
      <c r="N4324" s="10">
        <v>40664</v>
      </c>
      <c r="O4324" s="6" t="s">
        <v>27</v>
      </c>
      <c r="P4324" s="6" t="s">
        <v>53</v>
      </c>
      <c r="Q4324" s="6" t="s">
        <v>29</v>
      </c>
      <c r="R4324" s="6" t="s">
        <v>294</v>
      </c>
      <c r="S4324" s="6"/>
      <c r="T4324" s="6" t="s">
        <v>31</v>
      </c>
      <c r="U4324" s="6">
        <v>0</v>
      </c>
    </row>
    <row r="4325" spans="1:21" ht="25.5">
      <c r="A4325" s="6" t="str">
        <f>VLOOKUP(B4325,Sheet1!B2:C272,2,FALSE)</f>
        <v>LAC</v>
      </c>
      <c r="B4325" s="6" t="s">
        <v>290</v>
      </c>
      <c r="C4325" s="6" t="s">
        <v>291</v>
      </c>
      <c r="D4325" s="6" t="s">
        <v>23</v>
      </c>
      <c r="E4325" s="6" t="s">
        <v>24</v>
      </c>
      <c r="F4325" s="6" t="s">
        <v>120</v>
      </c>
      <c r="G4325" s="7">
        <v>28739</v>
      </c>
      <c r="H4325" s="7">
        <v>28739</v>
      </c>
      <c r="I4325" s="6" t="s">
        <v>26</v>
      </c>
      <c r="J4325" s="49">
        <v>19.600000000000001</v>
      </c>
      <c r="K4325" s="49">
        <v>563284.4</v>
      </c>
      <c r="L4325" s="49">
        <v>563284.4</v>
      </c>
      <c r="M4325" s="10">
        <v>40787</v>
      </c>
      <c r="N4325" s="10">
        <v>40664</v>
      </c>
      <c r="O4325" s="6" t="s">
        <v>27</v>
      </c>
      <c r="P4325" s="6" t="s">
        <v>53</v>
      </c>
      <c r="Q4325" s="6" t="s">
        <v>29</v>
      </c>
      <c r="R4325" s="6" t="s">
        <v>294</v>
      </c>
      <c r="S4325" s="6"/>
      <c r="T4325" s="6" t="s">
        <v>31</v>
      </c>
      <c r="U4325" s="6">
        <v>0</v>
      </c>
    </row>
    <row r="4326" spans="1:21" ht="25.5" hidden="1">
      <c r="A4326" s="6" t="str">
        <f>VLOOKUP(B4326,Sheet1!B2:C272,2,FALSE)</f>
        <v>DASECA</v>
      </c>
      <c r="B4326" s="6" t="s">
        <v>317</v>
      </c>
      <c r="C4326" s="6" t="s">
        <v>318</v>
      </c>
      <c r="D4326" s="6" t="s">
        <v>984</v>
      </c>
      <c r="E4326" s="6" t="s">
        <v>1131</v>
      </c>
      <c r="F4326" s="6" t="s">
        <v>1183</v>
      </c>
      <c r="G4326" s="6">
        <v>3000</v>
      </c>
      <c r="H4326" s="6">
        <v>1500</v>
      </c>
      <c r="I4326" s="6" t="s">
        <v>1184</v>
      </c>
      <c r="J4326" s="49">
        <v>0.61299999999999999</v>
      </c>
      <c r="K4326" s="49">
        <v>1839</v>
      </c>
      <c r="L4326" s="49">
        <v>919.5</v>
      </c>
      <c r="M4326" s="10">
        <v>40787</v>
      </c>
      <c r="N4326" s="10">
        <v>40603</v>
      </c>
      <c r="O4326" s="6" t="s">
        <v>52</v>
      </c>
      <c r="P4326" s="6" t="s">
        <v>28</v>
      </c>
      <c r="Q4326" s="6" t="s">
        <v>29</v>
      </c>
      <c r="R4326" s="6" t="s">
        <v>319</v>
      </c>
      <c r="S4326" s="6"/>
      <c r="T4326" s="6" t="s">
        <v>31</v>
      </c>
      <c r="U4326" s="6">
        <v>0</v>
      </c>
    </row>
    <row r="4327" spans="1:21" ht="204" hidden="1">
      <c r="A4327" s="6" t="str">
        <f>VLOOKUP(B4327,Sheet1!B2:C272,2,FALSE)</f>
        <v>LAC</v>
      </c>
      <c r="B4327" s="6" t="s">
        <v>368</v>
      </c>
      <c r="C4327" s="6" t="s">
        <v>369</v>
      </c>
      <c r="D4327" s="6" t="s">
        <v>984</v>
      </c>
      <c r="E4327" s="6"/>
      <c r="F4327" s="6" t="s">
        <v>5573</v>
      </c>
      <c r="G4327" s="6">
        <v>1</v>
      </c>
      <c r="H4327" s="6">
        <v>1</v>
      </c>
      <c r="I4327" s="6" t="s">
        <v>44</v>
      </c>
      <c r="J4327" s="49">
        <v>1700</v>
      </c>
      <c r="K4327" s="49">
        <v>1700</v>
      </c>
      <c r="L4327" s="49">
        <v>1700</v>
      </c>
      <c r="M4327" s="10">
        <v>40603</v>
      </c>
      <c r="N4327" s="10">
        <v>40360</v>
      </c>
      <c r="O4327" s="6" t="s">
        <v>27</v>
      </c>
      <c r="P4327" s="6" t="s">
        <v>28</v>
      </c>
      <c r="Q4327" s="6" t="s">
        <v>29</v>
      </c>
      <c r="R4327" s="6" t="s">
        <v>5349</v>
      </c>
      <c r="S4327" s="6" t="s">
        <v>5574</v>
      </c>
      <c r="T4327" s="6" t="s">
        <v>31</v>
      </c>
      <c r="U4327" s="6">
        <v>0</v>
      </c>
    </row>
    <row r="4328" spans="1:21" ht="25.5">
      <c r="A4328" s="6" t="str">
        <f>VLOOKUP(B4328,Sheet1!B2:C272,2,FALSE)</f>
        <v>LAC</v>
      </c>
      <c r="B4328" s="6" t="s">
        <v>300</v>
      </c>
      <c r="C4328" s="6" t="s">
        <v>301</v>
      </c>
      <c r="D4328" s="6" t="s">
        <v>23</v>
      </c>
      <c r="E4328" s="6" t="s">
        <v>46</v>
      </c>
      <c r="F4328" s="6" t="s">
        <v>146</v>
      </c>
      <c r="G4328" s="7">
        <v>1000</v>
      </c>
      <c r="H4328" s="7">
        <v>500</v>
      </c>
      <c r="I4328" s="6" t="s">
        <v>48</v>
      </c>
      <c r="J4328" s="49">
        <v>3.89</v>
      </c>
      <c r="K4328" s="49">
        <v>3890</v>
      </c>
      <c r="L4328" s="49">
        <v>1945</v>
      </c>
      <c r="M4328" s="10">
        <v>40756</v>
      </c>
      <c r="N4328" s="10">
        <v>40634</v>
      </c>
      <c r="O4328" s="6" t="s">
        <v>52</v>
      </c>
      <c r="P4328" s="6" t="s">
        <v>28</v>
      </c>
      <c r="Q4328" s="6" t="s">
        <v>29</v>
      </c>
      <c r="R4328" s="6" t="s">
        <v>302</v>
      </c>
      <c r="S4328" s="6" t="s">
        <v>303</v>
      </c>
      <c r="T4328" s="6" t="s">
        <v>31</v>
      </c>
      <c r="U4328" s="6">
        <v>0</v>
      </c>
    </row>
    <row r="4329" spans="1:21" ht="25.5">
      <c r="A4329" s="6" t="str">
        <f>VLOOKUP(B4329,Sheet1!B2:C272,2,FALSE)</f>
        <v>LAC</v>
      </c>
      <c r="B4329" s="6" t="s">
        <v>300</v>
      </c>
      <c r="C4329" s="6" t="s">
        <v>301</v>
      </c>
      <c r="D4329" s="6" t="s">
        <v>23</v>
      </c>
      <c r="E4329" s="6" t="s">
        <v>46</v>
      </c>
      <c r="F4329" s="6" t="s">
        <v>304</v>
      </c>
      <c r="G4329" s="7">
        <v>1000</v>
      </c>
      <c r="H4329" s="7">
        <v>500</v>
      </c>
      <c r="I4329" s="6" t="s">
        <v>48</v>
      </c>
      <c r="J4329" s="49">
        <v>3.41</v>
      </c>
      <c r="K4329" s="49">
        <v>3410</v>
      </c>
      <c r="L4329" s="49">
        <v>1705</v>
      </c>
      <c r="M4329" s="10">
        <v>40756</v>
      </c>
      <c r="N4329" s="10">
        <v>40634</v>
      </c>
      <c r="O4329" s="6" t="s">
        <v>52</v>
      </c>
      <c r="P4329" s="6" t="s">
        <v>28</v>
      </c>
      <c r="Q4329" s="6" t="s">
        <v>29</v>
      </c>
      <c r="R4329" s="6" t="s">
        <v>302</v>
      </c>
      <c r="S4329" s="6" t="s">
        <v>303</v>
      </c>
      <c r="T4329" s="6" t="s">
        <v>31</v>
      </c>
      <c r="U4329" s="6">
        <v>0</v>
      </c>
    </row>
    <row r="4330" spans="1:21" ht="25.5">
      <c r="A4330" s="6" t="str">
        <f>VLOOKUP(B4330,Sheet1!B2:C272,2,FALSE)</f>
        <v>LAC</v>
      </c>
      <c r="B4330" s="6" t="s">
        <v>300</v>
      </c>
      <c r="C4330" s="6" t="s">
        <v>301</v>
      </c>
      <c r="D4330" s="6" t="s">
        <v>23</v>
      </c>
      <c r="E4330" s="6" t="s">
        <v>46</v>
      </c>
      <c r="F4330" s="6" t="s">
        <v>148</v>
      </c>
      <c r="G4330" s="7">
        <v>2472</v>
      </c>
      <c r="H4330" s="7">
        <v>1236</v>
      </c>
      <c r="I4330" s="6" t="s">
        <v>48</v>
      </c>
      <c r="J4330" s="49">
        <v>3.89</v>
      </c>
      <c r="K4330" s="49">
        <v>9616.08</v>
      </c>
      <c r="L4330" s="49">
        <v>4808.04</v>
      </c>
      <c r="M4330" s="10">
        <v>40756</v>
      </c>
      <c r="N4330" s="10">
        <v>40634</v>
      </c>
      <c r="O4330" s="6" t="s">
        <v>52</v>
      </c>
      <c r="P4330" s="6" t="s">
        <v>28</v>
      </c>
      <c r="Q4330" s="6" t="s">
        <v>29</v>
      </c>
      <c r="R4330" s="6" t="s">
        <v>302</v>
      </c>
      <c r="S4330" s="6" t="s">
        <v>303</v>
      </c>
      <c r="T4330" s="6" t="s">
        <v>31</v>
      </c>
      <c r="U4330" s="6">
        <v>0</v>
      </c>
    </row>
    <row r="4331" spans="1:21" ht="25.5">
      <c r="A4331" s="6" t="str">
        <f>VLOOKUP(B4331,Sheet1!B2:C272,2,FALSE)</f>
        <v>LAC</v>
      </c>
      <c r="B4331" s="6" t="s">
        <v>300</v>
      </c>
      <c r="C4331" s="6" t="s">
        <v>301</v>
      </c>
      <c r="D4331" s="6" t="s">
        <v>23</v>
      </c>
      <c r="E4331" s="6" t="s">
        <v>46</v>
      </c>
      <c r="F4331" s="6" t="s">
        <v>305</v>
      </c>
      <c r="G4331" s="7">
        <v>2472</v>
      </c>
      <c r="H4331" s="7">
        <v>1236</v>
      </c>
      <c r="I4331" s="6" t="s">
        <v>48</v>
      </c>
      <c r="J4331" s="49">
        <v>3.41</v>
      </c>
      <c r="K4331" s="49">
        <v>8429.52</v>
      </c>
      <c r="L4331" s="49">
        <v>4214.76</v>
      </c>
      <c r="M4331" s="10">
        <v>40756</v>
      </c>
      <c r="N4331" s="10">
        <v>40634</v>
      </c>
      <c r="O4331" s="6" t="s">
        <v>52</v>
      </c>
      <c r="P4331" s="6" t="s">
        <v>28</v>
      </c>
      <c r="Q4331" s="6" t="s">
        <v>29</v>
      </c>
      <c r="R4331" s="6" t="s">
        <v>302</v>
      </c>
      <c r="S4331" s="6" t="s">
        <v>306</v>
      </c>
      <c r="T4331" s="6" t="s">
        <v>31</v>
      </c>
      <c r="U4331" s="6">
        <v>0</v>
      </c>
    </row>
    <row r="4332" spans="1:21" ht="25.5">
      <c r="A4332" s="6" t="str">
        <f>VLOOKUP(B4332,Sheet1!B2:C272,2,FALSE)</f>
        <v>LAC</v>
      </c>
      <c r="B4332" s="6" t="s">
        <v>300</v>
      </c>
      <c r="C4332" s="6" t="s">
        <v>301</v>
      </c>
      <c r="D4332" s="6" t="s">
        <v>23</v>
      </c>
      <c r="E4332" s="6" t="s">
        <v>46</v>
      </c>
      <c r="F4332" s="6" t="s">
        <v>47</v>
      </c>
      <c r="G4332" s="7">
        <v>2000</v>
      </c>
      <c r="H4332" s="7">
        <v>1000</v>
      </c>
      <c r="I4332" s="6" t="s">
        <v>48</v>
      </c>
      <c r="J4332" s="49">
        <v>3.68</v>
      </c>
      <c r="K4332" s="49">
        <v>7360</v>
      </c>
      <c r="L4332" s="49">
        <v>3680</v>
      </c>
      <c r="M4332" s="10">
        <v>40756</v>
      </c>
      <c r="N4332" s="10">
        <v>40634</v>
      </c>
      <c r="O4332" s="6" t="s">
        <v>52</v>
      </c>
      <c r="P4332" s="6" t="s">
        <v>28</v>
      </c>
      <c r="Q4332" s="6" t="s">
        <v>29</v>
      </c>
      <c r="R4332" s="6" t="s">
        <v>302</v>
      </c>
      <c r="S4332" s="6" t="s">
        <v>303</v>
      </c>
      <c r="T4332" s="6" t="s">
        <v>31</v>
      </c>
      <c r="U4332" s="6">
        <v>0</v>
      </c>
    </row>
    <row r="4333" spans="1:21" ht="25.5">
      <c r="A4333" s="6" t="str">
        <f>VLOOKUP(B4333,Sheet1!B2:C272,2,FALSE)</f>
        <v>LAC</v>
      </c>
      <c r="B4333" s="6" t="s">
        <v>300</v>
      </c>
      <c r="C4333" s="6" t="s">
        <v>301</v>
      </c>
      <c r="D4333" s="6" t="s">
        <v>23</v>
      </c>
      <c r="E4333" s="6" t="s">
        <v>46</v>
      </c>
      <c r="F4333" s="6" t="s">
        <v>62</v>
      </c>
      <c r="G4333" s="7">
        <v>4945</v>
      </c>
      <c r="H4333" s="7">
        <v>2472.5</v>
      </c>
      <c r="I4333" s="6" t="s">
        <v>48</v>
      </c>
      <c r="J4333" s="49">
        <v>3.68</v>
      </c>
      <c r="K4333" s="49">
        <v>18197.599999999999</v>
      </c>
      <c r="L4333" s="49">
        <v>9098.7999999999993</v>
      </c>
      <c r="M4333" s="10">
        <v>40756</v>
      </c>
      <c r="N4333" s="10">
        <v>40634</v>
      </c>
      <c r="O4333" s="6" t="s">
        <v>52</v>
      </c>
      <c r="P4333" s="6" t="s">
        <v>28</v>
      </c>
      <c r="Q4333" s="6" t="s">
        <v>29</v>
      </c>
      <c r="R4333" s="6" t="s">
        <v>302</v>
      </c>
      <c r="S4333" s="6" t="s">
        <v>303</v>
      </c>
      <c r="T4333" s="6" t="s">
        <v>31</v>
      </c>
      <c r="U4333" s="6">
        <v>0</v>
      </c>
    </row>
    <row r="4334" spans="1:21" ht="25.5" hidden="1">
      <c r="A4334" s="6" t="str">
        <f>VLOOKUP(B4334,Sheet1!B2:C272,2,FALSE)</f>
        <v>LAC</v>
      </c>
      <c r="B4334" s="6" t="s">
        <v>368</v>
      </c>
      <c r="C4334" s="6" t="s">
        <v>369</v>
      </c>
      <c r="D4334" s="6" t="s">
        <v>984</v>
      </c>
      <c r="E4334" s="6" t="s">
        <v>1131</v>
      </c>
      <c r="F4334" s="6" t="s">
        <v>3103</v>
      </c>
      <c r="G4334" s="6">
        <v>100</v>
      </c>
      <c r="H4334" s="6">
        <v>100</v>
      </c>
      <c r="I4334" s="6" t="s">
        <v>1184</v>
      </c>
      <c r="J4334" s="49">
        <v>0.61299999999999999</v>
      </c>
      <c r="K4334" s="49">
        <v>61.3</v>
      </c>
      <c r="L4334" s="49">
        <v>61.3</v>
      </c>
      <c r="M4334" s="10">
        <v>40603</v>
      </c>
      <c r="N4334" s="10">
        <v>40422</v>
      </c>
      <c r="O4334" s="6" t="s">
        <v>27</v>
      </c>
      <c r="P4334" s="6" t="s">
        <v>28</v>
      </c>
      <c r="Q4334" s="6" t="s">
        <v>29</v>
      </c>
      <c r="R4334" s="6" t="s">
        <v>5349</v>
      </c>
      <c r="S4334" s="6"/>
      <c r="T4334" s="6" t="s">
        <v>31</v>
      </c>
      <c r="U4334" s="6">
        <v>0</v>
      </c>
    </row>
    <row r="4335" spans="1:21" ht="25.5" hidden="1">
      <c r="A4335" s="6" t="str">
        <f>VLOOKUP(B4335,Sheet1!B2:C272,2,FALSE)</f>
        <v>LAC</v>
      </c>
      <c r="B4335" s="6" t="s">
        <v>368</v>
      </c>
      <c r="C4335" s="6" t="s">
        <v>369</v>
      </c>
      <c r="D4335" s="6" t="s">
        <v>984</v>
      </c>
      <c r="E4335" s="6" t="s">
        <v>1131</v>
      </c>
      <c r="F4335" s="6" t="s">
        <v>1183</v>
      </c>
      <c r="G4335" s="6">
        <v>100</v>
      </c>
      <c r="H4335" s="6">
        <v>100</v>
      </c>
      <c r="I4335" s="6" t="s">
        <v>1184</v>
      </c>
      <c r="J4335" s="49">
        <v>0.61299999999999999</v>
      </c>
      <c r="K4335" s="49">
        <v>61.3</v>
      </c>
      <c r="L4335" s="49">
        <v>61.3</v>
      </c>
      <c r="M4335" s="10">
        <v>40603</v>
      </c>
      <c r="N4335" s="10">
        <v>40422</v>
      </c>
      <c r="O4335" s="6" t="s">
        <v>27</v>
      </c>
      <c r="P4335" s="6" t="s">
        <v>28</v>
      </c>
      <c r="Q4335" s="6" t="s">
        <v>29</v>
      </c>
      <c r="R4335" s="6" t="s">
        <v>5349</v>
      </c>
      <c r="S4335" s="6"/>
      <c r="T4335" s="6" t="s">
        <v>31</v>
      </c>
      <c r="U4335" s="6">
        <v>0</v>
      </c>
    </row>
    <row r="4336" spans="1:21" ht="25.5" hidden="1">
      <c r="A4336" s="6" t="str">
        <f>VLOOKUP(B4336,Sheet1!B2:C272,2,FALSE)</f>
        <v>LAC</v>
      </c>
      <c r="B4336" s="6" t="s">
        <v>368</v>
      </c>
      <c r="C4336" s="6" t="s">
        <v>369</v>
      </c>
      <c r="D4336" s="6" t="s">
        <v>984</v>
      </c>
      <c r="E4336" s="6" t="s">
        <v>985</v>
      </c>
      <c r="F4336" s="6" t="s">
        <v>1134</v>
      </c>
      <c r="G4336" s="6">
        <v>2</v>
      </c>
      <c r="H4336" s="6">
        <v>2</v>
      </c>
      <c r="I4336" s="6" t="s">
        <v>60</v>
      </c>
      <c r="J4336" s="49">
        <v>144.41399999999999</v>
      </c>
      <c r="K4336" s="49">
        <v>288.82799999999997</v>
      </c>
      <c r="L4336" s="49">
        <v>288.82799999999997</v>
      </c>
      <c r="M4336" s="10">
        <v>40603</v>
      </c>
      <c r="N4336" s="10">
        <v>40422</v>
      </c>
      <c r="O4336" s="6" t="s">
        <v>27</v>
      </c>
      <c r="P4336" s="6" t="s">
        <v>28</v>
      </c>
      <c r="Q4336" s="6" t="s">
        <v>29</v>
      </c>
      <c r="R4336" s="6" t="s">
        <v>5349</v>
      </c>
      <c r="S4336" s="6"/>
      <c r="T4336" s="6" t="s">
        <v>31</v>
      </c>
      <c r="U4336" s="6">
        <v>0</v>
      </c>
    </row>
    <row r="4337" spans="1:21" ht="25.5" hidden="1">
      <c r="A4337" s="6" t="str">
        <f>VLOOKUP(B4337,Sheet1!B2:C272,2,FALSE)</f>
        <v>LAC</v>
      </c>
      <c r="B4337" s="6" t="s">
        <v>368</v>
      </c>
      <c r="C4337" s="6" t="s">
        <v>369</v>
      </c>
      <c r="D4337" s="6" t="s">
        <v>984</v>
      </c>
      <c r="E4337" s="6" t="s">
        <v>994</v>
      </c>
      <c r="F4337" s="6" t="s">
        <v>3022</v>
      </c>
      <c r="G4337" s="6">
        <v>100</v>
      </c>
      <c r="H4337" s="6">
        <v>100</v>
      </c>
      <c r="I4337" s="6" t="s">
        <v>60</v>
      </c>
      <c r="J4337" s="49">
        <v>1.7709999999999999</v>
      </c>
      <c r="K4337" s="49">
        <v>177.1</v>
      </c>
      <c r="L4337" s="49">
        <v>177.1</v>
      </c>
      <c r="M4337" s="10">
        <v>40603</v>
      </c>
      <c r="N4337" s="10">
        <v>40422</v>
      </c>
      <c r="O4337" s="6" t="s">
        <v>27</v>
      </c>
      <c r="P4337" s="6" t="s">
        <v>28</v>
      </c>
      <c r="Q4337" s="6" t="s">
        <v>29</v>
      </c>
      <c r="R4337" s="6" t="s">
        <v>5349</v>
      </c>
      <c r="S4337" s="6"/>
      <c r="T4337" s="6" t="s">
        <v>31</v>
      </c>
      <c r="U4337" s="6">
        <v>0</v>
      </c>
    </row>
    <row r="4338" spans="1:21" ht="25.5" hidden="1">
      <c r="A4338" s="6" t="str">
        <f>VLOOKUP(B4338,Sheet1!B2:C272,2,FALSE)</f>
        <v>LAC</v>
      </c>
      <c r="B4338" s="6" t="s">
        <v>368</v>
      </c>
      <c r="C4338" s="6" t="s">
        <v>369</v>
      </c>
      <c r="D4338" s="6" t="s">
        <v>984</v>
      </c>
      <c r="E4338" s="6" t="s">
        <v>1060</v>
      </c>
      <c r="F4338" s="6" t="s">
        <v>1307</v>
      </c>
      <c r="G4338" s="6">
        <v>100</v>
      </c>
      <c r="H4338" s="6">
        <v>100</v>
      </c>
      <c r="I4338" s="6" t="s">
        <v>60</v>
      </c>
      <c r="J4338" s="49">
        <v>2.3159999999999998</v>
      </c>
      <c r="K4338" s="49">
        <v>231.6</v>
      </c>
      <c r="L4338" s="49">
        <v>231.6</v>
      </c>
      <c r="M4338" s="10">
        <v>40603</v>
      </c>
      <c r="N4338" s="10">
        <v>40422</v>
      </c>
      <c r="O4338" s="6" t="s">
        <v>27</v>
      </c>
      <c r="P4338" s="6" t="s">
        <v>28</v>
      </c>
      <c r="Q4338" s="6" t="s">
        <v>29</v>
      </c>
      <c r="R4338" s="6" t="s">
        <v>5349</v>
      </c>
      <c r="S4338" s="6"/>
      <c r="T4338" s="6" t="s">
        <v>31</v>
      </c>
      <c r="U4338" s="6">
        <v>0</v>
      </c>
    </row>
    <row r="4339" spans="1:21" ht="25.5" hidden="1">
      <c r="A4339" s="6" t="str">
        <f>VLOOKUP(B4339,Sheet1!B2:C272,2,FALSE)</f>
        <v>LAC</v>
      </c>
      <c r="B4339" s="6" t="s">
        <v>368</v>
      </c>
      <c r="C4339" s="6" t="s">
        <v>369</v>
      </c>
      <c r="D4339" s="6" t="s">
        <v>984</v>
      </c>
      <c r="E4339" s="6" t="s">
        <v>1060</v>
      </c>
      <c r="F4339" s="6" t="s">
        <v>1204</v>
      </c>
      <c r="G4339" s="6">
        <v>3</v>
      </c>
      <c r="H4339" s="6">
        <v>3</v>
      </c>
      <c r="I4339" s="6" t="s">
        <v>60</v>
      </c>
      <c r="J4339" s="49">
        <v>19.074000000000002</v>
      </c>
      <c r="K4339" s="49">
        <v>57.222000000000001</v>
      </c>
      <c r="L4339" s="49">
        <v>57.222000000000001</v>
      </c>
      <c r="M4339" s="10">
        <v>40603</v>
      </c>
      <c r="N4339" s="10">
        <v>40422</v>
      </c>
      <c r="O4339" s="6" t="s">
        <v>27</v>
      </c>
      <c r="P4339" s="6" t="s">
        <v>28</v>
      </c>
      <c r="Q4339" s="6" t="s">
        <v>29</v>
      </c>
      <c r="R4339" s="6" t="s">
        <v>5349</v>
      </c>
      <c r="S4339" s="6"/>
      <c r="T4339" s="6" t="s">
        <v>31</v>
      </c>
      <c r="U4339" s="6">
        <v>0</v>
      </c>
    </row>
    <row r="4340" spans="1:21" ht="25.5" hidden="1">
      <c r="A4340" s="6" t="str">
        <f>VLOOKUP(B4340,Sheet1!B2:C272,2,FALSE)</f>
        <v>LAC</v>
      </c>
      <c r="B4340" s="6" t="s">
        <v>368</v>
      </c>
      <c r="C4340" s="6" t="s">
        <v>369</v>
      </c>
      <c r="D4340" s="6" t="s">
        <v>984</v>
      </c>
      <c r="E4340" s="6" t="s">
        <v>1060</v>
      </c>
      <c r="F4340" s="6" t="s">
        <v>1206</v>
      </c>
      <c r="G4340" s="6">
        <v>100</v>
      </c>
      <c r="H4340" s="6">
        <v>100</v>
      </c>
      <c r="I4340" s="6" t="s">
        <v>60</v>
      </c>
      <c r="J4340" s="49">
        <v>12.875</v>
      </c>
      <c r="K4340" s="49">
        <v>1287.5</v>
      </c>
      <c r="L4340" s="49">
        <v>1287.5</v>
      </c>
      <c r="M4340" s="10">
        <v>40603</v>
      </c>
      <c r="N4340" s="10">
        <v>40422</v>
      </c>
      <c r="O4340" s="6" t="s">
        <v>27</v>
      </c>
      <c r="P4340" s="6" t="s">
        <v>28</v>
      </c>
      <c r="Q4340" s="6" t="s">
        <v>29</v>
      </c>
      <c r="R4340" s="6" t="s">
        <v>5349</v>
      </c>
      <c r="S4340" s="6"/>
      <c r="T4340" s="6" t="s">
        <v>31</v>
      </c>
      <c r="U4340" s="6">
        <v>0</v>
      </c>
    </row>
    <row r="4341" spans="1:21" ht="25.5" hidden="1">
      <c r="A4341" s="6" t="str">
        <f>VLOOKUP(B4341,Sheet1!B2:C272,2,FALSE)</f>
        <v>LAC</v>
      </c>
      <c r="B4341" s="6" t="s">
        <v>368</v>
      </c>
      <c r="C4341" s="6" t="s">
        <v>369</v>
      </c>
      <c r="D4341" s="6" t="s">
        <v>984</v>
      </c>
      <c r="E4341" s="6" t="s">
        <v>1060</v>
      </c>
      <c r="F4341" s="6" t="s">
        <v>2086</v>
      </c>
      <c r="G4341" s="6">
        <v>1</v>
      </c>
      <c r="H4341" s="6">
        <v>1</v>
      </c>
      <c r="I4341" s="6" t="s">
        <v>60</v>
      </c>
      <c r="J4341" s="49">
        <v>532.62900000000002</v>
      </c>
      <c r="K4341" s="49">
        <v>532.62900000000002</v>
      </c>
      <c r="L4341" s="49">
        <v>532.62900000000002</v>
      </c>
      <c r="M4341" s="10">
        <v>40603</v>
      </c>
      <c r="N4341" s="10">
        <v>40422</v>
      </c>
      <c r="O4341" s="6" t="s">
        <v>27</v>
      </c>
      <c r="P4341" s="6" t="s">
        <v>28</v>
      </c>
      <c r="Q4341" s="6" t="s">
        <v>29</v>
      </c>
      <c r="R4341" s="6" t="s">
        <v>5349</v>
      </c>
      <c r="S4341" s="6"/>
      <c r="T4341" s="6" t="s">
        <v>31</v>
      </c>
      <c r="U4341" s="6">
        <v>0</v>
      </c>
    </row>
    <row r="4342" spans="1:21" ht="25.5" hidden="1">
      <c r="A4342" s="6" t="str">
        <f>VLOOKUP(B4342,Sheet1!B2:C272,2,FALSE)</f>
        <v>LAC</v>
      </c>
      <c r="B4342" s="6" t="s">
        <v>368</v>
      </c>
      <c r="C4342" s="6" t="s">
        <v>369</v>
      </c>
      <c r="D4342" s="6" t="s">
        <v>984</v>
      </c>
      <c r="E4342" s="6" t="s">
        <v>1209</v>
      </c>
      <c r="F4342" s="6" t="s">
        <v>1461</v>
      </c>
      <c r="G4342" s="6">
        <v>2</v>
      </c>
      <c r="H4342" s="6">
        <v>2</v>
      </c>
      <c r="I4342" s="6" t="s">
        <v>60</v>
      </c>
      <c r="J4342" s="49">
        <v>12.929</v>
      </c>
      <c r="K4342" s="49">
        <v>25.858000000000001</v>
      </c>
      <c r="L4342" s="49">
        <v>25.858000000000001</v>
      </c>
      <c r="M4342" s="10">
        <v>40603</v>
      </c>
      <c r="N4342" s="10">
        <v>40422</v>
      </c>
      <c r="O4342" s="6" t="s">
        <v>27</v>
      </c>
      <c r="P4342" s="6" t="s">
        <v>28</v>
      </c>
      <c r="Q4342" s="6" t="s">
        <v>29</v>
      </c>
      <c r="R4342" s="6" t="s">
        <v>5349</v>
      </c>
      <c r="S4342" s="6"/>
      <c r="T4342" s="6" t="s">
        <v>31</v>
      </c>
      <c r="U4342" s="6">
        <v>0</v>
      </c>
    </row>
    <row r="4343" spans="1:21" ht="25.5" hidden="1">
      <c r="A4343" s="6" t="str">
        <f>VLOOKUP(B4343,Sheet1!B2:C272,2,FALSE)</f>
        <v>LAC</v>
      </c>
      <c r="B4343" s="6" t="s">
        <v>368</v>
      </c>
      <c r="C4343" s="6" t="s">
        <v>369</v>
      </c>
      <c r="D4343" s="6" t="s">
        <v>984</v>
      </c>
      <c r="E4343" s="6" t="s">
        <v>1209</v>
      </c>
      <c r="F4343" s="6" t="s">
        <v>1463</v>
      </c>
      <c r="G4343" s="6">
        <v>1</v>
      </c>
      <c r="H4343" s="6">
        <v>1</v>
      </c>
      <c r="I4343" s="6" t="s">
        <v>60</v>
      </c>
      <c r="J4343" s="49">
        <v>57.493000000000002</v>
      </c>
      <c r="K4343" s="49">
        <v>57.493000000000002</v>
      </c>
      <c r="L4343" s="49">
        <v>57.493000000000002</v>
      </c>
      <c r="M4343" s="10">
        <v>40603</v>
      </c>
      <c r="N4343" s="10">
        <v>40422</v>
      </c>
      <c r="O4343" s="6" t="s">
        <v>27</v>
      </c>
      <c r="P4343" s="6" t="s">
        <v>28</v>
      </c>
      <c r="Q4343" s="6" t="s">
        <v>29</v>
      </c>
      <c r="R4343" s="6" t="s">
        <v>5349</v>
      </c>
      <c r="S4343" s="6"/>
      <c r="T4343" s="6" t="s">
        <v>31</v>
      </c>
      <c r="U4343" s="6">
        <v>0</v>
      </c>
    </row>
    <row r="4344" spans="1:21" ht="25.5" hidden="1">
      <c r="A4344" s="6" t="str">
        <f>VLOOKUP(B4344,Sheet1!B2:C272,2,FALSE)</f>
        <v>LAC</v>
      </c>
      <c r="B4344" s="6" t="s">
        <v>368</v>
      </c>
      <c r="C4344" s="6" t="s">
        <v>369</v>
      </c>
      <c r="D4344" s="6" t="s">
        <v>984</v>
      </c>
      <c r="E4344" s="6" t="s">
        <v>1209</v>
      </c>
      <c r="F4344" s="6" t="s">
        <v>1210</v>
      </c>
      <c r="G4344" s="6">
        <v>1</v>
      </c>
      <c r="H4344" s="6">
        <v>1</v>
      </c>
      <c r="I4344" s="6" t="s">
        <v>60</v>
      </c>
      <c r="J4344" s="49">
        <v>337.76600000000002</v>
      </c>
      <c r="K4344" s="49">
        <v>337.76600000000002</v>
      </c>
      <c r="L4344" s="49">
        <v>337.76600000000002</v>
      </c>
      <c r="M4344" s="10">
        <v>40603</v>
      </c>
      <c r="N4344" s="10">
        <v>40422</v>
      </c>
      <c r="O4344" s="6" t="s">
        <v>27</v>
      </c>
      <c r="P4344" s="6" t="s">
        <v>28</v>
      </c>
      <c r="Q4344" s="6" t="s">
        <v>29</v>
      </c>
      <c r="R4344" s="6" t="s">
        <v>5349</v>
      </c>
      <c r="S4344" s="6"/>
      <c r="T4344" s="6" t="s">
        <v>31</v>
      </c>
      <c r="U4344" s="6">
        <v>0</v>
      </c>
    </row>
    <row r="4345" spans="1:21" ht="25.5" hidden="1">
      <c r="A4345" s="6" t="str">
        <f>VLOOKUP(B4345,Sheet1!B2:C272,2,FALSE)</f>
        <v>LAC</v>
      </c>
      <c r="B4345" s="6" t="s">
        <v>368</v>
      </c>
      <c r="C4345" s="6" t="s">
        <v>369</v>
      </c>
      <c r="D4345" s="6" t="s">
        <v>984</v>
      </c>
      <c r="E4345" s="6" t="s">
        <v>1209</v>
      </c>
      <c r="F4345" s="6" t="s">
        <v>1211</v>
      </c>
      <c r="G4345" s="6">
        <v>1</v>
      </c>
      <c r="H4345" s="6">
        <v>1</v>
      </c>
      <c r="I4345" s="6" t="s">
        <v>60</v>
      </c>
      <c r="J4345" s="49">
        <v>86.225999999999999</v>
      </c>
      <c r="K4345" s="49">
        <v>86.225999999999999</v>
      </c>
      <c r="L4345" s="49">
        <v>86.225999999999999</v>
      </c>
      <c r="M4345" s="10">
        <v>40603</v>
      </c>
      <c r="N4345" s="10">
        <v>40422</v>
      </c>
      <c r="O4345" s="6" t="s">
        <v>27</v>
      </c>
      <c r="P4345" s="6" t="s">
        <v>28</v>
      </c>
      <c r="Q4345" s="6" t="s">
        <v>29</v>
      </c>
      <c r="R4345" s="6" t="s">
        <v>5349</v>
      </c>
      <c r="S4345" s="6"/>
      <c r="T4345" s="6" t="s">
        <v>31</v>
      </c>
      <c r="U4345" s="6">
        <v>0</v>
      </c>
    </row>
    <row r="4346" spans="1:21" ht="25.5" hidden="1">
      <c r="A4346" s="6" t="str">
        <f>VLOOKUP(B4346,Sheet1!B2:C272,2,FALSE)</f>
        <v>LAC</v>
      </c>
      <c r="B4346" s="6" t="s">
        <v>368</v>
      </c>
      <c r="C4346" s="6" t="s">
        <v>369</v>
      </c>
      <c r="D4346" s="6" t="s">
        <v>984</v>
      </c>
      <c r="E4346" s="6" t="s">
        <v>1093</v>
      </c>
      <c r="F4346" s="6" t="s">
        <v>3954</v>
      </c>
      <c r="G4346" s="6">
        <v>2</v>
      </c>
      <c r="H4346" s="6">
        <v>2</v>
      </c>
      <c r="I4346" s="6" t="s">
        <v>293</v>
      </c>
      <c r="J4346" s="49">
        <v>116.63500000000001</v>
      </c>
      <c r="K4346" s="49">
        <v>233.27</v>
      </c>
      <c r="L4346" s="49">
        <v>233.27</v>
      </c>
      <c r="M4346" s="10">
        <v>40603</v>
      </c>
      <c r="N4346" s="10">
        <v>40422</v>
      </c>
      <c r="O4346" s="6" t="s">
        <v>27</v>
      </c>
      <c r="P4346" s="6" t="s">
        <v>28</v>
      </c>
      <c r="Q4346" s="6" t="s">
        <v>29</v>
      </c>
      <c r="R4346" s="6" t="s">
        <v>5349</v>
      </c>
      <c r="S4346" s="6"/>
      <c r="T4346" s="6" t="s">
        <v>31</v>
      </c>
      <c r="U4346" s="6">
        <v>0</v>
      </c>
    </row>
    <row r="4347" spans="1:21" ht="25.5" hidden="1">
      <c r="A4347" s="6" t="str">
        <f>VLOOKUP(B4347,Sheet1!B2:C272,2,FALSE)</f>
        <v>LAC</v>
      </c>
      <c r="B4347" s="6" t="s">
        <v>368</v>
      </c>
      <c r="C4347" s="6" t="s">
        <v>369</v>
      </c>
      <c r="D4347" s="6" t="s">
        <v>1159</v>
      </c>
      <c r="E4347" s="6" t="s">
        <v>1160</v>
      </c>
      <c r="F4347" s="6" t="s">
        <v>1166</v>
      </c>
      <c r="G4347" s="6">
        <v>1</v>
      </c>
      <c r="H4347" s="6">
        <v>1</v>
      </c>
      <c r="I4347" s="6" t="s">
        <v>1116</v>
      </c>
      <c r="J4347" s="49">
        <v>377</v>
      </c>
      <c r="K4347" s="49">
        <v>377</v>
      </c>
      <c r="L4347" s="49">
        <v>377</v>
      </c>
      <c r="M4347" s="10">
        <v>40603</v>
      </c>
      <c r="N4347" s="10">
        <v>40575</v>
      </c>
      <c r="O4347" s="6" t="s">
        <v>27</v>
      </c>
      <c r="P4347" s="6" t="s">
        <v>28</v>
      </c>
      <c r="Q4347" s="6" t="s">
        <v>29</v>
      </c>
      <c r="R4347" s="6" t="s">
        <v>5349</v>
      </c>
      <c r="S4347" s="6"/>
      <c r="T4347" s="6" t="s">
        <v>31</v>
      </c>
      <c r="U4347" s="6">
        <v>0</v>
      </c>
    </row>
    <row r="4348" spans="1:21" ht="25.5" hidden="1">
      <c r="A4348" s="6" t="str">
        <f>VLOOKUP(B4348,Sheet1!B2:C272,2,FALSE)</f>
        <v>LAC</v>
      </c>
      <c r="B4348" s="6" t="s">
        <v>368</v>
      </c>
      <c r="C4348" s="6" t="s">
        <v>369</v>
      </c>
      <c r="D4348" s="6" t="s">
        <v>1159</v>
      </c>
      <c r="E4348" s="6" t="s">
        <v>1160</v>
      </c>
      <c r="F4348" s="6" t="s">
        <v>1167</v>
      </c>
      <c r="G4348" s="6">
        <v>1</v>
      </c>
      <c r="H4348" s="6">
        <v>1</v>
      </c>
      <c r="I4348" s="6" t="s">
        <v>1116</v>
      </c>
      <c r="J4348" s="49">
        <v>573</v>
      </c>
      <c r="K4348" s="49">
        <v>573</v>
      </c>
      <c r="L4348" s="49">
        <v>573</v>
      </c>
      <c r="M4348" s="10">
        <v>40603</v>
      </c>
      <c r="N4348" s="10">
        <v>40575</v>
      </c>
      <c r="O4348" s="6" t="s">
        <v>27</v>
      </c>
      <c r="P4348" s="6" t="s">
        <v>28</v>
      </c>
      <c r="Q4348" s="6" t="s">
        <v>29</v>
      </c>
      <c r="R4348" s="6" t="s">
        <v>5349</v>
      </c>
      <c r="S4348" s="6"/>
      <c r="T4348" s="6" t="s">
        <v>31</v>
      </c>
      <c r="U4348" s="6">
        <v>0</v>
      </c>
    </row>
    <row r="4349" spans="1:21" ht="25.5" hidden="1">
      <c r="A4349" s="6" t="str">
        <f>VLOOKUP(B4349,Sheet1!B2:C272,2,FALSE)</f>
        <v>LAC</v>
      </c>
      <c r="B4349" s="6" t="s">
        <v>368</v>
      </c>
      <c r="C4349" s="6" t="s">
        <v>369</v>
      </c>
      <c r="D4349" s="6" t="s">
        <v>1159</v>
      </c>
      <c r="E4349" s="6" t="s">
        <v>1160</v>
      </c>
      <c r="F4349" s="6" t="s">
        <v>1168</v>
      </c>
      <c r="G4349" s="6">
        <v>2</v>
      </c>
      <c r="H4349" s="6">
        <v>2</v>
      </c>
      <c r="I4349" s="6" t="s">
        <v>1116</v>
      </c>
      <c r="J4349" s="49">
        <v>253</v>
      </c>
      <c r="K4349" s="49">
        <v>506</v>
      </c>
      <c r="L4349" s="49">
        <v>506</v>
      </c>
      <c r="M4349" s="10">
        <v>40603</v>
      </c>
      <c r="N4349" s="10">
        <v>40575</v>
      </c>
      <c r="O4349" s="6" t="s">
        <v>27</v>
      </c>
      <c r="P4349" s="6" t="s">
        <v>28</v>
      </c>
      <c r="Q4349" s="6" t="s">
        <v>29</v>
      </c>
      <c r="R4349" s="6" t="s">
        <v>5349</v>
      </c>
      <c r="S4349" s="6"/>
      <c r="T4349" s="6" t="s">
        <v>31</v>
      </c>
      <c r="U4349" s="6">
        <v>0</v>
      </c>
    </row>
    <row r="4350" spans="1:21" ht="25.5" hidden="1">
      <c r="A4350" s="6" t="str">
        <f>VLOOKUP(B4350,Sheet1!B2:C272,2,FALSE)</f>
        <v>LAC</v>
      </c>
      <c r="B4350" s="6" t="s">
        <v>368</v>
      </c>
      <c r="C4350" s="6" t="s">
        <v>369</v>
      </c>
      <c r="D4350" s="6" t="s">
        <v>984</v>
      </c>
      <c r="E4350" s="6" t="s">
        <v>994</v>
      </c>
      <c r="F4350" s="6" t="s">
        <v>1818</v>
      </c>
      <c r="G4350" s="6">
        <v>2</v>
      </c>
      <c r="H4350" s="6">
        <v>2</v>
      </c>
      <c r="I4350" s="6" t="s">
        <v>60</v>
      </c>
      <c r="J4350" s="49">
        <v>1359.809</v>
      </c>
      <c r="K4350" s="49">
        <v>2719.6179999999999</v>
      </c>
      <c r="L4350" s="49">
        <v>2719.6179999999999</v>
      </c>
      <c r="M4350" s="10">
        <v>40603</v>
      </c>
      <c r="N4350" s="10">
        <v>40422</v>
      </c>
      <c r="O4350" s="6" t="s">
        <v>27</v>
      </c>
      <c r="P4350" s="6" t="s">
        <v>28</v>
      </c>
      <c r="Q4350" s="6" t="s">
        <v>29</v>
      </c>
      <c r="R4350" s="6" t="s">
        <v>5349</v>
      </c>
      <c r="S4350" s="6"/>
      <c r="T4350" s="6" t="s">
        <v>31</v>
      </c>
      <c r="U4350" s="6">
        <v>0</v>
      </c>
    </row>
    <row r="4351" spans="1:21" ht="25.5" hidden="1">
      <c r="A4351" s="6" t="str">
        <f>VLOOKUP(B4351,Sheet1!B2:C272,2,FALSE)</f>
        <v>LAC</v>
      </c>
      <c r="B4351" s="6" t="s">
        <v>368</v>
      </c>
      <c r="C4351" s="6" t="s">
        <v>369</v>
      </c>
      <c r="D4351" s="6" t="s">
        <v>1159</v>
      </c>
      <c r="E4351" s="6" t="s">
        <v>1160</v>
      </c>
      <c r="F4351" s="6" t="s">
        <v>2745</v>
      </c>
      <c r="G4351" s="6">
        <v>3</v>
      </c>
      <c r="H4351" s="6">
        <v>3</v>
      </c>
      <c r="I4351" s="6" t="s">
        <v>1116</v>
      </c>
      <c r="J4351" s="49">
        <v>124</v>
      </c>
      <c r="K4351" s="49">
        <v>372</v>
      </c>
      <c r="L4351" s="49">
        <v>372</v>
      </c>
      <c r="M4351" s="10">
        <v>40603</v>
      </c>
      <c r="N4351" s="10">
        <v>40575</v>
      </c>
      <c r="O4351" s="6" t="s">
        <v>27</v>
      </c>
      <c r="P4351" s="6" t="s">
        <v>28</v>
      </c>
      <c r="Q4351" s="6" t="s">
        <v>29</v>
      </c>
      <c r="R4351" s="6" t="s">
        <v>5349</v>
      </c>
      <c r="S4351" s="6" t="s">
        <v>108</v>
      </c>
      <c r="T4351" s="6" t="s">
        <v>31</v>
      </c>
      <c r="U4351" s="6">
        <v>0</v>
      </c>
    </row>
    <row r="4352" spans="1:21" ht="114.75" hidden="1">
      <c r="A4352" s="6" t="str">
        <f>VLOOKUP(B4352,Sheet1!B2:C272,2,FALSE)</f>
        <v>DASECA</v>
      </c>
      <c r="B4352" s="6" t="s">
        <v>415</v>
      </c>
      <c r="C4352" s="6" t="s">
        <v>5221</v>
      </c>
      <c r="D4352" s="6" t="s">
        <v>942</v>
      </c>
      <c r="E4352" s="6"/>
      <c r="F4352" s="6" t="s">
        <v>5575</v>
      </c>
      <c r="G4352" s="6">
        <v>1</v>
      </c>
      <c r="H4352" s="6">
        <v>0.5</v>
      </c>
      <c r="I4352" s="6" t="s">
        <v>1624</v>
      </c>
      <c r="J4352" s="49">
        <v>37000</v>
      </c>
      <c r="K4352" s="49">
        <v>37000</v>
      </c>
      <c r="L4352" s="49">
        <v>18500</v>
      </c>
      <c r="M4352" s="10">
        <v>40787</v>
      </c>
      <c r="N4352" s="10">
        <v>40544</v>
      </c>
      <c r="O4352" s="6" t="s">
        <v>52</v>
      </c>
      <c r="P4352" s="6" t="s">
        <v>933</v>
      </c>
      <c r="Q4352" s="6" t="s">
        <v>29</v>
      </c>
      <c r="R4352" s="6" t="s">
        <v>5223</v>
      </c>
      <c r="S4352" s="6" t="s">
        <v>5576</v>
      </c>
      <c r="T4352" s="6" t="s">
        <v>31</v>
      </c>
      <c r="U4352" s="6">
        <v>0</v>
      </c>
    </row>
    <row r="4353" spans="1:21" ht="25.5" hidden="1">
      <c r="A4353" s="6" t="str">
        <f>VLOOKUP(B4353,Sheet1!B2:C272,2,FALSE)</f>
        <v>Africa</v>
      </c>
      <c r="B4353" s="6" t="s">
        <v>355</v>
      </c>
      <c r="C4353" s="6" t="s">
        <v>356</v>
      </c>
      <c r="D4353" s="6"/>
      <c r="E4353" s="6"/>
      <c r="F4353" s="6" t="s">
        <v>1602</v>
      </c>
      <c r="G4353" s="6">
        <v>1</v>
      </c>
      <c r="H4353" s="6">
        <v>0.5</v>
      </c>
      <c r="I4353" s="6" t="s">
        <v>60</v>
      </c>
      <c r="J4353" s="49">
        <v>1450</v>
      </c>
      <c r="K4353" s="49">
        <v>1450</v>
      </c>
      <c r="L4353" s="49">
        <v>725</v>
      </c>
      <c r="M4353" s="10">
        <v>40575</v>
      </c>
      <c r="N4353" s="10">
        <v>40330</v>
      </c>
      <c r="O4353" s="6" t="s">
        <v>52</v>
      </c>
      <c r="P4353" s="6" t="s">
        <v>933</v>
      </c>
      <c r="Q4353" s="6" t="s">
        <v>29</v>
      </c>
      <c r="R4353" s="6" t="s">
        <v>357</v>
      </c>
      <c r="S4353" s="6" t="s">
        <v>5577</v>
      </c>
      <c r="T4353" s="6" t="s">
        <v>31</v>
      </c>
      <c r="U4353" s="6">
        <v>0</v>
      </c>
    </row>
    <row r="4354" spans="1:21" ht="25.5" hidden="1">
      <c r="A4354" s="6" t="str">
        <f>VLOOKUP(B4354,Sheet1!B2:C272,2,FALSE)</f>
        <v>Africa</v>
      </c>
      <c r="B4354" s="6" t="s">
        <v>355</v>
      </c>
      <c r="C4354" s="6" t="s">
        <v>356</v>
      </c>
      <c r="D4354" s="6" t="s">
        <v>984</v>
      </c>
      <c r="E4354" s="6" t="s">
        <v>1091</v>
      </c>
      <c r="F4354" s="6" t="s">
        <v>1620</v>
      </c>
      <c r="G4354" s="6">
        <v>10</v>
      </c>
      <c r="H4354" s="6">
        <v>5</v>
      </c>
      <c r="I4354" s="6" t="s">
        <v>60</v>
      </c>
      <c r="J4354" s="49">
        <v>164.85</v>
      </c>
      <c r="K4354" s="49">
        <v>1648.5</v>
      </c>
      <c r="L4354" s="49">
        <v>824.25</v>
      </c>
      <c r="M4354" s="10">
        <v>40695</v>
      </c>
      <c r="N4354" s="10">
        <v>40513</v>
      </c>
      <c r="O4354" s="6" t="s">
        <v>52</v>
      </c>
      <c r="P4354" s="6" t="s">
        <v>28</v>
      </c>
      <c r="Q4354" s="6" t="s">
        <v>29</v>
      </c>
      <c r="R4354" s="6" t="s">
        <v>5440</v>
      </c>
      <c r="S4354" s="6" t="s">
        <v>5578</v>
      </c>
      <c r="T4354" s="6" t="s">
        <v>31</v>
      </c>
      <c r="U4354" s="6">
        <v>0</v>
      </c>
    </row>
    <row r="4355" spans="1:21" ht="25.5" hidden="1">
      <c r="A4355" s="6" t="str">
        <f>VLOOKUP(B4355,Sheet1!B2:C272,2,FALSE)</f>
        <v>Africa</v>
      </c>
      <c r="B4355" s="6" t="s">
        <v>355</v>
      </c>
      <c r="C4355" s="6" t="s">
        <v>356</v>
      </c>
      <c r="D4355" s="6" t="s">
        <v>984</v>
      </c>
      <c r="E4355" s="6" t="s">
        <v>1091</v>
      </c>
      <c r="F4355" s="6" t="s">
        <v>1098</v>
      </c>
      <c r="G4355" s="6">
        <v>5</v>
      </c>
      <c r="H4355" s="6">
        <v>2.5</v>
      </c>
      <c r="I4355" s="6" t="s">
        <v>60</v>
      </c>
      <c r="J4355" s="49">
        <v>914.57799999999997</v>
      </c>
      <c r="K4355" s="49">
        <v>4572.8900000000003</v>
      </c>
      <c r="L4355" s="49">
        <v>2286.4450000000002</v>
      </c>
      <c r="M4355" s="10">
        <v>40695</v>
      </c>
      <c r="N4355" s="10">
        <v>40513</v>
      </c>
      <c r="O4355" s="6" t="s">
        <v>52</v>
      </c>
      <c r="P4355" s="6" t="s">
        <v>28</v>
      </c>
      <c r="Q4355" s="6" t="s">
        <v>29</v>
      </c>
      <c r="R4355" s="6" t="s">
        <v>5440</v>
      </c>
      <c r="S4355" s="6" t="s">
        <v>5578</v>
      </c>
      <c r="T4355" s="6" t="s">
        <v>31</v>
      </c>
      <c r="U4355" s="6">
        <v>0</v>
      </c>
    </row>
    <row r="4356" spans="1:21" ht="25.5" hidden="1">
      <c r="A4356" s="6" t="str">
        <f>VLOOKUP(B4356,Sheet1!B2:C272,2,FALSE)</f>
        <v>Africa</v>
      </c>
      <c r="B4356" s="6" t="s">
        <v>355</v>
      </c>
      <c r="C4356" s="6" t="s">
        <v>356</v>
      </c>
      <c r="D4356" s="6"/>
      <c r="E4356" s="6"/>
      <c r="F4356" s="6" t="s">
        <v>5579</v>
      </c>
      <c r="G4356" s="6">
        <v>1</v>
      </c>
      <c r="H4356" s="6">
        <v>0.5</v>
      </c>
      <c r="I4356" s="6" t="s">
        <v>60</v>
      </c>
      <c r="J4356" s="49">
        <v>25000</v>
      </c>
      <c r="K4356" s="49">
        <v>25000</v>
      </c>
      <c r="L4356" s="49">
        <v>12500</v>
      </c>
      <c r="M4356" s="10">
        <v>40603</v>
      </c>
      <c r="N4356" s="10">
        <v>40360</v>
      </c>
      <c r="O4356" s="6" t="s">
        <v>52</v>
      </c>
      <c r="P4356" s="6" t="s">
        <v>933</v>
      </c>
      <c r="Q4356" s="6" t="s">
        <v>29</v>
      </c>
      <c r="R4356" s="6" t="s">
        <v>5580</v>
      </c>
      <c r="S4356" s="6" t="s">
        <v>5581</v>
      </c>
      <c r="T4356" s="6" t="s">
        <v>31</v>
      </c>
      <c r="U4356" s="6">
        <v>0</v>
      </c>
    </row>
    <row r="4357" spans="1:21" ht="51" hidden="1">
      <c r="A4357" s="6" t="str">
        <f>VLOOKUP(B4357,Sheet1!B2:C272,2,FALSE)</f>
        <v>DASECA</v>
      </c>
      <c r="B4357" s="6" t="s">
        <v>415</v>
      </c>
      <c r="C4357" s="6" t="s">
        <v>5221</v>
      </c>
      <c r="D4357" s="6"/>
      <c r="E4357" s="6"/>
      <c r="F4357" s="6" t="s">
        <v>5582</v>
      </c>
      <c r="G4357" s="6">
        <v>1</v>
      </c>
      <c r="H4357" s="6">
        <v>0.5</v>
      </c>
      <c r="I4357" s="6" t="s">
        <v>1624</v>
      </c>
      <c r="J4357" s="49">
        <v>15000</v>
      </c>
      <c r="K4357" s="49">
        <v>15000</v>
      </c>
      <c r="L4357" s="49">
        <v>7500</v>
      </c>
      <c r="M4357" s="10">
        <v>40817</v>
      </c>
      <c r="N4357" s="10">
        <v>40575</v>
      </c>
      <c r="O4357" s="6" t="s">
        <v>52</v>
      </c>
      <c r="P4357" s="6" t="s">
        <v>933</v>
      </c>
      <c r="Q4357" s="6" t="s">
        <v>29</v>
      </c>
      <c r="R4357" s="6" t="s">
        <v>5583</v>
      </c>
      <c r="S4357" s="6" t="s">
        <v>5584</v>
      </c>
      <c r="T4357" s="6" t="s">
        <v>31</v>
      </c>
      <c r="U4357" s="6">
        <v>0</v>
      </c>
    </row>
    <row r="4358" spans="1:21" ht="25.5" hidden="1">
      <c r="A4358" s="6" t="str">
        <f>VLOOKUP(B4358,Sheet1!B2:C272,2,FALSE)</f>
        <v>Africa</v>
      </c>
      <c r="B4358" s="6" t="s">
        <v>355</v>
      </c>
      <c r="C4358" s="6" t="s">
        <v>356</v>
      </c>
      <c r="D4358" s="6"/>
      <c r="E4358" s="6"/>
      <c r="F4358" s="6" t="s">
        <v>5585</v>
      </c>
      <c r="G4358" s="6">
        <v>1</v>
      </c>
      <c r="H4358" s="6">
        <v>0.5</v>
      </c>
      <c r="I4358" s="6" t="s">
        <v>60</v>
      </c>
      <c r="J4358" s="49">
        <v>275</v>
      </c>
      <c r="K4358" s="49">
        <v>275</v>
      </c>
      <c r="L4358" s="49">
        <v>137.5</v>
      </c>
      <c r="M4358" s="10">
        <v>40575</v>
      </c>
      <c r="N4358" s="10">
        <v>40330</v>
      </c>
      <c r="O4358" s="6" t="s">
        <v>52</v>
      </c>
      <c r="P4358" s="6" t="s">
        <v>933</v>
      </c>
      <c r="Q4358" s="6" t="s">
        <v>29</v>
      </c>
      <c r="R4358" s="6" t="s">
        <v>5586</v>
      </c>
      <c r="S4358" s="6" t="s">
        <v>5587</v>
      </c>
      <c r="T4358" s="6" t="s">
        <v>31</v>
      </c>
      <c r="U4358" s="6">
        <v>0</v>
      </c>
    </row>
    <row r="4359" spans="1:21" ht="25.5" hidden="1">
      <c r="A4359" s="6" t="str">
        <f>VLOOKUP(B4359,Sheet1!B2:C272,2,FALSE)</f>
        <v>Africa</v>
      </c>
      <c r="B4359" s="6" t="s">
        <v>355</v>
      </c>
      <c r="C4359" s="6" t="s">
        <v>356</v>
      </c>
      <c r="D4359" s="6"/>
      <c r="E4359" s="6"/>
      <c r="F4359" s="6" t="s">
        <v>5585</v>
      </c>
      <c r="G4359" s="6">
        <v>3</v>
      </c>
      <c r="H4359" s="6">
        <v>1.5</v>
      </c>
      <c r="I4359" s="6" t="s">
        <v>60</v>
      </c>
      <c r="J4359" s="49">
        <v>275</v>
      </c>
      <c r="K4359" s="49">
        <v>825</v>
      </c>
      <c r="L4359" s="49">
        <v>412.5</v>
      </c>
      <c r="M4359" s="10">
        <v>40575</v>
      </c>
      <c r="N4359" s="10">
        <v>40330</v>
      </c>
      <c r="O4359" s="6" t="s">
        <v>52</v>
      </c>
      <c r="P4359" s="6" t="s">
        <v>933</v>
      </c>
      <c r="Q4359" s="6" t="s">
        <v>29</v>
      </c>
      <c r="R4359" s="6" t="s">
        <v>5588</v>
      </c>
      <c r="S4359" s="6" t="s">
        <v>5589</v>
      </c>
      <c r="T4359" s="6" t="s">
        <v>31</v>
      </c>
      <c r="U4359" s="6">
        <v>0</v>
      </c>
    </row>
    <row r="4360" spans="1:21" ht="25.5" hidden="1">
      <c r="A4360" s="6" t="str">
        <f>VLOOKUP(B4360,Sheet1!B2:C272,2,FALSE)</f>
        <v>Africa</v>
      </c>
      <c r="B4360" s="6" t="s">
        <v>355</v>
      </c>
      <c r="C4360" s="6" t="s">
        <v>356</v>
      </c>
      <c r="D4360" s="6"/>
      <c r="E4360" s="6"/>
      <c r="F4360" s="6" t="s">
        <v>5590</v>
      </c>
      <c r="G4360" s="6">
        <v>1</v>
      </c>
      <c r="H4360" s="6">
        <v>0.5</v>
      </c>
      <c r="I4360" s="6" t="s">
        <v>60</v>
      </c>
      <c r="J4360" s="49">
        <v>1300</v>
      </c>
      <c r="K4360" s="49">
        <v>1300</v>
      </c>
      <c r="L4360" s="49">
        <v>650</v>
      </c>
      <c r="M4360" s="10">
        <v>40575</v>
      </c>
      <c r="N4360" s="10">
        <v>40330</v>
      </c>
      <c r="O4360" s="6" t="s">
        <v>52</v>
      </c>
      <c r="P4360" s="6" t="s">
        <v>933</v>
      </c>
      <c r="Q4360" s="6" t="s">
        <v>29</v>
      </c>
      <c r="R4360" s="6" t="s">
        <v>5586</v>
      </c>
      <c r="S4360" s="6" t="s">
        <v>5591</v>
      </c>
      <c r="T4360" s="6" t="s">
        <v>31</v>
      </c>
      <c r="U4360" s="6">
        <v>0</v>
      </c>
    </row>
    <row r="4361" spans="1:21" ht="25.5" hidden="1">
      <c r="A4361" s="6" t="str">
        <f>VLOOKUP(B4361,Sheet1!B2:C272,2,FALSE)</f>
        <v>Africa</v>
      </c>
      <c r="B4361" s="6" t="s">
        <v>355</v>
      </c>
      <c r="C4361" s="6" t="s">
        <v>356</v>
      </c>
      <c r="D4361" s="6"/>
      <c r="E4361" s="6"/>
      <c r="F4361" s="6" t="s">
        <v>5592</v>
      </c>
      <c r="G4361" s="6">
        <v>3</v>
      </c>
      <c r="H4361" s="6">
        <v>1.5</v>
      </c>
      <c r="I4361" s="6" t="s">
        <v>60</v>
      </c>
      <c r="J4361" s="49">
        <v>1300</v>
      </c>
      <c r="K4361" s="49">
        <v>3900</v>
      </c>
      <c r="L4361" s="49">
        <v>1950</v>
      </c>
      <c r="M4361" s="10">
        <v>40575</v>
      </c>
      <c r="N4361" s="10">
        <v>40330</v>
      </c>
      <c r="O4361" s="6" t="s">
        <v>52</v>
      </c>
      <c r="P4361" s="6" t="s">
        <v>933</v>
      </c>
      <c r="Q4361" s="6" t="s">
        <v>29</v>
      </c>
      <c r="R4361" s="6" t="s">
        <v>5588</v>
      </c>
      <c r="S4361" s="6" t="s">
        <v>5589</v>
      </c>
      <c r="T4361" s="6" t="s">
        <v>31</v>
      </c>
      <c r="U4361" s="6">
        <v>0</v>
      </c>
    </row>
    <row r="4362" spans="1:21" ht="25.5" hidden="1">
      <c r="A4362" s="6" t="str">
        <f>VLOOKUP(B4362,Sheet1!B2:C272,2,FALSE)</f>
        <v>DASECA</v>
      </c>
      <c r="B4362" s="6" t="s">
        <v>613</v>
      </c>
      <c r="C4362" s="6" t="s">
        <v>5376</v>
      </c>
      <c r="D4362" s="6"/>
      <c r="E4362" s="6"/>
      <c r="F4362" s="6" t="s">
        <v>5593</v>
      </c>
      <c r="G4362" s="6">
        <v>1</v>
      </c>
      <c r="H4362" s="6">
        <v>0</v>
      </c>
      <c r="I4362" s="6" t="s">
        <v>1397</v>
      </c>
      <c r="J4362" s="49">
        <v>1000</v>
      </c>
      <c r="K4362" s="49">
        <v>1000</v>
      </c>
      <c r="L4362" s="49">
        <v>0</v>
      </c>
      <c r="M4362" s="10">
        <v>40695</v>
      </c>
      <c r="N4362" s="10">
        <v>40452</v>
      </c>
      <c r="O4362" s="6" t="s">
        <v>70</v>
      </c>
      <c r="P4362" s="6" t="s">
        <v>933</v>
      </c>
      <c r="Q4362" s="6" t="s">
        <v>29</v>
      </c>
      <c r="R4362" s="6" t="s">
        <v>5378</v>
      </c>
      <c r="S4362" s="6" t="s">
        <v>108</v>
      </c>
      <c r="T4362" s="6" t="s">
        <v>31</v>
      </c>
      <c r="U4362" s="6">
        <v>0</v>
      </c>
    </row>
    <row r="4363" spans="1:21" ht="76.5" hidden="1">
      <c r="A4363" s="6" t="str">
        <f>VLOOKUP(B4363,Sheet1!B2:C272,2,FALSE)</f>
        <v>DASECA</v>
      </c>
      <c r="B4363" s="6" t="s">
        <v>613</v>
      </c>
      <c r="C4363" s="6" t="s">
        <v>5376</v>
      </c>
      <c r="D4363" s="6"/>
      <c r="E4363" s="6"/>
      <c r="F4363" s="6" t="s">
        <v>5594</v>
      </c>
      <c r="G4363" s="6">
        <v>1</v>
      </c>
      <c r="H4363" s="6">
        <v>0.5</v>
      </c>
      <c r="I4363" s="6" t="s">
        <v>60</v>
      </c>
      <c r="J4363" s="49">
        <v>10000</v>
      </c>
      <c r="K4363" s="49">
        <v>10000</v>
      </c>
      <c r="L4363" s="49">
        <v>5000</v>
      </c>
      <c r="M4363" s="10">
        <v>40695</v>
      </c>
      <c r="N4363" s="10">
        <v>40452</v>
      </c>
      <c r="O4363" s="6" t="s">
        <v>52</v>
      </c>
      <c r="P4363" s="6" t="s">
        <v>933</v>
      </c>
      <c r="Q4363" s="6" t="s">
        <v>29</v>
      </c>
      <c r="R4363" s="6" t="s">
        <v>5595</v>
      </c>
      <c r="S4363" s="6" t="s">
        <v>5596</v>
      </c>
      <c r="T4363" s="6" t="s">
        <v>31</v>
      </c>
      <c r="U4363" s="6">
        <v>0</v>
      </c>
    </row>
    <row r="4364" spans="1:21" ht="38.25" hidden="1">
      <c r="A4364" s="6" t="str">
        <f>VLOOKUP(B4364,Sheet1!B2:C272,2,FALSE)</f>
        <v>DASECA</v>
      </c>
      <c r="B4364" s="6" t="s">
        <v>613</v>
      </c>
      <c r="C4364" s="6" t="s">
        <v>5376</v>
      </c>
      <c r="D4364" s="6"/>
      <c r="E4364" s="6"/>
      <c r="F4364" s="6" t="s">
        <v>5597</v>
      </c>
      <c r="G4364" s="6">
        <v>1</v>
      </c>
      <c r="H4364" s="6">
        <v>0.5</v>
      </c>
      <c r="I4364" s="6" t="s">
        <v>1397</v>
      </c>
      <c r="J4364" s="49">
        <v>7259</v>
      </c>
      <c r="K4364" s="49">
        <v>7259</v>
      </c>
      <c r="L4364" s="49">
        <v>3629.5</v>
      </c>
      <c r="M4364" s="10">
        <v>40664</v>
      </c>
      <c r="N4364" s="10">
        <v>40422</v>
      </c>
      <c r="O4364" s="6" t="s">
        <v>52</v>
      </c>
      <c r="P4364" s="6" t="s">
        <v>933</v>
      </c>
      <c r="Q4364" s="6" t="s">
        <v>29</v>
      </c>
      <c r="R4364" s="6" t="s">
        <v>5598</v>
      </c>
      <c r="S4364" s="6" t="s">
        <v>5599</v>
      </c>
      <c r="T4364" s="6" t="s">
        <v>31</v>
      </c>
      <c r="U4364" s="6">
        <v>0</v>
      </c>
    </row>
    <row r="4365" spans="1:21" ht="76.5" hidden="1">
      <c r="A4365" s="6" t="str">
        <f>VLOOKUP(B4365,Sheet1!B2:C272,2,FALSE)</f>
        <v>DASECA</v>
      </c>
      <c r="B4365" s="6" t="s">
        <v>613</v>
      </c>
      <c r="C4365" s="6" t="s">
        <v>5376</v>
      </c>
      <c r="D4365" s="6"/>
      <c r="E4365" s="6"/>
      <c r="F4365" s="6" t="s">
        <v>5600</v>
      </c>
      <c r="G4365" s="6">
        <v>1</v>
      </c>
      <c r="H4365" s="6">
        <v>0.5</v>
      </c>
      <c r="I4365" s="6" t="s">
        <v>60</v>
      </c>
      <c r="J4365" s="49">
        <v>20000</v>
      </c>
      <c r="K4365" s="49">
        <v>20000</v>
      </c>
      <c r="L4365" s="49">
        <v>10000</v>
      </c>
      <c r="M4365" s="10">
        <v>40664</v>
      </c>
      <c r="N4365" s="10">
        <v>40422</v>
      </c>
      <c r="O4365" s="6" t="s">
        <v>52</v>
      </c>
      <c r="P4365" s="6" t="s">
        <v>933</v>
      </c>
      <c r="Q4365" s="6" t="s">
        <v>29</v>
      </c>
      <c r="R4365" s="6" t="s">
        <v>5378</v>
      </c>
      <c r="S4365" s="6" t="s">
        <v>5601</v>
      </c>
      <c r="T4365" s="6" t="s">
        <v>31</v>
      </c>
      <c r="U4365" s="6">
        <v>0</v>
      </c>
    </row>
    <row r="4366" spans="1:21" ht="76.5" hidden="1">
      <c r="A4366" s="6" t="str">
        <f>VLOOKUP(B4366,Sheet1!B2:C272,2,FALSE)</f>
        <v>DASECA</v>
      </c>
      <c r="B4366" s="6" t="s">
        <v>613</v>
      </c>
      <c r="C4366" s="6" t="s">
        <v>5376</v>
      </c>
      <c r="D4366" s="6"/>
      <c r="E4366" s="6"/>
      <c r="F4366" s="6" t="s">
        <v>5602</v>
      </c>
      <c r="G4366" s="6">
        <v>1</v>
      </c>
      <c r="H4366" s="6">
        <v>0.5</v>
      </c>
      <c r="I4366" s="6" t="s">
        <v>1397</v>
      </c>
      <c r="J4366" s="49">
        <v>12000</v>
      </c>
      <c r="K4366" s="49">
        <v>12000</v>
      </c>
      <c r="L4366" s="49">
        <v>6000</v>
      </c>
      <c r="M4366" s="10">
        <v>40664</v>
      </c>
      <c r="N4366" s="10">
        <v>40422</v>
      </c>
      <c r="O4366" s="6" t="s">
        <v>52</v>
      </c>
      <c r="P4366" s="6" t="s">
        <v>933</v>
      </c>
      <c r="Q4366" s="6" t="s">
        <v>29</v>
      </c>
      <c r="R4366" s="6" t="s">
        <v>5378</v>
      </c>
      <c r="S4366" s="6" t="s">
        <v>5603</v>
      </c>
      <c r="T4366" s="6" t="s">
        <v>31</v>
      </c>
      <c r="U4366" s="6">
        <v>0</v>
      </c>
    </row>
    <row r="4367" spans="1:21" ht="114.75" hidden="1">
      <c r="A4367" s="6" t="str">
        <f>VLOOKUP(B4367,Sheet1!B2:C272,2,FALSE)</f>
        <v>DASECA</v>
      </c>
      <c r="B4367" s="6" t="s">
        <v>613</v>
      </c>
      <c r="C4367" s="6" t="s">
        <v>5376</v>
      </c>
      <c r="D4367" s="6"/>
      <c r="E4367" s="6"/>
      <c r="F4367" s="6" t="s">
        <v>5604</v>
      </c>
      <c r="G4367" s="6">
        <v>2</v>
      </c>
      <c r="H4367" s="6">
        <v>1</v>
      </c>
      <c r="I4367" s="6" t="s">
        <v>60</v>
      </c>
      <c r="J4367" s="49">
        <v>18000</v>
      </c>
      <c r="K4367" s="49">
        <v>36000</v>
      </c>
      <c r="L4367" s="49">
        <v>18000</v>
      </c>
      <c r="M4367" s="10">
        <v>40664</v>
      </c>
      <c r="N4367" s="10">
        <v>40422</v>
      </c>
      <c r="O4367" s="6" t="s">
        <v>52</v>
      </c>
      <c r="P4367" s="6" t="s">
        <v>933</v>
      </c>
      <c r="Q4367" s="6" t="s">
        <v>29</v>
      </c>
      <c r="R4367" s="6" t="s">
        <v>5595</v>
      </c>
      <c r="S4367" s="6" t="s">
        <v>5605</v>
      </c>
      <c r="T4367" s="6" t="s">
        <v>31</v>
      </c>
      <c r="U4367" s="6">
        <v>0</v>
      </c>
    </row>
    <row r="4368" spans="1:21" ht="51" hidden="1">
      <c r="A4368" s="6" t="str">
        <f>VLOOKUP(B4368,Sheet1!B2:C272,2,FALSE)</f>
        <v>DASECA</v>
      </c>
      <c r="B4368" s="6" t="s">
        <v>613</v>
      </c>
      <c r="C4368" s="6" t="s">
        <v>5376</v>
      </c>
      <c r="D4368" s="6" t="s">
        <v>1039</v>
      </c>
      <c r="E4368" s="6" t="s">
        <v>1395</v>
      </c>
      <c r="F4368" s="6" t="s">
        <v>5606</v>
      </c>
      <c r="G4368" s="6">
        <v>1</v>
      </c>
      <c r="H4368" s="6">
        <v>0.5</v>
      </c>
      <c r="I4368" s="6" t="s">
        <v>1397</v>
      </c>
      <c r="J4368" s="49">
        <v>14000</v>
      </c>
      <c r="K4368" s="49">
        <v>14000</v>
      </c>
      <c r="L4368" s="49">
        <v>7000</v>
      </c>
      <c r="M4368" s="10">
        <v>40664</v>
      </c>
      <c r="N4368" s="10">
        <v>40575</v>
      </c>
      <c r="O4368" s="6" t="s">
        <v>52</v>
      </c>
      <c r="P4368" s="6" t="s">
        <v>933</v>
      </c>
      <c r="Q4368" s="6" t="s">
        <v>29</v>
      </c>
      <c r="R4368" s="6" t="s">
        <v>5607</v>
      </c>
      <c r="S4368" s="6" t="s">
        <v>5608</v>
      </c>
      <c r="T4368" s="6" t="s">
        <v>31</v>
      </c>
      <c r="U4368" s="6">
        <v>0</v>
      </c>
    </row>
    <row r="4369" spans="1:21" ht="38.25" hidden="1">
      <c r="A4369" s="6" t="str">
        <f>VLOOKUP(B4369,Sheet1!B2:C272,2,FALSE)</f>
        <v>DASECA</v>
      </c>
      <c r="B4369" s="6" t="s">
        <v>613</v>
      </c>
      <c r="C4369" s="6" t="s">
        <v>5376</v>
      </c>
      <c r="D4369" s="6"/>
      <c r="E4369" s="6"/>
      <c r="F4369" s="6" t="s">
        <v>5609</v>
      </c>
      <c r="G4369" s="6">
        <v>10</v>
      </c>
      <c r="H4369" s="6">
        <v>5</v>
      </c>
      <c r="I4369" s="6" t="s">
        <v>60</v>
      </c>
      <c r="J4369" s="49">
        <v>353</v>
      </c>
      <c r="K4369" s="49">
        <v>3530</v>
      </c>
      <c r="L4369" s="49">
        <v>1765</v>
      </c>
      <c r="M4369" s="10">
        <v>40664</v>
      </c>
      <c r="N4369" s="10">
        <v>40422</v>
      </c>
      <c r="O4369" s="6" t="s">
        <v>52</v>
      </c>
      <c r="P4369" s="6" t="s">
        <v>933</v>
      </c>
      <c r="Q4369" s="6" t="s">
        <v>29</v>
      </c>
      <c r="R4369" s="6" t="s">
        <v>5610</v>
      </c>
      <c r="S4369" s="6"/>
      <c r="T4369" s="6" t="s">
        <v>31</v>
      </c>
      <c r="U4369" s="6">
        <v>0</v>
      </c>
    </row>
    <row r="4370" spans="1:21" ht="25.5" hidden="1">
      <c r="A4370" s="6" t="str">
        <f>VLOOKUP(B4370,Sheet1!B2:C272,2,FALSE)</f>
        <v>DASECA</v>
      </c>
      <c r="B4370" s="6" t="s">
        <v>613</v>
      </c>
      <c r="C4370" s="6" t="s">
        <v>5376</v>
      </c>
      <c r="D4370" s="6"/>
      <c r="E4370" s="6"/>
      <c r="F4370" s="6" t="s">
        <v>5611</v>
      </c>
      <c r="G4370" s="6">
        <v>20</v>
      </c>
      <c r="H4370" s="6">
        <v>10</v>
      </c>
      <c r="I4370" s="6" t="s">
        <v>60</v>
      </c>
      <c r="J4370" s="49">
        <v>63.5</v>
      </c>
      <c r="K4370" s="49">
        <v>1270</v>
      </c>
      <c r="L4370" s="49">
        <v>635</v>
      </c>
      <c r="M4370" s="10">
        <v>40664</v>
      </c>
      <c r="N4370" s="10">
        <v>40422</v>
      </c>
      <c r="O4370" s="6" t="s">
        <v>52</v>
      </c>
      <c r="P4370" s="6" t="s">
        <v>933</v>
      </c>
      <c r="Q4370" s="6" t="s">
        <v>29</v>
      </c>
      <c r="R4370" s="6" t="s">
        <v>5610</v>
      </c>
      <c r="S4370" s="6"/>
      <c r="T4370" s="6" t="s">
        <v>31</v>
      </c>
      <c r="U4370" s="6">
        <v>0</v>
      </c>
    </row>
    <row r="4371" spans="1:21" customFormat="1" ht="30" hidden="1">
      <c r="A4371" s="28" t="str">
        <f>VLOOKUP(B4371,Sheet1!B2:C272,2,FALSE)</f>
        <v>DASECA</v>
      </c>
      <c r="B4371" s="28" t="s">
        <v>613</v>
      </c>
      <c r="C4371" s="28" t="s">
        <v>5376</v>
      </c>
      <c r="D4371" s="28" t="s">
        <v>965</v>
      </c>
      <c r="E4371" s="28" t="s">
        <v>966</v>
      </c>
      <c r="F4371" s="28" t="s">
        <v>5612</v>
      </c>
      <c r="G4371" s="28">
        <v>10</v>
      </c>
      <c r="H4371" s="28">
        <v>5</v>
      </c>
      <c r="I4371" s="28" t="s">
        <v>60</v>
      </c>
      <c r="J4371" s="50">
        <v>1000</v>
      </c>
      <c r="K4371" s="50">
        <v>10000</v>
      </c>
      <c r="L4371" s="50">
        <v>5000</v>
      </c>
      <c r="M4371" s="29">
        <v>40634</v>
      </c>
      <c r="N4371" s="29">
        <v>40513</v>
      </c>
      <c r="O4371" s="28" t="s">
        <v>52</v>
      </c>
      <c r="P4371" s="28" t="s">
        <v>933</v>
      </c>
      <c r="Q4371" s="28" t="s">
        <v>29</v>
      </c>
      <c r="R4371" s="28" t="s">
        <v>5378</v>
      </c>
      <c r="S4371" s="28" t="s">
        <v>108</v>
      </c>
      <c r="T4371" s="28" t="s">
        <v>114</v>
      </c>
      <c r="U4371" s="28">
        <v>0</v>
      </c>
    </row>
    <row r="4372" spans="1:21" ht="25.5" hidden="1">
      <c r="A4372" s="6" t="str">
        <f>VLOOKUP(B4372,Sheet1!B2:C272,2,FALSE)</f>
        <v>DASECA</v>
      </c>
      <c r="B4372" s="6" t="s">
        <v>613</v>
      </c>
      <c r="C4372" s="6" t="s">
        <v>5376</v>
      </c>
      <c r="D4372" s="6" t="s">
        <v>965</v>
      </c>
      <c r="E4372" s="6"/>
      <c r="F4372" s="6" t="s">
        <v>1496</v>
      </c>
      <c r="G4372" s="6">
        <v>10</v>
      </c>
      <c r="H4372" s="6">
        <v>5</v>
      </c>
      <c r="I4372" s="6" t="s">
        <v>60</v>
      </c>
      <c r="J4372" s="49">
        <v>127</v>
      </c>
      <c r="K4372" s="49">
        <v>1270</v>
      </c>
      <c r="L4372" s="49">
        <v>635</v>
      </c>
      <c r="M4372" s="10">
        <v>40634</v>
      </c>
      <c r="N4372" s="10">
        <v>40391</v>
      </c>
      <c r="O4372" s="6" t="s">
        <v>52</v>
      </c>
      <c r="P4372" s="6" t="s">
        <v>933</v>
      </c>
      <c r="Q4372" s="6" t="s">
        <v>29</v>
      </c>
      <c r="R4372" s="6" t="s">
        <v>5613</v>
      </c>
      <c r="S4372" s="6" t="s">
        <v>5614</v>
      </c>
      <c r="T4372" s="6" t="s">
        <v>31</v>
      </c>
      <c r="U4372" s="6">
        <v>0</v>
      </c>
    </row>
    <row r="4373" spans="1:21" ht="38.25" hidden="1">
      <c r="A4373" s="6" t="str">
        <f>VLOOKUP(B4373,Sheet1!B2:C272,2,FALSE)</f>
        <v>DASECA</v>
      </c>
      <c r="B4373" s="6" t="s">
        <v>613</v>
      </c>
      <c r="C4373" s="6" t="s">
        <v>5376</v>
      </c>
      <c r="D4373" s="6"/>
      <c r="E4373" s="6"/>
      <c r="F4373" s="6" t="s">
        <v>5615</v>
      </c>
      <c r="G4373" s="6">
        <v>1</v>
      </c>
      <c r="H4373" s="6">
        <v>0.5</v>
      </c>
      <c r="I4373" s="6" t="s">
        <v>1397</v>
      </c>
      <c r="J4373" s="49">
        <v>5100</v>
      </c>
      <c r="K4373" s="49">
        <v>5100</v>
      </c>
      <c r="L4373" s="49">
        <v>2550</v>
      </c>
      <c r="M4373" s="10">
        <v>40664</v>
      </c>
      <c r="N4373" s="10">
        <v>40422</v>
      </c>
      <c r="O4373" s="6" t="s">
        <v>52</v>
      </c>
      <c r="P4373" s="6" t="s">
        <v>933</v>
      </c>
      <c r="Q4373" s="6" t="s">
        <v>29</v>
      </c>
      <c r="R4373" s="6" t="s">
        <v>5378</v>
      </c>
      <c r="S4373" s="6" t="s">
        <v>5616</v>
      </c>
      <c r="T4373" s="6" t="s">
        <v>31</v>
      </c>
      <c r="U4373" s="6">
        <v>0</v>
      </c>
    </row>
    <row r="4374" spans="1:21" ht="25.5" hidden="1">
      <c r="A4374" s="6" t="str">
        <f>VLOOKUP(B4374,Sheet1!B2:C272,2,FALSE)</f>
        <v>DASECA</v>
      </c>
      <c r="B4374" s="6" t="s">
        <v>613</v>
      </c>
      <c r="C4374" s="6" t="s">
        <v>5376</v>
      </c>
      <c r="D4374" s="6" t="s">
        <v>984</v>
      </c>
      <c r="E4374" s="6"/>
      <c r="F4374" s="6" t="s">
        <v>5617</v>
      </c>
      <c r="G4374" s="6">
        <v>1</v>
      </c>
      <c r="H4374" s="6">
        <v>0.5</v>
      </c>
      <c r="I4374" s="6" t="s">
        <v>60</v>
      </c>
      <c r="J4374" s="49">
        <v>3000</v>
      </c>
      <c r="K4374" s="49">
        <v>3000</v>
      </c>
      <c r="L4374" s="49">
        <v>1500</v>
      </c>
      <c r="M4374" s="10">
        <v>40664</v>
      </c>
      <c r="N4374" s="10">
        <v>40422</v>
      </c>
      <c r="O4374" s="6" t="s">
        <v>52</v>
      </c>
      <c r="P4374" s="6" t="s">
        <v>933</v>
      </c>
      <c r="Q4374" s="6" t="s">
        <v>29</v>
      </c>
      <c r="R4374" s="6" t="s">
        <v>5610</v>
      </c>
      <c r="S4374" s="6"/>
      <c r="T4374" s="6" t="s">
        <v>31</v>
      </c>
      <c r="U4374" s="6">
        <v>0</v>
      </c>
    </row>
    <row r="4375" spans="1:21" ht="25.5" hidden="1">
      <c r="A4375" s="6" t="str">
        <f>VLOOKUP(B4375,Sheet1!B2:C272,2,FALSE)</f>
        <v>DASECA</v>
      </c>
      <c r="B4375" s="6" t="s">
        <v>613</v>
      </c>
      <c r="C4375" s="6" t="s">
        <v>5376</v>
      </c>
      <c r="D4375" s="6" t="s">
        <v>984</v>
      </c>
      <c r="E4375" s="6"/>
      <c r="F4375" s="6" t="s">
        <v>3016</v>
      </c>
      <c r="G4375" s="6">
        <v>1</v>
      </c>
      <c r="H4375" s="6">
        <v>0.5</v>
      </c>
      <c r="I4375" s="6" t="s">
        <v>60</v>
      </c>
      <c r="J4375" s="49">
        <v>500</v>
      </c>
      <c r="K4375" s="49">
        <v>500</v>
      </c>
      <c r="L4375" s="49">
        <v>250</v>
      </c>
      <c r="M4375" s="10">
        <v>40634</v>
      </c>
      <c r="N4375" s="10">
        <v>40391</v>
      </c>
      <c r="O4375" s="6" t="s">
        <v>52</v>
      </c>
      <c r="P4375" s="6" t="s">
        <v>933</v>
      </c>
      <c r="Q4375" s="6" t="s">
        <v>29</v>
      </c>
      <c r="R4375" s="6" t="s">
        <v>5610</v>
      </c>
      <c r="S4375" s="6"/>
      <c r="T4375" s="6" t="s">
        <v>31</v>
      </c>
      <c r="U4375" s="6">
        <v>0</v>
      </c>
    </row>
    <row r="4376" spans="1:21" ht="25.5" hidden="1">
      <c r="A4376" s="6" t="str">
        <f>VLOOKUP(B4376,Sheet1!B2:C272,2,FALSE)</f>
        <v>DASECA</v>
      </c>
      <c r="B4376" s="6" t="s">
        <v>613</v>
      </c>
      <c r="C4376" s="6" t="s">
        <v>5376</v>
      </c>
      <c r="D4376" s="6" t="s">
        <v>984</v>
      </c>
      <c r="E4376" s="6" t="s">
        <v>1135</v>
      </c>
      <c r="F4376" s="6" t="s">
        <v>5618</v>
      </c>
      <c r="G4376" s="6">
        <v>1</v>
      </c>
      <c r="H4376" s="6">
        <v>0.5</v>
      </c>
      <c r="I4376" s="6" t="s">
        <v>60</v>
      </c>
      <c r="J4376" s="49">
        <v>4000</v>
      </c>
      <c r="K4376" s="49">
        <v>4000</v>
      </c>
      <c r="L4376" s="49">
        <v>2000</v>
      </c>
      <c r="M4376" s="10">
        <v>40664</v>
      </c>
      <c r="N4376" s="10">
        <v>40483</v>
      </c>
      <c r="O4376" s="6" t="s">
        <v>52</v>
      </c>
      <c r="P4376" s="6" t="s">
        <v>933</v>
      </c>
      <c r="Q4376" s="6" t="s">
        <v>29</v>
      </c>
      <c r="R4376" s="6" t="s">
        <v>5619</v>
      </c>
      <c r="S4376" s="6"/>
      <c r="T4376" s="6" t="s">
        <v>31</v>
      </c>
      <c r="U4376" s="6">
        <v>0</v>
      </c>
    </row>
    <row r="4377" spans="1:21" ht="25.5" hidden="1">
      <c r="A4377" s="6" t="str">
        <f>VLOOKUP(B4377,Sheet1!B2:C272,2,FALSE)</f>
        <v>DASECA</v>
      </c>
      <c r="B4377" s="6" t="s">
        <v>613</v>
      </c>
      <c r="C4377" s="6" t="s">
        <v>5376</v>
      </c>
      <c r="D4377" s="6" t="s">
        <v>984</v>
      </c>
      <c r="E4377" s="6" t="s">
        <v>1060</v>
      </c>
      <c r="F4377" s="6" t="s">
        <v>2481</v>
      </c>
      <c r="G4377" s="6">
        <v>6</v>
      </c>
      <c r="H4377" s="6">
        <v>3</v>
      </c>
      <c r="I4377" s="6" t="s">
        <v>60</v>
      </c>
      <c r="J4377" s="49">
        <v>34.21</v>
      </c>
      <c r="K4377" s="49">
        <v>205.26</v>
      </c>
      <c r="L4377" s="49">
        <v>102.63</v>
      </c>
      <c r="M4377" s="10">
        <v>40634</v>
      </c>
      <c r="N4377" s="10">
        <v>40452</v>
      </c>
      <c r="O4377" s="6" t="s">
        <v>52</v>
      </c>
      <c r="P4377" s="6" t="s">
        <v>933</v>
      </c>
      <c r="Q4377" s="6" t="s">
        <v>29</v>
      </c>
      <c r="R4377" s="6" t="s">
        <v>5610</v>
      </c>
      <c r="S4377" s="6"/>
      <c r="T4377" s="6" t="s">
        <v>31</v>
      </c>
      <c r="U4377" s="6">
        <v>0</v>
      </c>
    </row>
    <row r="4378" spans="1:21" ht="25.5" hidden="1">
      <c r="A4378" s="6" t="str">
        <f>VLOOKUP(B4378,Sheet1!B2:C272,2,FALSE)</f>
        <v>DASECA</v>
      </c>
      <c r="B4378" s="6" t="s">
        <v>613</v>
      </c>
      <c r="C4378" s="6" t="s">
        <v>5376</v>
      </c>
      <c r="D4378" s="6" t="s">
        <v>984</v>
      </c>
      <c r="E4378" s="6" t="s">
        <v>1060</v>
      </c>
      <c r="F4378" s="6" t="s">
        <v>1061</v>
      </c>
      <c r="G4378" s="6">
        <v>2</v>
      </c>
      <c r="H4378" s="6">
        <v>1</v>
      </c>
      <c r="I4378" s="6" t="s">
        <v>60</v>
      </c>
      <c r="J4378" s="49">
        <v>139.78200000000001</v>
      </c>
      <c r="K4378" s="49">
        <v>279.56400000000002</v>
      </c>
      <c r="L4378" s="49">
        <v>139.78200000000001</v>
      </c>
      <c r="M4378" s="10">
        <v>40634</v>
      </c>
      <c r="N4378" s="10">
        <v>40452</v>
      </c>
      <c r="O4378" s="6" t="s">
        <v>52</v>
      </c>
      <c r="P4378" s="6" t="s">
        <v>933</v>
      </c>
      <c r="Q4378" s="6" t="s">
        <v>29</v>
      </c>
      <c r="R4378" s="6" t="s">
        <v>5610</v>
      </c>
      <c r="S4378" s="6"/>
      <c r="T4378" s="6" t="s">
        <v>31</v>
      </c>
      <c r="U4378" s="6">
        <v>0</v>
      </c>
    </row>
    <row r="4379" spans="1:21" ht="25.5" hidden="1">
      <c r="A4379" s="6" t="str">
        <f>VLOOKUP(B4379,Sheet1!B2:C272,2,FALSE)</f>
        <v>DASECA</v>
      </c>
      <c r="B4379" s="6" t="s">
        <v>613</v>
      </c>
      <c r="C4379" s="6" t="s">
        <v>5376</v>
      </c>
      <c r="D4379" s="6" t="s">
        <v>984</v>
      </c>
      <c r="E4379" s="6" t="s">
        <v>985</v>
      </c>
      <c r="F4379" s="6" t="s">
        <v>1134</v>
      </c>
      <c r="G4379" s="6">
        <v>1</v>
      </c>
      <c r="H4379" s="6">
        <v>0.5</v>
      </c>
      <c r="I4379" s="6" t="s">
        <v>60</v>
      </c>
      <c r="J4379" s="49">
        <v>144.41399999999999</v>
      </c>
      <c r="K4379" s="49">
        <v>144.41399999999999</v>
      </c>
      <c r="L4379" s="49">
        <v>72.206999999999994</v>
      </c>
      <c r="M4379" s="10">
        <v>40634</v>
      </c>
      <c r="N4379" s="10">
        <v>40452</v>
      </c>
      <c r="O4379" s="6" t="s">
        <v>52</v>
      </c>
      <c r="P4379" s="6" t="s">
        <v>933</v>
      </c>
      <c r="Q4379" s="6" t="s">
        <v>29</v>
      </c>
      <c r="R4379" s="6" t="s">
        <v>5378</v>
      </c>
      <c r="S4379" s="6"/>
      <c r="T4379" s="6" t="s">
        <v>31</v>
      </c>
      <c r="U4379" s="6">
        <v>0</v>
      </c>
    </row>
    <row r="4380" spans="1:21" ht="25.5" hidden="1">
      <c r="A4380" s="6" t="str">
        <f>VLOOKUP(B4380,Sheet1!B2:C272,2,FALSE)</f>
        <v>DASECA</v>
      </c>
      <c r="B4380" s="6" t="s">
        <v>613</v>
      </c>
      <c r="C4380" s="6" t="s">
        <v>5376</v>
      </c>
      <c r="D4380" s="6" t="s">
        <v>984</v>
      </c>
      <c r="E4380" s="6" t="s">
        <v>1091</v>
      </c>
      <c r="F4380" s="6" t="s">
        <v>1539</v>
      </c>
      <c r="G4380" s="6">
        <v>3</v>
      </c>
      <c r="H4380" s="6">
        <v>1.5</v>
      </c>
      <c r="I4380" s="6" t="s">
        <v>60</v>
      </c>
      <c r="J4380" s="49">
        <v>511.58</v>
      </c>
      <c r="K4380" s="49">
        <v>1534.74</v>
      </c>
      <c r="L4380" s="49">
        <v>767.37</v>
      </c>
      <c r="M4380" s="10">
        <v>40634</v>
      </c>
      <c r="N4380" s="10">
        <v>40452</v>
      </c>
      <c r="O4380" s="6" t="s">
        <v>52</v>
      </c>
      <c r="P4380" s="6" t="s">
        <v>933</v>
      </c>
      <c r="Q4380" s="6" t="s">
        <v>29</v>
      </c>
      <c r="R4380" s="6" t="s">
        <v>5378</v>
      </c>
      <c r="S4380" s="6" t="s">
        <v>5620</v>
      </c>
      <c r="T4380" s="6" t="s">
        <v>31</v>
      </c>
      <c r="U4380" s="6">
        <v>0</v>
      </c>
    </row>
    <row r="4381" spans="1:21" ht="25.5" hidden="1">
      <c r="A4381" s="6" t="str">
        <f>VLOOKUP(B4381,Sheet1!B2:C272,2,FALSE)</f>
        <v>DASECA</v>
      </c>
      <c r="B4381" s="6" t="s">
        <v>613</v>
      </c>
      <c r="C4381" s="6" t="s">
        <v>5376</v>
      </c>
      <c r="D4381" s="6" t="s">
        <v>984</v>
      </c>
      <c r="E4381" s="6" t="s">
        <v>1060</v>
      </c>
      <c r="F4381" s="6" t="s">
        <v>1208</v>
      </c>
      <c r="G4381" s="6">
        <v>1</v>
      </c>
      <c r="H4381" s="6">
        <v>0.5</v>
      </c>
      <c r="I4381" s="6" t="s">
        <v>60</v>
      </c>
      <c r="J4381" s="49">
        <v>88.992000000000004</v>
      </c>
      <c r="K4381" s="49">
        <v>88.992000000000004</v>
      </c>
      <c r="L4381" s="49">
        <v>44.496000000000002</v>
      </c>
      <c r="M4381" s="10">
        <v>40634</v>
      </c>
      <c r="N4381" s="10">
        <v>40452</v>
      </c>
      <c r="O4381" s="6" t="s">
        <v>52</v>
      </c>
      <c r="P4381" s="6" t="s">
        <v>933</v>
      </c>
      <c r="Q4381" s="6" t="s">
        <v>29</v>
      </c>
      <c r="R4381" s="6" t="s">
        <v>5378</v>
      </c>
      <c r="S4381" s="6"/>
      <c r="T4381" s="6" t="s">
        <v>31</v>
      </c>
      <c r="U4381" s="6">
        <v>0</v>
      </c>
    </row>
    <row r="4382" spans="1:21" customFormat="1" ht="60" hidden="1">
      <c r="A4382" s="28" t="str">
        <f>VLOOKUP(B4382,Sheet1!B2:C272,2,FALSE)</f>
        <v>DASECA</v>
      </c>
      <c r="B4382" s="28" t="s">
        <v>613</v>
      </c>
      <c r="C4382" s="28" t="s">
        <v>5376</v>
      </c>
      <c r="D4382" s="28" t="s">
        <v>984</v>
      </c>
      <c r="E4382" s="28" t="s">
        <v>1135</v>
      </c>
      <c r="F4382" s="28" t="s">
        <v>5621</v>
      </c>
      <c r="G4382" s="28">
        <v>2</v>
      </c>
      <c r="H4382" s="28">
        <v>1</v>
      </c>
      <c r="I4382" s="28" t="s">
        <v>60</v>
      </c>
      <c r="J4382" s="50">
        <v>1539.51</v>
      </c>
      <c r="K4382" s="50">
        <v>3079.02</v>
      </c>
      <c r="L4382" s="50">
        <v>1539.51</v>
      </c>
      <c r="M4382" s="29">
        <v>40634</v>
      </c>
      <c r="N4382" s="29">
        <v>40452</v>
      </c>
      <c r="O4382" s="28" t="s">
        <v>52</v>
      </c>
      <c r="P4382" s="28" t="s">
        <v>933</v>
      </c>
      <c r="Q4382" s="28" t="s">
        <v>29</v>
      </c>
      <c r="R4382" s="28" t="s">
        <v>5378</v>
      </c>
      <c r="S4382" s="28" t="s">
        <v>5622</v>
      </c>
      <c r="T4382" s="28" t="s">
        <v>114</v>
      </c>
      <c r="U4382" s="28">
        <v>0</v>
      </c>
    </row>
    <row r="4383" spans="1:21" ht="25.5" hidden="1">
      <c r="A4383" s="6" t="str">
        <f>VLOOKUP(B4383,Sheet1!B2:C272,2,FALSE)</f>
        <v>DASECA</v>
      </c>
      <c r="B4383" s="6" t="s">
        <v>613</v>
      </c>
      <c r="C4383" s="6" t="s">
        <v>5376</v>
      </c>
      <c r="D4383" s="6" t="s">
        <v>984</v>
      </c>
      <c r="E4383" s="6" t="s">
        <v>1021</v>
      </c>
      <c r="F4383" s="6" t="s">
        <v>1022</v>
      </c>
      <c r="G4383" s="6">
        <v>1</v>
      </c>
      <c r="H4383" s="6">
        <v>0.5</v>
      </c>
      <c r="I4383" s="6" t="s">
        <v>60</v>
      </c>
      <c r="J4383" s="49">
        <v>1409.7280000000001</v>
      </c>
      <c r="K4383" s="49">
        <v>1409.7280000000001</v>
      </c>
      <c r="L4383" s="49">
        <v>704.86400000000003</v>
      </c>
      <c r="M4383" s="10">
        <v>40634</v>
      </c>
      <c r="N4383" s="10">
        <v>40452</v>
      </c>
      <c r="O4383" s="6" t="s">
        <v>52</v>
      </c>
      <c r="P4383" s="6" t="s">
        <v>933</v>
      </c>
      <c r="Q4383" s="6" t="s">
        <v>29</v>
      </c>
      <c r="R4383" s="6" t="s">
        <v>5378</v>
      </c>
      <c r="S4383" s="6" t="s">
        <v>5623</v>
      </c>
      <c r="T4383" s="6" t="s">
        <v>31</v>
      </c>
      <c r="U4383" s="6">
        <v>0</v>
      </c>
    </row>
    <row r="4384" spans="1:21" ht="25.5" hidden="1">
      <c r="A4384" s="6" t="str">
        <f>VLOOKUP(B4384,Sheet1!B2:C272,2,FALSE)</f>
        <v>DASECA</v>
      </c>
      <c r="B4384" s="6" t="s">
        <v>613</v>
      </c>
      <c r="C4384" s="6" t="s">
        <v>5376</v>
      </c>
      <c r="D4384" s="6" t="s">
        <v>984</v>
      </c>
      <c r="E4384" s="6" t="s">
        <v>1021</v>
      </c>
      <c r="F4384" s="6" t="s">
        <v>5624</v>
      </c>
      <c r="G4384" s="6">
        <v>1</v>
      </c>
      <c r="H4384" s="6">
        <v>0.5</v>
      </c>
      <c r="I4384" s="6" t="s">
        <v>60</v>
      </c>
      <c r="J4384" s="49">
        <v>4073.569</v>
      </c>
      <c r="K4384" s="49">
        <v>4073.569</v>
      </c>
      <c r="L4384" s="49">
        <v>2036.7845</v>
      </c>
      <c r="M4384" s="10">
        <v>40634</v>
      </c>
      <c r="N4384" s="10">
        <v>40452</v>
      </c>
      <c r="O4384" s="6" t="s">
        <v>52</v>
      </c>
      <c r="P4384" s="6" t="s">
        <v>933</v>
      </c>
      <c r="Q4384" s="6" t="s">
        <v>29</v>
      </c>
      <c r="R4384" s="6" t="s">
        <v>5378</v>
      </c>
      <c r="S4384" s="6" t="s">
        <v>5625</v>
      </c>
      <c r="T4384" s="6" t="s">
        <v>31</v>
      </c>
      <c r="U4384" s="6">
        <v>0</v>
      </c>
    </row>
    <row r="4385" spans="1:21" ht="25.5" hidden="1">
      <c r="A4385" s="6" t="str">
        <f>VLOOKUP(B4385,Sheet1!B2:C272,2,FALSE)</f>
        <v>DASECA</v>
      </c>
      <c r="B4385" s="6" t="s">
        <v>613</v>
      </c>
      <c r="C4385" s="6" t="s">
        <v>5376</v>
      </c>
      <c r="D4385" s="6" t="s">
        <v>984</v>
      </c>
      <c r="E4385" s="6" t="s">
        <v>1021</v>
      </c>
      <c r="F4385" s="6" t="s">
        <v>5626</v>
      </c>
      <c r="G4385" s="6">
        <v>1</v>
      </c>
      <c r="H4385" s="6">
        <v>0.5</v>
      </c>
      <c r="I4385" s="6" t="s">
        <v>60</v>
      </c>
      <c r="J4385" s="49">
        <v>2000</v>
      </c>
      <c r="K4385" s="49">
        <v>2000</v>
      </c>
      <c r="L4385" s="49">
        <v>1000</v>
      </c>
      <c r="M4385" s="10">
        <v>40634</v>
      </c>
      <c r="N4385" s="10">
        <v>40452</v>
      </c>
      <c r="O4385" s="6" t="s">
        <v>52</v>
      </c>
      <c r="P4385" s="6" t="s">
        <v>933</v>
      </c>
      <c r="Q4385" s="6" t="s">
        <v>29</v>
      </c>
      <c r="R4385" s="6" t="s">
        <v>5378</v>
      </c>
      <c r="S4385" s="6" t="s">
        <v>5627</v>
      </c>
      <c r="T4385" s="6" t="s">
        <v>31</v>
      </c>
      <c r="U4385" s="6">
        <v>0</v>
      </c>
    </row>
    <row r="4386" spans="1:21" ht="25.5" hidden="1">
      <c r="A4386" s="6" t="str">
        <f>VLOOKUP(B4386,Sheet1!B2:C272,2,FALSE)</f>
        <v>DASECA</v>
      </c>
      <c r="B4386" s="6" t="s">
        <v>613</v>
      </c>
      <c r="C4386" s="6" t="s">
        <v>5376</v>
      </c>
      <c r="D4386" s="6" t="s">
        <v>984</v>
      </c>
      <c r="E4386" s="6" t="s">
        <v>1021</v>
      </c>
      <c r="F4386" s="6" t="s">
        <v>5628</v>
      </c>
      <c r="G4386" s="6">
        <v>1</v>
      </c>
      <c r="H4386" s="6">
        <v>0.5</v>
      </c>
      <c r="I4386" s="6" t="s">
        <v>60</v>
      </c>
      <c r="J4386" s="49">
        <v>1000</v>
      </c>
      <c r="K4386" s="49">
        <v>1000</v>
      </c>
      <c r="L4386" s="49">
        <v>500</v>
      </c>
      <c r="M4386" s="10">
        <v>40634</v>
      </c>
      <c r="N4386" s="10">
        <v>40452</v>
      </c>
      <c r="O4386" s="6" t="s">
        <v>52</v>
      </c>
      <c r="P4386" s="6" t="s">
        <v>933</v>
      </c>
      <c r="Q4386" s="6" t="s">
        <v>29</v>
      </c>
      <c r="R4386" s="6" t="s">
        <v>5378</v>
      </c>
      <c r="S4386" s="6" t="s">
        <v>5629</v>
      </c>
      <c r="T4386" s="6" t="s">
        <v>31</v>
      </c>
      <c r="U4386" s="6">
        <v>0</v>
      </c>
    </row>
    <row r="4387" spans="1:21" ht="63.75" hidden="1">
      <c r="A4387" s="6" t="str">
        <f>VLOOKUP(B4387,Sheet1!B2:C272,2,FALSE)</f>
        <v>DASECA</v>
      </c>
      <c r="B4387" s="6" t="s">
        <v>613</v>
      </c>
      <c r="C4387" s="6" t="s">
        <v>5376</v>
      </c>
      <c r="D4387" s="6" t="s">
        <v>984</v>
      </c>
      <c r="E4387" s="6" t="s">
        <v>1021</v>
      </c>
      <c r="F4387" s="6" t="s">
        <v>5630</v>
      </c>
      <c r="G4387" s="6">
        <v>4</v>
      </c>
      <c r="H4387" s="6">
        <v>2</v>
      </c>
      <c r="I4387" s="6" t="s">
        <v>60</v>
      </c>
      <c r="J4387" s="49">
        <v>1000</v>
      </c>
      <c r="K4387" s="49">
        <v>4000</v>
      </c>
      <c r="L4387" s="49">
        <v>2000</v>
      </c>
      <c r="M4387" s="10">
        <v>40634</v>
      </c>
      <c r="N4387" s="10">
        <v>40452</v>
      </c>
      <c r="O4387" s="6" t="s">
        <v>52</v>
      </c>
      <c r="P4387" s="6" t="s">
        <v>933</v>
      </c>
      <c r="Q4387" s="6" t="s">
        <v>29</v>
      </c>
      <c r="R4387" s="6" t="s">
        <v>5378</v>
      </c>
      <c r="S4387" s="6" t="s">
        <v>5631</v>
      </c>
      <c r="T4387" s="6" t="s">
        <v>31</v>
      </c>
      <c r="U4387" s="6">
        <v>0</v>
      </c>
    </row>
    <row r="4388" spans="1:21" ht="38.25" hidden="1">
      <c r="A4388" s="6" t="str">
        <f>VLOOKUP(B4388,Sheet1!B2:C272,2,FALSE)</f>
        <v>DASECA</v>
      </c>
      <c r="B4388" s="6" t="s">
        <v>613</v>
      </c>
      <c r="C4388" s="6" t="s">
        <v>5376</v>
      </c>
      <c r="D4388" s="6"/>
      <c r="E4388" s="6"/>
      <c r="F4388" s="6" t="s">
        <v>5632</v>
      </c>
      <c r="G4388" s="6">
        <v>2</v>
      </c>
      <c r="H4388" s="6">
        <v>1</v>
      </c>
      <c r="I4388" s="6" t="s">
        <v>60</v>
      </c>
      <c r="J4388" s="49">
        <v>142</v>
      </c>
      <c r="K4388" s="49">
        <v>284</v>
      </c>
      <c r="L4388" s="49">
        <v>142</v>
      </c>
      <c r="M4388" s="10">
        <v>40634</v>
      </c>
      <c r="N4388" s="10">
        <v>40391</v>
      </c>
      <c r="O4388" s="6" t="s">
        <v>52</v>
      </c>
      <c r="P4388" s="6" t="s">
        <v>933</v>
      </c>
      <c r="Q4388" s="6" t="s">
        <v>29</v>
      </c>
      <c r="R4388" s="6" t="s">
        <v>5378</v>
      </c>
      <c r="S4388" s="6" t="s">
        <v>5633</v>
      </c>
      <c r="T4388" s="6" t="s">
        <v>31</v>
      </c>
      <c r="U4388" s="6">
        <v>0</v>
      </c>
    </row>
    <row r="4389" spans="1:21" ht="89.25" hidden="1">
      <c r="A4389" s="6" t="str">
        <f>VLOOKUP(B4389,Sheet1!B2:C272,2,FALSE)</f>
        <v>DASECA</v>
      </c>
      <c r="B4389" s="6" t="s">
        <v>613</v>
      </c>
      <c r="C4389" s="6" t="s">
        <v>5376</v>
      </c>
      <c r="D4389" s="6" t="s">
        <v>965</v>
      </c>
      <c r="E4389" s="6" t="s">
        <v>2061</v>
      </c>
      <c r="F4389" s="6" t="s">
        <v>5634</v>
      </c>
      <c r="G4389" s="6">
        <v>3</v>
      </c>
      <c r="H4389" s="6">
        <v>1.5</v>
      </c>
      <c r="I4389" s="6" t="s">
        <v>60</v>
      </c>
      <c r="J4389" s="49">
        <v>353</v>
      </c>
      <c r="K4389" s="49">
        <v>1059</v>
      </c>
      <c r="L4389" s="49">
        <v>529.5</v>
      </c>
      <c r="M4389" s="10">
        <v>40634</v>
      </c>
      <c r="N4389" s="10">
        <v>40513</v>
      </c>
      <c r="O4389" s="6" t="s">
        <v>52</v>
      </c>
      <c r="P4389" s="6" t="s">
        <v>933</v>
      </c>
      <c r="Q4389" s="6" t="s">
        <v>29</v>
      </c>
      <c r="R4389" s="6" t="s">
        <v>5378</v>
      </c>
      <c r="S4389" s="6" t="s">
        <v>5635</v>
      </c>
      <c r="T4389" s="6" t="s">
        <v>31</v>
      </c>
      <c r="U4389" s="6">
        <v>0</v>
      </c>
    </row>
    <row r="4390" spans="1:21" ht="89.25" hidden="1">
      <c r="A4390" s="6" t="str">
        <f>VLOOKUP(B4390,Sheet1!B2:C272,2,FALSE)</f>
        <v>DASECA</v>
      </c>
      <c r="B4390" s="6" t="s">
        <v>613</v>
      </c>
      <c r="C4390" s="6" t="s">
        <v>5376</v>
      </c>
      <c r="D4390" s="6" t="s">
        <v>1442</v>
      </c>
      <c r="E4390" s="6" t="s">
        <v>1453</v>
      </c>
      <c r="F4390" s="6" t="s">
        <v>5636</v>
      </c>
      <c r="G4390" s="6">
        <v>2</v>
      </c>
      <c r="H4390" s="6">
        <v>1</v>
      </c>
      <c r="I4390" s="6" t="s">
        <v>60</v>
      </c>
      <c r="J4390" s="49">
        <v>636</v>
      </c>
      <c r="K4390" s="49">
        <v>1272</v>
      </c>
      <c r="L4390" s="49">
        <v>636</v>
      </c>
      <c r="M4390" s="10">
        <v>40634</v>
      </c>
      <c r="N4390" s="10">
        <v>40544</v>
      </c>
      <c r="O4390" s="6" t="s">
        <v>52</v>
      </c>
      <c r="P4390" s="6" t="s">
        <v>933</v>
      </c>
      <c r="Q4390" s="6" t="s">
        <v>29</v>
      </c>
      <c r="R4390" s="6" t="s">
        <v>5378</v>
      </c>
      <c r="S4390" s="6" t="s">
        <v>5637</v>
      </c>
      <c r="T4390" s="6" t="s">
        <v>31</v>
      </c>
      <c r="U4390" s="6">
        <v>0</v>
      </c>
    </row>
    <row r="4391" spans="1:21" ht="51" hidden="1">
      <c r="A4391" s="6" t="s">
        <v>425</v>
      </c>
      <c r="B4391" s="6" t="s">
        <v>307</v>
      </c>
      <c r="C4391" s="6" t="s">
        <v>265</v>
      </c>
      <c r="D4391" s="6"/>
      <c r="E4391" s="6"/>
      <c r="F4391" s="6" t="s">
        <v>5638</v>
      </c>
      <c r="G4391" s="6">
        <v>1</v>
      </c>
      <c r="H4391" s="6">
        <v>1</v>
      </c>
      <c r="I4391" s="6" t="s">
        <v>60</v>
      </c>
      <c r="J4391" s="49">
        <v>495.6</v>
      </c>
      <c r="K4391" s="49">
        <v>495.6</v>
      </c>
      <c r="L4391" s="49">
        <v>495.6</v>
      </c>
      <c r="M4391" s="10">
        <v>40695</v>
      </c>
      <c r="N4391" s="10">
        <v>40452</v>
      </c>
      <c r="O4391" s="6" t="s">
        <v>27</v>
      </c>
      <c r="P4391" s="6" t="s">
        <v>28</v>
      </c>
      <c r="Q4391" s="6" t="s">
        <v>29</v>
      </c>
      <c r="R4391" s="6" t="s">
        <v>5639</v>
      </c>
      <c r="S4391" s="6" t="s">
        <v>5640</v>
      </c>
      <c r="T4391" s="6" t="s">
        <v>31</v>
      </c>
      <c r="U4391" s="6">
        <v>0</v>
      </c>
    </row>
    <row r="4392" spans="1:21" ht="51" hidden="1">
      <c r="A4392" s="6" t="s">
        <v>425</v>
      </c>
      <c r="B4392" s="6" t="s">
        <v>307</v>
      </c>
      <c r="C4392" s="6" t="s">
        <v>265</v>
      </c>
      <c r="D4392" s="6"/>
      <c r="E4392" s="6"/>
      <c r="F4392" s="6" t="s">
        <v>5641</v>
      </c>
      <c r="G4392" s="6">
        <v>1</v>
      </c>
      <c r="H4392" s="6">
        <v>1</v>
      </c>
      <c r="I4392" s="6" t="s">
        <v>60</v>
      </c>
      <c r="J4392" s="49">
        <v>2400</v>
      </c>
      <c r="K4392" s="49">
        <v>2400</v>
      </c>
      <c r="L4392" s="49">
        <v>2400</v>
      </c>
      <c r="M4392" s="10">
        <v>40695</v>
      </c>
      <c r="N4392" s="10">
        <v>40452</v>
      </c>
      <c r="O4392" s="6" t="s">
        <v>27</v>
      </c>
      <c r="P4392" s="6" t="s">
        <v>28</v>
      </c>
      <c r="Q4392" s="6" t="s">
        <v>29</v>
      </c>
      <c r="R4392" s="6" t="s">
        <v>5642</v>
      </c>
      <c r="S4392" s="6" t="s">
        <v>5643</v>
      </c>
      <c r="T4392" s="6" t="s">
        <v>31</v>
      </c>
      <c r="U4392" s="6">
        <v>0</v>
      </c>
    </row>
    <row r="4393" spans="1:21" ht="25.5">
      <c r="A4393" s="6" t="s">
        <v>425</v>
      </c>
      <c r="B4393" s="6" t="s">
        <v>307</v>
      </c>
      <c r="C4393" s="6" t="s">
        <v>265</v>
      </c>
      <c r="D4393" s="6" t="s">
        <v>23</v>
      </c>
      <c r="E4393" s="6" t="s">
        <v>58</v>
      </c>
      <c r="F4393" s="6" t="s">
        <v>65</v>
      </c>
      <c r="G4393" s="7">
        <v>3000</v>
      </c>
      <c r="H4393" s="7">
        <v>3000</v>
      </c>
      <c r="I4393" s="6" t="s">
        <v>60</v>
      </c>
      <c r="J4393" s="49">
        <v>0.37</v>
      </c>
      <c r="K4393" s="49">
        <v>1110</v>
      </c>
      <c r="L4393" s="49">
        <v>1110</v>
      </c>
      <c r="M4393" s="10">
        <v>40695</v>
      </c>
      <c r="N4393" s="10">
        <v>40603</v>
      </c>
      <c r="O4393" s="6" t="s">
        <v>27</v>
      </c>
      <c r="P4393" s="6" t="s">
        <v>28</v>
      </c>
      <c r="Q4393" s="6" t="s">
        <v>29</v>
      </c>
      <c r="R4393" s="6" t="s">
        <v>308</v>
      </c>
      <c r="S4393" s="6" t="s">
        <v>309</v>
      </c>
      <c r="T4393" s="6" t="s">
        <v>31</v>
      </c>
      <c r="U4393" s="6">
        <v>0</v>
      </c>
    </row>
    <row r="4394" spans="1:21" ht="25.5">
      <c r="A4394" s="6" t="s">
        <v>425</v>
      </c>
      <c r="B4394" s="6" t="s">
        <v>307</v>
      </c>
      <c r="C4394" s="6" t="s">
        <v>265</v>
      </c>
      <c r="D4394" s="6" t="s">
        <v>23</v>
      </c>
      <c r="E4394" s="6" t="s">
        <v>38</v>
      </c>
      <c r="F4394" s="6" t="s">
        <v>61</v>
      </c>
      <c r="G4394" s="7">
        <v>100000</v>
      </c>
      <c r="H4394" s="7">
        <v>100000</v>
      </c>
      <c r="I4394" s="6" t="s">
        <v>60</v>
      </c>
      <c r="J4394" s="49">
        <v>7.4999999999999997E-2</v>
      </c>
      <c r="K4394" s="49">
        <v>7500</v>
      </c>
      <c r="L4394" s="49">
        <v>7500</v>
      </c>
      <c r="M4394" s="10">
        <v>40695</v>
      </c>
      <c r="N4394" s="10">
        <v>40575</v>
      </c>
      <c r="O4394" s="6" t="s">
        <v>27</v>
      </c>
      <c r="P4394" s="6" t="s">
        <v>28</v>
      </c>
      <c r="Q4394" s="6" t="s">
        <v>29</v>
      </c>
      <c r="R4394" s="6" t="s">
        <v>308</v>
      </c>
      <c r="S4394" s="6" t="s">
        <v>310</v>
      </c>
      <c r="T4394" s="6" t="s">
        <v>31</v>
      </c>
      <c r="U4394" s="6">
        <v>0</v>
      </c>
    </row>
    <row r="4395" spans="1:21" ht="89.25">
      <c r="A4395" s="6" t="s">
        <v>425</v>
      </c>
      <c r="B4395" s="6" t="s">
        <v>311</v>
      </c>
      <c r="C4395" s="6" t="s">
        <v>265</v>
      </c>
      <c r="D4395" s="6" t="s">
        <v>23</v>
      </c>
      <c r="E4395" s="6" t="s">
        <v>46</v>
      </c>
      <c r="F4395" s="6" t="s">
        <v>62</v>
      </c>
      <c r="G4395" s="7">
        <v>833</v>
      </c>
      <c r="H4395" s="7">
        <v>833</v>
      </c>
      <c r="I4395" s="6" t="s">
        <v>48</v>
      </c>
      <c r="J4395" s="49">
        <v>3.68</v>
      </c>
      <c r="K4395" s="49">
        <v>3065.44</v>
      </c>
      <c r="L4395" s="49">
        <v>3065.44</v>
      </c>
      <c r="M4395" s="10">
        <v>40603</v>
      </c>
      <c r="N4395" s="10">
        <v>40483</v>
      </c>
      <c r="O4395" s="6" t="s">
        <v>27</v>
      </c>
      <c r="P4395" s="6" t="s">
        <v>28</v>
      </c>
      <c r="Q4395" s="6" t="s">
        <v>248</v>
      </c>
      <c r="R4395" s="6"/>
      <c r="S4395" s="6" t="s">
        <v>312</v>
      </c>
      <c r="T4395" s="6" t="s">
        <v>31</v>
      </c>
      <c r="U4395" s="6">
        <v>0</v>
      </c>
    </row>
    <row r="4396" spans="1:21" ht="26.25">
      <c r="A4396" s="6" t="s">
        <v>425</v>
      </c>
      <c r="B4396" s="6" t="s">
        <v>311</v>
      </c>
      <c r="C4396" s="28" t="s">
        <v>265</v>
      </c>
      <c r="D4396" s="6" t="s">
        <v>23</v>
      </c>
      <c r="E4396" s="6" t="s">
        <v>38</v>
      </c>
      <c r="F4396" s="6" t="s">
        <v>61</v>
      </c>
      <c r="G4396" s="6">
        <v>50000</v>
      </c>
      <c r="H4396" s="6">
        <v>50000</v>
      </c>
      <c r="I4396" s="6" t="s">
        <v>60</v>
      </c>
      <c r="J4396" s="49">
        <v>7.4999999999999997E-2</v>
      </c>
      <c r="K4396" s="49">
        <v>3750</v>
      </c>
      <c r="L4396" s="49">
        <v>3750</v>
      </c>
      <c r="M4396" s="10">
        <v>40695</v>
      </c>
      <c r="N4396" s="10">
        <v>40575</v>
      </c>
      <c r="O4396" s="6" t="s">
        <v>27</v>
      </c>
      <c r="P4396" s="6" t="s">
        <v>28</v>
      </c>
      <c r="Q4396" s="6" t="s">
        <v>29</v>
      </c>
      <c r="R4396" s="6" t="s">
        <v>313</v>
      </c>
      <c r="S4396" s="6" t="s">
        <v>314</v>
      </c>
      <c r="T4396" s="6" t="s">
        <v>114</v>
      </c>
      <c r="U4396" s="6">
        <v>0</v>
      </c>
    </row>
    <row r="4397" spans="1:21" ht="63.75">
      <c r="A4397" s="6" t="s">
        <v>425</v>
      </c>
      <c r="B4397" s="6" t="s">
        <v>311</v>
      </c>
      <c r="C4397" s="6" t="s">
        <v>265</v>
      </c>
      <c r="D4397" s="6" t="s">
        <v>23</v>
      </c>
      <c r="E4397" s="6" t="s">
        <v>38</v>
      </c>
      <c r="F4397" s="6" t="s">
        <v>39</v>
      </c>
      <c r="G4397" s="7">
        <v>10000</v>
      </c>
      <c r="H4397" s="7">
        <v>10000</v>
      </c>
      <c r="I4397" s="6" t="s">
        <v>40</v>
      </c>
      <c r="J4397" s="49">
        <v>0.77</v>
      </c>
      <c r="K4397" s="49">
        <v>7700</v>
      </c>
      <c r="L4397" s="49">
        <v>7700</v>
      </c>
      <c r="M4397" s="10">
        <v>40695</v>
      </c>
      <c r="N4397" s="10">
        <v>40575</v>
      </c>
      <c r="O4397" s="6" t="s">
        <v>27</v>
      </c>
      <c r="P4397" s="6" t="s">
        <v>28</v>
      </c>
      <c r="Q4397" s="6" t="s">
        <v>248</v>
      </c>
      <c r="R4397" s="6" t="s">
        <v>313</v>
      </c>
      <c r="S4397" s="6" t="s">
        <v>315</v>
      </c>
      <c r="T4397" s="6" t="s">
        <v>31</v>
      </c>
      <c r="U4397" s="6">
        <v>0</v>
      </c>
    </row>
    <row r="4398" spans="1:21" ht="63.75">
      <c r="A4398" s="6" t="s">
        <v>425</v>
      </c>
      <c r="B4398" s="6" t="s">
        <v>311</v>
      </c>
      <c r="C4398" s="6" t="s">
        <v>265</v>
      </c>
      <c r="D4398" s="6" t="s">
        <v>23</v>
      </c>
      <c r="E4398" s="6" t="s">
        <v>35</v>
      </c>
      <c r="F4398" s="6" t="s">
        <v>36</v>
      </c>
      <c r="G4398" s="7">
        <v>30000</v>
      </c>
      <c r="H4398" s="7">
        <v>30000</v>
      </c>
      <c r="I4398" s="6" t="s">
        <v>34</v>
      </c>
      <c r="J4398" s="49">
        <v>0.33300000000000002</v>
      </c>
      <c r="K4398" s="49">
        <v>9990</v>
      </c>
      <c r="L4398" s="49">
        <v>9990</v>
      </c>
      <c r="M4398" s="10">
        <v>40695</v>
      </c>
      <c r="N4398" s="10">
        <v>40575</v>
      </c>
      <c r="O4398" s="6" t="s">
        <v>27</v>
      </c>
      <c r="P4398" s="6" t="s">
        <v>28</v>
      </c>
      <c r="Q4398" s="6" t="s">
        <v>248</v>
      </c>
      <c r="R4398" s="6" t="s">
        <v>313</v>
      </c>
      <c r="S4398" s="6" t="s">
        <v>316</v>
      </c>
      <c r="T4398" s="6" t="s">
        <v>31</v>
      </c>
      <c r="U4398" s="6">
        <v>0</v>
      </c>
    </row>
    <row r="4399" spans="1:21" ht="26.25">
      <c r="A4399" s="6" t="s">
        <v>425</v>
      </c>
      <c r="B4399" s="6" t="s">
        <v>311</v>
      </c>
      <c r="C4399" s="28" t="s">
        <v>265</v>
      </c>
      <c r="D4399" s="6" t="s">
        <v>23</v>
      </c>
      <c r="E4399" s="6" t="s">
        <v>58</v>
      </c>
      <c r="F4399" s="6" t="s">
        <v>65</v>
      </c>
      <c r="G4399" s="6">
        <v>2000</v>
      </c>
      <c r="H4399" s="6">
        <v>2000</v>
      </c>
      <c r="I4399" s="6" t="s">
        <v>60</v>
      </c>
      <c r="J4399" s="49">
        <v>0.37</v>
      </c>
      <c r="K4399" s="49">
        <v>740</v>
      </c>
      <c r="L4399" s="49">
        <v>740</v>
      </c>
      <c r="M4399" s="10">
        <v>40695</v>
      </c>
      <c r="N4399" s="10">
        <v>40603</v>
      </c>
      <c r="O4399" s="6" t="s">
        <v>27</v>
      </c>
      <c r="P4399" s="6" t="s">
        <v>28</v>
      </c>
      <c r="Q4399" s="6" t="s">
        <v>29</v>
      </c>
      <c r="R4399" s="6" t="s">
        <v>313</v>
      </c>
      <c r="S4399" s="6" t="s">
        <v>314</v>
      </c>
      <c r="T4399" s="6" t="s">
        <v>114</v>
      </c>
      <c r="U4399" s="6">
        <v>0</v>
      </c>
    </row>
    <row r="4400" spans="1:21" ht="63.75" hidden="1">
      <c r="A4400" s="6" t="s">
        <v>425</v>
      </c>
      <c r="B4400" s="6" t="s">
        <v>311</v>
      </c>
      <c r="C4400" s="6" t="s">
        <v>265</v>
      </c>
      <c r="D4400" s="6" t="s">
        <v>984</v>
      </c>
      <c r="E4400" s="6" t="s">
        <v>1060</v>
      </c>
      <c r="F4400" s="6" t="s">
        <v>1208</v>
      </c>
      <c r="G4400" s="6">
        <v>60</v>
      </c>
      <c r="H4400" s="6">
        <v>60</v>
      </c>
      <c r="I4400" s="6" t="s">
        <v>60</v>
      </c>
      <c r="J4400" s="49">
        <v>88.992000000000004</v>
      </c>
      <c r="K4400" s="49">
        <v>5339.52</v>
      </c>
      <c r="L4400" s="49">
        <v>5339.52</v>
      </c>
      <c r="M4400" s="10">
        <v>40695</v>
      </c>
      <c r="N4400" s="10">
        <v>40513</v>
      </c>
      <c r="O4400" s="6" t="s">
        <v>27</v>
      </c>
      <c r="P4400" s="6" t="s">
        <v>28</v>
      </c>
      <c r="Q4400" s="6" t="s">
        <v>248</v>
      </c>
      <c r="R4400" s="6" t="s">
        <v>313</v>
      </c>
      <c r="S4400" s="6" t="s">
        <v>5644</v>
      </c>
      <c r="T4400" s="6" t="s">
        <v>31</v>
      </c>
      <c r="U4400" s="6">
        <v>0</v>
      </c>
    </row>
    <row r="4401" spans="1:21" ht="63.75" hidden="1">
      <c r="A4401" s="6" t="s">
        <v>425</v>
      </c>
      <c r="B4401" s="6" t="s">
        <v>311</v>
      </c>
      <c r="C4401" s="6" t="s">
        <v>265</v>
      </c>
      <c r="D4401" s="6" t="s">
        <v>984</v>
      </c>
      <c r="E4401" s="6" t="s">
        <v>994</v>
      </c>
      <c r="F4401" s="6" t="s">
        <v>1328</v>
      </c>
      <c r="G4401" s="6">
        <v>20</v>
      </c>
      <c r="H4401" s="6">
        <v>20</v>
      </c>
      <c r="I4401" s="6" t="s">
        <v>60</v>
      </c>
      <c r="J4401" s="49">
        <v>9.4009999999999998</v>
      </c>
      <c r="K4401" s="49">
        <v>188.02</v>
      </c>
      <c r="L4401" s="49">
        <v>188.02</v>
      </c>
      <c r="M4401" s="10">
        <v>40695</v>
      </c>
      <c r="N4401" s="10">
        <v>40513</v>
      </c>
      <c r="O4401" s="6" t="s">
        <v>27</v>
      </c>
      <c r="P4401" s="6" t="s">
        <v>28</v>
      </c>
      <c r="Q4401" s="6" t="s">
        <v>248</v>
      </c>
      <c r="R4401" s="6" t="s">
        <v>313</v>
      </c>
      <c r="S4401" s="6" t="s">
        <v>5644</v>
      </c>
      <c r="T4401" s="6" t="s">
        <v>31</v>
      </c>
      <c r="U4401" s="6">
        <v>0</v>
      </c>
    </row>
    <row r="4402" spans="1:21" ht="51" hidden="1">
      <c r="A4402" s="6" t="s">
        <v>425</v>
      </c>
      <c r="B4402" s="6" t="s">
        <v>311</v>
      </c>
      <c r="C4402" s="6" t="s">
        <v>265</v>
      </c>
      <c r="D4402" s="6" t="s">
        <v>984</v>
      </c>
      <c r="E4402" s="6" t="s">
        <v>994</v>
      </c>
      <c r="F4402" s="6" t="s">
        <v>5645</v>
      </c>
      <c r="G4402" s="6">
        <v>10</v>
      </c>
      <c r="H4402" s="6">
        <v>10</v>
      </c>
      <c r="I4402" s="6" t="s">
        <v>60</v>
      </c>
      <c r="J4402" s="49">
        <v>13.856</v>
      </c>
      <c r="K4402" s="49">
        <v>138.56</v>
      </c>
      <c r="L4402" s="49">
        <v>138.56</v>
      </c>
      <c r="M4402" s="10">
        <v>40695</v>
      </c>
      <c r="N4402" s="10">
        <v>40513</v>
      </c>
      <c r="O4402" s="6" t="s">
        <v>27</v>
      </c>
      <c r="P4402" s="6" t="s">
        <v>28</v>
      </c>
      <c r="Q4402" s="6" t="s">
        <v>248</v>
      </c>
      <c r="R4402" s="6" t="s">
        <v>313</v>
      </c>
      <c r="S4402" s="6" t="s">
        <v>5646</v>
      </c>
      <c r="T4402" s="6" t="s">
        <v>31</v>
      </c>
      <c r="U4402" s="6">
        <v>0</v>
      </c>
    </row>
    <row r="4403" spans="1:21" ht="63.75" hidden="1">
      <c r="A4403" s="6" t="s">
        <v>425</v>
      </c>
      <c r="B4403" s="6" t="s">
        <v>311</v>
      </c>
      <c r="C4403" s="6" t="s">
        <v>265</v>
      </c>
      <c r="D4403" s="6" t="s">
        <v>984</v>
      </c>
      <c r="E4403" s="6" t="s">
        <v>994</v>
      </c>
      <c r="F4403" s="6" t="s">
        <v>1085</v>
      </c>
      <c r="G4403" s="6">
        <v>20</v>
      </c>
      <c r="H4403" s="6">
        <v>20</v>
      </c>
      <c r="I4403" s="6" t="s">
        <v>60</v>
      </c>
      <c r="J4403" s="49">
        <v>34.045999999999999</v>
      </c>
      <c r="K4403" s="49">
        <v>680.92</v>
      </c>
      <c r="L4403" s="49">
        <v>680.92</v>
      </c>
      <c r="M4403" s="10">
        <v>40695</v>
      </c>
      <c r="N4403" s="10">
        <v>40513</v>
      </c>
      <c r="O4403" s="6" t="s">
        <v>27</v>
      </c>
      <c r="P4403" s="6" t="s">
        <v>28</v>
      </c>
      <c r="Q4403" s="6" t="s">
        <v>248</v>
      </c>
      <c r="R4403" s="6" t="s">
        <v>313</v>
      </c>
      <c r="S4403" s="6" t="s">
        <v>5644</v>
      </c>
      <c r="T4403" s="6" t="s">
        <v>31</v>
      </c>
      <c r="U4403" s="6">
        <v>0</v>
      </c>
    </row>
    <row r="4404" spans="1:21" ht="63.75" hidden="1">
      <c r="A4404" s="6" t="s">
        <v>425</v>
      </c>
      <c r="B4404" s="6" t="s">
        <v>311</v>
      </c>
      <c r="C4404" s="6" t="s">
        <v>265</v>
      </c>
      <c r="D4404" s="6" t="s">
        <v>984</v>
      </c>
      <c r="E4404" s="6" t="s">
        <v>994</v>
      </c>
      <c r="F4404" s="6" t="s">
        <v>2777</v>
      </c>
      <c r="G4404" s="6">
        <v>20</v>
      </c>
      <c r="H4404" s="6">
        <v>20</v>
      </c>
      <c r="I4404" s="6" t="s">
        <v>60</v>
      </c>
      <c r="J4404" s="49">
        <v>43.529000000000003</v>
      </c>
      <c r="K4404" s="49">
        <v>870.58</v>
      </c>
      <c r="L4404" s="49">
        <v>870.58</v>
      </c>
      <c r="M4404" s="10">
        <v>40695</v>
      </c>
      <c r="N4404" s="10">
        <v>40513</v>
      </c>
      <c r="O4404" s="6" t="s">
        <v>27</v>
      </c>
      <c r="P4404" s="6" t="s">
        <v>28</v>
      </c>
      <c r="Q4404" s="6" t="s">
        <v>248</v>
      </c>
      <c r="R4404" s="6" t="s">
        <v>313</v>
      </c>
      <c r="S4404" s="6" t="s">
        <v>5647</v>
      </c>
      <c r="T4404" s="6" t="s">
        <v>31</v>
      </c>
      <c r="U4404" s="6">
        <v>0</v>
      </c>
    </row>
    <row r="4405" spans="1:21" ht="63.75" hidden="1">
      <c r="A4405" s="6" t="s">
        <v>425</v>
      </c>
      <c r="B4405" s="6" t="s">
        <v>311</v>
      </c>
      <c r="C4405" s="6" t="s">
        <v>265</v>
      </c>
      <c r="D4405" s="6" t="s">
        <v>984</v>
      </c>
      <c r="E4405" s="6" t="s">
        <v>994</v>
      </c>
      <c r="F4405" s="6" t="s">
        <v>1351</v>
      </c>
      <c r="G4405" s="6">
        <v>20</v>
      </c>
      <c r="H4405" s="6">
        <v>20</v>
      </c>
      <c r="I4405" s="6" t="s">
        <v>60</v>
      </c>
      <c r="J4405" s="49">
        <v>13.624000000000001</v>
      </c>
      <c r="K4405" s="49">
        <v>272.48</v>
      </c>
      <c r="L4405" s="49">
        <v>272.48</v>
      </c>
      <c r="M4405" s="10">
        <v>40695</v>
      </c>
      <c r="N4405" s="10">
        <v>40513</v>
      </c>
      <c r="O4405" s="6" t="s">
        <v>27</v>
      </c>
      <c r="P4405" s="6" t="s">
        <v>28</v>
      </c>
      <c r="Q4405" s="6" t="s">
        <v>248</v>
      </c>
      <c r="R4405" s="6" t="s">
        <v>313</v>
      </c>
      <c r="S4405" s="6" t="s">
        <v>5648</v>
      </c>
      <c r="T4405" s="6" t="s">
        <v>31</v>
      </c>
      <c r="U4405" s="6">
        <v>0</v>
      </c>
    </row>
    <row r="4406" spans="1:21" ht="51" hidden="1">
      <c r="A4406" s="6" t="s">
        <v>425</v>
      </c>
      <c r="B4406" s="6" t="s">
        <v>311</v>
      </c>
      <c r="C4406" s="6" t="s">
        <v>265</v>
      </c>
      <c r="D4406" s="6" t="s">
        <v>984</v>
      </c>
      <c r="E4406" s="6" t="s">
        <v>994</v>
      </c>
      <c r="F4406" s="6" t="s">
        <v>1057</v>
      </c>
      <c r="G4406" s="6">
        <v>20</v>
      </c>
      <c r="H4406" s="6">
        <v>20</v>
      </c>
      <c r="I4406" s="6" t="s">
        <v>60</v>
      </c>
      <c r="J4406" s="49">
        <v>13.624000000000001</v>
      </c>
      <c r="K4406" s="49">
        <v>272.48</v>
      </c>
      <c r="L4406" s="49">
        <v>272.48</v>
      </c>
      <c r="M4406" s="10">
        <v>40695</v>
      </c>
      <c r="N4406" s="10">
        <v>40513</v>
      </c>
      <c r="O4406" s="6" t="s">
        <v>27</v>
      </c>
      <c r="P4406" s="6" t="s">
        <v>28</v>
      </c>
      <c r="Q4406" s="6" t="s">
        <v>248</v>
      </c>
      <c r="R4406" s="6" t="s">
        <v>313</v>
      </c>
      <c r="S4406" s="6" t="s">
        <v>5649</v>
      </c>
      <c r="T4406" s="6" t="s">
        <v>31</v>
      </c>
      <c r="U4406" s="6">
        <v>0</v>
      </c>
    </row>
    <row r="4407" spans="1:21" ht="63.75" hidden="1">
      <c r="A4407" s="6" t="s">
        <v>425</v>
      </c>
      <c r="B4407" s="6" t="s">
        <v>311</v>
      </c>
      <c r="C4407" s="6" t="s">
        <v>265</v>
      </c>
      <c r="D4407" s="6" t="s">
        <v>984</v>
      </c>
      <c r="E4407" s="6" t="s">
        <v>994</v>
      </c>
      <c r="F4407" s="6" t="s">
        <v>1346</v>
      </c>
      <c r="G4407" s="6">
        <v>20</v>
      </c>
      <c r="H4407" s="6">
        <v>20</v>
      </c>
      <c r="I4407" s="6" t="s">
        <v>60</v>
      </c>
      <c r="J4407" s="49">
        <v>13.624000000000001</v>
      </c>
      <c r="K4407" s="49">
        <v>272.48</v>
      </c>
      <c r="L4407" s="49">
        <v>272.48</v>
      </c>
      <c r="M4407" s="10">
        <v>40695</v>
      </c>
      <c r="N4407" s="10">
        <v>40513</v>
      </c>
      <c r="O4407" s="6" t="s">
        <v>27</v>
      </c>
      <c r="P4407" s="6" t="s">
        <v>28</v>
      </c>
      <c r="Q4407" s="6" t="s">
        <v>248</v>
      </c>
      <c r="R4407" s="6" t="s">
        <v>313</v>
      </c>
      <c r="S4407" s="6" t="s">
        <v>5650</v>
      </c>
      <c r="T4407" s="6" t="s">
        <v>31</v>
      </c>
      <c r="U4407" s="6">
        <v>0</v>
      </c>
    </row>
    <row r="4408" spans="1:21" ht="51" hidden="1">
      <c r="A4408" s="6" t="s">
        <v>425</v>
      </c>
      <c r="B4408" s="6" t="s">
        <v>311</v>
      </c>
      <c r="C4408" s="6" t="s">
        <v>265</v>
      </c>
      <c r="D4408" s="6" t="s">
        <v>984</v>
      </c>
      <c r="E4408" s="6" t="s">
        <v>994</v>
      </c>
      <c r="F4408" s="6" t="s">
        <v>3482</v>
      </c>
      <c r="G4408" s="6">
        <v>20</v>
      </c>
      <c r="H4408" s="6">
        <v>20</v>
      </c>
      <c r="I4408" s="6" t="s">
        <v>60</v>
      </c>
      <c r="J4408" s="49">
        <v>20.777000000000001</v>
      </c>
      <c r="K4408" s="49">
        <v>415.54</v>
      </c>
      <c r="L4408" s="49">
        <v>415.54</v>
      </c>
      <c r="M4408" s="10">
        <v>40695</v>
      </c>
      <c r="N4408" s="10">
        <v>40513</v>
      </c>
      <c r="O4408" s="6" t="s">
        <v>27</v>
      </c>
      <c r="P4408" s="6" t="s">
        <v>28</v>
      </c>
      <c r="Q4408" s="6" t="s">
        <v>248</v>
      </c>
      <c r="R4408" s="6" t="s">
        <v>313</v>
      </c>
      <c r="S4408" s="6" t="s">
        <v>5651</v>
      </c>
      <c r="T4408" s="6" t="s">
        <v>31</v>
      </c>
      <c r="U4408" s="6">
        <v>0</v>
      </c>
    </row>
    <row r="4409" spans="1:21" ht="38.25" hidden="1">
      <c r="A4409" s="6" t="s">
        <v>425</v>
      </c>
      <c r="B4409" s="6" t="s">
        <v>311</v>
      </c>
      <c r="C4409" s="6" t="s">
        <v>265</v>
      </c>
      <c r="D4409" s="6" t="s">
        <v>984</v>
      </c>
      <c r="E4409" s="6" t="s">
        <v>1021</v>
      </c>
      <c r="F4409" s="6" t="s">
        <v>2123</v>
      </c>
      <c r="G4409" s="6">
        <v>2</v>
      </c>
      <c r="H4409" s="6">
        <v>2</v>
      </c>
      <c r="I4409" s="6" t="s">
        <v>60</v>
      </c>
      <c r="J4409" s="49">
        <v>867.16600000000005</v>
      </c>
      <c r="K4409" s="49">
        <v>1734.3320000000001</v>
      </c>
      <c r="L4409" s="49">
        <v>1734.3320000000001</v>
      </c>
      <c r="M4409" s="10">
        <v>40695</v>
      </c>
      <c r="N4409" s="10">
        <v>40513</v>
      </c>
      <c r="O4409" s="6" t="s">
        <v>27</v>
      </c>
      <c r="P4409" s="6" t="s">
        <v>28</v>
      </c>
      <c r="Q4409" s="6" t="s">
        <v>29</v>
      </c>
      <c r="R4409" s="6" t="s">
        <v>387</v>
      </c>
      <c r="S4409" s="6" t="s">
        <v>5652</v>
      </c>
      <c r="T4409" s="6" t="s">
        <v>31</v>
      </c>
      <c r="U4409" s="6">
        <v>0</v>
      </c>
    </row>
    <row r="4410" spans="1:21" ht="25.5" hidden="1">
      <c r="A4410" s="6" t="str">
        <f>VLOOKUP(B4410,Sheet1!B2:C272,2,FALSE)</f>
        <v>Africa</v>
      </c>
      <c r="B4410" s="6" t="s">
        <v>355</v>
      </c>
      <c r="C4410" s="6" t="s">
        <v>356</v>
      </c>
      <c r="D4410" s="6"/>
      <c r="E4410" s="6"/>
      <c r="F4410" s="6" t="s">
        <v>5653</v>
      </c>
      <c r="G4410" s="6">
        <v>1</v>
      </c>
      <c r="H4410" s="6">
        <v>0.5</v>
      </c>
      <c r="I4410" s="6" t="s">
        <v>60</v>
      </c>
      <c r="J4410" s="49">
        <v>45000</v>
      </c>
      <c r="K4410" s="49">
        <v>45000</v>
      </c>
      <c r="L4410" s="49">
        <v>22500</v>
      </c>
      <c r="M4410" s="10">
        <v>40634</v>
      </c>
      <c r="N4410" s="10">
        <v>40391</v>
      </c>
      <c r="O4410" s="6" t="s">
        <v>52</v>
      </c>
      <c r="P4410" s="6" t="s">
        <v>28</v>
      </c>
      <c r="Q4410" s="6" t="s">
        <v>29</v>
      </c>
      <c r="R4410" s="6" t="s">
        <v>357</v>
      </c>
      <c r="S4410" s="6" t="s">
        <v>5654</v>
      </c>
      <c r="T4410" s="6" t="s">
        <v>31</v>
      </c>
      <c r="U4410" s="6">
        <v>0</v>
      </c>
    </row>
    <row r="4411" spans="1:21" ht="25.5" hidden="1">
      <c r="A4411" s="6" t="str">
        <f>VLOOKUP(B4411,Sheet1!B2:C272,2,FALSE)</f>
        <v>DASECA</v>
      </c>
      <c r="B4411" s="6" t="s">
        <v>317</v>
      </c>
      <c r="C4411" s="6" t="s">
        <v>318</v>
      </c>
      <c r="D4411" s="6" t="s">
        <v>984</v>
      </c>
      <c r="E4411" s="6" t="s">
        <v>1091</v>
      </c>
      <c r="F4411" s="6" t="s">
        <v>2005</v>
      </c>
      <c r="G4411" s="6">
        <v>0</v>
      </c>
      <c r="H4411" s="6">
        <v>0</v>
      </c>
      <c r="I4411" s="6" t="s">
        <v>60</v>
      </c>
      <c r="J4411" s="49">
        <v>1292.46</v>
      </c>
      <c r="K4411" s="49">
        <v>0</v>
      </c>
      <c r="L4411" s="49">
        <v>0</v>
      </c>
      <c r="M4411" s="10">
        <v>40848</v>
      </c>
      <c r="N4411" s="10">
        <v>40664</v>
      </c>
      <c r="O4411" s="6" t="s">
        <v>27</v>
      </c>
      <c r="P4411" s="6" t="s">
        <v>28</v>
      </c>
      <c r="Q4411" s="6"/>
      <c r="R4411" s="6" t="s">
        <v>319</v>
      </c>
      <c r="S4411" s="6" t="s">
        <v>108</v>
      </c>
      <c r="T4411" s="6" t="s">
        <v>31</v>
      </c>
      <c r="U4411" s="6">
        <v>0</v>
      </c>
    </row>
    <row r="4412" spans="1:21" ht="25.5" hidden="1">
      <c r="A4412" s="6" t="str">
        <f>VLOOKUP(B4412,Sheet1!B2:C272,2,FALSE)</f>
        <v>DASECA</v>
      </c>
      <c r="B4412" s="6" t="s">
        <v>317</v>
      </c>
      <c r="C4412" s="6" t="s">
        <v>318</v>
      </c>
      <c r="D4412" s="6" t="s">
        <v>984</v>
      </c>
      <c r="E4412" s="6" t="s">
        <v>1060</v>
      </c>
      <c r="F4412" s="6" t="s">
        <v>2015</v>
      </c>
      <c r="G4412" s="6">
        <v>3</v>
      </c>
      <c r="H4412" s="6">
        <v>3</v>
      </c>
      <c r="I4412" s="6" t="s">
        <v>60</v>
      </c>
      <c r="J4412" s="49">
        <v>4569.3100000000004</v>
      </c>
      <c r="K4412" s="49">
        <v>13707.93</v>
      </c>
      <c r="L4412" s="49">
        <v>13707.93</v>
      </c>
      <c r="M4412" s="10">
        <v>40848</v>
      </c>
      <c r="N4412" s="10">
        <v>40664</v>
      </c>
      <c r="O4412" s="6" t="s">
        <v>27</v>
      </c>
      <c r="P4412" s="6" t="s">
        <v>28</v>
      </c>
      <c r="Q4412" s="6"/>
      <c r="R4412" s="6" t="s">
        <v>319</v>
      </c>
      <c r="S4412" s="6" t="s">
        <v>108</v>
      </c>
      <c r="T4412" s="6" t="s">
        <v>31</v>
      </c>
      <c r="U4412" s="6">
        <v>0</v>
      </c>
    </row>
    <row r="4413" spans="1:21" ht="25.5">
      <c r="A4413" s="6" t="str">
        <f>VLOOKUP(B4413,Sheet1!B2:C272,2,FALSE)</f>
        <v>DASECA</v>
      </c>
      <c r="B4413" s="6" t="s">
        <v>317</v>
      </c>
      <c r="C4413" s="6" t="s">
        <v>318</v>
      </c>
      <c r="D4413" s="6" t="s">
        <v>23</v>
      </c>
      <c r="E4413" s="6" t="s">
        <v>42</v>
      </c>
      <c r="F4413" s="6" t="s">
        <v>43</v>
      </c>
      <c r="G4413" s="7">
        <v>20000</v>
      </c>
      <c r="H4413" s="7">
        <v>10000</v>
      </c>
      <c r="I4413" s="6" t="s">
        <v>44</v>
      </c>
      <c r="J4413" s="49">
        <v>0.6</v>
      </c>
      <c r="K4413" s="49">
        <v>12000</v>
      </c>
      <c r="L4413" s="49">
        <v>6000</v>
      </c>
      <c r="M4413" s="10">
        <v>40787</v>
      </c>
      <c r="N4413" s="10">
        <v>40664</v>
      </c>
      <c r="O4413" s="6" t="s">
        <v>52</v>
      </c>
      <c r="P4413" s="6" t="s">
        <v>28</v>
      </c>
      <c r="Q4413" s="6" t="s">
        <v>29</v>
      </c>
      <c r="R4413" s="6" t="s">
        <v>319</v>
      </c>
      <c r="S4413" s="6"/>
      <c r="T4413" s="6" t="s">
        <v>31</v>
      </c>
      <c r="U4413" s="6">
        <v>0</v>
      </c>
    </row>
    <row r="4414" spans="1:21" ht="38.25">
      <c r="A4414" s="6" t="str">
        <f>VLOOKUP(B4414,Sheet1!B2:C272,2,FALSE)</f>
        <v>DASECA</v>
      </c>
      <c r="B4414" s="6" t="s">
        <v>317</v>
      </c>
      <c r="C4414" s="6" t="s">
        <v>318</v>
      </c>
      <c r="D4414" s="6" t="s">
        <v>23</v>
      </c>
      <c r="E4414" s="6" t="s">
        <v>46</v>
      </c>
      <c r="F4414" s="6" t="s">
        <v>62</v>
      </c>
      <c r="G4414" s="7">
        <v>3960</v>
      </c>
      <c r="H4414" s="7">
        <v>1980</v>
      </c>
      <c r="I4414" s="6" t="s">
        <v>48</v>
      </c>
      <c r="J4414" s="49">
        <v>3.68</v>
      </c>
      <c r="K4414" s="49">
        <v>14572.8</v>
      </c>
      <c r="L4414" s="49">
        <v>7286.4</v>
      </c>
      <c r="M4414" s="10">
        <v>40787</v>
      </c>
      <c r="N4414" s="10">
        <v>40664</v>
      </c>
      <c r="O4414" s="6" t="s">
        <v>52</v>
      </c>
      <c r="P4414" s="6" t="s">
        <v>28</v>
      </c>
      <c r="Q4414" s="6" t="s">
        <v>29</v>
      </c>
      <c r="R4414" s="6" t="s">
        <v>320</v>
      </c>
      <c r="S4414" s="6" t="s">
        <v>321</v>
      </c>
      <c r="T4414" s="6" t="s">
        <v>31</v>
      </c>
      <c r="U4414" s="6">
        <v>0</v>
      </c>
    </row>
    <row r="4415" spans="1:21" ht="25.5" hidden="1">
      <c r="A4415" s="6" t="str">
        <f>VLOOKUP(B4415,Sheet1!B2:C272,2,FALSE)</f>
        <v>DASECA</v>
      </c>
      <c r="B4415" s="6" t="s">
        <v>317</v>
      </c>
      <c r="C4415" s="6" t="s">
        <v>318</v>
      </c>
      <c r="D4415" s="6" t="s">
        <v>1180</v>
      </c>
      <c r="E4415" s="6" t="s">
        <v>1215</v>
      </c>
      <c r="F4415" s="6" t="s">
        <v>5655</v>
      </c>
      <c r="G4415" s="6">
        <v>30</v>
      </c>
      <c r="H4415" s="6">
        <v>15</v>
      </c>
      <c r="I4415" s="6" t="s">
        <v>1080</v>
      </c>
      <c r="J4415" s="49">
        <v>450</v>
      </c>
      <c r="K4415" s="49">
        <v>13500</v>
      </c>
      <c r="L4415" s="49">
        <v>6750</v>
      </c>
      <c r="M4415" s="10">
        <v>40787</v>
      </c>
      <c r="N4415" s="10">
        <v>40634</v>
      </c>
      <c r="O4415" s="6" t="s">
        <v>52</v>
      </c>
      <c r="P4415" s="6" t="s">
        <v>28</v>
      </c>
      <c r="Q4415" s="6" t="s">
        <v>29</v>
      </c>
      <c r="R4415" s="6" t="s">
        <v>319</v>
      </c>
      <c r="S4415" s="6" t="s">
        <v>108</v>
      </c>
      <c r="T4415" s="6" t="s">
        <v>31</v>
      </c>
      <c r="U4415" s="6">
        <v>0</v>
      </c>
    </row>
    <row r="4416" spans="1:21" ht="25.5" hidden="1">
      <c r="A4416" s="6" t="str">
        <f>VLOOKUP(B4416,Sheet1!B2:C272,2,FALSE)</f>
        <v>DASECA</v>
      </c>
      <c r="B4416" s="6" t="s">
        <v>317</v>
      </c>
      <c r="C4416" s="6" t="s">
        <v>318</v>
      </c>
      <c r="D4416" s="6" t="s">
        <v>1180</v>
      </c>
      <c r="E4416" s="6" t="s">
        <v>1215</v>
      </c>
      <c r="F4416" s="6" t="s">
        <v>3990</v>
      </c>
      <c r="G4416" s="6">
        <v>6</v>
      </c>
      <c r="H4416" s="6">
        <v>3</v>
      </c>
      <c r="I4416" s="6" t="s">
        <v>3991</v>
      </c>
      <c r="J4416" s="49">
        <v>20</v>
      </c>
      <c r="K4416" s="49">
        <v>120</v>
      </c>
      <c r="L4416" s="49">
        <v>60</v>
      </c>
      <c r="M4416" s="10">
        <v>40787</v>
      </c>
      <c r="N4416" s="10">
        <v>40634</v>
      </c>
      <c r="O4416" s="6" t="s">
        <v>52</v>
      </c>
      <c r="P4416" s="6" t="s">
        <v>28</v>
      </c>
      <c r="Q4416" s="6" t="s">
        <v>29</v>
      </c>
      <c r="R4416" s="6" t="s">
        <v>319</v>
      </c>
      <c r="S4416" s="6" t="s">
        <v>5656</v>
      </c>
      <c r="T4416" s="6" t="s">
        <v>31</v>
      </c>
      <c r="U4416" s="6">
        <v>0</v>
      </c>
    </row>
    <row r="4417" spans="1:21" ht="25.5" hidden="1">
      <c r="A4417" s="6" t="str">
        <f>VLOOKUP(B4417,Sheet1!B2:C272,2,FALSE)</f>
        <v>DASECA</v>
      </c>
      <c r="B4417" s="6" t="s">
        <v>317</v>
      </c>
      <c r="C4417" s="6" t="s">
        <v>318</v>
      </c>
      <c r="D4417" s="6" t="s">
        <v>1180</v>
      </c>
      <c r="E4417" s="6" t="s">
        <v>1215</v>
      </c>
      <c r="F4417" s="6" t="s">
        <v>5657</v>
      </c>
      <c r="G4417" s="6">
        <v>900</v>
      </c>
      <c r="H4417" s="6">
        <v>450</v>
      </c>
      <c r="I4417" s="6" t="s">
        <v>1066</v>
      </c>
      <c r="J4417" s="49">
        <v>19</v>
      </c>
      <c r="K4417" s="49">
        <v>17100</v>
      </c>
      <c r="L4417" s="49">
        <v>8550</v>
      </c>
      <c r="M4417" s="10">
        <v>40787</v>
      </c>
      <c r="N4417" s="10">
        <v>40634</v>
      </c>
      <c r="O4417" s="6" t="s">
        <v>52</v>
      </c>
      <c r="P4417" s="6" t="s">
        <v>28</v>
      </c>
      <c r="Q4417" s="6" t="s">
        <v>29</v>
      </c>
      <c r="R4417" s="6" t="s">
        <v>319</v>
      </c>
      <c r="S4417" s="6"/>
      <c r="T4417" s="6" t="s">
        <v>31</v>
      </c>
      <c r="U4417" s="6">
        <v>0</v>
      </c>
    </row>
    <row r="4418" spans="1:21" ht="25.5" hidden="1">
      <c r="A4418" s="6" t="str">
        <f>VLOOKUP(B4418,Sheet1!B2:C272,2,FALSE)</f>
        <v>DASECA</v>
      </c>
      <c r="B4418" s="6" t="s">
        <v>317</v>
      </c>
      <c r="C4418" s="6" t="s">
        <v>318</v>
      </c>
      <c r="D4418" s="6" t="s">
        <v>1180</v>
      </c>
      <c r="E4418" s="6" t="s">
        <v>1215</v>
      </c>
      <c r="F4418" s="6" t="s">
        <v>4021</v>
      </c>
      <c r="G4418" s="6">
        <v>20</v>
      </c>
      <c r="H4418" s="6">
        <v>10</v>
      </c>
      <c r="I4418" s="6" t="s">
        <v>1176</v>
      </c>
      <c r="J4418" s="49">
        <v>10</v>
      </c>
      <c r="K4418" s="49">
        <v>200</v>
      </c>
      <c r="L4418" s="49">
        <v>100</v>
      </c>
      <c r="M4418" s="10">
        <v>40787</v>
      </c>
      <c r="N4418" s="10">
        <v>40634</v>
      </c>
      <c r="O4418" s="6" t="s">
        <v>52</v>
      </c>
      <c r="P4418" s="6" t="s">
        <v>28</v>
      </c>
      <c r="Q4418" s="6" t="s">
        <v>29</v>
      </c>
      <c r="R4418" s="6" t="s">
        <v>319</v>
      </c>
      <c r="S4418" s="6"/>
      <c r="T4418" s="6" t="s">
        <v>31</v>
      </c>
      <c r="U4418" s="6">
        <v>0</v>
      </c>
    </row>
    <row r="4419" spans="1:21" ht="25.5" hidden="1">
      <c r="A4419" s="6" t="str">
        <f>VLOOKUP(B4419,Sheet1!B2:C272,2,FALSE)</f>
        <v>DASECA</v>
      </c>
      <c r="B4419" s="6" t="s">
        <v>317</v>
      </c>
      <c r="C4419" s="6" t="s">
        <v>318</v>
      </c>
      <c r="D4419" s="6" t="s">
        <v>1180</v>
      </c>
      <c r="E4419" s="6" t="s">
        <v>1215</v>
      </c>
      <c r="F4419" s="6" t="s">
        <v>4085</v>
      </c>
      <c r="G4419" s="6">
        <v>250</v>
      </c>
      <c r="H4419" s="6">
        <v>125</v>
      </c>
      <c r="I4419" s="6" t="s">
        <v>1316</v>
      </c>
      <c r="J4419" s="49">
        <v>18.5</v>
      </c>
      <c r="K4419" s="49">
        <v>4625</v>
      </c>
      <c r="L4419" s="49">
        <v>2312.5</v>
      </c>
      <c r="M4419" s="10">
        <v>40787</v>
      </c>
      <c r="N4419" s="10">
        <v>40634</v>
      </c>
      <c r="O4419" s="6" t="s">
        <v>52</v>
      </c>
      <c r="P4419" s="6" t="s">
        <v>28</v>
      </c>
      <c r="Q4419" s="6" t="s">
        <v>29</v>
      </c>
      <c r="R4419" s="6" t="s">
        <v>319</v>
      </c>
      <c r="S4419" s="6"/>
      <c r="T4419" s="6" t="s">
        <v>31</v>
      </c>
      <c r="U4419" s="6">
        <v>0</v>
      </c>
    </row>
    <row r="4420" spans="1:21" ht="25.5" hidden="1">
      <c r="A4420" s="6" t="str">
        <f>VLOOKUP(B4420,Sheet1!B2:C272,2,FALSE)</f>
        <v>DASECA</v>
      </c>
      <c r="B4420" s="6" t="s">
        <v>317</v>
      </c>
      <c r="C4420" s="6" t="s">
        <v>318</v>
      </c>
      <c r="D4420" s="6" t="s">
        <v>1180</v>
      </c>
      <c r="E4420" s="6" t="s">
        <v>1308</v>
      </c>
      <c r="F4420" s="6" t="s">
        <v>1309</v>
      </c>
      <c r="G4420" s="6">
        <v>200</v>
      </c>
      <c r="H4420" s="6">
        <v>100</v>
      </c>
      <c r="I4420" s="6" t="s">
        <v>1217</v>
      </c>
      <c r="J4420" s="49">
        <v>5.5</v>
      </c>
      <c r="K4420" s="49">
        <v>1100</v>
      </c>
      <c r="L4420" s="49">
        <v>550</v>
      </c>
      <c r="M4420" s="10">
        <v>40787</v>
      </c>
      <c r="N4420" s="10">
        <v>40634</v>
      </c>
      <c r="O4420" s="6" t="s">
        <v>52</v>
      </c>
      <c r="P4420" s="6" t="s">
        <v>28</v>
      </c>
      <c r="Q4420" s="6" t="s">
        <v>29</v>
      </c>
      <c r="R4420" s="6" t="s">
        <v>319</v>
      </c>
      <c r="S4420" s="6"/>
      <c r="T4420" s="6" t="s">
        <v>31</v>
      </c>
      <c r="U4420" s="6">
        <v>0</v>
      </c>
    </row>
    <row r="4421" spans="1:21" ht="25.5" hidden="1">
      <c r="A4421" s="6" t="str">
        <f>VLOOKUP(B4421,Sheet1!B2:C272,2,FALSE)</f>
        <v>DASECA</v>
      </c>
      <c r="B4421" s="6" t="s">
        <v>317</v>
      </c>
      <c r="C4421" s="6" t="s">
        <v>318</v>
      </c>
      <c r="D4421" s="6" t="s">
        <v>1180</v>
      </c>
      <c r="E4421" s="6" t="s">
        <v>1352</v>
      </c>
      <c r="F4421" s="6" t="s">
        <v>1353</v>
      </c>
      <c r="G4421" s="6">
        <v>25</v>
      </c>
      <c r="H4421" s="6">
        <v>12.5</v>
      </c>
      <c r="I4421" s="6" t="s">
        <v>1176</v>
      </c>
      <c r="J4421" s="49">
        <v>17</v>
      </c>
      <c r="K4421" s="49">
        <v>425</v>
      </c>
      <c r="L4421" s="49">
        <v>212.5</v>
      </c>
      <c r="M4421" s="10">
        <v>40787</v>
      </c>
      <c r="N4421" s="10">
        <v>40634</v>
      </c>
      <c r="O4421" s="6" t="s">
        <v>52</v>
      </c>
      <c r="P4421" s="6" t="s">
        <v>28</v>
      </c>
      <c r="Q4421" s="6" t="s">
        <v>29</v>
      </c>
      <c r="R4421" s="6" t="s">
        <v>319</v>
      </c>
      <c r="S4421" s="6" t="s">
        <v>108</v>
      </c>
      <c r="T4421" s="6" t="s">
        <v>31</v>
      </c>
      <c r="U4421" s="6">
        <v>0</v>
      </c>
    </row>
    <row r="4422" spans="1:21" ht="25.5" hidden="1">
      <c r="A4422" s="6" t="str">
        <f>VLOOKUP(B4422,Sheet1!B2:C272,2,FALSE)</f>
        <v>DASECA</v>
      </c>
      <c r="B4422" s="6" t="s">
        <v>317</v>
      </c>
      <c r="C4422" s="6" t="s">
        <v>318</v>
      </c>
      <c r="D4422" s="6" t="s">
        <v>1180</v>
      </c>
      <c r="E4422" s="6" t="s">
        <v>1352</v>
      </c>
      <c r="F4422" s="6" t="s">
        <v>4070</v>
      </c>
      <c r="G4422" s="6">
        <v>30</v>
      </c>
      <c r="H4422" s="6">
        <v>15</v>
      </c>
      <c r="I4422" s="6" t="s">
        <v>1275</v>
      </c>
      <c r="J4422" s="49">
        <v>36.89</v>
      </c>
      <c r="K4422" s="49">
        <v>1106.7</v>
      </c>
      <c r="L4422" s="49">
        <v>553.35</v>
      </c>
      <c r="M4422" s="10">
        <v>40787</v>
      </c>
      <c r="N4422" s="10">
        <v>40634</v>
      </c>
      <c r="O4422" s="6" t="s">
        <v>52</v>
      </c>
      <c r="P4422" s="6" t="s">
        <v>28</v>
      </c>
      <c r="Q4422" s="6" t="s">
        <v>29</v>
      </c>
      <c r="R4422" s="6" t="s">
        <v>319</v>
      </c>
      <c r="S4422" s="6" t="s">
        <v>108</v>
      </c>
      <c r="T4422" s="6" t="s">
        <v>31</v>
      </c>
      <c r="U4422" s="6">
        <v>0</v>
      </c>
    </row>
    <row r="4423" spans="1:21" ht="25.5" hidden="1">
      <c r="A4423" s="6" t="str">
        <f>VLOOKUP(B4423,Sheet1!B2:C272,2,FALSE)</f>
        <v>DASECA</v>
      </c>
      <c r="B4423" s="6" t="s">
        <v>317</v>
      </c>
      <c r="C4423" s="6" t="s">
        <v>318</v>
      </c>
      <c r="D4423" s="6" t="s">
        <v>984</v>
      </c>
      <c r="E4423" s="6" t="s">
        <v>1131</v>
      </c>
      <c r="F4423" s="6" t="s">
        <v>4843</v>
      </c>
      <c r="G4423" s="6">
        <v>0</v>
      </c>
      <c r="H4423" s="6">
        <v>0</v>
      </c>
      <c r="I4423" s="6" t="s">
        <v>1176</v>
      </c>
      <c r="J4423" s="49">
        <v>2.0569999999999999</v>
      </c>
      <c r="K4423" s="49">
        <v>0</v>
      </c>
      <c r="L4423" s="49">
        <v>0</v>
      </c>
      <c r="M4423" s="10">
        <v>40787</v>
      </c>
      <c r="N4423" s="10">
        <v>40603</v>
      </c>
      <c r="O4423" s="6" t="s">
        <v>52</v>
      </c>
      <c r="P4423" s="6" t="s">
        <v>28</v>
      </c>
      <c r="Q4423" s="6" t="s">
        <v>29</v>
      </c>
      <c r="R4423" s="6" t="s">
        <v>319</v>
      </c>
      <c r="S4423" s="6" t="s">
        <v>108</v>
      </c>
      <c r="T4423" s="6" t="s">
        <v>31</v>
      </c>
      <c r="U4423" s="6">
        <v>0</v>
      </c>
    </row>
    <row r="4424" spans="1:21" ht="25.5" hidden="1">
      <c r="A4424" s="6" t="str">
        <f>VLOOKUP(B4424,Sheet1!B2:C272,2,FALSE)</f>
        <v>DASECA</v>
      </c>
      <c r="B4424" s="6" t="s">
        <v>317</v>
      </c>
      <c r="C4424" s="6" t="s">
        <v>318</v>
      </c>
      <c r="D4424" s="6" t="s">
        <v>984</v>
      </c>
      <c r="E4424" s="6" t="s">
        <v>1131</v>
      </c>
      <c r="F4424" s="6" t="s">
        <v>3970</v>
      </c>
      <c r="G4424" s="6">
        <v>500</v>
      </c>
      <c r="H4424" s="6">
        <v>250</v>
      </c>
      <c r="I4424" s="6" t="s">
        <v>60</v>
      </c>
      <c r="J4424" s="49">
        <v>12.398</v>
      </c>
      <c r="K4424" s="49">
        <v>6199</v>
      </c>
      <c r="L4424" s="49">
        <v>3099.5</v>
      </c>
      <c r="M4424" s="10">
        <v>40787</v>
      </c>
      <c r="N4424" s="10">
        <v>40603</v>
      </c>
      <c r="O4424" s="6" t="s">
        <v>52</v>
      </c>
      <c r="P4424" s="6" t="s">
        <v>28</v>
      </c>
      <c r="Q4424" s="6" t="s">
        <v>29</v>
      </c>
      <c r="R4424" s="6" t="s">
        <v>319</v>
      </c>
      <c r="S4424" s="6" t="s">
        <v>108</v>
      </c>
      <c r="T4424" s="6" t="s">
        <v>31</v>
      </c>
      <c r="U4424" s="6">
        <v>0</v>
      </c>
    </row>
    <row r="4425" spans="1:21" ht="25.5" hidden="1">
      <c r="A4425" s="6" t="str">
        <f>VLOOKUP(B4425,Sheet1!B2:C272,2,FALSE)</f>
        <v>DASECA</v>
      </c>
      <c r="B4425" s="6" t="s">
        <v>317</v>
      </c>
      <c r="C4425" s="6" t="s">
        <v>318</v>
      </c>
      <c r="D4425" s="6" t="s">
        <v>984</v>
      </c>
      <c r="E4425" s="6" t="s">
        <v>1131</v>
      </c>
      <c r="F4425" s="6" t="s">
        <v>5658</v>
      </c>
      <c r="G4425" s="6">
        <v>100</v>
      </c>
      <c r="H4425" s="6">
        <v>50</v>
      </c>
      <c r="I4425" s="6" t="s">
        <v>60</v>
      </c>
      <c r="J4425" s="49">
        <v>1.0900000000000001</v>
      </c>
      <c r="K4425" s="49">
        <v>109</v>
      </c>
      <c r="L4425" s="49">
        <v>54.5</v>
      </c>
      <c r="M4425" s="10">
        <v>40787</v>
      </c>
      <c r="N4425" s="10">
        <v>40603</v>
      </c>
      <c r="O4425" s="6" t="s">
        <v>52</v>
      </c>
      <c r="P4425" s="6" t="s">
        <v>28</v>
      </c>
      <c r="Q4425" s="6" t="s">
        <v>29</v>
      </c>
      <c r="R4425" s="6" t="s">
        <v>319</v>
      </c>
      <c r="S4425" s="6"/>
      <c r="T4425" s="6" t="s">
        <v>31</v>
      </c>
      <c r="U4425" s="6">
        <v>0</v>
      </c>
    </row>
    <row r="4426" spans="1:21" ht="25.5" hidden="1">
      <c r="A4426" s="6" t="str">
        <f>VLOOKUP(B4426,Sheet1!B2:C272,2,FALSE)</f>
        <v>DASECA</v>
      </c>
      <c r="B4426" s="6" t="s">
        <v>317</v>
      </c>
      <c r="C4426" s="6" t="s">
        <v>318</v>
      </c>
      <c r="D4426" s="6" t="s">
        <v>984</v>
      </c>
      <c r="E4426" s="6" t="s">
        <v>1131</v>
      </c>
      <c r="F4426" s="6" t="s">
        <v>3107</v>
      </c>
      <c r="G4426" s="6">
        <v>1000</v>
      </c>
      <c r="H4426" s="6">
        <v>500</v>
      </c>
      <c r="I4426" s="6" t="s">
        <v>1176</v>
      </c>
      <c r="J4426" s="49">
        <v>5.45</v>
      </c>
      <c r="K4426" s="49">
        <v>5450</v>
      </c>
      <c r="L4426" s="49">
        <v>2725</v>
      </c>
      <c r="M4426" s="10">
        <v>40787</v>
      </c>
      <c r="N4426" s="10">
        <v>40603</v>
      </c>
      <c r="O4426" s="6" t="s">
        <v>52</v>
      </c>
      <c r="P4426" s="6" t="s">
        <v>28</v>
      </c>
      <c r="Q4426" s="6" t="s">
        <v>29</v>
      </c>
      <c r="R4426" s="6" t="s">
        <v>319</v>
      </c>
      <c r="S4426" s="6" t="s">
        <v>108</v>
      </c>
      <c r="T4426" s="6" t="s">
        <v>31</v>
      </c>
      <c r="U4426" s="6">
        <v>0</v>
      </c>
    </row>
    <row r="4427" spans="1:21" ht="25.5" hidden="1">
      <c r="A4427" s="6" t="str">
        <f>VLOOKUP(B4427,Sheet1!B2:C272,2,FALSE)</f>
        <v>DASECA</v>
      </c>
      <c r="B4427" s="6" t="s">
        <v>317</v>
      </c>
      <c r="C4427" s="6" t="s">
        <v>318</v>
      </c>
      <c r="D4427" s="6" t="s">
        <v>984</v>
      </c>
      <c r="E4427" s="6" t="s">
        <v>1131</v>
      </c>
      <c r="F4427" s="6" t="s">
        <v>3127</v>
      </c>
      <c r="G4427" s="6">
        <v>8000</v>
      </c>
      <c r="H4427" s="6">
        <v>4000</v>
      </c>
      <c r="I4427" s="6" t="s">
        <v>1184</v>
      </c>
      <c r="J4427" s="49">
        <v>0.191</v>
      </c>
      <c r="K4427" s="49">
        <v>1528</v>
      </c>
      <c r="L4427" s="49">
        <v>764</v>
      </c>
      <c r="M4427" s="10">
        <v>40787</v>
      </c>
      <c r="N4427" s="10">
        <v>40603</v>
      </c>
      <c r="O4427" s="6" t="s">
        <v>52</v>
      </c>
      <c r="P4427" s="6" t="s">
        <v>28</v>
      </c>
      <c r="Q4427" s="6" t="s">
        <v>29</v>
      </c>
      <c r="R4427" s="6" t="s">
        <v>319</v>
      </c>
      <c r="S4427" s="6" t="s">
        <v>108</v>
      </c>
      <c r="T4427" s="6" t="s">
        <v>31</v>
      </c>
      <c r="U4427" s="6">
        <v>0</v>
      </c>
    </row>
    <row r="4428" spans="1:21" ht="25.5" hidden="1">
      <c r="A4428" s="6" t="str">
        <f>VLOOKUP(B4428,Sheet1!B2:C272,2,FALSE)</f>
        <v>DASECA</v>
      </c>
      <c r="B4428" s="6" t="s">
        <v>317</v>
      </c>
      <c r="C4428" s="6" t="s">
        <v>318</v>
      </c>
      <c r="D4428" s="6" t="s">
        <v>984</v>
      </c>
      <c r="E4428" s="6" t="s">
        <v>1131</v>
      </c>
      <c r="F4428" s="6" t="s">
        <v>5659</v>
      </c>
      <c r="G4428" s="6">
        <v>8000</v>
      </c>
      <c r="H4428" s="6">
        <v>4000</v>
      </c>
      <c r="I4428" s="6" t="s">
        <v>1184</v>
      </c>
      <c r="J4428" s="49">
        <v>0.191</v>
      </c>
      <c r="K4428" s="49">
        <v>1528</v>
      </c>
      <c r="L4428" s="49">
        <v>764</v>
      </c>
      <c r="M4428" s="10">
        <v>40787</v>
      </c>
      <c r="N4428" s="10">
        <v>40603</v>
      </c>
      <c r="O4428" s="6" t="s">
        <v>52</v>
      </c>
      <c r="P4428" s="6" t="s">
        <v>28</v>
      </c>
      <c r="Q4428" s="6" t="s">
        <v>29</v>
      </c>
      <c r="R4428" s="6" t="s">
        <v>319</v>
      </c>
      <c r="S4428" s="6" t="s">
        <v>108</v>
      </c>
      <c r="T4428" s="6" t="s">
        <v>31</v>
      </c>
      <c r="U4428" s="6">
        <v>0</v>
      </c>
    </row>
    <row r="4429" spans="1:21" ht="25.5" hidden="1">
      <c r="A4429" s="6" t="str">
        <f>VLOOKUP(B4429,Sheet1!B2:C272,2,FALSE)</f>
        <v>DASECA</v>
      </c>
      <c r="B4429" s="6" t="s">
        <v>317</v>
      </c>
      <c r="C4429" s="6" t="s">
        <v>318</v>
      </c>
      <c r="D4429" s="6" t="s">
        <v>984</v>
      </c>
      <c r="E4429" s="6" t="s">
        <v>1131</v>
      </c>
      <c r="F4429" s="6" t="s">
        <v>3278</v>
      </c>
      <c r="G4429" s="6">
        <v>8000</v>
      </c>
      <c r="H4429" s="6">
        <v>4000</v>
      </c>
      <c r="I4429" s="6" t="s">
        <v>1184</v>
      </c>
      <c r="J4429" s="49">
        <v>0.17699999999999999</v>
      </c>
      <c r="K4429" s="49">
        <v>1416</v>
      </c>
      <c r="L4429" s="49">
        <v>708</v>
      </c>
      <c r="M4429" s="10">
        <v>40787</v>
      </c>
      <c r="N4429" s="10">
        <v>40603</v>
      </c>
      <c r="O4429" s="6" t="s">
        <v>52</v>
      </c>
      <c r="P4429" s="6" t="s">
        <v>28</v>
      </c>
      <c r="Q4429" s="6" t="s">
        <v>29</v>
      </c>
      <c r="R4429" s="6" t="s">
        <v>319</v>
      </c>
      <c r="S4429" s="6" t="s">
        <v>108</v>
      </c>
      <c r="T4429" s="6" t="s">
        <v>31</v>
      </c>
      <c r="U4429" s="6">
        <v>0</v>
      </c>
    </row>
    <row r="4430" spans="1:21" ht="25.5" hidden="1">
      <c r="A4430" s="6" t="str">
        <f>VLOOKUP(B4430,Sheet1!B2:C272,2,FALSE)</f>
        <v>DASECA</v>
      </c>
      <c r="B4430" s="6" t="s">
        <v>317</v>
      </c>
      <c r="C4430" s="6" t="s">
        <v>318</v>
      </c>
      <c r="D4430" s="6" t="s">
        <v>984</v>
      </c>
      <c r="E4430" s="6" t="s">
        <v>1131</v>
      </c>
      <c r="F4430" s="6" t="s">
        <v>5660</v>
      </c>
      <c r="G4430" s="6">
        <v>5000</v>
      </c>
      <c r="H4430" s="6">
        <v>2500</v>
      </c>
      <c r="I4430" s="6" t="s">
        <v>60</v>
      </c>
      <c r="J4430" s="49">
        <v>7.5999999999999998E-2</v>
      </c>
      <c r="K4430" s="49">
        <v>380</v>
      </c>
      <c r="L4430" s="49">
        <v>190</v>
      </c>
      <c r="M4430" s="10">
        <v>40787</v>
      </c>
      <c r="N4430" s="10">
        <v>40603</v>
      </c>
      <c r="O4430" s="6" t="s">
        <v>52</v>
      </c>
      <c r="P4430" s="6" t="s">
        <v>28</v>
      </c>
      <c r="Q4430" s="6" t="s">
        <v>29</v>
      </c>
      <c r="R4430" s="6" t="s">
        <v>319</v>
      </c>
      <c r="S4430" s="6"/>
      <c r="T4430" s="6" t="s">
        <v>31</v>
      </c>
      <c r="U4430" s="6">
        <v>0</v>
      </c>
    </row>
    <row r="4431" spans="1:21" ht="25.5" hidden="1">
      <c r="A4431" s="6" t="str">
        <f>VLOOKUP(B4431,Sheet1!B2:C272,2,FALSE)</f>
        <v>DASECA</v>
      </c>
      <c r="B4431" s="6" t="s">
        <v>317</v>
      </c>
      <c r="C4431" s="6" t="s">
        <v>318</v>
      </c>
      <c r="D4431" s="6"/>
      <c r="E4431" s="6"/>
      <c r="F4431" s="6" t="s">
        <v>5661</v>
      </c>
      <c r="G4431" s="6">
        <v>50</v>
      </c>
      <c r="H4431" s="6">
        <v>25</v>
      </c>
      <c r="I4431" s="6" t="s">
        <v>350</v>
      </c>
      <c r="J4431" s="49">
        <v>22.25</v>
      </c>
      <c r="K4431" s="49">
        <v>1112.5</v>
      </c>
      <c r="L4431" s="49">
        <v>556.25</v>
      </c>
      <c r="M4431" s="10">
        <v>40787</v>
      </c>
      <c r="N4431" s="10">
        <v>40544</v>
      </c>
      <c r="O4431" s="6" t="s">
        <v>52</v>
      </c>
      <c r="P4431" s="6" t="s">
        <v>28</v>
      </c>
      <c r="Q4431" s="6" t="s">
        <v>29</v>
      </c>
      <c r="R4431" s="6" t="s">
        <v>319</v>
      </c>
      <c r="S4431" s="6"/>
      <c r="T4431" s="6" t="s">
        <v>31</v>
      </c>
      <c r="U4431" s="6">
        <v>0</v>
      </c>
    </row>
    <row r="4432" spans="1:21" ht="25.5" hidden="1">
      <c r="A4432" s="6" t="str">
        <f>VLOOKUP(B4432,Sheet1!B2:C272,2,FALSE)</f>
        <v>DASECA</v>
      </c>
      <c r="B4432" s="6" t="s">
        <v>317</v>
      </c>
      <c r="C4432" s="6" t="s">
        <v>318</v>
      </c>
      <c r="D4432" s="6" t="s">
        <v>984</v>
      </c>
      <c r="E4432" s="6" t="s">
        <v>1131</v>
      </c>
      <c r="F4432" s="6" t="s">
        <v>3969</v>
      </c>
      <c r="G4432" s="6">
        <v>400</v>
      </c>
      <c r="H4432" s="6">
        <v>200</v>
      </c>
      <c r="I4432" s="6" t="s">
        <v>1133</v>
      </c>
      <c r="J4432" s="49">
        <v>9.9730000000000008</v>
      </c>
      <c r="K4432" s="49">
        <v>3989.2</v>
      </c>
      <c r="L4432" s="49">
        <v>1994.6</v>
      </c>
      <c r="M4432" s="10">
        <v>40787</v>
      </c>
      <c r="N4432" s="10">
        <v>40603</v>
      </c>
      <c r="O4432" s="6" t="s">
        <v>52</v>
      </c>
      <c r="P4432" s="6" t="s">
        <v>28</v>
      </c>
      <c r="Q4432" s="6" t="s">
        <v>29</v>
      </c>
      <c r="R4432" s="6" t="s">
        <v>319</v>
      </c>
      <c r="S4432" s="6" t="s">
        <v>108</v>
      </c>
      <c r="T4432" s="6" t="s">
        <v>31</v>
      </c>
      <c r="U4432" s="6">
        <v>0</v>
      </c>
    </row>
    <row r="4433" spans="1:21" ht="25.5" hidden="1">
      <c r="A4433" s="6" t="str">
        <f>VLOOKUP(B4433,Sheet1!B2:C272,2,FALSE)</f>
        <v>DASECA</v>
      </c>
      <c r="B4433" s="6" t="s">
        <v>317</v>
      </c>
      <c r="C4433" s="6" t="s">
        <v>318</v>
      </c>
      <c r="D4433" s="6" t="s">
        <v>984</v>
      </c>
      <c r="E4433" s="6" t="s">
        <v>1131</v>
      </c>
      <c r="F4433" s="6" t="s">
        <v>1132</v>
      </c>
      <c r="G4433" s="6">
        <v>400</v>
      </c>
      <c r="H4433" s="6">
        <v>200</v>
      </c>
      <c r="I4433" s="6" t="s">
        <v>1133</v>
      </c>
      <c r="J4433" s="49">
        <v>10.462999999999999</v>
      </c>
      <c r="K4433" s="49">
        <v>4185.2</v>
      </c>
      <c r="L4433" s="49">
        <v>2092.6</v>
      </c>
      <c r="M4433" s="10">
        <v>40787</v>
      </c>
      <c r="N4433" s="10">
        <v>40603</v>
      </c>
      <c r="O4433" s="6" t="s">
        <v>52</v>
      </c>
      <c r="P4433" s="6" t="s">
        <v>28</v>
      </c>
      <c r="Q4433" s="6" t="s">
        <v>29</v>
      </c>
      <c r="R4433" s="6" t="s">
        <v>319</v>
      </c>
      <c r="S4433" s="6" t="s">
        <v>108</v>
      </c>
      <c r="T4433" s="6" t="s">
        <v>31</v>
      </c>
      <c r="U4433" s="6">
        <v>0</v>
      </c>
    </row>
    <row r="4434" spans="1:21" ht="25.5" hidden="1">
      <c r="A4434" s="6" t="str">
        <f>VLOOKUP(B4434,Sheet1!B2:C272,2,FALSE)</f>
        <v>DASECA</v>
      </c>
      <c r="B4434" s="6" t="s">
        <v>317</v>
      </c>
      <c r="C4434" s="6" t="s">
        <v>318</v>
      </c>
      <c r="D4434" s="6"/>
      <c r="E4434" s="6"/>
      <c r="F4434" s="6" t="s">
        <v>5662</v>
      </c>
      <c r="G4434" s="6">
        <v>150</v>
      </c>
      <c r="H4434" s="6">
        <v>75</v>
      </c>
      <c r="I4434" s="6" t="s">
        <v>2180</v>
      </c>
      <c r="J4434" s="49">
        <v>4.2</v>
      </c>
      <c r="K4434" s="49">
        <v>630</v>
      </c>
      <c r="L4434" s="49">
        <v>315</v>
      </c>
      <c r="M4434" s="10">
        <v>40787</v>
      </c>
      <c r="N4434" s="10">
        <v>40544</v>
      </c>
      <c r="O4434" s="6" t="s">
        <v>52</v>
      </c>
      <c r="P4434" s="6" t="s">
        <v>28</v>
      </c>
      <c r="Q4434" s="6" t="s">
        <v>29</v>
      </c>
      <c r="R4434" s="6" t="s">
        <v>319</v>
      </c>
      <c r="S4434" s="6"/>
      <c r="T4434" s="6" t="s">
        <v>31</v>
      </c>
      <c r="U4434" s="6">
        <v>0</v>
      </c>
    </row>
    <row r="4435" spans="1:21" ht="25.5" hidden="1">
      <c r="A4435" s="6" t="str">
        <f>VLOOKUP(B4435,Sheet1!B2:C272,2,FALSE)</f>
        <v>DASECA</v>
      </c>
      <c r="B4435" s="6" t="s">
        <v>317</v>
      </c>
      <c r="C4435" s="6" t="s">
        <v>318</v>
      </c>
      <c r="D4435" s="6"/>
      <c r="E4435" s="6"/>
      <c r="F4435" s="6" t="s">
        <v>5663</v>
      </c>
      <c r="G4435" s="6">
        <v>80</v>
      </c>
      <c r="H4435" s="6">
        <v>40</v>
      </c>
      <c r="I4435" s="6" t="s">
        <v>1975</v>
      </c>
      <c r="J4435" s="49">
        <v>3.2</v>
      </c>
      <c r="K4435" s="49">
        <v>256</v>
      </c>
      <c r="L4435" s="49">
        <v>128</v>
      </c>
      <c r="M4435" s="10">
        <v>40787</v>
      </c>
      <c r="N4435" s="10">
        <v>40544</v>
      </c>
      <c r="O4435" s="6" t="s">
        <v>52</v>
      </c>
      <c r="P4435" s="6" t="s">
        <v>28</v>
      </c>
      <c r="Q4435" s="6" t="s">
        <v>29</v>
      </c>
      <c r="R4435" s="6" t="s">
        <v>319</v>
      </c>
      <c r="S4435" s="6"/>
      <c r="T4435" s="6" t="s">
        <v>31</v>
      </c>
      <c r="U4435" s="6">
        <v>0</v>
      </c>
    </row>
    <row r="4436" spans="1:21" ht="25.5" hidden="1">
      <c r="A4436" s="6" t="str">
        <f>VLOOKUP(B4436,Sheet1!B2:C272,2,FALSE)</f>
        <v>Africa</v>
      </c>
      <c r="B4436" s="6" t="s">
        <v>688</v>
      </c>
      <c r="C4436" s="6" t="s">
        <v>5664</v>
      </c>
      <c r="D4436" s="6" t="s">
        <v>965</v>
      </c>
      <c r="E4436" s="6" t="s">
        <v>966</v>
      </c>
      <c r="F4436" s="6" t="s">
        <v>1523</v>
      </c>
      <c r="G4436" s="6">
        <v>2</v>
      </c>
      <c r="H4436" s="6">
        <v>2</v>
      </c>
      <c r="I4436" s="6" t="s">
        <v>60</v>
      </c>
      <c r="J4436" s="49">
        <v>1600</v>
      </c>
      <c r="K4436" s="49">
        <v>3200</v>
      </c>
      <c r="L4436" s="49">
        <v>3200</v>
      </c>
      <c r="M4436" s="10">
        <v>40664</v>
      </c>
      <c r="N4436" s="10">
        <v>40544</v>
      </c>
      <c r="O4436" s="6" t="s">
        <v>27</v>
      </c>
      <c r="P4436" s="6" t="s">
        <v>933</v>
      </c>
      <c r="Q4436" s="6" t="s">
        <v>29</v>
      </c>
      <c r="R4436" s="6" t="s">
        <v>5665</v>
      </c>
      <c r="S4436" s="6" t="s">
        <v>5666</v>
      </c>
      <c r="T4436" s="6" t="s">
        <v>31</v>
      </c>
      <c r="U4436" s="6">
        <v>0</v>
      </c>
    </row>
    <row r="4437" spans="1:21" customFormat="1" ht="45" hidden="1">
      <c r="A4437" s="28" t="s">
        <v>425</v>
      </c>
      <c r="B4437" s="28" t="s">
        <v>1024</v>
      </c>
      <c r="C4437" s="28" t="s">
        <v>5667</v>
      </c>
      <c r="D4437" s="28" t="s">
        <v>942</v>
      </c>
      <c r="E4437" s="28"/>
      <c r="F4437" s="28" t="s">
        <v>3907</v>
      </c>
      <c r="G4437" s="28">
        <v>36</v>
      </c>
      <c r="H4437" s="28">
        <v>36</v>
      </c>
      <c r="I4437" s="28" t="s">
        <v>60</v>
      </c>
      <c r="J4437" s="50">
        <v>35</v>
      </c>
      <c r="K4437" s="50">
        <v>1260</v>
      </c>
      <c r="L4437" s="50">
        <v>1260</v>
      </c>
      <c r="M4437" s="29">
        <v>40603</v>
      </c>
      <c r="N4437" s="29">
        <v>40360</v>
      </c>
      <c r="O4437" s="28" t="s">
        <v>27</v>
      </c>
      <c r="P4437" s="28" t="s">
        <v>933</v>
      </c>
      <c r="Q4437" s="28" t="s">
        <v>29</v>
      </c>
      <c r="R4437" s="28" t="s">
        <v>1041</v>
      </c>
      <c r="S4437" s="28" t="s">
        <v>5668</v>
      </c>
      <c r="T4437" s="28" t="s">
        <v>114</v>
      </c>
      <c r="U4437" s="28">
        <v>0</v>
      </c>
    </row>
    <row r="4438" spans="1:21" ht="25.5" hidden="1">
      <c r="A4438" s="6" t="str">
        <f>VLOOKUP(B4438,Sheet1!B2:C272,2,FALSE)</f>
        <v>DASECA</v>
      </c>
      <c r="B4438" s="6" t="s">
        <v>317</v>
      </c>
      <c r="C4438" s="6" t="s">
        <v>318</v>
      </c>
      <c r="D4438" s="6" t="s">
        <v>1180</v>
      </c>
      <c r="E4438" s="6" t="s">
        <v>1352</v>
      </c>
      <c r="F4438" s="6" t="s">
        <v>5300</v>
      </c>
      <c r="G4438" s="6">
        <v>400</v>
      </c>
      <c r="H4438" s="6">
        <v>200</v>
      </c>
      <c r="I4438" s="6" t="s">
        <v>1322</v>
      </c>
      <c r="J4438" s="49">
        <v>22.25</v>
      </c>
      <c r="K4438" s="49">
        <v>8900</v>
      </c>
      <c r="L4438" s="49">
        <v>4450</v>
      </c>
      <c r="M4438" s="10">
        <v>40787</v>
      </c>
      <c r="N4438" s="10">
        <v>40634</v>
      </c>
      <c r="O4438" s="6" t="s">
        <v>52</v>
      </c>
      <c r="P4438" s="6" t="s">
        <v>28</v>
      </c>
      <c r="Q4438" s="6" t="s">
        <v>29</v>
      </c>
      <c r="R4438" s="6" t="s">
        <v>319</v>
      </c>
      <c r="S4438" s="6" t="s">
        <v>5669</v>
      </c>
      <c r="T4438" s="6" t="s">
        <v>31</v>
      </c>
      <c r="U4438" s="6">
        <v>0</v>
      </c>
    </row>
    <row r="4439" spans="1:21" ht="25.5" hidden="1">
      <c r="A4439" s="6" t="str">
        <f>VLOOKUP(B4439,Sheet1!B2:C272,2,FALSE)</f>
        <v>DASECA</v>
      </c>
      <c r="B4439" s="6" t="s">
        <v>317</v>
      </c>
      <c r="C4439" s="6" t="s">
        <v>318</v>
      </c>
      <c r="D4439" s="6" t="s">
        <v>1180</v>
      </c>
      <c r="E4439" s="6" t="s">
        <v>1311</v>
      </c>
      <c r="F4439" s="6" t="s">
        <v>1312</v>
      </c>
      <c r="G4439" s="6">
        <v>100</v>
      </c>
      <c r="H4439" s="6">
        <v>50</v>
      </c>
      <c r="I4439" s="6" t="s">
        <v>1176</v>
      </c>
      <c r="J4439" s="49">
        <v>20</v>
      </c>
      <c r="K4439" s="49">
        <v>2000</v>
      </c>
      <c r="L4439" s="49">
        <v>1000</v>
      </c>
      <c r="M4439" s="10">
        <v>40787</v>
      </c>
      <c r="N4439" s="10">
        <v>40634</v>
      </c>
      <c r="O4439" s="6" t="s">
        <v>52</v>
      </c>
      <c r="P4439" s="6" t="s">
        <v>28</v>
      </c>
      <c r="Q4439" s="6" t="s">
        <v>29</v>
      </c>
      <c r="R4439" s="6" t="s">
        <v>319</v>
      </c>
      <c r="S4439" s="6"/>
      <c r="T4439" s="6" t="s">
        <v>31</v>
      </c>
      <c r="U4439" s="6">
        <v>0</v>
      </c>
    </row>
    <row r="4440" spans="1:21" ht="25.5" hidden="1">
      <c r="A4440" s="6" t="str">
        <f>VLOOKUP(B4440,Sheet1!B2:C272,2,FALSE)</f>
        <v>DASECA</v>
      </c>
      <c r="B4440" s="6" t="s">
        <v>317</v>
      </c>
      <c r="C4440" s="6" t="s">
        <v>318</v>
      </c>
      <c r="D4440" s="6" t="s">
        <v>1180</v>
      </c>
      <c r="E4440" s="6" t="s">
        <v>1330</v>
      </c>
      <c r="F4440" s="6" t="s">
        <v>1344</v>
      </c>
      <c r="G4440" s="6">
        <v>50</v>
      </c>
      <c r="H4440" s="6">
        <v>25</v>
      </c>
      <c r="I4440" s="6" t="s">
        <v>350</v>
      </c>
      <c r="J4440" s="49">
        <v>9.08</v>
      </c>
      <c r="K4440" s="49">
        <v>454</v>
      </c>
      <c r="L4440" s="49">
        <v>227</v>
      </c>
      <c r="M4440" s="10">
        <v>40787</v>
      </c>
      <c r="N4440" s="10">
        <v>40634</v>
      </c>
      <c r="O4440" s="6" t="s">
        <v>52</v>
      </c>
      <c r="P4440" s="6" t="s">
        <v>28</v>
      </c>
      <c r="Q4440" s="6" t="s">
        <v>29</v>
      </c>
      <c r="R4440" s="6" t="s">
        <v>319</v>
      </c>
      <c r="S4440" s="6" t="s">
        <v>108</v>
      </c>
      <c r="T4440" s="6" t="s">
        <v>31</v>
      </c>
      <c r="U4440" s="6">
        <v>0</v>
      </c>
    </row>
    <row r="4441" spans="1:21" ht="25.5" hidden="1">
      <c r="A4441" s="6" t="str">
        <f>VLOOKUP(B4441,Sheet1!B2:C272,2,FALSE)</f>
        <v>DASECA</v>
      </c>
      <c r="B4441" s="6" t="s">
        <v>317</v>
      </c>
      <c r="C4441" s="6" t="s">
        <v>318</v>
      </c>
      <c r="D4441" s="6" t="s">
        <v>1180</v>
      </c>
      <c r="E4441" s="6" t="s">
        <v>1311</v>
      </c>
      <c r="F4441" s="6" t="s">
        <v>3995</v>
      </c>
      <c r="G4441" s="6">
        <v>500</v>
      </c>
      <c r="H4441" s="6">
        <v>250</v>
      </c>
      <c r="I4441" s="6" t="s">
        <v>293</v>
      </c>
      <c r="J4441" s="49">
        <v>35</v>
      </c>
      <c r="K4441" s="49">
        <v>17500</v>
      </c>
      <c r="L4441" s="49">
        <v>8750</v>
      </c>
      <c r="M4441" s="10">
        <v>40787</v>
      </c>
      <c r="N4441" s="10">
        <v>40634</v>
      </c>
      <c r="O4441" s="6" t="s">
        <v>52</v>
      </c>
      <c r="P4441" s="6" t="s">
        <v>28</v>
      </c>
      <c r="Q4441" s="6" t="s">
        <v>29</v>
      </c>
      <c r="R4441" s="6" t="s">
        <v>509</v>
      </c>
      <c r="S4441" s="6"/>
      <c r="T4441" s="6" t="s">
        <v>31</v>
      </c>
      <c r="U4441" s="6">
        <v>0</v>
      </c>
    </row>
    <row r="4442" spans="1:21" ht="25.5" hidden="1">
      <c r="A4442" s="6" t="str">
        <f>VLOOKUP(B4442,Sheet1!B2:C272,2,FALSE)</f>
        <v>DASECA</v>
      </c>
      <c r="B4442" s="6" t="s">
        <v>317</v>
      </c>
      <c r="C4442" s="6" t="s">
        <v>318</v>
      </c>
      <c r="D4442" s="6" t="s">
        <v>1180</v>
      </c>
      <c r="E4442" s="6" t="s">
        <v>1308</v>
      </c>
      <c r="F4442" s="6" t="s">
        <v>4005</v>
      </c>
      <c r="G4442" s="6">
        <v>20</v>
      </c>
      <c r="H4442" s="6">
        <v>10</v>
      </c>
      <c r="I4442" s="6" t="s">
        <v>1176</v>
      </c>
      <c r="J4442" s="49">
        <v>18</v>
      </c>
      <c r="K4442" s="49">
        <v>360</v>
      </c>
      <c r="L4442" s="49">
        <v>180</v>
      </c>
      <c r="M4442" s="10">
        <v>40787</v>
      </c>
      <c r="N4442" s="10">
        <v>40634</v>
      </c>
      <c r="O4442" s="6" t="s">
        <v>52</v>
      </c>
      <c r="P4442" s="6" t="s">
        <v>28</v>
      </c>
      <c r="Q4442" s="6" t="s">
        <v>29</v>
      </c>
      <c r="R4442" s="6" t="s">
        <v>319</v>
      </c>
      <c r="S4442" s="6"/>
      <c r="T4442" s="6" t="s">
        <v>31</v>
      </c>
      <c r="U4442" s="6">
        <v>0</v>
      </c>
    </row>
    <row r="4443" spans="1:21" ht="25.5" hidden="1">
      <c r="A4443" s="6" t="str">
        <f>VLOOKUP(B4443,Sheet1!B2:C272,2,FALSE)</f>
        <v>DASECA</v>
      </c>
      <c r="B4443" s="6" t="s">
        <v>317</v>
      </c>
      <c r="C4443" s="6" t="s">
        <v>318</v>
      </c>
      <c r="D4443" s="6" t="s">
        <v>1180</v>
      </c>
      <c r="E4443" s="6" t="s">
        <v>1977</v>
      </c>
      <c r="F4443" s="6" t="s">
        <v>3240</v>
      </c>
      <c r="G4443" s="6">
        <v>1000</v>
      </c>
      <c r="H4443" s="6">
        <v>500</v>
      </c>
      <c r="I4443" s="6" t="s">
        <v>1176</v>
      </c>
      <c r="J4443" s="49">
        <v>20</v>
      </c>
      <c r="K4443" s="49">
        <v>20000</v>
      </c>
      <c r="L4443" s="49">
        <v>10000</v>
      </c>
      <c r="M4443" s="10">
        <v>40787</v>
      </c>
      <c r="N4443" s="10">
        <v>40634</v>
      </c>
      <c r="O4443" s="6" t="s">
        <v>52</v>
      </c>
      <c r="P4443" s="6" t="s">
        <v>28</v>
      </c>
      <c r="Q4443" s="6" t="s">
        <v>29</v>
      </c>
      <c r="R4443" s="6" t="s">
        <v>319</v>
      </c>
      <c r="S4443" s="6"/>
      <c r="T4443" s="6" t="s">
        <v>31</v>
      </c>
      <c r="U4443" s="6">
        <v>0</v>
      </c>
    </row>
    <row r="4444" spans="1:21" ht="25.5" hidden="1">
      <c r="A4444" s="6" t="str">
        <f>VLOOKUP(B4444,Sheet1!B2:C272,2,FALSE)</f>
        <v>DASECA</v>
      </c>
      <c r="B4444" s="6" t="s">
        <v>317</v>
      </c>
      <c r="C4444" s="6" t="s">
        <v>318</v>
      </c>
      <c r="D4444" s="6" t="s">
        <v>984</v>
      </c>
      <c r="E4444" s="6" t="s">
        <v>1131</v>
      </c>
      <c r="F4444" s="6" t="s">
        <v>3962</v>
      </c>
      <c r="G4444" s="6">
        <v>2000</v>
      </c>
      <c r="H4444" s="6">
        <v>1000</v>
      </c>
      <c r="I4444" s="6" t="s">
        <v>60</v>
      </c>
      <c r="J4444" s="49">
        <v>0.16300000000000001</v>
      </c>
      <c r="K4444" s="49">
        <v>326</v>
      </c>
      <c r="L4444" s="49">
        <v>163</v>
      </c>
      <c r="M4444" s="10">
        <v>40787</v>
      </c>
      <c r="N4444" s="10">
        <v>40603</v>
      </c>
      <c r="O4444" s="6" t="s">
        <v>52</v>
      </c>
      <c r="P4444" s="6" t="s">
        <v>28</v>
      </c>
      <c r="Q4444" s="6" t="s">
        <v>29</v>
      </c>
      <c r="R4444" s="6" t="s">
        <v>319</v>
      </c>
      <c r="S4444" s="6" t="s">
        <v>108</v>
      </c>
      <c r="T4444" s="6" t="s">
        <v>31</v>
      </c>
      <c r="U4444" s="6">
        <v>0</v>
      </c>
    </row>
    <row r="4445" spans="1:21" ht="25.5" hidden="1">
      <c r="A4445" s="6" t="str">
        <f>VLOOKUP(B4445,Sheet1!B2:C272,2,FALSE)</f>
        <v>DASECA</v>
      </c>
      <c r="B4445" s="6" t="s">
        <v>317</v>
      </c>
      <c r="C4445" s="6" t="s">
        <v>318</v>
      </c>
      <c r="D4445" s="6" t="s">
        <v>984</v>
      </c>
      <c r="E4445" s="6" t="s">
        <v>1091</v>
      </c>
      <c r="F4445" s="6" t="s">
        <v>1526</v>
      </c>
      <c r="G4445" s="6">
        <v>5</v>
      </c>
      <c r="H4445" s="6">
        <v>2.5</v>
      </c>
      <c r="I4445" s="6" t="s">
        <v>60</v>
      </c>
      <c r="J4445" s="49">
        <v>167.98400000000001</v>
      </c>
      <c r="K4445" s="49">
        <v>839.92</v>
      </c>
      <c r="L4445" s="49">
        <v>419.96</v>
      </c>
      <c r="M4445" s="10">
        <v>40787</v>
      </c>
      <c r="N4445" s="10">
        <v>40603</v>
      </c>
      <c r="O4445" s="6" t="s">
        <v>52</v>
      </c>
      <c r="P4445" s="6" t="s">
        <v>28</v>
      </c>
      <c r="Q4445" s="6" t="s">
        <v>29</v>
      </c>
      <c r="R4445" s="6" t="s">
        <v>5670</v>
      </c>
      <c r="S4445" s="6"/>
      <c r="T4445" s="6" t="s">
        <v>31</v>
      </c>
      <c r="U4445" s="6">
        <v>0</v>
      </c>
    </row>
    <row r="4446" spans="1:21" ht="25.5" hidden="1">
      <c r="A4446" s="6" t="str">
        <f>VLOOKUP(B4446,Sheet1!B2:C272,2,FALSE)</f>
        <v>DASECA</v>
      </c>
      <c r="B4446" s="6" t="s">
        <v>317</v>
      </c>
      <c r="C4446" s="6" t="s">
        <v>318</v>
      </c>
      <c r="D4446" s="6" t="s">
        <v>984</v>
      </c>
      <c r="E4446" s="6" t="s">
        <v>985</v>
      </c>
      <c r="F4446" s="6" t="s">
        <v>1134</v>
      </c>
      <c r="G4446" s="6">
        <v>5</v>
      </c>
      <c r="H4446" s="6">
        <v>2.5</v>
      </c>
      <c r="I4446" s="6" t="s">
        <v>60</v>
      </c>
      <c r="J4446" s="49">
        <v>144.41399999999999</v>
      </c>
      <c r="K4446" s="49">
        <v>722.07</v>
      </c>
      <c r="L4446" s="49">
        <v>361.03500000000003</v>
      </c>
      <c r="M4446" s="10">
        <v>40787</v>
      </c>
      <c r="N4446" s="10">
        <v>40603</v>
      </c>
      <c r="O4446" s="6" t="s">
        <v>52</v>
      </c>
      <c r="P4446" s="6" t="s">
        <v>28</v>
      </c>
      <c r="Q4446" s="6" t="s">
        <v>29</v>
      </c>
      <c r="R4446" s="6" t="s">
        <v>5670</v>
      </c>
      <c r="S4446" s="6"/>
      <c r="T4446" s="6" t="s">
        <v>31</v>
      </c>
      <c r="U4446" s="6">
        <v>0</v>
      </c>
    </row>
    <row r="4447" spans="1:21" ht="25.5" hidden="1">
      <c r="A4447" s="6" t="str">
        <f>VLOOKUP(B4447,Sheet1!B2:C272,2,FALSE)</f>
        <v>DASECA</v>
      </c>
      <c r="B4447" s="6" t="s">
        <v>317</v>
      </c>
      <c r="C4447" s="6" t="s">
        <v>318</v>
      </c>
      <c r="D4447" s="6" t="s">
        <v>984</v>
      </c>
      <c r="E4447" s="6" t="s">
        <v>1060</v>
      </c>
      <c r="F4447" s="6" t="s">
        <v>1208</v>
      </c>
      <c r="G4447" s="6">
        <v>10</v>
      </c>
      <c r="H4447" s="6">
        <v>10</v>
      </c>
      <c r="I4447" s="6" t="s">
        <v>60</v>
      </c>
      <c r="J4447" s="49">
        <v>87.91</v>
      </c>
      <c r="K4447" s="49">
        <v>879.1</v>
      </c>
      <c r="L4447" s="49">
        <v>879.1</v>
      </c>
      <c r="M4447" s="10">
        <v>40848</v>
      </c>
      <c r="N4447" s="10">
        <v>40664</v>
      </c>
      <c r="O4447" s="6" t="s">
        <v>27</v>
      </c>
      <c r="P4447" s="6" t="s">
        <v>28</v>
      </c>
      <c r="Q4447" s="6"/>
      <c r="R4447" s="6" t="s">
        <v>319</v>
      </c>
      <c r="S4447" s="6"/>
      <c r="T4447" s="6" t="s">
        <v>31</v>
      </c>
      <c r="U4447" s="6">
        <v>0</v>
      </c>
    </row>
    <row r="4448" spans="1:21" ht="25.5" hidden="1">
      <c r="A4448" s="6" t="str">
        <f>VLOOKUP(B4448,Sheet1!B2:C272,2,FALSE)</f>
        <v>DASECA</v>
      </c>
      <c r="B4448" s="6" t="s">
        <v>317</v>
      </c>
      <c r="C4448" s="6" t="s">
        <v>318</v>
      </c>
      <c r="D4448" s="6" t="s">
        <v>984</v>
      </c>
      <c r="E4448" s="6" t="s">
        <v>1091</v>
      </c>
      <c r="F4448" s="6" t="s">
        <v>2005</v>
      </c>
      <c r="G4448" s="6">
        <v>0</v>
      </c>
      <c r="H4448" s="6">
        <v>0</v>
      </c>
      <c r="I4448" s="6" t="s">
        <v>60</v>
      </c>
      <c r="J4448" s="49">
        <v>1292.46</v>
      </c>
      <c r="K4448" s="49">
        <v>0</v>
      </c>
      <c r="L4448" s="49">
        <v>0</v>
      </c>
      <c r="M4448" s="10">
        <v>40848</v>
      </c>
      <c r="N4448" s="10">
        <v>40664</v>
      </c>
      <c r="O4448" s="6" t="s">
        <v>27</v>
      </c>
      <c r="P4448" s="6" t="s">
        <v>28</v>
      </c>
      <c r="Q4448" s="6"/>
      <c r="R4448" s="6" t="s">
        <v>319</v>
      </c>
      <c r="S4448" s="6" t="s">
        <v>108</v>
      </c>
      <c r="T4448" s="6" t="s">
        <v>31</v>
      </c>
      <c r="U4448" s="6">
        <v>0</v>
      </c>
    </row>
    <row r="4449" spans="1:21" ht="25.5" hidden="1">
      <c r="A4449" s="6" t="str">
        <f>VLOOKUP(B4449,Sheet1!B2:C272,2,FALSE)</f>
        <v>DASECA</v>
      </c>
      <c r="B4449" s="6" t="s">
        <v>317</v>
      </c>
      <c r="C4449" s="6" t="s">
        <v>318</v>
      </c>
      <c r="D4449" s="6" t="s">
        <v>984</v>
      </c>
      <c r="E4449" s="6" t="s">
        <v>1209</v>
      </c>
      <c r="F4449" s="6" t="s">
        <v>1461</v>
      </c>
      <c r="G4449" s="6">
        <v>0</v>
      </c>
      <c r="H4449" s="6">
        <v>0</v>
      </c>
      <c r="I4449" s="6" t="s">
        <v>60</v>
      </c>
      <c r="J4449" s="49">
        <v>12.77</v>
      </c>
      <c r="K4449" s="49">
        <v>0</v>
      </c>
      <c r="L4449" s="49">
        <v>0</v>
      </c>
      <c r="M4449" s="10">
        <v>40848</v>
      </c>
      <c r="N4449" s="10">
        <v>40664</v>
      </c>
      <c r="O4449" s="6" t="s">
        <v>27</v>
      </c>
      <c r="P4449" s="6" t="s">
        <v>28</v>
      </c>
      <c r="Q4449" s="6"/>
      <c r="R4449" s="6" t="s">
        <v>319</v>
      </c>
      <c r="S4449" s="6" t="s">
        <v>108</v>
      </c>
      <c r="T4449" s="6" t="s">
        <v>31</v>
      </c>
      <c r="U4449" s="6">
        <v>0</v>
      </c>
    </row>
    <row r="4450" spans="1:21" ht="25.5" hidden="1">
      <c r="A4450" s="6" t="str">
        <f>VLOOKUP(B4450,Sheet1!B2:C272,2,FALSE)</f>
        <v>DASECA</v>
      </c>
      <c r="B4450" s="6" t="s">
        <v>317</v>
      </c>
      <c r="C4450" s="6" t="s">
        <v>318</v>
      </c>
      <c r="D4450" s="6" t="s">
        <v>984</v>
      </c>
      <c r="E4450" s="6" t="s">
        <v>1060</v>
      </c>
      <c r="F4450" s="6" t="s">
        <v>2015</v>
      </c>
      <c r="G4450" s="6">
        <v>0</v>
      </c>
      <c r="H4450" s="6">
        <v>0</v>
      </c>
      <c r="I4450" s="6" t="s">
        <v>60</v>
      </c>
      <c r="J4450" s="49">
        <v>4569.3100000000004</v>
      </c>
      <c r="K4450" s="49">
        <v>0</v>
      </c>
      <c r="L4450" s="49">
        <v>0</v>
      </c>
      <c r="M4450" s="10">
        <v>40848</v>
      </c>
      <c r="N4450" s="10">
        <v>40664</v>
      </c>
      <c r="O4450" s="6" t="s">
        <v>27</v>
      </c>
      <c r="P4450" s="6" t="s">
        <v>28</v>
      </c>
      <c r="Q4450" s="6"/>
      <c r="R4450" s="6" t="s">
        <v>319</v>
      </c>
      <c r="S4450" s="6" t="s">
        <v>108</v>
      </c>
      <c r="T4450" s="6" t="s">
        <v>31</v>
      </c>
      <c r="U4450" s="6">
        <v>0</v>
      </c>
    </row>
    <row r="4451" spans="1:21" ht="25.5" hidden="1">
      <c r="A4451" s="6" t="str">
        <f>VLOOKUP(B4451,Sheet1!B2:C272,2,FALSE)</f>
        <v>Africa</v>
      </c>
      <c r="B4451" s="6" t="s">
        <v>110</v>
      </c>
      <c r="C4451" s="6" t="s">
        <v>1484</v>
      </c>
      <c r="D4451" s="6"/>
      <c r="E4451" s="6"/>
      <c r="F4451" s="6" t="s">
        <v>5671</v>
      </c>
      <c r="G4451" s="6">
        <v>2</v>
      </c>
      <c r="H4451" s="6">
        <v>2</v>
      </c>
      <c r="I4451" s="6" t="s">
        <v>1278</v>
      </c>
      <c r="J4451" s="49">
        <v>500</v>
      </c>
      <c r="K4451" s="49">
        <v>1000</v>
      </c>
      <c r="L4451" s="49">
        <v>1000</v>
      </c>
      <c r="M4451" s="10">
        <v>40603</v>
      </c>
      <c r="N4451" s="10">
        <v>40360</v>
      </c>
      <c r="O4451" s="6" t="s">
        <v>27</v>
      </c>
      <c r="P4451" s="6" t="s">
        <v>933</v>
      </c>
      <c r="Q4451" s="6" t="s">
        <v>29</v>
      </c>
      <c r="R4451" s="6" t="s">
        <v>4532</v>
      </c>
      <c r="S4451" s="6"/>
      <c r="T4451" s="6" t="s">
        <v>31</v>
      </c>
      <c r="U4451" s="6">
        <v>0</v>
      </c>
    </row>
    <row r="4452" spans="1:21" ht="25.5" hidden="1">
      <c r="A4452" s="6" t="str">
        <f>VLOOKUP(B4452,Sheet1!B2:C272,2,FALSE)</f>
        <v>Africa</v>
      </c>
      <c r="B4452" s="6" t="s">
        <v>110</v>
      </c>
      <c r="C4452" s="6" t="s">
        <v>1484</v>
      </c>
      <c r="D4452" s="6"/>
      <c r="E4452" s="6"/>
      <c r="F4452" s="6" t="s">
        <v>5672</v>
      </c>
      <c r="G4452" s="6">
        <v>2</v>
      </c>
      <c r="H4452" s="6">
        <v>2</v>
      </c>
      <c r="I4452" s="6" t="s">
        <v>60</v>
      </c>
      <c r="J4452" s="49">
        <v>513</v>
      </c>
      <c r="K4452" s="49">
        <v>1026</v>
      </c>
      <c r="L4452" s="49">
        <v>1026</v>
      </c>
      <c r="M4452" s="10">
        <v>40603</v>
      </c>
      <c r="N4452" s="10">
        <v>40360</v>
      </c>
      <c r="O4452" s="6" t="s">
        <v>27</v>
      </c>
      <c r="P4452" s="6" t="s">
        <v>933</v>
      </c>
      <c r="Q4452" s="6" t="s">
        <v>29</v>
      </c>
      <c r="R4452" s="6" t="s">
        <v>5673</v>
      </c>
      <c r="S4452" s="6"/>
      <c r="T4452" s="6" t="s">
        <v>31</v>
      </c>
      <c r="U4452" s="6">
        <v>0</v>
      </c>
    </row>
    <row r="4453" spans="1:21" ht="25.5" hidden="1">
      <c r="A4453" s="6" t="str">
        <f>VLOOKUP(B4453,Sheet1!B2:C272,2,FALSE)</f>
        <v>Africa</v>
      </c>
      <c r="B4453" s="6" t="s">
        <v>110</v>
      </c>
      <c r="C4453" s="6" t="s">
        <v>1484</v>
      </c>
      <c r="D4453" s="6"/>
      <c r="E4453" s="6"/>
      <c r="F4453" s="6" t="s">
        <v>5672</v>
      </c>
      <c r="G4453" s="6">
        <v>6</v>
      </c>
      <c r="H4453" s="6">
        <v>6</v>
      </c>
      <c r="I4453" s="6" t="s">
        <v>60</v>
      </c>
      <c r="J4453" s="49">
        <v>513</v>
      </c>
      <c r="K4453" s="49">
        <v>3078</v>
      </c>
      <c r="L4453" s="49">
        <v>3078</v>
      </c>
      <c r="M4453" s="10">
        <v>40603</v>
      </c>
      <c r="N4453" s="10">
        <v>40360</v>
      </c>
      <c r="O4453" s="6" t="s">
        <v>27</v>
      </c>
      <c r="P4453" s="6" t="s">
        <v>933</v>
      </c>
      <c r="Q4453" s="6" t="s">
        <v>29</v>
      </c>
      <c r="R4453" s="6" t="s">
        <v>4532</v>
      </c>
      <c r="S4453" s="6"/>
      <c r="T4453" s="6" t="s">
        <v>31</v>
      </c>
      <c r="U4453" s="6">
        <v>0</v>
      </c>
    </row>
    <row r="4454" spans="1:21" ht="25.5" hidden="1">
      <c r="A4454" s="6" t="str">
        <f>VLOOKUP(B4454,Sheet1!B2:C272,2,FALSE)</f>
        <v>Africa</v>
      </c>
      <c r="B4454" s="6" t="s">
        <v>110</v>
      </c>
      <c r="C4454" s="6" t="s">
        <v>1484</v>
      </c>
      <c r="D4454" s="6"/>
      <c r="E4454" s="6"/>
      <c r="F4454" s="6" t="s">
        <v>5672</v>
      </c>
      <c r="G4454" s="6">
        <v>6</v>
      </c>
      <c r="H4454" s="6">
        <v>6</v>
      </c>
      <c r="I4454" s="6" t="s">
        <v>60</v>
      </c>
      <c r="J4454" s="49">
        <v>513</v>
      </c>
      <c r="K4454" s="49">
        <v>3078</v>
      </c>
      <c r="L4454" s="49">
        <v>3078</v>
      </c>
      <c r="M4454" s="10">
        <v>40603</v>
      </c>
      <c r="N4454" s="10">
        <v>40360</v>
      </c>
      <c r="O4454" s="6" t="s">
        <v>27</v>
      </c>
      <c r="P4454" s="6" t="s">
        <v>933</v>
      </c>
      <c r="Q4454" s="6" t="s">
        <v>29</v>
      </c>
      <c r="R4454" s="6" t="s">
        <v>5674</v>
      </c>
      <c r="S4454" s="6"/>
      <c r="T4454" s="6" t="s">
        <v>31</v>
      </c>
      <c r="U4454" s="6">
        <v>0</v>
      </c>
    </row>
    <row r="4455" spans="1:21" ht="25.5" hidden="1">
      <c r="A4455" s="6" t="str">
        <f>VLOOKUP(B4455,Sheet1!B2:C272,2,FALSE)</f>
        <v>DASECA</v>
      </c>
      <c r="B4455" s="6" t="s">
        <v>317</v>
      </c>
      <c r="C4455" s="6" t="s">
        <v>318</v>
      </c>
      <c r="D4455" s="6" t="s">
        <v>1180</v>
      </c>
      <c r="E4455" s="6" t="s">
        <v>1267</v>
      </c>
      <c r="F4455" s="6" t="s">
        <v>5675</v>
      </c>
      <c r="G4455" s="6">
        <v>1</v>
      </c>
      <c r="H4455" s="6">
        <v>1</v>
      </c>
      <c r="I4455" s="6" t="s">
        <v>1116</v>
      </c>
      <c r="J4455" s="49">
        <v>390.72</v>
      </c>
      <c r="K4455" s="49">
        <v>390.72</v>
      </c>
      <c r="L4455" s="49">
        <v>390.72</v>
      </c>
      <c r="M4455" s="10">
        <v>40756</v>
      </c>
      <c r="N4455" s="10">
        <v>40603</v>
      </c>
      <c r="O4455" s="6" t="s">
        <v>27</v>
      </c>
      <c r="P4455" s="6" t="s">
        <v>28</v>
      </c>
      <c r="Q4455" s="6"/>
      <c r="R4455" s="6" t="s">
        <v>319</v>
      </c>
      <c r="S4455" s="6" t="s">
        <v>108</v>
      </c>
      <c r="T4455" s="6" t="s">
        <v>31</v>
      </c>
      <c r="U4455" s="6">
        <v>0</v>
      </c>
    </row>
    <row r="4456" spans="1:21" ht="25.5" hidden="1">
      <c r="A4456" s="6" t="str">
        <f>VLOOKUP(B4456,Sheet1!B2:C272,2,FALSE)</f>
        <v>DASECA</v>
      </c>
      <c r="B4456" s="6" t="s">
        <v>317</v>
      </c>
      <c r="C4456" s="6" t="s">
        <v>318</v>
      </c>
      <c r="D4456" s="6" t="s">
        <v>1180</v>
      </c>
      <c r="E4456" s="6" t="s">
        <v>1267</v>
      </c>
      <c r="F4456" s="6" t="s">
        <v>5676</v>
      </c>
      <c r="G4456" s="6">
        <v>1</v>
      </c>
      <c r="H4456" s="6">
        <v>1</v>
      </c>
      <c r="I4456" s="6" t="s">
        <v>1116</v>
      </c>
      <c r="J4456" s="49">
        <v>404.15</v>
      </c>
      <c r="K4456" s="49">
        <v>404.15</v>
      </c>
      <c r="L4456" s="49">
        <v>404.15</v>
      </c>
      <c r="M4456" s="10">
        <v>40756</v>
      </c>
      <c r="N4456" s="10">
        <v>40603</v>
      </c>
      <c r="O4456" s="6" t="s">
        <v>27</v>
      </c>
      <c r="P4456" s="6" t="s">
        <v>28</v>
      </c>
      <c r="Q4456" s="6"/>
      <c r="R4456" s="6" t="s">
        <v>319</v>
      </c>
      <c r="S4456" s="6" t="s">
        <v>108</v>
      </c>
      <c r="T4456" s="6" t="s">
        <v>31</v>
      </c>
      <c r="U4456" s="6">
        <v>0</v>
      </c>
    </row>
    <row r="4457" spans="1:21" ht="25.5" hidden="1">
      <c r="A4457" s="6" t="str">
        <f>VLOOKUP(B4457,Sheet1!B2:C272,2,FALSE)</f>
        <v>DASECA</v>
      </c>
      <c r="B4457" s="6" t="s">
        <v>317</v>
      </c>
      <c r="C4457" s="6" t="s">
        <v>318</v>
      </c>
      <c r="D4457" s="6" t="s">
        <v>1180</v>
      </c>
      <c r="E4457" s="6" t="s">
        <v>1267</v>
      </c>
      <c r="F4457" s="6" t="s">
        <v>5677</v>
      </c>
      <c r="G4457" s="6">
        <v>1</v>
      </c>
      <c r="H4457" s="6">
        <v>1</v>
      </c>
      <c r="I4457" s="6" t="s">
        <v>1116</v>
      </c>
      <c r="J4457" s="49">
        <v>523.80999999999995</v>
      </c>
      <c r="K4457" s="49">
        <v>523.80999999999995</v>
      </c>
      <c r="L4457" s="49">
        <v>523.80999999999995</v>
      </c>
      <c r="M4457" s="10">
        <v>40756</v>
      </c>
      <c r="N4457" s="10">
        <v>40603</v>
      </c>
      <c r="O4457" s="6" t="s">
        <v>27</v>
      </c>
      <c r="P4457" s="6" t="s">
        <v>28</v>
      </c>
      <c r="Q4457" s="6"/>
      <c r="R4457" s="6" t="s">
        <v>319</v>
      </c>
      <c r="S4457" s="6" t="s">
        <v>108</v>
      </c>
      <c r="T4457" s="6" t="s">
        <v>31</v>
      </c>
      <c r="U4457" s="6">
        <v>0</v>
      </c>
    </row>
    <row r="4458" spans="1:21" ht="25.5" hidden="1">
      <c r="A4458" s="6" t="str">
        <f>VLOOKUP(B4458,Sheet1!B2:C272,2,FALSE)</f>
        <v>DASECA</v>
      </c>
      <c r="B4458" s="6" t="s">
        <v>317</v>
      </c>
      <c r="C4458" s="6" t="s">
        <v>318</v>
      </c>
      <c r="D4458" s="6" t="s">
        <v>1180</v>
      </c>
      <c r="E4458" s="6" t="s">
        <v>1267</v>
      </c>
      <c r="F4458" s="6" t="s">
        <v>5678</v>
      </c>
      <c r="G4458" s="6">
        <v>1</v>
      </c>
      <c r="H4458" s="6">
        <v>1</v>
      </c>
      <c r="I4458" s="6" t="s">
        <v>1116</v>
      </c>
      <c r="J4458" s="49">
        <v>523.80999999999995</v>
      </c>
      <c r="K4458" s="49">
        <v>523.80999999999995</v>
      </c>
      <c r="L4458" s="49">
        <v>523.80999999999995</v>
      </c>
      <c r="M4458" s="10">
        <v>40756</v>
      </c>
      <c r="N4458" s="10">
        <v>40603</v>
      </c>
      <c r="O4458" s="6" t="s">
        <v>27</v>
      </c>
      <c r="P4458" s="6" t="s">
        <v>28</v>
      </c>
      <c r="Q4458" s="6"/>
      <c r="R4458" s="6" t="s">
        <v>319</v>
      </c>
      <c r="S4458" s="6" t="s">
        <v>108</v>
      </c>
      <c r="T4458" s="6" t="s">
        <v>31</v>
      </c>
      <c r="U4458" s="6">
        <v>0</v>
      </c>
    </row>
    <row r="4459" spans="1:21" ht="25.5" hidden="1">
      <c r="A4459" s="6" t="str">
        <f>VLOOKUP(B4459,Sheet1!B2:C272,2,FALSE)</f>
        <v>DASECA</v>
      </c>
      <c r="B4459" s="6" t="s">
        <v>317</v>
      </c>
      <c r="C4459" s="6" t="s">
        <v>318</v>
      </c>
      <c r="D4459" s="6" t="s">
        <v>1180</v>
      </c>
      <c r="E4459" s="6" t="s">
        <v>1267</v>
      </c>
      <c r="F4459" s="6" t="s">
        <v>5679</v>
      </c>
      <c r="G4459" s="6">
        <v>1</v>
      </c>
      <c r="H4459" s="6">
        <v>1</v>
      </c>
      <c r="I4459" s="6" t="s">
        <v>60</v>
      </c>
      <c r="J4459" s="49">
        <v>29.3</v>
      </c>
      <c r="K4459" s="49">
        <v>29.3</v>
      </c>
      <c r="L4459" s="49">
        <v>29.3</v>
      </c>
      <c r="M4459" s="10">
        <v>40756</v>
      </c>
      <c r="N4459" s="10">
        <v>40603</v>
      </c>
      <c r="O4459" s="6" t="s">
        <v>27</v>
      </c>
      <c r="P4459" s="6" t="s">
        <v>28</v>
      </c>
      <c r="Q4459" s="6"/>
      <c r="R4459" s="6" t="s">
        <v>319</v>
      </c>
      <c r="S4459" s="6" t="s">
        <v>108</v>
      </c>
      <c r="T4459" s="6" t="s">
        <v>31</v>
      </c>
      <c r="U4459" s="6">
        <v>0</v>
      </c>
    </row>
    <row r="4460" spans="1:21" ht="38.25" hidden="1">
      <c r="A4460" s="6" t="str">
        <f>VLOOKUP(B4460,Sheet1!B2:C272,2,FALSE)</f>
        <v>DASECA</v>
      </c>
      <c r="B4460" s="6" t="s">
        <v>317</v>
      </c>
      <c r="C4460" s="6" t="s">
        <v>318</v>
      </c>
      <c r="D4460" s="6" t="s">
        <v>1180</v>
      </c>
      <c r="E4460" s="6" t="s">
        <v>1267</v>
      </c>
      <c r="F4460" s="6" t="s">
        <v>5680</v>
      </c>
      <c r="G4460" s="6">
        <v>2</v>
      </c>
      <c r="H4460" s="6">
        <v>2</v>
      </c>
      <c r="I4460" s="6" t="s">
        <v>1009</v>
      </c>
      <c r="J4460" s="49">
        <v>98.9</v>
      </c>
      <c r="K4460" s="49">
        <v>197.8</v>
      </c>
      <c r="L4460" s="49">
        <v>197.8</v>
      </c>
      <c r="M4460" s="10">
        <v>40756</v>
      </c>
      <c r="N4460" s="10">
        <v>40603</v>
      </c>
      <c r="O4460" s="6" t="s">
        <v>27</v>
      </c>
      <c r="P4460" s="6" t="s">
        <v>28</v>
      </c>
      <c r="Q4460" s="6"/>
      <c r="R4460" s="6" t="s">
        <v>319</v>
      </c>
      <c r="S4460" s="6" t="s">
        <v>108</v>
      </c>
      <c r="T4460" s="6" t="s">
        <v>31</v>
      </c>
      <c r="U4460" s="6">
        <v>0</v>
      </c>
    </row>
    <row r="4461" spans="1:21" ht="25.5" hidden="1">
      <c r="A4461" s="6" t="str">
        <f>VLOOKUP(B4461,Sheet1!B2:C272,2,FALSE)</f>
        <v>DASECA</v>
      </c>
      <c r="B4461" s="6" t="s">
        <v>317</v>
      </c>
      <c r="C4461" s="6" t="s">
        <v>318</v>
      </c>
      <c r="D4461" s="6" t="s">
        <v>1180</v>
      </c>
      <c r="E4461" s="6" t="s">
        <v>1267</v>
      </c>
      <c r="F4461" s="6" t="s">
        <v>5681</v>
      </c>
      <c r="G4461" s="6">
        <v>6</v>
      </c>
      <c r="H4461" s="6">
        <v>6</v>
      </c>
      <c r="I4461" s="6" t="s">
        <v>60</v>
      </c>
      <c r="J4461" s="49">
        <v>96.46</v>
      </c>
      <c r="K4461" s="49">
        <v>578.76</v>
      </c>
      <c r="L4461" s="49">
        <v>578.76</v>
      </c>
      <c r="M4461" s="10">
        <v>40756</v>
      </c>
      <c r="N4461" s="10">
        <v>40603</v>
      </c>
      <c r="O4461" s="6" t="s">
        <v>27</v>
      </c>
      <c r="P4461" s="6" t="s">
        <v>28</v>
      </c>
      <c r="Q4461" s="6"/>
      <c r="R4461" s="6" t="s">
        <v>319</v>
      </c>
      <c r="S4461" s="6" t="s">
        <v>108</v>
      </c>
      <c r="T4461" s="6" t="s">
        <v>31</v>
      </c>
      <c r="U4461" s="6">
        <v>0</v>
      </c>
    </row>
    <row r="4462" spans="1:21" ht="25.5" hidden="1">
      <c r="A4462" s="6" t="str">
        <f>VLOOKUP(B4462,Sheet1!B2:C272,2,FALSE)</f>
        <v>DASECA</v>
      </c>
      <c r="B4462" s="6" t="s">
        <v>317</v>
      </c>
      <c r="C4462" s="6" t="s">
        <v>318</v>
      </c>
      <c r="D4462" s="6" t="s">
        <v>1180</v>
      </c>
      <c r="E4462" s="6" t="s">
        <v>1267</v>
      </c>
      <c r="F4462" s="6" t="s">
        <v>5682</v>
      </c>
      <c r="G4462" s="6">
        <v>3</v>
      </c>
      <c r="H4462" s="6">
        <v>3</v>
      </c>
      <c r="I4462" s="6" t="s">
        <v>1116</v>
      </c>
      <c r="J4462" s="49">
        <v>79.37</v>
      </c>
      <c r="K4462" s="49">
        <v>238.11</v>
      </c>
      <c r="L4462" s="49">
        <v>238.11</v>
      </c>
      <c r="M4462" s="10">
        <v>40756</v>
      </c>
      <c r="N4462" s="10">
        <v>40603</v>
      </c>
      <c r="O4462" s="6" t="s">
        <v>27</v>
      </c>
      <c r="P4462" s="6" t="s">
        <v>28</v>
      </c>
      <c r="Q4462" s="6"/>
      <c r="R4462" s="6" t="s">
        <v>319</v>
      </c>
      <c r="S4462" s="6" t="s">
        <v>108</v>
      </c>
      <c r="T4462" s="6" t="s">
        <v>31</v>
      </c>
      <c r="U4462" s="6">
        <v>0</v>
      </c>
    </row>
    <row r="4463" spans="1:21" ht="25.5" hidden="1">
      <c r="A4463" s="6" t="str">
        <f>VLOOKUP(B4463,Sheet1!B2:C272,2,FALSE)</f>
        <v>DASECA</v>
      </c>
      <c r="B4463" s="6" t="s">
        <v>317</v>
      </c>
      <c r="C4463" s="6" t="s">
        <v>318</v>
      </c>
      <c r="D4463" s="6" t="s">
        <v>1180</v>
      </c>
      <c r="E4463" s="6" t="s">
        <v>1267</v>
      </c>
      <c r="F4463" s="6" t="s">
        <v>5683</v>
      </c>
      <c r="G4463" s="6">
        <v>1</v>
      </c>
      <c r="H4463" s="6">
        <v>1</v>
      </c>
      <c r="I4463" s="6" t="s">
        <v>1116</v>
      </c>
      <c r="J4463" s="49">
        <v>598.29</v>
      </c>
      <c r="K4463" s="49">
        <v>598.29</v>
      </c>
      <c r="L4463" s="49">
        <v>598.29</v>
      </c>
      <c r="M4463" s="10">
        <v>40756</v>
      </c>
      <c r="N4463" s="10">
        <v>40603</v>
      </c>
      <c r="O4463" s="6" t="s">
        <v>27</v>
      </c>
      <c r="P4463" s="6" t="s">
        <v>28</v>
      </c>
      <c r="Q4463" s="6"/>
      <c r="R4463" s="6" t="s">
        <v>319</v>
      </c>
      <c r="S4463" s="6" t="s">
        <v>108</v>
      </c>
      <c r="T4463" s="6" t="s">
        <v>31</v>
      </c>
      <c r="U4463" s="6">
        <v>0</v>
      </c>
    </row>
    <row r="4464" spans="1:21" ht="25.5" hidden="1">
      <c r="A4464" s="6" t="str">
        <f>VLOOKUP(B4464,Sheet1!B2:C272,2,FALSE)</f>
        <v>DASECA</v>
      </c>
      <c r="B4464" s="6" t="s">
        <v>317</v>
      </c>
      <c r="C4464" s="6" t="s">
        <v>318</v>
      </c>
      <c r="D4464" s="6" t="s">
        <v>1180</v>
      </c>
      <c r="E4464" s="6" t="s">
        <v>1267</v>
      </c>
      <c r="F4464" s="6" t="s">
        <v>5684</v>
      </c>
      <c r="G4464" s="6">
        <v>1</v>
      </c>
      <c r="H4464" s="6">
        <v>1</v>
      </c>
      <c r="I4464" s="6" t="s">
        <v>1116</v>
      </c>
      <c r="J4464" s="49">
        <v>256.64999999999998</v>
      </c>
      <c r="K4464" s="49">
        <v>256.64999999999998</v>
      </c>
      <c r="L4464" s="49">
        <v>256.64999999999998</v>
      </c>
      <c r="M4464" s="10">
        <v>40756</v>
      </c>
      <c r="N4464" s="10">
        <v>40603</v>
      </c>
      <c r="O4464" s="6" t="s">
        <v>27</v>
      </c>
      <c r="P4464" s="6" t="s">
        <v>28</v>
      </c>
      <c r="Q4464" s="6"/>
      <c r="R4464" s="6" t="s">
        <v>319</v>
      </c>
      <c r="S4464" s="6" t="s">
        <v>108</v>
      </c>
      <c r="T4464" s="6" t="s">
        <v>31</v>
      </c>
      <c r="U4464" s="6">
        <v>0</v>
      </c>
    </row>
    <row r="4465" spans="1:21" ht="25.5" hidden="1">
      <c r="A4465" s="6" t="str">
        <f>VLOOKUP(B4465,Sheet1!B2:C272,2,FALSE)</f>
        <v>DASECA</v>
      </c>
      <c r="B4465" s="6" t="s">
        <v>317</v>
      </c>
      <c r="C4465" s="6" t="s">
        <v>318</v>
      </c>
      <c r="D4465" s="6" t="s">
        <v>1180</v>
      </c>
      <c r="E4465" s="6" t="s">
        <v>1267</v>
      </c>
      <c r="F4465" s="6" t="s">
        <v>5685</v>
      </c>
      <c r="G4465" s="6">
        <v>3</v>
      </c>
      <c r="H4465" s="6">
        <v>3</v>
      </c>
      <c r="I4465" s="6" t="s">
        <v>1116</v>
      </c>
      <c r="J4465" s="49">
        <v>385.84</v>
      </c>
      <c r="K4465" s="49">
        <v>1157.52</v>
      </c>
      <c r="L4465" s="49">
        <v>1157.52</v>
      </c>
      <c r="M4465" s="10">
        <v>40756</v>
      </c>
      <c r="N4465" s="10">
        <v>40603</v>
      </c>
      <c r="O4465" s="6" t="s">
        <v>27</v>
      </c>
      <c r="P4465" s="6" t="s">
        <v>28</v>
      </c>
      <c r="Q4465" s="6"/>
      <c r="R4465" s="6" t="s">
        <v>319</v>
      </c>
      <c r="S4465" s="6" t="s">
        <v>108</v>
      </c>
      <c r="T4465" s="6" t="s">
        <v>31</v>
      </c>
      <c r="U4465" s="6">
        <v>0</v>
      </c>
    </row>
    <row r="4466" spans="1:21" ht="25.5" hidden="1">
      <c r="A4466" s="6" t="str">
        <f>VLOOKUP(B4466,Sheet1!B2:C272,2,FALSE)</f>
        <v>DASECA</v>
      </c>
      <c r="B4466" s="6" t="s">
        <v>317</v>
      </c>
      <c r="C4466" s="6" t="s">
        <v>318</v>
      </c>
      <c r="D4466" s="6" t="s">
        <v>1180</v>
      </c>
      <c r="E4466" s="6" t="s">
        <v>1267</v>
      </c>
      <c r="F4466" s="6" t="s">
        <v>5686</v>
      </c>
      <c r="G4466" s="6">
        <v>3</v>
      </c>
      <c r="H4466" s="6">
        <v>3</v>
      </c>
      <c r="I4466" s="6" t="s">
        <v>1116</v>
      </c>
      <c r="J4466" s="49">
        <v>385.84</v>
      </c>
      <c r="K4466" s="49">
        <v>1157.52</v>
      </c>
      <c r="L4466" s="49">
        <v>1157.52</v>
      </c>
      <c r="M4466" s="10">
        <v>40756</v>
      </c>
      <c r="N4466" s="10">
        <v>40603</v>
      </c>
      <c r="O4466" s="6" t="s">
        <v>27</v>
      </c>
      <c r="P4466" s="6" t="s">
        <v>28</v>
      </c>
      <c r="Q4466" s="6"/>
      <c r="R4466" s="6" t="s">
        <v>319</v>
      </c>
      <c r="S4466" s="6" t="s">
        <v>108</v>
      </c>
      <c r="T4466" s="6" t="s">
        <v>31</v>
      </c>
      <c r="U4466" s="6">
        <v>0</v>
      </c>
    </row>
    <row r="4467" spans="1:21" ht="25.5" hidden="1">
      <c r="A4467" s="6" t="str">
        <f>VLOOKUP(B4467,Sheet1!B2:C272,2,FALSE)</f>
        <v>DASECA</v>
      </c>
      <c r="B4467" s="6" t="s">
        <v>317</v>
      </c>
      <c r="C4467" s="6" t="s">
        <v>318</v>
      </c>
      <c r="D4467" s="6" t="s">
        <v>1180</v>
      </c>
      <c r="E4467" s="6" t="s">
        <v>1267</v>
      </c>
      <c r="F4467" s="6" t="s">
        <v>5687</v>
      </c>
      <c r="G4467" s="6">
        <v>3</v>
      </c>
      <c r="H4467" s="6">
        <v>3</v>
      </c>
      <c r="I4467" s="6" t="s">
        <v>1116</v>
      </c>
      <c r="J4467" s="49">
        <v>385.84</v>
      </c>
      <c r="K4467" s="49">
        <v>1157.52</v>
      </c>
      <c r="L4467" s="49">
        <v>1157.52</v>
      </c>
      <c r="M4467" s="10">
        <v>40756</v>
      </c>
      <c r="N4467" s="10">
        <v>40603</v>
      </c>
      <c r="O4467" s="6" t="s">
        <v>27</v>
      </c>
      <c r="P4467" s="6" t="s">
        <v>28</v>
      </c>
      <c r="Q4467" s="6"/>
      <c r="R4467" s="6" t="s">
        <v>319</v>
      </c>
      <c r="S4467" s="6" t="s">
        <v>108</v>
      </c>
      <c r="T4467" s="6" t="s">
        <v>31</v>
      </c>
      <c r="U4467" s="6">
        <v>0</v>
      </c>
    </row>
    <row r="4468" spans="1:21" ht="25.5" hidden="1">
      <c r="A4468" s="6" t="str">
        <f>VLOOKUP(B4468,Sheet1!B2:C272,2,FALSE)</f>
        <v>DASECA</v>
      </c>
      <c r="B4468" s="6" t="s">
        <v>317</v>
      </c>
      <c r="C4468" s="6" t="s">
        <v>318</v>
      </c>
      <c r="D4468" s="6" t="s">
        <v>1180</v>
      </c>
      <c r="E4468" s="6" t="s">
        <v>1267</v>
      </c>
      <c r="F4468" s="6" t="s">
        <v>5688</v>
      </c>
      <c r="G4468" s="6">
        <v>4</v>
      </c>
      <c r="H4468" s="6">
        <v>4</v>
      </c>
      <c r="I4468" s="6" t="s">
        <v>1116</v>
      </c>
      <c r="J4468" s="49">
        <v>385.84</v>
      </c>
      <c r="K4468" s="49">
        <v>1543.36</v>
      </c>
      <c r="L4468" s="49">
        <v>1543.36</v>
      </c>
      <c r="M4468" s="10">
        <v>40756</v>
      </c>
      <c r="N4468" s="10">
        <v>40603</v>
      </c>
      <c r="O4468" s="6" t="s">
        <v>27</v>
      </c>
      <c r="P4468" s="6" t="s">
        <v>28</v>
      </c>
      <c r="Q4468" s="6"/>
      <c r="R4468" s="6" t="s">
        <v>319</v>
      </c>
      <c r="S4468" s="6" t="s">
        <v>108</v>
      </c>
      <c r="T4468" s="6" t="s">
        <v>31</v>
      </c>
      <c r="U4468" s="6">
        <v>0</v>
      </c>
    </row>
    <row r="4469" spans="1:21" ht="25.5" hidden="1">
      <c r="A4469" s="6" t="str">
        <f>VLOOKUP(B4469,Sheet1!B2:C272,2,FALSE)</f>
        <v>DASECA</v>
      </c>
      <c r="B4469" s="6" t="s">
        <v>317</v>
      </c>
      <c r="C4469" s="6" t="s">
        <v>318</v>
      </c>
      <c r="D4469" s="6" t="s">
        <v>1180</v>
      </c>
      <c r="E4469" s="6" t="s">
        <v>1267</v>
      </c>
      <c r="F4469" s="6" t="s">
        <v>5689</v>
      </c>
      <c r="G4469" s="6">
        <v>4</v>
      </c>
      <c r="H4469" s="6">
        <v>4</v>
      </c>
      <c r="I4469" s="6" t="s">
        <v>1116</v>
      </c>
      <c r="J4469" s="49">
        <v>385.84</v>
      </c>
      <c r="K4469" s="49">
        <v>1543.36</v>
      </c>
      <c r="L4469" s="49">
        <v>1543.36</v>
      </c>
      <c r="M4469" s="10">
        <v>40756</v>
      </c>
      <c r="N4469" s="10">
        <v>40603</v>
      </c>
      <c r="O4469" s="6" t="s">
        <v>27</v>
      </c>
      <c r="P4469" s="6" t="s">
        <v>28</v>
      </c>
      <c r="Q4469" s="6"/>
      <c r="R4469" s="6" t="s">
        <v>319</v>
      </c>
      <c r="S4469" s="6" t="s">
        <v>108</v>
      </c>
      <c r="T4469" s="6" t="s">
        <v>31</v>
      </c>
      <c r="U4469" s="6">
        <v>0</v>
      </c>
    </row>
    <row r="4470" spans="1:21" ht="25.5" hidden="1">
      <c r="A4470" s="6" t="str">
        <f>VLOOKUP(B4470,Sheet1!B2:C272,2,FALSE)</f>
        <v>DASECA</v>
      </c>
      <c r="B4470" s="6" t="s">
        <v>317</v>
      </c>
      <c r="C4470" s="6" t="s">
        <v>318</v>
      </c>
      <c r="D4470" s="6" t="s">
        <v>1180</v>
      </c>
      <c r="E4470" s="6" t="s">
        <v>1267</v>
      </c>
      <c r="F4470" s="6" t="s">
        <v>5690</v>
      </c>
      <c r="G4470" s="6">
        <v>1</v>
      </c>
      <c r="H4470" s="6">
        <v>1</v>
      </c>
      <c r="I4470" s="6" t="s">
        <v>1116</v>
      </c>
      <c r="J4470" s="49">
        <v>361.42</v>
      </c>
      <c r="K4470" s="49">
        <v>361.42</v>
      </c>
      <c r="L4470" s="49">
        <v>361.42</v>
      </c>
      <c r="M4470" s="10">
        <v>40756</v>
      </c>
      <c r="N4470" s="10">
        <v>40603</v>
      </c>
      <c r="O4470" s="6" t="s">
        <v>27</v>
      </c>
      <c r="P4470" s="6" t="s">
        <v>28</v>
      </c>
      <c r="Q4470" s="6"/>
      <c r="R4470" s="6" t="s">
        <v>319</v>
      </c>
      <c r="S4470" s="6" t="s">
        <v>108</v>
      </c>
      <c r="T4470" s="6" t="s">
        <v>31</v>
      </c>
      <c r="U4470" s="6">
        <v>0</v>
      </c>
    </row>
    <row r="4471" spans="1:21" ht="25.5" hidden="1">
      <c r="A4471" s="6" t="str">
        <f>VLOOKUP(B4471,Sheet1!B2:C272,2,FALSE)</f>
        <v>DASECA</v>
      </c>
      <c r="B4471" s="6" t="s">
        <v>317</v>
      </c>
      <c r="C4471" s="6" t="s">
        <v>318</v>
      </c>
      <c r="D4471" s="6" t="s">
        <v>1180</v>
      </c>
      <c r="E4471" s="6" t="s">
        <v>1267</v>
      </c>
      <c r="F4471" s="6" t="s">
        <v>5691</v>
      </c>
      <c r="G4471" s="6">
        <v>1</v>
      </c>
      <c r="H4471" s="6">
        <v>1</v>
      </c>
      <c r="I4471" s="6" t="s">
        <v>1116</v>
      </c>
      <c r="J4471" s="49">
        <v>361.42</v>
      </c>
      <c r="K4471" s="49">
        <v>361.42</v>
      </c>
      <c r="L4471" s="49">
        <v>361.42</v>
      </c>
      <c r="M4471" s="10">
        <v>40756</v>
      </c>
      <c r="N4471" s="10">
        <v>40603</v>
      </c>
      <c r="O4471" s="6" t="s">
        <v>27</v>
      </c>
      <c r="P4471" s="6" t="s">
        <v>28</v>
      </c>
      <c r="Q4471" s="6"/>
      <c r="R4471" s="6" t="s">
        <v>319</v>
      </c>
      <c r="S4471" s="6" t="s">
        <v>108</v>
      </c>
      <c r="T4471" s="6" t="s">
        <v>31</v>
      </c>
      <c r="U4471" s="6">
        <v>0</v>
      </c>
    </row>
    <row r="4472" spans="1:21" ht="38.25" hidden="1">
      <c r="A4472" s="6" t="str">
        <f>VLOOKUP(B4472,Sheet1!B2:C272,2,FALSE)</f>
        <v>DASECA</v>
      </c>
      <c r="B4472" s="6" t="s">
        <v>317</v>
      </c>
      <c r="C4472" s="6" t="s">
        <v>318</v>
      </c>
      <c r="D4472" s="6" t="s">
        <v>1180</v>
      </c>
      <c r="E4472" s="6" t="s">
        <v>1267</v>
      </c>
      <c r="F4472" s="6" t="s">
        <v>5692</v>
      </c>
      <c r="G4472" s="6">
        <v>2</v>
      </c>
      <c r="H4472" s="6">
        <v>2</v>
      </c>
      <c r="I4472" s="6" t="s">
        <v>1116</v>
      </c>
      <c r="J4472" s="49">
        <v>173.38</v>
      </c>
      <c r="K4472" s="49">
        <v>346.76</v>
      </c>
      <c r="L4472" s="49">
        <v>346.76</v>
      </c>
      <c r="M4472" s="10">
        <v>40756</v>
      </c>
      <c r="N4472" s="10">
        <v>40603</v>
      </c>
      <c r="O4472" s="6" t="s">
        <v>27</v>
      </c>
      <c r="P4472" s="6" t="s">
        <v>28</v>
      </c>
      <c r="Q4472" s="6"/>
      <c r="R4472" s="6" t="s">
        <v>5670</v>
      </c>
      <c r="S4472" s="6"/>
      <c r="T4472" s="6" t="s">
        <v>31</v>
      </c>
      <c r="U4472" s="6">
        <v>0</v>
      </c>
    </row>
    <row r="4473" spans="1:21" ht="38.25" hidden="1">
      <c r="A4473" s="6" t="str">
        <f>VLOOKUP(B4473,Sheet1!B2:C272,2,FALSE)</f>
        <v>DASECA</v>
      </c>
      <c r="B4473" s="6" t="s">
        <v>317</v>
      </c>
      <c r="C4473" s="6" t="s">
        <v>318</v>
      </c>
      <c r="D4473" s="6" t="s">
        <v>1180</v>
      </c>
      <c r="E4473" s="6" t="s">
        <v>1267</v>
      </c>
      <c r="F4473" s="6" t="s">
        <v>5693</v>
      </c>
      <c r="G4473" s="6">
        <v>2</v>
      </c>
      <c r="H4473" s="6">
        <v>2</v>
      </c>
      <c r="I4473" s="6" t="s">
        <v>1116</v>
      </c>
      <c r="J4473" s="49">
        <v>140.41999999999999</v>
      </c>
      <c r="K4473" s="49">
        <v>280.83999999999997</v>
      </c>
      <c r="L4473" s="49">
        <v>280.83999999999997</v>
      </c>
      <c r="M4473" s="10">
        <v>40756</v>
      </c>
      <c r="N4473" s="10">
        <v>40603</v>
      </c>
      <c r="O4473" s="6" t="s">
        <v>27</v>
      </c>
      <c r="P4473" s="6" t="s">
        <v>28</v>
      </c>
      <c r="Q4473" s="6"/>
      <c r="R4473" s="6" t="s">
        <v>5670</v>
      </c>
      <c r="S4473" s="6"/>
      <c r="T4473" s="6" t="s">
        <v>31</v>
      </c>
      <c r="U4473" s="6">
        <v>0</v>
      </c>
    </row>
    <row r="4474" spans="1:21" ht="38.25" hidden="1">
      <c r="A4474" s="6" t="str">
        <f>VLOOKUP(B4474,Sheet1!B2:C272,2,FALSE)</f>
        <v>DASECA</v>
      </c>
      <c r="B4474" s="6" t="s">
        <v>317</v>
      </c>
      <c r="C4474" s="6" t="s">
        <v>318</v>
      </c>
      <c r="D4474" s="6" t="s">
        <v>1180</v>
      </c>
      <c r="E4474" s="6" t="s">
        <v>1267</v>
      </c>
      <c r="F4474" s="6" t="s">
        <v>5694</v>
      </c>
      <c r="G4474" s="6">
        <v>2</v>
      </c>
      <c r="H4474" s="6">
        <v>2</v>
      </c>
      <c r="I4474" s="6" t="s">
        <v>1116</v>
      </c>
      <c r="J4474" s="49">
        <v>47.62</v>
      </c>
      <c r="K4474" s="49">
        <v>95.24</v>
      </c>
      <c r="L4474" s="49">
        <v>95.24</v>
      </c>
      <c r="M4474" s="10">
        <v>40756</v>
      </c>
      <c r="N4474" s="10">
        <v>40603</v>
      </c>
      <c r="O4474" s="6" t="s">
        <v>27</v>
      </c>
      <c r="P4474" s="6" t="s">
        <v>28</v>
      </c>
      <c r="Q4474" s="6"/>
      <c r="R4474" s="6" t="s">
        <v>5670</v>
      </c>
      <c r="S4474" s="6"/>
      <c r="T4474" s="6" t="s">
        <v>31</v>
      </c>
      <c r="U4474" s="6">
        <v>0</v>
      </c>
    </row>
    <row r="4475" spans="1:21" ht="38.25" hidden="1">
      <c r="A4475" s="6" t="str">
        <f>VLOOKUP(B4475,Sheet1!B2:C272,2,FALSE)</f>
        <v>DASECA</v>
      </c>
      <c r="B4475" s="6" t="s">
        <v>317</v>
      </c>
      <c r="C4475" s="6" t="s">
        <v>318</v>
      </c>
      <c r="D4475" s="6" t="s">
        <v>1180</v>
      </c>
      <c r="E4475" s="6" t="s">
        <v>1267</v>
      </c>
      <c r="F4475" s="6" t="s">
        <v>5695</v>
      </c>
      <c r="G4475" s="6">
        <v>2</v>
      </c>
      <c r="H4475" s="6">
        <v>2</v>
      </c>
      <c r="I4475" s="6" t="s">
        <v>1116</v>
      </c>
      <c r="J4475" s="49">
        <v>205.5</v>
      </c>
      <c r="K4475" s="49">
        <v>411</v>
      </c>
      <c r="L4475" s="49">
        <v>411</v>
      </c>
      <c r="M4475" s="10">
        <v>40756</v>
      </c>
      <c r="N4475" s="10">
        <v>40603</v>
      </c>
      <c r="O4475" s="6" t="s">
        <v>27</v>
      </c>
      <c r="P4475" s="6" t="s">
        <v>28</v>
      </c>
      <c r="Q4475" s="6"/>
      <c r="R4475" s="6" t="s">
        <v>5670</v>
      </c>
      <c r="S4475" s="6"/>
      <c r="T4475" s="6" t="s">
        <v>31</v>
      </c>
      <c r="U4475" s="6">
        <v>0</v>
      </c>
    </row>
    <row r="4476" spans="1:21" ht="38.25" hidden="1">
      <c r="A4476" s="6" t="str">
        <f>VLOOKUP(B4476,Sheet1!B2:C272,2,FALSE)</f>
        <v>DASECA</v>
      </c>
      <c r="B4476" s="6" t="s">
        <v>317</v>
      </c>
      <c r="C4476" s="6" t="s">
        <v>318</v>
      </c>
      <c r="D4476" s="6" t="s">
        <v>1180</v>
      </c>
      <c r="E4476" s="6" t="s">
        <v>1267</v>
      </c>
      <c r="F4476" s="6" t="s">
        <v>5696</v>
      </c>
      <c r="G4476" s="6">
        <v>2</v>
      </c>
      <c r="H4476" s="6">
        <v>2</v>
      </c>
      <c r="I4476" s="6" t="s">
        <v>1116</v>
      </c>
      <c r="J4476" s="49">
        <v>70.819999999999993</v>
      </c>
      <c r="K4476" s="49">
        <v>141.63999999999999</v>
      </c>
      <c r="L4476" s="49">
        <v>141.63999999999999</v>
      </c>
      <c r="M4476" s="10">
        <v>40756</v>
      </c>
      <c r="N4476" s="10">
        <v>40603</v>
      </c>
      <c r="O4476" s="6" t="s">
        <v>27</v>
      </c>
      <c r="P4476" s="6" t="s">
        <v>28</v>
      </c>
      <c r="Q4476" s="6"/>
      <c r="R4476" s="6" t="s">
        <v>5670</v>
      </c>
      <c r="S4476" s="6"/>
      <c r="T4476" s="6" t="s">
        <v>31</v>
      </c>
      <c r="U4476" s="6">
        <v>0</v>
      </c>
    </row>
    <row r="4477" spans="1:21" ht="63.75" hidden="1">
      <c r="A4477" s="6" t="str">
        <f>VLOOKUP(B4477,Sheet1!B2:C272,2,FALSE)</f>
        <v>DASECA</v>
      </c>
      <c r="B4477" s="6" t="s">
        <v>317</v>
      </c>
      <c r="C4477" s="6" t="s">
        <v>318</v>
      </c>
      <c r="D4477" s="6" t="s">
        <v>1180</v>
      </c>
      <c r="E4477" s="6" t="s">
        <v>1267</v>
      </c>
      <c r="F4477" s="6" t="s">
        <v>5697</v>
      </c>
      <c r="G4477" s="6">
        <v>2</v>
      </c>
      <c r="H4477" s="6">
        <v>2</v>
      </c>
      <c r="I4477" s="6" t="s">
        <v>1116</v>
      </c>
      <c r="J4477" s="49">
        <v>735.05</v>
      </c>
      <c r="K4477" s="49">
        <v>1470.1</v>
      </c>
      <c r="L4477" s="49">
        <v>1470.1</v>
      </c>
      <c r="M4477" s="10">
        <v>40756</v>
      </c>
      <c r="N4477" s="10">
        <v>40603</v>
      </c>
      <c r="O4477" s="6" t="s">
        <v>27</v>
      </c>
      <c r="P4477" s="6" t="s">
        <v>28</v>
      </c>
      <c r="Q4477" s="6"/>
      <c r="R4477" s="6" t="s">
        <v>5670</v>
      </c>
      <c r="S4477" s="6"/>
      <c r="T4477" s="6" t="s">
        <v>31</v>
      </c>
      <c r="U4477" s="6">
        <v>0</v>
      </c>
    </row>
    <row r="4478" spans="1:21" ht="38.25" hidden="1">
      <c r="A4478" s="6" t="str">
        <f>VLOOKUP(B4478,Sheet1!B2:C272,2,FALSE)</f>
        <v>DASECA</v>
      </c>
      <c r="B4478" s="6" t="s">
        <v>317</v>
      </c>
      <c r="C4478" s="6" t="s">
        <v>318</v>
      </c>
      <c r="D4478" s="6" t="s">
        <v>1180</v>
      </c>
      <c r="E4478" s="6" t="s">
        <v>1267</v>
      </c>
      <c r="F4478" s="6" t="s">
        <v>5698</v>
      </c>
      <c r="G4478" s="6">
        <v>2</v>
      </c>
      <c r="H4478" s="6">
        <v>2</v>
      </c>
      <c r="I4478" s="6" t="s">
        <v>1116</v>
      </c>
      <c r="J4478" s="49">
        <v>238.1</v>
      </c>
      <c r="K4478" s="49">
        <v>476.2</v>
      </c>
      <c r="L4478" s="49">
        <v>476.2</v>
      </c>
      <c r="M4478" s="10">
        <v>40756</v>
      </c>
      <c r="N4478" s="10">
        <v>40603</v>
      </c>
      <c r="O4478" s="6" t="s">
        <v>27</v>
      </c>
      <c r="P4478" s="6" t="s">
        <v>28</v>
      </c>
      <c r="Q4478" s="6"/>
      <c r="R4478" s="6" t="s">
        <v>5670</v>
      </c>
      <c r="S4478" s="6"/>
      <c r="T4478" s="6" t="s">
        <v>31</v>
      </c>
      <c r="U4478" s="6">
        <v>0</v>
      </c>
    </row>
    <row r="4479" spans="1:21" ht="38.25" hidden="1">
      <c r="A4479" s="6" t="str">
        <f>VLOOKUP(B4479,Sheet1!B2:C272,2,FALSE)</f>
        <v>DASECA</v>
      </c>
      <c r="B4479" s="6" t="s">
        <v>317</v>
      </c>
      <c r="C4479" s="6" t="s">
        <v>318</v>
      </c>
      <c r="D4479" s="6" t="s">
        <v>1180</v>
      </c>
      <c r="E4479" s="6" t="s">
        <v>1267</v>
      </c>
      <c r="F4479" s="6" t="s">
        <v>5699</v>
      </c>
      <c r="G4479" s="6">
        <v>2</v>
      </c>
      <c r="H4479" s="6">
        <v>2</v>
      </c>
      <c r="I4479" s="6" t="s">
        <v>1116</v>
      </c>
      <c r="J4479" s="49">
        <v>98.9</v>
      </c>
      <c r="K4479" s="49">
        <v>197.8</v>
      </c>
      <c r="L4479" s="49">
        <v>197.8</v>
      </c>
      <c r="M4479" s="10">
        <v>40756</v>
      </c>
      <c r="N4479" s="10">
        <v>40603</v>
      </c>
      <c r="O4479" s="6" t="s">
        <v>27</v>
      </c>
      <c r="P4479" s="6" t="s">
        <v>28</v>
      </c>
      <c r="Q4479" s="6"/>
      <c r="R4479" s="6" t="s">
        <v>5670</v>
      </c>
      <c r="S4479" s="6"/>
      <c r="T4479" s="6" t="s">
        <v>31</v>
      </c>
      <c r="U4479" s="6">
        <v>0</v>
      </c>
    </row>
    <row r="4480" spans="1:21" ht="51" hidden="1">
      <c r="A4480" s="6" t="str">
        <f>VLOOKUP(B4480,Sheet1!B2:C272,2,FALSE)</f>
        <v>DASECA</v>
      </c>
      <c r="B4480" s="6" t="s">
        <v>317</v>
      </c>
      <c r="C4480" s="6" t="s">
        <v>318</v>
      </c>
      <c r="D4480" s="6" t="s">
        <v>1180</v>
      </c>
      <c r="E4480" s="6" t="s">
        <v>1267</v>
      </c>
      <c r="F4480" s="6" t="s">
        <v>5700</v>
      </c>
      <c r="G4480" s="6">
        <v>3</v>
      </c>
      <c r="H4480" s="6">
        <v>3</v>
      </c>
      <c r="I4480" s="6" t="s">
        <v>1116</v>
      </c>
      <c r="J4480" s="49">
        <v>67.16</v>
      </c>
      <c r="K4480" s="49">
        <v>201.48</v>
      </c>
      <c r="L4480" s="49">
        <v>201.48</v>
      </c>
      <c r="M4480" s="10">
        <v>40756</v>
      </c>
      <c r="N4480" s="10">
        <v>40603</v>
      </c>
      <c r="O4480" s="6" t="s">
        <v>27</v>
      </c>
      <c r="P4480" s="6" t="s">
        <v>28</v>
      </c>
      <c r="Q4480" s="6"/>
      <c r="R4480" s="6" t="s">
        <v>5670</v>
      </c>
      <c r="S4480" s="6"/>
      <c r="T4480" s="6" t="s">
        <v>31</v>
      </c>
      <c r="U4480" s="6">
        <v>0</v>
      </c>
    </row>
    <row r="4481" spans="1:21" ht="51" hidden="1">
      <c r="A4481" s="6" t="str">
        <f>VLOOKUP(B4481,Sheet1!B2:C272,2,FALSE)</f>
        <v>DASECA</v>
      </c>
      <c r="B4481" s="6" t="s">
        <v>317</v>
      </c>
      <c r="C4481" s="6" t="s">
        <v>318</v>
      </c>
      <c r="D4481" s="6" t="s">
        <v>1180</v>
      </c>
      <c r="E4481" s="6" t="s">
        <v>1267</v>
      </c>
      <c r="F4481" s="6" t="s">
        <v>5701</v>
      </c>
      <c r="G4481" s="6">
        <v>3</v>
      </c>
      <c r="H4481" s="6">
        <v>3</v>
      </c>
      <c r="I4481" s="6" t="s">
        <v>1116</v>
      </c>
      <c r="J4481" s="49">
        <v>67.16</v>
      </c>
      <c r="K4481" s="49">
        <v>201.48</v>
      </c>
      <c r="L4481" s="49">
        <v>201.48</v>
      </c>
      <c r="M4481" s="10">
        <v>40756</v>
      </c>
      <c r="N4481" s="10">
        <v>40603</v>
      </c>
      <c r="O4481" s="6" t="s">
        <v>27</v>
      </c>
      <c r="P4481" s="6" t="s">
        <v>28</v>
      </c>
      <c r="Q4481" s="6"/>
      <c r="R4481" s="6" t="s">
        <v>5670</v>
      </c>
      <c r="S4481" s="6"/>
      <c r="T4481" s="6" t="s">
        <v>31</v>
      </c>
      <c r="U4481" s="6">
        <v>0</v>
      </c>
    </row>
    <row r="4482" spans="1:21" ht="51" hidden="1">
      <c r="A4482" s="6" t="str">
        <f>VLOOKUP(B4482,Sheet1!B2:C272,2,FALSE)</f>
        <v>DASECA</v>
      </c>
      <c r="B4482" s="6" t="s">
        <v>317</v>
      </c>
      <c r="C4482" s="6" t="s">
        <v>318</v>
      </c>
      <c r="D4482" s="6" t="s">
        <v>1180</v>
      </c>
      <c r="E4482" s="6" t="s">
        <v>1267</v>
      </c>
      <c r="F4482" s="6" t="s">
        <v>5702</v>
      </c>
      <c r="G4482" s="6">
        <v>3</v>
      </c>
      <c r="H4482" s="6">
        <v>3</v>
      </c>
      <c r="I4482" s="6" t="s">
        <v>1116</v>
      </c>
      <c r="J4482" s="49">
        <v>43.96</v>
      </c>
      <c r="K4482" s="49">
        <v>131.88</v>
      </c>
      <c r="L4482" s="49">
        <v>131.88</v>
      </c>
      <c r="M4482" s="10">
        <v>40756</v>
      </c>
      <c r="N4482" s="10">
        <v>40603</v>
      </c>
      <c r="O4482" s="6" t="s">
        <v>27</v>
      </c>
      <c r="P4482" s="6" t="s">
        <v>28</v>
      </c>
      <c r="Q4482" s="6"/>
      <c r="R4482" s="6" t="s">
        <v>5670</v>
      </c>
      <c r="S4482" s="6"/>
      <c r="T4482" s="6" t="s">
        <v>31</v>
      </c>
      <c r="U4482" s="6">
        <v>0</v>
      </c>
    </row>
    <row r="4483" spans="1:21" ht="38.25" hidden="1">
      <c r="A4483" s="6" t="str">
        <f>VLOOKUP(B4483,Sheet1!B2:C272,2,FALSE)</f>
        <v>DASECA</v>
      </c>
      <c r="B4483" s="6" t="s">
        <v>317</v>
      </c>
      <c r="C4483" s="6" t="s">
        <v>318</v>
      </c>
      <c r="D4483" s="6" t="s">
        <v>1180</v>
      </c>
      <c r="E4483" s="6" t="s">
        <v>1267</v>
      </c>
      <c r="F4483" s="6" t="s">
        <v>5703</v>
      </c>
      <c r="G4483" s="6">
        <v>3</v>
      </c>
      <c r="H4483" s="6">
        <v>3</v>
      </c>
      <c r="I4483" s="6" t="s">
        <v>1116</v>
      </c>
      <c r="J4483" s="49">
        <v>43.96</v>
      </c>
      <c r="K4483" s="49">
        <v>131.88</v>
      </c>
      <c r="L4483" s="49">
        <v>131.88</v>
      </c>
      <c r="M4483" s="10">
        <v>40756</v>
      </c>
      <c r="N4483" s="10">
        <v>40603</v>
      </c>
      <c r="O4483" s="6" t="s">
        <v>27</v>
      </c>
      <c r="P4483" s="6" t="s">
        <v>28</v>
      </c>
      <c r="Q4483" s="6"/>
      <c r="R4483" s="6" t="s">
        <v>5670</v>
      </c>
      <c r="S4483" s="6"/>
      <c r="T4483" s="6" t="s">
        <v>31</v>
      </c>
      <c r="U4483" s="6">
        <v>0</v>
      </c>
    </row>
    <row r="4484" spans="1:21" ht="38.25" hidden="1">
      <c r="A4484" s="6" t="str">
        <f>VLOOKUP(B4484,Sheet1!B2:C272,2,FALSE)</f>
        <v>DASECA</v>
      </c>
      <c r="B4484" s="6" t="s">
        <v>317</v>
      </c>
      <c r="C4484" s="6" t="s">
        <v>318</v>
      </c>
      <c r="D4484" s="6" t="s">
        <v>1180</v>
      </c>
      <c r="E4484" s="6" t="s">
        <v>1267</v>
      </c>
      <c r="F4484" s="6" t="s">
        <v>5704</v>
      </c>
      <c r="G4484" s="6">
        <v>3</v>
      </c>
      <c r="H4484" s="6">
        <v>3</v>
      </c>
      <c r="I4484" s="6" t="s">
        <v>1116</v>
      </c>
      <c r="J4484" s="49">
        <v>67.16</v>
      </c>
      <c r="K4484" s="49">
        <v>201.48</v>
      </c>
      <c r="L4484" s="49">
        <v>201.48</v>
      </c>
      <c r="M4484" s="10">
        <v>40756</v>
      </c>
      <c r="N4484" s="10">
        <v>40603</v>
      </c>
      <c r="O4484" s="6" t="s">
        <v>27</v>
      </c>
      <c r="P4484" s="6" t="s">
        <v>28</v>
      </c>
      <c r="Q4484" s="6"/>
      <c r="R4484" s="6" t="s">
        <v>319</v>
      </c>
      <c r="S4484" s="6" t="s">
        <v>108</v>
      </c>
      <c r="T4484" s="6" t="s">
        <v>31</v>
      </c>
      <c r="U4484" s="6">
        <v>0</v>
      </c>
    </row>
    <row r="4485" spans="1:21" ht="25.5" hidden="1">
      <c r="A4485" s="6" t="str">
        <f>VLOOKUP(B4485,Sheet1!B2:C272,2,FALSE)</f>
        <v>DASECA</v>
      </c>
      <c r="B4485" s="6" t="s">
        <v>317</v>
      </c>
      <c r="C4485" s="6" t="s">
        <v>318</v>
      </c>
      <c r="D4485" s="6" t="s">
        <v>1180</v>
      </c>
      <c r="E4485" s="6" t="s">
        <v>1267</v>
      </c>
      <c r="F4485" s="6" t="s">
        <v>5705</v>
      </c>
      <c r="G4485" s="6">
        <v>1</v>
      </c>
      <c r="H4485" s="6">
        <v>1</v>
      </c>
      <c r="I4485" s="6" t="s">
        <v>1116</v>
      </c>
      <c r="J4485" s="49">
        <v>389.5</v>
      </c>
      <c r="K4485" s="49">
        <v>389.5</v>
      </c>
      <c r="L4485" s="49">
        <v>389.5</v>
      </c>
      <c r="M4485" s="10">
        <v>40756</v>
      </c>
      <c r="N4485" s="10">
        <v>40603</v>
      </c>
      <c r="O4485" s="6" t="s">
        <v>27</v>
      </c>
      <c r="P4485" s="6" t="s">
        <v>28</v>
      </c>
      <c r="Q4485" s="6"/>
      <c r="R4485" s="6" t="s">
        <v>319</v>
      </c>
      <c r="S4485" s="6" t="s">
        <v>108</v>
      </c>
      <c r="T4485" s="6" t="s">
        <v>31</v>
      </c>
      <c r="U4485" s="6">
        <v>0</v>
      </c>
    </row>
    <row r="4486" spans="1:21" ht="25.5" hidden="1">
      <c r="A4486" s="6" t="str">
        <f>VLOOKUP(B4486,Sheet1!B2:C272,2,FALSE)</f>
        <v>DASECA</v>
      </c>
      <c r="B4486" s="6" t="s">
        <v>317</v>
      </c>
      <c r="C4486" s="6" t="s">
        <v>318</v>
      </c>
      <c r="D4486" s="6" t="s">
        <v>1180</v>
      </c>
      <c r="E4486" s="6" t="s">
        <v>1267</v>
      </c>
      <c r="F4486" s="6" t="s">
        <v>5706</v>
      </c>
      <c r="G4486" s="6">
        <v>1</v>
      </c>
      <c r="H4486" s="6">
        <v>1</v>
      </c>
      <c r="I4486" s="6" t="s">
        <v>1116</v>
      </c>
      <c r="J4486" s="49">
        <v>389.5</v>
      </c>
      <c r="K4486" s="49">
        <v>389.5</v>
      </c>
      <c r="L4486" s="49">
        <v>389.5</v>
      </c>
      <c r="M4486" s="10">
        <v>40756</v>
      </c>
      <c r="N4486" s="10">
        <v>40603</v>
      </c>
      <c r="O4486" s="6" t="s">
        <v>27</v>
      </c>
      <c r="P4486" s="6" t="s">
        <v>28</v>
      </c>
      <c r="Q4486" s="6"/>
      <c r="R4486" s="6" t="s">
        <v>319</v>
      </c>
      <c r="S4486" s="6" t="s">
        <v>108</v>
      </c>
      <c r="T4486" s="6" t="s">
        <v>31</v>
      </c>
      <c r="U4486" s="6">
        <v>0</v>
      </c>
    </row>
    <row r="4487" spans="1:21" ht="38.25" hidden="1">
      <c r="A4487" s="6" t="str">
        <f>VLOOKUP(B4487,Sheet1!B2:C272,2,FALSE)</f>
        <v>DASECA</v>
      </c>
      <c r="B4487" s="6" t="s">
        <v>317</v>
      </c>
      <c r="C4487" s="6" t="s">
        <v>318</v>
      </c>
      <c r="D4487" s="6" t="s">
        <v>1180</v>
      </c>
      <c r="E4487" s="6" t="s">
        <v>1267</v>
      </c>
      <c r="F4487" s="6" t="s">
        <v>5707</v>
      </c>
      <c r="G4487" s="6">
        <v>6</v>
      </c>
      <c r="H4487" s="6">
        <v>6</v>
      </c>
      <c r="I4487" s="6" t="s">
        <v>1116</v>
      </c>
      <c r="J4487" s="49">
        <v>92.8</v>
      </c>
      <c r="K4487" s="49">
        <v>556.79999999999995</v>
      </c>
      <c r="L4487" s="49">
        <v>556.79999999999995</v>
      </c>
      <c r="M4487" s="10">
        <v>40756</v>
      </c>
      <c r="N4487" s="10">
        <v>40603</v>
      </c>
      <c r="O4487" s="6" t="s">
        <v>27</v>
      </c>
      <c r="P4487" s="6" t="s">
        <v>28</v>
      </c>
      <c r="Q4487" s="6"/>
      <c r="R4487" s="6" t="s">
        <v>319</v>
      </c>
      <c r="S4487" s="6" t="s">
        <v>108</v>
      </c>
      <c r="T4487" s="6" t="s">
        <v>31</v>
      </c>
      <c r="U4487" s="6">
        <v>0</v>
      </c>
    </row>
    <row r="4488" spans="1:21" ht="38.25" hidden="1">
      <c r="A4488" s="6" t="str">
        <f>VLOOKUP(B4488,Sheet1!B2:C272,2,FALSE)</f>
        <v>DASECA</v>
      </c>
      <c r="B4488" s="6" t="s">
        <v>317</v>
      </c>
      <c r="C4488" s="6" t="s">
        <v>318</v>
      </c>
      <c r="D4488" s="6" t="s">
        <v>1180</v>
      </c>
      <c r="E4488" s="6" t="s">
        <v>1267</v>
      </c>
      <c r="F4488" s="6" t="s">
        <v>5708</v>
      </c>
      <c r="G4488" s="6">
        <v>0</v>
      </c>
      <c r="H4488" s="6">
        <v>0</v>
      </c>
      <c r="I4488" s="6" t="s">
        <v>293</v>
      </c>
      <c r="J4488" s="49">
        <v>42.74</v>
      </c>
      <c r="K4488" s="49">
        <v>0</v>
      </c>
      <c r="L4488" s="49">
        <v>0</v>
      </c>
      <c r="M4488" s="10">
        <v>40756</v>
      </c>
      <c r="N4488" s="10">
        <v>40603</v>
      </c>
      <c r="O4488" s="6" t="s">
        <v>27</v>
      </c>
      <c r="P4488" s="6" t="s">
        <v>28</v>
      </c>
      <c r="Q4488" s="6"/>
      <c r="R4488" s="6" t="s">
        <v>319</v>
      </c>
      <c r="S4488" s="6" t="s">
        <v>109</v>
      </c>
      <c r="T4488" s="6" t="s">
        <v>31</v>
      </c>
      <c r="U4488" s="6">
        <v>0</v>
      </c>
    </row>
    <row r="4489" spans="1:21" ht="51" hidden="1">
      <c r="A4489" s="6" t="str">
        <f>VLOOKUP(B4489,Sheet1!B2:C272,2,FALSE)</f>
        <v>DASECA</v>
      </c>
      <c r="B4489" s="6" t="s">
        <v>317</v>
      </c>
      <c r="C4489" s="6" t="s">
        <v>318</v>
      </c>
      <c r="D4489" s="6" t="s">
        <v>1180</v>
      </c>
      <c r="E4489" s="6" t="s">
        <v>1267</v>
      </c>
      <c r="F4489" s="6" t="s">
        <v>5709</v>
      </c>
      <c r="G4489" s="6">
        <v>3</v>
      </c>
      <c r="H4489" s="6">
        <v>3</v>
      </c>
      <c r="I4489" s="6" t="s">
        <v>60</v>
      </c>
      <c r="J4489" s="49">
        <v>69.599999999999994</v>
      </c>
      <c r="K4489" s="49">
        <v>208.8</v>
      </c>
      <c r="L4489" s="49">
        <v>208.8</v>
      </c>
      <c r="M4489" s="10">
        <v>40756</v>
      </c>
      <c r="N4489" s="10">
        <v>40603</v>
      </c>
      <c r="O4489" s="6" t="s">
        <v>27</v>
      </c>
      <c r="P4489" s="6" t="s">
        <v>28</v>
      </c>
      <c r="Q4489" s="6"/>
      <c r="R4489" s="6" t="s">
        <v>319</v>
      </c>
      <c r="S4489" s="6" t="s">
        <v>108</v>
      </c>
      <c r="T4489" s="6" t="s">
        <v>31</v>
      </c>
      <c r="U4489" s="6">
        <v>0</v>
      </c>
    </row>
    <row r="4490" spans="1:21" ht="51" hidden="1">
      <c r="A4490" s="6" t="str">
        <f>VLOOKUP(B4490,Sheet1!B2:C272,2,FALSE)</f>
        <v>DASECA</v>
      </c>
      <c r="B4490" s="6" t="s">
        <v>317</v>
      </c>
      <c r="C4490" s="6" t="s">
        <v>318</v>
      </c>
      <c r="D4490" s="6" t="s">
        <v>1180</v>
      </c>
      <c r="E4490" s="6" t="s">
        <v>1267</v>
      </c>
      <c r="F4490" s="6" t="s">
        <v>5710</v>
      </c>
      <c r="G4490" s="6">
        <v>3</v>
      </c>
      <c r="H4490" s="6">
        <v>3</v>
      </c>
      <c r="I4490" s="6" t="s">
        <v>60</v>
      </c>
      <c r="J4490" s="49">
        <v>153.85</v>
      </c>
      <c r="K4490" s="49">
        <v>461.55</v>
      </c>
      <c r="L4490" s="49">
        <v>461.55</v>
      </c>
      <c r="M4490" s="10">
        <v>40756</v>
      </c>
      <c r="N4490" s="10">
        <v>40603</v>
      </c>
      <c r="O4490" s="6" t="s">
        <v>27</v>
      </c>
      <c r="P4490" s="6" t="s">
        <v>28</v>
      </c>
      <c r="Q4490" s="6"/>
      <c r="R4490" s="6" t="s">
        <v>319</v>
      </c>
      <c r="S4490" s="6" t="s">
        <v>108</v>
      </c>
      <c r="T4490" s="6" t="s">
        <v>31</v>
      </c>
      <c r="U4490" s="6">
        <v>0</v>
      </c>
    </row>
    <row r="4491" spans="1:21" ht="51" hidden="1">
      <c r="A4491" s="6" t="str">
        <f>VLOOKUP(B4491,Sheet1!B2:C272,2,FALSE)</f>
        <v>DASECA</v>
      </c>
      <c r="B4491" s="6" t="s">
        <v>317</v>
      </c>
      <c r="C4491" s="6" t="s">
        <v>318</v>
      </c>
      <c r="D4491" s="6" t="s">
        <v>1180</v>
      </c>
      <c r="E4491" s="6" t="s">
        <v>1267</v>
      </c>
      <c r="F4491" s="6" t="s">
        <v>5711</v>
      </c>
      <c r="G4491" s="6">
        <v>3</v>
      </c>
      <c r="H4491" s="6">
        <v>3</v>
      </c>
      <c r="I4491" s="6" t="s">
        <v>60</v>
      </c>
      <c r="J4491" s="49">
        <v>63.49</v>
      </c>
      <c r="K4491" s="49">
        <v>190.47</v>
      </c>
      <c r="L4491" s="49">
        <v>190.47</v>
      </c>
      <c r="M4491" s="10">
        <v>40756</v>
      </c>
      <c r="N4491" s="10">
        <v>40603</v>
      </c>
      <c r="O4491" s="6" t="s">
        <v>27</v>
      </c>
      <c r="P4491" s="6" t="s">
        <v>28</v>
      </c>
      <c r="Q4491" s="6"/>
      <c r="R4491" s="6" t="s">
        <v>319</v>
      </c>
      <c r="S4491" s="6" t="s">
        <v>108</v>
      </c>
      <c r="T4491" s="6" t="s">
        <v>31</v>
      </c>
      <c r="U4491" s="6">
        <v>0</v>
      </c>
    </row>
    <row r="4492" spans="1:21" ht="51" hidden="1">
      <c r="A4492" s="6" t="str">
        <f>VLOOKUP(B4492,Sheet1!B2:C272,2,FALSE)</f>
        <v>DASECA</v>
      </c>
      <c r="B4492" s="6" t="s">
        <v>317</v>
      </c>
      <c r="C4492" s="6" t="s">
        <v>318</v>
      </c>
      <c r="D4492" s="6" t="s">
        <v>1180</v>
      </c>
      <c r="E4492" s="6" t="s">
        <v>1267</v>
      </c>
      <c r="F4492" s="6" t="s">
        <v>5712</v>
      </c>
      <c r="G4492" s="6">
        <v>2</v>
      </c>
      <c r="H4492" s="6">
        <v>2</v>
      </c>
      <c r="I4492" s="6" t="s">
        <v>60</v>
      </c>
      <c r="J4492" s="49">
        <v>36.630000000000003</v>
      </c>
      <c r="K4492" s="49">
        <v>73.260000000000005</v>
      </c>
      <c r="L4492" s="49">
        <v>73.260000000000005</v>
      </c>
      <c r="M4492" s="10">
        <v>40756</v>
      </c>
      <c r="N4492" s="10">
        <v>40603</v>
      </c>
      <c r="O4492" s="6" t="s">
        <v>27</v>
      </c>
      <c r="P4492" s="6" t="s">
        <v>28</v>
      </c>
      <c r="Q4492" s="6"/>
      <c r="R4492" s="6" t="s">
        <v>319</v>
      </c>
      <c r="S4492" s="6" t="s">
        <v>108</v>
      </c>
      <c r="T4492" s="6" t="s">
        <v>31</v>
      </c>
      <c r="U4492" s="6">
        <v>0</v>
      </c>
    </row>
    <row r="4493" spans="1:21" ht="38.25" hidden="1">
      <c r="A4493" s="6" t="str">
        <f>VLOOKUP(B4493,Sheet1!B2:C272,2,FALSE)</f>
        <v>DASECA</v>
      </c>
      <c r="B4493" s="6" t="s">
        <v>317</v>
      </c>
      <c r="C4493" s="6" t="s">
        <v>318</v>
      </c>
      <c r="D4493" s="6" t="s">
        <v>1180</v>
      </c>
      <c r="E4493" s="6" t="s">
        <v>1267</v>
      </c>
      <c r="F4493" s="6" t="s">
        <v>5713</v>
      </c>
      <c r="G4493" s="6">
        <v>2</v>
      </c>
      <c r="H4493" s="6">
        <v>2</v>
      </c>
      <c r="I4493" s="6" t="s">
        <v>293</v>
      </c>
      <c r="J4493" s="49">
        <v>90.96</v>
      </c>
      <c r="K4493" s="49">
        <v>181.92</v>
      </c>
      <c r="L4493" s="49">
        <v>181.92</v>
      </c>
      <c r="M4493" s="10">
        <v>40756</v>
      </c>
      <c r="N4493" s="10">
        <v>40603</v>
      </c>
      <c r="O4493" s="6" t="s">
        <v>27</v>
      </c>
      <c r="P4493" s="6" t="s">
        <v>28</v>
      </c>
      <c r="Q4493" s="6"/>
      <c r="R4493" s="6" t="s">
        <v>319</v>
      </c>
      <c r="S4493" s="6" t="s">
        <v>108</v>
      </c>
      <c r="T4493" s="6" t="s">
        <v>31</v>
      </c>
      <c r="U4493" s="6">
        <v>0</v>
      </c>
    </row>
    <row r="4494" spans="1:21" ht="63.75" hidden="1">
      <c r="A4494" s="6" t="str">
        <f>VLOOKUP(B4494,Sheet1!B2:C272,2,FALSE)</f>
        <v>DASECA</v>
      </c>
      <c r="B4494" s="6" t="s">
        <v>317</v>
      </c>
      <c r="C4494" s="6" t="s">
        <v>318</v>
      </c>
      <c r="D4494" s="6" t="s">
        <v>1180</v>
      </c>
      <c r="E4494" s="6" t="s">
        <v>1267</v>
      </c>
      <c r="F4494" s="6" t="s">
        <v>5714</v>
      </c>
      <c r="G4494" s="6">
        <v>2</v>
      </c>
      <c r="H4494" s="6">
        <v>2</v>
      </c>
      <c r="I4494" s="6" t="s">
        <v>293</v>
      </c>
      <c r="J4494" s="49">
        <v>183.15</v>
      </c>
      <c r="K4494" s="49">
        <v>366.3</v>
      </c>
      <c r="L4494" s="49">
        <v>366.3</v>
      </c>
      <c r="M4494" s="10">
        <v>40756</v>
      </c>
      <c r="N4494" s="10">
        <v>40603</v>
      </c>
      <c r="O4494" s="6" t="s">
        <v>27</v>
      </c>
      <c r="P4494" s="6" t="s">
        <v>28</v>
      </c>
      <c r="Q4494" s="6"/>
      <c r="R4494" s="6" t="s">
        <v>319</v>
      </c>
      <c r="S4494" s="6" t="s">
        <v>108</v>
      </c>
      <c r="T4494" s="6" t="s">
        <v>31</v>
      </c>
      <c r="U4494" s="6">
        <v>0</v>
      </c>
    </row>
    <row r="4495" spans="1:21" ht="38.25" hidden="1">
      <c r="A4495" s="6" t="str">
        <f>VLOOKUP(B4495,Sheet1!B2:C272,2,FALSE)</f>
        <v>DASECA</v>
      </c>
      <c r="B4495" s="6" t="s">
        <v>317</v>
      </c>
      <c r="C4495" s="6" t="s">
        <v>318</v>
      </c>
      <c r="D4495" s="6" t="s">
        <v>1180</v>
      </c>
      <c r="E4495" s="6" t="s">
        <v>1267</v>
      </c>
      <c r="F4495" s="6" t="s">
        <v>5715</v>
      </c>
      <c r="G4495" s="6">
        <v>6</v>
      </c>
      <c r="H4495" s="6">
        <v>6</v>
      </c>
      <c r="I4495" s="6" t="s">
        <v>293</v>
      </c>
      <c r="J4495" s="49">
        <v>203.91</v>
      </c>
      <c r="K4495" s="49">
        <v>1223.46</v>
      </c>
      <c r="L4495" s="49">
        <v>1223.46</v>
      </c>
      <c r="M4495" s="10">
        <v>40756</v>
      </c>
      <c r="N4495" s="10">
        <v>40603</v>
      </c>
      <c r="O4495" s="6" t="s">
        <v>27</v>
      </c>
      <c r="P4495" s="6" t="s">
        <v>28</v>
      </c>
      <c r="Q4495" s="6"/>
      <c r="R4495" s="6" t="s">
        <v>319</v>
      </c>
      <c r="S4495" s="6" t="s">
        <v>108</v>
      </c>
      <c r="T4495" s="6" t="s">
        <v>31</v>
      </c>
      <c r="U4495" s="6">
        <v>0</v>
      </c>
    </row>
    <row r="4496" spans="1:21" ht="38.25" hidden="1">
      <c r="A4496" s="6" t="str">
        <f>VLOOKUP(B4496,Sheet1!B2:C272,2,FALSE)</f>
        <v>DASECA</v>
      </c>
      <c r="B4496" s="6" t="s">
        <v>317</v>
      </c>
      <c r="C4496" s="6" t="s">
        <v>318</v>
      </c>
      <c r="D4496" s="6" t="s">
        <v>1180</v>
      </c>
      <c r="E4496" s="6" t="s">
        <v>1267</v>
      </c>
      <c r="F4496" s="6" t="s">
        <v>5716</v>
      </c>
      <c r="G4496" s="6">
        <v>6</v>
      </c>
      <c r="H4496" s="6">
        <v>6</v>
      </c>
      <c r="I4496" s="6" t="s">
        <v>293</v>
      </c>
      <c r="J4496" s="49">
        <v>42.74</v>
      </c>
      <c r="K4496" s="49">
        <v>256.44</v>
      </c>
      <c r="L4496" s="49">
        <v>256.44</v>
      </c>
      <c r="M4496" s="10">
        <v>40756</v>
      </c>
      <c r="N4496" s="10">
        <v>40603</v>
      </c>
      <c r="O4496" s="6" t="s">
        <v>27</v>
      </c>
      <c r="P4496" s="6" t="s">
        <v>28</v>
      </c>
      <c r="Q4496" s="6"/>
      <c r="R4496" s="6" t="s">
        <v>319</v>
      </c>
      <c r="S4496" s="6" t="s">
        <v>109</v>
      </c>
      <c r="T4496" s="6" t="s">
        <v>31</v>
      </c>
      <c r="U4496" s="6">
        <v>0</v>
      </c>
    </row>
    <row r="4497" spans="1:21" ht="25.5" hidden="1">
      <c r="A4497" s="6" t="str">
        <f>VLOOKUP(B4497,Sheet1!B2:C272,2,FALSE)</f>
        <v>DASECA</v>
      </c>
      <c r="B4497" s="6" t="s">
        <v>317</v>
      </c>
      <c r="C4497" s="6" t="s">
        <v>318</v>
      </c>
      <c r="D4497" s="6" t="s">
        <v>1180</v>
      </c>
      <c r="E4497" s="6" t="s">
        <v>1267</v>
      </c>
      <c r="F4497" s="6" t="s">
        <v>5717</v>
      </c>
      <c r="G4497" s="6">
        <v>4</v>
      </c>
      <c r="H4497" s="6">
        <v>4</v>
      </c>
      <c r="I4497" s="6" t="s">
        <v>1116</v>
      </c>
      <c r="J4497" s="49">
        <v>123.32</v>
      </c>
      <c r="K4497" s="49">
        <v>493.28</v>
      </c>
      <c r="L4497" s="49">
        <v>493.28</v>
      </c>
      <c r="M4497" s="10">
        <v>40756</v>
      </c>
      <c r="N4497" s="10">
        <v>40603</v>
      </c>
      <c r="O4497" s="6" t="s">
        <v>27</v>
      </c>
      <c r="P4497" s="6" t="s">
        <v>28</v>
      </c>
      <c r="Q4497" s="6"/>
      <c r="R4497" s="6" t="s">
        <v>319</v>
      </c>
      <c r="S4497" s="6" t="s">
        <v>109</v>
      </c>
      <c r="T4497" s="6" t="s">
        <v>31</v>
      </c>
      <c r="U4497" s="6">
        <v>0</v>
      </c>
    </row>
    <row r="4498" spans="1:21" ht="25.5">
      <c r="A4498" s="6" t="s">
        <v>425</v>
      </c>
      <c r="B4498" s="6" t="s">
        <v>307</v>
      </c>
      <c r="C4498" s="6" t="s">
        <v>265</v>
      </c>
      <c r="D4498" s="6" t="s">
        <v>23</v>
      </c>
      <c r="E4498" s="6" t="s">
        <v>38</v>
      </c>
      <c r="F4498" s="6" t="s">
        <v>207</v>
      </c>
      <c r="G4498" s="7">
        <v>100000</v>
      </c>
      <c r="H4498" s="7">
        <v>100000</v>
      </c>
      <c r="I4498" s="6" t="s">
        <v>40</v>
      </c>
      <c r="J4498" s="49">
        <v>0.77</v>
      </c>
      <c r="K4498" s="49">
        <v>77000</v>
      </c>
      <c r="L4498" s="49">
        <v>77000</v>
      </c>
      <c r="M4498" s="10">
        <v>40695</v>
      </c>
      <c r="N4498" s="10">
        <v>40575</v>
      </c>
      <c r="O4498" s="6" t="s">
        <v>27</v>
      </c>
      <c r="P4498" s="6" t="s">
        <v>28</v>
      </c>
      <c r="Q4498" s="6" t="s">
        <v>29</v>
      </c>
      <c r="R4498" s="6" t="s">
        <v>322</v>
      </c>
      <c r="S4498" s="6" t="s">
        <v>323</v>
      </c>
      <c r="T4498" s="6" t="s">
        <v>31</v>
      </c>
      <c r="U4498" s="6">
        <v>0</v>
      </c>
    </row>
    <row r="4499" spans="1:21" ht="25.5" hidden="1">
      <c r="A4499" s="6" t="str">
        <f>VLOOKUP(B4499,Sheet1!B2:C272,2,FALSE)</f>
        <v>DASECA</v>
      </c>
      <c r="B4499" s="6" t="s">
        <v>317</v>
      </c>
      <c r="C4499" s="6" t="s">
        <v>318</v>
      </c>
      <c r="D4499" s="6" t="s">
        <v>1180</v>
      </c>
      <c r="E4499" s="6" t="s">
        <v>4010</v>
      </c>
      <c r="F4499" s="6" t="s">
        <v>4015</v>
      </c>
      <c r="G4499" s="6">
        <v>30</v>
      </c>
      <c r="H4499" s="6">
        <v>30</v>
      </c>
      <c r="I4499" s="6" t="s">
        <v>293</v>
      </c>
      <c r="J4499" s="49">
        <v>11</v>
      </c>
      <c r="K4499" s="49">
        <v>330</v>
      </c>
      <c r="L4499" s="49">
        <v>330</v>
      </c>
      <c r="M4499" s="10">
        <v>40664</v>
      </c>
      <c r="N4499" s="10">
        <v>40513</v>
      </c>
      <c r="O4499" s="6" t="s">
        <v>27</v>
      </c>
      <c r="P4499" s="6" t="s">
        <v>28</v>
      </c>
      <c r="Q4499" s="6"/>
      <c r="R4499" s="6" t="s">
        <v>319</v>
      </c>
      <c r="S4499" s="6"/>
      <c r="T4499" s="6" t="s">
        <v>31</v>
      </c>
      <c r="U4499" s="6">
        <v>0</v>
      </c>
    </row>
    <row r="4500" spans="1:21" ht="25.5" hidden="1">
      <c r="A4500" s="6" t="str">
        <f>VLOOKUP(B4500,Sheet1!B2:C272,2,FALSE)</f>
        <v>DASECA</v>
      </c>
      <c r="B4500" s="6" t="s">
        <v>317</v>
      </c>
      <c r="C4500" s="6" t="s">
        <v>318</v>
      </c>
      <c r="D4500" s="6" t="s">
        <v>1180</v>
      </c>
      <c r="E4500" s="6" t="s">
        <v>1308</v>
      </c>
      <c r="F4500" s="6" t="s">
        <v>4005</v>
      </c>
      <c r="G4500" s="6">
        <v>20</v>
      </c>
      <c r="H4500" s="6">
        <v>20</v>
      </c>
      <c r="I4500" s="6" t="s">
        <v>293</v>
      </c>
      <c r="J4500" s="49">
        <v>14.5</v>
      </c>
      <c r="K4500" s="49">
        <v>290</v>
      </c>
      <c r="L4500" s="49">
        <v>290</v>
      </c>
      <c r="M4500" s="10">
        <v>40664</v>
      </c>
      <c r="N4500" s="10">
        <v>40513</v>
      </c>
      <c r="O4500" s="6" t="s">
        <v>27</v>
      </c>
      <c r="P4500" s="6" t="s">
        <v>28</v>
      </c>
      <c r="Q4500" s="6"/>
      <c r="R4500" s="6" t="s">
        <v>319</v>
      </c>
      <c r="S4500" s="6"/>
      <c r="T4500" s="6" t="s">
        <v>31</v>
      </c>
      <c r="U4500" s="6">
        <v>0</v>
      </c>
    </row>
    <row r="4501" spans="1:21" ht="25.5" hidden="1">
      <c r="A4501" s="6" t="str">
        <f>VLOOKUP(B4501,Sheet1!B2:C272,2,FALSE)</f>
        <v>DASECA</v>
      </c>
      <c r="B4501" s="6" t="s">
        <v>317</v>
      </c>
      <c r="C4501" s="6" t="s">
        <v>318</v>
      </c>
      <c r="D4501" s="6" t="s">
        <v>1180</v>
      </c>
      <c r="E4501" s="6" t="s">
        <v>1977</v>
      </c>
      <c r="F4501" s="6" t="s">
        <v>2448</v>
      </c>
      <c r="G4501" s="6">
        <v>500</v>
      </c>
      <c r="H4501" s="6">
        <v>500</v>
      </c>
      <c r="I4501" s="6" t="s">
        <v>293</v>
      </c>
      <c r="J4501" s="49">
        <v>1.29</v>
      </c>
      <c r="K4501" s="49">
        <v>645</v>
      </c>
      <c r="L4501" s="49">
        <v>645</v>
      </c>
      <c r="M4501" s="10">
        <v>40664</v>
      </c>
      <c r="N4501" s="10">
        <v>40513</v>
      </c>
      <c r="O4501" s="6" t="s">
        <v>27</v>
      </c>
      <c r="P4501" s="6" t="s">
        <v>28</v>
      </c>
      <c r="Q4501" s="6"/>
      <c r="R4501" s="6" t="s">
        <v>319</v>
      </c>
      <c r="S4501" s="6"/>
      <c r="T4501" s="6" t="s">
        <v>31</v>
      </c>
      <c r="U4501" s="6">
        <v>0</v>
      </c>
    </row>
    <row r="4502" spans="1:21" ht="25.5" hidden="1">
      <c r="A4502" s="6" t="str">
        <f>VLOOKUP(B4502,Sheet1!B2:C272,2,FALSE)</f>
        <v>DASECA</v>
      </c>
      <c r="B4502" s="6" t="s">
        <v>317</v>
      </c>
      <c r="C4502" s="6" t="s">
        <v>318</v>
      </c>
      <c r="D4502" s="6" t="s">
        <v>1180</v>
      </c>
      <c r="E4502" s="6" t="s">
        <v>1320</v>
      </c>
      <c r="F4502" s="6" t="s">
        <v>2210</v>
      </c>
      <c r="G4502" s="6">
        <v>200</v>
      </c>
      <c r="H4502" s="6">
        <v>200</v>
      </c>
      <c r="I4502" s="6" t="s">
        <v>293</v>
      </c>
      <c r="J4502" s="49">
        <v>1.5</v>
      </c>
      <c r="K4502" s="49">
        <v>300</v>
      </c>
      <c r="L4502" s="49">
        <v>300</v>
      </c>
      <c r="M4502" s="10">
        <v>40664</v>
      </c>
      <c r="N4502" s="10">
        <v>40513</v>
      </c>
      <c r="O4502" s="6" t="s">
        <v>27</v>
      </c>
      <c r="P4502" s="6" t="s">
        <v>28</v>
      </c>
      <c r="Q4502" s="6"/>
      <c r="R4502" s="6" t="s">
        <v>319</v>
      </c>
      <c r="S4502" s="6"/>
      <c r="T4502" s="6" t="s">
        <v>31</v>
      </c>
      <c r="U4502" s="6">
        <v>0</v>
      </c>
    </row>
    <row r="4503" spans="1:21" ht="25.5" hidden="1">
      <c r="A4503" s="6" t="str">
        <f>VLOOKUP(B4503,Sheet1!B2:C272,2,FALSE)</f>
        <v>DASECA</v>
      </c>
      <c r="B4503" s="6" t="s">
        <v>317</v>
      </c>
      <c r="C4503" s="6" t="s">
        <v>318</v>
      </c>
      <c r="D4503" s="6" t="s">
        <v>1180</v>
      </c>
      <c r="E4503" s="6" t="s">
        <v>3594</v>
      </c>
      <c r="F4503" s="6" t="s">
        <v>3993</v>
      </c>
      <c r="G4503" s="6">
        <v>50</v>
      </c>
      <c r="H4503" s="6">
        <v>50</v>
      </c>
      <c r="I4503" s="6" t="s">
        <v>293</v>
      </c>
      <c r="J4503" s="49">
        <v>3.3</v>
      </c>
      <c r="K4503" s="49">
        <v>165</v>
      </c>
      <c r="L4503" s="49">
        <v>165</v>
      </c>
      <c r="M4503" s="10">
        <v>40664</v>
      </c>
      <c r="N4503" s="10">
        <v>40513</v>
      </c>
      <c r="O4503" s="6" t="s">
        <v>27</v>
      </c>
      <c r="P4503" s="6" t="s">
        <v>28</v>
      </c>
      <c r="Q4503" s="6"/>
      <c r="R4503" s="6" t="s">
        <v>319</v>
      </c>
      <c r="S4503" s="6"/>
      <c r="T4503" s="6" t="s">
        <v>31</v>
      </c>
      <c r="U4503" s="6">
        <v>0</v>
      </c>
    </row>
    <row r="4504" spans="1:21" ht="25.5" hidden="1">
      <c r="A4504" s="6" t="str">
        <f>VLOOKUP(B4504,Sheet1!B2:C272,2,FALSE)</f>
        <v>DASECA</v>
      </c>
      <c r="B4504" s="6" t="s">
        <v>317</v>
      </c>
      <c r="C4504" s="6" t="s">
        <v>318</v>
      </c>
      <c r="D4504" s="6" t="s">
        <v>1180</v>
      </c>
      <c r="E4504" s="6" t="s">
        <v>1352</v>
      </c>
      <c r="F4504" s="6" t="s">
        <v>4070</v>
      </c>
      <c r="G4504" s="6">
        <v>300</v>
      </c>
      <c r="H4504" s="6">
        <v>300</v>
      </c>
      <c r="I4504" s="6" t="s">
        <v>293</v>
      </c>
      <c r="J4504" s="49">
        <v>21</v>
      </c>
      <c r="K4504" s="49">
        <v>6300</v>
      </c>
      <c r="L4504" s="49">
        <v>6300</v>
      </c>
      <c r="M4504" s="10">
        <v>40664</v>
      </c>
      <c r="N4504" s="10">
        <v>40513</v>
      </c>
      <c r="O4504" s="6" t="s">
        <v>27</v>
      </c>
      <c r="P4504" s="6" t="s">
        <v>28</v>
      </c>
      <c r="Q4504" s="6"/>
      <c r="R4504" s="6" t="s">
        <v>319</v>
      </c>
      <c r="S4504" s="6"/>
      <c r="T4504" s="6" t="s">
        <v>31</v>
      </c>
      <c r="U4504" s="6">
        <v>0</v>
      </c>
    </row>
    <row r="4505" spans="1:21" ht="25.5" hidden="1">
      <c r="A4505" s="6" t="str">
        <f>VLOOKUP(B4505,Sheet1!B2:C272,2,FALSE)</f>
        <v>DASECA</v>
      </c>
      <c r="B4505" s="6" t="s">
        <v>317</v>
      </c>
      <c r="C4505" s="6" t="s">
        <v>318</v>
      </c>
      <c r="D4505" s="6" t="s">
        <v>1180</v>
      </c>
      <c r="E4505" s="6" t="s">
        <v>1352</v>
      </c>
      <c r="F4505" s="6" t="s">
        <v>2215</v>
      </c>
      <c r="G4505" s="6">
        <v>500</v>
      </c>
      <c r="H4505" s="6">
        <v>500</v>
      </c>
      <c r="I4505" s="6" t="s">
        <v>293</v>
      </c>
      <c r="J4505" s="49">
        <v>45</v>
      </c>
      <c r="K4505" s="49">
        <v>22500</v>
      </c>
      <c r="L4505" s="49">
        <v>22500</v>
      </c>
      <c r="M4505" s="10">
        <v>40664</v>
      </c>
      <c r="N4505" s="10">
        <v>40513</v>
      </c>
      <c r="O4505" s="6" t="s">
        <v>27</v>
      </c>
      <c r="P4505" s="6" t="s">
        <v>28</v>
      </c>
      <c r="Q4505" s="6"/>
      <c r="R4505" s="6" t="s">
        <v>319</v>
      </c>
      <c r="S4505" s="6"/>
      <c r="T4505" s="6" t="s">
        <v>31</v>
      </c>
      <c r="U4505" s="6">
        <v>0</v>
      </c>
    </row>
    <row r="4506" spans="1:21" ht="25.5" hidden="1">
      <c r="A4506" s="6" t="str">
        <f>VLOOKUP(B4506,Sheet1!B2:C272,2,FALSE)</f>
        <v>DASECA</v>
      </c>
      <c r="B4506" s="6" t="s">
        <v>317</v>
      </c>
      <c r="C4506" s="6" t="s">
        <v>318</v>
      </c>
      <c r="D4506" s="6" t="s">
        <v>1180</v>
      </c>
      <c r="E4506" s="6" t="s">
        <v>1352</v>
      </c>
      <c r="F4506" s="6" t="s">
        <v>1373</v>
      </c>
      <c r="G4506" s="6">
        <v>50</v>
      </c>
      <c r="H4506" s="6">
        <v>50</v>
      </c>
      <c r="I4506" s="6" t="s">
        <v>293</v>
      </c>
      <c r="J4506" s="49">
        <v>5.5</v>
      </c>
      <c r="K4506" s="49">
        <v>275</v>
      </c>
      <c r="L4506" s="49">
        <v>275</v>
      </c>
      <c r="M4506" s="10">
        <v>40664</v>
      </c>
      <c r="N4506" s="10">
        <v>40513</v>
      </c>
      <c r="O4506" s="6" t="s">
        <v>27</v>
      </c>
      <c r="P4506" s="6" t="s">
        <v>28</v>
      </c>
      <c r="Q4506" s="6"/>
      <c r="R4506" s="6" t="s">
        <v>319</v>
      </c>
      <c r="S4506" s="6" t="s">
        <v>108</v>
      </c>
      <c r="T4506" s="6" t="s">
        <v>31</v>
      </c>
      <c r="U4506" s="6">
        <v>0</v>
      </c>
    </row>
    <row r="4507" spans="1:21" ht="25.5" hidden="1">
      <c r="A4507" s="6" t="str">
        <f>VLOOKUP(B4507,Sheet1!B2:C272,2,FALSE)</f>
        <v>DASECA</v>
      </c>
      <c r="B4507" s="6" t="s">
        <v>317</v>
      </c>
      <c r="C4507" s="6" t="s">
        <v>318</v>
      </c>
      <c r="D4507" s="6" t="s">
        <v>1180</v>
      </c>
      <c r="E4507" s="6" t="s">
        <v>4079</v>
      </c>
      <c r="F4507" s="6" t="s">
        <v>5718</v>
      </c>
      <c r="G4507" s="6">
        <v>50</v>
      </c>
      <c r="H4507" s="6">
        <v>50</v>
      </c>
      <c r="I4507" s="6" t="s">
        <v>293</v>
      </c>
      <c r="J4507" s="49">
        <v>5.95</v>
      </c>
      <c r="K4507" s="49">
        <v>297.5</v>
      </c>
      <c r="L4507" s="49">
        <v>297.5</v>
      </c>
      <c r="M4507" s="10">
        <v>40664</v>
      </c>
      <c r="N4507" s="10">
        <v>40513</v>
      </c>
      <c r="O4507" s="6" t="s">
        <v>27</v>
      </c>
      <c r="P4507" s="6" t="s">
        <v>28</v>
      </c>
      <c r="Q4507" s="6"/>
      <c r="R4507" s="6" t="s">
        <v>319</v>
      </c>
      <c r="S4507" s="6" t="s">
        <v>109</v>
      </c>
      <c r="T4507" s="6" t="s">
        <v>31</v>
      </c>
      <c r="U4507" s="6">
        <v>0</v>
      </c>
    </row>
    <row r="4508" spans="1:21" ht="25.5" hidden="1">
      <c r="A4508" s="6" t="str">
        <f>VLOOKUP(B4508,Sheet1!B2:C272,2,FALSE)</f>
        <v>DASECA</v>
      </c>
      <c r="B4508" s="6" t="s">
        <v>317</v>
      </c>
      <c r="C4508" s="6" t="s">
        <v>318</v>
      </c>
      <c r="D4508" s="6" t="s">
        <v>1180</v>
      </c>
      <c r="E4508" s="6" t="s">
        <v>1218</v>
      </c>
      <c r="F4508" s="6" t="s">
        <v>1219</v>
      </c>
      <c r="G4508" s="6">
        <v>0</v>
      </c>
      <c r="H4508" s="6">
        <v>0</v>
      </c>
      <c r="I4508" s="6" t="s">
        <v>293</v>
      </c>
      <c r="J4508" s="49">
        <v>1.1499999999999999</v>
      </c>
      <c r="K4508" s="49">
        <v>0</v>
      </c>
      <c r="L4508" s="49">
        <v>0</v>
      </c>
      <c r="M4508" s="10">
        <v>40664</v>
      </c>
      <c r="N4508" s="10">
        <v>40513</v>
      </c>
      <c r="O4508" s="6" t="s">
        <v>27</v>
      </c>
      <c r="P4508" s="6" t="s">
        <v>28</v>
      </c>
      <c r="Q4508" s="6"/>
      <c r="R4508" s="6" t="s">
        <v>319</v>
      </c>
      <c r="S4508" s="6" t="s">
        <v>108</v>
      </c>
      <c r="T4508" s="6" t="s">
        <v>31</v>
      </c>
      <c r="U4508" s="6">
        <v>0</v>
      </c>
    </row>
    <row r="4509" spans="1:21" ht="25.5" hidden="1">
      <c r="A4509" s="6" t="str">
        <f>VLOOKUP(B4509,Sheet1!B2:C272,2,FALSE)</f>
        <v>DASECA</v>
      </c>
      <c r="B4509" s="6" t="s">
        <v>317</v>
      </c>
      <c r="C4509" s="6" t="s">
        <v>318</v>
      </c>
      <c r="D4509" s="6" t="s">
        <v>1180</v>
      </c>
      <c r="E4509" s="6" t="s">
        <v>1330</v>
      </c>
      <c r="F4509" s="6" t="s">
        <v>5719</v>
      </c>
      <c r="G4509" s="6">
        <v>100</v>
      </c>
      <c r="H4509" s="6">
        <v>100</v>
      </c>
      <c r="I4509" s="6" t="s">
        <v>293</v>
      </c>
      <c r="J4509" s="49">
        <v>1.25</v>
      </c>
      <c r="K4509" s="49">
        <v>125</v>
      </c>
      <c r="L4509" s="49">
        <v>125</v>
      </c>
      <c r="M4509" s="10">
        <v>40664</v>
      </c>
      <c r="N4509" s="10">
        <v>40513</v>
      </c>
      <c r="O4509" s="6" t="s">
        <v>27</v>
      </c>
      <c r="P4509" s="6" t="s">
        <v>28</v>
      </c>
      <c r="Q4509" s="6"/>
      <c r="R4509" s="6" t="s">
        <v>319</v>
      </c>
      <c r="S4509" s="6" t="s">
        <v>108</v>
      </c>
      <c r="T4509" s="6" t="s">
        <v>31</v>
      </c>
      <c r="U4509" s="6">
        <v>0</v>
      </c>
    </row>
    <row r="4510" spans="1:21" ht="25.5" hidden="1">
      <c r="A4510" s="6" t="str">
        <f>VLOOKUP(B4510,Sheet1!B2:C272,2,FALSE)</f>
        <v>DASECA</v>
      </c>
      <c r="B4510" s="6" t="s">
        <v>317</v>
      </c>
      <c r="C4510" s="6" t="s">
        <v>318</v>
      </c>
      <c r="D4510" s="6" t="s">
        <v>1180</v>
      </c>
      <c r="E4510" s="6" t="s">
        <v>1215</v>
      </c>
      <c r="F4510" s="6" t="s">
        <v>4083</v>
      </c>
      <c r="G4510" s="6">
        <v>50</v>
      </c>
      <c r="H4510" s="6">
        <v>50</v>
      </c>
      <c r="I4510" s="6" t="s">
        <v>293</v>
      </c>
      <c r="J4510" s="49">
        <v>15.5</v>
      </c>
      <c r="K4510" s="49">
        <v>775</v>
      </c>
      <c r="L4510" s="49">
        <v>775</v>
      </c>
      <c r="M4510" s="10">
        <v>40664</v>
      </c>
      <c r="N4510" s="10">
        <v>40513</v>
      </c>
      <c r="O4510" s="6" t="s">
        <v>27</v>
      </c>
      <c r="P4510" s="6" t="s">
        <v>28</v>
      </c>
      <c r="Q4510" s="6"/>
      <c r="R4510" s="6" t="s">
        <v>319</v>
      </c>
      <c r="S4510" s="6" t="s">
        <v>108</v>
      </c>
      <c r="T4510" s="6" t="s">
        <v>31</v>
      </c>
      <c r="U4510" s="6">
        <v>0</v>
      </c>
    </row>
    <row r="4511" spans="1:21" ht="25.5" hidden="1">
      <c r="A4511" s="6" t="str">
        <f>VLOOKUP(B4511,Sheet1!B2:C272,2,FALSE)</f>
        <v>DASECA</v>
      </c>
      <c r="B4511" s="6" t="s">
        <v>317</v>
      </c>
      <c r="C4511" s="6" t="s">
        <v>318</v>
      </c>
      <c r="D4511" s="6" t="s">
        <v>1180</v>
      </c>
      <c r="E4511" s="6" t="s">
        <v>1267</v>
      </c>
      <c r="F4511" s="6" t="s">
        <v>1277</v>
      </c>
      <c r="G4511" s="6">
        <v>10000</v>
      </c>
      <c r="H4511" s="6">
        <v>5000</v>
      </c>
      <c r="I4511" s="6" t="s">
        <v>1278</v>
      </c>
      <c r="J4511" s="49">
        <v>0.09</v>
      </c>
      <c r="K4511" s="49">
        <v>900</v>
      </c>
      <c r="L4511" s="49">
        <v>450</v>
      </c>
      <c r="M4511" s="10">
        <v>40787</v>
      </c>
      <c r="N4511" s="10">
        <v>40634</v>
      </c>
      <c r="O4511" s="6" t="s">
        <v>52</v>
      </c>
      <c r="P4511" s="6" t="s">
        <v>28</v>
      </c>
      <c r="Q4511" s="6" t="s">
        <v>29</v>
      </c>
      <c r="R4511" s="6" t="s">
        <v>319</v>
      </c>
      <c r="S4511" s="6" t="s">
        <v>109</v>
      </c>
      <c r="T4511" s="6" t="s">
        <v>31</v>
      </c>
      <c r="U4511" s="6">
        <v>0</v>
      </c>
    </row>
    <row r="4512" spans="1:21" ht="25.5" hidden="1">
      <c r="A4512" s="6" t="str">
        <f>VLOOKUP(B4512,Sheet1!B2:C272,2,FALSE)</f>
        <v>DASECA</v>
      </c>
      <c r="B4512" s="6" t="s">
        <v>317</v>
      </c>
      <c r="C4512" s="6" t="s">
        <v>318</v>
      </c>
      <c r="D4512" s="6" t="s">
        <v>1180</v>
      </c>
      <c r="E4512" s="6" t="s">
        <v>1213</v>
      </c>
      <c r="F4512" s="6" t="s">
        <v>1214</v>
      </c>
      <c r="G4512" s="6">
        <v>250</v>
      </c>
      <c r="H4512" s="6">
        <v>125</v>
      </c>
      <c r="I4512" s="6" t="s">
        <v>1066</v>
      </c>
      <c r="J4512" s="49">
        <v>8</v>
      </c>
      <c r="K4512" s="49">
        <v>2000</v>
      </c>
      <c r="L4512" s="49">
        <v>1000</v>
      </c>
      <c r="M4512" s="10">
        <v>40787</v>
      </c>
      <c r="N4512" s="10">
        <v>40634</v>
      </c>
      <c r="O4512" s="6" t="s">
        <v>52</v>
      </c>
      <c r="P4512" s="6" t="s">
        <v>28</v>
      </c>
      <c r="Q4512" s="6" t="s">
        <v>29</v>
      </c>
      <c r="R4512" s="6" t="s">
        <v>319</v>
      </c>
      <c r="S4512" s="6" t="s">
        <v>109</v>
      </c>
      <c r="T4512" s="6" t="s">
        <v>31</v>
      </c>
      <c r="U4512" s="6">
        <v>0</v>
      </c>
    </row>
    <row r="4513" spans="1:21" customFormat="1" ht="30" hidden="1">
      <c r="A4513" s="28" t="str">
        <f>VLOOKUP(B4513,Sheet1!B2:C272,2,FALSE)</f>
        <v>DASECA</v>
      </c>
      <c r="B4513" s="28" t="s">
        <v>317</v>
      </c>
      <c r="C4513" s="28" t="s">
        <v>318</v>
      </c>
      <c r="D4513" s="28" t="s">
        <v>984</v>
      </c>
      <c r="E4513" s="28" t="s">
        <v>1131</v>
      </c>
      <c r="F4513" s="28" t="s">
        <v>2747</v>
      </c>
      <c r="G4513" s="28">
        <v>3000</v>
      </c>
      <c r="H4513" s="28">
        <v>1500</v>
      </c>
      <c r="I4513" s="28" t="s">
        <v>60</v>
      </c>
      <c r="J4513" s="50">
        <v>0.29299999999999998</v>
      </c>
      <c r="K4513" s="50">
        <v>879</v>
      </c>
      <c r="L4513" s="50">
        <v>439.5</v>
      </c>
      <c r="M4513" s="29">
        <v>40787</v>
      </c>
      <c r="N4513" s="29">
        <v>40603</v>
      </c>
      <c r="O4513" s="28" t="s">
        <v>52</v>
      </c>
      <c r="P4513" s="28" t="s">
        <v>28</v>
      </c>
      <c r="Q4513" s="28" t="s">
        <v>29</v>
      </c>
      <c r="R4513" s="28"/>
      <c r="S4513" s="28"/>
      <c r="T4513" s="28" t="s">
        <v>114</v>
      </c>
      <c r="U4513" s="28">
        <v>0</v>
      </c>
    </row>
    <row r="4514" spans="1:21" ht="25.5" hidden="1">
      <c r="A4514" s="6" t="str">
        <f>VLOOKUP(B4514,Sheet1!B2:C272,2,FALSE)</f>
        <v>DASECA</v>
      </c>
      <c r="B4514" s="6" t="s">
        <v>317</v>
      </c>
      <c r="C4514" s="6" t="s">
        <v>318</v>
      </c>
      <c r="D4514" s="6" t="s">
        <v>984</v>
      </c>
      <c r="E4514" s="6" t="s">
        <v>1131</v>
      </c>
      <c r="F4514" s="6" t="s">
        <v>1145</v>
      </c>
      <c r="G4514" s="6">
        <v>1500</v>
      </c>
      <c r="H4514" s="6">
        <v>750</v>
      </c>
      <c r="I4514" s="6" t="s">
        <v>60</v>
      </c>
      <c r="J4514" s="49">
        <v>0.29299999999999998</v>
      </c>
      <c r="K4514" s="49">
        <v>439.5</v>
      </c>
      <c r="L4514" s="49">
        <v>219.75</v>
      </c>
      <c r="M4514" s="10">
        <v>40787</v>
      </c>
      <c r="N4514" s="10">
        <v>40603</v>
      </c>
      <c r="O4514" s="6" t="s">
        <v>52</v>
      </c>
      <c r="P4514" s="6" t="s">
        <v>28</v>
      </c>
      <c r="Q4514" s="6" t="s">
        <v>29</v>
      </c>
      <c r="R4514" s="6" t="s">
        <v>319</v>
      </c>
      <c r="S4514" s="6" t="s">
        <v>109</v>
      </c>
      <c r="T4514" s="6" t="s">
        <v>31</v>
      </c>
      <c r="U4514" s="6">
        <v>0</v>
      </c>
    </row>
    <row r="4515" spans="1:21" ht="25.5" hidden="1">
      <c r="A4515" s="6" t="str">
        <f>VLOOKUP(B4515,Sheet1!B2:C272,2,FALSE)</f>
        <v>DASECA</v>
      </c>
      <c r="B4515" s="6" t="s">
        <v>317</v>
      </c>
      <c r="C4515" s="6" t="s">
        <v>318</v>
      </c>
      <c r="D4515" s="6" t="s">
        <v>984</v>
      </c>
      <c r="E4515" s="6" t="s">
        <v>1131</v>
      </c>
      <c r="F4515" s="6" t="s">
        <v>5720</v>
      </c>
      <c r="G4515" s="6">
        <v>1500</v>
      </c>
      <c r="H4515" s="6">
        <v>750</v>
      </c>
      <c r="I4515" s="6" t="s">
        <v>60</v>
      </c>
      <c r="J4515" s="49">
        <v>0.29299999999999998</v>
      </c>
      <c r="K4515" s="49">
        <v>439.5</v>
      </c>
      <c r="L4515" s="49">
        <v>219.75</v>
      </c>
      <c r="M4515" s="10">
        <v>40787</v>
      </c>
      <c r="N4515" s="10">
        <v>40603</v>
      </c>
      <c r="O4515" s="6" t="s">
        <v>52</v>
      </c>
      <c r="P4515" s="6" t="s">
        <v>28</v>
      </c>
      <c r="Q4515" s="6" t="s">
        <v>29</v>
      </c>
      <c r="R4515" s="6" t="s">
        <v>319</v>
      </c>
      <c r="S4515" s="6" t="s">
        <v>109</v>
      </c>
      <c r="T4515" s="6" t="s">
        <v>31</v>
      </c>
      <c r="U4515" s="6">
        <v>0</v>
      </c>
    </row>
    <row r="4516" spans="1:21" ht="26.25">
      <c r="A4516" s="6" t="str">
        <f>VLOOKUP(B4516,Sheet1!B2:C272,2,FALSE)</f>
        <v>DASECA</v>
      </c>
      <c r="B4516" s="6" t="s">
        <v>317</v>
      </c>
      <c r="C4516" s="28" t="s">
        <v>318</v>
      </c>
      <c r="D4516" s="6" t="s">
        <v>23</v>
      </c>
      <c r="E4516" s="6" t="s">
        <v>24</v>
      </c>
      <c r="F4516" s="6" t="s">
        <v>120</v>
      </c>
      <c r="G4516" s="6">
        <v>1000</v>
      </c>
      <c r="H4516" s="6">
        <v>500</v>
      </c>
      <c r="I4516" s="6" t="s">
        <v>26</v>
      </c>
      <c r="J4516" s="49">
        <v>25.2</v>
      </c>
      <c r="K4516" s="49">
        <v>25200</v>
      </c>
      <c r="L4516" s="49">
        <v>12600</v>
      </c>
      <c r="M4516" s="10">
        <v>40787</v>
      </c>
      <c r="N4516" s="10">
        <v>40664</v>
      </c>
      <c r="O4516" s="6" t="s">
        <v>52</v>
      </c>
      <c r="P4516" s="6" t="s">
        <v>28</v>
      </c>
      <c r="Q4516" s="6" t="s">
        <v>29</v>
      </c>
      <c r="R4516" s="6"/>
      <c r="S4516" s="6"/>
      <c r="T4516" s="6" t="s">
        <v>114</v>
      </c>
      <c r="U4516" s="6">
        <v>0</v>
      </c>
    </row>
    <row r="4517" spans="1:21" ht="25.5" hidden="1">
      <c r="A4517" s="6" t="str">
        <f>VLOOKUP(B4517,Sheet1!B2:C272,2,FALSE)</f>
        <v>DASECA</v>
      </c>
      <c r="B4517" s="6" t="s">
        <v>317</v>
      </c>
      <c r="C4517" s="6" t="s">
        <v>318</v>
      </c>
      <c r="D4517" s="6" t="s">
        <v>1180</v>
      </c>
      <c r="E4517" s="6" t="s">
        <v>1188</v>
      </c>
      <c r="F4517" s="6" t="s">
        <v>4019</v>
      </c>
      <c r="G4517" s="6">
        <v>250</v>
      </c>
      <c r="H4517" s="6">
        <v>125</v>
      </c>
      <c r="I4517" s="6" t="s">
        <v>1080</v>
      </c>
      <c r="J4517" s="49">
        <v>1</v>
      </c>
      <c r="K4517" s="49">
        <v>250</v>
      </c>
      <c r="L4517" s="49">
        <v>125</v>
      </c>
      <c r="M4517" s="10">
        <v>40787</v>
      </c>
      <c r="N4517" s="10">
        <v>40634</v>
      </c>
      <c r="O4517" s="6" t="s">
        <v>52</v>
      </c>
      <c r="P4517" s="6" t="s">
        <v>28</v>
      </c>
      <c r="Q4517" s="6" t="s">
        <v>29</v>
      </c>
      <c r="R4517" s="6" t="s">
        <v>319</v>
      </c>
      <c r="S4517" s="6" t="s">
        <v>109</v>
      </c>
      <c r="T4517" s="6" t="s">
        <v>31</v>
      </c>
      <c r="U4517" s="6">
        <v>0</v>
      </c>
    </row>
    <row r="4518" spans="1:21" ht="25.5" hidden="1">
      <c r="A4518" s="6" t="str">
        <f>VLOOKUP(B4518,Sheet1!B2:C272,2,FALSE)</f>
        <v>DASECA</v>
      </c>
      <c r="B4518" s="6" t="s">
        <v>317</v>
      </c>
      <c r="C4518" s="6" t="s">
        <v>318</v>
      </c>
      <c r="D4518" s="6" t="s">
        <v>1180</v>
      </c>
      <c r="E4518" s="6" t="s">
        <v>1188</v>
      </c>
      <c r="F4518" s="6" t="s">
        <v>1189</v>
      </c>
      <c r="G4518" s="6">
        <v>100</v>
      </c>
      <c r="H4518" s="6">
        <v>50</v>
      </c>
      <c r="I4518" s="6" t="s">
        <v>1080</v>
      </c>
      <c r="J4518" s="49">
        <v>3.95</v>
      </c>
      <c r="K4518" s="49">
        <v>395</v>
      </c>
      <c r="L4518" s="49">
        <v>197.5</v>
      </c>
      <c r="M4518" s="10">
        <v>40787</v>
      </c>
      <c r="N4518" s="10">
        <v>40634</v>
      </c>
      <c r="O4518" s="6" t="s">
        <v>52</v>
      </c>
      <c r="P4518" s="6" t="s">
        <v>28</v>
      </c>
      <c r="Q4518" s="6" t="s">
        <v>29</v>
      </c>
      <c r="R4518" s="6" t="s">
        <v>319</v>
      </c>
      <c r="S4518" s="6" t="s">
        <v>109</v>
      </c>
      <c r="T4518" s="6" t="s">
        <v>31</v>
      </c>
      <c r="U4518" s="6">
        <v>0</v>
      </c>
    </row>
    <row r="4519" spans="1:21" ht="25.5">
      <c r="A4519" s="6" t="str">
        <f>VLOOKUP(B4519,Sheet1!B2:C272,2,FALSE)</f>
        <v>DASECA</v>
      </c>
      <c r="B4519" s="6" t="s">
        <v>317</v>
      </c>
      <c r="C4519" s="6" t="s">
        <v>318</v>
      </c>
      <c r="D4519" s="6" t="s">
        <v>23</v>
      </c>
      <c r="E4519" s="6" t="s">
        <v>58</v>
      </c>
      <c r="F4519" s="6" t="s">
        <v>59</v>
      </c>
      <c r="G4519" s="7">
        <v>1500</v>
      </c>
      <c r="H4519" s="7">
        <v>750</v>
      </c>
      <c r="I4519" s="6" t="s">
        <v>60</v>
      </c>
      <c r="J4519" s="49">
        <v>0.37</v>
      </c>
      <c r="K4519" s="49">
        <v>555</v>
      </c>
      <c r="L4519" s="49">
        <v>277.5</v>
      </c>
      <c r="M4519" s="10">
        <v>40787</v>
      </c>
      <c r="N4519" s="10">
        <v>40695</v>
      </c>
      <c r="O4519" s="6" t="s">
        <v>52</v>
      </c>
      <c r="P4519" s="6" t="s">
        <v>28</v>
      </c>
      <c r="Q4519" s="6" t="s">
        <v>29</v>
      </c>
      <c r="R4519" s="6" t="s">
        <v>324</v>
      </c>
      <c r="S4519" s="6" t="s">
        <v>109</v>
      </c>
      <c r="T4519" s="6" t="s">
        <v>31</v>
      </c>
      <c r="U4519" s="6">
        <v>0</v>
      </c>
    </row>
    <row r="4520" spans="1:21" ht="63.75">
      <c r="A4520" s="6" t="str">
        <f>VLOOKUP(B4520,Sheet1!B2:C272,2,FALSE)</f>
        <v>DASECA</v>
      </c>
      <c r="B4520" s="6" t="s">
        <v>317</v>
      </c>
      <c r="C4520" s="6" t="s">
        <v>318</v>
      </c>
      <c r="D4520" s="6" t="s">
        <v>23</v>
      </c>
      <c r="E4520" s="6" t="s">
        <v>38</v>
      </c>
      <c r="F4520" s="6" t="s">
        <v>39</v>
      </c>
      <c r="G4520" s="7">
        <v>50000</v>
      </c>
      <c r="H4520" s="7">
        <v>25000</v>
      </c>
      <c r="I4520" s="6" t="s">
        <v>40</v>
      </c>
      <c r="J4520" s="49">
        <v>0.77</v>
      </c>
      <c r="K4520" s="49">
        <v>38500</v>
      </c>
      <c r="L4520" s="49">
        <v>19250</v>
      </c>
      <c r="M4520" s="10">
        <v>40787</v>
      </c>
      <c r="N4520" s="10">
        <v>40664</v>
      </c>
      <c r="O4520" s="6" t="s">
        <v>52</v>
      </c>
      <c r="P4520" s="6" t="s">
        <v>28</v>
      </c>
      <c r="Q4520" s="6" t="s">
        <v>29</v>
      </c>
      <c r="R4520" s="6" t="s">
        <v>324</v>
      </c>
      <c r="S4520" s="6" t="s">
        <v>325</v>
      </c>
      <c r="T4520" s="6" t="s">
        <v>31</v>
      </c>
      <c r="U4520" s="6">
        <v>0</v>
      </c>
    </row>
    <row r="4521" spans="1:21" ht="25.5" hidden="1">
      <c r="A4521" s="6" t="str">
        <f>VLOOKUP(B4521,Sheet1!B2:C272,2,FALSE)</f>
        <v>DASECA</v>
      </c>
      <c r="B4521" s="6" t="s">
        <v>317</v>
      </c>
      <c r="C4521" s="6" t="s">
        <v>318</v>
      </c>
      <c r="D4521" s="6" t="s">
        <v>984</v>
      </c>
      <c r="E4521" s="6" t="s">
        <v>1091</v>
      </c>
      <c r="F4521" s="6" t="s">
        <v>1385</v>
      </c>
      <c r="G4521" s="6">
        <v>0</v>
      </c>
      <c r="H4521" s="6">
        <v>0</v>
      </c>
      <c r="I4521" s="6" t="s">
        <v>60</v>
      </c>
      <c r="J4521" s="49">
        <v>311.44400000000002</v>
      </c>
      <c r="K4521" s="49">
        <v>0</v>
      </c>
      <c r="L4521" s="49">
        <v>0</v>
      </c>
      <c r="M4521" s="10">
        <v>40787</v>
      </c>
      <c r="N4521" s="10">
        <v>40603</v>
      </c>
      <c r="O4521" s="6" t="s">
        <v>52</v>
      </c>
      <c r="P4521" s="6" t="s">
        <v>28</v>
      </c>
      <c r="Q4521" s="6" t="s">
        <v>29</v>
      </c>
      <c r="R4521" s="6" t="s">
        <v>5670</v>
      </c>
      <c r="S4521" s="6" t="s">
        <v>109</v>
      </c>
      <c r="T4521" s="6" t="s">
        <v>31</v>
      </c>
      <c r="U4521" s="6">
        <v>0</v>
      </c>
    </row>
    <row r="4522" spans="1:21" ht="38.25" hidden="1">
      <c r="A4522" s="6" t="str">
        <f>VLOOKUP(B4522,Sheet1!B2:C272,2,FALSE)</f>
        <v>DASECA</v>
      </c>
      <c r="B4522" s="6" t="s">
        <v>317</v>
      </c>
      <c r="C4522" s="6" t="s">
        <v>318</v>
      </c>
      <c r="D4522" s="6" t="s">
        <v>984</v>
      </c>
      <c r="E4522" s="6" t="s">
        <v>1091</v>
      </c>
      <c r="F4522" s="6" t="s">
        <v>1142</v>
      </c>
      <c r="G4522" s="6">
        <v>4</v>
      </c>
      <c r="H4522" s="6">
        <v>2</v>
      </c>
      <c r="I4522" s="6" t="s">
        <v>60</v>
      </c>
      <c r="J4522" s="49">
        <v>95</v>
      </c>
      <c r="K4522" s="49">
        <v>380</v>
      </c>
      <c r="L4522" s="49">
        <v>190</v>
      </c>
      <c r="M4522" s="10">
        <v>40787</v>
      </c>
      <c r="N4522" s="10">
        <v>40603</v>
      </c>
      <c r="O4522" s="6" t="s">
        <v>52</v>
      </c>
      <c r="P4522" s="6" t="s">
        <v>28</v>
      </c>
      <c r="Q4522" s="6" t="s">
        <v>29</v>
      </c>
      <c r="R4522" s="6" t="s">
        <v>5670</v>
      </c>
      <c r="S4522" s="6" t="s">
        <v>5721</v>
      </c>
      <c r="T4522" s="6" t="s">
        <v>31</v>
      </c>
      <c r="U4522" s="6">
        <v>0</v>
      </c>
    </row>
    <row r="4523" spans="1:21" ht="25.5" hidden="1">
      <c r="A4523" s="6" t="str">
        <f>VLOOKUP(B4523,Sheet1!B2:C272,2,FALSE)</f>
        <v>DASECA</v>
      </c>
      <c r="B4523" s="6" t="s">
        <v>317</v>
      </c>
      <c r="C4523" s="6" t="s">
        <v>318</v>
      </c>
      <c r="D4523" s="6" t="s">
        <v>984</v>
      </c>
      <c r="E4523" s="6" t="s">
        <v>1091</v>
      </c>
      <c r="F4523" s="6" t="s">
        <v>1620</v>
      </c>
      <c r="G4523" s="6">
        <v>0</v>
      </c>
      <c r="H4523" s="6">
        <v>0</v>
      </c>
      <c r="I4523" s="6" t="s">
        <v>60</v>
      </c>
      <c r="J4523" s="49">
        <v>164.85</v>
      </c>
      <c r="K4523" s="49">
        <v>0</v>
      </c>
      <c r="L4523" s="49">
        <v>0</v>
      </c>
      <c r="M4523" s="10">
        <v>40787</v>
      </c>
      <c r="N4523" s="10">
        <v>40603</v>
      </c>
      <c r="O4523" s="6" t="s">
        <v>52</v>
      </c>
      <c r="P4523" s="6" t="s">
        <v>28</v>
      </c>
      <c r="Q4523" s="6" t="s">
        <v>29</v>
      </c>
      <c r="R4523" s="6" t="s">
        <v>5670</v>
      </c>
      <c r="S4523" s="6" t="s">
        <v>109</v>
      </c>
      <c r="T4523" s="6" t="s">
        <v>31</v>
      </c>
      <c r="U4523" s="6">
        <v>0</v>
      </c>
    </row>
    <row r="4524" spans="1:21" ht="25.5" hidden="1">
      <c r="A4524" s="6" t="str">
        <f>VLOOKUP(B4524,Sheet1!B2:C272,2,FALSE)</f>
        <v>DASECA</v>
      </c>
      <c r="B4524" s="6" t="s">
        <v>317</v>
      </c>
      <c r="C4524" s="6" t="s">
        <v>318</v>
      </c>
      <c r="D4524" s="6" t="s">
        <v>984</v>
      </c>
      <c r="E4524" s="6" t="s">
        <v>1091</v>
      </c>
      <c r="F4524" s="6" t="s">
        <v>4610</v>
      </c>
      <c r="G4524" s="6">
        <v>0</v>
      </c>
      <c r="H4524" s="6">
        <v>0</v>
      </c>
      <c r="I4524" s="6" t="s">
        <v>60</v>
      </c>
      <c r="J4524" s="49">
        <v>39.932000000000002</v>
      </c>
      <c r="K4524" s="49">
        <v>0</v>
      </c>
      <c r="L4524" s="49">
        <v>0</v>
      </c>
      <c r="M4524" s="10">
        <v>40787</v>
      </c>
      <c r="N4524" s="10">
        <v>40603</v>
      </c>
      <c r="O4524" s="6" t="s">
        <v>52</v>
      </c>
      <c r="P4524" s="6" t="s">
        <v>28</v>
      </c>
      <c r="Q4524" s="6" t="s">
        <v>29</v>
      </c>
      <c r="R4524" s="6" t="s">
        <v>5670</v>
      </c>
      <c r="S4524" s="6" t="s">
        <v>109</v>
      </c>
      <c r="T4524" s="6" t="s">
        <v>31</v>
      </c>
      <c r="U4524" s="6">
        <v>0</v>
      </c>
    </row>
    <row r="4525" spans="1:21" ht="25.5" hidden="1">
      <c r="A4525" s="6" t="str">
        <f>VLOOKUP(B4525,Sheet1!B2:C272,2,FALSE)</f>
        <v>DASECA</v>
      </c>
      <c r="B4525" s="6" t="s">
        <v>317</v>
      </c>
      <c r="C4525" s="6" t="s">
        <v>318</v>
      </c>
      <c r="D4525" s="6" t="s">
        <v>984</v>
      </c>
      <c r="E4525" s="6" t="s">
        <v>1091</v>
      </c>
      <c r="F4525" s="6" t="s">
        <v>1384</v>
      </c>
      <c r="G4525" s="6">
        <v>0</v>
      </c>
      <c r="H4525" s="6">
        <v>0</v>
      </c>
      <c r="I4525" s="6" t="s">
        <v>60</v>
      </c>
      <c r="J4525" s="49">
        <v>300.94</v>
      </c>
      <c r="K4525" s="49">
        <v>0</v>
      </c>
      <c r="L4525" s="49">
        <v>0</v>
      </c>
      <c r="M4525" s="10">
        <v>40787</v>
      </c>
      <c r="N4525" s="10">
        <v>40603</v>
      </c>
      <c r="O4525" s="6" t="s">
        <v>52</v>
      </c>
      <c r="P4525" s="6" t="s">
        <v>28</v>
      </c>
      <c r="Q4525" s="6" t="s">
        <v>29</v>
      </c>
      <c r="R4525" s="6" t="s">
        <v>5670</v>
      </c>
      <c r="S4525" s="6" t="s">
        <v>109</v>
      </c>
      <c r="T4525" s="6" t="s">
        <v>31</v>
      </c>
      <c r="U4525" s="6">
        <v>0</v>
      </c>
    </row>
    <row r="4526" spans="1:21" ht="25.5" hidden="1">
      <c r="A4526" s="6" t="str">
        <f>VLOOKUP(B4526,Sheet1!B2:C272,2,FALSE)</f>
        <v>DASECA</v>
      </c>
      <c r="B4526" s="6" t="s">
        <v>317</v>
      </c>
      <c r="C4526" s="6" t="s">
        <v>318</v>
      </c>
      <c r="D4526" s="6" t="s">
        <v>984</v>
      </c>
      <c r="E4526" s="6" t="s">
        <v>1093</v>
      </c>
      <c r="F4526" s="6" t="s">
        <v>1094</v>
      </c>
      <c r="G4526" s="6">
        <v>4</v>
      </c>
      <c r="H4526" s="6">
        <v>2</v>
      </c>
      <c r="I4526" s="6" t="s">
        <v>60</v>
      </c>
      <c r="J4526" s="49">
        <v>457.49299999999999</v>
      </c>
      <c r="K4526" s="49">
        <v>1829.972</v>
      </c>
      <c r="L4526" s="49">
        <v>914.98599999999999</v>
      </c>
      <c r="M4526" s="10">
        <v>40787</v>
      </c>
      <c r="N4526" s="10">
        <v>40603</v>
      </c>
      <c r="O4526" s="6" t="s">
        <v>52</v>
      </c>
      <c r="P4526" s="6" t="s">
        <v>28</v>
      </c>
      <c r="Q4526" s="6" t="s">
        <v>29</v>
      </c>
      <c r="R4526" s="6" t="s">
        <v>5670</v>
      </c>
      <c r="S4526" s="6" t="s">
        <v>109</v>
      </c>
      <c r="T4526" s="6" t="s">
        <v>31</v>
      </c>
      <c r="U4526" s="6">
        <v>0</v>
      </c>
    </row>
    <row r="4527" spans="1:21" ht="25.5" hidden="1">
      <c r="A4527" s="6" t="str">
        <f>VLOOKUP(B4527,Sheet1!B2:C272,2,FALSE)</f>
        <v>DASECA</v>
      </c>
      <c r="B4527" s="6" t="s">
        <v>317</v>
      </c>
      <c r="C4527" s="6" t="s">
        <v>318</v>
      </c>
      <c r="D4527" s="6" t="s">
        <v>984</v>
      </c>
      <c r="E4527" s="6" t="s">
        <v>1091</v>
      </c>
      <c r="F4527" s="6" t="s">
        <v>1098</v>
      </c>
      <c r="G4527" s="6">
        <v>10</v>
      </c>
      <c r="H4527" s="6">
        <v>5</v>
      </c>
      <c r="I4527" s="6" t="s">
        <v>60</v>
      </c>
      <c r="J4527" s="49">
        <v>914.57799999999997</v>
      </c>
      <c r="K4527" s="49">
        <v>9145.7800000000007</v>
      </c>
      <c r="L4527" s="49">
        <v>4572.8900000000003</v>
      </c>
      <c r="M4527" s="10">
        <v>40787</v>
      </c>
      <c r="N4527" s="10">
        <v>40603</v>
      </c>
      <c r="O4527" s="6" t="s">
        <v>52</v>
      </c>
      <c r="P4527" s="6" t="s">
        <v>28</v>
      </c>
      <c r="Q4527" s="6" t="s">
        <v>29</v>
      </c>
      <c r="R4527" s="6" t="s">
        <v>5670</v>
      </c>
      <c r="S4527" s="6" t="s">
        <v>108</v>
      </c>
      <c r="T4527" s="6" t="s">
        <v>31</v>
      </c>
      <c r="U4527" s="6">
        <v>0</v>
      </c>
    </row>
    <row r="4528" spans="1:21" ht="38.25" hidden="1">
      <c r="A4528" s="6" t="str">
        <f>VLOOKUP(B4528,Sheet1!B2:C272,2,FALSE)</f>
        <v>DASECA</v>
      </c>
      <c r="B4528" s="6" t="s">
        <v>317</v>
      </c>
      <c r="C4528" s="6" t="s">
        <v>318</v>
      </c>
      <c r="D4528" s="6" t="s">
        <v>984</v>
      </c>
      <c r="E4528" s="6" t="s">
        <v>1135</v>
      </c>
      <c r="F4528" s="6" t="s">
        <v>1138</v>
      </c>
      <c r="G4528" s="6">
        <v>8</v>
      </c>
      <c r="H4528" s="6">
        <v>4</v>
      </c>
      <c r="I4528" s="6" t="s">
        <v>60</v>
      </c>
      <c r="J4528" s="49">
        <v>889.64599999999996</v>
      </c>
      <c r="K4528" s="49">
        <v>7117.1679999999997</v>
      </c>
      <c r="L4528" s="49">
        <v>3558.5839999999998</v>
      </c>
      <c r="M4528" s="10">
        <v>40787</v>
      </c>
      <c r="N4528" s="10">
        <v>40603</v>
      </c>
      <c r="O4528" s="6" t="s">
        <v>52</v>
      </c>
      <c r="P4528" s="6" t="s">
        <v>28</v>
      </c>
      <c r="Q4528" s="6" t="s">
        <v>29</v>
      </c>
      <c r="R4528" s="6" t="s">
        <v>5670</v>
      </c>
      <c r="S4528" s="6" t="s">
        <v>5722</v>
      </c>
      <c r="T4528" s="6" t="s">
        <v>31</v>
      </c>
      <c r="U4528" s="6">
        <v>0</v>
      </c>
    </row>
    <row r="4529" spans="1:21" ht="25.5" hidden="1">
      <c r="A4529" s="6" t="str">
        <f>VLOOKUP(B4529,Sheet1!B2:C272,2,FALSE)</f>
        <v>DASECA</v>
      </c>
      <c r="B4529" s="6" t="s">
        <v>317</v>
      </c>
      <c r="C4529" s="6" t="s">
        <v>318</v>
      </c>
      <c r="D4529" s="6" t="s">
        <v>984</v>
      </c>
      <c r="E4529" s="6" t="s">
        <v>985</v>
      </c>
      <c r="F4529" s="6" t="s">
        <v>989</v>
      </c>
      <c r="G4529" s="6">
        <v>5</v>
      </c>
      <c r="H4529" s="6">
        <v>2.5</v>
      </c>
      <c r="I4529" s="6" t="s">
        <v>60</v>
      </c>
      <c r="J4529" s="49">
        <v>68.12</v>
      </c>
      <c r="K4529" s="49">
        <v>340.6</v>
      </c>
      <c r="L4529" s="49">
        <v>170.3</v>
      </c>
      <c r="M4529" s="10">
        <v>40787</v>
      </c>
      <c r="N4529" s="10">
        <v>40603</v>
      </c>
      <c r="O4529" s="6" t="s">
        <v>52</v>
      </c>
      <c r="P4529" s="6" t="s">
        <v>28</v>
      </c>
      <c r="Q4529" s="6" t="s">
        <v>29</v>
      </c>
      <c r="R4529" s="6" t="s">
        <v>5670</v>
      </c>
      <c r="S4529" s="6" t="s">
        <v>109</v>
      </c>
      <c r="T4529" s="6" t="s">
        <v>31</v>
      </c>
      <c r="U4529" s="6">
        <v>0</v>
      </c>
    </row>
    <row r="4530" spans="1:21" ht="25.5" hidden="1">
      <c r="A4530" s="6" t="str">
        <f>VLOOKUP(B4530,Sheet1!B2:C272,2,FALSE)</f>
        <v>DASECA</v>
      </c>
      <c r="B4530" s="6" t="s">
        <v>317</v>
      </c>
      <c r="C4530" s="6" t="s">
        <v>318</v>
      </c>
      <c r="D4530" s="6" t="s">
        <v>984</v>
      </c>
      <c r="E4530" s="6" t="s">
        <v>1060</v>
      </c>
      <c r="F4530" s="6" t="s">
        <v>1208</v>
      </c>
      <c r="G4530" s="6">
        <v>0</v>
      </c>
      <c r="H4530" s="6">
        <v>0</v>
      </c>
      <c r="I4530" s="6" t="s">
        <v>60</v>
      </c>
      <c r="J4530" s="49">
        <v>88.992000000000004</v>
      </c>
      <c r="K4530" s="49">
        <v>0</v>
      </c>
      <c r="L4530" s="49">
        <v>0</v>
      </c>
      <c r="M4530" s="10">
        <v>40787</v>
      </c>
      <c r="N4530" s="10">
        <v>40603</v>
      </c>
      <c r="O4530" s="6" t="s">
        <v>52</v>
      </c>
      <c r="P4530" s="6" t="s">
        <v>28</v>
      </c>
      <c r="Q4530" s="6" t="s">
        <v>29</v>
      </c>
      <c r="R4530" s="6" t="s">
        <v>5670</v>
      </c>
      <c r="S4530" s="6" t="s">
        <v>108</v>
      </c>
      <c r="T4530" s="6" t="s">
        <v>31</v>
      </c>
      <c r="U4530" s="6">
        <v>0</v>
      </c>
    </row>
    <row r="4531" spans="1:21" ht="51" hidden="1">
      <c r="A4531" s="6" t="str">
        <f>VLOOKUP(B4531,Sheet1!B2:C272,2,FALSE)</f>
        <v>DASECA</v>
      </c>
      <c r="B4531" s="6" t="s">
        <v>317</v>
      </c>
      <c r="C4531" s="6" t="s">
        <v>318</v>
      </c>
      <c r="D4531" s="6"/>
      <c r="E4531" s="6"/>
      <c r="F4531" s="6" t="s">
        <v>5723</v>
      </c>
      <c r="G4531" s="6">
        <v>3</v>
      </c>
      <c r="H4531" s="6">
        <v>1.5</v>
      </c>
      <c r="I4531" s="6" t="s">
        <v>60</v>
      </c>
      <c r="J4531" s="49">
        <v>5905</v>
      </c>
      <c r="K4531" s="49">
        <v>17715</v>
      </c>
      <c r="L4531" s="49">
        <v>8857.5</v>
      </c>
      <c r="M4531" s="10">
        <v>40787</v>
      </c>
      <c r="N4531" s="10">
        <v>40544</v>
      </c>
      <c r="O4531" s="6" t="s">
        <v>52</v>
      </c>
      <c r="P4531" s="6" t="s">
        <v>28</v>
      </c>
      <c r="Q4531" s="6" t="s">
        <v>29</v>
      </c>
      <c r="R4531" s="6" t="s">
        <v>5670</v>
      </c>
      <c r="S4531" s="6" t="s">
        <v>109</v>
      </c>
      <c r="T4531" s="6" t="s">
        <v>31</v>
      </c>
      <c r="U4531" s="6">
        <v>0</v>
      </c>
    </row>
    <row r="4532" spans="1:21" ht="25.5" hidden="1">
      <c r="A4532" s="6" t="str">
        <f>VLOOKUP(B4532,Sheet1!B2:C272,2,FALSE)</f>
        <v>DASECA</v>
      </c>
      <c r="B4532" s="6" t="s">
        <v>317</v>
      </c>
      <c r="C4532" s="6" t="s">
        <v>318</v>
      </c>
      <c r="D4532" s="6" t="s">
        <v>984</v>
      </c>
      <c r="E4532" s="6" t="s">
        <v>994</v>
      </c>
      <c r="F4532" s="6" t="s">
        <v>1818</v>
      </c>
      <c r="G4532" s="6">
        <v>3</v>
      </c>
      <c r="H4532" s="6">
        <v>1.5</v>
      </c>
      <c r="I4532" s="6" t="s">
        <v>60</v>
      </c>
      <c r="J4532" s="49">
        <v>1359.809</v>
      </c>
      <c r="K4532" s="49">
        <v>4079.4270000000001</v>
      </c>
      <c r="L4532" s="49">
        <v>2039.7135000000001</v>
      </c>
      <c r="M4532" s="10">
        <v>40787</v>
      </c>
      <c r="N4532" s="10">
        <v>40603</v>
      </c>
      <c r="O4532" s="6" t="s">
        <v>52</v>
      </c>
      <c r="P4532" s="6" t="s">
        <v>28</v>
      </c>
      <c r="Q4532" s="6" t="s">
        <v>29</v>
      </c>
      <c r="R4532" s="6" t="s">
        <v>5670</v>
      </c>
      <c r="S4532" s="6" t="s">
        <v>5724</v>
      </c>
      <c r="T4532" s="6" t="s">
        <v>31</v>
      </c>
      <c r="U4532" s="6">
        <v>0</v>
      </c>
    </row>
    <row r="4533" spans="1:21" ht="25.5" hidden="1">
      <c r="A4533" s="6" t="str">
        <f>VLOOKUP(B4533,Sheet1!B2:C272,2,FALSE)</f>
        <v>DASECA</v>
      </c>
      <c r="B4533" s="6" t="s">
        <v>317</v>
      </c>
      <c r="C4533" s="6" t="s">
        <v>318</v>
      </c>
      <c r="D4533" s="6" t="s">
        <v>984</v>
      </c>
      <c r="E4533" s="6" t="s">
        <v>1093</v>
      </c>
      <c r="F4533" s="6" t="s">
        <v>2443</v>
      </c>
      <c r="G4533" s="6">
        <v>0</v>
      </c>
      <c r="H4533" s="6">
        <v>0</v>
      </c>
      <c r="I4533" s="6" t="s">
        <v>60</v>
      </c>
      <c r="J4533" s="49">
        <v>123.501</v>
      </c>
      <c r="K4533" s="49">
        <v>0</v>
      </c>
      <c r="L4533" s="49">
        <v>0</v>
      </c>
      <c r="M4533" s="10">
        <v>40787</v>
      </c>
      <c r="N4533" s="10">
        <v>40603</v>
      </c>
      <c r="O4533" s="6" t="s">
        <v>52</v>
      </c>
      <c r="P4533" s="6" t="s">
        <v>28</v>
      </c>
      <c r="Q4533" s="6" t="s">
        <v>29</v>
      </c>
      <c r="R4533" s="6" t="s">
        <v>5670</v>
      </c>
      <c r="S4533" s="6" t="s">
        <v>109</v>
      </c>
      <c r="T4533" s="6" t="s">
        <v>31</v>
      </c>
      <c r="U4533" s="6">
        <v>0</v>
      </c>
    </row>
    <row r="4534" spans="1:21" ht="25.5" hidden="1">
      <c r="A4534" s="6" t="str">
        <f>VLOOKUP(B4534,Sheet1!B2:C272,2,FALSE)</f>
        <v>DASECA</v>
      </c>
      <c r="B4534" s="6" t="s">
        <v>317</v>
      </c>
      <c r="C4534" s="6" t="s">
        <v>318</v>
      </c>
      <c r="D4534" s="6" t="s">
        <v>984</v>
      </c>
      <c r="E4534" s="6" t="s">
        <v>1093</v>
      </c>
      <c r="F4534" s="6" t="s">
        <v>1139</v>
      </c>
      <c r="G4534" s="6">
        <v>0</v>
      </c>
      <c r="H4534" s="6">
        <v>0</v>
      </c>
      <c r="I4534" s="6" t="s">
        <v>60</v>
      </c>
      <c r="J4534" s="49">
        <v>8404.3729999999996</v>
      </c>
      <c r="K4534" s="49">
        <v>0</v>
      </c>
      <c r="L4534" s="49">
        <v>0</v>
      </c>
      <c r="M4534" s="10">
        <v>40787</v>
      </c>
      <c r="N4534" s="10">
        <v>40603</v>
      </c>
      <c r="O4534" s="6" t="s">
        <v>52</v>
      </c>
      <c r="P4534" s="6" t="s">
        <v>28</v>
      </c>
      <c r="Q4534" s="6" t="s">
        <v>29</v>
      </c>
      <c r="R4534" s="6" t="s">
        <v>5670</v>
      </c>
      <c r="S4534" s="6" t="s">
        <v>109</v>
      </c>
      <c r="T4534" s="6" t="s">
        <v>31</v>
      </c>
      <c r="U4534" s="6">
        <v>0</v>
      </c>
    </row>
    <row r="4535" spans="1:21" ht="25.5">
      <c r="A4535" s="6" t="str">
        <f>VLOOKUP(B4535,Sheet1!B2:C272,2,FALSE)</f>
        <v>LAC</v>
      </c>
      <c r="B4535" s="6" t="s">
        <v>326</v>
      </c>
      <c r="C4535" s="6" t="s">
        <v>265</v>
      </c>
      <c r="D4535" s="6" t="s">
        <v>23</v>
      </c>
      <c r="E4535" s="6" t="s">
        <v>38</v>
      </c>
      <c r="F4535" s="6" t="s">
        <v>61</v>
      </c>
      <c r="G4535" s="7">
        <v>3000</v>
      </c>
      <c r="H4535" s="7">
        <v>0</v>
      </c>
      <c r="I4535" s="6" t="s">
        <v>60</v>
      </c>
      <c r="J4535" s="49">
        <v>7.4999999999999997E-2</v>
      </c>
      <c r="K4535" s="49">
        <v>225</v>
      </c>
      <c r="L4535" s="49">
        <v>0</v>
      </c>
      <c r="M4535" s="10">
        <v>40695</v>
      </c>
      <c r="N4535" s="10">
        <v>40575</v>
      </c>
      <c r="O4535" s="6" t="s">
        <v>70</v>
      </c>
      <c r="P4535" s="6" t="s">
        <v>28</v>
      </c>
      <c r="Q4535" s="6" t="s">
        <v>29</v>
      </c>
      <c r="R4535" s="6"/>
      <c r="S4535" s="6" t="s">
        <v>327</v>
      </c>
      <c r="T4535" s="6" t="s">
        <v>31</v>
      </c>
      <c r="U4535" s="6">
        <v>0</v>
      </c>
    </row>
    <row r="4536" spans="1:21" ht="25.5" hidden="1">
      <c r="A4536" s="6" t="str">
        <f>VLOOKUP(B4536,Sheet1!B2:C272,2,FALSE)</f>
        <v>Africa</v>
      </c>
      <c r="B4536" s="6" t="s">
        <v>5838</v>
      </c>
      <c r="C4536" s="6" t="s">
        <v>378</v>
      </c>
      <c r="D4536" s="6"/>
      <c r="E4536" s="6"/>
      <c r="F4536" s="6" t="s">
        <v>5725</v>
      </c>
      <c r="G4536" s="6">
        <v>1</v>
      </c>
      <c r="H4536" s="6">
        <v>1</v>
      </c>
      <c r="I4536" s="6" t="s">
        <v>60</v>
      </c>
      <c r="J4536" s="49">
        <v>600</v>
      </c>
      <c r="K4536" s="49">
        <v>600</v>
      </c>
      <c r="L4536" s="49">
        <v>600</v>
      </c>
      <c r="M4536" s="10">
        <v>40725</v>
      </c>
      <c r="N4536" s="10">
        <v>40483</v>
      </c>
      <c r="O4536" s="6" t="s">
        <v>27</v>
      </c>
      <c r="P4536" s="6" t="s">
        <v>933</v>
      </c>
      <c r="Q4536" s="6" t="s">
        <v>29</v>
      </c>
      <c r="R4536" s="6" t="s">
        <v>5726</v>
      </c>
      <c r="S4536" s="6"/>
      <c r="T4536" s="6" t="s">
        <v>31</v>
      </c>
      <c r="U4536" s="6">
        <v>0</v>
      </c>
    </row>
    <row r="4537" spans="1:21" ht="25.5" hidden="1">
      <c r="A4537" s="6" t="str">
        <f>VLOOKUP(B4537,Sheet1!B2:C272,2,FALSE)</f>
        <v>Africa</v>
      </c>
      <c r="B4537" s="6" t="s">
        <v>5838</v>
      </c>
      <c r="C4537" s="6" t="s">
        <v>378</v>
      </c>
      <c r="D4537" s="6" t="s">
        <v>942</v>
      </c>
      <c r="E4537" s="6"/>
      <c r="F4537" s="6" t="s">
        <v>5727</v>
      </c>
      <c r="G4537" s="6">
        <v>1</v>
      </c>
      <c r="H4537" s="6">
        <v>1</v>
      </c>
      <c r="I4537" s="6" t="s">
        <v>60</v>
      </c>
      <c r="J4537" s="49">
        <v>4500</v>
      </c>
      <c r="K4537" s="49">
        <v>4500</v>
      </c>
      <c r="L4537" s="49">
        <v>4500</v>
      </c>
      <c r="M4537" s="10">
        <v>40725</v>
      </c>
      <c r="N4537" s="10">
        <v>40483</v>
      </c>
      <c r="O4537" s="6" t="s">
        <v>27</v>
      </c>
      <c r="P4537" s="6" t="s">
        <v>933</v>
      </c>
      <c r="Q4537" s="6" t="s">
        <v>29</v>
      </c>
      <c r="R4537" s="6" t="s">
        <v>5726</v>
      </c>
      <c r="S4537" s="6"/>
      <c r="T4537" s="6" t="s">
        <v>31</v>
      </c>
      <c r="U4537" s="6">
        <v>0</v>
      </c>
    </row>
    <row r="4538" spans="1:21" ht="25.5" hidden="1">
      <c r="A4538" s="6" t="str">
        <f>VLOOKUP(B4538,Sheet1!B2:C272,2,FALSE)</f>
        <v>Africa</v>
      </c>
      <c r="B4538" s="6" t="s">
        <v>5838</v>
      </c>
      <c r="C4538" s="6" t="s">
        <v>378</v>
      </c>
      <c r="D4538" s="6"/>
      <c r="E4538" s="6"/>
      <c r="F4538" s="6" t="s">
        <v>5728</v>
      </c>
      <c r="G4538" s="6">
        <v>1</v>
      </c>
      <c r="H4538" s="6">
        <v>0.5</v>
      </c>
      <c r="I4538" s="6" t="s">
        <v>1624</v>
      </c>
      <c r="J4538" s="49">
        <v>80000</v>
      </c>
      <c r="K4538" s="49">
        <v>80000</v>
      </c>
      <c r="L4538" s="49">
        <v>40000</v>
      </c>
      <c r="M4538" s="10">
        <v>40664</v>
      </c>
      <c r="N4538" s="10">
        <v>40422</v>
      </c>
      <c r="O4538" s="6" t="s">
        <v>52</v>
      </c>
      <c r="P4538" s="6" t="s">
        <v>933</v>
      </c>
      <c r="Q4538" s="6" t="s">
        <v>29</v>
      </c>
      <c r="R4538" s="6" t="s">
        <v>5729</v>
      </c>
      <c r="S4538" s="6"/>
      <c r="T4538" s="6" t="s">
        <v>31</v>
      </c>
      <c r="U4538" s="6">
        <v>0</v>
      </c>
    </row>
    <row r="4539" spans="1:21" ht="25.5" hidden="1">
      <c r="A4539" s="6" t="str">
        <f>VLOOKUP(B4539,Sheet1!B2:C272,2,FALSE)</f>
        <v>Africa</v>
      </c>
      <c r="B4539" s="6" t="s">
        <v>5838</v>
      </c>
      <c r="C4539" s="6" t="s">
        <v>378</v>
      </c>
      <c r="D4539" s="6" t="s">
        <v>1039</v>
      </c>
      <c r="E4539" s="6" t="s">
        <v>1395</v>
      </c>
      <c r="F4539" s="6" t="s">
        <v>5730</v>
      </c>
      <c r="G4539" s="6">
        <v>1</v>
      </c>
      <c r="H4539" s="6">
        <v>1</v>
      </c>
      <c r="I4539" s="6" t="s">
        <v>1624</v>
      </c>
      <c r="J4539" s="49">
        <v>2000</v>
      </c>
      <c r="K4539" s="49">
        <v>2000</v>
      </c>
      <c r="L4539" s="49">
        <v>2000</v>
      </c>
      <c r="M4539" s="10">
        <v>40603</v>
      </c>
      <c r="N4539" s="10">
        <v>40513</v>
      </c>
      <c r="O4539" s="6" t="s">
        <v>27</v>
      </c>
      <c r="P4539" s="6" t="s">
        <v>933</v>
      </c>
      <c r="Q4539" s="6" t="s">
        <v>29</v>
      </c>
      <c r="R4539" s="6" t="s">
        <v>5731</v>
      </c>
      <c r="S4539" s="6"/>
      <c r="T4539" s="6" t="s">
        <v>31</v>
      </c>
      <c r="U4539" s="6">
        <v>0</v>
      </c>
    </row>
    <row r="4540" spans="1:21" ht="25.5" hidden="1">
      <c r="A4540" s="6" t="str">
        <f>VLOOKUP(B4540,Sheet1!B2:C272,2,FALSE)</f>
        <v>Africa</v>
      </c>
      <c r="B4540" s="6" t="s">
        <v>5838</v>
      </c>
      <c r="C4540" s="6" t="s">
        <v>378</v>
      </c>
      <c r="D4540" s="6" t="s">
        <v>965</v>
      </c>
      <c r="E4540" s="6" t="s">
        <v>1169</v>
      </c>
      <c r="F4540" s="6" t="s">
        <v>5732</v>
      </c>
      <c r="G4540" s="6">
        <v>7</v>
      </c>
      <c r="H4540" s="6">
        <v>7</v>
      </c>
      <c r="I4540" s="6" t="s">
        <v>60</v>
      </c>
      <c r="J4540" s="49">
        <v>200</v>
      </c>
      <c r="K4540" s="49">
        <v>1400</v>
      </c>
      <c r="L4540" s="49">
        <v>1400</v>
      </c>
      <c r="M4540" s="10">
        <v>40603</v>
      </c>
      <c r="N4540" s="10">
        <v>40483</v>
      </c>
      <c r="O4540" s="6" t="s">
        <v>27</v>
      </c>
      <c r="P4540" s="6" t="s">
        <v>28</v>
      </c>
      <c r="Q4540" s="6" t="s">
        <v>29</v>
      </c>
      <c r="R4540" s="6" t="s">
        <v>5733</v>
      </c>
      <c r="S4540" s="6"/>
      <c r="T4540" s="6" t="s">
        <v>31</v>
      </c>
      <c r="U4540" s="6">
        <v>0</v>
      </c>
    </row>
    <row r="4541" spans="1:21" ht="25.5" hidden="1">
      <c r="A4541" s="6" t="str">
        <f>VLOOKUP(B4541,Sheet1!B2:C272,2,FALSE)</f>
        <v>Africa</v>
      </c>
      <c r="B4541" s="6" t="s">
        <v>5838</v>
      </c>
      <c r="C4541" s="6" t="s">
        <v>378</v>
      </c>
      <c r="D4541" s="6" t="s">
        <v>965</v>
      </c>
      <c r="E4541" s="6" t="s">
        <v>1046</v>
      </c>
      <c r="F4541" s="6" t="s">
        <v>1458</v>
      </c>
      <c r="G4541" s="6">
        <v>3</v>
      </c>
      <c r="H4541" s="6">
        <v>3</v>
      </c>
      <c r="I4541" s="6" t="s">
        <v>60</v>
      </c>
      <c r="J4541" s="49">
        <v>6500</v>
      </c>
      <c r="K4541" s="49">
        <v>19500</v>
      </c>
      <c r="L4541" s="49">
        <v>19500</v>
      </c>
      <c r="M4541" s="10">
        <v>40603</v>
      </c>
      <c r="N4541" s="10">
        <v>40483</v>
      </c>
      <c r="O4541" s="6" t="s">
        <v>27</v>
      </c>
      <c r="P4541" s="6" t="s">
        <v>28</v>
      </c>
      <c r="Q4541" s="6" t="s">
        <v>29</v>
      </c>
      <c r="R4541" s="6" t="s">
        <v>5733</v>
      </c>
      <c r="S4541" s="6"/>
      <c r="T4541" s="6" t="s">
        <v>31</v>
      </c>
      <c r="U4541" s="6">
        <v>0</v>
      </c>
    </row>
    <row r="4542" spans="1:21" ht="25.5" hidden="1">
      <c r="A4542" s="6" t="str">
        <f>VLOOKUP(B4542,Sheet1!B2:C272,2,FALSE)</f>
        <v>Africa</v>
      </c>
      <c r="B4542" s="6" t="s">
        <v>5838</v>
      </c>
      <c r="C4542" s="6" t="s">
        <v>378</v>
      </c>
      <c r="D4542" s="6"/>
      <c r="E4542" s="6"/>
      <c r="F4542" s="6" t="s">
        <v>5734</v>
      </c>
      <c r="G4542" s="6">
        <v>1</v>
      </c>
      <c r="H4542" s="6">
        <v>1</v>
      </c>
      <c r="I4542" s="6" t="s">
        <v>60</v>
      </c>
      <c r="J4542" s="49">
        <v>11000</v>
      </c>
      <c r="K4542" s="49">
        <v>11000</v>
      </c>
      <c r="L4542" s="49">
        <v>11000</v>
      </c>
      <c r="M4542" s="10">
        <v>40575</v>
      </c>
      <c r="N4542" s="10">
        <v>40330</v>
      </c>
      <c r="O4542" s="6" t="s">
        <v>27</v>
      </c>
      <c r="P4542" s="6" t="s">
        <v>28</v>
      </c>
      <c r="Q4542" s="6" t="s">
        <v>29</v>
      </c>
      <c r="R4542" s="6" t="s">
        <v>5735</v>
      </c>
      <c r="S4542" s="6"/>
      <c r="T4542" s="6" t="s">
        <v>31</v>
      </c>
      <c r="U4542" s="6">
        <v>0</v>
      </c>
    </row>
    <row r="4543" spans="1:21" ht="25.5" hidden="1">
      <c r="A4543" s="6" t="str">
        <f>VLOOKUP(B4543,Sheet1!B2:C272,2,FALSE)</f>
        <v>Africa</v>
      </c>
      <c r="B4543" s="6" t="s">
        <v>5838</v>
      </c>
      <c r="C4543" s="6" t="s">
        <v>378</v>
      </c>
      <c r="D4543" s="6"/>
      <c r="E4543" s="6"/>
      <c r="F4543" s="6" t="s">
        <v>5736</v>
      </c>
      <c r="G4543" s="6">
        <v>1</v>
      </c>
      <c r="H4543" s="6">
        <v>1</v>
      </c>
      <c r="I4543" s="6" t="s">
        <v>60</v>
      </c>
      <c r="J4543" s="49">
        <v>42000</v>
      </c>
      <c r="K4543" s="49">
        <v>42000</v>
      </c>
      <c r="L4543" s="49">
        <v>42000</v>
      </c>
      <c r="M4543" s="10">
        <v>40575</v>
      </c>
      <c r="N4543" s="10">
        <v>40330</v>
      </c>
      <c r="O4543" s="6" t="s">
        <v>27</v>
      </c>
      <c r="P4543" s="6" t="s">
        <v>28</v>
      </c>
      <c r="Q4543" s="6" t="s">
        <v>29</v>
      </c>
      <c r="R4543" s="6" t="s">
        <v>5735</v>
      </c>
      <c r="S4543" s="6"/>
      <c r="T4543" s="6" t="s">
        <v>31</v>
      </c>
      <c r="U4543" s="6">
        <v>0</v>
      </c>
    </row>
    <row r="4544" spans="1:21" ht="25.5" hidden="1">
      <c r="A4544" s="6" t="str">
        <f>VLOOKUP(B4544,Sheet1!B2:C272,2,FALSE)</f>
        <v>Africa</v>
      </c>
      <c r="B4544" s="6" t="s">
        <v>5838</v>
      </c>
      <c r="C4544" s="6" t="s">
        <v>378</v>
      </c>
      <c r="D4544" s="6"/>
      <c r="E4544" s="6"/>
      <c r="F4544" s="6" t="s">
        <v>5737</v>
      </c>
      <c r="G4544" s="6">
        <v>200</v>
      </c>
      <c r="H4544" s="6">
        <v>200</v>
      </c>
      <c r="I4544" s="6" t="s">
        <v>60</v>
      </c>
      <c r="J4544" s="49">
        <v>19</v>
      </c>
      <c r="K4544" s="49">
        <v>3800</v>
      </c>
      <c r="L4544" s="49">
        <v>3800</v>
      </c>
      <c r="M4544" s="10">
        <v>40575</v>
      </c>
      <c r="N4544" s="10">
        <v>40330</v>
      </c>
      <c r="O4544" s="6" t="s">
        <v>27</v>
      </c>
      <c r="P4544" s="6" t="s">
        <v>28</v>
      </c>
      <c r="Q4544" s="6" t="s">
        <v>29</v>
      </c>
      <c r="R4544" s="6" t="s">
        <v>5735</v>
      </c>
      <c r="S4544" s="6"/>
      <c r="T4544" s="6" t="s">
        <v>31</v>
      </c>
      <c r="U4544" s="6">
        <v>0</v>
      </c>
    </row>
    <row r="4545" spans="1:21" ht="25.5" hidden="1">
      <c r="A4545" s="6" t="str">
        <f>VLOOKUP(B4545,Sheet1!B2:C272,2,FALSE)</f>
        <v>Africa</v>
      </c>
      <c r="B4545" s="6" t="s">
        <v>5838</v>
      </c>
      <c r="C4545" s="6" t="s">
        <v>378</v>
      </c>
      <c r="D4545" s="6" t="s">
        <v>984</v>
      </c>
      <c r="E4545" s="6" t="s">
        <v>1367</v>
      </c>
      <c r="F4545" s="6" t="s">
        <v>5738</v>
      </c>
      <c r="G4545" s="6">
        <v>200</v>
      </c>
      <c r="H4545" s="6">
        <v>200</v>
      </c>
      <c r="I4545" s="6" t="s">
        <v>60</v>
      </c>
      <c r="J4545" s="49">
        <v>15</v>
      </c>
      <c r="K4545" s="49">
        <v>3000</v>
      </c>
      <c r="L4545" s="49">
        <v>3000</v>
      </c>
      <c r="M4545" s="10">
        <v>40575</v>
      </c>
      <c r="N4545" s="10">
        <v>40391</v>
      </c>
      <c r="O4545" s="6" t="s">
        <v>27</v>
      </c>
      <c r="P4545" s="6" t="s">
        <v>28</v>
      </c>
      <c r="Q4545" s="6" t="s">
        <v>29</v>
      </c>
      <c r="R4545" s="6" t="s">
        <v>5735</v>
      </c>
      <c r="S4545" s="6"/>
      <c r="T4545" s="6" t="s">
        <v>31</v>
      </c>
      <c r="U4545" s="6">
        <v>0</v>
      </c>
    </row>
    <row r="4546" spans="1:21" ht="25.5" hidden="1">
      <c r="A4546" s="6" t="str">
        <f>VLOOKUP(B4546,Sheet1!B2:C272,2,FALSE)</f>
        <v>Africa</v>
      </c>
      <c r="B4546" s="6" t="s">
        <v>5838</v>
      </c>
      <c r="C4546" s="6" t="s">
        <v>378</v>
      </c>
      <c r="D4546" s="6" t="s">
        <v>984</v>
      </c>
      <c r="E4546" s="6"/>
      <c r="F4546" s="6" t="s">
        <v>5739</v>
      </c>
      <c r="G4546" s="6">
        <v>1</v>
      </c>
      <c r="H4546" s="6">
        <v>1</v>
      </c>
      <c r="I4546" s="6" t="s">
        <v>60</v>
      </c>
      <c r="J4546" s="49">
        <v>8800</v>
      </c>
      <c r="K4546" s="49">
        <v>8800</v>
      </c>
      <c r="L4546" s="49">
        <v>8800</v>
      </c>
      <c r="M4546" s="10">
        <v>40603</v>
      </c>
      <c r="N4546" s="10">
        <v>40360</v>
      </c>
      <c r="O4546" s="6" t="s">
        <v>27</v>
      </c>
      <c r="P4546" s="6" t="s">
        <v>28</v>
      </c>
      <c r="Q4546" s="6" t="s">
        <v>29</v>
      </c>
      <c r="R4546" s="6" t="s">
        <v>5735</v>
      </c>
      <c r="S4546" s="6"/>
      <c r="T4546" s="6" t="s">
        <v>31</v>
      </c>
      <c r="U4546" s="6">
        <v>0</v>
      </c>
    </row>
    <row r="4547" spans="1:21" ht="25.5" hidden="1">
      <c r="A4547" s="6" t="str">
        <f>VLOOKUP(B4547,Sheet1!B2:C272,2,FALSE)</f>
        <v>Africa</v>
      </c>
      <c r="B4547" s="6" t="s">
        <v>5838</v>
      </c>
      <c r="C4547" s="6" t="s">
        <v>378</v>
      </c>
      <c r="D4547" s="6" t="s">
        <v>984</v>
      </c>
      <c r="E4547" s="6" t="s">
        <v>1091</v>
      </c>
      <c r="F4547" s="6" t="s">
        <v>1141</v>
      </c>
      <c r="G4547" s="6">
        <v>2</v>
      </c>
      <c r="H4547" s="6">
        <v>2</v>
      </c>
      <c r="I4547" s="6" t="s">
        <v>60</v>
      </c>
      <c r="J4547" s="49">
        <v>1903.3240000000001</v>
      </c>
      <c r="K4547" s="49">
        <v>3806.6480000000001</v>
      </c>
      <c r="L4547" s="49">
        <v>3806.6480000000001</v>
      </c>
      <c r="M4547" s="10">
        <v>40603</v>
      </c>
      <c r="N4547" s="10">
        <v>40422</v>
      </c>
      <c r="O4547" s="6" t="s">
        <v>27</v>
      </c>
      <c r="P4547" s="6" t="s">
        <v>28</v>
      </c>
      <c r="Q4547" s="6" t="s">
        <v>29</v>
      </c>
      <c r="R4547" s="6" t="s">
        <v>5735</v>
      </c>
      <c r="S4547" s="6"/>
      <c r="T4547" s="6" t="s">
        <v>31</v>
      </c>
      <c r="U4547" s="6">
        <v>0</v>
      </c>
    </row>
    <row r="4548" spans="1:21" ht="25.5" hidden="1">
      <c r="A4548" s="6" t="str">
        <f>VLOOKUP(B4548,Sheet1!B2:C272,2,FALSE)</f>
        <v>Africa</v>
      </c>
      <c r="B4548" s="6" t="s">
        <v>5838</v>
      </c>
      <c r="C4548" s="6" t="s">
        <v>378</v>
      </c>
      <c r="D4548" s="6" t="s">
        <v>965</v>
      </c>
      <c r="E4548" s="6" t="s">
        <v>966</v>
      </c>
      <c r="F4548" s="6" t="s">
        <v>1523</v>
      </c>
      <c r="G4548" s="6">
        <v>7</v>
      </c>
      <c r="H4548" s="6">
        <v>7</v>
      </c>
      <c r="I4548" s="6" t="s">
        <v>60</v>
      </c>
      <c r="J4548" s="49">
        <v>1900</v>
      </c>
      <c r="K4548" s="49">
        <v>13300</v>
      </c>
      <c r="L4548" s="49">
        <v>13300</v>
      </c>
      <c r="M4548" s="10">
        <v>40634</v>
      </c>
      <c r="N4548" s="10">
        <v>40513</v>
      </c>
      <c r="O4548" s="6" t="s">
        <v>27</v>
      </c>
      <c r="P4548" s="6" t="s">
        <v>933</v>
      </c>
      <c r="Q4548" s="6" t="s">
        <v>29</v>
      </c>
      <c r="R4548" s="6" t="s">
        <v>5740</v>
      </c>
      <c r="S4548" s="6" t="s">
        <v>108</v>
      </c>
      <c r="T4548" s="6" t="s">
        <v>31</v>
      </c>
      <c r="U4548" s="6">
        <v>0</v>
      </c>
    </row>
    <row r="4549" spans="1:21" ht="25.5" hidden="1">
      <c r="A4549" s="6" t="str">
        <f>VLOOKUP(B4549,Sheet1!B2:C272,2,FALSE)</f>
        <v>Africa</v>
      </c>
      <c r="B4549" s="6" t="s">
        <v>5838</v>
      </c>
      <c r="C4549" s="6" t="s">
        <v>378</v>
      </c>
      <c r="D4549" s="6" t="s">
        <v>1039</v>
      </c>
      <c r="E4549" s="6" t="s">
        <v>1395</v>
      </c>
      <c r="F4549" s="6" t="s">
        <v>5741</v>
      </c>
      <c r="G4549" s="6">
        <v>1</v>
      </c>
      <c r="H4549" s="6">
        <v>1</v>
      </c>
      <c r="I4549" s="6" t="s">
        <v>1624</v>
      </c>
      <c r="J4549" s="49">
        <v>6000</v>
      </c>
      <c r="K4549" s="49">
        <v>6000</v>
      </c>
      <c r="L4549" s="49">
        <v>6000</v>
      </c>
      <c r="M4549" s="10">
        <v>40603</v>
      </c>
      <c r="N4549" s="10">
        <v>40513</v>
      </c>
      <c r="O4549" s="6" t="s">
        <v>27</v>
      </c>
      <c r="P4549" s="6" t="s">
        <v>933</v>
      </c>
      <c r="Q4549" s="6" t="s">
        <v>29</v>
      </c>
      <c r="R4549" s="6" t="s">
        <v>5740</v>
      </c>
      <c r="S4549" s="6"/>
      <c r="T4549" s="6" t="s">
        <v>31</v>
      </c>
      <c r="U4549" s="6">
        <v>0</v>
      </c>
    </row>
    <row r="4550" spans="1:21" ht="25.5" hidden="1">
      <c r="A4550" s="6" t="str">
        <f>VLOOKUP(B4550,Sheet1!B2:C272,2,FALSE)</f>
        <v>Africa</v>
      </c>
      <c r="B4550" s="6" t="s">
        <v>5838</v>
      </c>
      <c r="C4550" s="6" t="s">
        <v>378</v>
      </c>
      <c r="D4550" s="6"/>
      <c r="E4550" s="6"/>
      <c r="F4550" s="6" t="s">
        <v>5742</v>
      </c>
      <c r="G4550" s="6">
        <v>1</v>
      </c>
      <c r="H4550" s="6">
        <v>1</v>
      </c>
      <c r="I4550" s="6" t="s">
        <v>1624</v>
      </c>
      <c r="J4550" s="49">
        <v>2000</v>
      </c>
      <c r="K4550" s="49">
        <v>2000</v>
      </c>
      <c r="L4550" s="49">
        <v>2000</v>
      </c>
      <c r="M4550" s="10">
        <v>40544</v>
      </c>
      <c r="N4550" s="10">
        <v>40299</v>
      </c>
      <c r="O4550" s="6" t="s">
        <v>27</v>
      </c>
      <c r="P4550" s="6" t="s">
        <v>933</v>
      </c>
      <c r="Q4550" s="6" t="s">
        <v>29</v>
      </c>
      <c r="R4550" s="6" t="s">
        <v>5743</v>
      </c>
      <c r="S4550" s="6"/>
      <c r="T4550" s="6" t="s">
        <v>31</v>
      </c>
      <c r="U4550" s="6">
        <v>0</v>
      </c>
    </row>
    <row r="4551" spans="1:21" ht="25.5" hidden="1">
      <c r="A4551" s="6" t="str">
        <f>VLOOKUP(B4551,Sheet1!B2:C272,2,FALSE)</f>
        <v>Africa</v>
      </c>
      <c r="B4551" s="6" t="s">
        <v>5838</v>
      </c>
      <c r="C4551" s="6" t="s">
        <v>378</v>
      </c>
      <c r="D4551" s="6" t="s">
        <v>942</v>
      </c>
      <c r="E4551" s="6" t="s">
        <v>1893</v>
      </c>
      <c r="F4551" s="6" t="s">
        <v>5744</v>
      </c>
      <c r="G4551" s="6">
        <v>1</v>
      </c>
      <c r="H4551" s="6">
        <v>0.5</v>
      </c>
      <c r="I4551" s="6" t="s">
        <v>1624</v>
      </c>
      <c r="J4551" s="49">
        <v>12000</v>
      </c>
      <c r="K4551" s="49">
        <v>12000</v>
      </c>
      <c r="L4551" s="49">
        <v>6000</v>
      </c>
      <c r="M4551" s="10">
        <v>40603</v>
      </c>
      <c r="N4551" s="10">
        <v>40483</v>
      </c>
      <c r="O4551" s="6" t="s">
        <v>52</v>
      </c>
      <c r="P4551" s="6" t="s">
        <v>933</v>
      </c>
      <c r="Q4551" s="6" t="s">
        <v>29</v>
      </c>
      <c r="R4551" s="6" t="s">
        <v>5743</v>
      </c>
      <c r="S4551" s="6"/>
      <c r="T4551" s="6" t="s">
        <v>31</v>
      </c>
      <c r="U4551" s="6">
        <v>0</v>
      </c>
    </row>
    <row r="4552" spans="1:21" ht="25.5" hidden="1">
      <c r="A4552" s="6" t="str">
        <f>VLOOKUP(B4552,Sheet1!B2:C272,2,FALSE)</f>
        <v>Africa</v>
      </c>
      <c r="B4552" s="6" t="s">
        <v>5838</v>
      </c>
      <c r="C4552" s="6" t="s">
        <v>378</v>
      </c>
      <c r="D4552" s="6" t="s">
        <v>1105</v>
      </c>
      <c r="E4552" s="6" t="s">
        <v>1106</v>
      </c>
      <c r="F4552" s="6" t="s">
        <v>5745</v>
      </c>
      <c r="G4552" s="6">
        <v>2</v>
      </c>
      <c r="H4552" s="6">
        <v>1</v>
      </c>
      <c r="I4552" s="6" t="s">
        <v>60</v>
      </c>
      <c r="J4552" s="49">
        <v>39500</v>
      </c>
      <c r="K4552" s="49">
        <v>79000</v>
      </c>
      <c r="L4552" s="49">
        <v>39500</v>
      </c>
      <c r="M4552" s="10">
        <v>40969</v>
      </c>
      <c r="N4552" s="10">
        <v>40848</v>
      </c>
      <c r="O4552" s="6" t="s">
        <v>52</v>
      </c>
      <c r="P4552" s="6" t="s">
        <v>933</v>
      </c>
      <c r="Q4552" s="6" t="s">
        <v>29</v>
      </c>
      <c r="R4552" s="6" t="s">
        <v>5743</v>
      </c>
      <c r="S4552" s="6"/>
      <c r="T4552" s="6" t="s">
        <v>31</v>
      </c>
      <c r="U4552" s="6">
        <v>0</v>
      </c>
    </row>
    <row r="4553" spans="1:21" ht="38.25" hidden="1">
      <c r="A4553" s="6" t="str">
        <f>VLOOKUP(B4553,Sheet1!B2:C272,2,FALSE)</f>
        <v>Africa</v>
      </c>
      <c r="B4553" s="6" t="s">
        <v>5838</v>
      </c>
      <c r="C4553" s="6" t="s">
        <v>378</v>
      </c>
      <c r="D4553" s="6" t="s">
        <v>1105</v>
      </c>
      <c r="E4553" s="6" t="s">
        <v>1106</v>
      </c>
      <c r="F4553" s="6" t="s">
        <v>5746</v>
      </c>
      <c r="G4553" s="6">
        <v>2</v>
      </c>
      <c r="H4553" s="6">
        <v>1</v>
      </c>
      <c r="I4553" s="6" t="s">
        <v>60</v>
      </c>
      <c r="J4553" s="49">
        <v>42000</v>
      </c>
      <c r="K4553" s="49">
        <v>84000</v>
      </c>
      <c r="L4553" s="49">
        <v>42000</v>
      </c>
      <c r="M4553" s="10">
        <v>40969</v>
      </c>
      <c r="N4553" s="10">
        <v>40848</v>
      </c>
      <c r="O4553" s="6" t="s">
        <v>52</v>
      </c>
      <c r="P4553" s="6" t="s">
        <v>933</v>
      </c>
      <c r="Q4553" s="6" t="s">
        <v>29</v>
      </c>
      <c r="R4553" s="6" t="s">
        <v>5743</v>
      </c>
      <c r="S4553" s="6"/>
      <c r="T4553" s="6" t="s">
        <v>31</v>
      </c>
      <c r="U4553" s="6">
        <v>0</v>
      </c>
    </row>
    <row r="4554" spans="1:21" ht="25.5" hidden="1">
      <c r="A4554" s="6" t="str">
        <f>VLOOKUP(B4554,Sheet1!B2:C272,2,FALSE)</f>
        <v>Africa</v>
      </c>
      <c r="B4554" s="6" t="s">
        <v>5838</v>
      </c>
      <c r="C4554" s="6" t="s">
        <v>378</v>
      </c>
      <c r="D4554" s="6" t="s">
        <v>984</v>
      </c>
      <c r="E4554" s="6" t="s">
        <v>1091</v>
      </c>
      <c r="F4554" s="6" t="s">
        <v>1384</v>
      </c>
      <c r="G4554" s="6">
        <v>8</v>
      </c>
      <c r="H4554" s="6">
        <v>4</v>
      </c>
      <c r="I4554" s="6" t="s">
        <v>60</v>
      </c>
      <c r="J4554" s="49">
        <v>300.94</v>
      </c>
      <c r="K4554" s="49">
        <v>2407.52</v>
      </c>
      <c r="L4554" s="49">
        <v>1203.76</v>
      </c>
      <c r="M4554" s="10">
        <v>40603</v>
      </c>
      <c r="N4554" s="10">
        <v>40422</v>
      </c>
      <c r="O4554" s="6" t="s">
        <v>52</v>
      </c>
      <c r="P4554" s="6" t="s">
        <v>28</v>
      </c>
      <c r="Q4554" s="6" t="s">
        <v>29</v>
      </c>
      <c r="R4554" s="6" t="s">
        <v>5726</v>
      </c>
      <c r="S4554" s="6"/>
      <c r="T4554" s="6" t="s">
        <v>31</v>
      </c>
      <c r="U4554" s="6">
        <v>0</v>
      </c>
    </row>
    <row r="4555" spans="1:21" ht="25.5" hidden="1">
      <c r="A4555" s="6" t="str">
        <f>VLOOKUP(B4555,Sheet1!B2:C272,2,FALSE)</f>
        <v>Africa</v>
      </c>
      <c r="B4555" s="6" t="s">
        <v>5838</v>
      </c>
      <c r="C4555" s="6" t="s">
        <v>378</v>
      </c>
      <c r="D4555" s="6" t="s">
        <v>1159</v>
      </c>
      <c r="E4555" s="6" t="s">
        <v>1160</v>
      </c>
      <c r="F4555" s="6" t="s">
        <v>1166</v>
      </c>
      <c r="G4555" s="6">
        <v>10</v>
      </c>
      <c r="H4555" s="6">
        <v>5</v>
      </c>
      <c r="I4555" s="6" t="s">
        <v>1116</v>
      </c>
      <c r="J4555" s="49">
        <v>377</v>
      </c>
      <c r="K4555" s="49">
        <v>3770</v>
      </c>
      <c r="L4555" s="49">
        <v>1885</v>
      </c>
      <c r="M4555" s="10">
        <v>40603</v>
      </c>
      <c r="N4555" s="10">
        <v>40575</v>
      </c>
      <c r="O4555" s="6" t="s">
        <v>52</v>
      </c>
      <c r="P4555" s="6" t="s">
        <v>28</v>
      </c>
      <c r="Q4555" s="6" t="s">
        <v>29</v>
      </c>
      <c r="R4555" s="6" t="s">
        <v>5726</v>
      </c>
      <c r="S4555" s="6"/>
      <c r="T4555" s="6" t="s">
        <v>31</v>
      </c>
      <c r="U4555" s="6">
        <v>0</v>
      </c>
    </row>
    <row r="4556" spans="1:21" ht="25.5" hidden="1">
      <c r="A4556" s="6" t="str">
        <f>VLOOKUP(B4556,Sheet1!B2:C272,2,FALSE)</f>
        <v>Africa</v>
      </c>
      <c r="B4556" s="6" t="s">
        <v>5838</v>
      </c>
      <c r="C4556" s="6" t="s">
        <v>378</v>
      </c>
      <c r="D4556" s="6" t="s">
        <v>1159</v>
      </c>
      <c r="E4556" s="6" t="s">
        <v>1160</v>
      </c>
      <c r="F4556" s="6" t="s">
        <v>1167</v>
      </c>
      <c r="G4556" s="6">
        <v>4</v>
      </c>
      <c r="H4556" s="6">
        <v>2</v>
      </c>
      <c r="I4556" s="6" t="s">
        <v>1116</v>
      </c>
      <c r="J4556" s="49">
        <v>573</v>
      </c>
      <c r="K4556" s="49">
        <v>2292</v>
      </c>
      <c r="L4556" s="49">
        <v>1146</v>
      </c>
      <c r="M4556" s="10">
        <v>40603</v>
      </c>
      <c r="N4556" s="10">
        <v>40575</v>
      </c>
      <c r="O4556" s="6" t="s">
        <v>52</v>
      </c>
      <c r="P4556" s="6" t="s">
        <v>28</v>
      </c>
      <c r="Q4556" s="6" t="s">
        <v>29</v>
      </c>
      <c r="R4556" s="6" t="s">
        <v>5726</v>
      </c>
      <c r="S4556" s="6"/>
      <c r="T4556" s="6" t="s">
        <v>31</v>
      </c>
      <c r="U4556" s="6">
        <v>0</v>
      </c>
    </row>
    <row r="4557" spans="1:21" ht="25.5" hidden="1">
      <c r="A4557" s="6" t="str">
        <f>VLOOKUP(B4557,Sheet1!B2:C272,2,FALSE)</f>
        <v>Africa</v>
      </c>
      <c r="B4557" s="6" t="s">
        <v>5838</v>
      </c>
      <c r="C4557" s="6" t="s">
        <v>378</v>
      </c>
      <c r="D4557" s="6" t="s">
        <v>1159</v>
      </c>
      <c r="E4557" s="6" t="s">
        <v>1160</v>
      </c>
      <c r="F4557" s="6" t="s">
        <v>1225</v>
      </c>
      <c r="G4557" s="6">
        <v>4</v>
      </c>
      <c r="H4557" s="6">
        <v>2</v>
      </c>
      <c r="I4557" s="6" t="s">
        <v>1116</v>
      </c>
      <c r="J4557" s="49">
        <v>478</v>
      </c>
      <c r="K4557" s="49">
        <v>1912</v>
      </c>
      <c r="L4557" s="49">
        <v>956</v>
      </c>
      <c r="M4557" s="10">
        <v>40603</v>
      </c>
      <c r="N4557" s="10">
        <v>40575</v>
      </c>
      <c r="O4557" s="6" t="s">
        <v>52</v>
      </c>
      <c r="P4557" s="6" t="s">
        <v>28</v>
      </c>
      <c r="Q4557" s="6" t="s">
        <v>29</v>
      </c>
      <c r="R4557" s="6" t="s">
        <v>5726</v>
      </c>
      <c r="S4557" s="6"/>
      <c r="T4557" s="6" t="s">
        <v>31</v>
      </c>
      <c r="U4557" s="6">
        <v>0</v>
      </c>
    </row>
    <row r="4558" spans="1:21" ht="25.5" hidden="1">
      <c r="A4558" s="6" t="str">
        <f>VLOOKUP(B4558,Sheet1!B2:C272,2,FALSE)</f>
        <v>Africa</v>
      </c>
      <c r="B4558" s="6" t="s">
        <v>5838</v>
      </c>
      <c r="C4558" s="6" t="s">
        <v>378</v>
      </c>
      <c r="D4558" s="6" t="s">
        <v>1159</v>
      </c>
      <c r="E4558" s="6" t="s">
        <v>1160</v>
      </c>
      <c r="F4558" s="6" t="s">
        <v>1536</v>
      </c>
      <c r="G4558" s="6">
        <v>4</v>
      </c>
      <c r="H4558" s="6">
        <v>2</v>
      </c>
      <c r="I4558" s="6" t="s">
        <v>1116</v>
      </c>
      <c r="J4558" s="49">
        <v>956</v>
      </c>
      <c r="K4558" s="49">
        <v>3824</v>
      </c>
      <c r="L4558" s="49">
        <v>1912</v>
      </c>
      <c r="M4558" s="10">
        <v>40603</v>
      </c>
      <c r="N4558" s="10">
        <v>40575</v>
      </c>
      <c r="O4558" s="6" t="s">
        <v>52</v>
      </c>
      <c r="P4558" s="6" t="s">
        <v>28</v>
      </c>
      <c r="Q4558" s="6" t="s">
        <v>29</v>
      </c>
      <c r="R4558" s="6" t="s">
        <v>5726</v>
      </c>
      <c r="S4558" s="6"/>
      <c r="T4558" s="6" t="s">
        <v>31</v>
      </c>
      <c r="U4558" s="6">
        <v>0</v>
      </c>
    </row>
    <row r="4559" spans="1:21" ht="25.5" hidden="1">
      <c r="A4559" s="6" t="str">
        <f>VLOOKUP(B4559,Sheet1!B2:C272,2,FALSE)</f>
        <v>Africa</v>
      </c>
      <c r="B4559" s="6" t="s">
        <v>5838</v>
      </c>
      <c r="C4559" s="6" t="s">
        <v>378</v>
      </c>
      <c r="D4559" s="6" t="s">
        <v>1159</v>
      </c>
      <c r="E4559" s="6" t="s">
        <v>1160</v>
      </c>
      <c r="F4559" s="6" t="s">
        <v>1227</v>
      </c>
      <c r="G4559" s="6">
        <v>14</v>
      </c>
      <c r="H4559" s="6">
        <v>7</v>
      </c>
      <c r="I4559" s="6" t="s">
        <v>1116</v>
      </c>
      <c r="J4559" s="49">
        <v>672</v>
      </c>
      <c r="K4559" s="49">
        <v>9408</v>
      </c>
      <c r="L4559" s="49">
        <v>4704</v>
      </c>
      <c r="M4559" s="10">
        <v>40603</v>
      </c>
      <c r="N4559" s="10">
        <v>40575</v>
      </c>
      <c r="O4559" s="6" t="s">
        <v>52</v>
      </c>
      <c r="P4559" s="6" t="s">
        <v>28</v>
      </c>
      <c r="Q4559" s="6" t="s">
        <v>29</v>
      </c>
      <c r="R4559" s="6" t="s">
        <v>5726</v>
      </c>
      <c r="S4559" s="6"/>
      <c r="T4559" s="6" t="s">
        <v>31</v>
      </c>
      <c r="U4559" s="6">
        <v>0</v>
      </c>
    </row>
    <row r="4560" spans="1:21" ht="25.5" hidden="1">
      <c r="A4560" s="6" t="str">
        <f>VLOOKUP(B4560,Sheet1!B2:C272,2,FALSE)</f>
        <v>Africa</v>
      </c>
      <c r="B4560" s="6" t="s">
        <v>5838</v>
      </c>
      <c r="C4560" s="6" t="s">
        <v>378</v>
      </c>
      <c r="D4560" s="6" t="s">
        <v>1159</v>
      </c>
      <c r="E4560" s="6" t="s">
        <v>1160</v>
      </c>
      <c r="F4560" s="6" t="s">
        <v>1229</v>
      </c>
      <c r="G4560" s="6">
        <v>10</v>
      </c>
      <c r="H4560" s="6">
        <v>5</v>
      </c>
      <c r="I4560" s="6" t="s">
        <v>77</v>
      </c>
      <c r="J4560" s="49">
        <v>801</v>
      </c>
      <c r="K4560" s="49">
        <v>8010</v>
      </c>
      <c r="L4560" s="49">
        <v>4005</v>
      </c>
      <c r="M4560" s="10">
        <v>40603</v>
      </c>
      <c r="N4560" s="10">
        <v>40575</v>
      </c>
      <c r="O4560" s="6" t="s">
        <v>52</v>
      </c>
      <c r="P4560" s="6" t="s">
        <v>28</v>
      </c>
      <c r="Q4560" s="6" t="s">
        <v>29</v>
      </c>
      <c r="R4560" s="6" t="s">
        <v>5726</v>
      </c>
      <c r="S4560" s="6"/>
      <c r="T4560" s="6" t="s">
        <v>31</v>
      </c>
      <c r="U4560" s="6">
        <v>0</v>
      </c>
    </row>
    <row r="4561" spans="1:21" ht="25.5" hidden="1">
      <c r="A4561" s="6" t="str">
        <f>VLOOKUP(B4561,Sheet1!B2:C272,2,FALSE)</f>
        <v>Africa</v>
      </c>
      <c r="B4561" s="6" t="s">
        <v>5838</v>
      </c>
      <c r="C4561" s="6" t="s">
        <v>378</v>
      </c>
      <c r="D4561" s="6" t="s">
        <v>1159</v>
      </c>
      <c r="E4561" s="6" t="s">
        <v>1160</v>
      </c>
      <c r="F4561" s="6" t="s">
        <v>1230</v>
      </c>
      <c r="G4561" s="6">
        <v>10</v>
      </c>
      <c r="H4561" s="6">
        <v>5</v>
      </c>
      <c r="I4561" s="6" t="s">
        <v>1116</v>
      </c>
      <c r="J4561" s="49">
        <v>127</v>
      </c>
      <c r="K4561" s="49">
        <v>1270</v>
      </c>
      <c r="L4561" s="49">
        <v>635</v>
      </c>
      <c r="M4561" s="10">
        <v>40603</v>
      </c>
      <c r="N4561" s="10">
        <v>40575</v>
      </c>
      <c r="O4561" s="6" t="s">
        <v>52</v>
      </c>
      <c r="P4561" s="6" t="s">
        <v>28</v>
      </c>
      <c r="Q4561" s="6" t="s">
        <v>29</v>
      </c>
      <c r="R4561" s="6" t="s">
        <v>5726</v>
      </c>
      <c r="S4561" s="6"/>
      <c r="T4561" s="6" t="s">
        <v>31</v>
      </c>
      <c r="U4561" s="6">
        <v>0</v>
      </c>
    </row>
    <row r="4562" spans="1:21" ht="25.5" hidden="1">
      <c r="A4562" s="6" t="str">
        <f>VLOOKUP(B4562,Sheet1!B2:C272,2,FALSE)</f>
        <v>Africa</v>
      </c>
      <c r="B4562" s="6" t="s">
        <v>5838</v>
      </c>
      <c r="C4562" s="6" t="s">
        <v>378</v>
      </c>
      <c r="D4562" s="6" t="s">
        <v>1159</v>
      </c>
      <c r="E4562" s="6" t="s">
        <v>1160</v>
      </c>
      <c r="F4562" s="6" t="s">
        <v>1232</v>
      </c>
      <c r="G4562" s="6">
        <v>14</v>
      </c>
      <c r="H4562" s="6">
        <v>7</v>
      </c>
      <c r="I4562" s="6" t="s">
        <v>60</v>
      </c>
      <c r="J4562" s="49">
        <v>641</v>
      </c>
      <c r="K4562" s="49">
        <v>8974</v>
      </c>
      <c r="L4562" s="49">
        <v>4487</v>
      </c>
      <c r="M4562" s="10">
        <v>40603</v>
      </c>
      <c r="N4562" s="10">
        <v>40575</v>
      </c>
      <c r="O4562" s="6" t="s">
        <v>52</v>
      </c>
      <c r="P4562" s="6" t="s">
        <v>28</v>
      </c>
      <c r="Q4562" s="6" t="s">
        <v>29</v>
      </c>
      <c r="R4562" s="6" t="s">
        <v>5726</v>
      </c>
      <c r="S4562" s="6"/>
      <c r="T4562" s="6" t="s">
        <v>31</v>
      </c>
      <c r="U4562" s="6">
        <v>0</v>
      </c>
    </row>
    <row r="4563" spans="1:21" ht="25.5" hidden="1">
      <c r="A4563" s="6" t="str">
        <f>VLOOKUP(B4563,Sheet1!B2:C272,2,FALSE)</f>
        <v>Africa</v>
      </c>
      <c r="B4563" s="6" t="s">
        <v>5838</v>
      </c>
      <c r="C4563" s="6" t="s">
        <v>378</v>
      </c>
      <c r="D4563" s="6" t="s">
        <v>1159</v>
      </c>
      <c r="E4563" s="6" t="s">
        <v>1160</v>
      </c>
      <c r="F4563" s="6" t="s">
        <v>1234</v>
      </c>
      <c r="G4563" s="6">
        <v>14</v>
      </c>
      <c r="H4563" s="6">
        <v>7</v>
      </c>
      <c r="I4563" s="6" t="s">
        <v>1116</v>
      </c>
      <c r="J4563" s="49">
        <v>566</v>
      </c>
      <c r="K4563" s="49">
        <v>7924</v>
      </c>
      <c r="L4563" s="49">
        <v>3962</v>
      </c>
      <c r="M4563" s="10">
        <v>40603</v>
      </c>
      <c r="N4563" s="10">
        <v>40575</v>
      </c>
      <c r="O4563" s="6" t="s">
        <v>52</v>
      </c>
      <c r="P4563" s="6" t="s">
        <v>28</v>
      </c>
      <c r="Q4563" s="6" t="s">
        <v>29</v>
      </c>
      <c r="R4563" s="6" t="s">
        <v>5726</v>
      </c>
      <c r="S4563" s="6"/>
      <c r="T4563" s="6" t="s">
        <v>31</v>
      </c>
      <c r="U4563" s="6">
        <v>0</v>
      </c>
    </row>
    <row r="4564" spans="1:21" ht="38.25">
      <c r="A4564" s="6" t="str">
        <f>VLOOKUP(B4564,Sheet1!B2:C272,2,FALSE)</f>
        <v>LAC</v>
      </c>
      <c r="B4564" s="6" t="s">
        <v>328</v>
      </c>
      <c r="C4564" s="6" t="s">
        <v>265</v>
      </c>
      <c r="D4564" s="6" t="s">
        <v>23</v>
      </c>
      <c r="E4564" s="6" t="s">
        <v>55</v>
      </c>
      <c r="F4564" s="6" t="s">
        <v>56</v>
      </c>
      <c r="G4564" s="7">
        <v>1000</v>
      </c>
      <c r="H4564" s="7">
        <v>0</v>
      </c>
      <c r="I4564" s="6" t="s">
        <v>57</v>
      </c>
      <c r="J4564" s="49">
        <v>0.25</v>
      </c>
      <c r="K4564" s="49">
        <v>250</v>
      </c>
      <c r="L4564" s="49">
        <v>0</v>
      </c>
      <c r="M4564" s="10">
        <v>40695</v>
      </c>
      <c r="N4564" s="10">
        <v>40603</v>
      </c>
      <c r="O4564" s="6" t="s">
        <v>70</v>
      </c>
      <c r="P4564" s="6" t="s">
        <v>28</v>
      </c>
      <c r="Q4564" s="6" t="s">
        <v>29</v>
      </c>
      <c r="R4564" s="6"/>
      <c r="S4564" s="6" t="s">
        <v>329</v>
      </c>
      <c r="T4564" s="6" t="s">
        <v>31</v>
      </c>
      <c r="U4564" s="6">
        <v>0</v>
      </c>
    </row>
    <row r="4565" spans="1:21" ht="38.25">
      <c r="A4565" s="6" t="str">
        <f>VLOOKUP(B4565,Sheet1!B2:C272,2,FALSE)</f>
        <v>LAC</v>
      </c>
      <c r="B4565" s="6" t="s">
        <v>328</v>
      </c>
      <c r="C4565" s="6" t="s">
        <v>265</v>
      </c>
      <c r="D4565" s="6" t="s">
        <v>23</v>
      </c>
      <c r="E4565" s="6" t="s">
        <v>35</v>
      </c>
      <c r="F4565" s="6" t="s">
        <v>36</v>
      </c>
      <c r="G4565" s="7">
        <v>6000</v>
      </c>
      <c r="H4565" s="7">
        <v>0</v>
      </c>
      <c r="I4565" s="6" t="s">
        <v>34</v>
      </c>
      <c r="J4565" s="49">
        <v>0.33300000000000002</v>
      </c>
      <c r="K4565" s="49">
        <v>1998</v>
      </c>
      <c r="L4565" s="49">
        <v>0</v>
      </c>
      <c r="M4565" s="10">
        <v>40695</v>
      </c>
      <c r="N4565" s="10">
        <v>40575</v>
      </c>
      <c r="O4565" s="6" t="s">
        <v>70</v>
      </c>
      <c r="P4565" s="6" t="s">
        <v>28</v>
      </c>
      <c r="Q4565" s="6" t="s">
        <v>29</v>
      </c>
      <c r="R4565" s="6"/>
      <c r="S4565" s="6" t="s">
        <v>329</v>
      </c>
      <c r="T4565" s="6" t="s">
        <v>31</v>
      </c>
      <c r="U4565" s="6">
        <v>0</v>
      </c>
    </row>
    <row r="4566" spans="1:21" ht="38.25">
      <c r="A4566" s="6" t="str">
        <f>VLOOKUP(B4566,Sheet1!B2:C272,2,FALSE)</f>
        <v>LAC</v>
      </c>
      <c r="B4566" s="6" t="s">
        <v>328</v>
      </c>
      <c r="C4566" s="6" t="s">
        <v>265</v>
      </c>
      <c r="D4566" s="6" t="s">
        <v>23</v>
      </c>
      <c r="E4566" s="6" t="s">
        <v>38</v>
      </c>
      <c r="F4566" s="6" t="s">
        <v>61</v>
      </c>
      <c r="G4566" s="7">
        <v>5000</v>
      </c>
      <c r="H4566" s="7">
        <v>0</v>
      </c>
      <c r="I4566" s="6" t="s">
        <v>60</v>
      </c>
      <c r="J4566" s="49">
        <v>7.4999999999999997E-2</v>
      </c>
      <c r="K4566" s="49">
        <v>375</v>
      </c>
      <c r="L4566" s="49">
        <v>0</v>
      </c>
      <c r="M4566" s="10">
        <v>40695</v>
      </c>
      <c r="N4566" s="10">
        <v>40575</v>
      </c>
      <c r="O4566" s="6" t="s">
        <v>70</v>
      </c>
      <c r="P4566" s="6" t="s">
        <v>28</v>
      </c>
      <c r="Q4566" s="6" t="s">
        <v>29</v>
      </c>
      <c r="R4566" s="6"/>
      <c r="S4566" s="6" t="s">
        <v>330</v>
      </c>
      <c r="T4566" s="6" t="s">
        <v>31</v>
      </c>
      <c r="U4566" s="6">
        <v>0</v>
      </c>
    </row>
    <row r="4567" spans="1:21" ht="38.25">
      <c r="A4567" s="6" t="str">
        <f>VLOOKUP(B4567,Sheet1!B2:C272,2,FALSE)</f>
        <v>LAC</v>
      </c>
      <c r="B4567" s="6" t="s">
        <v>328</v>
      </c>
      <c r="C4567" s="6" t="s">
        <v>265</v>
      </c>
      <c r="D4567" s="6" t="s">
        <v>23</v>
      </c>
      <c r="E4567" s="6" t="s">
        <v>38</v>
      </c>
      <c r="F4567" s="6" t="s">
        <v>39</v>
      </c>
      <c r="G4567" s="7">
        <v>5000</v>
      </c>
      <c r="H4567" s="7">
        <v>0</v>
      </c>
      <c r="I4567" s="6" t="s">
        <v>40</v>
      </c>
      <c r="J4567" s="49">
        <v>0.77</v>
      </c>
      <c r="K4567" s="49">
        <v>3850</v>
      </c>
      <c r="L4567" s="49">
        <v>0</v>
      </c>
      <c r="M4567" s="10">
        <v>40695</v>
      </c>
      <c r="N4567" s="10">
        <v>40575</v>
      </c>
      <c r="O4567" s="6" t="s">
        <v>70</v>
      </c>
      <c r="P4567" s="6" t="s">
        <v>28</v>
      </c>
      <c r="Q4567" s="6" t="s">
        <v>29</v>
      </c>
      <c r="R4567" s="6"/>
      <c r="S4567" s="6" t="s">
        <v>330</v>
      </c>
      <c r="T4567" s="6" t="s">
        <v>31</v>
      </c>
      <c r="U4567" s="6">
        <v>0</v>
      </c>
    </row>
    <row r="4568" spans="1:21" ht="63.75">
      <c r="A4568" s="6" t="str">
        <f>VLOOKUP(B4568,Sheet1!B2:C272,2,FALSE)</f>
        <v>LAC</v>
      </c>
      <c r="B4568" s="6" t="s">
        <v>328</v>
      </c>
      <c r="C4568" s="6" t="s">
        <v>265</v>
      </c>
      <c r="D4568" s="6" t="s">
        <v>23</v>
      </c>
      <c r="E4568" s="6" t="s">
        <v>42</v>
      </c>
      <c r="F4568" s="6" t="s">
        <v>43</v>
      </c>
      <c r="G4568" s="7">
        <v>293500</v>
      </c>
      <c r="H4568" s="7">
        <v>0</v>
      </c>
      <c r="I4568" s="6" t="s">
        <v>44</v>
      </c>
      <c r="J4568" s="49">
        <v>0.6</v>
      </c>
      <c r="K4568" s="49">
        <v>176100</v>
      </c>
      <c r="L4568" s="49">
        <v>0</v>
      </c>
      <c r="M4568" s="10">
        <v>40695</v>
      </c>
      <c r="N4568" s="10">
        <v>40575</v>
      </c>
      <c r="O4568" s="6" t="s">
        <v>70</v>
      </c>
      <c r="P4568" s="6" t="s">
        <v>28</v>
      </c>
      <c r="Q4568" s="6" t="s">
        <v>29</v>
      </c>
      <c r="R4568" s="6"/>
      <c r="S4568" s="6" t="s">
        <v>331</v>
      </c>
      <c r="T4568" s="6" t="s">
        <v>31</v>
      </c>
      <c r="U4568" s="6">
        <v>0</v>
      </c>
    </row>
    <row r="4569" spans="1:21" ht="76.5">
      <c r="A4569" s="6" t="str">
        <f>VLOOKUP(B4569,Sheet1!B2:C272,2,FALSE)</f>
        <v>LAC</v>
      </c>
      <c r="B4569" s="6" t="s">
        <v>328</v>
      </c>
      <c r="C4569" s="6" t="s">
        <v>265</v>
      </c>
      <c r="D4569" s="6" t="s">
        <v>23</v>
      </c>
      <c r="E4569" s="6" t="s">
        <v>46</v>
      </c>
      <c r="F4569" s="6" t="s">
        <v>62</v>
      </c>
      <c r="G4569" s="7">
        <v>20383</v>
      </c>
      <c r="H4569" s="7">
        <v>0</v>
      </c>
      <c r="I4569" s="6" t="s">
        <v>48</v>
      </c>
      <c r="J4569" s="49">
        <v>3.68</v>
      </c>
      <c r="K4569" s="49">
        <v>75009.440000000002</v>
      </c>
      <c r="L4569" s="49">
        <v>0</v>
      </c>
      <c r="M4569" s="10">
        <v>40695</v>
      </c>
      <c r="N4569" s="10">
        <v>40575</v>
      </c>
      <c r="O4569" s="6" t="s">
        <v>70</v>
      </c>
      <c r="P4569" s="6" t="s">
        <v>28</v>
      </c>
      <c r="Q4569" s="6" t="s">
        <v>29</v>
      </c>
      <c r="R4569" s="6"/>
      <c r="S4569" s="6" t="s">
        <v>332</v>
      </c>
      <c r="T4569" s="6" t="s">
        <v>31</v>
      </c>
      <c r="U4569" s="6">
        <v>0</v>
      </c>
    </row>
    <row r="4570" spans="1:21" ht="25.5">
      <c r="A4570" s="6" t="s">
        <v>425</v>
      </c>
      <c r="B4570" s="6" t="s">
        <v>311</v>
      </c>
      <c r="C4570" s="6" t="s">
        <v>265</v>
      </c>
      <c r="D4570" s="6" t="s">
        <v>23</v>
      </c>
      <c r="E4570" s="6" t="s">
        <v>55</v>
      </c>
      <c r="F4570" s="6" t="s">
        <v>56</v>
      </c>
      <c r="G4570" s="7">
        <v>3000</v>
      </c>
      <c r="H4570" s="7">
        <v>0</v>
      </c>
      <c r="I4570" s="6" t="s">
        <v>57</v>
      </c>
      <c r="J4570" s="49">
        <v>0.25</v>
      </c>
      <c r="K4570" s="49">
        <v>750</v>
      </c>
      <c r="L4570" s="49">
        <v>0</v>
      </c>
      <c r="M4570" s="10">
        <v>40695</v>
      </c>
      <c r="N4570" s="10">
        <v>40603</v>
      </c>
      <c r="O4570" s="6" t="s">
        <v>70</v>
      </c>
      <c r="P4570" s="6" t="s">
        <v>28</v>
      </c>
      <c r="Q4570" s="6" t="s">
        <v>29</v>
      </c>
      <c r="R4570" s="6"/>
      <c r="S4570" s="6" t="s">
        <v>333</v>
      </c>
      <c r="T4570" s="6" t="s">
        <v>31</v>
      </c>
      <c r="U4570" s="6">
        <v>0</v>
      </c>
    </row>
    <row r="4571" spans="1:21" ht="25.5">
      <c r="A4571" s="6" t="s">
        <v>425</v>
      </c>
      <c r="B4571" s="6" t="s">
        <v>311</v>
      </c>
      <c r="C4571" s="6" t="s">
        <v>265</v>
      </c>
      <c r="D4571" s="6" t="s">
        <v>23</v>
      </c>
      <c r="E4571" s="6" t="s">
        <v>35</v>
      </c>
      <c r="F4571" s="6" t="s">
        <v>36</v>
      </c>
      <c r="G4571" s="7">
        <v>30000</v>
      </c>
      <c r="H4571" s="7">
        <v>0</v>
      </c>
      <c r="I4571" s="6" t="s">
        <v>34</v>
      </c>
      <c r="J4571" s="49">
        <v>0.33300000000000002</v>
      </c>
      <c r="K4571" s="49">
        <v>9990</v>
      </c>
      <c r="L4571" s="49">
        <v>0</v>
      </c>
      <c r="M4571" s="10">
        <v>40695</v>
      </c>
      <c r="N4571" s="10">
        <v>40575</v>
      </c>
      <c r="O4571" s="6" t="s">
        <v>70</v>
      </c>
      <c r="P4571" s="6" t="s">
        <v>28</v>
      </c>
      <c r="Q4571" s="6" t="s">
        <v>29</v>
      </c>
      <c r="R4571" s="6"/>
      <c r="S4571" s="6" t="s">
        <v>334</v>
      </c>
      <c r="T4571" s="6" t="s">
        <v>31</v>
      </c>
      <c r="U4571" s="6">
        <v>0</v>
      </c>
    </row>
    <row r="4572" spans="1:21" ht="25.5">
      <c r="A4572" s="6" t="s">
        <v>425</v>
      </c>
      <c r="B4572" s="6" t="s">
        <v>311</v>
      </c>
      <c r="C4572" s="6" t="s">
        <v>265</v>
      </c>
      <c r="D4572" s="6" t="s">
        <v>23</v>
      </c>
      <c r="E4572" s="6" t="s">
        <v>38</v>
      </c>
      <c r="F4572" s="6" t="s">
        <v>61</v>
      </c>
      <c r="G4572" s="7">
        <v>15000</v>
      </c>
      <c r="H4572" s="7">
        <v>0</v>
      </c>
      <c r="I4572" s="6" t="s">
        <v>60</v>
      </c>
      <c r="J4572" s="49">
        <v>7.4999999999999997E-2</v>
      </c>
      <c r="K4572" s="49">
        <v>1125</v>
      </c>
      <c r="L4572" s="49">
        <v>0</v>
      </c>
      <c r="M4572" s="10">
        <v>40695</v>
      </c>
      <c r="N4572" s="10">
        <v>40575</v>
      </c>
      <c r="O4572" s="6" t="s">
        <v>70</v>
      </c>
      <c r="P4572" s="6" t="s">
        <v>28</v>
      </c>
      <c r="Q4572" s="6" t="s">
        <v>29</v>
      </c>
      <c r="R4572" s="6"/>
      <c r="S4572" s="6" t="s">
        <v>333</v>
      </c>
      <c r="T4572" s="6" t="s">
        <v>31</v>
      </c>
      <c r="U4572" s="6">
        <v>0</v>
      </c>
    </row>
    <row r="4573" spans="1:21" ht="25.5">
      <c r="A4573" s="6" t="s">
        <v>425</v>
      </c>
      <c r="B4573" s="6" t="s">
        <v>311</v>
      </c>
      <c r="C4573" s="6" t="s">
        <v>265</v>
      </c>
      <c r="D4573" s="6" t="s">
        <v>23</v>
      </c>
      <c r="E4573" s="6" t="s">
        <v>38</v>
      </c>
      <c r="F4573" s="6" t="s">
        <v>39</v>
      </c>
      <c r="G4573" s="7">
        <v>15000</v>
      </c>
      <c r="H4573" s="7">
        <v>0</v>
      </c>
      <c r="I4573" s="6" t="s">
        <v>40</v>
      </c>
      <c r="J4573" s="49">
        <v>0.77</v>
      </c>
      <c r="K4573" s="49">
        <v>11550</v>
      </c>
      <c r="L4573" s="49">
        <v>0</v>
      </c>
      <c r="M4573" s="10">
        <v>40695</v>
      </c>
      <c r="N4573" s="10">
        <v>40575</v>
      </c>
      <c r="O4573" s="6" t="s">
        <v>70</v>
      </c>
      <c r="P4573" s="6" t="s">
        <v>28</v>
      </c>
      <c r="Q4573" s="6" t="s">
        <v>29</v>
      </c>
      <c r="R4573" s="6"/>
      <c r="S4573" s="6" t="s">
        <v>334</v>
      </c>
      <c r="T4573" s="6" t="s">
        <v>31</v>
      </c>
      <c r="U4573" s="6">
        <v>0</v>
      </c>
    </row>
    <row r="4574" spans="1:21" ht="25.5">
      <c r="A4574" s="6" t="s">
        <v>425</v>
      </c>
      <c r="B4574" s="6" t="s">
        <v>311</v>
      </c>
      <c r="C4574" s="6" t="s">
        <v>265</v>
      </c>
      <c r="D4574" s="6" t="s">
        <v>23</v>
      </c>
      <c r="E4574" s="6" t="s">
        <v>42</v>
      </c>
      <c r="F4574" s="6" t="s">
        <v>43</v>
      </c>
      <c r="G4574" s="7">
        <v>28000</v>
      </c>
      <c r="H4574" s="7">
        <v>0</v>
      </c>
      <c r="I4574" s="6" t="s">
        <v>44</v>
      </c>
      <c r="J4574" s="49">
        <v>0.6</v>
      </c>
      <c r="K4574" s="49">
        <v>16800</v>
      </c>
      <c r="L4574" s="49">
        <v>0</v>
      </c>
      <c r="M4574" s="10">
        <v>40695</v>
      </c>
      <c r="N4574" s="10">
        <v>40575</v>
      </c>
      <c r="O4574" s="6" t="s">
        <v>70</v>
      </c>
      <c r="P4574" s="6" t="s">
        <v>28</v>
      </c>
      <c r="Q4574" s="6" t="s">
        <v>29</v>
      </c>
      <c r="R4574" s="6"/>
      <c r="S4574" s="6" t="s">
        <v>335</v>
      </c>
      <c r="T4574" s="6" t="s">
        <v>31</v>
      </c>
      <c r="U4574" s="6">
        <v>0</v>
      </c>
    </row>
    <row r="4575" spans="1:21" ht="25.5">
      <c r="A4575" s="6" t="s">
        <v>425</v>
      </c>
      <c r="B4575" s="6" t="s">
        <v>311</v>
      </c>
      <c r="C4575" s="6" t="s">
        <v>265</v>
      </c>
      <c r="D4575" s="6" t="s">
        <v>23</v>
      </c>
      <c r="E4575" s="6" t="s">
        <v>46</v>
      </c>
      <c r="F4575" s="6" t="s">
        <v>62</v>
      </c>
      <c r="G4575" s="7">
        <v>556</v>
      </c>
      <c r="H4575" s="7">
        <v>0</v>
      </c>
      <c r="I4575" s="6" t="s">
        <v>48</v>
      </c>
      <c r="J4575" s="49">
        <v>3.68</v>
      </c>
      <c r="K4575" s="49">
        <v>2046.08</v>
      </c>
      <c r="L4575" s="49">
        <v>0</v>
      </c>
      <c r="M4575" s="10">
        <v>40695</v>
      </c>
      <c r="N4575" s="10">
        <v>40575</v>
      </c>
      <c r="O4575" s="6" t="s">
        <v>70</v>
      </c>
      <c r="P4575" s="6" t="s">
        <v>28</v>
      </c>
      <c r="Q4575" s="6" t="s">
        <v>29</v>
      </c>
      <c r="R4575" s="6"/>
      <c r="S4575" s="6" t="s">
        <v>334</v>
      </c>
      <c r="T4575" s="6" t="s">
        <v>31</v>
      </c>
      <c r="U4575" s="6">
        <v>0</v>
      </c>
    </row>
    <row r="4576" spans="1:21" ht="25.5">
      <c r="A4576" s="6" t="s">
        <v>425</v>
      </c>
      <c r="B4576" s="6" t="s">
        <v>842</v>
      </c>
      <c r="C4576" s="6" t="s">
        <v>265</v>
      </c>
      <c r="D4576" s="6" t="s">
        <v>23</v>
      </c>
      <c r="E4576" s="6" t="s">
        <v>42</v>
      </c>
      <c r="F4576" s="6" t="s">
        <v>43</v>
      </c>
      <c r="G4576" s="7">
        <v>50000</v>
      </c>
      <c r="H4576" s="7">
        <v>0</v>
      </c>
      <c r="I4576" s="6" t="s">
        <v>44</v>
      </c>
      <c r="J4576" s="49">
        <v>0.6</v>
      </c>
      <c r="K4576" s="49">
        <v>30000</v>
      </c>
      <c r="L4576" s="49">
        <v>0</v>
      </c>
      <c r="M4576" s="10">
        <v>40695</v>
      </c>
      <c r="N4576" s="10">
        <v>40575</v>
      </c>
      <c r="O4576" s="6" t="s">
        <v>70</v>
      </c>
      <c r="P4576" s="6" t="s">
        <v>28</v>
      </c>
      <c r="Q4576" s="6" t="s">
        <v>29</v>
      </c>
      <c r="R4576" s="6"/>
      <c r="S4576" s="6" t="s">
        <v>337</v>
      </c>
      <c r="T4576" s="6" t="s">
        <v>31</v>
      </c>
      <c r="U4576" s="6">
        <v>0</v>
      </c>
    </row>
    <row r="4577" spans="1:21" ht="25.5">
      <c r="A4577" s="6" t="s">
        <v>425</v>
      </c>
      <c r="B4577" s="6" t="s">
        <v>842</v>
      </c>
      <c r="C4577" s="6" t="s">
        <v>265</v>
      </c>
      <c r="D4577" s="6" t="s">
        <v>23</v>
      </c>
      <c r="E4577" s="6" t="s">
        <v>46</v>
      </c>
      <c r="F4577" s="6" t="s">
        <v>62</v>
      </c>
      <c r="G4577" s="7">
        <v>848</v>
      </c>
      <c r="H4577" s="7">
        <v>0</v>
      </c>
      <c r="I4577" s="6" t="s">
        <v>48</v>
      </c>
      <c r="J4577" s="49">
        <v>3.68</v>
      </c>
      <c r="K4577" s="49">
        <v>3120.64</v>
      </c>
      <c r="L4577" s="49">
        <v>0</v>
      </c>
      <c r="M4577" s="10">
        <v>40695</v>
      </c>
      <c r="N4577" s="10">
        <v>40575</v>
      </c>
      <c r="O4577" s="6" t="s">
        <v>70</v>
      </c>
      <c r="P4577" s="6" t="s">
        <v>28</v>
      </c>
      <c r="Q4577" s="6" t="s">
        <v>29</v>
      </c>
      <c r="R4577" s="6"/>
      <c r="S4577" s="6" t="s">
        <v>338</v>
      </c>
      <c r="T4577" s="6" t="s">
        <v>31</v>
      </c>
      <c r="U4577" s="6">
        <v>0</v>
      </c>
    </row>
    <row r="4578" spans="1:21" ht="63.75">
      <c r="A4578" s="6" t="s">
        <v>425</v>
      </c>
      <c r="B4578" s="6" t="s">
        <v>264</v>
      </c>
      <c r="C4578" s="6" t="s">
        <v>265</v>
      </c>
      <c r="D4578" s="6" t="s">
        <v>23</v>
      </c>
      <c r="E4578" s="6" t="s">
        <v>58</v>
      </c>
      <c r="F4578" s="6" t="s">
        <v>59</v>
      </c>
      <c r="G4578" s="7">
        <v>4500</v>
      </c>
      <c r="H4578" s="7">
        <v>0</v>
      </c>
      <c r="I4578" s="6" t="s">
        <v>60</v>
      </c>
      <c r="J4578" s="49">
        <v>0.37</v>
      </c>
      <c r="K4578" s="49">
        <v>1665</v>
      </c>
      <c r="L4578" s="49">
        <v>0</v>
      </c>
      <c r="M4578" s="10">
        <v>40695</v>
      </c>
      <c r="N4578" s="10">
        <v>40603</v>
      </c>
      <c r="O4578" s="6" t="s">
        <v>70</v>
      </c>
      <c r="P4578" s="6" t="s">
        <v>28</v>
      </c>
      <c r="Q4578" s="6" t="s">
        <v>29</v>
      </c>
      <c r="R4578" s="6"/>
      <c r="S4578" s="6" t="s">
        <v>339</v>
      </c>
      <c r="T4578" s="6" t="s">
        <v>31</v>
      </c>
      <c r="U4578" s="6">
        <v>0</v>
      </c>
    </row>
    <row r="4579" spans="1:21" ht="25.5">
      <c r="A4579" s="6" t="s">
        <v>425</v>
      </c>
      <c r="B4579" s="6" t="s">
        <v>264</v>
      </c>
      <c r="C4579" s="6" t="s">
        <v>265</v>
      </c>
      <c r="D4579" s="6" t="s">
        <v>23</v>
      </c>
      <c r="E4579" s="6" t="s">
        <v>35</v>
      </c>
      <c r="F4579" s="6" t="s">
        <v>36</v>
      </c>
      <c r="G4579" s="7">
        <v>5000</v>
      </c>
      <c r="H4579" s="7">
        <v>0</v>
      </c>
      <c r="I4579" s="6" t="s">
        <v>34</v>
      </c>
      <c r="J4579" s="49">
        <v>0.33300000000000002</v>
      </c>
      <c r="K4579" s="49">
        <v>1665</v>
      </c>
      <c r="L4579" s="49">
        <v>0</v>
      </c>
      <c r="M4579" s="10">
        <v>40695</v>
      </c>
      <c r="N4579" s="10">
        <v>40575</v>
      </c>
      <c r="O4579" s="6" t="s">
        <v>70</v>
      </c>
      <c r="P4579" s="6" t="s">
        <v>28</v>
      </c>
      <c r="Q4579" s="6" t="s">
        <v>29</v>
      </c>
      <c r="R4579" s="6"/>
      <c r="S4579" s="6" t="s">
        <v>340</v>
      </c>
      <c r="T4579" s="6" t="s">
        <v>31</v>
      </c>
      <c r="U4579" s="6">
        <v>0</v>
      </c>
    </row>
    <row r="4580" spans="1:21" ht="25.5">
      <c r="A4580" s="6" t="s">
        <v>425</v>
      </c>
      <c r="B4580" s="6" t="s">
        <v>264</v>
      </c>
      <c r="C4580" s="6" t="s">
        <v>265</v>
      </c>
      <c r="D4580" s="6" t="s">
        <v>23</v>
      </c>
      <c r="E4580" s="6" t="s">
        <v>38</v>
      </c>
      <c r="F4580" s="6" t="s">
        <v>76</v>
      </c>
      <c r="G4580" s="7">
        <v>5000</v>
      </c>
      <c r="H4580" s="7">
        <v>0</v>
      </c>
      <c r="I4580" s="6" t="s">
        <v>77</v>
      </c>
      <c r="J4580" s="49">
        <v>1.38</v>
      </c>
      <c r="K4580" s="49">
        <v>6900</v>
      </c>
      <c r="L4580" s="49">
        <v>0</v>
      </c>
      <c r="M4580" s="10">
        <v>40695</v>
      </c>
      <c r="N4580" s="10">
        <v>40575</v>
      </c>
      <c r="O4580" s="6" t="s">
        <v>70</v>
      </c>
      <c r="P4580" s="6" t="s">
        <v>28</v>
      </c>
      <c r="Q4580" s="6" t="s">
        <v>29</v>
      </c>
      <c r="R4580" s="6"/>
      <c r="S4580" s="6" t="s">
        <v>341</v>
      </c>
      <c r="T4580" s="6" t="s">
        <v>31</v>
      </c>
      <c r="U4580" s="6">
        <v>0</v>
      </c>
    </row>
    <row r="4581" spans="1:21" ht="63.75">
      <c r="A4581" s="6" t="s">
        <v>425</v>
      </c>
      <c r="B4581" s="6" t="s">
        <v>264</v>
      </c>
      <c r="C4581" s="6" t="s">
        <v>265</v>
      </c>
      <c r="D4581" s="6" t="s">
        <v>23</v>
      </c>
      <c r="E4581" s="6" t="s">
        <v>38</v>
      </c>
      <c r="F4581" s="6" t="s">
        <v>61</v>
      </c>
      <c r="G4581" s="7">
        <v>35000</v>
      </c>
      <c r="H4581" s="7">
        <v>0</v>
      </c>
      <c r="I4581" s="6" t="s">
        <v>60</v>
      </c>
      <c r="J4581" s="49">
        <v>7.4999999999999997E-2</v>
      </c>
      <c r="K4581" s="49">
        <v>2625</v>
      </c>
      <c r="L4581" s="49">
        <v>0</v>
      </c>
      <c r="M4581" s="10">
        <v>40695</v>
      </c>
      <c r="N4581" s="10">
        <v>40575</v>
      </c>
      <c r="O4581" s="6" t="s">
        <v>70</v>
      </c>
      <c r="P4581" s="6" t="s">
        <v>28</v>
      </c>
      <c r="Q4581" s="6" t="s">
        <v>29</v>
      </c>
      <c r="R4581" s="6"/>
      <c r="S4581" s="6" t="s">
        <v>342</v>
      </c>
      <c r="T4581" s="6" t="s">
        <v>31</v>
      </c>
      <c r="U4581" s="6">
        <v>0</v>
      </c>
    </row>
    <row r="4582" spans="1:21" ht="76.5">
      <c r="A4582" s="6" t="s">
        <v>425</v>
      </c>
      <c r="B4582" s="6" t="s">
        <v>264</v>
      </c>
      <c r="C4582" s="6" t="s">
        <v>265</v>
      </c>
      <c r="D4582" s="6" t="s">
        <v>23</v>
      </c>
      <c r="E4582" s="6" t="s">
        <v>38</v>
      </c>
      <c r="F4582" s="6" t="s">
        <v>39</v>
      </c>
      <c r="G4582" s="7">
        <v>30000</v>
      </c>
      <c r="H4582" s="7">
        <v>0</v>
      </c>
      <c r="I4582" s="6" t="s">
        <v>40</v>
      </c>
      <c r="J4582" s="49">
        <v>0.77</v>
      </c>
      <c r="K4582" s="49">
        <v>23100</v>
      </c>
      <c r="L4582" s="49">
        <v>0</v>
      </c>
      <c r="M4582" s="10">
        <v>40695</v>
      </c>
      <c r="N4582" s="10">
        <v>40575</v>
      </c>
      <c r="O4582" s="6" t="s">
        <v>70</v>
      </c>
      <c r="P4582" s="6" t="s">
        <v>28</v>
      </c>
      <c r="Q4582" s="6" t="s">
        <v>29</v>
      </c>
      <c r="R4582" s="6"/>
      <c r="S4582" s="6" t="s">
        <v>343</v>
      </c>
      <c r="T4582" s="6" t="s">
        <v>31</v>
      </c>
      <c r="U4582" s="6">
        <v>0</v>
      </c>
    </row>
    <row r="4583" spans="1:21" ht="25.5">
      <c r="A4583" s="6" t="s">
        <v>425</v>
      </c>
      <c r="B4583" s="6" t="s">
        <v>264</v>
      </c>
      <c r="C4583" s="6" t="s">
        <v>265</v>
      </c>
      <c r="D4583" s="6" t="s">
        <v>23</v>
      </c>
      <c r="E4583" s="6" t="s">
        <v>42</v>
      </c>
      <c r="F4583" s="6" t="s">
        <v>43</v>
      </c>
      <c r="G4583" s="7">
        <v>150000</v>
      </c>
      <c r="H4583" s="7">
        <v>0</v>
      </c>
      <c r="I4583" s="6" t="s">
        <v>44</v>
      </c>
      <c r="J4583" s="49">
        <v>0.6</v>
      </c>
      <c r="K4583" s="49">
        <v>90000</v>
      </c>
      <c r="L4583" s="49">
        <v>0</v>
      </c>
      <c r="M4583" s="10">
        <v>40695</v>
      </c>
      <c r="N4583" s="10">
        <v>40575</v>
      </c>
      <c r="O4583" s="6" t="s">
        <v>70</v>
      </c>
      <c r="P4583" s="6" t="s">
        <v>28</v>
      </c>
      <c r="Q4583" s="6" t="s">
        <v>29</v>
      </c>
      <c r="R4583" s="6"/>
      <c r="S4583" s="6" t="s">
        <v>344</v>
      </c>
      <c r="T4583" s="6" t="s">
        <v>31</v>
      </c>
      <c r="U4583" s="6">
        <v>0</v>
      </c>
    </row>
    <row r="4584" spans="1:21" ht="25.5">
      <c r="A4584" s="6" t="s">
        <v>425</v>
      </c>
      <c r="B4584" s="6" t="s">
        <v>264</v>
      </c>
      <c r="C4584" s="6" t="s">
        <v>265</v>
      </c>
      <c r="D4584" s="6" t="s">
        <v>23</v>
      </c>
      <c r="E4584" s="6" t="s">
        <v>46</v>
      </c>
      <c r="F4584" s="6" t="s">
        <v>62</v>
      </c>
      <c r="G4584" s="7">
        <v>520</v>
      </c>
      <c r="H4584" s="7">
        <v>0</v>
      </c>
      <c r="I4584" s="6" t="s">
        <v>48</v>
      </c>
      <c r="J4584" s="49">
        <v>3.68</v>
      </c>
      <c r="K4584" s="49">
        <v>1913.6</v>
      </c>
      <c r="L4584" s="49">
        <v>0</v>
      </c>
      <c r="M4584" s="10">
        <v>40695</v>
      </c>
      <c r="N4584" s="10">
        <v>40575</v>
      </c>
      <c r="O4584" s="6" t="s">
        <v>70</v>
      </c>
      <c r="P4584" s="6" t="s">
        <v>28</v>
      </c>
      <c r="Q4584" s="6" t="s">
        <v>29</v>
      </c>
      <c r="R4584" s="6"/>
      <c r="S4584" s="6" t="s">
        <v>345</v>
      </c>
      <c r="T4584" s="6" t="s">
        <v>31</v>
      </c>
      <c r="U4584" s="6">
        <v>0</v>
      </c>
    </row>
    <row r="4585" spans="1:21" ht="89.25">
      <c r="A4585" s="6" t="str">
        <f>VLOOKUP(B4585,Sheet1!B2:C272,2,FALSE)</f>
        <v>LAC</v>
      </c>
      <c r="B4585" s="6" t="s">
        <v>326</v>
      </c>
      <c r="C4585" s="6" t="s">
        <v>265</v>
      </c>
      <c r="D4585" s="6" t="s">
        <v>23</v>
      </c>
      <c r="E4585" s="6" t="s">
        <v>46</v>
      </c>
      <c r="F4585" s="6" t="s">
        <v>346</v>
      </c>
      <c r="G4585" s="7">
        <v>686</v>
      </c>
      <c r="H4585" s="7">
        <v>0</v>
      </c>
      <c r="I4585" s="6" t="s">
        <v>48</v>
      </c>
      <c r="J4585" s="49">
        <v>4.2</v>
      </c>
      <c r="K4585" s="49">
        <v>2881.2</v>
      </c>
      <c r="L4585" s="49">
        <v>0</v>
      </c>
      <c r="M4585" s="10">
        <v>40695</v>
      </c>
      <c r="N4585" s="10">
        <v>40575</v>
      </c>
      <c r="O4585" s="6" t="s">
        <v>70</v>
      </c>
      <c r="P4585" s="6" t="s">
        <v>28</v>
      </c>
      <c r="Q4585" s="6" t="s">
        <v>29</v>
      </c>
      <c r="R4585" s="6"/>
      <c r="S4585" s="6" t="s">
        <v>347</v>
      </c>
      <c r="T4585" s="6" t="s">
        <v>31</v>
      </c>
      <c r="U4585" s="6">
        <v>0</v>
      </c>
    </row>
    <row r="4586" spans="1:21" ht="76.5">
      <c r="A4586" s="6" t="str">
        <f>VLOOKUP(B4586,Sheet1!B2:C272,2,FALSE)</f>
        <v>LAC</v>
      </c>
      <c r="B4586" s="6" t="s">
        <v>326</v>
      </c>
      <c r="C4586" s="6" t="s">
        <v>265</v>
      </c>
      <c r="D4586" s="6" t="s">
        <v>23</v>
      </c>
      <c r="E4586" s="6" t="s">
        <v>348</v>
      </c>
      <c r="F4586" s="6" t="s">
        <v>349</v>
      </c>
      <c r="G4586" s="7">
        <v>49</v>
      </c>
      <c r="H4586" s="7">
        <v>0</v>
      </c>
      <c r="I4586" s="6" t="s">
        <v>350</v>
      </c>
      <c r="J4586" s="49">
        <v>168.70599999999999</v>
      </c>
      <c r="K4586" s="49">
        <v>8266.5939999999991</v>
      </c>
      <c r="L4586" s="49">
        <v>0</v>
      </c>
      <c r="M4586" s="10">
        <v>40695</v>
      </c>
      <c r="N4586" s="10">
        <v>40575</v>
      </c>
      <c r="O4586" s="6" t="s">
        <v>70</v>
      </c>
      <c r="P4586" s="6" t="s">
        <v>28</v>
      </c>
      <c r="Q4586" s="6" t="s">
        <v>29</v>
      </c>
      <c r="R4586" s="6"/>
      <c r="S4586" s="6" t="s">
        <v>351</v>
      </c>
      <c r="T4586" s="6" t="s">
        <v>31</v>
      </c>
      <c r="U4586" s="6">
        <v>0</v>
      </c>
    </row>
    <row r="4587" spans="1:21" ht="102">
      <c r="A4587" s="6" t="str">
        <f>VLOOKUP(B4587,Sheet1!B2:C272,2,FALSE)</f>
        <v>LAC</v>
      </c>
      <c r="B4587" s="6" t="s">
        <v>326</v>
      </c>
      <c r="C4587" s="6" t="s">
        <v>265</v>
      </c>
      <c r="D4587" s="6" t="s">
        <v>23</v>
      </c>
      <c r="E4587" s="6" t="s">
        <v>46</v>
      </c>
      <c r="F4587" s="6" t="s">
        <v>62</v>
      </c>
      <c r="G4587" s="7">
        <v>829</v>
      </c>
      <c r="H4587" s="7">
        <v>0</v>
      </c>
      <c r="I4587" s="6" t="s">
        <v>48</v>
      </c>
      <c r="J4587" s="49">
        <v>3.68</v>
      </c>
      <c r="K4587" s="49">
        <v>3050.72</v>
      </c>
      <c r="L4587" s="49">
        <v>0</v>
      </c>
      <c r="M4587" s="10">
        <v>40695</v>
      </c>
      <c r="N4587" s="10">
        <v>40575</v>
      </c>
      <c r="O4587" s="6" t="s">
        <v>70</v>
      </c>
      <c r="P4587" s="6" t="s">
        <v>28</v>
      </c>
      <c r="Q4587" s="6" t="s">
        <v>29</v>
      </c>
      <c r="R4587" s="6"/>
      <c r="S4587" s="6" t="s">
        <v>352</v>
      </c>
      <c r="T4587" s="6" t="s">
        <v>31</v>
      </c>
      <c r="U4587" s="6">
        <v>0</v>
      </c>
    </row>
    <row r="4588" spans="1:21" ht="25.5">
      <c r="A4588" s="6" t="s">
        <v>425</v>
      </c>
      <c r="B4588" s="6" t="s">
        <v>307</v>
      </c>
      <c r="C4588" s="6" t="s">
        <v>265</v>
      </c>
      <c r="D4588" s="6" t="s">
        <v>23</v>
      </c>
      <c r="E4588" s="6" t="s">
        <v>58</v>
      </c>
      <c r="F4588" s="6" t="s">
        <v>65</v>
      </c>
      <c r="G4588" s="7">
        <v>3000</v>
      </c>
      <c r="H4588" s="7">
        <v>0</v>
      </c>
      <c r="I4588" s="6" t="s">
        <v>60</v>
      </c>
      <c r="J4588" s="49">
        <v>0.37</v>
      </c>
      <c r="K4588" s="49">
        <v>1110</v>
      </c>
      <c r="L4588" s="49">
        <v>0</v>
      </c>
      <c r="M4588" s="10">
        <v>40695</v>
      </c>
      <c r="N4588" s="10">
        <v>40603</v>
      </c>
      <c r="O4588" s="6" t="s">
        <v>70</v>
      </c>
      <c r="P4588" s="6" t="s">
        <v>28</v>
      </c>
      <c r="Q4588" s="6" t="s">
        <v>29</v>
      </c>
      <c r="R4588" s="6"/>
      <c r="S4588" s="6" t="s">
        <v>353</v>
      </c>
      <c r="T4588" s="6" t="s">
        <v>31</v>
      </c>
      <c r="U4588" s="6">
        <v>0</v>
      </c>
    </row>
    <row r="4589" spans="1:21" ht="51">
      <c r="A4589" s="6" t="s">
        <v>425</v>
      </c>
      <c r="B4589" s="6" t="s">
        <v>307</v>
      </c>
      <c r="C4589" s="6" t="s">
        <v>265</v>
      </c>
      <c r="D4589" s="6" t="s">
        <v>23</v>
      </c>
      <c r="E4589" s="6" t="s">
        <v>46</v>
      </c>
      <c r="F4589" s="6" t="s">
        <v>62</v>
      </c>
      <c r="G4589" s="7">
        <v>1110</v>
      </c>
      <c r="H4589" s="7">
        <v>0</v>
      </c>
      <c r="I4589" s="6" t="s">
        <v>48</v>
      </c>
      <c r="J4589" s="49">
        <v>3.68</v>
      </c>
      <c r="K4589" s="49">
        <v>4084.8</v>
      </c>
      <c r="L4589" s="49">
        <v>0</v>
      </c>
      <c r="M4589" s="10">
        <v>40695</v>
      </c>
      <c r="N4589" s="10">
        <v>40575</v>
      </c>
      <c r="O4589" s="6" t="s">
        <v>70</v>
      </c>
      <c r="P4589" s="6" t="s">
        <v>28</v>
      </c>
      <c r="Q4589" s="6" t="s">
        <v>29</v>
      </c>
      <c r="R4589" s="6"/>
      <c r="S4589" s="6" t="s">
        <v>354</v>
      </c>
      <c r="T4589" s="6" t="s">
        <v>31</v>
      </c>
      <c r="U4589" s="6">
        <v>0</v>
      </c>
    </row>
    <row r="4590" spans="1:21" ht="25.5" hidden="1">
      <c r="A4590" s="6" t="str">
        <f>VLOOKUP(B4590,Sheet1!B2:C272,2,FALSE)</f>
        <v>Africa</v>
      </c>
      <c r="B4590" s="6" t="s">
        <v>355</v>
      </c>
      <c r="C4590" s="6" t="s">
        <v>356</v>
      </c>
      <c r="D4590" s="6"/>
      <c r="E4590" s="6"/>
      <c r="F4590" s="6" t="s">
        <v>1524</v>
      </c>
      <c r="G4590" s="6">
        <v>1</v>
      </c>
      <c r="H4590" s="6">
        <v>0.5</v>
      </c>
      <c r="I4590" s="6" t="s">
        <v>60</v>
      </c>
      <c r="J4590" s="49">
        <v>3500</v>
      </c>
      <c r="K4590" s="49">
        <v>3500</v>
      </c>
      <c r="L4590" s="49">
        <v>1750</v>
      </c>
      <c r="M4590" s="10">
        <v>40575</v>
      </c>
      <c r="N4590" s="10">
        <v>40330</v>
      </c>
      <c r="O4590" s="6" t="s">
        <v>52</v>
      </c>
      <c r="P4590" s="6" t="s">
        <v>933</v>
      </c>
      <c r="Q4590" s="6" t="s">
        <v>29</v>
      </c>
      <c r="R4590" s="6" t="s">
        <v>5747</v>
      </c>
      <c r="S4590" s="6" t="s">
        <v>5748</v>
      </c>
      <c r="T4590" s="6" t="s">
        <v>31</v>
      </c>
      <c r="U4590" s="6">
        <v>0</v>
      </c>
    </row>
    <row r="4591" spans="1:21" ht="25.5" hidden="1">
      <c r="A4591" s="6" t="str">
        <f>VLOOKUP(B4591,Sheet1!B2:C272,2,FALSE)</f>
        <v>Africa</v>
      </c>
      <c r="B4591" s="6" t="s">
        <v>355</v>
      </c>
      <c r="C4591" s="6" t="s">
        <v>356</v>
      </c>
      <c r="D4591" s="6" t="s">
        <v>1039</v>
      </c>
      <c r="E4591" s="6" t="s">
        <v>1395</v>
      </c>
      <c r="F4591" s="6" t="s">
        <v>2362</v>
      </c>
      <c r="G4591" s="6">
        <v>1</v>
      </c>
      <c r="H4591" s="6">
        <v>0.5</v>
      </c>
      <c r="I4591" s="6" t="s">
        <v>60</v>
      </c>
      <c r="J4591" s="49">
        <v>2950</v>
      </c>
      <c r="K4591" s="49">
        <v>2950</v>
      </c>
      <c r="L4591" s="49">
        <v>1475</v>
      </c>
      <c r="M4591" s="10">
        <v>40575</v>
      </c>
      <c r="N4591" s="10">
        <v>40483</v>
      </c>
      <c r="O4591" s="6" t="s">
        <v>52</v>
      </c>
      <c r="P4591" s="6" t="s">
        <v>933</v>
      </c>
      <c r="Q4591" s="6" t="s">
        <v>29</v>
      </c>
      <c r="R4591" s="6" t="s">
        <v>5747</v>
      </c>
      <c r="S4591" s="6" t="s">
        <v>5748</v>
      </c>
      <c r="T4591" s="6" t="s">
        <v>31</v>
      </c>
      <c r="U4591" s="6">
        <v>0</v>
      </c>
    </row>
    <row r="4592" spans="1:21" ht="25.5">
      <c r="A4592" s="6" t="str">
        <f>VLOOKUP(B4592,Sheet1!B2:C272,2,FALSE)</f>
        <v>Africa</v>
      </c>
      <c r="B4592" s="6" t="s">
        <v>355</v>
      </c>
      <c r="C4592" s="6" t="s">
        <v>356</v>
      </c>
      <c r="D4592" s="6" t="s">
        <v>23</v>
      </c>
      <c r="E4592" s="6" t="s">
        <v>24</v>
      </c>
      <c r="F4592" s="6" t="s">
        <v>25</v>
      </c>
      <c r="G4592" s="7">
        <v>3000</v>
      </c>
      <c r="H4592" s="7">
        <v>1500</v>
      </c>
      <c r="I4592" s="6" t="s">
        <v>26</v>
      </c>
      <c r="J4592" s="49">
        <v>21</v>
      </c>
      <c r="K4592" s="49">
        <v>63000</v>
      </c>
      <c r="L4592" s="49">
        <v>31500</v>
      </c>
      <c r="M4592" s="10">
        <v>40817</v>
      </c>
      <c r="N4592" s="10">
        <v>40695</v>
      </c>
      <c r="O4592" s="6" t="s">
        <v>52</v>
      </c>
      <c r="P4592" s="6" t="s">
        <v>28</v>
      </c>
      <c r="Q4592" s="6" t="s">
        <v>29</v>
      </c>
      <c r="R4592" s="6" t="s">
        <v>357</v>
      </c>
      <c r="S4592" s="6" t="s">
        <v>358</v>
      </c>
      <c r="T4592" s="6" t="s">
        <v>31</v>
      </c>
      <c r="U4592" s="6">
        <v>0</v>
      </c>
    </row>
    <row r="4593" spans="1:21" ht="25.5">
      <c r="A4593" s="6" t="str">
        <f>VLOOKUP(B4593,Sheet1!B2:C272,2,FALSE)</f>
        <v>Africa</v>
      </c>
      <c r="B4593" s="6" t="s">
        <v>355</v>
      </c>
      <c r="C4593" s="6" t="s">
        <v>356</v>
      </c>
      <c r="D4593" s="6" t="s">
        <v>23</v>
      </c>
      <c r="E4593" s="6" t="s">
        <v>38</v>
      </c>
      <c r="F4593" s="6" t="s">
        <v>39</v>
      </c>
      <c r="G4593" s="7">
        <v>50000</v>
      </c>
      <c r="H4593" s="7">
        <v>25000</v>
      </c>
      <c r="I4593" s="6" t="s">
        <v>40</v>
      </c>
      <c r="J4593" s="49">
        <v>0.77</v>
      </c>
      <c r="K4593" s="49">
        <v>38500</v>
      </c>
      <c r="L4593" s="49">
        <v>19250</v>
      </c>
      <c r="M4593" s="10">
        <v>40817</v>
      </c>
      <c r="N4593" s="10">
        <v>40695</v>
      </c>
      <c r="O4593" s="6" t="s">
        <v>52</v>
      </c>
      <c r="P4593" s="6" t="s">
        <v>28</v>
      </c>
      <c r="Q4593" s="6" t="s">
        <v>29</v>
      </c>
      <c r="R4593" s="6" t="s">
        <v>357</v>
      </c>
      <c r="S4593" s="6" t="s">
        <v>359</v>
      </c>
      <c r="T4593" s="6" t="s">
        <v>31</v>
      </c>
      <c r="U4593" s="6">
        <v>0</v>
      </c>
    </row>
    <row r="4594" spans="1:21" ht="25.5">
      <c r="A4594" s="6" t="str">
        <f>VLOOKUP(B4594,Sheet1!B2:C272,2,FALSE)</f>
        <v>Africa</v>
      </c>
      <c r="B4594" s="6" t="s">
        <v>355</v>
      </c>
      <c r="C4594" s="6" t="s">
        <v>356</v>
      </c>
      <c r="D4594" s="6" t="s">
        <v>23</v>
      </c>
      <c r="E4594" s="6" t="s">
        <v>42</v>
      </c>
      <c r="F4594" s="6" t="s">
        <v>43</v>
      </c>
      <c r="G4594" s="7">
        <v>60000</v>
      </c>
      <c r="H4594" s="7">
        <v>30000</v>
      </c>
      <c r="I4594" s="6" t="s">
        <v>44</v>
      </c>
      <c r="J4594" s="49">
        <v>0.6</v>
      </c>
      <c r="K4594" s="49">
        <v>36000</v>
      </c>
      <c r="L4594" s="49">
        <v>18000</v>
      </c>
      <c r="M4594" s="10">
        <v>40817</v>
      </c>
      <c r="N4594" s="10">
        <v>40695</v>
      </c>
      <c r="O4594" s="6" t="s">
        <v>52</v>
      </c>
      <c r="P4594" s="6" t="s">
        <v>28</v>
      </c>
      <c r="Q4594" s="6" t="s">
        <v>29</v>
      </c>
      <c r="R4594" s="6" t="s">
        <v>357</v>
      </c>
      <c r="S4594" s="6" t="s">
        <v>358</v>
      </c>
      <c r="T4594" s="6" t="s">
        <v>31</v>
      </c>
      <c r="U4594" s="6">
        <v>0</v>
      </c>
    </row>
    <row r="4595" spans="1:21" ht="25.5">
      <c r="A4595" s="6" t="str">
        <f>VLOOKUP(B4595,Sheet1!B2:C272,2,FALSE)</f>
        <v>Africa</v>
      </c>
      <c r="B4595" s="6" t="s">
        <v>355</v>
      </c>
      <c r="C4595" s="6" t="s">
        <v>360</v>
      </c>
      <c r="D4595" s="6" t="s">
        <v>23</v>
      </c>
      <c r="E4595" s="6" t="s">
        <v>46</v>
      </c>
      <c r="F4595" s="6" t="s">
        <v>62</v>
      </c>
      <c r="G4595" s="7">
        <v>10417</v>
      </c>
      <c r="H4595" s="7">
        <v>5208.5</v>
      </c>
      <c r="I4595" s="6" t="s">
        <v>48</v>
      </c>
      <c r="J4595" s="49">
        <v>3.68</v>
      </c>
      <c r="K4595" s="49">
        <v>38334.559999999998</v>
      </c>
      <c r="L4595" s="49">
        <v>19167.28</v>
      </c>
      <c r="M4595" s="10">
        <v>40817</v>
      </c>
      <c r="N4595" s="10">
        <v>40695</v>
      </c>
      <c r="O4595" s="6" t="s">
        <v>52</v>
      </c>
      <c r="P4595" s="6" t="s">
        <v>28</v>
      </c>
      <c r="Q4595" s="6" t="s">
        <v>29</v>
      </c>
      <c r="R4595" s="6" t="s">
        <v>357</v>
      </c>
      <c r="S4595" s="6" t="s">
        <v>361</v>
      </c>
      <c r="T4595" s="6" t="s">
        <v>31</v>
      </c>
      <c r="U4595" s="6">
        <v>0</v>
      </c>
    </row>
    <row r="4596" spans="1:21" ht="25.5" hidden="1">
      <c r="A4596" s="6" t="str">
        <f>VLOOKUP(B4596,Sheet1!B2:C272,2,FALSE)</f>
        <v>Africa</v>
      </c>
      <c r="B4596" s="6" t="s">
        <v>355</v>
      </c>
      <c r="C4596" s="6" t="s">
        <v>356</v>
      </c>
      <c r="D4596" s="6" t="s">
        <v>1159</v>
      </c>
      <c r="E4596" s="6" t="s">
        <v>1160</v>
      </c>
      <c r="F4596" s="6" t="s">
        <v>5749</v>
      </c>
      <c r="G4596" s="6">
        <v>70</v>
      </c>
      <c r="H4596" s="6">
        <v>35</v>
      </c>
      <c r="I4596" s="6" t="s">
        <v>1116</v>
      </c>
      <c r="J4596" s="49">
        <v>880</v>
      </c>
      <c r="K4596" s="49">
        <v>61600</v>
      </c>
      <c r="L4596" s="49">
        <v>30800</v>
      </c>
      <c r="M4596" s="10">
        <v>40603</v>
      </c>
      <c r="N4596" s="10">
        <v>40575</v>
      </c>
      <c r="O4596" s="6" t="s">
        <v>52</v>
      </c>
      <c r="P4596" s="6" t="s">
        <v>28</v>
      </c>
      <c r="Q4596" s="6" t="s">
        <v>29</v>
      </c>
      <c r="R4596" s="6" t="s">
        <v>4544</v>
      </c>
      <c r="S4596" s="6" t="s">
        <v>5750</v>
      </c>
      <c r="T4596" s="6" t="s">
        <v>31</v>
      </c>
      <c r="U4596" s="6">
        <v>0</v>
      </c>
    </row>
    <row r="4597" spans="1:21" ht="25.5" hidden="1">
      <c r="A4597" s="6" t="str">
        <f>VLOOKUP(B4597,Sheet1!B2:C272,2,FALSE)</f>
        <v>Africa</v>
      </c>
      <c r="B4597" s="6" t="s">
        <v>355</v>
      </c>
      <c r="C4597" s="6" t="s">
        <v>356</v>
      </c>
      <c r="D4597" s="6" t="s">
        <v>1159</v>
      </c>
      <c r="E4597" s="6" t="s">
        <v>1160</v>
      </c>
      <c r="F4597" s="6" t="s">
        <v>5751</v>
      </c>
      <c r="G4597" s="6">
        <v>70</v>
      </c>
      <c r="H4597" s="6">
        <v>35</v>
      </c>
      <c r="I4597" s="6" t="s">
        <v>1116</v>
      </c>
      <c r="J4597" s="49">
        <v>90</v>
      </c>
      <c r="K4597" s="49">
        <v>6300</v>
      </c>
      <c r="L4597" s="49">
        <v>3150</v>
      </c>
      <c r="M4597" s="10">
        <v>40603</v>
      </c>
      <c r="N4597" s="10">
        <v>40575</v>
      </c>
      <c r="O4597" s="6" t="s">
        <v>52</v>
      </c>
      <c r="P4597" s="6" t="s">
        <v>28</v>
      </c>
      <c r="Q4597" s="6" t="s">
        <v>29</v>
      </c>
      <c r="R4597" s="6" t="s">
        <v>4544</v>
      </c>
      <c r="S4597" s="6" t="s">
        <v>358</v>
      </c>
      <c r="T4597" s="6" t="s">
        <v>31</v>
      </c>
      <c r="U4597" s="6">
        <v>0</v>
      </c>
    </row>
    <row r="4598" spans="1:21" ht="25.5" hidden="1">
      <c r="A4598" s="6" t="str">
        <f>VLOOKUP(B4598,Sheet1!B2:C272,2,FALSE)</f>
        <v>Africa</v>
      </c>
      <c r="B4598" s="6" t="s">
        <v>355</v>
      </c>
      <c r="C4598" s="6" t="s">
        <v>356</v>
      </c>
      <c r="D4598" s="6"/>
      <c r="E4598" s="6"/>
      <c r="F4598" s="6" t="s">
        <v>5752</v>
      </c>
      <c r="G4598" s="6">
        <v>16</v>
      </c>
      <c r="H4598" s="6">
        <v>8</v>
      </c>
      <c r="I4598" s="6" t="s">
        <v>60</v>
      </c>
      <c r="J4598" s="49">
        <v>3500</v>
      </c>
      <c r="K4598" s="49">
        <v>56000</v>
      </c>
      <c r="L4598" s="49">
        <v>28000</v>
      </c>
      <c r="M4598" s="10">
        <v>40634</v>
      </c>
      <c r="N4598" s="10">
        <v>40391</v>
      </c>
      <c r="O4598" s="6" t="s">
        <v>52</v>
      </c>
      <c r="P4598" s="6" t="s">
        <v>933</v>
      </c>
      <c r="Q4598" s="6" t="s">
        <v>29</v>
      </c>
      <c r="R4598" s="6" t="s">
        <v>357</v>
      </c>
      <c r="S4598" s="6" t="s">
        <v>5753</v>
      </c>
      <c r="T4598" s="6" t="s">
        <v>31</v>
      </c>
      <c r="U4598" s="6">
        <v>0</v>
      </c>
    </row>
    <row r="4599" spans="1:21" ht="25.5" hidden="1">
      <c r="A4599" s="6" t="str">
        <f>VLOOKUP(B4599,Sheet1!B2:C272,2,FALSE)</f>
        <v>Africa</v>
      </c>
      <c r="B4599" s="6" t="s">
        <v>355</v>
      </c>
      <c r="C4599" s="6" t="s">
        <v>356</v>
      </c>
      <c r="D4599" s="6"/>
      <c r="E4599" s="6"/>
      <c r="F4599" s="6" t="s">
        <v>5754</v>
      </c>
      <c r="G4599" s="6">
        <v>3</v>
      </c>
      <c r="H4599" s="6">
        <v>1.5</v>
      </c>
      <c r="I4599" s="6" t="s">
        <v>60</v>
      </c>
      <c r="J4599" s="49">
        <v>45000</v>
      </c>
      <c r="K4599" s="49">
        <v>135000</v>
      </c>
      <c r="L4599" s="49">
        <v>67500</v>
      </c>
      <c r="M4599" s="10">
        <v>40634</v>
      </c>
      <c r="N4599" s="10">
        <v>40391</v>
      </c>
      <c r="O4599" s="6" t="s">
        <v>52</v>
      </c>
      <c r="P4599" s="6" t="s">
        <v>28</v>
      </c>
      <c r="Q4599" s="6" t="s">
        <v>29</v>
      </c>
      <c r="R4599" s="6" t="s">
        <v>5440</v>
      </c>
      <c r="S4599" s="6"/>
      <c r="T4599" s="6" t="s">
        <v>31</v>
      </c>
      <c r="U4599" s="6">
        <v>0</v>
      </c>
    </row>
    <row r="4600" spans="1:21" ht="25.5" hidden="1">
      <c r="A4600" s="6" t="str">
        <f>VLOOKUP(B4600,Sheet1!B2:C272,2,FALSE)</f>
        <v>Africa</v>
      </c>
      <c r="B4600" s="6" t="s">
        <v>355</v>
      </c>
      <c r="C4600" s="6" t="s">
        <v>356</v>
      </c>
      <c r="D4600" s="6" t="s">
        <v>1401</v>
      </c>
      <c r="E4600" s="6" t="s">
        <v>1410</v>
      </c>
      <c r="F4600" s="6" t="s">
        <v>5755</v>
      </c>
      <c r="G4600" s="6">
        <v>1</v>
      </c>
      <c r="H4600" s="6">
        <v>0.5</v>
      </c>
      <c r="I4600" s="6" t="s">
        <v>60</v>
      </c>
      <c r="J4600" s="49">
        <v>100000</v>
      </c>
      <c r="K4600" s="49">
        <v>100000</v>
      </c>
      <c r="L4600" s="49">
        <v>50000</v>
      </c>
      <c r="M4600" s="10">
        <v>40634</v>
      </c>
      <c r="N4600" s="10">
        <v>40513</v>
      </c>
      <c r="O4600" s="6" t="s">
        <v>52</v>
      </c>
      <c r="P4600" s="6" t="s">
        <v>28</v>
      </c>
      <c r="Q4600" s="6" t="s">
        <v>29</v>
      </c>
      <c r="R4600" s="6" t="s">
        <v>357</v>
      </c>
      <c r="S4600" s="6" t="s">
        <v>5756</v>
      </c>
      <c r="T4600" s="6" t="s">
        <v>31</v>
      </c>
      <c r="U4600" s="6">
        <v>0</v>
      </c>
    </row>
    <row r="4601" spans="1:21" ht="25.5" hidden="1">
      <c r="A4601" s="6" t="str">
        <f>VLOOKUP(B4601,Sheet1!B2:C272,2,FALSE)</f>
        <v>Africa</v>
      </c>
      <c r="B4601" s="6" t="s">
        <v>355</v>
      </c>
      <c r="C4601" s="6" t="s">
        <v>356</v>
      </c>
      <c r="D4601" s="6" t="s">
        <v>1401</v>
      </c>
      <c r="E4601" s="6" t="s">
        <v>1410</v>
      </c>
      <c r="F4601" s="6" t="s">
        <v>5757</v>
      </c>
      <c r="G4601" s="6">
        <v>2</v>
      </c>
      <c r="H4601" s="6">
        <v>1</v>
      </c>
      <c r="I4601" s="6" t="s">
        <v>60</v>
      </c>
      <c r="J4601" s="49">
        <v>45000</v>
      </c>
      <c r="K4601" s="49">
        <v>90000</v>
      </c>
      <c r="L4601" s="49">
        <v>45000</v>
      </c>
      <c r="M4601" s="10">
        <v>40634</v>
      </c>
      <c r="N4601" s="10">
        <v>40513</v>
      </c>
      <c r="O4601" s="6" t="s">
        <v>52</v>
      </c>
      <c r="P4601" s="6" t="s">
        <v>28</v>
      </c>
      <c r="Q4601" s="6" t="s">
        <v>29</v>
      </c>
      <c r="R4601" s="6" t="s">
        <v>5586</v>
      </c>
      <c r="S4601" s="6" t="s">
        <v>5758</v>
      </c>
      <c r="T4601" s="6" t="s">
        <v>31</v>
      </c>
      <c r="U4601" s="6">
        <v>0</v>
      </c>
    </row>
    <row r="4602" spans="1:21" ht="25.5" hidden="1">
      <c r="A4602" s="6" t="str">
        <f>VLOOKUP(B4602,Sheet1!B2:C272,2,FALSE)</f>
        <v>LAC</v>
      </c>
      <c r="B4602" s="6" t="s">
        <v>368</v>
      </c>
      <c r="C4602" s="6" t="s">
        <v>369</v>
      </c>
      <c r="D4602" s="6" t="s">
        <v>984</v>
      </c>
      <c r="E4602" s="6" t="s">
        <v>1091</v>
      </c>
      <c r="F4602" s="6" t="s">
        <v>1385</v>
      </c>
      <c r="G4602" s="6">
        <v>18</v>
      </c>
      <c r="H4602" s="6">
        <v>18</v>
      </c>
      <c r="I4602" s="6" t="s">
        <v>60</v>
      </c>
      <c r="J4602" s="49">
        <v>300.39400000000001</v>
      </c>
      <c r="K4602" s="49">
        <v>5407.0919999999996</v>
      </c>
      <c r="L4602" s="49">
        <v>5407.0919999999996</v>
      </c>
      <c r="M4602" s="10">
        <v>40575</v>
      </c>
      <c r="N4602" s="10">
        <v>40391</v>
      </c>
      <c r="O4602" s="6" t="s">
        <v>27</v>
      </c>
      <c r="P4602" s="6" t="s">
        <v>28</v>
      </c>
      <c r="Q4602" s="6" t="s">
        <v>29</v>
      </c>
      <c r="R4602" s="6" t="s">
        <v>5759</v>
      </c>
      <c r="S4602" s="6"/>
      <c r="T4602" s="6" t="s">
        <v>31</v>
      </c>
      <c r="U4602" s="6">
        <v>0</v>
      </c>
    </row>
    <row r="4603" spans="1:21" ht="51" hidden="1">
      <c r="A4603" s="6" t="str">
        <f>VLOOKUP(B4603,Sheet1!B2:C272,2,FALSE)</f>
        <v>LAC</v>
      </c>
      <c r="B4603" s="6" t="s">
        <v>368</v>
      </c>
      <c r="C4603" s="6" t="s">
        <v>369</v>
      </c>
      <c r="D4603" s="6" t="s">
        <v>984</v>
      </c>
      <c r="E4603" s="6"/>
      <c r="F4603" s="6" t="s">
        <v>5119</v>
      </c>
      <c r="G4603" s="6">
        <v>20</v>
      </c>
      <c r="H4603" s="6">
        <v>20</v>
      </c>
      <c r="I4603" s="6" t="s">
        <v>60</v>
      </c>
      <c r="J4603" s="49">
        <v>300</v>
      </c>
      <c r="K4603" s="49">
        <v>6000</v>
      </c>
      <c r="L4603" s="49">
        <v>6000</v>
      </c>
      <c r="M4603" s="10">
        <v>40575</v>
      </c>
      <c r="N4603" s="10">
        <v>40330</v>
      </c>
      <c r="O4603" s="6" t="s">
        <v>27</v>
      </c>
      <c r="P4603" s="6" t="s">
        <v>28</v>
      </c>
      <c r="Q4603" s="6" t="s">
        <v>29</v>
      </c>
      <c r="R4603" s="6" t="s">
        <v>5759</v>
      </c>
      <c r="S4603" s="6" t="s">
        <v>5121</v>
      </c>
      <c r="T4603" s="6" t="s">
        <v>31</v>
      </c>
      <c r="U4603" s="6">
        <v>0</v>
      </c>
    </row>
    <row r="4604" spans="1:21" ht="25.5" hidden="1">
      <c r="A4604" s="6" t="str">
        <f>VLOOKUP(B4604,Sheet1!B2:C272,2,FALSE)</f>
        <v>LAC</v>
      </c>
      <c r="B4604" s="6" t="s">
        <v>368</v>
      </c>
      <c r="C4604" s="6" t="s">
        <v>369</v>
      </c>
      <c r="D4604" s="6" t="s">
        <v>984</v>
      </c>
      <c r="E4604" s="6" t="s">
        <v>994</v>
      </c>
      <c r="F4604" s="6" t="s">
        <v>995</v>
      </c>
      <c r="G4604" s="6">
        <v>40</v>
      </c>
      <c r="H4604" s="6">
        <v>40</v>
      </c>
      <c r="I4604" s="6" t="s">
        <v>60</v>
      </c>
      <c r="J4604" s="49">
        <v>9.35</v>
      </c>
      <c r="K4604" s="49">
        <v>374</v>
      </c>
      <c r="L4604" s="49">
        <v>374</v>
      </c>
      <c r="M4604" s="10">
        <v>40575</v>
      </c>
      <c r="N4604" s="10">
        <v>40391</v>
      </c>
      <c r="O4604" s="6" t="s">
        <v>27</v>
      </c>
      <c r="P4604" s="6" t="s">
        <v>28</v>
      </c>
      <c r="Q4604" s="6" t="s">
        <v>29</v>
      </c>
      <c r="R4604" s="6" t="s">
        <v>5759</v>
      </c>
      <c r="S4604" s="6"/>
      <c r="T4604" s="6" t="s">
        <v>31</v>
      </c>
      <c r="U4604" s="6">
        <v>0</v>
      </c>
    </row>
    <row r="4605" spans="1:21" ht="25.5" hidden="1">
      <c r="A4605" s="6" t="str">
        <f>VLOOKUP(B4605,Sheet1!B2:C272,2,FALSE)</f>
        <v>LAC</v>
      </c>
      <c r="B4605" s="6" t="s">
        <v>368</v>
      </c>
      <c r="C4605" s="6" t="s">
        <v>369</v>
      </c>
      <c r="D4605" s="6" t="s">
        <v>984</v>
      </c>
      <c r="E4605" s="6" t="s">
        <v>994</v>
      </c>
      <c r="F4605" s="6" t="s">
        <v>1818</v>
      </c>
      <c r="G4605" s="6">
        <v>9</v>
      </c>
      <c r="H4605" s="6">
        <v>9</v>
      </c>
      <c r="I4605" s="6" t="s">
        <v>60</v>
      </c>
      <c r="J4605" s="49">
        <v>1311.5640000000001</v>
      </c>
      <c r="K4605" s="49">
        <v>11804.075999999999</v>
      </c>
      <c r="L4605" s="49">
        <v>11804.075999999999</v>
      </c>
      <c r="M4605" s="10">
        <v>40575</v>
      </c>
      <c r="N4605" s="10">
        <v>40391</v>
      </c>
      <c r="O4605" s="6" t="s">
        <v>27</v>
      </c>
      <c r="P4605" s="6" t="s">
        <v>28</v>
      </c>
      <c r="Q4605" s="6" t="s">
        <v>29</v>
      </c>
      <c r="R4605" s="6" t="s">
        <v>5759</v>
      </c>
      <c r="S4605" s="6"/>
      <c r="T4605" s="6" t="s">
        <v>31</v>
      </c>
      <c r="U4605" s="6">
        <v>0</v>
      </c>
    </row>
    <row r="4606" spans="1:21" ht="25.5" hidden="1">
      <c r="A4606" s="6" t="str">
        <f>VLOOKUP(B4606,Sheet1!B2:C272,2,FALSE)</f>
        <v>LAC</v>
      </c>
      <c r="B4606" s="6" t="s">
        <v>368</v>
      </c>
      <c r="C4606" s="6" t="s">
        <v>369</v>
      </c>
      <c r="D4606" s="6" t="s">
        <v>1159</v>
      </c>
      <c r="E4606" s="6" t="s">
        <v>1160</v>
      </c>
      <c r="F4606" s="6" t="s">
        <v>1167</v>
      </c>
      <c r="G4606" s="6">
        <v>18</v>
      </c>
      <c r="H4606" s="6">
        <v>18</v>
      </c>
      <c r="I4606" s="6" t="s">
        <v>1116</v>
      </c>
      <c r="J4606" s="49">
        <v>895</v>
      </c>
      <c r="K4606" s="49">
        <v>16110</v>
      </c>
      <c r="L4606" s="49">
        <v>16110</v>
      </c>
      <c r="M4606" s="10">
        <v>40575</v>
      </c>
      <c r="N4606" s="10">
        <v>40544</v>
      </c>
      <c r="O4606" s="6" t="s">
        <v>27</v>
      </c>
      <c r="P4606" s="6" t="s">
        <v>28</v>
      </c>
      <c r="Q4606" s="6" t="s">
        <v>29</v>
      </c>
      <c r="R4606" s="6" t="s">
        <v>5759</v>
      </c>
      <c r="S4606" s="6"/>
      <c r="T4606" s="6" t="s">
        <v>31</v>
      </c>
      <c r="U4606" s="6">
        <v>0</v>
      </c>
    </row>
    <row r="4607" spans="1:21" ht="25.5" hidden="1">
      <c r="A4607" s="6" t="str">
        <f>VLOOKUP(B4607,Sheet1!B2:C272,2,FALSE)</f>
        <v>LAC</v>
      </c>
      <c r="B4607" s="6" t="s">
        <v>368</v>
      </c>
      <c r="C4607" s="6" t="s">
        <v>369</v>
      </c>
      <c r="D4607" s="6" t="s">
        <v>1159</v>
      </c>
      <c r="E4607" s="6" t="s">
        <v>1160</v>
      </c>
      <c r="F4607" s="6" t="s">
        <v>5306</v>
      </c>
      <c r="G4607" s="6">
        <v>9</v>
      </c>
      <c r="H4607" s="6">
        <v>9</v>
      </c>
      <c r="I4607" s="6" t="s">
        <v>1116</v>
      </c>
      <c r="J4607" s="49">
        <v>900</v>
      </c>
      <c r="K4607" s="49">
        <v>8100</v>
      </c>
      <c r="L4607" s="49">
        <v>8100</v>
      </c>
      <c r="M4607" s="10">
        <v>40575</v>
      </c>
      <c r="N4607" s="10">
        <v>40544</v>
      </c>
      <c r="O4607" s="6" t="s">
        <v>27</v>
      </c>
      <c r="P4607" s="6" t="s">
        <v>28</v>
      </c>
      <c r="Q4607" s="6" t="s">
        <v>29</v>
      </c>
      <c r="R4607" s="6" t="s">
        <v>5759</v>
      </c>
      <c r="S4607" s="6"/>
      <c r="T4607" s="6" t="s">
        <v>31</v>
      </c>
      <c r="U4607" s="6">
        <v>0</v>
      </c>
    </row>
    <row r="4608" spans="1:21" ht="25.5" hidden="1">
      <c r="A4608" s="6" t="str">
        <f>VLOOKUP(B4608,Sheet1!B2:C272,2,FALSE)</f>
        <v>LAC</v>
      </c>
      <c r="B4608" s="6" t="s">
        <v>368</v>
      </c>
      <c r="C4608" s="6" t="s">
        <v>369</v>
      </c>
      <c r="D4608" s="6" t="s">
        <v>1129</v>
      </c>
      <c r="E4608" s="6" t="s">
        <v>1265</v>
      </c>
      <c r="F4608" s="6" t="s">
        <v>1266</v>
      </c>
      <c r="G4608" s="6">
        <v>18</v>
      </c>
      <c r="H4608" s="6">
        <v>18</v>
      </c>
      <c r="I4608" s="6" t="s">
        <v>60</v>
      </c>
      <c r="J4608" s="49">
        <v>110</v>
      </c>
      <c r="K4608" s="49">
        <v>1980</v>
      </c>
      <c r="L4608" s="49">
        <v>1980</v>
      </c>
      <c r="M4608" s="10">
        <v>40575</v>
      </c>
      <c r="N4608" s="10">
        <v>40391</v>
      </c>
      <c r="O4608" s="6" t="s">
        <v>27</v>
      </c>
      <c r="P4608" s="6" t="s">
        <v>28</v>
      </c>
      <c r="Q4608" s="6" t="s">
        <v>29</v>
      </c>
      <c r="R4608" s="6" t="s">
        <v>5759</v>
      </c>
      <c r="S4608" s="6"/>
      <c r="T4608" s="6" t="s">
        <v>31</v>
      </c>
      <c r="U4608" s="6">
        <v>0</v>
      </c>
    </row>
    <row r="4609" spans="1:21" ht="25.5" hidden="1">
      <c r="A4609" s="6" t="str">
        <f>VLOOKUP(B4609,Sheet1!B2:C272,2,FALSE)</f>
        <v>LAC</v>
      </c>
      <c r="B4609" s="6" t="s">
        <v>368</v>
      </c>
      <c r="C4609" s="6" t="s">
        <v>369</v>
      </c>
      <c r="D4609" s="6" t="s">
        <v>984</v>
      </c>
      <c r="E4609" s="6" t="s">
        <v>1091</v>
      </c>
      <c r="F4609" s="6" t="s">
        <v>1528</v>
      </c>
      <c r="G4609" s="6">
        <v>18</v>
      </c>
      <c r="H4609" s="6">
        <v>18</v>
      </c>
      <c r="I4609" s="6" t="s">
        <v>60</v>
      </c>
      <c r="J4609" s="49">
        <v>152.97</v>
      </c>
      <c r="K4609" s="49">
        <v>2753.46</v>
      </c>
      <c r="L4609" s="49">
        <v>2753.46</v>
      </c>
      <c r="M4609" s="10">
        <v>40575</v>
      </c>
      <c r="N4609" s="10">
        <v>40391</v>
      </c>
      <c r="O4609" s="6" t="s">
        <v>27</v>
      </c>
      <c r="P4609" s="6" t="s">
        <v>28</v>
      </c>
      <c r="Q4609" s="6" t="s">
        <v>29</v>
      </c>
      <c r="R4609" s="6" t="s">
        <v>5759</v>
      </c>
      <c r="S4609" s="6"/>
      <c r="T4609" s="6" t="s">
        <v>31</v>
      </c>
      <c r="U4609" s="6">
        <v>0</v>
      </c>
    </row>
    <row r="4610" spans="1:21" ht="25.5" hidden="1">
      <c r="A4610" s="6" t="str">
        <f>VLOOKUP(B4610,Sheet1!B2:C272,2,FALSE)</f>
        <v>LAC</v>
      </c>
      <c r="B4610" s="6" t="s">
        <v>368</v>
      </c>
      <c r="C4610" s="6" t="s">
        <v>369</v>
      </c>
      <c r="D4610" s="6" t="s">
        <v>984</v>
      </c>
      <c r="E4610" s="6" t="s">
        <v>985</v>
      </c>
      <c r="F4610" s="6" t="s">
        <v>5564</v>
      </c>
      <c r="G4610" s="6">
        <v>50</v>
      </c>
      <c r="H4610" s="6">
        <v>50</v>
      </c>
      <c r="I4610" s="6" t="s">
        <v>60</v>
      </c>
      <c r="J4610" s="49">
        <v>1.7350000000000001</v>
      </c>
      <c r="K4610" s="49">
        <v>86.75</v>
      </c>
      <c r="L4610" s="49">
        <v>86.75</v>
      </c>
      <c r="M4610" s="10">
        <v>40575</v>
      </c>
      <c r="N4610" s="10">
        <v>40391</v>
      </c>
      <c r="O4610" s="6" t="s">
        <v>27</v>
      </c>
      <c r="P4610" s="6" t="s">
        <v>28</v>
      </c>
      <c r="Q4610" s="6" t="s">
        <v>29</v>
      </c>
      <c r="R4610" s="6" t="s">
        <v>5759</v>
      </c>
      <c r="S4610" s="6"/>
      <c r="T4610" s="6" t="s">
        <v>31</v>
      </c>
      <c r="U4610" s="6">
        <v>0</v>
      </c>
    </row>
    <row r="4611" spans="1:21" ht="25.5" hidden="1">
      <c r="A4611" s="6" t="str">
        <f>VLOOKUP(B4611,Sheet1!B2:C272,2,FALSE)</f>
        <v>LAC</v>
      </c>
      <c r="B4611" s="6" t="s">
        <v>368</v>
      </c>
      <c r="C4611" s="6" t="s">
        <v>369</v>
      </c>
      <c r="D4611" s="6" t="s">
        <v>984</v>
      </c>
      <c r="E4611" s="6" t="s">
        <v>1367</v>
      </c>
      <c r="F4611" s="6" t="s">
        <v>3583</v>
      </c>
      <c r="G4611" s="6">
        <v>30</v>
      </c>
      <c r="H4611" s="6">
        <v>30</v>
      </c>
      <c r="I4611" s="6" t="s">
        <v>60</v>
      </c>
      <c r="J4611" s="49">
        <v>2.9569999999999999</v>
      </c>
      <c r="K4611" s="49">
        <v>88.71</v>
      </c>
      <c r="L4611" s="49">
        <v>88.71</v>
      </c>
      <c r="M4611" s="10">
        <v>40575</v>
      </c>
      <c r="N4611" s="10">
        <v>40391</v>
      </c>
      <c r="O4611" s="6" t="s">
        <v>27</v>
      </c>
      <c r="P4611" s="6" t="s">
        <v>28</v>
      </c>
      <c r="Q4611" s="6" t="s">
        <v>29</v>
      </c>
      <c r="R4611" s="6" t="s">
        <v>5759</v>
      </c>
      <c r="S4611" s="6"/>
      <c r="T4611" s="6" t="s">
        <v>31</v>
      </c>
      <c r="U4611" s="6">
        <v>0</v>
      </c>
    </row>
    <row r="4612" spans="1:21" ht="25.5" hidden="1">
      <c r="A4612" s="6" t="str">
        <f>VLOOKUP(B4612,Sheet1!B2:C272,2,FALSE)</f>
        <v>LAC</v>
      </c>
      <c r="B4612" s="6" t="s">
        <v>368</v>
      </c>
      <c r="C4612" s="6" t="s">
        <v>369</v>
      </c>
      <c r="D4612" s="6" t="s">
        <v>984</v>
      </c>
      <c r="E4612" s="6" t="s">
        <v>1091</v>
      </c>
      <c r="F4612" s="6" t="s">
        <v>1382</v>
      </c>
      <c r="G4612" s="6">
        <v>9</v>
      </c>
      <c r="H4612" s="6">
        <v>9</v>
      </c>
      <c r="I4612" s="6" t="s">
        <v>60</v>
      </c>
      <c r="J4612" s="49">
        <v>432.32600000000002</v>
      </c>
      <c r="K4612" s="49">
        <v>3890.9340000000002</v>
      </c>
      <c r="L4612" s="49">
        <v>3890.9340000000002</v>
      </c>
      <c r="M4612" s="10">
        <v>40575</v>
      </c>
      <c r="N4612" s="10">
        <v>40391</v>
      </c>
      <c r="O4612" s="6" t="s">
        <v>27</v>
      </c>
      <c r="P4612" s="6" t="s">
        <v>28</v>
      </c>
      <c r="Q4612" s="6" t="s">
        <v>29</v>
      </c>
      <c r="R4612" s="6" t="s">
        <v>5759</v>
      </c>
      <c r="S4612" s="6"/>
      <c r="T4612" s="6" t="s">
        <v>31</v>
      </c>
      <c r="U4612" s="6">
        <v>0</v>
      </c>
    </row>
    <row r="4613" spans="1:21" ht="25.5" hidden="1">
      <c r="A4613" s="6" t="str">
        <f>VLOOKUP(B4613,Sheet1!B2:C272,2,FALSE)</f>
        <v>LAC</v>
      </c>
      <c r="B4613" s="6" t="s">
        <v>368</v>
      </c>
      <c r="C4613" s="6" t="s">
        <v>369</v>
      </c>
      <c r="D4613" s="6" t="s">
        <v>984</v>
      </c>
      <c r="E4613" s="6" t="s">
        <v>1093</v>
      </c>
      <c r="F4613" s="6" t="s">
        <v>2495</v>
      </c>
      <c r="G4613" s="6">
        <v>9</v>
      </c>
      <c r="H4613" s="6">
        <v>9</v>
      </c>
      <c r="I4613" s="6" t="s">
        <v>60</v>
      </c>
      <c r="J4613" s="49">
        <v>124.336</v>
      </c>
      <c r="K4613" s="49">
        <v>1119.0239999999999</v>
      </c>
      <c r="L4613" s="49">
        <v>1119.0239999999999</v>
      </c>
      <c r="M4613" s="10">
        <v>40575</v>
      </c>
      <c r="N4613" s="10">
        <v>40391</v>
      </c>
      <c r="O4613" s="6" t="s">
        <v>27</v>
      </c>
      <c r="P4613" s="6" t="s">
        <v>28</v>
      </c>
      <c r="Q4613" s="6" t="s">
        <v>29</v>
      </c>
      <c r="R4613" s="6" t="s">
        <v>5759</v>
      </c>
      <c r="S4613" s="6"/>
      <c r="T4613" s="6" t="s">
        <v>31</v>
      </c>
      <c r="U4613" s="6">
        <v>0</v>
      </c>
    </row>
    <row r="4614" spans="1:21" ht="25.5" hidden="1">
      <c r="A4614" s="6" t="str">
        <f>VLOOKUP(B4614,Sheet1!B2:C272,2,FALSE)</f>
        <v>LAC</v>
      </c>
      <c r="B4614" s="6" t="s">
        <v>368</v>
      </c>
      <c r="C4614" s="6" t="s">
        <v>369</v>
      </c>
      <c r="D4614" s="6" t="s">
        <v>984</v>
      </c>
      <c r="E4614" s="6" t="s">
        <v>1093</v>
      </c>
      <c r="F4614" s="6" t="s">
        <v>2408</v>
      </c>
      <c r="G4614" s="6">
        <v>9</v>
      </c>
      <c r="H4614" s="6">
        <v>9</v>
      </c>
      <c r="I4614" s="6" t="s">
        <v>60</v>
      </c>
      <c r="J4614" s="49">
        <v>377.267</v>
      </c>
      <c r="K4614" s="49">
        <v>3395.4029999999998</v>
      </c>
      <c r="L4614" s="49">
        <v>3395.4029999999998</v>
      </c>
      <c r="M4614" s="10">
        <v>40575</v>
      </c>
      <c r="N4614" s="10">
        <v>40391</v>
      </c>
      <c r="O4614" s="6" t="s">
        <v>27</v>
      </c>
      <c r="P4614" s="6" t="s">
        <v>28</v>
      </c>
      <c r="Q4614" s="6" t="s">
        <v>29</v>
      </c>
      <c r="R4614" s="6" t="s">
        <v>5759</v>
      </c>
      <c r="S4614" s="6"/>
      <c r="T4614" s="6" t="s">
        <v>31</v>
      </c>
      <c r="U4614" s="6">
        <v>0</v>
      </c>
    </row>
    <row r="4615" spans="1:21" ht="25.5" hidden="1">
      <c r="A4615" s="6" t="str">
        <f>VLOOKUP(B4615,Sheet1!B2:C272,2,FALSE)</f>
        <v>LAC</v>
      </c>
      <c r="B4615" s="6" t="s">
        <v>368</v>
      </c>
      <c r="C4615" s="6" t="s">
        <v>369</v>
      </c>
      <c r="D4615" s="6" t="s">
        <v>984</v>
      </c>
      <c r="E4615" s="6" t="s">
        <v>1064</v>
      </c>
      <c r="F4615" s="6" t="s">
        <v>5760</v>
      </c>
      <c r="G4615" s="6">
        <v>50</v>
      </c>
      <c r="H4615" s="6">
        <v>50</v>
      </c>
      <c r="I4615" s="6" t="s">
        <v>57</v>
      </c>
      <c r="J4615" s="49">
        <v>9.1980000000000004</v>
      </c>
      <c r="K4615" s="49">
        <v>459.9</v>
      </c>
      <c r="L4615" s="49">
        <v>459.9</v>
      </c>
      <c r="M4615" s="10">
        <v>40575</v>
      </c>
      <c r="N4615" s="10">
        <v>40422</v>
      </c>
      <c r="O4615" s="6" t="s">
        <v>27</v>
      </c>
      <c r="P4615" s="6" t="s">
        <v>28</v>
      </c>
      <c r="Q4615" s="6" t="s">
        <v>29</v>
      </c>
      <c r="R4615" s="6" t="s">
        <v>5759</v>
      </c>
      <c r="S4615" s="6"/>
      <c r="T4615" s="6" t="s">
        <v>31</v>
      </c>
      <c r="U4615" s="6">
        <v>0</v>
      </c>
    </row>
    <row r="4616" spans="1:21" ht="25.5" hidden="1">
      <c r="A4616" s="6" t="str">
        <f>VLOOKUP(B4616,Sheet1!B2:C272,2,FALSE)</f>
        <v>LAC</v>
      </c>
      <c r="B4616" s="6" t="s">
        <v>368</v>
      </c>
      <c r="C4616" s="6" t="s">
        <v>369</v>
      </c>
      <c r="D4616" s="6" t="s">
        <v>984</v>
      </c>
      <c r="E4616" s="6" t="s">
        <v>1091</v>
      </c>
      <c r="F4616" s="6" t="s">
        <v>1620</v>
      </c>
      <c r="G4616" s="6">
        <v>20</v>
      </c>
      <c r="H4616" s="6">
        <v>20</v>
      </c>
      <c r="I4616" s="6" t="s">
        <v>60</v>
      </c>
      <c r="J4616" s="49">
        <v>159.001</v>
      </c>
      <c r="K4616" s="49">
        <v>3180.02</v>
      </c>
      <c r="L4616" s="49">
        <v>3180.02</v>
      </c>
      <c r="M4616" s="10">
        <v>40575</v>
      </c>
      <c r="N4616" s="10">
        <v>40391</v>
      </c>
      <c r="O4616" s="6" t="s">
        <v>27</v>
      </c>
      <c r="P4616" s="6" t="s">
        <v>28</v>
      </c>
      <c r="Q4616" s="6" t="s">
        <v>29</v>
      </c>
      <c r="R4616" s="6" t="s">
        <v>5759</v>
      </c>
      <c r="S4616" s="6"/>
      <c r="T4616" s="6" t="s">
        <v>31</v>
      </c>
      <c r="U4616" s="6">
        <v>0</v>
      </c>
    </row>
    <row r="4617" spans="1:21" ht="25.5" hidden="1">
      <c r="A4617" s="6" t="str">
        <f>VLOOKUP(B4617,Sheet1!B2:C272,2,FALSE)</f>
        <v>LAC</v>
      </c>
      <c r="B4617" s="6" t="s">
        <v>368</v>
      </c>
      <c r="C4617" s="6" t="s">
        <v>369</v>
      </c>
      <c r="D4617" s="6" t="s">
        <v>984</v>
      </c>
      <c r="E4617" s="6" t="s">
        <v>1060</v>
      </c>
      <c r="F4617" s="6" t="s">
        <v>2481</v>
      </c>
      <c r="G4617" s="6">
        <v>9</v>
      </c>
      <c r="H4617" s="6">
        <v>9</v>
      </c>
      <c r="I4617" s="6" t="s">
        <v>60</v>
      </c>
      <c r="J4617" s="49">
        <v>32.996000000000002</v>
      </c>
      <c r="K4617" s="49">
        <v>296.964</v>
      </c>
      <c r="L4617" s="49">
        <v>296.964</v>
      </c>
      <c r="M4617" s="10">
        <v>40575</v>
      </c>
      <c r="N4617" s="10">
        <v>40391</v>
      </c>
      <c r="O4617" s="6" t="s">
        <v>27</v>
      </c>
      <c r="P4617" s="6" t="s">
        <v>28</v>
      </c>
      <c r="Q4617" s="6" t="s">
        <v>29</v>
      </c>
      <c r="R4617" s="6" t="s">
        <v>5759</v>
      </c>
      <c r="S4617" s="6"/>
      <c r="T4617" s="6" t="s">
        <v>31</v>
      </c>
      <c r="U4617" s="6">
        <v>0</v>
      </c>
    </row>
    <row r="4618" spans="1:21" ht="25.5" hidden="1">
      <c r="A4618" s="6" t="str">
        <f>VLOOKUP(B4618,Sheet1!B2:C272,2,FALSE)</f>
        <v>LAC</v>
      </c>
      <c r="B4618" s="6" t="s">
        <v>368</v>
      </c>
      <c r="C4618" s="6" t="s">
        <v>369</v>
      </c>
      <c r="D4618" s="6" t="s">
        <v>984</v>
      </c>
      <c r="E4618" s="6" t="s">
        <v>1091</v>
      </c>
      <c r="F4618" s="6" t="s">
        <v>2171</v>
      </c>
      <c r="G4618" s="6">
        <v>18</v>
      </c>
      <c r="H4618" s="6">
        <v>18</v>
      </c>
      <c r="I4618" s="6" t="s">
        <v>60</v>
      </c>
      <c r="J4618" s="49">
        <v>107.096</v>
      </c>
      <c r="K4618" s="49">
        <v>1927.7280000000001</v>
      </c>
      <c r="L4618" s="49">
        <v>1927.7280000000001</v>
      </c>
      <c r="M4618" s="10">
        <v>40575</v>
      </c>
      <c r="N4618" s="10">
        <v>40391</v>
      </c>
      <c r="O4618" s="6" t="s">
        <v>27</v>
      </c>
      <c r="P4618" s="6" t="s">
        <v>28</v>
      </c>
      <c r="Q4618" s="6" t="s">
        <v>29</v>
      </c>
      <c r="R4618" s="6" t="s">
        <v>5759</v>
      </c>
      <c r="S4618" s="6"/>
      <c r="T4618" s="6" t="s">
        <v>31</v>
      </c>
      <c r="U4618" s="6">
        <v>0</v>
      </c>
    </row>
    <row r="4619" spans="1:21" ht="25.5" hidden="1">
      <c r="A4619" s="6" t="str">
        <f>VLOOKUP(B4619,Sheet1!B2:C272,2,FALSE)</f>
        <v>LAC</v>
      </c>
      <c r="B4619" s="6" t="s">
        <v>368</v>
      </c>
      <c r="C4619" s="6" t="s">
        <v>369</v>
      </c>
      <c r="D4619" s="6" t="s">
        <v>984</v>
      </c>
      <c r="E4619" s="6" t="s">
        <v>1091</v>
      </c>
      <c r="F4619" s="6" t="s">
        <v>1381</v>
      </c>
      <c r="G4619" s="6">
        <v>18</v>
      </c>
      <c r="H4619" s="6">
        <v>18</v>
      </c>
      <c r="I4619" s="6" t="s">
        <v>60</v>
      </c>
      <c r="J4619" s="49">
        <v>305.95299999999997</v>
      </c>
      <c r="K4619" s="49">
        <v>5507.1540000000005</v>
      </c>
      <c r="L4619" s="49">
        <v>5507.1540000000005</v>
      </c>
      <c r="M4619" s="10">
        <v>40575</v>
      </c>
      <c r="N4619" s="10">
        <v>40391</v>
      </c>
      <c r="O4619" s="6" t="s">
        <v>27</v>
      </c>
      <c r="P4619" s="6" t="s">
        <v>28</v>
      </c>
      <c r="Q4619" s="6" t="s">
        <v>29</v>
      </c>
      <c r="R4619" s="6" t="s">
        <v>5759</v>
      </c>
      <c r="S4619" s="6"/>
      <c r="T4619" s="6" t="s">
        <v>31</v>
      </c>
      <c r="U4619" s="6">
        <v>0</v>
      </c>
    </row>
    <row r="4620" spans="1:21" ht="25.5" hidden="1">
      <c r="A4620" s="6" t="str">
        <f>VLOOKUP(B4620,Sheet1!B2:C272,2,FALSE)</f>
        <v>LAC</v>
      </c>
      <c r="B4620" s="6" t="s">
        <v>368</v>
      </c>
      <c r="C4620" s="6" t="s">
        <v>369</v>
      </c>
      <c r="D4620" s="6" t="s">
        <v>1159</v>
      </c>
      <c r="E4620" s="6" t="s">
        <v>1160</v>
      </c>
      <c r="F4620" s="6" t="s">
        <v>1164</v>
      </c>
      <c r="G4620" s="6">
        <v>9</v>
      </c>
      <c r="H4620" s="6">
        <v>9</v>
      </c>
      <c r="I4620" s="6" t="s">
        <v>1116</v>
      </c>
      <c r="J4620" s="49">
        <v>250</v>
      </c>
      <c r="K4620" s="49">
        <v>2250</v>
      </c>
      <c r="L4620" s="49">
        <v>2250</v>
      </c>
      <c r="M4620" s="10">
        <v>40575</v>
      </c>
      <c r="N4620" s="10">
        <v>40544</v>
      </c>
      <c r="O4620" s="6" t="s">
        <v>27</v>
      </c>
      <c r="P4620" s="6" t="s">
        <v>28</v>
      </c>
      <c r="Q4620" s="6" t="s">
        <v>29</v>
      </c>
      <c r="R4620" s="6" t="s">
        <v>5759</v>
      </c>
      <c r="S4620" s="6"/>
      <c r="T4620" s="6" t="s">
        <v>31</v>
      </c>
      <c r="U4620" s="6">
        <v>0</v>
      </c>
    </row>
    <row r="4621" spans="1:21" customFormat="1" ht="30" hidden="1">
      <c r="A4621" s="28" t="str">
        <f>VLOOKUP(B4621,Sheet1!B2:C272,2,FALSE)</f>
        <v>DASECA</v>
      </c>
      <c r="B4621" s="28" t="s">
        <v>772</v>
      </c>
      <c r="C4621" s="28" t="s">
        <v>5761</v>
      </c>
      <c r="D4621" s="28" t="s">
        <v>965</v>
      </c>
      <c r="E4621" s="28" t="s">
        <v>966</v>
      </c>
      <c r="F4621" s="28" t="s">
        <v>5762</v>
      </c>
      <c r="G4621" s="28">
        <v>0</v>
      </c>
      <c r="H4621" s="28">
        <v>0</v>
      </c>
      <c r="I4621" s="28" t="s">
        <v>44</v>
      </c>
      <c r="J4621" s="50">
        <v>0</v>
      </c>
      <c r="K4621" s="50">
        <v>0</v>
      </c>
      <c r="L4621" s="50">
        <v>0</v>
      </c>
      <c r="M4621" s="29">
        <v>40544</v>
      </c>
      <c r="N4621" s="29">
        <v>40422</v>
      </c>
      <c r="O4621" s="28" t="s">
        <v>70</v>
      </c>
      <c r="P4621" s="28" t="s">
        <v>933</v>
      </c>
      <c r="Q4621" s="28" t="s">
        <v>29</v>
      </c>
      <c r="R4621" s="28"/>
      <c r="S4621" s="28"/>
      <c r="T4621" s="28" t="s">
        <v>114</v>
      </c>
      <c r="U4621" s="28">
        <v>0</v>
      </c>
    </row>
    <row r="4622" spans="1:21" ht="76.5" hidden="1">
      <c r="A4622" s="6" t="str">
        <f>VLOOKUP(B4622,Sheet1!B2:C272,2,FALSE)</f>
        <v>DASECA</v>
      </c>
      <c r="B4622" s="6" t="s">
        <v>613</v>
      </c>
      <c r="C4622" s="6" t="s">
        <v>5376</v>
      </c>
      <c r="D4622" s="6" t="s">
        <v>1442</v>
      </c>
      <c r="E4622" s="6" t="s">
        <v>1453</v>
      </c>
      <c r="F4622" s="6" t="s">
        <v>5763</v>
      </c>
      <c r="G4622" s="6">
        <v>1</v>
      </c>
      <c r="H4622" s="6">
        <v>0.5</v>
      </c>
      <c r="I4622" s="6" t="s">
        <v>60</v>
      </c>
      <c r="J4622" s="49">
        <v>282</v>
      </c>
      <c r="K4622" s="49">
        <v>282</v>
      </c>
      <c r="L4622" s="49">
        <v>141</v>
      </c>
      <c r="M4622" s="10">
        <v>40603</v>
      </c>
      <c r="N4622" s="10">
        <v>40513</v>
      </c>
      <c r="O4622" s="6" t="s">
        <v>52</v>
      </c>
      <c r="P4622" s="6" t="s">
        <v>933</v>
      </c>
      <c r="Q4622" s="6" t="s">
        <v>29</v>
      </c>
      <c r="R4622" s="6" t="s">
        <v>5764</v>
      </c>
      <c r="S4622" s="6" t="s">
        <v>5765</v>
      </c>
      <c r="T4622" s="6" t="s">
        <v>31</v>
      </c>
      <c r="U4622" s="6">
        <v>0</v>
      </c>
    </row>
    <row r="4623" spans="1:21" ht="38.25" hidden="1">
      <c r="A4623" s="6" t="str">
        <f>VLOOKUP(B4623,Sheet1!B2:C272,2,FALSE)</f>
        <v>DASECA</v>
      </c>
      <c r="B4623" s="6" t="s">
        <v>613</v>
      </c>
      <c r="C4623" s="6" t="s">
        <v>5376</v>
      </c>
      <c r="D4623" s="6" t="s">
        <v>965</v>
      </c>
      <c r="E4623" s="6" t="s">
        <v>1110</v>
      </c>
      <c r="F4623" s="6" t="s">
        <v>1602</v>
      </c>
      <c r="G4623" s="6">
        <v>3</v>
      </c>
      <c r="H4623" s="6">
        <v>1.5</v>
      </c>
      <c r="I4623" s="6" t="s">
        <v>60</v>
      </c>
      <c r="J4623" s="49">
        <v>1100</v>
      </c>
      <c r="K4623" s="49">
        <v>3300</v>
      </c>
      <c r="L4623" s="49">
        <v>1650</v>
      </c>
      <c r="M4623" s="10">
        <v>40603</v>
      </c>
      <c r="N4623" s="10">
        <v>40483</v>
      </c>
      <c r="O4623" s="6" t="s">
        <v>52</v>
      </c>
      <c r="P4623" s="6" t="s">
        <v>933</v>
      </c>
      <c r="Q4623" s="6" t="s">
        <v>29</v>
      </c>
      <c r="R4623" s="6" t="s">
        <v>5378</v>
      </c>
      <c r="S4623" s="6" t="s">
        <v>5766</v>
      </c>
      <c r="T4623" s="6" t="s">
        <v>31</v>
      </c>
      <c r="U4623" s="6">
        <v>0</v>
      </c>
    </row>
    <row r="4624" spans="1:21" ht="63.75" hidden="1">
      <c r="A4624" s="6" t="str">
        <f>VLOOKUP(B4624,Sheet1!B2:C272,2,FALSE)</f>
        <v>LAC</v>
      </c>
      <c r="B4624" s="6" t="s">
        <v>368</v>
      </c>
      <c r="C4624" s="6" t="s">
        <v>369</v>
      </c>
      <c r="D4624" s="6" t="s">
        <v>984</v>
      </c>
      <c r="E4624" s="6" t="s">
        <v>1091</v>
      </c>
      <c r="F4624" s="6" t="s">
        <v>5119</v>
      </c>
      <c r="G4624" s="6">
        <v>5</v>
      </c>
      <c r="H4624" s="6">
        <v>5</v>
      </c>
      <c r="I4624" s="6" t="s">
        <v>60</v>
      </c>
      <c r="J4624" s="49">
        <v>350</v>
      </c>
      <c r="K4624" s="49">
        <v>1750</v>
      </c>
      <c r="L4624" s="49">
        <v>1750</v>
      </c>
      <c r="M4624" s="10">
        <v>40575</v>
      </c>
      <c r="N4624" s="10">
        <v>40391</v>
      </c>
      <c r="O4624" s="6" t="s">
        <v>27</v>
      </c>
      <c r="P4624" s="6" t="s">
        <v>28</v>
      </c>
      <c r="Q4624" s="6" t="s">
        <v>29</v>
      </c>
      <c r="R4624" s="6" t="s">
        <v>5767</v>
      </c>
      <c r="S4624" s="6" t="s">
        <v>5768</v>
      </c>
      <c r="T4624" s="6" t="s">
        <v>31</v>
      </c>
      <c r="U4624" s="6">
        <v>0</v>
      </c>
    </row>
    <row r="4625" spans="1:21" ht="25.5" hidden="1">
      <c r="A4625" s="6" t="str">
        <f>VLOOKUP(B4625,Sheet1!B2:C272,2,FALSE)</f>
        <v>LAC</v>
      </c>
      <c r="B4625" s="6" t="s">
        <v>368</v>
      </c>
      <c r="C4625" s="6" t="s">
        <v>369</v>
      </c>
      <c r="D4625" s="6" t="s">
        <v>984</v>
      </c>
      <c r="E4625" s="6" t="s">
        <v>1367</v>
      </c>
      <c r="F4625" s="6" t="s">
        <v>2147</v>
      </c>
      <c r="G4625" s="6">
        <v>12</v>
      </c>
      <c r="H4625" s="6">
        <v>12</v>
      </c>
      <c r="I4625" s="6" t="s">
        <v>60</v>
      </c>
      <c r="J4625" s="49">
        <v>2.194</v>
      </c>
      <c r="K4625" s="49">
        <v>26.327999999999999</v>
      </c>
      <c r="L4625" s="49">
        <v>26.327999999999999</v>
      </c>
      <c r="M4625" s="10">
        <v>40575</v>
      </c>
      <c r="N4625" s="10">
        <v>40391</v>
      </c>
      <c r="O4625" s="6" t="s">
        <v>27</v>
      </c>
      <c r="P4625" s="6" t="s">
        <v>28</v>
      </c>
      <c r="Q4625" s="6" t="s">
        <v>29</v>
      </c>
      <c r="R4625" s="6" t="s">
        <v>5767</v>
      </c>
      <c r="S4625" s="6" t="s">
        <v>5769</v>
      </c>
      <c r="T4625" s="6" t="s">
        <v>31</v>
      </c>
      <c r="U4625" s="6">
        <v>0</v>
      </c>
    </row>
    <row r="4626" spans="1:21" ht="25.5" hidden="1">
      <c r="A4626" s="6" t="str">
        <f>VLOOKUP(B4626,Sheet1!B2:C272,2,FALSE)</f>
        <v>LAC</v>
      </c>
      <c r="B4626" s="6" t="s">
        <v>368</v>
      </c>
      <c r="C4626" s="6" t="s">
        <v>369</v>
      </c>
      <c r="D4626" s="6" t="s">
        <v>984</v>
      </c>
      <c r="E4626" s="6" t="s">
        <v>994</v>
      </c>
      <c r="F4626" s="6" t="s">
        <v>1328</v>
      </c>
      <c r="G4626" s="6">
        <v>12</v>
      </c>
      <c r="H4626" s="6">
        <v>12</v>
      </c>
      <c r="I4626" s="6" t="s">
        <v>60</v>
      </c>
      <c r="J4626" s="49">
        <v>9.0670000000000002</v>
      </c>
      <c r="K4626" s="49">
        <v>108.804</v>
      </c>
      <c r="L4626" s="49">
        <v>108.804</v>
      </c>
      <c r="M4626" s="10">
        <v>40575</v>
      </c>
      <c r="N4626" s="10">
        <v>40391</v>
      </c>
      <c r="O4626" s="6" t="s">
        <v>27</v>
      </c>
      <c r="P4626" s="6" t="s">
        <v>28</v>
      </c>
      <c r="Q4626" s="6" t="s">
        <v>29</v>
      </c>
      <c r="R4626" s="6" t="s">
        <v>5767</v>
      </c>
      <c r="S4626" s="6" t="s">
        <v>5769</v>
      </c>
      <c r="T4626" s="6" t="s">
        <v>31</v>
      </c>
      <c r="U4626" s="6">
        <v>0</v>
      </c>
    </row>
    <row r="4627" spans="1:21" ht="25.5" hidden="1">
      <c r="A4627" s="6" t="str">
        <f>VLOOKUP(B4627,Sheet1!B2:C272,2,FALSE)</f>
        <v>LAC</v>
      </c>
      <c r="B4627" s="6" t="s">
        <v>368</v>
      </c>
      <c r="C4627" s="6" t="s">
        <v>369</v>
      </c>
      <c r="D4627" s="6" t="s">
        <v>984</v>
      </c>
      <c r="E4627" s="6" t="s">
        <v>994</v>
      </c>
      <c r="F4627" s="6" t="s">
        <v>5770</v>
      </c>
      <c r="G4627" s="6">
        <v>12</v>
      </c>
      <c r="H4627" s="6">
        <v>12</v>
      </c>
      <c r="I4627" s="6" t="s">
        <v>60</v>
      </c>
      <c r="J4627" s="49">
        <v>13.981999999999999</v>
      </c>
      <c r="K4627" s="49">
        <v>167.78399999999999</v>
      </c>
      <c r="L4627" s="49">
        <v>167.78399999999999</v>
      </c>
      <c r="M4627" s="10">
        <v>40575</v>
      </c>
      <c r="N4627" s="10">
        <v>40391</v>
      </c>
      <c r="O4627" s="6" t="s">
        <v>27</v>
      </c>
      <c r="P4627" s="6" t="s">
        <v>28</v>
      </c>
      <c r="Q4627" s="6" t="s">
        <v>29</v>
      </c>
      <c r="R4627" s="6" t="s">
        <v>5767</v>
      </c>
      <c r="S4627" s="6" t="s">
        <v>5769</v>
      </c>
      <c r="T4627" s="6" t="s">
        <v>31</v>
      </c>
      <c r="U4627" s="6">
        <v>0</v>
      </c>
    </row>
    <row r="4628" spans="1:21" ht="25.5" hidden="1">
      <c r="A4628" s="6" t="str">
        <f>VLOOKUP(B4628,Sheet1!B2:C272,2,FALSE)</f>
        <v>LAC</v>
      </c>
      <c r="B4628" s="6" t="s">
        <v>368</v>
      </c>
      <c r="C4628" s="6" t="s">
        <v>369</v>
      </c>
      <c r="D4628" s="6" t="s">
        <v>984</v>
      </c>
      <c r="E4628" s="6" t="s">
        <v>994</v>
      </c>
      <c r="F4628" s="6" t="s">
        <v>5771</v>
      </c>
      <c r="G4628" s="6">
        <v>12</v>
      </c>
      <c r="H4628" s="6">
        <v>12</v>
      </c>
      <c r="I4628" s="6" t="s">
        <v>60</v>
      </c>
      <c r="J4628" s="49">
        <v>13.981999999999999</v>
      </c>
      <c r="K4628" s="49">
        <v>167.78399999999999</v>
      </c>
      <c r="L4628" s="49">
        <v>167.78399999999999</v>
      </c>
      <c r="M4628" s="10">
        <v>40575</v>
      </c>
      <c r="N4628" s="10">
        <v>40391</v>
      </c>
      <c r="O4628" s="6" t="s">
        <v>27</v>
      </c>
      <c r="P4628" s="6" t="s">
        <v>28</v>
      </c>
      <c r="Q4628" s="6" t="s">
        <v>29</v>
      </c>
      <c r="R4628" s="6" t="s">
        <v>5767</v>
      </c>
      <c r="S4628" s="6" t="s">
        <v>5772</v>
      </c>
      <c r="T4628" s="6" t="s">
        <v>31</v>
      </c>
      <c r="U4628" s="6">
        <v>0</v>
      </c>
    </row>
    <row r="4629" spans="1:21" ht="25.5" hidden="1">
      <c r="A4629" s="6" t="str">
        <f>VLOOKUP(B4629,Sheet1!B2:C272,2,FALSE)</f>
        <v>LAC</v>
      </c>
      <c r="B4629" s="6" t="s">
        <v>368</v>
      </c>
      <c r="C4629" s="6" t="s">
        <v>369</v>
      </c>
      <c r="D4629" s="6" t="s">
        <v>984</v>
      </c>
      <c r="E4629" s="6" t="s">
        <v>994</v>
      </c>
      <c r="F4629" s="6" t="s">
        <v>5773</v>
      </c>
      <c r="G4629" s="6">
        <v>12</v>
      </c>
      <c r="H4629" s="6">
        <v>12</v>
      </c>
      <c r="I4629" s="6" t="s">
        <v>60</v>
      </c>
      <c r="J4629" s="49">
        <v>13.981999999999999</v>
      </c>
      <c r="K4629" s="49">
        <v>167.78399999999999</v>
      </c>
      <c r="L4629" s="49">
        <v>167.78399999999999</v>
      </c>
      <c r="M4629" s="10">
        <v>40575</v>
      </c>
      <c r="N4629" s="10">
        <v>40391</v>
      </c>
      <c r="O4629" s="6" t="s">
        <v>27</v>
      </c>
      <c r="P4629" s="6" t="s">
        <v>28</v>
      </c>
      <c r="Q4629" s="6" t="s">
        <v>29</v>
      </c>
      <c r="R4629" s="6" t="s">
        <v>5767</v>
      </c>
      <c r="S4629" s="6" t="s">
        <v>5769</v>
      </c>
      <c r="T4629" s="6" t="s">
        <v>31</v>
      </c>
      <c r="U4629" s="6">
        <v>0</v>
      </c>
    </row>
    <row r="4630" spans="1:21" ht="25.5" hidden="1">
      <c r="A4630" s="6" t="str">
        <f>VLOOKUP(B4630,Sheet1!B2:C272,2,FALSE)</f>
        <v>LAC</v>
      </c>
      <c r="B4630" s="6" t="s">
        <v>368</v>
      </c>
      <c r="C4630" s="6" t="s">
        <v>369</v>
      </c>
      <c r="D4630" s="6" t="s">
        <v>984</v>
      </c>
      <c r="E4630" s="6" t="s">
        <v>994</v>
      </c>
      <c r="F4630" s="6" t="s">
        <v>5774</v>
      </c>
      <c r="G4630" s="6">
        <v>12</v>
      </c>
      <c r="H4630" s="6">
        <v>12</v>
      </c>
      <c r="I4630" s="6" t="s">
        <v>60</v>
      </c>
      <c r="J4630" s="49">
        <v>13.981999999999999</v>
      </c>
      <c r="K4630" s="49">
        <v>167.78399999999999</v>
      </c>
      <c r="L4630" s="49">
        <v>167.78399999999999</v>
      </c>
      <c r="M4630" s="10">
        <v>40575</v>
      </c>
      <c r="N4630" s="10">
        <v>40391</v>
      </c>
      <c r="O4630" s="6" t="s">
        <v>27</v>
      </c>
      <c r="P4630" s="6" t="s">
        <v>28</v>
      </c>
      <c r="Q4630" s="6" t="s">
        <v>29</v>
      </c>
      <c r="R4630" s="6" t="s">
        <v>5767</v>
      </c>
      <c r="S4630" s="6" t="s">
        <v>5769</v>
      </c>
      <c r="T4630" s="6" t="s">
        <v>31</v>
      </c>
      <c r="U4630" s="6">
        <v>0</v>
      </c>
    </row>
    <row r="4631" spans="1:21" ht="25.5" hidden="1">
      <c r="A4631" s="6" t="str">
        <f>VLOOKUP(B4631,Sheet1!B2:C272,2,FALSE)</f>
        <v>LAC</v>
      </c>
      <c r="B4631" s="6" t="s">
        <v>368</v>
      </c>
      <c r="C4631" s="6" t="s">
        <v>369</v>
      </c>
      <c r="D4631" s="6" t="s">
        <v>984</v>
      </c>
      <c r="E4631" s="6" t="s">
        <v>994</v>
      </c>
      <c r="F4631" s="6" t="s">
        <v>1082</v>
      </c>
      <c r="G4631" s="6">
        <v>12</v>
      </c>
      <c r="H4631" s="6">
        <v>12</v>
      </c>
      <c r="I4631" s="6" t="s">
        <v>60</v>
      </c>
      <c r="J4631" s="49">
        <v>7.819</v>
      </c>
      <c r="K4631" s="49">
        <v>93.828000000000003</v>
      </c>
      <c r="L4631" s="49">
        <v>93.828000000000003</v>
      </c>
      <c r="M4631" s="10">
        <v>40575</v>
      </c>
      <c r="N4631" s="10">
        <v>40391</v>
      </c>
      <c r="O4631" s="6" t="s">
        <v>27</v>
      </c>
      <c r="P4631" s="6" t="s">
        <v>28</v>
      </c>
      <c r="Q4631" s="6" t="s">
        <v>29</v>
      </c>
      <c r="R4631" s="6" t="s">
        <v>5767</v>
      </c>
      <c r="S4631" s="6" t="s">
        <v>5772</v>
      </c>
      <c r="T4631" s="6" t="s">
        <v>31</v>
      </c>
      <c r="U4631" s="6">
        <v>0</v>
      </c>
    </row>
    <row r="4632" spans="1:21" ht="25.5" hidden="1">
      <c r="A4632" s="6" t="str">
        <f>VLOOKUP(B4632,Sheet1!B2:C272,2,FALSE)</f>
        <v>LAC</v>
      </c>
      <c r="B4632" s="6" t="s">
        <v>368</v>
      </c>
      <c r="C4632" s="6" t="s">
        <v>369</v>
      </c>
      <c r="D4632" s="6" t="s">
        <v>984</v>
      </c>
      <c r="E4632" s="6" t="s">
        <v>994</v>
      </c>
      <c r="F4632" s="6" t="s">
        <v>1033</v>
      </c>
      <c r="G4632" s="6">
        <v>12</v>
      </c>
      <c r="H4632" s="6">
        <v>12</v>
      </c>
      <c r="I4632" s="6" t="s">
        <v>60</v>
      </c>
      <c r="J4632" s="49">
        <v>14.125999999999999</v>
      </c>
      <c r="K4632" s="49">
        <v>169.512</v>
      </c>
      <c r="L4632" s="49">
        <v>169.512</v>
      </c>
      <c r="M4632" s="10">
        <v>40575</v>
      </c>
      <c r="N4632" s="10">
        <v>40391</v>
      </c>
      <c r="O4632" s="6" t="s">
        <v>27</v>
      </c>
      <c r="P4632" s="6" t="s">
        <v>28</v>
      </c>
      <c r="Q4632" s="6" t="s">
        <v>29</v>
      </c>
      <c r="R4632" s="6" t="s">
        <v>5767</v>
      </c>
      <c r="S4632" s="6" t="s">
        <v>5769</v>
      </c>
      <c r="T4632" s="6" t="s">
        <v>31</v>
      </c>
      <c r="U4632" s="6">
        <v>0</v>
      </c>
    </row>
    <row r="4633" spans="1:21" ht="25.5" hidden="1">
      <c r="A4633" s="6" t="str">
        <f>VLOOKUP(B4633,Sheet1!B2:C272,2,FALSE)</f>
        <v>LAC</v>
      </c>
      <c r="B4633" s="6" t="s">
        <v>368</v>
      </c>
      <c r="C4633" s="6" t="s">
        <v>369</v>
      </c>
      <c r="D4633" s="6" t="s">
        <v>984</v>
      </c>
      <c r="E4633" s="6" t="s">
        <v>994</v>
      </c>
      <c r="F4633" s="6" t="s">
        <v>2758</v>
      </c>
      <c r="G4633" s="6">
        <v>12</v>
      </c>
      <c r="H4633" s="6">
        <v>12</v>
      </c>
      <c r="I4633" s="6" t="s">
        <v>26</v>
      </c>
      <c r="J4633" s="49">
        <v>131.209</v>
      </c>
      <c r="K4633" s="49">
        <v>1574.508</v>
      </c>
      <c r="L4633" s="49">
        <v>1574.508</v>
      </c>
      <c r="M4633" s="10">
        <v>40575</v>
      </c>
      <c r="N4633" s="10">
        <v>40391</v>
      </c>
      <c r="O4633" s="6" t="s">
        <v>27</v>
      </c>
      <c r="P4633" s="6" t="s">
        <v>28</v>
      </c>
      <c r="Q4633" s="6" t="s">
        <v>29</v>
      </c>
      <c r="R4633" s="6" t="s">
        <v>5767</v>
      </c>
      <c r="S4633" s="6" t="s">
        <v>5769</v>
      </c>
      <c r="T4633" s="6" t="s">
        <v>31</v>
      </c>
      <c r="U4633" s="6">
        <v>0</v>
      </c>
    </row>
    <row r="4634" spans="1:21" ht="25.5" hidden="1">
      <c r="A4634" s="6" t="str">
        <f>VLOOKUP(B4634,Sheet1!B2:C272,2,FALSE)</f>
        <v>LAC</v>
      </c>
      <c r="B4634" s="6" t="s">
        <v>368</v>
      </c>
      <c r="C4634" s="6" t="s">
        <v>369</v>
      </c>
      <c r="D4634" s="6" t="s">
        <v>984</v>
      </c>
      <c r="E4634" s="6" t="s">
        <v>994</v>
      </c>
      <c r="F4634" s="6" t="s">
        <v>3976</v>
      </c>
      <c r="G4634" s="6">
        <v>48</v>
      </c>
      <c r="H4634" s="6">
        <v>48</v>
      </c>
      <c r="I4634" s="6" t="s">
        <v>1066</v>
      </c>
      <c r="J4634" s="49">
        <v>19</v>
      </c>
      <c r="K4634" s="49">
        <v>912</v>
      </c>
      <c r="L4634" s="49">
        <v>912</v>
      </c>
      <c r="M4634" s="10">
        <v>40575</v>
      </c>
      <c r="N4634" s="10">
        <v>40391</v>
      </c>
      <c r="O4634" s="6" t="s">
        <v>27</v>
      </c>
      <c r="P4634" s="6" t="s">
        <v>28</v>
      </c>
      <c r="Q4634" s="6" t="s">
        <v>29</v>
      </c>
      <c r="R4634" s="6" t="s">
        <v>5767</v>
      </c>
      <c r="S4634" s="6" t="s">
        <v>5769</v>
      </c>
      <c r="T4634" s="6" t="s">
        <v>31</v>
      </c>
      <c r="U4634" s="6">
        <v>0</v>
      </c>
    </row>
    <row r="4635" spans="1:21" ht="25.5" hidden="1">
      <c r="A4635" s="6" t="str">
        <f>VLOOKUP(B4635,Sheet1!B2:C272,2,FALSE)</f>
        <v>Africa</v>
      </c>
      <c r="B4635" s="6" t="s">
        <v>355</v>
      </c>
      <c r="C4635" s="6" t="s">
        <v>356</v>
      </c>
      <c r="D4635" s="6"/>
      <c r="E4635" s="6"/>
      <c r="F4635" s="6" t="s">
        <v>5775</v>
      </c>
      <c r="G4635" s="6">
        <v>2</v>
      </c>
      <c r="H4635" s="6">
        <v>1</v>
      </c>
      <c r="I4635" s="6" t="s">
        <v>60</v>
      </c>
      <c r="J4635" s="49">
        <v>100</v>
      </c>
      <c r="K4635" s="49">
        <v>200</v>
      </c>
      <c r="L4635" s="49">
        <v>100</v>
      </c>
      <c r="M4635" s="10">
        <v>40544</v>
      </c>
      <c r="N4635" s="10">
        <v>40299</v>
      </c>
      <c r="O4635" s="6" t="s">
        <v>52</v>
      </c>
      <c r="P4635" s="6" t="s">
        <v>933</v>
      </c>
      <c r="Q4635" s="6" t="s">
        <v>29</v>
      </c>
      <c r="R4635" s="6" t="s">
        <v>5747</v>
      </c>
      <c r="S4635" s="6" t="s">
        <v>5776</v>
      </c>
      <c r="T4635" s="6" t="s">
        <v>31</v>
      </c>
      <c r="U4635" s="6">
        <v>0</v>
      </c>
    </row>
    <row r="4636" spans="1:21" ht="25.5" hidden="1">
      <c r="A4636" s="6" t="str">
        <f>VLOOKUP(B4636,Sheet1!B2:C272,2,FALSE)</f>
        <v>Africa</v>
      </c>
      <c r="B4636" s="6" t="s">
        <v>355</v>
      </c>
      <c r="C4636" s="6" t="s">
        <v>356</v>
      </c>
      <c r="D4636" s="6" t="s">
        <v>965</v>
      </c>
      <c r="E4636" s="6"/>
      <c r="F4636" s="6" t="s">
        <v>5777</v>
      </c>
      <c r="G4636" s="6">
        <v>1</v>
      </c>
      <c r="H4636" s="6">
        <v>0.5</v>
      </c>
      <c r="I4636" s="6" t="s">
        <v>60</v>
      </c>
      <c r="J4636" s="49">
        <v>500</v>
      </c>
      <c r="K4636" s="49">
        <v>500</v>
      </c>
      <c r="L4636" s="49">
        <v>250</v>
      </c>
      <c r="M4636" s="10">
        <v>40575</v>
      </c>
      <c r="N4636" s="10">
        <v>40330</v>
      </c>
      <c r="O4636" s="6" t="s">
        <v>52</v>
      </c>
      <c r="P4636" s="6" t="s">
        <v>933</v>
      </c>
      <c r="Q4636" s="6" t="s">
        <v>29</v>
      </c>
      <c r="R4636" s="6" t="s">
        <v>5747</v>
      </c>
      <c r="S4636" s="6" t="s">
        <v>5776</v>
      </c>
      <c r="T4636" s="6" t="s">
        <v>31</v>
      </c>
      <c r="U4636" s="6">
        <v>0</v>
      </c>
    </row>
    <row r="4637" spans="1:21" ht="25.5" hidden="1">
      <c r="A4637" s="6" t="str">
        <f>VLOOKUP(B4637,Sheet1!B2:C272,2,FALSE)</f>
        <v>Africa</v>
      </c>
      <c r="B4637" s="6" t="s">
        <v>355</v>
      </c>
      <c r="C4637" s="6" t="s">
        <v>356</v>
      </c>
      <c r="D4637" s="6" t="s">
        <v>965</v>
      </c>
      <c r="E4637" s="6"/>
      <c r="F4637" s="6" t="s">
        <v>5778</v>
      </c>
      <c r="G4637" s="6">
        <v>1</v>
      </c>
      <c r="H4637" s="6">
        <v>0.5</v>
      </c>
      <c r="I4637" s="6" t="s">
        <v>60</v>
      </c>
      <c r="J4637" s="49">
        <v>900</v>
      </c>
      <c r="K4637" s="49">
        <v>900</v>
      </c>
      <c r="L4637" s="49">
        <v>450</v>
      </c>
      <c r="M4637" s="10">
        <v>40575</v>
      </c>
      <c r="N4637" s="10">
        <v>40330</v>
      </c>
      <c r="O4637" s="6" t="s">
        <v>52</v>
      </c>
      <c r="P4637" s="6" t="s">
        <v>933</v>
      </c>
      <c r="Q4637" s="6" t="s">
        <v>29</v>
      </c>
      <c r="R4637" s="6" t="s">
        <v>5747</v>
      </c>
      <c r="S4637" s="6" t="s">
        <v>5776</v>
      </c>
      <c r="T4637" s="6" t="s">
        <v>31</v>
      </c>
      <c r="U4637" s="6">
        <v>0</v>
      </c>
    </row>
    <row r="4638" spans="1:21" ht="25.5" hidden="1">
      <c r="A4638" s="6" t="str">
        <f>VLOOKUP(B4638,Sheet1!B2:C272,2,FALSE)</f>
        <v>LAC</v>
      </c>
      <c r="B4638" s="6" t="s">
        <v>368</v>
      </c>
      <c r="C4638" s="6" t="s">
        <v>369</v>
      </c>
      <c r="D4638" s="6" t="s">
        <v>984</v>
      </c>
      <c r="E4638" s="6" t="s">
        <v>994</v>
      </c>
      <c r="F4638" s="6" t="s">
        <v>1050</v>
      </c>
      <c r="G4638" s="6">
        <v>48</v>
      </c>
      <c r="H4638" s="6">
        <v>48</v>
      </c>
      <c r="I4638" s="6" t="s">
        <v>60</v>
      </c>
      <c r="J4638" s="49">
        <v>1.2</v>
      </c>
      <c r="K4638" s="49">
        <v>57.6</v>
      </c>
      <c r="L4638" s="49">
        <v>57.6</v>
      </c>
      <c r="M4638" s="10">
        <v>40575</v>
      </c>
      <c r="N4638" s="10">
        <v>40391</v>
      </c>
      <c r="O4638" s="6" t="s">
        <v>27</v>
      </c>
      <c r="P4638" s="6" t="s">
        <v>28</v>
      </c>
      <c r="Q4638" s="6" t="s">
        <v>29</v>
      </c>
      <c r="R4638" s="6" t="s">
        <v>5767</v>
      </c>
      <c r="S4638" s="6" t="s">
        <v>5779</v>
      </c>
      <c r="T4638" s="6" t="s">
        <v>31</v>
      </c>
      <c r="U4638" s="6">
        <v>0</v>
      </c>
    </row>
    <row r="4639" spans="1:21" ht="25.5" hidden="1">
      <c r="A4639" s="6" t="str">
        <f>VLOOKUP(B4639,Sheet1!B2:C272,2,FALSE)</f>
        <v>LAC</v>
      </c>
      <c r="B4639" s="6" t="s">
        <v>368</v>
      </c>
      <c r="C4639" s="6" t="s">
        <v>369</v>
      </c>
      <c r="D4639" s="6" t="s">
        <v>984</v>
      </c>
      <c r="E4639" s="6" t="s">
        <v>994</v>
      </c>
      <c r="F4639" s="6" t="s">
        <v>1000</v>
      </c>
      <c r="G4639" s="6">
        <v>96</v>
      </c>
      <c r="H4639" s="6">
        <v>96</v>
      </c>
      <c r="I4639" s="6" t="s">
        <v>60</v>
      </c>
      <c r="J4639" s="49">
        <v>1.2</v>
      </c>
      <c r="K4639" s="49">
        <v>115.2</v>
      </c>
      <c r="L4639" s="49">
        <v>115.2</v>
      </c>
      <c r="M4639" s="10">
        <v>40575</v>
      </c>
      <c r="N4639" s="10">
        <v>40391</v>
      </c>
      <c r="O4639" s="6" t="s">
        <v>27</v>
      </c>
      <c r="P4639" s="6" t="s">
        <v>28</v>
      </c>
      <c r="Q4639" s="6" t="s">
        <v>29</v>
      </c>
      <c r="R4639" s="6" t="s">
        <v>5767</v>
      </c>
      <c r="S4639" s="6" t="s">
        <v>5779</v>
      </c>
      <c r="T4639" s="6" t="s">
        <v>31</v>
      </c>
      <c r="U4639" s="6">
        <v>0</v>
      </c>
    </row>
    <row r="4640" spans="1:21" ht="25.5" hidden="1">
      <c r="A4640" s="6" t="str">
        <f>VLOOKUP(B4640,Sheet1!B2:C272,2,FALSE)</f>
        <v>LAC</v>
      </c>
      <c r="B4640" s="6" t="s">
        <v>368</v>
      </c>
      <c r="C4640" s="6" t="s">
        <v>369</v>
      </c>
      <c r="D4640" s="6" t="s">
        <v>984</v>
      </c>
      <c r="E4640" s="6" t="s">
        <v>994</v>
      </c>
      <c r="F4640" s="6" t="s">
        <v>1051</v>
      </c>
      <c r="G4640" s="6">
        <v>96</v>
      </c>
      <c r="H4640" s="6">
        <v>96</v>
      </c>
      <c r="I4640" s="6" t="s">
        <v>60</v>
      </c>
      <c r="J4640" s="49">
        <v>1.2</v>
      </c>
      <c r="K4640" s="49">
        <v>115.2</v>
      </c>
      <c r="L4640" s="49">
        <v>115.2</v>
      </c>
      <c r="M4640" s="10">
        <v>40575</v>
      </c>
      <c r="N4640" s="10">
        <v>40391</v>
      </c>
      <c r="O4640" s="6" t="s">
        <v>27</v>
      </c>
      <c r="P4640" s="6" t="s">
        <v>28</v>
      </c>
      <c r="Q4640" s="6" t="s">
        <v>29</v>
      </c>
      <c r="R4640" s="6" t="s">
        <v>5767</v>
      </c>
      <c r="S4640" s="6" t="s">
        <v>5779</v>
      </c>
      <c r="T4640" s="6" t="s">
        <v>31</v>
      </c>
      <c r="U4640" s="6">
        <v>0</v>
      </c>
    </row>
    <row r="4641" spans="1:21" ht="25.5" hidden="1">
      <c r="A4641" s="6" t="str">
        <f>VLOOKUP(B4641,Sheet1!B2:C272,2,FALSE)</f>
        <v>LAC</v>
      </c>
      <c r="B4641" s="6" t="s">
        <v>368</v>
      </c>
      <c r="C4641" s="6" t="s">
        <v>369</v>
      </c>
      <c r="D4641" s="6" t="s">
        <v>984</v>
      </c>
      <c r="E4641" s="6" t="s">
        <v>994</v>
      </c>
      <c r="F4641" s="6" t="s">
        <v>1054</v>
      </c>
      <c r="G4641" s="6">
        <v>96</v>
      </c>
      <c r="H4641" s="6">
        <v>96</v>
      </c>
      <c r="I4641" s="6" t="s">
        <v>60</v>
      </c>
      <c r="J4641" s="49">
        <v>1.2</v>
      </c>
      <c r="K4641" s="49">
        <v>115.2</v>
      </c>
      <c r="L4641" s="49">
        <v>115.2</v>
      </c>
      <c r="M4641" s="10">
        <v>40575</v>
      </c>
      <c r="N4641" s="10">
        <v>40391</v>
      </c>
      <c r="O4641" s="6" t="s">
        <v>27</v>
      </c>
      <c r="P4641" s="6" t="s">
        <v>28</v>
      </c>
      <c r="Q4641" s="6" t="s">
        <v>29</v>
      </c>
      <c r="R4641" s="6" t="s">
        <v>5767</v>
      </c>
      <c r="S4641" s="6" t="s">
        <v>5779</v>
      </c>
      <c r="T4641" s="6" t="s">
        <v>31</v>
      </c>
      <c r="U4641" s="6">
        <v>0</v>
      </c>
    </row>
    <row r="4642" spans="1:21" ht="25.5" hidden="1">
      <c r="A4642" s="6" t="str">
        <f>VLOOKUP(B4642,Sheet1!B2:C272,2,FALSE)</f>
        <v>LAC</v>
      </c>
      <c r="B4642" s="6" t="s">
        <v>368</v>
      </c>
      <c r="C4642" s="6" t="s">
        <v>369</v>
      </c>
      <c r="D4642" s="6" t="s">
        <v>984</v>
      </c>
      <c r="E4642" s="6" t="s">
        <v>994</v>
      </c>
      <c r="F4642" s="6" t="s">
        <v>998</v>
      </c>
      <c r="G4642" s="6">
        <v>48</v>
      </c>
      <c r="H4642" s="6">
        <v>48</v>
      </c>
      <c r="I4642" s="6" t="s">
        <v>60</v>
      </c>
      <c r="J4642" s="49">
        <v>1.2</v>
      </c>
      <c r="K4642" s="49">
        <v>57.6</v>
      </c>
      <c r="L4642" s="49">
        <v>57.6</v>
      </c>
      <c r="M4642" s="10">
        <v>40575</v>
      </c>
      <c r="N4642" s="10">
        <v>40391</v>
      </c>
      <c r="O4642" s="6" t="s">
        <v>27</v>
      </c>
      <c r="P4642" s="6" t="s">
        <v>28</v>
      </c>
      <c r="Q4642" s="6" t="s">
        <v>29</v>
      </c>
      <c r="R4642" s="6" t="s">
        <v>5767</v>
      </c>
      <c r="S4642" s="6" t="s">
        <v>5779</v>
      </c>
      <c r="T4642" s="6" t="s">
        <v>31</v>
      </c>
      <c r="U4642" s="6">
        <v>0</v>
      </c>
    </row>
    <row r="4643" spans="1:21" ht="25.5" hidden="1">
      <c r="A4643" s="6" t="str">
        <f>VLOOKUP(B4643,Sheet1!B2:C272,2,FALSE)</f>
        <v>LAC</v>
      </c>
      <c r="B4643" s="6" t="s">
        <v>368</v>
      </c>
      <c r="C4643" s="6" t="s">
        <v>369</v>
      </c>
      <c r="D4643" s="6" t="s">
        <v>984</v>
      </c>
      <c r="E4643" s="6" t="s">
        <v>994</v>
      </c>
      <c r="F4643" s="6" t="s">
        <v>1001</v>
      </c>
      <c r="G4643" s="6">
        <v>48</v>
      </c>
      <c r="H4643" s="6">
        <v>48</v>
      </c>
      <c r="I4643" s="6" t="s">
        <v>60</v>
      </c>
      <c r="J4643" s="49">
        <v>1.2</v>
      </c>
      <c r="K4643" s="49">
        <v>57.6</v>
      </c>
      <c r="L4643" s="49">
        <v>57.6</v>
      </c>
      <c r="M4643" s="10">
        <v>40575</v>
      </c>
      <c r="N4643" s="10">
        <v>40391</v>
      </c>
      <c r="O4643" s="6" t="s">
        <v>27</v>
      </c>
      <c r="P4643" s="6" t="s">
        <v>28</v>
      </c>
      <c r="Q4643" s="6" t="s">
        <v>29</v>
      </c>
      <c r="R4643" s="6" t="s">
        <v>5767</v>
      </c>
      <c r="S4643" s="6" t="s">
        <v>5779</v>
      </c>
      <c r="T4643" s="6" t="s">
        <v>31</v>
      </c>
      <c r="U4643" s="6">
        <v>0</v>
      </c>
    </row>
    <row r="4644" spans="1:21" ht="25.5" hidden="1">
      <c r="A4644" s="6" t="str">
        <f>VLOOKUP(B4644,Sheet1!B2:C272,2,FALSE)</f>
        <v>LAC</v>
      </c>
      <c r="B4644" s="6" t="s">
        <v>368</v>
      </c>
      <c r="C4644" s="6" t="s">
        <v>369</v>
      </c>
      <c r="D4644" s="6" t="s">
        <v>984</v>
      </c>
      <c r="E4644" s="6" t="s">
        <v>994</v>
      </c>
      <c r="F4644" s="6" t="s">
        <v>995</v>
      </c>
      <c r="G4644" s="6">
        <v>48</v>
      </c>
      <c r="H4644" s="6">
        <v>48</v>
      </c>
      <c r="I4644" s="6" t="s">
        <v>60</v>
      </c>
      <c r="J4644" s="49">
        <v>9.35</v>
      </c>
      <c r="K4644" s="49">
        <v>448.8</v>
      </c>
      <c r="L4644" s="49">
        <v>448.8</v>
      </c>
      <c r="M4644" s="10">
        <v>40575</v>
      </c>
      <c r="N4644" s="10">
        <v>40391</v>
      </c>
      <c r="O4644" s="6" t="s">
        <v>27</v>
      </c>
      <c r="P4644" s="6" t="s">
        <v>28</v>
      </c>
      <c r="Q4644" s="6" t="s">
        <v>29</v>
      </c>
      <c r="R4644" s="6" t="s">
        <v>5767</v>
      </c>
      <c r="S4644" s="6" t="s">
        <v>5769</v>
      </c>
      <c r="T4644" s="6" t="s">
        <v>31</v>
      </c>
      <c r="U4644" s="6">
        <v>0</v>
      </c>
    </row>
    <row r="4645" spans="1:21" ht="89.25" hidden="1">
      <c r="A4645" s="6" t="str">
        <f>VLOOKUP(B4645,Sheet1!B2:C272,2,FALSE)</f>
        <v>LAC</v>
      </c>
      <c r="B4645" s="6" t="s">
        <v>368</v>
      </c>
      <c r="C4645" s="6" t="s">
        <v>369</v>
      </c>
      <c r="D4645" s="6" t="s">
        <v>984</v>
      </c>
      <c r="E4645" s="6" t="s">
        <v>1367</v>
      </c>
      <c r="F4645" s="6" t="s">
        <v>2497</v>
      </c>
      <c r="G4645" s="6">
        <v>15</v>
      </c>
      <c r="H4645" s="6">
        <v>15</v>
      </c>
      <c r="I4645" s="6" t="s">
        <v>60</v>
      </c>
      <c r="J4645" s="49">
        <v>41.301000000000002</v>
      </c>
      <c r="K4645" s="49">
        <v>619.51499999999999</v>
      </c>
      <c r="L4645" s="49">
        <v>619.51499999999999</v>
      </c>
      <c r="M4645" s="10">
        <v>40575</v>
      </c>
      <c r="N4645" s="10">
        <v>40391</v>
      </c>
      <c r="O4645" s="6" t="s">
        <v>27</v>
      </c>
      <c r="P4645" s="6" t="s">
        <v>28</v>
      </c>
      <c r="Q4645" s="6" t="s">
        <v>29</v>
      </c>
      <c r="R4645" s="6" t="s">
        <v>5767</v>
      </c>
      <c r="S4645" s="6" t="s">
        <v>5780</v>
      </c>
      <c r="T4645" s="6" t="s">
        <v>31</v>
      </c>
      <c r="U4645" s="6">
        <v>0</v>
      </c>
    </row>
    <row r="4646" spans="1:21" ht="25.5" hidden="1">
      <c r="A4646" s="6" t="str">
        <f>VLOOKUP(B4646,Sheet1!B2:C272,2,FALSE)</f>
        <v>LAC</v>
      </c>
      <c r="B4646" s="6" t="s">
        <v>368</v>
      </c>
      <c r="C4646" s="6" t="s">
        <v>369</v>
      </c>
      <c r="D4646" s="6" t="s">
        <v>984</v>
      </c>
      <c r="E4646" s="6" t="s">
        <v>994</v>
      </c>
      <c r="F4646" s="6" t="s">
        <v>3466</v>
      </c>
      <c r="G4646" s="6">
        <v>30</v>
      </c>
      <c r="H4646" s="6">
        <v>30</v>
      </c>
      <c r="I4646" s="6" t="s">
        <v>60</v>
      </c>
      <c r="J4646" s="49">
        <v>7.6349999999999998</v>
      </c>
      <c r="K4646" s="49">
        <v>229.05</v>
      </c>
      <c r="L4646" s="49">
        <v>229.05</v>
      </c>
      <c r="M4646" s="10">
        <v>40575</v>
      </c>
      <c r="N4646" s="10">
        <v>40391</v>
      </c>
      <c r="O4646" s="6" t="s">
        <v>27</v>
      </c>
      <c r="P4646" s="6" t="s">
        <v>28</v>
      </c>
      <c r="Q4646" s="6" t="s">
        <v>29</v>
      </c>
      <c r="R4646" s="6" t="s">
        <v>5767</v>
      </c>
      <c r="S4646" s="6" t="s">
        <v>5781</v>
      </c>
      <c r="T4646" s="6" t="s">
        <v>31</v>
      </c>
      <c r="U4646" s="6">
        <v>0</v>
      </c>
    </row>
    <row r="4647" spans="1:21" ht="25.5" hidden="1">
      <c r="A4647" s="6" t="str">
        <f>VLOOKUP(B4647,Sheet1!B2:C272,2,FALSE)</f>
        <v>LAC</v>
      </c>
      <c r="B4647" s="6" t="s">
        <v>368</v>
      </c>
      <c r="C4647" s="6" t="s">
        <v>369</v>
      </c>
      <c r="D4647" s="6" t="s">
        <v>984</v>
      </c>
      <c r="E4647" s="6" t="s">
        <v>994</v>
      </c>
      <c r="F4647" s="6" t="s">
        <v>1346</v>
      </c>
      <c r="G4647" s="6">
        <v>15</v>
      </c>
      <c r="H4647" s="6">
        <v>15</v>
      </c>
      <c r="I4647" s="6" t="s">
        <v>60</v>
      </c>
      <c r="J4647" s="49">
        <v>13.141</v>
      </c>
      <c r="K4647" s="49">
        <v>197.11500000000001</v>
      </c>
      <c r="L4647" s="49">
        <v>197.11500000000001</v>
      </c>
      <c r="M4647" s="10">
        <v>40575</v>
      </c>
      <c r="N4647" s="10">
        <v>40391</v>
      </c>
      <c r="O4647" s="6" t="s">
        <v>27</v>
      </c>
      <c r="P4647" s="6" t="s">
        <v>28</v>
      </c>
      <c r="Q4647" s="6" t="s">
        <v>29</v>
      </c>
      <c r="R4647" s="6" t="s">
        <v>5767</v>
      </c>
      <c r="S4647" s="6" t="s">
        <v>5781</v>
      </c>
      <c r="T4647" s="6" t="s">
        <v>31</v>
      </c>
      <c r="U4647" s="6">
        <v>0</v>
      </c>
    </row>
    <row r="4648" spans="1:21" ht="25.5" hidden="1">
      <c r="A4648" s="6" t="str">
        <f>VLOOKUP(B4648,Sheet1!B2:C272,2,FALSE)</f>
        <v>LAC</v>
      </c>
      <c r="B4648" s="6" t="s">
        <v>368</v>
      </c>
      <c r="C4648" s="6" t="s">
        <v>369</v>
      </c>
      <c r="D4648" s="6" t="s">
        <v>984</v>
      </c>
      <c r="E4648" s="6" t="s">
        <v>994</v>
      </c>
      <c r="F4648" s="6" t="s">
        <v>1057</v>
      </c>
      <c r="G4648" s="6">
        <v>15</v>
      </c>
      <c r="H4648" s="6">
        <v>15</v>
      </c>
      <c r="I4648" s="6" t="s">
        <v>60</v>
      </c>
      <c r="J4648" s="49">
        <v>13.141</v>
      </c>
      <c r="K4648" s="49">
        <v>197.11500000000001</v>
      </c>
      <c r="L4648" s="49">
        <v>197.11500000000001</v>
      </c>
      <c r="M4648" s="10">
        <v>40575</v>
      </c>
      <c r="N4648" s="10">
        <v>40391</v>
      </c>
      <c r="O4648" s="6" t="s">
        <v>27</v>
      </c>
      <c r="P4648" s="6" t="s">
        <v>28</v>
      </c>
      <c r="Q4648" s="6" t="s">
        <v>29</v>
      </c>
      <c r="R4648" s="6" t="s">
        <v>5767</v>
      </c>
      <c r="S4648" s="6" t="s">
        <v>5782</v>
      </c>
      <c r="T4648" s="6" t="s">
        <v>31</v>
      </c>
      <c r="U4648" s="6">
        <v>0</v>
      </c>
    </row>
    <row r="4649" spans="1:21" ht="25.5" hidden="1">
      <c r="A4649" s="6" t="str">
        <f>VLOOKUP(B4649,Sheet1!B2:C272,2,FALSE)</f>
        <v>LAC</v>
      </c>
      <c r="B4649" s="6" t="s">
        <v>368</v>
      </c>
      <c r="C4649" s="6" t="s">
        <v>369</v>
      </c>
      <c r="D4649" s="6" t="s">
        <v>984</v>
      </c>
      <c r="E4649" s="6" t="s">
        <v>994</v>
      </c>
      <c r="F4649" s="6" t="s">
        <v>1351</v>
      </c>
      <c r="G4649" s="6">
        <v>15</v>
      </c>
      <c r="H4649" s="6">
        <v>15</v>
      </c>
      <c r="I4649" s="6" t="s">
        <v>60</v>
      </c>
      <c r="J4649" s="49">
        <v>13.141</v>
      </c>
      <c r="K4649" s="49">
        <v>197.11500000000001</v>
      </c>
      <c r="L4649" s="49">
        <v>197.11500000000001</v>
      </c>
      <c r="M4649" s="10">
        <v>40575</v>
      </c>
      <c r="N4649" s="10">
        <v>40391</v>
      </c>
      <c r="O4649" s="6" t="s">
        <v>27</v>
      </c>
      <c r="P4649" s="6" t="s">
        <v>28</v>
      </c>
      <c r="Q4649" s="6" t="s">
        <v>29</v>
      </c>
      <c r="R4649" s="6" t="s">
        <v>5767</v>
      </c>
      <c r="S4649" s="6" t="s">
        <v>5781</v>
      </c>
      <c r="T4649" s="6" t="s">
        <v>31</v>
      </c>
      <c r="U4649" s="6">
        <v>0</v>
      </c>
    </row>
    <row r="4650" spans="1:21" ht="25.5" hidden="1">
      <c r="A4650" s="6" t="str">
        <f>VLOOKUP(B4650,Sheet1!B2:C272,2,FALSE)</f>
        <v>LAC</v>
      </c>
      <c r="B4650" s="6" t="s">
        <v>368</v>
      </c>
      <c r="C4650" s="6" t="s">
        <v>369</v>
      </c>
      <c r="D4650" s="6" t="s">
        <v>984</v>
      </c>
      <c r="E4650" s="6" t="s">
        <v>994</v>
      </c>
      <c r="F4650" s="6" t="s">
        <v>4629</v>
      </c>
      <c r="G4650" s="6">
        <v>42</v>
      </c>
      <c r="H4650" s="6">
        <v>42</v>
      </c>
      <c r="I4650" s="6" t="s">
        <v>60</v>
      </c>
      <c r="J4650" s="49">
        <v>61.051000000000002</v>
      </c>
      <c r="K4650" s="49">
        <v>2564.1419999999998</v>
      </c>
      <c r="L4650" s="49">
        <v>2564.1419999999998</v>
      </c>
      <c r="M4650" s="10">
        <v>40575</v>
      </c>
      <c r="N4650" s="10">
        <v>40391</v>
      </c>
      <c r="O4650" s="6" t="s">
        <v>27</v>
      </c>
      <c r="P4650" s="6" t="s">
        <v>28</v>
      </c>
      <c r="Q4650" s="6" t="s">
        <v>29</v>
      </c>
      <c r="R4650" s="6" t="s">
        <v>5767</v>
      </c>
      <c r="S4650" s="6" t="s">
        <v>5782</v>
      </c>
      <c r="T4650" s="6" t="s">
        <v>31</v>
      </c>
      <c r="U4650" s="6">
        <v>0</v>
      </c>
    </row>
    <row r="4651" spans="1:21" ht="25.5" hidden="1">
      <c r="A4651" s="6" t="str">
        <f>VLOOKUP(B4651,Sheet1!B2:C272,2,FALSE)</f>
        <v>LAC</v>
      </c>
      <c r="B4651" s="6" t="s">
        <v>368</v>
      </c>
      <c r="C4651" s="6" t="s">
        <v>369</v>
      </c>
      <c r="D4651" s="6" t="s">
        <v>984</v>
      </c>
      <c r="E4651" s="6" t="s">
        <v>994</v>
      </c>
      <c r="F4651" s="6" t="s">
        <v>1017</v>
      </c>
      <c r="G4651" s="6">
        <v>15</v>
      </c>
      <c r="H4651" s="6">
        <v>15</v>
      </c>
      <c r="I4651" s="6" t="s">
        <v>60</v>
      </c>
      <c r="J4651" s="49">
        <v>37.686999999999998</v>
      </c>
      <c r="K4651" s="49">
        <v>565.30499999999995</v>
      </c>
      <c r="L4651" s="49">
        <v>565.30499999999995</v>
      </c>
      <c r="M4651" s="10">
        <v>40575</v>
      </c>
      <c r="N4651" s="10">
        <v>40391</v>
      </c>
      <c r="O4651" s="6" t="s">
        <v>27</v>
      </c>
      <c r="P4651" s="6" t="s">
        <v>28</v>
      </c>
      <c r="Q4651" s="6" t="s">
        <v>29</v>
      </c>
      <c r="R4651" s="6" t="s">
        <v>5767</v>
      </c>
      <c r="S4651" s="6" t="s">
        <v>5781</v>
      </c>
      <c r="T4651" s="6" t="s">
        <v>31</v>
      </c>
      <c r="U4651" s="6">
        <v>0</v>
      </c>
    </row>
    <row r="4652" spans="1:21" customFormat="1" ht="30" hidden="1">
      <c r="A4652" s="28" t="str">
        <f>VLOOKUP(B4652,Sheet1!B2:C272,2,FALSE)</f>
        <v>LAC</v>
      </c>
      <c r="B4652" s="28" t="s">
        <v>368</v>
      </c>
      <c r="C4652" s="28" t="s">
        <v>369</v>
      </c>
      <c r="D4652" s="28" t="s">
        <v>984</v>
      </c>
      <c r="E4652" s="28" t="s">
        <v>1093</v>
      </c>
      <c r="F4652" s="28" t="s">
        <v>1094</v>
      </c>
      <c r="G4652" s="28">
        <v>60</v>
      </c>
      <c r="H4652" s="28">
        <v>60</v>
      </c>
      <c r="I4652" s="28" t="s">
        <v>60</v>
      </c>
      <c r="J4652" s="50">
        <v>441.26100000000002</v>
      </c>
      <c r="K4652" s="50">
        <v>26475.66</v>
      </c>
      <c r="L4652" s="50">
        <v>26475.66</v>
      </c>
      <c r="M4652" s="29">
        <v>40575</v>
      </c>
      <c r="N4652" s="29">
        <v>40391</v>
      </c>
      <c r="O4652" s="28" t="s">
        <v>27</v>
      </c>
      <c r="P4652" s="28" t="s">
        <v>28</v>
      </c>
      <c r="Q4652" s="28" t="s">
        <v>29</v>
      </c>
      <c r="R4652" s="28" t="s">
        <v>370</v>
      </c>
      <c r="S4652" s="28" t="s">
        <v>5783</v>
      </c>
      <c r="T4652" s="28" t="s">
        <v>114</v>
      </c>
      <c r="U4652" s="28">
        <v>0</v>
      </c>
    </row>
    <row r="4653" spans="1:21" ht="25.5" hidden="1">
      <c r="A4653" s="6" t="str">
        <f>VLOOKUP(B4653,Sheet1!B2:C272,2,FALSE)</f>
        <v>LAC</v>
      </c>
      <c r="B4653" s="6" t="s">
        <v>368</v>
      </c>
      <c r="C4653" s="6" t="s">
        <v>369</v>
      </c>
      <c r="D4653" s="6" t="s">
        <v>984</v>
      </c>
      <c r="E4653" s="6" t="s">
        <v>1367</v>
      </c>
      <c r="F4653" s="6" t="s">
        <v>2154</v>
      </c>
      <c r="G4653" s="6">
        <v>15</v>
      </c>
      <c r="H4653" s="6">
        <v>15</v>
      </c>
      <c r="I4653" s="6" t="s">
        <v>60</v>
      </c>
      <c r="J4653" s="49">
        <v>11.209</v>
      </c>
      <c r="K4653" s="49">
        <v>168.13499999999999</v>
      </c>
      <c r="L4653" s="49">
        <v>168.13499999999999</v>
      </c>
      <c r="M4653" s="10">
        <v>40575</v>
      </c>
      <c r="N4653" s="10">
        <v>40391</v>
      </c>
      <c r="O4653" s="6" t="s">
        <v>27</v>
      </c>
      <c r="P4653" s="6" t="s">
        <v>28</v>
      </c>
      <c r="Q4653" s="6" t="s">
        <v>29</v>
      </c>
      <c r="R4653" s="6" t="s">
        <v>5767</v>
      </c>
      <c r="S4653" s="6" t="s">
        <v>5781</v>
      </c>
      <c r="T4653" s="6" t="s">
        <v>31</v>
      </c>
      <c r="U4653" s="6">
        <v>0</v>
      </c>
    </row>
    <row r="4654" spans="1:21" ht="25.5" hidden="1">
      <c r="A4654" s="6" t="str">
        <f>VLOOKUP(B4654,Sheet1!B2:C272,2,FALSE)</f>
        <v>LAC</v>
      </c>
      <c r="B4654" s="6" t="s">
        <v>368</v>
      </c>
      <c r="C4654" s="6" t="s">
        <v>369</v>
      </c>
      <c r="D4654" s="6" t="s">
        <v>984</v>
      </c>
      <c r="E4654" s="6" t="s">
        <v>985</v>
      </c>
      <c r="F4654" s="6" t="s">
        <v>989</v>
      </c>
      <c r="G4654" s="6">
        <v>60</v>
      </c>
      <c r="H4654" s="6">
        <v>60</v>
      </c>
      <c r="I4654" s="6" t="s">
        <v>60</v>
      </c>
      <c r="J4654" s="49">
        <v>65.703000000000003</v>
      </c>
      <c r="K4654" s="49">
        <v>3942.18</v>
      </c>
      <c r="L4654" s="49">
        <v>3942.18</v>
      </c>
      <c r="M4654" s="10">
        <v>40575</v>
      </c>
      <c r="N4654" s="10">
        <v>40391</v>
      </c>
      <c r="O4654" s="6" t="s">
        <v>27</v>
      </c>
      <c r="P4654" s="6" t="s">
        <v>28</v>
      </c>
      <c r="Q4654" s="6" t="s">
        <v>29</v>
      </c>
      <c r="R4654" s="6" t="s">
        <v>5767</v>
      </c>
      <c r="S4654" s="6" t="s">
        <v>5782</v>
      </c>
      <c r="T4654" s="6" t="s">
        <v>31</v>
      </c>
      <c r="U4654" s="6">
        <v>0</v>
      </c>
    </row>
    <row r="4655" spans="1:21" ht="25.5" hidden="1">
      <c r="A4655" s="6" t="str">
        <f>VLOOKUP(B4655,Sheet1!B2:C272,2,FALSE)</f>
        <v>LAC</v>
      </c>
      <c r="B4655" s="6" t="s">
        <v>368</v>
      </c>
      <c r="C4655" s="6" t="s">
        <v>369</v>
      </c>
      <c r="D4655" s="6" t="s">
        <v>984</v>
      </c>
      <c r="E4655" s="6" t="s">
        <v>985</v>
      </c>
      <c r="F4655" s="6" t="s">
        <v>1155</v>
      </c>
      <c r="G4655" s="6">
        <v>30</v>
      </c>
      <c r="H4655" s="6">
        <v>30</v>
      </c>
      <c r="I4655" s="6" t="s">
        <v>60</v>
      </c>
      <c r="J4655" s="49">
        <v>19.710999999999999</v>
      </c>
      <c r="K4655" s="49">
        <v>591.33000000000004</v>
      </c>
      <c r="L4655" s="49">
        <v>591.33000000000004</v>
      </c>
      <c r="M4655" s="10">
        <v>40575</v>
      </c>
      <c r="N4655" s="10">
        <v>40391</v>
      </c>
      <c r="O4655" s="6" t="s">
        <v>27</v>
      </c>
      <c r="P4655" s="6" t="s">
        <v>28</v>
      </c>
      <c r="Q4655" s="6" t="s">
        <v>29</v>
      </c>
      <c r="R4655" s="6" t="s">
        <v>5767</v>
      </c>
      <c r="S4655" s="6" t="s">
        <v>5781</v>
      </c>
      <c r="T4655" s="6" t="s">
        <v>31</v>
      </c>
      <c r="U4655" s="6">
        <v>0</v>
      </c>
    </row>
    <row r="4656" spans="1:21" ht="25.5" hidden="1">
      <c r="A4656" s="6" t="str">
        <f>VLOOKUP(B4656,Sheet1!B2:C272,2,FALSE)</f>
        <v>LAC</v>
      </c>
      <c r="B4656" s="6" t="s">
        <v>368</v>
      </c>
      <c r="C4656" s="6" t="s">
        <v>369</v>
      </c>
      <c r="D4656" s="6" t="s">
        <v>984</v>
      </c>
      <c r="E4656" s="6" t="s">
        <v>985</v>
      </c>
      <c r="F4656" s="6" t="s">
        <v>2818</v>
      </c>
      <c r="G4656" s="6">
        <v>15</v>
      </c>
      <c r="H4656" s="6">
        <v>15</v>
      </c>
      <c r="I4656" s="6" t="s">
        <v>60</v>
      </c>
      <c r="J4656" s="49">
        <v>4.2709999999999999</v>
      </c>
      <c r="K4656" s="49">
        <v>64.064999999999998</v>
      </c>
      <c r="L4656" s="49">
        <v>64.064999999999998</v>
      </c>
      <c r="M4656" s="10">
        <v>40575</v>
      </c>
      <c r="N4656" s="10">
        <v>40391</v>
      </c>
      <c r="O4656" s="6" t="s">
        <v>27</v>
      </c>
      <c r="P4656" s="6" t="s">
        <v>28</v>
      </c>
      <c r="Q4656" s="6" t="s">
        <v>29</v>
      </c>
      <c r="R4656" s="6" t="s">
        <v>5767</v>
      </c>
      <c r="S4656" s="6" t="s">
        <v>5781</v>
      </c>
      <c r="T4656" s="6" t="s">
        <v>31</v>
      </c>
      <c r="U4656" s="6">
        <v>0</v>
      </c>
    </row>
    <row r="4657" spans="1:21" ht="25.5" hidden="1">
      <c r="A4657" s="6" t="str">
        <f>VLOOKUP(B4657,Sheet1!B2:C272,2,FALSE)</f>
        <v>LAC</v>
      </c>
      <c r="B4657" s="6" t="s">
        <v>368</v>
      </c>
      <c r="C4657" s="6" t="s">
        <v>369</v>
      </c>
      <c r="D4657" s="6" t="s">
        <v>984</v>
      </c>
      <c r="E4657" s="6" t="s">
        <v>985</v>
      </c>
      <c r="F4657" s="6" t="s">
        <v>1134</v>
      </c>
      <c r="G4657" s="6">
        <v>15</v>
      </c>
      <c r="H4657" s="6">
        <v>15</v>
      </c>
      <c r="I4657" s="6" t="s">
        <v>60</v>
      </c>
      <c r="J4657" s="49">
        <v>139.29</v>
      </c>
      <c r="K4657" s="49">
        <v>2089.35</v>
      </c>
      <c r="L4657" s="49">
        <v>2089.35</v>
      </c>
      <c r="M4657" s="10">
        <v>40575</v>
      </c>
      <c r="N4657" s="10">
        <v>40391</v>
      </c>
      <c r="O4657" s="6" t="s">
        <v>27</v>
      </c>
      <c r="P4657" s="6" t="s">
        <v>28</v>
      </c>
      <c r="Q4657" s="6" t="s">
        <v>29</v>
      </c>
      <c r="R4657" s="6" t="s">
        <v>5767</v>
      </c>
      <c r="S4657" s="6" t="s">
        <v>5781</v>
      </c>
      <c r="T4657" s="6" t="s">
        <v>31</v>
      </c>
      <c r="U4657" s="6">
        <v>0</v>
      </c>
    </row>
    <row r="4658" spans="1:21" ht="25.5" hidden="1">
      <c r="A4658" s="6" t="str">
        <f>VLOOKUP(B4658,Sheet1!B2:C272,2,FALSE)</f>
        <v>LAC</v>
      </c>
      <c r="B4658" s="6" t="s">
        <v>368</v>
      </c>
      <c r="C4658" s="6" t="s">
        <v>369</v>
      </c>
      <c r="D4658" s="6" t="s">
        <v>984</v>
      </c>
      <c r="E4658" s="6" t="s">
        <v>985</v>
      </c>
      <c r="F4658" s="6" t="s">
        <v>4633</v>
      </c>
      <c r="G4658" s="6">
        <v>15</v>
      </c>
      <c r="H4658" s="6">
        <v>15</v>
      </c>
      <c r="I4658" s="6" t="s">
        <v>60</v>
      </c>
      <c r="J4658" s="49">
        <v>17.739999999999998</v>
      </c>
      <c r="K4658" s="49">
        <v>266.10000000000002</v>
      </c>
      <c r="L4658" s="49">
        <v>266.10000000000002</v>
      </c>
      <c r="M4658" s="10">
        <v>40575</v>
      </c>
      <c r="N4658" s="10">
        <v>40391</v>
      </c>
      <c r="O4658" s="6" t="s">
        <v>27</v>
      </c>
      <c r="P4658" s="6" t="s">
        <v>28</v>
      </c>
      <c r="Q4658" s="6" t="s">
        <v>29</v>
      </c>
      <c r="R4658" s="6" t="s">
        <v>5767</v>
      </c>
      <c r="S4658" s="6" t="s">
        <v>5781</v>
      </c>
      <c r="T4658" s="6" t="s">
        <v>31</v>
      </c>
      <c r="U4658" s="6">
        <v>0</v>
      </c>
    </row>
    <row r="4659" spans="1:21" ht="25.5" hidden="1">
      <c r="A4659" s="6" t="str">
        <f>VLOOKUP(B4659,Sheet1!B2:C272,2,FALSE)</f>
        <v>LAC</v>
      </c>
      <c r="B4659" s="6" t="s">
        <v>368</v>
      </c>
      <c r="C4659" s="6" t="s">
        <v>369</v>
      </c>
      <c r="D4659" s="6" t="s">
        <v>984</v>
      </c>
      <c r="E4659" s="6" t="s">
        <v>994</v>
      </c>
      <c r="F4659" s="6" t="s">
        <v>1016</v>
      </c>
      <c r="G4659" s="6">
        <v>30</v>
      </c>
      <c r="H4659" s="6">
        <v>30</v>
      </c>
      <c r="I4659" s="6" t="s">
        <v>60</v>
      </c>
      <c r="J4659" s="49">
        <v>3.7189999999999999</v>
      </c>
      <c r="K4659" s="49">
        <v>111.57</v>
      </c>
      <c r="L4659" s="49">
        <v>111.57</v>
      </c>
      <c r="M4659" s="10">
        <v>40575</v>
      </c>
      <c r="N4659" s="10">
        <v>40391</v>
      </c>
      <c r="O4659" s="6" t="s">
        <v>27</v>
      </c>
      <c r="P4659" s="6" t="s">
        <v>28</v>
      </c>
      <c r="Q4659" s="6" t="s">
        <v>29</v>
      </c>
      <c r="R4659" s="6" t="s">
        <v>5767</v>
      </c>
      <c r="S4659" s="6" t="s">
        <v>5781</v>
      </c>
      <c r="T4659" s="6" t="s">
        <v>31</v>
      </c>
      <c r="U4659" s="6">
        <v>0</v>
      </c>
    </row>
    <row r="4660" spans="1:21" ht="25.5" hidden="1">
      <c r="A4660" s="6" t="str">
        <f>VLOOKUP(B4660,Sheet1!B2:C272,2,FALSE)</f>
        <v>LAC</v>
      </c>
      <c r="B4660" s="6" t="s">
        <v>368</v>
      </c>
      <c r="C4660" s="6" t="s">
        <v>369</v>
      </c>
      <c r="D4660" s="6" t="s">
        <v>984</v>
      </c>
      <c r="E4660" s="6" t="s">
        <v>994</v>
      </c>
      <c r="F4660" s="6" t="s">
        <v>1085</v>
      </c>
      <c r="G4660" s="6">
        <v>45</v>
      </c>
      <c r="H4660" s="6">
        <v>45</v>
      </c>
      <c r="I4660" s="6" t="s">
        <v>60</v>
      </c>
      <c r="J4660" s="49">
        <v>32.838000000000001</v>
      </c>
      <c r="K4660" s="49">
        <v>1477.71</v>
      </c>
      <c r="L4660" s="49">
        <v>1477.71</v>
      </c>
      <c r="M4660" s="10">
        <v>40575</v>
      </c>
      <c r="N4660" s="10">
        <v>40391</v>
      </c>
      <c r="O4660" s="6" t="s">
        <v>27</v>
      </c>
      <c r="P4660" s="6" t="s">
        <v>28</v>
      </c>
      <c r="Q4660" s="6" t="s">
        <v>29</v>
      </c>
      <c r="R4660" s="6" t="s">
        <v>5767</v>
      </c>
      <c r="S4660" s="6" t="s">
        <v>5782</v>
      </c>
      <c r="T4660" s="6" t="s">
        <v>31</v>
      </c>
      <c r="U4660" s="6">
        <v>0</v>
      </c>
    </row>
    <row r="4661" spans="1:21" ht="25.5" hidden="1">
      <c r="A4661" s="6" t="str">
        <f>VLOOKUP(B4661,Sheet1!B2:C272,2,FALSE)</f>
        <v>LAC</v>
      </c>
      <c r="B4661" s="6" t="s">
        <v>368</v>
      </c>
      <c r="C4661" s="6" t="s">
        <v>369</v>
      </c>
      <c r="D4661" s="6" t="s">
        <v>984</v>
      </c>
      <c r="E4661" s="6" t="s">
        <v>994</v>
      </c>
      <c r="F4661" s="6" t="s">
        <v>4177</v>
      </c>
      <c r="G4661" s="6">
        <v>30</v>
      </c>
      <c r="H4661" s="6">
        <v>30</v>
      </c>
      <c r="I4661" s="6" t="s">
        <v>60</v>
      </c>
      <c r="J4661" s="49">
        <v>50.656999999999996</v>
      </c>
      <c r="K4661" s="49">
        <v>1519.71</v>
      </c>
      <c r="L4661" s="49">
        <v>1519.71</v>
      </c>
      <c r="M4661" s="10">
        <v>40575</v>
      </c>
      <c r="N4661" s="10">
        <v>40391</v>
      </c>
      <c r="O4661" s="6" t="s">
        <v>27</v>
      </c>
      <c r="P4661" s="6" t="s">
        <v>28</v>
      </c>
      <c r="Q4661" s="6" t="s">
        <v>29</v>
      </c>
      <c r="R4661" s="6" t="s">
        <v>5767</v>
      </c>
      <c r="S4661" s="6" t="s">
        <v>5781</v>
      </c>
      <c r="T4661" s="6" t="s">
        <v>31</v>
      </c>
      <c r="U4661" s="6">
        <v>0</v>
      </c>
    </row>
    <row r="4662" spans="1:21" ht="25.5" hidden="1">
      <c r="A4662" s="6" t="str">
        <f>VLOOKUP(B4662,Sheet1!B2:C272,2,FALSE)</f>
        <v>LAC</v>
      </c>
      <c r="B4662" s="6" t="s">
        <v>368</v>
      </c>
      <c r="C4662" s="6" t="s">
        <v>369</v>
      </c>
      <c r="D4662" s="6" t="s">
        <v>984</v>
      </c>
      <c r="E4662" s="6" t="s">
        <v>994</v>
      </c>
      <c r="F4662" s="6" t="s">
        <v>1084</v>
      </c>
      <c r="G4662" s="6">
        <v>60</v>
      </c>
      <c r="H4662" s="6">
        <v>60</v>
      </c>
      <c r="I4662" s="6" t="s">
        <v>60</v>
      </c>
      <c r="J4662" s="49">
        <v>7.7270000000000003</v>
      </c>
      <c r="K4662" s="49">
        <v>463.62</v>
      </c>
      <c r="L4662" s="49">
        <v>463.62</v>
      </c>
      <c r="M4662" s="10">
        <v>40575</v>
      </c>
      <c r="N4662" s="10">
        <v>40391</v>
      </c>
      <c r="O4662" s="6" t="s">
        <v>27</v>
      </c>
      <c r="P4662" s="6" t="s">
        <v>28</v>
      </c>
      <c r="Q4662" s="6" t="s">
        <v>29</v>
      </c>
      <c r="R4662" s="6" t="s">
        <v>5767</v>
      </c>
      <c r="S4662" s="6" t="s">
        <v>5781</v>
      </c>
      <c r="T4662" s="6" t="s">
        <v>31</v>
      </c>
      <c r="U4662" s="6">
        <v>0</v>
      </c>
    </row>
    <row r="4663" spans="1:21" ht="25.5" hidden="1">
      <c r="A4663" s="6" t="str">
        <f>VLOOKUP(B4663,Sheet1!B2:C272,2,FALSE)</f>
        <v>LAC</v>
      </c>
      <c r="B4663" s="6" t="s">
        <v>368</v>
      </c>
      <c r="C4663" s="6" t="s">
        <v>369</v>
      </c>
      <c r="D4663" s="6" t="s">
        <v>984</v>
      </c>
      <c r="E4663" s="6" t="s">
        <v>994</v>
      </c>
      <c r="F4663" s="6" t="s">
        <v>1036</v>
      </c>
      <c r="G4663" s="6">
        <v>30</v>
      </c>
      <c r="H4663" s="6">
        <v>30</v>
      </c>
      <c r="I4663" s="6" t="s">
        <v>60</v>
      </c>
      <c r="J4663" s="49">
        <v>15.848000000000001</v>
      </c>
      <c r="K4663" s="49">
        <v>475.44</v>
      </c>
      <c r="L4663" s="49">
        <v>475.44</v>
      </c>
      <c r="M4663" s="10">
        <v>40575</v>
      </c>
      <c r="N4663" s="10">
        <v>40391</v>
      </c>
      <c r="O4663" s="6" t="s">
        <v>27</v>
      </c>
      <c r="P4663" s="6" t="s">
        <v>28</v>
      </c>
      <c r="Q4663" s="6" t="s">
        <v>29</v>
      </c>
      <c r="R4663" s="6" t="s">
        <v>5767</v>
      </c>
      <c r="S4663" s="6" t="s">
        <v>5781</v>
      </c>
      <c r="T4663" s="6" t="s">
        <v>31</v>
      </c>
      <c r="U4663" s="6">
        <v>0</v>
      </c>
    </row>
    <row r="4664" spans="1:21" ht="25.5" hidden="1">
      <c r="A4664" s="6" t="str">
        <f>VLOOKUP(B4664,Sheet1!B2:C272,2,FALSE)</f>
        <v>LAC</v>
      </c>
      <c r="B4664" s="6" t="s">
        <v>368</v>
      </c>
      <c r="C4664" s="6" t="s">
        <v>369</v>
      </c>
      <c r="D4664" s="6" t="s">
        <v>984</v>
      </c>
      <c r="E4664" s="6" t="s">
        <v>994</v>
      </c>
      <c r="F4664" s="6" t="s">
        <v>1151</v>
      </c>
      <c r="G4664" s="6">
        <v>30</v>
      </c>
      <c r="H4664" s="6">
        <v>30</v>
      </c>
      <c r="I4664" s="6" t="s">
        <v>60</v>
      </c>
      <c r="J4664" s="49">
        <v>35.768999999999998</v>
      </c>
      <c r="K4664" s="49">
        <v>1073.07</v>
      </c>
      <c r="L4664" s="49">
        <v>1073.07</v>
      </c>
      <c r="M4664" s="10">
        <v>40575</v>
      </c>
      <c r="N4664" s="10">
        <v>40391</v>
      </c>
      <c r="O4664" s="6" t="s">
        <v>27</v>
      </c>
      <c r="P4664" s="6" t="s">
        <v>28</v>
      </c>
      <c r="Q4664" s="6" t="s">
        <v>29</v>
      </c>
      <c r="R4664" s="6" t="s">
        <v>5767</v>
      </c>
      <c r="S4664" s="6" t="s">
        <v>5781</v>
      </c>
      <c r="T4664" s="6" t="s">
        <v>31</v>
      </c>
      <c r="U4664" s="6">
        <v>0</v>
      </c>
    </row>
    <row r="4665" spans="1:21" ht="25.5" hidden="1">
      <c r="A4665" s="6" t="str">
        <f>VLOOKUP(B4665,Sheet1!B2:C272,2,FALSE)</f>
        <v>LAC</v>
      </c>
      <c r="B4665" s="6" t="s">
        <v>368</v>
      </c>
      <c r="C4665" s="6" t="s">
        <v>369</v>
      </c>
      <c r="D4665" s="6" t="s">
        <v>984</v>
      </c>
      <c r="E4665" s="6" t="s">
        <v>994</v>
      </c>
      <c r="F4665" s="6" t="s">
        <v>1818</v>
      </c>
      <c r="G4665" s="6">
        <v>6</v>
      </c>
      <c r="H4665" s="6">
        <v>6</v>
      </c>
      <c r="I4665" s="6" t="s">
        <v>60</v>
      </c>
      <c r="J4665" s="49">
        <v>1311.5640000000001</v>
      </c>
      <c r="K4665" s="49">
        <v>7869.384</v>
      </c>
      <c r="L4665" s="49">
        <v>7869.384</v>
      </c>
      <c r="M4665" s="10">
        <v>40575</v>
      </c>
      <c r="N4665" s="10">
        <v>40391</v>
      </c>
      <c r="O4665" s="6" t="s">
        <v>27</v>
      </c>
      <c r="P4665" s="6" t="s">
        <v>28</v>
      </c>
      <c r="Q4665" s="6" t="s">
        <v>29</v>
      </c>
      <c r="R4665" s="6" t="s">
        <v>5767</v>
      </c>
      <c r="S4665" s="6" t="s">
        <v>5782</v>
      </c>
      <c r="T4665" s="6" t="s">
        <v>31</v>
      </c>
      <c r="U4665" s="6">
        <v>0</v>
      </c>
    </row>
    <row r="4666" spans="1:21" ht="25.5" hidden="1">
      <c r="A4666" s="6" t="str">
        <f>VLOOKUP(B4666,Sheet1!B2:C272,2,FALSE)</f>
        <v>LAC</v>
      </c>
      <c r="B4666" s="6" t="s">
        <v>368</v>
      </c>
      <c r="C4666" s="6" t="s">
        <v>369</v>
      </c>
      <c r="D4666" s="6" t="s">
        <v>1159</v>
      </c>
      <c r="E4666" s="6" t="s">
        <v>1160</v>
      </c>
      <c r="F4666" s="6" t="s">
        <v>1164</v>
      </c>
      <c r="G4666" s="6">
        <v>3</v>
      </c>
      <c r="H4666" s="6">
        <v>3</v>
      </c>
      <c r="I4666" s="6" t="s">
        <v>1116</v>
      </c>
      <c r="J4666" s="49">
        <v>250</v>
      </c>
      <c r="K4666" s="49">
        <v>750</v>
      </c>
      <c r="L4666" s="49">
        <v>750</v>
      </c>
      <c r="M4666" s="10">
        <v>40575</v>
      </c>
      <c r="N4666" s="10">
        <v>40544</v>
      </c>
      <c r="O4666" s="6" t="s">
        <v>27</v>
      </c>
      <c r="P4666" s="6" t="s">
        <v>28</v>
      </c>
      <c r="Q4666" s="6" t="s">
        <v>29</v>
      </c>
      <c r="R4666" s="6" t="s">
        <v>5767</v>
      </c>
      <c r="S4666" s="6" t="s">
        <v>5784</v>
      </c>
      <c r="T4666" s="6" t="s">
        <v>31</v>
      </c>
      <c r="U4666" s="6">
        <v>0</v>
      </c>
    </row>
    <row r="4667" spans="1:21" customFormat="1" ht="30" hidden="1">
      <c r="A4667" s="28" t="str">
        <f>VLOOKUP(B4667,Sheet1!B2:C272,2,FALSE)</f>
        <v>LAC</v>
      </c>
      <c r="B4667" s="28" t="s">
        <v>368</v>
      </c>
      <c r="C4667" s="28" t="s">
        <v>369</v>
      </c>
      <c r="D4667" s="28" t="s">
        <v>984</v>
      </c>
      <c r="E4667" s="28" t="s">
        <v>994</v>
      </c>
      <c r="F4667" s="28" t="s">
        <v>1148</v>
      </c>
      <c r="G4667" s="28">
        <v>3</v>
      </c>
      <c r="H4667" s="28">
        <v>3</v>
      </c>
      <c r="I4667" s="28" t="s">
        <v>60</v>
      </c>
      <c r="J4667" s="50">
        <v>7.6349999999999998</v>
      </c>
      <c r="K4667" s="50">
        <v>22.905000000000001</v>
      </c>
      <c r="L4667" s="50">
        <v>22.905000000000001</v>
      </c>
      <c r="M4667" s="29">
        <v>40575</v>
      </c>
      <c r="N4667" s="29">
        <v>40391</v>
      </c>
      <c r="O4667" s="28" t="s">
        <v>27</v>
      </c>
      <c r="P4667" s="28" t="s">
        <v>28</v>
      </c>
      <c r="Q4667" s="28" t="s">
        <v>29</v>
      </c>
      <c r="R4667" s="28" t="s">
        <v>370</v>
      </c>
      <c r="S4667" s="28" t="s">
        <v>5785</v>
      </c>
      <c r="T4667" s="28" t="s">
        <v>114</v>
      </c>
      <c r="U4667" s="28">
        <v>0</v>
      </c>
    </row>
    <row r="4668" spans="1:21" ht="25.5" hidden="1">
      <c r="A4668" s="6" t="str">
        <f>VLOOKUP(B4668,Sheet1!B2:C272,2,FALSE)</f>
        <v>LAC</v>
      </c>
      <c r="B4668" s="6" t="s">
        <v>368</v>
      </c>
      <c r="C4668" s="6" t="s">
        <v>369</v>
      </c>
      <c r="D4668" s="6" t="s">
        <v>984</v>
      </c>
      <c r="E4668" s="6" t="s">
        <v>1093</v>
      </c>
      <c r="F4668" s="6" t="s">
        <v>2495</v>
      </c>
      <c r="G4668" s="6">
        <v>15</v>
      </c>
      <c r="H4668" s="6">
        <v>15</v>
      </c>
      <c r="I4668" s="6" t="s">
        <v>60</v>
      </c>
      <c r="J4668" s="49">
        <v>124.336</v>
      </c>
      <c r="K4668" s="49">
        <v>1865.04</v>
      </c>
      <c r="L4668" s="49">
        <v>1865.04</v>
      </c>
      <c r="M4668" s="10">
        <v>40575</v>
      </c>
      <c r="N4668" s="10">
        <v>40391</v>
      </c>
      <c r="O4668" s="6" t="s">
        <v>27</v>
      </c>
      <c r="P4668" s="6" t="s">
        <v>28</v>
      </c>
      <c r="Q4668" s="6" t="s">
        <v>29</v>
      </c>
      <c r="R4668" s="6" t="s">
        <v>5767</v>
      </c>
      <c r="S4668" s="6" t="s">
        <v>5783</v>
      </c>
      <c r="T4668" s="6" t="s">
        <v>31</v>
      </c>
      <c r="U4668" s="6">
        <v>0</v>
      </c>
    </row>
    <row r="4669" spans="1:21" ht="76.5" hidden="1">
      <c r="A4669" s="6" t="str">
        <f>VLOOKUP(B4669,Sheet1!B2:C272,2,FALSE)</f>
        <v>LAC</v>
      </c>
      <c r="B4669" s="6" t="s">
        <v>368</v>
      </c>
      <c r="C4669" s="6" t="s">
        <v>369</v>
      </c>
      <c r="D4669" s="6" t="s">
        <v>984</v>
      </c>
      <c r="E4669" s="6" t="s">
        <v>1367</v>
      </c>
      <c r="F4669" s="6" t="s">
        <v>2153</v>
      </c>
      <c r="G4669" s="6">
        <v>30</v>
      </c>
      <c r="H4669" s="6">
        <v>30</v>
      </c>
      <c r="I4669" s="6" t="s">
        <v>60</v>
      </c>
      <c r="J4669" s="49">
        <v>58.790999999999997</v>
      </c>
      <c r="K4669" s="49">
        <v>1763.73</v>
      </c>
      <c r="L4669" s="49">
        <v>1763.73</v>
      </c>
      <c r="M4669" s="10">
        <v>40575</v>
      </c>
      <c r="N4669" s="10">
        <v>40391</v>
      </c>
      <c r="O4669" s="6" t="s">
        <v>27</v>
      </c>
      <c r="P4669" s="6" t="s">
        <v>28</v>
      </c>
      <c r="Q4669" s="6" t="s">
        <v>29</v>
      </c>
      <c r="R4669" s="6" t="s">
        <v>5767</v>
      </c>
      <c r="S4669" s="6" t="s">
        <v>5786</v>
      </c>
      <c r="T4669" s="6" t="s">
        <v>31</v>
      </c>
      <c r="U4669" s="6">
        <v>0</v>
      </c>
    </row>
    <row r="4670" spans="1:21" ht="25.5" hidden="1">
      <c r="A4670" s="6" t="str">
        <f>VLOOKUP(B4670,Sheet1!B2:C272,2,FALSE)</f>
        <v>LAC</v>
      </c>
      <c r="B4670" s="6" t="s">
        <v>368</v>
      </c>
      <c r="C4670" s="6" t="s">
        <v>369</v>
      </c>
      <c r="D4670" s="6" t="s">
        <v>984</v>
      </c>
      <c r="E4670" s="6" t="s">
        <v>1091</v>
      </c>
      <c r="F4670" s="6" t="s">
        <v>1528</v>
      </c>
      <c r="G4670" s="6">
        <v>30</v>
      </c>
      <c r="H4670" s="6">
        <v>30</v>
      </c>
      <c r="I4670" s="6" t="s">
        <v>60</v>
      </c>
      <c r="J4670" s="49">
        <v>152.97</v>
      </c>
      <c r="K4670" s="49">
        <v>4589.1000000000004</v>
      </c>
      <c r="L4670" s="49">
        <v>4589.1000000000004</v>
      </c>
      <c r="M4670" s="10">
        <v>40575</v>
      </c>
      <c r="N4670" s="10">
        <v>40391</v>
      </c>
      <c r="O4670" s="6" t="s">
        <v>27</v>
      </c>
      <c r="P4670" s="6" t="s">
        <v>28</v>
      </c>
      <c r="Q4670" s="6" t="s">
        <v>29</v>
      </c>
      <c r="R4670" s="6" t="s">
        <v>5767</v>
      </c>
      <c r="S4670" s="6" t="s">
        <v>5781</v>
      </c>
      <c r="T4670" s="6" t="s">
        <v>31</v>
      </c>
      <c r="U4670" s="6">
        <v>0</v>
      </c>
    </row>
    <row r="4671" spans="1:21" ht="25.5" hidden="1">
      <c r="A4671" s="6" t="str">
        <f>VLOOKUP(B4671,Sheet1!B2:C272,2,FALSE)</f>
        <v>LAC</v>
      </c>
      <c r="B4671" s="6" t="s">
        <v>368</v>
      </c>
      <c r="C4671" s="6" t="s">
        <v>369</v>
      </c>
      <c r="D4671" s="6" t="s">
        <v>984</v>
      </c>
      <c r="E4671" s="6" t="s">
        <v>985</v>
      </c>
      <c r="F4671" s="6" t="s">
        <v>5564</v>
      </c>
      <c r="G4671" s="6">
        <v>75</v>
      </c>
      <c r="H4671" s="6">
        <v>75</v>
      </c>
      <c r="I4671" s="6" t="s">
        <v>60</v>
      </c>
      <c r="J4671" s="49">
        <v>1.7350000000000001</v>
      </c>
      <c r="K4671" s="49">
        <v>130.125</v>
      </c>
      <c r="L4671" s="49">
        <v>130.125</v>
      </c>
      <c r="M4671" s="10">
        <v>40575</v>
      </c>
      <c r="N4671" s="10">
        <v>40391</v>
      </c>
      <c r="O4671" s="6" t="s">
        <v>27</v>
      </c>
      <c r="P4671" s="6" t="s">
        <v>28</v>
      </c>
      <c r="Q4671" s="6" t="s">
        <v>29</v>
      </c>
      <c r="R4671" s="6" t="s">
        <v>5767</v>
      </c>
      <c r="S4671" s="6" t="s">
        <v>5781</v>
      </c>
      <c r="T4671" s="6" t="s">
        <v>31</v>
      </c>
      <c r="U4671" s="6">
        <v>0</v>
      </c>
    </row>
    <row r="4672" spans="1:21" ht="25.5" hidden="1">
      <c r="A4672" s="6" t="str">
        <f>VLOOKUP(B4672,Sheet1!B2:C272,2,FALSE)</f>
        <v>LAC</v>
      </c>
      <c r="B4672" s="6" t="s">
        <v>368</v>
      </c>
      <c r="C4672" s="6" t="s">
        <v>369</v>
      </c>
      <c r="D4672" s="6" t="s">
        <v>984</v>
      </c>
      <c r="E4672" s="6" t="s">
        <v>1367</v>
      </c>
      <c r="F4672" s="6" t="s">
        <v>3583</v>
      </c>
      <c r="G4672" s="6">
        <v>75</v>
      </c>
      <c r="H4672" s="6">
        <v>75</v>
      </c>
      <c r="I4672" s="6" t="s">
        <v>60</v>
      </c>
      <c r="J4672" s="49">
        <v>2.9569999999999999</v>
      </c>
      <c r="K4672" s="49">
        <v>221.77500000000001</v>
      </c>
      <c r="L4672" s="49">
        <v>221.77500000000001</v>
      </c>
      <c r="M4672" s="10">
        <v>40575</v>
      </c>
      <c r="N4672" s="10">
        <v>40391</v>
      </c>
      <c r="O4672" s="6" t="s">
        <v>27</v>
      </c>
      <c r="P4672" s="6" t="s">
        <v>28</v>
      </c>
      <c r="Q4672" s="6" t="s">
        <v>29</v>
      </c>
      <c r="R4672" s="6" t="s">
        <v>5767</v>
      </c>
      <c r="S4672" s="6" t="s">
        <v>5781</v>
      </c>
      <c r="T4672" s="6" t="s">
        <v>31</v>
      </c>
      <c r="U4672" s="6">
        <v>0</v>
      </c>
    </row>
    <row r="4673" spans="1:21" ht="25.5" hidden="1">
      <c r="A4673" s="6" t="str">
        <f>VLOOKUP(B4673,Sheet1!B2:C272,2,FALSE)</f>
        <v>LAC</v>
      </c>
      <c r="B4673" s="6" t="s">
        <v>368</v>
      </c>
      <c r="C4673" s="6" t="s">
        <v>369</v>
      </c>
      <c r="D4673" s="6" t="s">
        <v>984</v>
      </c>
      <c r="E4673" s="6" t="s">
        <v>1060</v>
      </c>
      <c r="F4673" s="6" t="s">
        <v>1324</v>
      </c>
      <c r="G4673" s="6">
        <v>15</v>
      </c>
      <c r="H4673" s="6">
        <v>15</v>
      </c>
      <c r="I4673" s="6" t="s">
        <v>60</v>
      </c>
      <c r="J4673" s="49">
        <v>8.016</v>
      </c>
      <c r="K4673" s="49">
        <v>120.24</v>
      </c>
      <c r="L4673" s="49">
        <v>120.24</v>
      </c>
      <c r="M4673" s="10">
        <v>40575</v>
      </c>
      <c r="N4673" s="10">
        <v>40391</v>
      </c>
      <c r="O4673" s="6" t="s">
        <v>27</v>
      </c>
      <c r="P4673" s="6" t="s">
        <v>28</v>
      </c>
      <c r="Q4673" s="6" t="s">
        <v>29</v>
      </c>
      <c r="R4673" s="6" t="s">
        <v>5767</v>
      </c>
      <c r="S4673" s="6" t="s">
        <v>5781</v>
      </c>
      <c r="T4673" s="6" t="s">
        <v>31</v>
      </c>
      <c r="U4673" s="6">
        <v>0</v>
      </c>
    </row>
    <row r="4674" spans="1:21" ht="25.5" hidden="1">
      <c r="A4674" s="6" t="str">
        <f>VLOOKUP(B4674,Sheet1!B2:C272,2,FALSE)</f>
        <v>LAC</v>
      </c>
      <c r="B4674" s="6" t="s">
        <v>368</v>
      </c>
      <c r="C4674" s="6" t="s">
        <v>369</v>
      </c>
      <c r="D4674" s="6" t="s">
        <v>984</v>
      </c>
      <c r="E4674" s="6" t="s">
        <v>1091</v>
      </c>
      <c r="F4674" s="6" t="s">
        <v>1382</v>
      </c>
      <c r="G4674" s="6">
        <v>30</v>
      </c>
      <c r="H4674" s="6">
        <v>30</v>
      </c>
      <c r="I4674" s="6" t="s">
        <v>60</v>
      </c>
      <c r="J4674" s="49">
        <v>432.32600000000002</v>
      </c>
      <c r="K4674" s="49">
        <v>12969.78</v>
      </c>
      <c r="L4674" s="49">
        <v>12969.78</v>
      </c>
      <c r="M4674" s="10">
        <v>40575</v>
      </c>
      <c r="N4674" s="10">
        <v>40391</v>
      </c>
      <c r="O4674" s="6" t="s">
        <v>27</v>
      </c>
      <c r="P4674" s="6" t="s">
        <v>28</v>
      </c>
      <c r="Q4674" s="6" t="s">
        <v>29</v>
      </c>
      <c r="R4674" s="6" t="s">
        <v>5767</v>
      </c>
      <c r="S4674" s="6" t="s">
        <v>5782</v>
      </c>
      <c r="T4674" s="6" t="s">
        <v>31</v>
      </c>
      <c r="U4674" s="6">
        <v>0</v>
      </c>
    </row>
    <row r="4675" spans="1:21" ht="25.5" hidden="1">
      <c r="A4675" s="6" t="str">
        <f>VLOOKUP(B4675,Sheet1!B2:C272,2,FALSE)</f>
        <v>LAC</v>
      </c>
      <c r="B4675" s="6" t="s">
        <v>368</v>
      </c>
      <c r="C4675" s="6" t="s">
        <v>369</v>
      </c>
      <c r="D4675" s="6" t="s">
        <v>984</v>
      </c>
      <c r="E4675" s="6" t="s">
        <v>1091</v>
      </c>
      <c r="F4675" s="6" t="s">
        <v>1144</v>
      </c>
      <c r="G4675" s="6">
        <v>15</v>
      </c>
      <c r="H4675" s="6">
        <v>15</v>
      </c>
      <c r="I4675" s="6" t="s">
        <v>60</v>
      </c>
      <c r="J4675" s="49">
        <v>252.41800000000001</v>
      </c>
      <c r="K4675" s="49">
        <v>3786.27</v>
      </c>
      <c r="L4675" s="49">
        <v>3786.27</v>
      </c>
      <c r="M4675" s="10">
        <v>40575</v>
      </c>
      <c r="N4675" s="10">
        <v>40391</v>
      </c>
      <c r="O4675" s="6" t="s">
        <v>27</v>
      </c>
      <c r="P4675" s="6" t="s">
        <v>28</v>
      </c>
      <c r="Q4675" s="6" t="s">
        <v>29</v>
      </c>
      <c r="R4675" s="6" t="s">
        <v>5767</v>
      </c>
      <c r="S4675" s="6" t="s">
        <v>5781</v>
      </c>
      <c r="T4675" s="6" t="s">
        <v>31</v>
      </c>
      <c r="U4675" s="6">
        <v>0</v>
      </c>
    </row>
    <row r="4676" spans="1:21" ht="25.5" hidden="1">
      <c r="A4676" s="6" t="str">
        <f>VLOOKUP(B4676,Sheet1!B2:C272,2,FALSE)</f>
        <v>LAC</v>
      </c>
      <c r="B4676" s="6" t="s">
        <v>368</v>
      </c>
      <c r="C4676" s="6" t="s">
        <v>369</v>
      </c>
      <c r="D4676" s="6" t="s">
        <v>984</v>
      </c>
      <c r="E4676" s="6" t="s">
        <v>1093</v>
      </c>
      <c r="F4676" s="6" t="s">
        <v>2408</v>
      </c>
      <c r="G4676" s="6">
        <v>15</v>
      </c>
      <c r="H4676" s="6">
        <v>15</v>
      </c>
      <c r="I4676" s="6" t="s">
        <v>60</v>
      </c>
      <c r="J4676" s="49">
        <v>377.267</v>
      </c>
      <c r="K4676" s="49">
        <v>5659.0050000000001</v>
      </c>
      <c r="L4676" s="49">
        <v>5659.0050000000001</v>
      </c>
      <c r="M4676" s="10">
        <v>40575</v>
      </c>
      <c r="N4676" s="10">
        <v>40391</v>
      </c>
      <c r="O4676" s="6" t="s">
        <v>27</v>
      </c>
      <c r="P4676" s="6" t="s">
        <v>28</v>
      </c>
      <c r="Q4676" s="6" t="s">
        <v>29</v>
      </c>
      <c r="R4676" s="6" t="s">
        <v>5767</v>
      </c>
      <c r="S4676" s="6" t="s">
        <v>5781</v>
      </c>
      <c r="T4676" s="6" t="s">
        <v>31</v>
      </c>
      <c r="U4676" s="6">
        <v>0</v>
      </c>
    </row>
    <row r="4677" spans="1:21" customFormat="1" ht="30" hidden="1">
      <c r="A4677" s="28" t="str">
        <f>VLOOKUP(B4677,Sheet1!B2:C272,2,FALSE)</f>
        <v>LAC</v>
      </c>
      <c r="B4677" s="28" t="s">
        <v>368</v>
      </c>
      <c r="C4677" s="28" t="s">
        <v>369</v>
      </c>
      <c r="D4677" s="28" t="s">
        <v>1159</v>
      </c>
      <c r="E4677" s="28" t="s">
        <v>1160</v>
      </c>
      <c r="F4677" s="28" t="s">
        <v>1165</v>
      </c>
      <c r="G4677" s="28">
        <v>10</v>
      </c>
      <c r="H4677" s="28">
        <v>10</v>
      </c>
      <c r="I4677" s="28" t="s">
        <v>1116</v>
      </c>
      <c r="J4677" s="50">
        <v>145</v>
      </c>
      <c r="K4677" s="50">
        <v>1450</v>
      </c>
      <c r="L4677" s="50">
        <v>1450</v>
      </c>
      <c r="M4677" s="29">
        <v>40575</v>
      </c>
      <c r="N4677" s="29">
        <v>40544</v>
      </c>
      <c r="O4677" s="28" t="s">
        <v>27</v>
      </c>
      <c r="P4677" s="28" t="s">
        <v>28</v>
      </c>
      <c r="Q4677" s="28" t="s">
        <v>29</v>
      </c>
      <c r="R4677" s="28" t="s">
        <v>370</v>
      </c>
      <c r="S4677" s="28" t="s">
        <v>5783</v>
      </c>
      <c r="T4677" s="28" t="s">
        <v>114</v>
      </c>
      <c r="U4677" s="28">
        <v>0</v>
      </c>
    </row>
    <row r="4678" spans="1:21" ht="25.5" hidden="1">
      <c r="A4678" s="6" t="str">
        <f>VLOOKUP(B4678,Sheet1!B2:C272,2,FALSE)</f>
        <v>LAC</v>
      </c>
      <c r="B4678" s="6" t="s">
        <v>368</v>
      </c>
      <c r="C4678" s="6" t="s">
        <v>369</v>
      </c>
      <c r="D4678" s="6" t="s">
        <v>984</v>
      </c>
      <c r="E4678" s="6" t="s">
        <v>1209</v>
      </c>
      <c r="F4678" s="6" t="s">
        <v>1211</v>
      </c>
      <c r="G4678" s="6">
        <v>40</v>
      </c>
      <c r="H4678" s="6">
        <v>40</v>
      </c>
      <c r="I4678" s="6" t="s">
        <v>60</v>
      </c>
      <c r="J4678" s="49">
        <v>83.167000000000002</v>
      </c>
      <c r="K4678" s="49">
        <v>3326.68</v>
      </c>
      <c r="L4678" s="49">
        <v>3326.68</v>
      </c>
      <c r="M4678" s="10">
        <v>40575</v>
      </c>
      <c r="N4678" s="10">
        <v>40391</v>
      </c>
      <c r="O4678" s="6" t="s">
        <v>27</v>
      </c>
      <c r="P4678" s="6" t="s">
        <v>28</v>
      </c>
      <c r="Q4678" s="6" t="s">
        <v>29</v>
      </c>
      <c r="R4678" s="6" t="s">
        <v>5767</v>
      </c>
      <c r="S4678" s="6" t="s">
        <v>5781</v>
      </c>
      <c r="T4678" s="6" t="s">
        <v>31</v>
      </c>
      <c r="U4678" s="6">
        <v>0</v>
      </c>
    </row>
    <row r="4679" spans="1:21" ht="25.5" hidden="1">
      <c r="A4679" s="6" t="str">
        <f>VLOOKUP(B4679,Sheet1!B2:C272,2,FALSE)</f>
        <v>LAC</v>
      </c>
      <c r="B4679" s="6" t="s">
        <v>368</v>
      </c>
      <c r="C4679" s="6" t="s">
        <v>369</v>
      </c>
      <c r="D4679" s="6" t="s">
        <v>984</v>
      </c>
      <c r="E4679" s="6" t="s">
        <v>1209</v>
      </c>
      <c r="F4679" s="6" t="s">
        <v>1463</v>
      </c>
      <c r="G4679" s="6">
        <v>40</v>
      </c>
      <c r="H4679" s="6">
        <v>40</v>
      </c>
      <c r="I4679" s="6" t="s">
        <v>60</v>
      </c>
      <c r="J4679" s="49">
        <v>55.453000000000003</v>
      </c>
      <c r="K4679" s="49">
        <v>2218.12</v>
      </c>
      <c r="L4679" s="49">
        <v>2218.12</v>
      </c>
      <c r="M4679" s="10">
        <v>40575</v>
      </c>
      <c r="N4679" s="10">
        <v>40391</v>
      </c>
      <c r="O4679" s="6" t="s">
        <v>27</v>
      </c>
      <c r="P4679" s="6" t="s">
        <v>28</v>
      </c>
      <c r="Q4679" s="6" t="s">
        <v>29</v>
      </c>
      <c r="R4679" s="6" t="s">
        <v>5767</v>
      </c>
      <c r="S4679" s="6" t="s">
        <v>5781</v>
      </c>
      <c r="T4679" s="6" t="s">
        <v>31</v>
      </c>
      <c r="U4679" s="6">
        <v>0</v>
      </c>
    </row>
    <row r="4680" spans="1:21" ht="25.5" hidden="1">
      <c r="A4680" s="6" t="str">
        <f>VLOOKUP(B4680,Sheet1!B2:C272,2,FALSE)</f>
        <v>LAC</v>
      </c>
      <c r="B4680" s="6" t="s">
        <v>368</v>
      </c>
      <c r="C4680" s="6" t="s">
        <v>369</v>
      </c>
      <c r="D4680" s="6" t="s">
        <v>984</v>
      </c>
      <c r="E4680" s="6" t="s">
        <v>1209</v>
      </c>
      <c r="F4680" s="6" t="s">
        <v>1464</v>
      </c>
      <c r="G4680" s="6">
        <v>50</v>
      </c>
      <c r="H4680" s="6">
        <v>50</v>
      </c>
      <c r="I4680" s="6" t="s">
        <v>60</v>
      </c>
      <c r="J4680" s="49">
        <v>12.47</v>
      </c>
      <c r="K4680" s="49">
        <v>623.5</v>
      </c>
      <c r="L4680" s="49">
        <v>623.5</v>
      </c>
      <c r="M4680" s="10">
        <v>40575</v>
      </c>
      <c r="N4680" s="10">
        <v>40391</v>
      </c>
      <c r="O4680" s="6" t="s">
        <v>27</v>
      </c>
      <c r="P4680" s="6" t="s">
        <v>28</v>
      </c>
      <c r="Q4680" s="6" t="s">
        <v>29</v>
      </c>
      <c r="R4680" s="6" t="s">
        <v>5767</v>
      </c>
      <c r="S4680" s="6" t="s">
        <v>5781</v>
      </c>
      <c r="T4680" s="6" t="s">
        <v>31</v>
      </c>
      <c r="U4680" s="6">
        <v>0</v>
      </c>
    </row>
    <row r="4681" spans="1:21" ht="25.5" hidden="1">
      <c r="A4681" s="6" t="str">
        <f>VLOOKUP(B4681,Sheet1!B2:C272,2,FALSE)</f>
        <v>LAC</v>
      </c>
      <c r="B4681" s="6" t="s">
        <v>368</v>
      </c>
      <c r="C4681" s="6" t="s">
        <v>369</v>
      </c>
      <c r="D4681" s="6" t="s">
        <v>984</v>
      </c>
      <c r="E4681" s="6" t="s">
        <v>1064</v>
      </c>
      <c r="F4681" s="6" t="s">
        <v>5760</v>
      </c>
      <c r="G4681" s="6">
        <v>75</v>
      </c>
      <c r="H4681" s="6">
        <v>75</v>
      </c>
      <c r="I4681" s="6" t="s">
        <v>57</v>
      </c>
      <c r="J4681" s="49">
        <v>9.1980000000000004</v>
      </c>
      <c r="K4681" s="49">
        <v>689.85</v>
      </c>
      <c r="L4681" s="49">
        <v>689.85</v>
      </c>
      <c r="M4681" s="10">
        <v>40575</v>
      </c>
      <c r="N4681" s="10">
        <v>40422</v>
      </c>
      <c r="O4681" s="6" t="s">
        <v>27</v>
      </c>
      <c r="P4681" s="6" t="s">
        <v>28</v>
      </c>
      <c r="Q4681" s="6" t="s">
        <v>29</v>
      </c>
      <c r="R4681" s="6" t="s">
        <v>5767</v>
      </c>
      <c r="S4681" s="6" t="s">
        <v>5781</v>
      </c>
      <c r="T4681" s="6" t="s">
        <v>31</v>
      </c>
      <c r="U4681" s="6">
        <v>0</v>
      </c>
    </row>
    <row r="4682" spans="1:21" ht="25.5" hidden="1">
      <c r="A4682" s="6" t="str">
        <f>VLOOKUP(B4682,Sheet1!B2:C272,2,FALSE)</f>
        <v>LAC</v>
      </c>
      <c r="B4682" s="6" t="s">
        <v>368</v>
      </c>
      <c r="C4682" s="6" t="s">
        <v>369</v>
      </c>
      <c r="D4682" s="6" t="s">
        <v>984</v>
      </c>
      <c r="E4682" s="6" t="s">
        <v>1091</v>
      </c>
      <c r="F4682" s="6" t="s">
        <v>1620</v>
      </c>
      <c r="G4682" s="6">
        <v>30</v>
      </c>
      <c r="H4682" s="6">
        <v>30</v>
      </c>
      <c r="I4682" s="6" t="s">
        <v>60</v>
      </c>
      <c r="J4682" s="49">
        <v>159.001</v>
      </c>
      <c r="K4682" s="49">
        <v>4770.03</v>
      </c>
      <c r="L4682" s="49">
        <v>4770.03</v>
      </c>
      <c r="M4682" s="10">
        <v>40575</v>
      </c>
      <c r="N4682" s="10">
        <v>40391</v>
      </c>
      <c r="O4682" s="6" t="s">
        <v>27</v>
      </c>
      <c r="P4682" s="6" t="s">
        <v>28</v>
      </c>
      <c r="Q4682" s="6" t="s">
        <v>29</v>
      </c>
      <c r="R4682" s="6" t="s">
        <v>5767</v>
      </c>
      <c r="S4682" s="6" t="s">
        <v>5781</v>
      </c>
      <c r="T4682" s="6" t="s">
        <v>31</v>
      </c>
      <c r="U4682" s="6">
        <v>0</v>
      </c>
    </row>
    <row r="4683" spans="1:21" ht="25.5" hidden="1">
      <c r="A4683" s="6" t="str">
        <f>VLOOKUP(B4683,Sheet1!B2:C272,2,FALSE)</f>
        <v>LAC</v>
      </c>
      <c r="B4683" s="6" t="s">
        <v>368</v>
      </c>
      <c r="C4683" s="6" t="s">
        <v>369</v>
      </c>
      <c r="D4683" s="6" t="s">
        <v>984</v>
      </c>
      <c r="E4683" s="6" t="s">
        <v>1060</v>
      </c>
      <c r="F4683" s="6" t="s">
        <v>2481</v>
      </c>
      <c r="G4683" s="6">
        <v>15</v>
      </c>
      <c r="H4683" s="6">
        <v>15</v>
      </c>
      <c r="I4683" s="6" t="s">
        <v>60</v>
      </c>
      <c r="J4683" s="49">
        <v>32.996000000000002</v>
      </c>
      <c r="K4683" s="49">
        <v>494.94</v>
      </c>
      <c r="L4683" s="49">
        <v>494.94</v>
      </c>
      <c r="M4683" s="10">
        <v>40575</v>
      </c>
      <c r="N4683" s="10">
        <v>40391</v>
      </c>
      <c r="O4683" s="6" t="s">
        <v>27</v>
      </c>
      <c r="P4683" s="6" t="s">
        <v>28</v>
      </c>
      <c r="Q4683" s="6" t="s">
        <v>29</v>
      </c>
      <c r="R4683" s="6" t="s">
        <v>5767</v>
      </c>
      <c r="S4683" s="6" t="s">
        <v>5781</v>
      </c>
      <c r="T4683" s="6" t="s">
        <v>31</v>
      </c>
      <c r="U4683" s="6">
        <v>0</v>
      </c>
    </row>
    <row r="4684" spans="1:21" ht="25.5" hidden="1">
      <c r="A4684" s="6" t="str">
        <f>VLOOKUP(B4684,Sheet1!B2:C272,2,FALSE)</f>
        <v>LAC</v>
      </c>
      <c r="B4684" s="6" t="s">
        <v>368</v>
      </c>
      <c r="C4684" s="6" t="s">
        <v>369</v>
      </c>
      <c r="D4684" s="6" t="s">
        <v>984</v>
      </c>
      <c r="E4684" s="6" t="s">
        <v>1091</v>
      </c>
      <c r="F4684" s="6" t="s">
        <v>2171</v>
      </c>
      <c r="G4684" s="6">
        <v>15</v>
      </c>
      <c r="H4684" s="6">
        <v>15</v>
      </c>
      <c r="I4684" s="6" t="s">
        <v>60</v>
      </c>
      <c r="J4684" s="49">
        <v>107.096</v>
      </c>
      <c r="K4684" s="49">
        <v>1606.44</v>
      </c>
      <c r="L4684" s="49">
        <v>1606.44</v>
      </c>
      <c r="M4684" s="10">
        <v>40575</v>
      </c>
      <c r="N4684" s="10">
        <v>40391</v>
      </c>
      <c r="O4684" s="6" t="s">
        <v>27</v>
      </c>
      <c r="P4684" s="6" t="s">
        <v>28</v>
      </c>
      <c r="Q4684" s="6" t="s">
        <v>29</v>
      </c>
      <c r="R4684" s="6" t="s">
        <v>5767</v>
      </c>
      <c r="S4684" s="6" t="s">
        <v>5781</v>
      </c>
      <c r="T4684" s="6" t="s">
        <v>31</v>
      </c>
      <c r="U4684" s="6">
        <v>0</v>
      </c>
    </row>
    <row r="4685" spans="1:21" ht="25.5" hidden="1">
      <c r="A4685" s="6" t="str">
        <f>VLOOKUP(B4685,Sheet1!B2:C272,2,FALSE)</f>
        <v>LAC</v>
      </c>
      <c r="B4685" s="6" t="s">
        <v>368</v>
      </c>
      <c r="C4685" s="6" t="s">
        <v>369</v>
      </c>
      <c r="D4685" s="6" t="s">
        <v>984</v>
      </c>
      <c r="E4685" s="6" t="s">
        <v>1091</v>
      </c>
      <c r="F4685" s="6" t="s">
        <v>1381</v>
      </c>
      <c r="G4685" s="6">
        <v>15</v>
      </c>
      <c r="H4685" s="6">
        <v>15</v>
      </c>
      <c r="I4685" s="6" t="s">
        <v>60</v>
      </c>
      <c r="J4685" s="49">
        <v>305.95299999999997</v>
      </c>
      <c r="K4685" s="49">
        <v>4589.2950000000001</v>
      </c>
      <c r="L4685" s="49">
        <v>4589.2950000000001</v>
      </c>
      <c r="M4685" s="10">
        <v>40575</v>
      </c>
      <c r="N4685" s="10">
        <v>40391</v>
      </c>
      <c r="O4685" s="6" t="s">
        <v>27</v>
      </c>
      <c r="P4685" s="6" t="s">
        <v>28</v>
      </c>
      <c r="Q4685" s="6" t="s">
        <v>29</v>
      </c>
      <c r="R4685" s="6" t="s">
        <v>5767</v>
      </c>
      <c r="S4685" s="6" t="s">
        <v>5781</v>
      </c>
      <c r="T4685" s="6" t="s">
        <v>31</v>
      </c>
      <c r="U4685" s="6">
        <v>0</v>
      </c>
    </row>
    <row r="4686" spans="1:21" ht="25.5" hidden="1">
      <c r="A4686" s="6" t="str">
        <f>VLOOKUP(B4686,Sheet1!B2:C272,2,FALSE)</f>
        <v>LAC</v>
      </c>
      <c r="B4686" s="6" t="s">
        <v>368</v>
      </c>
      <c r="C4686" s="6" t="s">
        <v>369</v>
      </c>
      <c r="D4686" s="6" t="s">
        <v>984</v>
      </c>
      <c r="E4686" s="6" t="s">
        <v>1091</v>
      </c>
      <c r="F4686" s="6" t="s">
        <v>1385</v>
      </c>
      <c r="G4686" s="6">
        <v>27</v>
      </c>
      <c r="H4686" s="6">
        <v>27</v>
      </c>
      <c r="I4686" s="6" t="s">
        <v>60</v>
      </c>
      <c r="J4686" s="49">
        <v>300.39400000000001</v>
      </c>
      <c r="K4686" s="49">
        <v>8110.6379999999999</v>
      </c>
      <c r="L4686" s="49">
        <v>8110.6379999999999</v>
      </c>
      <c r="M4686" s="10">
        <v>40575</v>
      </c>
      <c r="N4686" s="10">
        <v>40391</v>
      </c>
      <c r="O4686" s="6" t="s">
        <v>27</v>
      </c>
      <c r="P4686" s="6" t="s">
        <v>28</v>
      </c>
      <c r="Q4686" s="6" t="s">
        <v>29</v>
      </c>
      <c r="R4686" s="6" t="s">
        <v>5767</v>
      </c>
      <c r="S4686" s="6" t="s">
        <v>5781</v>
      </c>
      <c r="T4686" s="6" t="s">
        <v>31</v>
      </c>
      <c r="U4686" s="6">
        <v>0</v>
      </c>
    </row>
    <row r="4687" spans="1:21" ht="25.5" hidden="1">
      <c r="A4687" s="6" t="str">
        <f>VLOOKUP(B4687,Sheet1!B2:C272,2,FALSE)</f>
        <v>Africa</v>
      </c>
      <c r="B4687" s="6" t="s">
        <v>355</v>
      </c>
      <c r="C4687" s="6" t="s">
        <v>356</v>
      </c>
      <c r="D4687" s="6" t="s">
        <v>1042</v>
      </c>
      <c r="E4687" s="6"/>
      <c r="F4687" s="6" t="s">
        <v>5787</v>
      </c>
      <c r="G4687" s="6">
        <v>1</v>
      </c>
      <c r="H4687" s="6">
        <v>0.5</v>
      </c>
      <c r="I4687" s="6" t="s">
        <v>60</v>
      </c>
      <c r="J4687" s="49">
        <v>2000</v>
      </c>
      <c r="K4687" s="49">
        <v>2000</v>
      </c>
      <c r="L4687" s="49">
        <v>1000</v>
      </c>
      <c r="M4687" s="10">
        <v>40575</v>
      </c>
      <c r="N4687" s="10">
        <v>40330</v>
      </c>
      <c r="O4687" s="6" t="s">
        <v>52</v>
      </c>
      <c r="P4687" s="6" t="s">
        <v>933</v>
      </c>
      <c r="Q4687" s="6" t="s">
        <v>106</v>
      </c>
      <c r="R4687" s="6" t="s">
        <v>5747</v>
      </c>
      <c r="S4687" s="6" t="s">
        <v>5788</v>
      </c>
      <c r="T4687" s="6" t="s">
        <v>31</v>
      </c>
      <c r="U4687" s="6">
        <v>0</v>
      </c>
    </row>
    <row r="4688" spans="1:21" customFormat="1" ht="30" hidden="1">
      <c r="A4688" s="28" t="s">
        <v>409</v>
      </c>
      <c r="B4688" s="28" t="s">
        <v>362</v>
      </c>
      <c r="C4688" s="28" t="s">
        <v>363</v>
      </c>
      <c r="D4688" s="28" t="s">
        <v>984</v>
      </c>
      <c r="E4688" s="28" t="s">
        <v>985</v>
      </c>
      <c r="F4688" s="28" t="s">
        <v>986</v>
      </c>
      <c r="G4688" s="28">
        <v>130</v>
      </c>
      <c r="H4688" s="28">
        <v>65</v>
      </c>
      <c r="I4688" s="28" t="s">
        <v>60</v>
      </c>
      <c r="J4688" s="50">
        <v>79.238</v>
      </c>
      <c r="K4688" s="50">
        <v>10300.94</v>
      </c>
      <c r="L4688" s="50">
        <v>5150.47</v>
      </c>
      <c r="M4688" s="29">
        <v>40695</v>
      </c>
      <c r="N4688" s="29">
        <v>40513</v>
      </c>
      <c r="O4688" s="28" t="s">
        <v>52</v>
      </c>
      <c r="P4688" s="28" t="s">
        <v>28</v>
      </c>
      <c r="Q4688" s="28" t="s">
        <v>248</v>
      </c>
      <c r="R4688" s="28" t="s">
        <v>364</v>
      </c>
      <c r="S4688" s="28"/>
      <c r="T4688" s="28" t="s">
        <v>114</v>
      </c>
      <c r="U4688" s="28">
        <v>0</v>
      </c>
    </row>
    <row r="4689" spans="1:21" ht="63.75" hidden="1">
      <c r="A4689" s="6" t="str">
        <f>VLOOKUP(B4689,Sheet1!B2:C272,2,FALSE)</f>
        <v>DASECA</v>
      </c>
      <c r="B4689" s="6" t="s">
        <v>613</v>
      </c>
      <c r="C4689" s="6" t="s">
        <v>5376</v>
      </c>
      <c r="D4689" s="6" t="s">
        <v>984</v>
      </c>
      <c r="E4689" s="6" t="s">
        <v>1021</v>
      </c>
      <c r="F4689" s="6" t="s">
        <v>5789</v>
      </c>
      <c r="G4689" s="6">
        <v>1</v>
      </c>
      <c r="H4689" s="6">
        <v>0.5</v>
      </c>
      <c r="I4689" s="6" t="s">
        <v>60</v>
      </c>
      <c r="J4689" s="49">
        <v>4237</v>
      </c>
      <c r="K4689" s="49">
        <v>4237</v>
      </c>
      <c r="L4689" s="49">
        <v>2118.5</v>
      </c>
      <c r="M4689" s="10">
        <v>40634</v>
      </c>
      <c r="N4689" s="10">
        <v>40452</v>
      </c>
      <c r="O4689" s="6" t="s">
        <v>52</v>
      </c>
      <c r="P4689" s="6" t="s">
        <v>933</v>
      </c>
      <c r="Q4689" s="6" t="s">
        <v>29</v>
      </c>
      <c r="R4689" s="6" t="s">
        <v>5378</v>
      </c>
      <c r="S4689" s="6" t="s">
        <v>5790</v>
      </c>
      <c r="T4689" s="6" t="s">
        <v>31</v>
      </c>
      <c r="U4689" s="6">
        <v>0</v>
      </c>
    </row>
    <row r="4690" spans="1:21" ht="38.25" hidden="1">
      <c r="A4690" s="6" t="s">
        <v>409</v>
      </c>
      <c r="B4690" s="6" t="s">
        <v>362</v>
      </c>
      <c r="C4690" s="6" t="s">
        <v>363</v>
      </c>
      <c r="D4690" s="6" t="s">
        <v>984</v>
      </c>
      <c r="E4690" s="6" t="s">
        <v>1367</v>
      </c>
      <c r="F4690" s="6" t="s">
        <v>2497</v>
      </c>
      <c r="G4690" s="6">
        <v>75</v>
      </c>
      <c r="H4690" s="6">
        <v>37.5</v>
      </c>
      <c r="I4690" s="6" t="s">
        <v>60</v>
      </c>
      <c r="J4690" s="49">
        <v>41.301000000000002</v>
      </c>
      <c r="K4690" s="49">
        <v>3097.5749999999998</v>
      </c>
      <c r="L4690" s="49">
        <v>1548.7874999999999</v>
      </c>
      <c r="M4690" s="10">
        <v>40695</v>
      </c>
      <c r="N4690" s="10">
        <v>40513</v>
      </c>
      <c r="O4690" s="6" t="s">
        <v>52</v>
      </c>
      <c r="P4690" s="6" t="s">
        <v>28</v>
      </c>
      <c r="Q4690" s="6" t="s">
        <v>248</v>
      </c>
      <c r="R4690" s="6" t="s">
        <v>364</v>
      </c>
      <c r="S4690" s="6" t="s">
        <v>5791</v>
      </c>
      <c r="T4690" s="6" t="s">
        <v>31</v>
      </c>
      <c r="U4690" s="6">
        <v>0</v>
      </c>
    </row>
    <row r="4691" spans="1:21" ht="25.5" hidden="1">
      <c r="A4691" s="6" t="s">
        <v>409</v>
      </c>
      <c r="B4691" s="6" t="s">
        <v>362</v>
      </c>
      <c r="C4691" s="6" t="s">
        <v>363</v>
      </c>
      <c r="D4691" s="6" t="s">
        <v>984</v>
      </c>
      <c r="E4691" s="6" t="s">
        <v>1367</v>
      </c>
      <c r="F4691" s="6" t="s">
        <v>2154</v>
      </c>
      <c r="G4691" s="6">
        <v>150</v>
      </c>
      <c r="H4691" s="6">
        <v>75</v>
      </c>
      <c r="I4691" s="6" t="s">
        <v>60</v>
      </c>
      <c r="J4691" s="49">
        <v>11.209</v>
      </c>
      <c r="K4691" s="49">
        <v>1681.35</v>
      </c>
      <c r="L4691" s="49">
        <v>840.67499999999995</v>
      </c>
      <c r="M4691" s="10">
        <v>40695</v>
      </c>
      <c r="N4691" s="10">
        <v>40513</v>
      </c>
      <c r="O4691" s="6" t="s">
        <v>52</v>
      </c>
      <c r="P4691" s="6" t="s">
        <v>28</v>
      </c>
      <c r="Q4691" s="6" t="s">
        <v>248</v>
      </c>
      <c r="R4691" s="6" t="s">
        <v>364</v>
      </c>
      <c r="S4691" s="6"/>
      <c r="T4691" s="6" t="s">
        <v>31</v>
      </c>
      <c r="U4691" s="6">
        <v>0</v>
      </c>
    </row>
    <row r="4692" spans="1:21" ht="25.5" hidden="1">
      <c r="A4692" s="6" t="s">
        <v>409</v>
      </c>
      <c r="B4692" s="6" t="s">
        <v>362</v>
      </c>
      <c r="C4692" s="6" t="s">
        <v>363</v>
      </c>
      <c r="D4692" s="6" t="s">
        <v>984</v>
      </c>
      <c r="E4692" s="6" t="s">
        <v>1367</v>
      </c>
      <c r="F4692" s="6" t="s">
        <v>2147</v>
      </c>
      <c r="G4692" s="6">
        <v>75</v>
      </c>
      <c r="H4692" s="6">
        <v>37.5</v>
      </c>
      <c r="I4692" s="6" t="s">
        <v>60</v>
      </c>
      <c r="J4692" s="49">
        <v>2.194</v>
      </c>
      <c r="K4692" s="49">
        <v>164.55</v>
      </c>
      <c r="L4692" s="49">
        <v>82.275000000000006</v>
      </c>
      <c r="M4692" s="10">
        <v>40695</v>
      </c>
      <c r="N4692" s="10">
        <v>40513</v>
      </c>
      <c r="O4692" s="6" t="s">
        <v>52</v>
      </c>
      <c r="P4692" s="6" t="s">
        <v>28</v>
      </c>
      <c r="Q4692" s="6" t="s">
        <v>248</v>
      </c>
      <c r="R4692" s="6" t="s">
        <v>364</v>
      </c>
      <c r="S4692" s="6"/>
      <c r="T4692" s="6" t="s">
        <v>31</v>
      </c>
      <c r="U4692" s="6">
        <v>0</v>
      </c>
    </row>
    <row r="4693" spans="1:21" ht="25.5" hidden="1">
      <c r="A4693" s="6" t="s">
        <v>409</v>
      </c>
      <c r="B4693" s="6" t="s">
        <v>362</v>
      </c>
      <c r="C4693" s="6" t="s">
        <v>363</v>
      </c>
      <c r="D4693" s="6" t="s">
        <v>984</v>
      </c>
      <c r="E4693" s="6" t="s">
        <v>994</v>
      </c>
      <c r="F4693" s="6" t="s">
        <v>3953</v>
      </c>
      <c r="G4693" s="6">
        <v>75</v>
      </c>
      <c r="H4693" s="6">
        <v>37.5</v>
      </c>
      <c r="I4693" s="6" t="s">
        <v>60</v>
      </c>
      <c r="J4693" s="49">
        <v>45.151000000000003</v>
      </c>
      <c r="K4693" s="49">
        <v>3386.3249999999998</v>
      </c>
      <c r="L4693" s="49">
        <v>1693.1624999999999</v>
      </c>
      <c r="M4693" s="10">
        <v>40695</v>
      </c>
      <c r="N4693" s="10">
        <v>40513</v>
      </c>
      <c r="O4693" s="6" t="s">
        <v>52</v>
      </c>
      <c r="P4693" s="6" t="s">
        <v>28</v>
      </c>
      <c r="Q4693" s="6" t="s">
        <v>248</v>
      </c>
      <c r="R4693" s="6" t="s">
        <v>364</v>
      </c>
      <c r="S4693" s="6"/>
      <c r="T4693" s="6" t="s">
        <v>31</v>
      </c>
      <c r="U4693" s="6">
        <v>0</v>
      </c>
    </row>
    <row r="4694" spans="1:21" ht="25.5" hidden="1">
      <c r="A4694" s="6" t="s">
        <v>409</v>
      </c>
      <c r="B4694" s="6" t="s">
        <v>362</v>
      </c>
      <c r="C4694" s="6" t="s">
        <v>363</v>
      </c>
      <c r="D4694" s="6" t="s">
        <v>984</v>
      </c>
      <c r="E4694" s="6" t="s">
        <v>994</v>
      </c>
      <c r="F4694" s="6" t="s">
        <v>3482</v>
      </c>
      <c r="G4694" s="6">
        <v>75</v>
      </c>
      <c r="H4694" s="6">
        <v>37.5</v>
      </c>
      <c r="I4694" s="6" t="s">
        <v>60</v>
      </c>
      <c r="J4694" s="49">
        <v>20.039000000000001</v>
      </c>
      <c r="K4694" s="49">
        <v>1502.925</v>
      </c>
      <c r="L4694" s="49">
        <v>751.46249999999998</v>
      </c>
      <c r="M4694" s="10">
        <v>40695</v>
      </c>
      <c r="N4694" s="10">
        <v>40513</v>
      </c>
      <c r="O4694" s="6" t="s">
        <v>52</v>
      </c>
      <c r="P4694" s="6" t="s">
        <v>28</v>
      </c>
      <c r="Q4694" s="6" t="s">
        <v>248</v>
      </c>
      <c r="R4694" s="6" t="s">
        <v>364</v>
      </c>
      <c r="S4694" s="6"/>
      <c r="T4694" s="6" t="s">
        <v>31</v>
      </c>
      <c r="U4694" s="6">
        <v>0</v>
      </c>
    </row>
    <row r="4695" spans="1:21" ht="25.5" hidden="1">
      <c r="A4695" s="6" t="s">
        <v>409</v>
      </c>
      <c r="B4695" s="6" t="s">
        <v>362</v>
      </c>
      <c r="C4695" s="6" t="s">
        <v>363</v>
      </c>
      <c r="D4695" s="6" t="s">
        <v>984</v>
      </c>
      <c r="E4695" s="6" t="s">
        <v>994</v>
      </c>
      <c r="F4695" s="6" t="s">
        <v>1328</v>
      </c>
      <c r="G4695" s="6">
        <v>225</v>
      </c>
      <c r="H4695" s="6">
        <v>112.5</v>
      </c>
      <c r="I4695" s="6" t="s">
        <v>60</v>
      </c>
      <c r="J4695" s="49">
        <v>9.0670000000000002</v>
      </c>
      <c r="K4695" s="49">
        <v>2040.075</v>
      </c>
      <c r="L4695" s="49">
        <v>1020.0375</v>
      </c>
      <c r="M4695" s="10">
        <v>40695</v>
      </c>
      <c r="N4695" s="10">
        <v>40513</v>
      </c>
      <c r="O4695" s="6" t="s">
        <v>52</v>
      </c>
      <c r="P4695" s="6" t="s">
        <v>28</v>
      </c>
      <c r="Q4695" s="6" t="s">
        <v>248</v>
      </c>
      <c r="R4695" s="6" t="s">
        <v>364</v>
      </c>
      <c r="S4695" s="6"/>
      <c r="T4695" s="6" t="s">
        <v>31</v>
      </c>
      <c r="U4695" s="6">
        <v>0</v>
      </c>
    </row>
    <row r="4696" spans="1:21" ht="25.5" hidden="1">
      <c r="A4696" s="6" t="s">
        <v>409</v>
      </c>
      <c r="B4696" s="6" t="s">
        <v>362</v>
      </c>
      <c r="C4696" s="6" t="s">
        <v>363</v>
      </c>
      <c r="D4696" s="6" t="s">
        <v>984</v>
      </c>
      <c r="E4696" s="6" t="s">
        <v>994</v>
      </c>
      <c r="F4696" s="6" t="s">
        <v>1077</v>
      </c>
      <c r="G4696" s="6">
        <v>150</v>
      </c>
      <c r="H4696" s="6">
        <v>75</v>
      </c>
      <c r="I4696" s="6" t="s">
        <v>60</v>
      </c>
      <c r="J4696" s="49">
        <v>15.269</v>
      </c>
      <c r="K4696" s="49">
        <v>2290.35</v>
      </c>
      <c r="L4696" s="49">
        <v>1145.175</v>
      </c>
      <c r="M4696" s="10">
        <v>40695</v>
      </c>
      <c r="N4696" s="10">
        <v>40513</v>
      </c>
      <c r="O4696" s="6" t="s">
        <v>52</v>
      </c>
      <c r="P4696" s="6" t="s">
        <v>28</v>
      </c>
      <c r="Q4696" s="6" t="s">
        <v>248</v>
      </c>
      <c r="R4696" s="6" t="s">
        <v>364</v>
      </c>
      <c r="S4696" s="6"/>
      <c r="T4696" s="6" t="s">
        <v>31</v>
      </c>
      <c r="U4696" s="6">
        <v>0</v>
      </c>
    </row>
    <row r="4697" spans="1:21" ht="25.5" hidden="1">
      <c r="A4697" s="6" t="s">
        <v>409</v>
      </c>
      <c r="B4697" s="6" t="s">
        <v>362</v>
      </c>
      <c r="C4697" s="6" t="s">
        <v>363</v>
      </c>
      <c r="D4697" s="6" t="s">
        <v>984</v>
      </c>
      <c r="E4697" s="6" t="s">
        <v>994</v>
      </c>
      <c r="F4697" s="6" t="s">
        <v>3952</v>
      </c>
      <c r="G4697" s="6">
        <v>75</v>
      </c>
      <c r="H4697" s="6">
        <v>37.5</v>
      </c>
      <c r="I4697" s="6" t="s">
        <v>60</v>
      </c>
      <c r="J4697" s="49">
        <v>16.794</v>
      </c>
      <c r="K4697" s="49">
        <v>1259.55</v>
      </c>
      <c r="L4697" s="49">
        <v>629.77499999999998</v>
      </c>
      <c r="M4697" s="10">
        <v>40695</v>
      </c>
      <c r="N4697" s="10">
        <v>40513</v>
      </c>
      <c r="O4697" s="6" t="s">
        <v>52</v>
      </c>
      <c r="P4697" s="6" t="s">
        <v>28</v>
      </c>
      <c r="Q4697" s="6" t="s">
        <v>248</v>
      </c>
      <c r="R4697" s="6" t="s">
        <v>364</v>
      </c>
      <c r="S4697" s="6"/>
      <c r="T4697" s="6" t="s">
        <v>31</v>
      </c>
      <c r="U4697" s="6">
        <v>0</v>
      </c>
    </row>
    <row r="4698" spans="1:21" ht="25.5" hidden="1">
      <c r="A4698" s="6" t="s">
        <v>409</v>
      </c>
      <c r="B4698" s="6" t="s">
        <v>362</v>
      </c>
      <c r="C4698" s="6" t="s">
        <v>363</v>
      </c>
      <c r="D4698" s="6" t="s">
        <v>984</v>
      </c>
      <c r="E4698" s="6" t="s">
        <v>994</v>
      </c>
      <c r="F4698" s="6" t="s">
        <v>1346</v>
      </c>
      <c r="G4698" s="6">
        <v>75</v>
      </c>
      <c r="H4698" s="6">
        <v>37.5</v>
      </c>
      <c r="I4698" s="6" t="s">
        <v>60</v>
      </c>
      <c r="J4698" s="49">
        <v>13.141</v>
      </c>
      <c r="K4698" s="49">
        <v>985.57500000000005</v>
      </c>
      <c r="L4698" s="49">
        <v>492.78750000000002</v>
      </c>
      <c r="M4698" s="10">
        <v>40695</v>
      </c>
      <c r="N4698" s="10">
        <v>40513</v>
      </c>
      <c r="O4698" s="6" t="s">
        <v>52</v>
      </c>
      <c r="P4698" s="6" t="s">
        <v>28</v>
      </c>
      <c r="Q4698" s="6" t="s">
        <v>248</v>
      </c>
      <c r="R4698" s="6" t="s">
        <v>364</v>
      </c>
      <c r="S4698" s="6"/>
      <c r="T4698" s="6" t="s">
        <v>31</v>
      </c>
      <c r="U4698" s="6">
        <v>0</v>
      </c>
    </row>
    <row r="4699" spans="1:21" ht="25.5" hidden="1">
      <c r="A4699" s="6" t="s">
        <v>409</v>
      </c>
      <c r="B4699" s="6" t="s">
        <v>362</v>
      </c>
      <c r="C4699" s="6" t="s">
        <v>363</v>
      </c>
      <c r="D4699" s="6" t="s">
        <v>984</v>
      </c>
      <c r="E4699" s="6" t="s">
        <v>994</v>
      </c>
      <c r="F4699" s="6" t="s">
        <v>1057</v>
      </c>
      <c r="G4699" s="6">
        <v>150</v>
      </c>
      <c r="H4699" s="6">
        <v>75</v>
      </c>
      <c r="I4699" s="6" t="s">
        <v>60</v>
      </c>
      <c r="J4699" s="49">
        <v>13.141</v>
      </c>
      <c r="K4699" s="49">
        <v>1971.15</v>
      </c>
      <c r="L4699" s="49">
        <v>985.57500000000005</v>
      </c>
      <c r="M4699" s="10">
        <v>40695</v>
      </c>
      <c r="N4699" s="10">
        <v>40513</v>
      </c>
      <c r="O4699" s="6" t="s">
        <v>52</v>
      </c>
      <c r="P4699" s="6" t="s">
        <v>28</v>
      </c>
      <c r="Q4699" s="6" t="s">
        <v>248</v>
      </c>
      <c r="R4699" s="6" t="s">
        <v>364</v>
      </c>
      <c r="S4699" s="6"/>
      <c r="T4699" s="6" t="s">
        <v>31</v>
      </c>
      <c r="U4699" s="6">
        <v>0</v>
      </c>
    </row>
    <row r="4700" spans="1:21" ht="127.5" hidden="1">
      <c r="A4700" s="6" t="s">
        <v>409</v>
      </c>
      <c r="B4700" s="6" t="s">
        <v>362</v>
      </c>
      <c r="C4700" s="6" t="s">
        <v>363</v>
      </c>
      <c r="D4700" s="6"/>
      <c r="E4700" s="6"/>
      <c r="F4700" s="6" t="s">
        <v>5792</v>
      </c>
      <c r="G4700" s="6">
        <v>20</v>
      </c>
      <c r="H4700" s="6">
        <v>10</v>
      </c>
      <c r="I4700" s="6" t="s">
        <v>60</v>
      </c>
      <c r="J4700" s="49">
        <v>31.29</v>
      </c>
      <c r="K4700" s="49">
        <v>625.79999999999995</v>
      </c>
      <c r="L4700" s="49">
        <v>312.89999999999998</v>
      </c>
      <c r="M4700" s="10">
        <v>40695</v>
      </c>
      <c r="N4700" s="10">
        <v>40452</v>
      </c>
      <c r="O4700" s="6" t="s">
        <v>52</v>
      </c>
      <c r="P4700" s="6" t="s">
        <v>28</v>
      </c>
      <c r="Q4700" s="6" t="s">
        <v>248</v>
      </c>
      <c r="R4700" s="6" t="s">
        <v>364</v>
      </c>
      <c r="S4700" s="6" t="s">
        <v>5793</v>
      </c>
      <c r="T4700" s="6" t="s">
        <v>31</v>
      </c>
      <c r="U4700" s="6">
        <v>0</v>
      </c>
    </row>
    <row r="4701" spans="1:21" ht="38.25" hidden="1">
      <c r="A4701" s="6" t="s">
        <v>409</v>
      </c>
      <c r="B4701" s="6" t="s">
        <v>362</v>
      </c>
      <c r="C4701" s="6" t="s">
        <v>363</v>
      </c>
      <c r="D4701" s="6"/>
      <c r="E4701" s="6"/>
      <c r="F4701" s="6" t="s">
        <v>5794</v>
      </c>
      <c r="G4701" s="6">
        <v>57600</v>
      </c>
      <c r="H4701" s="6">
        <v>28800</v>
      </c>
      <c r="I4701" s="6" t="s">
        <v>60</v>
      </c>
      <c r="J4701" s="49">
        <v>6.5000000000000002E-2</v>
      </c>
      <c r="K4701" s="49">
        <v>3744</v>
      </c>
      <c r="L4701" s="49">
        <v>1872</v>
      </c>
      <c r="M4701" s="10">
        <v>40695</v>
      </c>
      <c r="N4701" s="10">
        <v>40452</v>
      </c>
      <c r="O4701" s="6" t="s">
        <v>52</v>
      </c>
      <c r="P4701" s="6" t="s">
        <v>28</v>
      </c>
      <c r="Q4701" s="6" t="s">
        <v>248</v>
      </c>
      <c r="R4701" s="6" t="s">
        <v>364</v>
      </c>
      <c r="S4701" s="6" t="s">
        <v>5795</v>
      </c>
      <c r="T4701" s="6" t="s">
        <v>31</v>
      </c>
      <c r="U4701" s="6">
        <v>0</v>
      </c>
    </row>
    <row r="4702" spans="1:21" ht="127.5" hidden="1">
      <c r="A4702" s="6" t="s">
        <v>409</v>
      </c>
      <c r="B4702" s="6" t="s">
        <v>362</v>
      </c>
      <c r="C4702" s="6" t="s">
        <v>363</v>
      </c>
      <c r="D4702" s="6"/>
      <c r="E4702" s="6"/>
      <c r="F4702" s="6" t="s">
        <v>5796</v>
      </c>
      <c r="G4702" s="6">
        <v>20</v>
      </c>
      <c r="H4702" s="6">
        <v>10</v>
      </c>
      <c r="I4702" s="6" t="s">
        <v>293</v>
      </c>
      <c r="J4702" s="49">
        <v>69.95</v>
      </c>
      <c r="K4702" s="49">
        <v>1399</v>
      </c>
      <c r="L4702" s="49">
        <v>699.5</v>
      </c>
      <c r="M4702" s="10">
        <v>40695</v>
      </c>
      <c r="N4702" s="10">
        <v>40452</v>
      </c>
      <c r="O4702" s="6" t="s">
        <v>52</v>
      </c>
      <c r="P4702" s="6" t="s">
        <v>28</v>
      </c>
      <c r="Q4702" s="6" t="s">
        <v>248</v>
      </c>
      <c r="R4702" s="6" t="s">
        <v>364</v>
      </c>
      <c r="S4702" s="6" t="s">
        <v>5793</v>
      </c>
      <c r="T4702" s="6" t="s">
        <v>31</v>
      </c>
      <c r="U4702" s="6">
        <v>0</v>
      </c>
    </row>
    <row r="4703" spans="1:21" ht="25.5" hidden="1">
      <c r="A4703" s="6" t="s">
        <v>409</v>
      </c>
      <c r="B4703" s="6" t="s">
        <v>362</v>
      </c>
      <c r="C4703" s="6" t="s">
        <v>363</v>
      </c>
      <c r="D4703" s="6" t="s">
        <v>984</v>
      </c>
      <c r="E4703" s="6" t="s">
        <v>1209</v>
      </c>
      <c r="F4703" s="6" t="s">
        <v>1210</v>
      </c>
      <c r="G4703" s="6">
        <v>19</v>
      </c>
      <c r="H4703" s="6">
        <v>9.5</v>
      </c>
      <c r="I4703" s="6" t="s">
        <v>60</v>
      </c>
      <c r="J4703" s="49">
        <v>325.78199999999998</v>
      </c>
      <c r="K4703" s="49">
        <v>6189.8580000000002</v>
      </c>
      <c r="L4703" s="49">
        <v>3094.9290000000001</v>
      </c>
      <c r="M4703" s="10">
        <v>40695</v>
      </c>
      <c r="N4703" s="10">
        <v>40513</v>
      </c>
      <c r="O4703" s="6" t="s">
        <v>52</v>
      </c>
      <c r="P4703" s="6" t="s">
        <v>28</v>
      </c>
      <c r="Q4703" s="6" t="s">
        <v>248</v>
      </c>
      <c r="R4703" s="6" t="s">
        <v>364</v>
      </c>
      <c r="S4703" s="6"/>
      <c r="T4703" s="6" t="s">
        <v>31</v>
      </c>
      <c r="U4703" s="6">
        <v>0</v>
      </c>
    </row>
    <row r="4704" spans="1:21" ht="25.5" hidden="1">
      <c r="A4704" s="6" t="s">
        <v>409</v>
      </c>
      <c r="B4704" s="6" t="s">
        <v>362</v>
      </c>
      <c r="C4704" s="6" t="s">
        <v>363</v>
      </c>
      <c r="D4704" s="6" t="s">
        <v>984</v>
      </c>
      <c r="E4704" s="6" t="s">
        <v>994</v>
      </c>
      <c r="F4704" s="6" t="s">
        <v>3473</v>
      </c>
      <c r="G4704" s="6">
        <v>20</v>
      </c>
      <c r="H4704" s="6">
        <v>10</v>
      </c>
      <c r="I4704" s="6" t="s">
        <v>1176</v>
      </c>
      <c r="J4704" s="49">
        <v>3.7450000000000001</v>
      </c>
      <c r="K4704" s="49">
        <v>74.900000000000006</v>
      </c>
      <c r="L4704" s="49">
        <v>37.450000000000003</v>
      </c>
      <c r="M4704" s="10">
        <v>40695</v>
      </c>
      <c r="N4704" s="10">
        <v>40513</v>
      </c>
      <c r="O4704" s="6" t="s">
        <v>52</v>
      </c>
      <c r="P4704" s="6" t="s">
        <v>28</v>
      </c>
      <c r="Q4704" s="6" t="s">
        <v>248</v>
      </c>
      <c r="R4704" s="6" t="s">
        <v>364</v>
      </c>
      <c r="S4704" s="6"/>
      <c r="T4704" s="6" t="s">
        <v>31</v>
      </c>
      <c r="U4704" s="6">
        <v>0</v>
      </c>
    </row>
    <row r="4705" spans="1:21" ht="25.5">
      <c r="A4705" s="6" t="s">
        <v>409</v>
      </c>
      <c r="B4705" s="6" t="s">
        <v>362</v>
      </c>
      <c r="C4705" s="6" t="s">
        <v>363</v>
      </c>
      <c r="D4705" s="6" t="s">
        <v>23</v>
      </c>
      <c r="E4705" s="6" t="s">
        <v>58</v>
      </c>
      <c r="F4705" s="6" t="s">
        <v>59</v>
      </c>
      <c r="G4705" s="7">
        <v>1500</v>
      </c>
      <c r="H4705" s="7">
        <v>750</v>
      </c>
      <c r="I4705" s="6" t="s">
        <v>60</v>
      </c>
      <c r="J4705" s="49">
        <v>0.37</v>
      </c>
      <c r="K4705" s="49">
        <v>555</v>
      </c>
      <c r="L4705" s="49">
        <v>277.5</v>
      </c>
      <c r="M4705" s="10">
        <v>40695</v>
      </c>
      <c r="N4705" s="10">
        <v>40603</v>
      </c>
      <c r="O4705" s="6" t="s">
        <v>52</v>
      </c>
      <c r="P4705" s="6" t="s">
        <v>28</v>
      </c>
      <c r="Q4705" s="6" t="s">
        <v>248</v>
      </c>
      <c r="R4705" s="6" t="s">
        <v>364</v>
      </c>
      <c r="S4705" s="6" t="s">
        <v>365</v>
      </c>
      <c r="T4705" s="6" t="s">
        <v>31</v>
      </c>
      <c r="U4705" s="6">
        <v>0</v>
      </c>
    </row>
    <row r="4706" spans="1:21" customFormat="1" ht="45" hidden="1">
      <c r="A4706" s="28" t="s">
        <v>409</v>
      </c>
      <c r="B4706" s="28" t="s">
        <v>362</v>
      </c>
      <c r="C4706" s="28" t="s">
        <v>363</v>
      </c>
      <c r="D4706" s="28"/>
      <c r="E4706" s="28"/>
      <c r="F4706" s="28"/>
      <c r="G4706" s="28">
        <v>57600</v>
      </c>
      <c r="H4706" s="28">
        <v>28800</v>
      </c>
      <c r="I4706" s="28" t="s">
        <v>60</v>
      </c>
      <c r="J4706" s="50">
        <v>6.5000000000000002E-2</v>
      </c>
      <c r="K4706" s="50">
        <v>3744</v>
      </c>
      <c r="L4706" s="50">
        <v>1872</v>
      </c>
      <c r="M4706" s="29">
        <v>40695</v>
      </c>
      <c r="N4706" s="29">
        <v>40452</v>
      </c>
      <c r="O4706" s="28" t="s">
        <v>52</v>
      </c>
      <c r="P4706" s="28" t="s">
        <v>28</v>
      </c>
      <c r="Q4706" s="28" t="s">
        <v>248</v>
      </c>
      <c r="R4706" s="28" t="s">
        <v>364</v>
      </c>
      <c r="S4706" s="28" t="s">
        <v>5797</v>
      </c>
      <c r="T4706" s="28" t="s">
        <v>114</v>
      </c>
      <c r="U4706" s="28">
        <v>0</v>
      </c>
    </row>
    <row r="4707" spans="1:21" ht="25.5">
      <c r="A4707" s="6" t="s">
        <v>409</v>
      </c>
      <c r="B4707" s="6" t="s">
        <v>362</v>
      </c>
      <c r="C4707" s="6" t="s">
        <v>363</v>
      </c>
      <c r="D4707" s="6" t="s">
        <v>23</v>
      </c>
      <c r="E4707" s="6" t="s">
        <v>46</v>
      </c>
      <c r="F4707" s="6" t="s">
        <v>62</v>
      </c>
      <c r="G4707" s="7">
        <v>200</v>
      </c>
      <c r="H4707" s="7">
        <v>100</v>
      </c>
      <c r="I4707" s="6" t="s">
        <v>48</v>
      </c>
      <c r="J4707" s="49">
        <v>3.68</v>
      </c>
      <c r="K4707" s="49">
        <v>736</v>
      </c>
      <c r="L4707" s="49">
        <v>368</v>
      </c>
      <c r="M4707" s="10">
        <v>40695</v>
      </c>
      <c r="N4707" s="10">
        <v>40575</v>
      </c>
      <c r="O4707" s="6" t="s">
        <v>52</v>
      </c>
      <c r="P4707" s="6" t="s">
        <v>28</v>
      </c>
      <c r="Q4707" s="6" t="s">
        <v>248</v>
      </c>
      <c r="R4707" s="6" t="s">
        <v>364</v>
      </c>
      <c r="S4707" s="6" t="s">
        <v>365</v>
      </c>
      <c r="T4707" s="6" t="s">
        <v>31</v>
      </c>
      <c r="U4707" s="6">
        <v>0</v>
      </c>
    </row>
    <row r="4708" spans="1:21" ht="25.5">
      <c r="A4708" s="6" t="s">
        <v>409</v>
      </c>
      <c r="B4708" s="6" t="s">
        <v>362</v>
      </c>
      <c r="C4708" s="6" t="s">
        <v>363</v>
      </c>
      <c r="D4708" s="6" t="s">
        <v>23</v>
      </c>
      <c r="E4708" s="6" t="s">
        <v>46</v>
      </c>
      <c r="F4708" s="6" t="s">
        <v>47</v>
      </c>
      <c r="G4708" s="7">
        <v>200</v>
      </c>
      <c r="H4708" s="7">
        <v>100</v>
      </c>
      <c r="I4708" s="6" t="s">
        <v>48</v>
      </c>
      <c r="J4708" s="49">
        <v>3.68</v>
      </c>
      <c r="K4708" s="49">
        <v>736</v>
      </c>
      <c r="L4708" s="49">
        <v>368</v>
      </c>
      <c r="M4708" s="10">
        <v>40695</v>
      </c>
      <c r="N4708" s="10">
        <v>40575</v>
      </c>
      <c r="O4708" s="6" t="s">
        <v>52</v>
      </c>
      <c r="P4708" s="6" t="s">
        <v>28</v>
      </c>
      <c r="Q4708" s="6" t="s">
        <v>248</v>
      </c>
      <c r="R4708" s="6" t="s">
        <v>364</v>
      </c>
      <c r="S4708" s="6" t="s">
        <v>365</v>
      </c>
      <c r="T4708" s="6" t="s">
        <v>31</v>
      </c>
      <c r="U4708" s="6">
        <v>0</v>
      </c>
    </row>
    <row r="4709" spans="1:21" ht="25.5" hidden="1">
      <c r="A4709" s="6" t="s">
        <v>409</v>
      </c>
      <c r="B4709" s="6" t="s">
        <v>362</v>
      </c>
      <c r="C4709" s="6" t="s">
        <v>363</v>
      </c>
      <c r="D4709" s="6" t="s">
        <v>1180</v>
      </c>
      <c r="E4709" s="6" t="s">
        <v>1267</v>
      </c>
      <c r="F4709" s="6" t="s">
        <v>1277</v>
      </c>
      <c r="G4709" s="6">
        <v>5000</v>
      </c>
      <c r="H4709" s="6">
        <v>2500</v>
      </c>
      <c r="I4709" s="6" t="s">
        <v>1278</v>
      </c>
      <c r="J4709" s="49">
        <v>0.09</v>
      </c>
      <c r="K4709" s="49">
        <v>450</v>
      </c>
      <c r="L4709" s="49">
        <v>225</v>
      </c>
      <c r="M4709" s="10">
        <v>40695</v>
      </c>
      <c r="N4709" s="10">
        <v>40544</v>
      </c>
      <c r="O4709" s="6" t="s">
        <v>52</v>
      </c>
      <c r="P4709" s="6" t="s">
        <v>28</v>
      </c>
      <c r="Q4709" s="6" t="s">
        <v>248</v>
      </c>
      <c r="R4709" s="6" t="s">
        <v>364</v>
      </c>
      <c r="S4709" s="6"/>
      <c r="T4709" s="6" t="s">
        <v>31</v>
      </c>
      <c r="U4709" s="6">
        <v>0</v>
      </c>
    </row>
    <row r="4710" spans="1:21" ht="25.5">
      <c r="A4710" s="6" t="s">
        <v>409</v>
      </c>
      <c r="B4710" s="6" t="s">
        <v>362</v>
      </c>
      <c r="C4710" s="6" t="s">
        <v>363</v>
      </c>
      <c r="D4710" s="6" t="s">
        <v>23</v>
      </c>
      <c r="E4710" s="6" t="s">
        <v>24</v>
      </c>
      <c r="F4710" s="6" t="s">
        <v>25</v>
      </c>
      <c r="G4710" s="7">
        <v>500</v>
      </c>
      <c r="H4710" s="7">
        <v>250</v>
      </c>
      <c r="I4710" s="6" t="s">
        <v>26</v>
      </c>
      <c r="J4710" s="49">
        <v>21</v>
      </c>
      <c r="K4710" s="49">
        <v>10500</v>
      </c>
      <c r="L4710" s="49">
        <v>5250</v>
      </c>
      <c r="M4710" s="10">
        <v>40695</v>
      </c>
      <c r="N4710" s="10">
        <v>40575</v>
      </c>
      <c r="O4710" s="6" t="s">
        <v>52</v>
      </c>
      <c r="P4710" s="6" t="s">
        <v>28</v>
      </c>
      <c r="Q4710" s="6" t="s">
        <v>248</v>
      </c>
      <c r="R4710" s="6" t="s">
        <v>364</v>
      </c>
      <c r="S4710" s="6"/>
      <c r="T4710" s="6" t="s">
        <v>31</v>
      </c>
      <c r="U4710" s="6">
        <v>0</v>
      </c>
    </row>
    <row r="4711" spans="1:21" ht="25.5">
      <c r="A4711" s="6" t="s">
        <v>409</v>
      </c>
      <c r="B4711" s="6" t="s">
        <v>362</v>
      </c>
      <c r="C4711" s="6" t="s">
        <v>363</v>
      </c>
      <c r="D4711" s="6" t="s">
        <v>23</v>
      </c>
      <c r="E4711" s="6" t="s">
        <v>38</v>
      </c>
      <c r="F4711" s="6" t="s">
        <v>61</v>
      </c>
      <c r="G4711" s="7">
        <v>35000</v>
      </c>
      <c r="H4711" s="7">
        <v>17500</v>
      </c>
      <c r="I4711" s="6" t="s">
        <v>60</v>
      </c>
      <c r="J4711" s="49">
        <v>7.4999999999999997E-2</v>
      </c>
      <c r="K4711" s="49">
        <v>2625</v>
      </c>
      <c r="L4711" s="49">
        <v>1312.5</v>
      </c>
      <c r="M4711" s="10">
        <v>40695</v>
      </c>
      <c r="N4711" s="10">
        <v>40575</v>
      </c>
      <c r="O4711" s="6" t="s">
        <v>52</v>
      </c>
      <c r="P4711" s="6" t="s">
        <v>28</v>
      </c>
      <c r="Q4711" s="6" t="s">
        <v>248</v>
      </c>
      <c r="R4711" s="6" t="s">
        <v>364</v>
      </c>
      <c r="S4711" s="6"/>
      <c r="T4711" s="6" t="s">
        <v>31</v>
      </c>
      <c r="U4711" s="6">
        <v>0</v>
      </c>
    </row>
    <row r="4712" spans="1:21" ht="38.25">
      <c r="A4712" s="6" t="s">
        <v>409</v>
      </c>
      <c r="B4712" s="6" t="s">
        <v>362</v>
      </c>
      <c r="C4712" s="6" t="s">
        <v>363</v>
      </c>
      <c r="D4712" s="6" t="s">
        <v>23</v>
      </c>
      <c r="E4712" s="6" t="s">
        <v>38</v>
      </c>
      <c r="F4712" s="6" t="s">
        <v>39</v>
      </c>
      <c r="G4712" s="7">
        <v>35000</v>
      </c>
      <c r="H4712" s="7">
        <v>17500</v>
      </c>
      <c r="I4712" s="6" t="s">
        <v>40</v>
      </c>
      <c r="J4712" s="49">
        <v>0.77</v>
      </c>
      <c r="K4712" s="49">
        <v>26950</v>
      </c>
      <c r="L4712" s="49">
        <v>13475</v>
      </c>
      <c r="M4712" s="10">
        <v>40695</v>
      </c>
      <c r="N4712" s="10">
        <v>40575</v>
      </c>
      <c r="O4712" s="6" t="s">
        <v>52</v>
      </c>
      <c r="P4712" s="6" t="s">
        <v>28</v>
      </c>
      <c r="Q4712" s="6" t="s">
        <v>248</v>
      </c>
      <c r="R4712" s="6" t="s">
        <v>364</v>
      </c>
      <c r="S4712" s="6" t="s">
        <v>366</v>
      </c>
      <c r="T4712" s="6" t="s">
        <v>31</v>
      </c>
      <c r="U4712" s="6">
        <v>0</v>
      </c>
    </row>
    <row r="4713" spans="1:21" ht="51">
      <c r="A4713" s="6" t="s">
        <v>409</v>
      </c>
      <c r="B4713" s="6" t="s">
        <v>362</v>
      </c>
      <c r="C4713" s="6" t="s">
        <v>363</v>
      </c>
      <c r="D4713" s="6" t="s">
        <v>23</v>
      </c>
      <c r="E4713" s="6" t="s">
        <v>35</v>
      </c>
      <c r="F4713" s="6" t="s">
        <v>36</v>
      </c>
      <c r="G4713" s="7">
        <v>20000</v>
      </c>
      <c r="H4713" s="7">
        <v>10000</v>
      </c>
      <c r="I4713" s="6" t="s">
        <v>34</v>
      </c>
      <c r="J4713" s="49">
        <v>0.33300000000000002</v>
      </c>
      <c r="K4713" s="49">
        <v>6660</v>
      </c>
      <c r="L4713" s="49">
        <v>3330</v>
      </c>
      <c r="M4713" s="10">
        <v>40664</v>
      </c>
      <c r="N4713" s="10">
        <v>40544</v>
      </c>
      <c r="O4713" s="6" t="s">
        <v>52</v>
      </c>
      <c r="P4713" s="6" t="s">
        <v>28</v>
      </c>
      <c r="Q4713" s="6" t="s">
        <v>248</v>
      </c>
      <c r="R4713" s="6" t="s">
        <v>364</v>
      </c>
      <c r="S4713" s="6" t="s">
        <v>367</v>
      </c>
      <c r="T4713" s="6" t="s">
        <v>31</v>
      </c>
      <c r="U4713" s="6">
        <v>0</v>
      </c>
    </row>
    <row r="4714" spans="1:21" ht="25.5">
      <c r="A4714" s="6" t="s">
        <v>409</v>
      </c>
      <c r="B4714" s="6" t="s">
        <v>362</v>
      </c>
      <c r="C4714" s="6" t="s">
        <v>363</v>
      </c>
      <c r="D4714" s="6" t="s">
        <v>23</v>
      </c>
      <c r="E4714" s="6" t="s">
        <v>32</v>
      </c>
      <c r="F4714" s="6" t="s">
        <v>33</v>
      </c>
      <c r="G4714" s="7">
        <v>15000</v>
      </c>
      <c r="H4714" s="7">
        <v>7500</v>
      </c>
      <c r="I4714" s="6" t="s">
        <v>34</v>
      </c>
      <c r="J4714" s="49">
        <v>0.45600000000000002</v>
      </c>
      <c r="K4714" s="49">
        <v>6840</v>
      </c>
      <c r="L4714" s="49">
        <v>3420</v>
      </c>
      <c r="M4714" s="10">
        <v>40664</v>
      </c>
      <c r="N4714" s="10">
        <v>40544</v>
      </c>
      <c r="O4714" s="6" t="s">
        <v>52</v>
      </c>
      <c r="P4714" s="6" t="s">
        <v>28</v>
      </c>
      <c r="Q4714" s="6" t="s">
        <v>248</v>
      </c>
      <c r="R4714" s="6" t="s">
        <v>364</v>
      </c>
      <c r="S4714" s="6"/>
      <c r="T4714" s="6" t="s">
        <v>31</v>
      </c>
      <c r="U4714" s="6">
        <v>0</v>
      </c>
    </row>
    <row r="4715" spans="1:21" ht="63.75" hidden="1">
      <c r="A4715" s="6" t="str">
        <f>VLOOKUP(B4715,Sheet1!B2:C272,2,FALSE)</f>
        <v>DASECA</v>
      </c>
      <c r="B4715" s="6" t="s">
        <v>441</v>
      </c>
      <c r="C4715" s="6" t="s">
        <v>2880</v>
      </c>
      <c r="D4715" s="6" t="s">
        <v>1105</v>
      </c>
      <c r="E4715" s="6" t="s">
        <v>1106</v>
      </c>
      <c r="F4715" s="6" t="s">
        <v>5798</v>
      </c>
      <c r="G4715" s="6">
        <v>1</v>
      </c>
      <c r="H4715" s="6">
        <v>1</v>
      </c>
      <c r="I4715" s="6" t="s">
        <v>60</v>
      </c>
      <c r="J4715" s="49">
        <v>43992</v>
      </c>
      <c r="K4715" s="49">
        <v>43992</v>
      </c>
      <c r="L4715" s="49">
        <v>43992</v>
      </c>
      <c r="M4715" s="10">
        <v>40725</v>
      </c>
      <c r="N4715" s="10">
        <v>40603</v>
      </c>
      <c r="O4715" s="6" t="s">
        <v>27</v>
      </c>
      <c r="P4715" s="6" t="s">
        <v>933</v>
      </c>
      <c r="Q4715" s="6" t="s">
        <v>248</v>
      </c>
      <c r="R4715" s="6" t="s">
        <v>5799</v>
      </c>
      <c r="S4715" s="6" t="s">
        <v>5800</v>
      </c>
      <c r="T4715" s="6" t="s">
        <v>31</v>
      </c>
      <c r="U4715" s="6">
        <v>0</v>
      </c>
    </row>
    <row r="4716" spans="1:21" ht="25.5" hidden="1">
      <c r="A4716" s="6" t="str">
        <f>VLOOKUP(B4716,Sheet1!B2:C272,2,FALSE)</f>
        <v>Africa</v>
      </c>
      <c r="B4716" s="6" t="s">
        <v>688</v>
      </c>
      <c r="C4716" s="6" t="s">
        <v>5801</v>
      </c>
      <c r="D4716" s="6" t="s">
        <v>965</v>
      </c>
      <c r="E4716" s="6"/>
      <c r="F4716" s="6" t="s">
        <v>1454</v>
      </c>
      <c r="G4716" s="6">
        <v>1</v>
      </c>
      <c r="H4716" s="6">
        <v>1</v>
      </c>
      <c r="I4716" s="6" t="s">
        <v>60</v>
      </c>
      <c r="J4716" s="49">
        <v>2500</v>
      </c>
      <c r="K4716" s="49">
        <v>2500</v>
      </c>
      <c r="L4716" s="49">
        <v>2500</v>
      </c>
      <c r="M4716" s="10">
        <v>40603</v>
      </c>
      <c r="N4716" s="10">
        <v>40360</v>
      </c>
      <c r="O4716" s="6" t="s">
        <v>27</v>
      </c>
      <c r="P4716" s="6" t="s">
        <v>933</v>
      </c>
      <c r="Q4716" s="6" t="s">
        <v>29</v>
      </c>
      <c r="R4716" s="6" t="s">
        <v>5665</v>
      </c>
      <c r="S4716" s="6" t="s">
        <v>5802</v>
      </c>
      <c r="T4716" s="6" t="s">
        <v>31</v>
      </c>
      <c r="U4716" s="6">
        <v>0</v>
      </c>
    </row>
    <row r="4717" spans="1:21" ht="25.5" hidden="1">
      <c r="A4717" s="6" t="str">
        <f>VLOOKUP(B4717,Sheet1!B2:C272,2,FALSE)</f>
        <v>Africa</v>
      </c>
      <c r="B4717" s="6" t="s">
        <v>688</v>
      </c>
      <c r="C4717" s="6" t="s">
        <v>5801</v>
      </c>
      <c r="D4717" s="6" t="s">
        <v>965</v>
      </c>
      <c r="E4717" s="6" t="s">
        <v>1110</v>
      </c>
      <c r="F4717" s="6" t="s">
        <v>2208</v>
      </c>
      <c r="G4717" s="6">
        <v>2</v>
      </c>
      <c r="H4717" s="6">
        <v>2</v>
      </c>
      <c r="I4717" s="6" t="s">
        <v>60</v>
      </c>
      <c r="J4717" s="49">
        <v>3000</v>
      </c>
      <c r="K4717" s="49">
        <v>6000</v>
      </c>
      <c r="L4717" s="49">
        <v>6000</v>
      </c>
      <c r="M4717" s="10">
        <v>40603</v>
      </c>
      <c r="N4717" s="10">
        <v>40483</v>
      </c>
      <c r="O4717" s="6" t="s">
        <v>27</v>
      </c>
      <c r="P4717" s="6" t="s">
        <v>933</v>
      </c>
      <c r="Q4717" s="6" t="s">
        <v>29</v>
      </c>
      <c r="R4717" s="6" t="s">
        <v>5665</v>
      </c>
      <c r="S4717" s="6" t="s">
        <v>5802</v>
      </c>
      <c r="T4717" s="6" t="s">
        <v>31</v>
      </c>
      <c r="U4717" s="6">
        <v>0</v>
      </c>
    </row>
    <row r="4718" spans="1:21" ht="25.5" hidden="1">
      <c r="A4718" s="6" t="str">
        <f>VLOOKUP(B4718,Sheet1!B2:C272,2,FALSE)</f>
        <v>Africa</v>
      </c>
      <c r="B4718" s="6" t="s">
        <v>688</v>
      </c>
      <c r="C4718" s="6" t="s">
        <v>5664</v>
      </c>
      <c r="D4718" s="6" t="s">
        <v>1105</v>
      </c>
      <c r="E4718" s="6" t="s">
        <v>1106</v>
      </c>
      <c r="F4718" s="6" t="s">
        <v>5803</v>
      </c>
      <c r="G4718" s="6">
        <v>2</v>
      </c>
      <c r="H4718" s="6">
        <v>2</v>
      </c>
      <c r="I4718" s="6" t="s">
        <v>60</v>
      </c>
      <c r="J4718" s="49">
        <v>45000</v>
      </c>
      <c r="K4718" s="49">
        <v>90000</v>
      </c>
      <c r="L4718" s="49">
        <v>90000</v>
      </c>
      <c r="M4718" s="10">
        <v>40664</v>
      </c>
      <c r="N4718" s="10">
        <v>40544</v>
      </c>
      <c r="O4718" s="6" t="s">
        <v>27</v>
      </c>
      <c r="P4718" s="6" t="s">
        <v>28</v>
      </c>
      <c r="Q4718" s="6" t="s">
        <v>29</v>
      </c>
      <c r="R4718" s="6" t="s">
        <v>5665</v>
      </c>
      <c r="S4718" s="6" t="s">
        <v>5666</v>
      </c>
      <c r="T4718" s="6" t="s">
        <v>31</v>
      </c>
      <c r="U4718" s="6">
        <v>0</v>
      </c>
    </row>
    <row r="4719" spans="1:21" ht="25.5" hidden="1">
      <c r="A4719" s="6" t="str">
        <f>VLOOKUP(B4719,Sheet1!B2:C272,2,FALSE)</f>
        <v>Africa</v>
      </c>
      <c r="B4719" s="6" t="s">
        <v>688</v>
      </c>
      <c r="C4719" s="6" t="s">
        <v>5664</v>
      </c>
      <c r="D4719" s="6" t="s">
        <v>1105</v>
      </c>
      <c r="E4719" s="6" t="s">
        <v>1106</v>
      </c>
      <c r="F4719" s="6" t="s">
        <v>5804</v>
      </c>
      <c r="G4719" s="6">
        <v>1</v>
      </c>
      <c r="H4719" s="6">
        <v>1</v>
      </c>
      <c r="I4719" s="6" t="s">
        <v>60</v>
      </c>
      <c r="J4719" s="49">
        <v>40000</v>
      </c>
      <c r="K4719" s="49">
        <v>40000</v>
      </c>
      <c r="L4719" s="49">
        <v>40000</v>
      </c>
      <c r="M4719" s="10">
        <v>40664</v>
      </c>
      <c r="N4719" s="10">
        <v>40544</v>
      </c>
      <c r="O4719" s="6" t="s">
        <v>27</v>
      </c>
      <c r="P4719" s="6" t="s">
        <v>28</v>
      </c>
      <c r="Q4719" s="6" t="s">
        <v>29</v>
      </c>
      <c r="R4719" s="6" t="s">
        <v>5805</v>
      </c>
      <c r="S4719" s="6" t="s">
        <v>5666</v>
      </c>
      <c r="T4719" s="6" t="s">
        <v>31</v>
      </c>
      <c r="U4719" s="6">
        <v>0</v>
      </c>
    </row>
    <row r="4720" spans="1:21" ht="51">
      <c r="A4720" s="6" t="str">
        <f>VLOOKUP(B4720,Sheet1!B2:C272,2,FALSE)</f>
        <v>LAC</v>
      </c>
      <c r="B4720" s="6" t="s">
        <v>368</v>
      </c>
      <c r="C4720" s="6" t="s">
        <v>369</v>
      </c>
      <c r="D4720" s="6" t="s">
        <v>23</v>
      </c>
      <c r="E4720" s="6" t="s">
        <v>35</v>
      </c>
      <c r="F4720" s="6" t="s">
        <v>36</v>
      </c>
      <c r="G4720" s="7">
        <v>100500</v>
      </c>
      <c r="H4720" s="7">
        <v>100500</v>
      </c>
      <c r="I4720" s="6" t="s">
        <v>34</v>
      </c>
      <c r="J4720" s="49">
        <v>0.33300000000000002</v>
      </c>
      <c r="K4720" s="49">
        <v>33466.5</v>
      </c>
      <c r="L4720" s="49">
        <v>33466.5</v>
      </c>
      <c r="M4720" s="10">
        <v>40756</v>
      </c>
      <c r="N4720" s="10">
        <v>40634</v>
      </c>
      <c r="O4720" s="6" t="s">
        <v>27</v>
      </c>
      <c r="P4720" s="6" t="s">
        <v>28</v>
      </c>
      <c r="Q4720" s="6" t="s">
        <v>29</v>
      </c>
      <c r="R4720" s="6" t="s">
        <v>370</v>
      </c>
      <c r="S4720" s="6" t="s">
        <v>371</v>
      </c>
      <c r="T4720" s="6" t="s">
        <v>31</v>
      </c>
      <c r="U4720" s="6">
        <v>0</v>
      </c>
    </row>
    <row r="4721" spans="1:21" ht="51">
      <c r="A4721" s="6" t="str">
        <f>VLOOKUP(B4721,Sheet1!B2:C272,2,FALSE)</f>
        <v>LAC</v>
      </c>
      <c r="B4721" s="6" t="s">
        <v>368</v>
      </c>
      <c r="C4721" s="6" t="s">
        <v>369</v>
      </c>
      <c r="D4721" s="6" t="s">
        <v>23</v>
      </c>
      <c r="E4721" s="6" t="s">
        <v>35</v>
      </c>
      <c r="F4721" s="6" t="s">
        <v>36</v>
      </c>
      <c r="G4721" s="7">
        <v>100500</v>
      </c>
      <c r="H4721" s="7">
        <v>100500</v>
      </c>
      <c r="I4721" s="6" t="s">
        <v>34</v>
      </c>
      <c r="J4721" s="49">
        <v>0.33300000000000002</v>
      </c>
      <c r="K4721" s="49">
        <v>33466.5</v>
      </c>
      <c r="L4721" s="49">
        <v>33466.5</v>
      </c>
      <c r="M4721" s="10">
        <v>40664</v>
      </c>
      <c r="N4721" s="10">
        <v>40544</v>
      </c>
      <c r="O4721" s="6" t="s">
        <v>27</v>
      </c>
      <c r="P4721" s="6" t="s">
        <v>28</v>
      </c>
      <c r="Q4721" s="6" t="s">
        <v>29</v>
      </c>
      <c r="R4721" s="6" t="s">
        <v>370</v>
      </c>
      <c r="S4721" s="6" t="s">
        <v>371</v>
      </c>
      <c r="T4721" s="6" t="s">
        <v>31</v>
      </c>
      <c r="U4721" s="6">
        <v>0</v>
      </c>
    </row>
    <row r="4722" spans="1:21" ht="25.5">
      <c r="A4722" s="6" t="str">
        <f>VLOOKUP(B4722,Sheet1!B2:C272,2,FALSE)</f>
        <v>LAC</v>
      </c>
      <c r="B4722" s="6" t="s">
        <v>368</v>
      </c>
      <c r="C4722" s="6" t="s">
        <v>369</v>
      </c>
      <c r="D4722" s="6" t="s">
        <v>23</v>
      </c>
      <c r="E4722" s="6" t="s">
        <v>46</v>
      </c>
      <c r="F4722" s="6" t="s">
        <v>372</v>
      </c>
      <c r="G4722" s="7">
        <v>103500</v>
      </c>
      <c r="H4722" s="7">
        <v>103500</v>
      </c>
      <c r="I4722" s="6" t="s">
        <v>48</v>
      </c>
      <c r="J4722" s="49">
        <v>4.3099999999999996</v>
      </c>
      <c r="K4722" s="49">
        <v>446085</v>
      </c>
      <c r="L4722" s="49">
        <v>446085</v>
      </c>
      <c r="M4722" s="10">
        <v>40848</v>
      </c>
      <c r="N4722" s="10">
        <v>40725</v>
      </c>
      <c r="O4722" s="6" t="s">
        <v>27</v>
      </c>
      <c r="P4722" s="6" t="s">
        <v>28</v>
      </c>
      <c r="Q4722" s="6" t="s">
        <v>29</v>
      </c>
      <c r="R4722" s="6" t="s">
        <v>370</v>
      </c>
      <c r="S4722" s="6" t="s">
        <v>373</v>
      </c>
      <c r="T4722" s="6" t="s">
        <v>31</v>
      </c>
      <c r="U4722" s="6">
        <v>0</v>
      </c>
    </row>
    <row r="4723" spans="1:21" ht="25.5">
      <c r="A4723" s="6" t="str">
        <f>VLOOKUP(B4723,Sheet1!B2:C272,2,FALSE)</f>
        <v>LAC</v>
      </c>
      <c r="B4723" s="6" t="s">
        <v>368</v>
      </c>
      <c r="C4723" s="6" t="s">
        <v>369</v>
      </c>
      <c r="D4723" s="6" t="s">
        <v>23</v>
      </c>
      <c r="E4723" s="6" t="s">
        <v>46</v>
      </c>
      <c r="F4723" s="6" t="s">
        <v>372</v>
      </c>
      <c r="G4723" s="7">
        <v>103500</v>
      </c>
      <c r="H4723" s="7">
        <v>103500</v>
      </c>
      <c r="I4723" s="6" t="s">
        <v>48</v>
      </c>
      <c r="J4723" s="49">
        <v>4.3099999999999996</v>
      </c>
      <c r="K4723" s="49">
        <v>446085</v>
      </c>
      <c r="L4723" s="49">
        <v>446085</v>
      </c>
      <c r="M4723" s="10">
        <v>40787</v>
      </c>
      <c r="N4723" s="10">
        <v>40664</v>
      </c>
      <c r="O4723" s="6" t="s">
        <v>27</v>
      </c>
      <c r="P4723" s="6" t="s">
        <v>28</v>
      </c>
      <c r="Q4723" s="6" t="s">
        <v>29</v>
      </c>
      <c r="R4723" s="6" t="s">
        <v>370</v>
      </c>
      <c r="S4723" s="6" t="s">
        <v>374</v>
      </c>
      <c r="T4723" s="6" t="s">
        <v>31</v>
      </c>
      <c r="U4723" s="6">
        <v>0</v>
      </c>
    </row>
    <row r="4724" spans="1:21" ht="25.5">
      <c r="A4724" s="6" t="str">
        <f>VLOOKUP(B4724,Sheet1!B2:C272,2,FALSE)</f>
        <v>LAC</v>
      </c>
      <c r="B4724" s="6" t="s">
        <v>368</v>
      </c>
      <c r="C4724" s="6" t="s">
        <v>369</v>
      </c>
      <c r="D4724" s="6" t="s">
        <v>23</v>
      </c>
      <c r="E4724" s="6" t="s">
        <v>46</v>
      </c>
      <c r="F4724" s="6" t="s">
        <v>372</v>
      </c>
      <c r="G4724" s="7">
        <v>103500</v>
      </c>
      <c r="H4724" s="7">
        <v>103500</v>
      </c>
      <c r="I4724" s="6" t="s">
        <v>48</v>
      </c>
      <c r="J4724" s="49">
        <v>4.3099999999999996</v>
      </c>
      <c r="K4724" s="49">
        <v>446085</v>
      </c>
      <c r="L4724" s="49">
        <v>446085</v>
      </c>
      <c r="M4724" s="10">
        <v>40664</v>
      </c>
      <c r="N4724" s="10">
        <v>40544</v>
      </c>
      <c r="O4724" s="6" t="s">
        <v>27</v>
      </c>
      <c r="P4724" s="6" t="s">
        <v>28</v>
      </c>
      <c r="Q4724" s="6" t="s">
        <v>248</v>
      </c>
      <c r="R4724" s="6" t="s">
        <v>370</v>
      </c>
      <c r="S4724" s="6" t="s">
        <v>375</v>
      </c>
      <c r="T4724" s="6" t="s">
        <v>31</v>
      </c>
      <c r="U4724" s="6">
        <v>0</v>
      </c>
    </row>
    <row r="4725" spans="1:21" ht="38.25">
      <c r="A4725" s="6" t="str">
        <f>VLOOKUP(B4725,Sheet1!B2:C272,2,FALSE)</f>
        <v>LAC</v>
      </c>
      <c r="B4725" s="6" t="s">
        <v>368</v>
      </c>
      <c r="C4725" s="6" t="s">
        <v>369</v>
      </c>
      <c r="D4725" s="6" t="s">
        <v>23</v>
      </c>
      <c r="E4725" s="6" t="s">
        <v>38</v>
      </c>
      <c r="F4725" s="6" t="s">
        <v>39</v>
      </c>
      <c r="G4725" s="7">
        <v>202000</v>
      </c>
      <c r="H4725" s="7">
        <v>202000</v>
      </c>
      <c r="I4725" s="6" t="s">
        <v>40</v>
      </c>
      <c r="J4725" s="49">
        <v>0.77</v>
      </c>
      <c r="K4725" s="49">
        <v>155540</v>
      </c>
      <c r="L4725" s="49">
        <v>155540</v>
      </c>
      <c r="M4725" s="10">
        <v>40664</v>
      </c>
      <c r="N4725" s="10">
        <v>40544</v>
      </c>
      <c r="O4725" s="6" t="s">
        <v>27</v>
      </c>
      <c r="P4725" s="6" t="s">
        <v>28</v>
      </c>
      <c r="Q4725" s="6" t="s">
        <v>29</v>
      </c>
      <c r="R4725" s="6" t="s">
        <v>370</v>
      </c>
      <c r="S4725" s="6" t="s">
        <v>376</v>
      </c>
      <c r="T4725" s="6" t="s">
        <v>31</v>
      </c>
      <c r="U4725" s="6">
        <v>0</v>
      </c>
    </row>
    <row r="4726" spans="1:21" ht="51">
      <c r="A4726" s="6" t="str">
        <f>VLOOKUP(B4726,Sheet1!B2:C272,2,FALSE)</f>
        <v>LAC</v>
      </c>
      <c r="B4726" s="6" t="s">
        <v>368</v>
      </c>
      <c r="C4726" s="6" t="s">
        <v>369</v>
      </c>
      <c r="D4726" s="6" t="s">
        <v>23</v>
      </c>
      <c r="E4726" s="6" t="s">
        <v>38</v>
      </c>
      <c r="F4726" s="6" t="s">
        <v>39</v>
      </c>
      <c r="G4726" s="7">
        <v>200000</v>
      </c>
      <c r="H4726" s="7">
        <v>200000</v>
      </c>
      <c r="I4726" s="6" t="s">
        <v>40</v>
      </c>
      <c r="J4726" s="49">
        <v>0.77</v>
      </c>
      <c r="K4726" s="49">
        <v>154000</v>
      </c>
      <c r="L4726" s="49">
        <v>154000</v>
      </c>
      <c r="M4726" s="10">
        <v>40544</v>
      </c>
      <c r="N4726" s="10">
        <v>40422</v>
      </c>
      <c r="O4726" s="6" t="s">
        <v>27</v>
      </c>
      <c r="P4726" s="6" t="s">
        <v>28</v>
      </c>
      <c r="Q4726" s="6" t="s">
        <v>248</v>
      </c>
      <c r="R4726" s="6" t="s">
        <v>370</v>
      </c>
      <c r="S4726" s="6" t="s">
        <v>377</v>
      </c>
      <c r="T4726" s="6" t="s">
        <v>31</v>
      </c>
      <c r="U4726" s="6">
        <v>0</v>
      </c>
    </row>
    <row r="4727" spans="1:21" ht="25.5">
      <c r="A4727" s="6" t="str">
        <f>VLOOKUP(B4727,Sheet1!B2:C272,2,FALSE)</f>
        <v>Africa</v>
      </c>
      <c r="B4727" s="6" t="s">
        <v>5838</v>
      </c>
      <c r="C4727" s="6" t="s">
        <v>378</v>
      </c>
      <c r="D4727" s="6" t="s">
        <v>23</v>
      </c>
      <c r="E4727" s="6" t="s">
        <v>42</v>
      </c>
      <c r="F4727" s="6" t="s">
        <v>43</v>
      </c>
      <c r="G4727" s="7">
        <v>600000</v>
      </c>
      <c r="H4727" s="7">
        <v>300000</v>
      </c>
      <c r="I4727" s="6" t="s">
        <v>44</v>
      </c>
      <c r="J4727" s="49">
        <v>0.6</v>
      </c>
      <c r="K4727" s="49">
        <v>360000</v>
      </c>
      <c r="L4727" s="49">
        <v>180000</v>
      </c>
      <c r="M4727" s="10">
        <v>40940</v>
      </c>
      <c r="N4727" s="10">
        <v>40817</v>
      </c>
      <c r="O4727" s="6" t="s">
        <v>52</v>
      </c>
      <c r="P4727" s="6" t="s">
        <v>28</v>
      </c>
      <c r="Q4727" s="6" t="s">
        <v>29</v>
      </c>
      <c r="R4727" s="6" t="s">
        <v>379</v>
      </c>
      <c r="S4727" s="6" t="s">
        <v>108</v>
      </c>
      <c r="T4727" s="6" t="s">
        <v>31</v>
      </c>
      <c r="U4727" s="6">
        <v>0</v>
      </c>
    </row>
    <row r="4728" spans="1:21" ht="25.5">
      <c r="A4728" s="6" t="str">
        <f>VLOOKUP(B4728,Sheet1!B2:C272,2,FALSE)</f>
        <v>Africa</v>
      </c>
      <c r="B4728" s="6" t="s">
        <v>5838</v>
      </c>
      <c r="C4728" s="6" t="s">
        <v>378</v>
      </c>
      <c r="D4728" s="6" t="s">
        <v>23</v>
      </c>
      <c r="E4728" s="6" t="s">
        <v>46</v>
      </c>
      <c r="F4728" s="6" t="s">
        <v>62</v>
      </c>
      <c r="G4728" s="7">
        <v>91000</v>
      </c>
      <c r="H4728" s="7">
        <v>45500</v>
      </c>
      <c r="I4728" s="6" t="s">
        <v>48</v>
      </c>
      <c r="J4728" s="49">
        <v>3.68</v>
      </c>
      <c r="K4728" s="49">
        <v>334880</v>
      </c>
      <c r="L4728" s="49">
        <v>167440</v>
      </c>
      <c r="M4728" s="10">
        <v>40940</v>
      </c>
      <c r="N4728" s="10">
        <v>40817</v>
      </c>
      <c r="O4728" s="6" t="s">
        <v>52</v>
      </c>
      <c r="P4728" s="6" t="s">
        <v>28</v>
      </c>
      <c r="Q4728" s="6" t="s">
        <v>29</v>
      </c>
      <c r="R4728" s="6" t="s">
        <v>379</v>
      </c>
      <c r="S4728" s="6"/>
      <c r="T4728" s="6" t="s">
        <v>31</v>
      </c>
      <c r="U4728" s="6">
        <v>0</v>
      </c>
    </row>
    <row r="4729" spans="1:21" hidden="1">
      <c r="A4729" s="6" t="str">
        <f>VLOOKUP(B4729,Sheet1!B2:C272,2,FALSE)</f>
        <v>Africa</v>
      </c>
      <c r="B4729" s="6" t="s">
        <v>688</v>
      </c>
      <c r="C4729" s="6" t="s">
        <v>5664</v>
      </c>
      <c r="D4729" s="6" t="s">
        <v>984</v>
      </c>
      <c r="E4729" s="6"/>
      <c r="F4729" s="6" t="s">
        <v>5806</v>
      </c>
      <c r="G4729" s="6">
        <v>1</v>
      </c>
      <c r="H4729" s="6">
        <v>0</v>
      </c>
      <c r="I4729" s="6" t="s">
        <v>60</v>
      </c>
      <c r="J4729" s="49">
        <v>300</v>
      </c>
      <c r="K4729" s="49">
        <v>300</v>
      </c>
      <c r="L4729" s="49">
        <v>0</v>
      </c>
      <c r="M4729" s="10">
        <v>40603</v>
      </c>
      <c r="N4729" s="10">
        <v>40360</v>
      </c>
      <c r="O4729" s="6" t="s">
        <v>70</v>
      </c>
      <c r="P4729" s="6" t="s">
        <v>28</v>
      </c>
      <c r="Q4729" s="6" t="s">
        <v>29</v>
      </c>
      <c r="R4729" s="6" t="s">
        <v>5807</v>
      </c>
      <c r="S4729" s="6" t="s">
        <v>5666</v>
      </c>
      <c r="T4729" s="6" t="s">
        <v>31</v>
      </c>
      <c r="U4729" s="6">
        <v>0</v>
      </c>
    </row>
    <row r="4730" spans="1:21" ht="25.5" hidden="1">
      <c r="A4730" s="6" t="str">
        <f>VLOOKUP(B4730,Sheet1!B2:C272,2,FALSE)</f>
        <v>Africa</v>
      </c>
      <c r="B4730" s="6" t="s">
        <v>688</v>
      </c>
      <c r="C4730" s="6" t="s">
        <v>5664</v>
      </c>
      <c r="D4730" s="6" t="s">
        <v>984</v>
      </c>
      <c r="E4730" s="6" t="s">
        <v>1060</v>
      </c>
      <c r="F4730" s="6" t="s">
        <v>5808</v>
      </c>
      <c r="G4730" s="6">
        <v>1</v>
      </c>
      <c r="H4730" s="6">
        <v>0</v>
      </c>
      <c r="I4730" s="6" t="s">
        <v>60</v>
      </c>
      <c r="J4730" s="49">
        <v>11431.41</v>
      </c>
      <c r="K4730" s="49">
        <v>11431.41</v>
      </c>
      <c r="L4730" s="49">
        <v>0</v>
      </c>
      <c r="M4730" s="10">
        <v>40603</v>
      </c>
      <c r="N4730" s="10">
        <v>40422</v>
      </c>
      <c r="O4730" s="6" t="s">
        <v>70</v>
      </c>
      <c r="P4730" s="6" t="s">
        <v>28</v>
      </c>
      <c r="Q4730" s="6" t="s">
        <v>29</v>
      </c>
      <c r="R4730" s="6" t="s">
        <v>5807</v>
      </c>
      <c r="S4730" s="6" t="s">
        <v>5666</v>
      </c>
      <c r="T4730" s="6" t="s">
        <v>31</v>
      </c>
      <c r="U4730" s="6">
        <v>0</v>
      </c>
    </row>
    <row r="4731" spans="1:21" hidden="1">
      <c r="A4731" s="6" t="str">
        <f>VLOOKUP(B4731,Sheet1!B2:C272,2,FALSE)</f>
        <v>Africa</v>
      </c>
      <c r="B4731" s="6" t="s">
        <v>688</v>
      </c>
      <c r="C4731" s="6" t="s">
        <v>5664</v>
      </c>
      <c r="D4731" s="6" t="s">
        <v>984</v>
      </c>
      <c r="E4731" s="6" t="s">
        <v>1131</v>
      </c>
      <c r="F4731" s="6" t="s">
        <v>5809</v>
      </c>
      <c r="G4731" s="6">
        <v>1</v>
      </c>
      <c r="H4731" s="6">
        <v>0</v>
      </c>
      <c r="I4731" s="6" t="s">
        <v>60</v>
      </c>
      <c r="J4731" s="49">
        <v>0.54</v>
      </c>
      <c r="K4731" s="49">
        <v>0.54</v>
      </c>
      <c r="L4731" s="49">
        <v>0</v>
      </c>
      <c r="M4731" s="10">
        <v>40603</v>
      </c>
      <c r="N4731" s="10">
        <v>40422</v>
      </c>
      <c r="O4731" s="6" t="s">
        <v>70</v>
      </c>
      <c r="P4731" s="6" t="s">
        <v>28</v>
      </c>
      <c r="Q4731" s="6" t="s">
        <v>29</v>
      </c>
      <c r="R4731" s="6" t="s">
        <v>5807</v>
      </c>
      <c r="S4731" s="6" t="s">
        <v>5666</v>
      </c>
      <c r="T4731" s="6" t="s">
        <v>31</v>
      </c>
      <c r="U4731" s="6">
        <v>0</v>
      </c>
    </row>
    <row r="4732" spans="1:21" customFormat="1" ht="30" hidden="1">
      <c r="A4732" s="28" t="str">
        <f>VLOOKUP(B4732,Sheet1!B2:C272,2,FALSE)</f>
        <v>Africa</v>
      </c>
      <c r="B4732" s="28" t="s">
        <v>688</v>
      </c>
      <c r="C4732" s="28" t="s">
        <v>5664</v>
      </c>
      <c r="D4732" s="28" t="s">
        <v>984</v>
      </c>
      <c r="E4732" s="28"/>
      <c r="F4732" s="28" t="s">
        <v>5810</v>
      </c>
      <c r="G4732" s="28">
        <v>1</v>
      </c>
      <c r="H4732" s="28">
        <v>0</v>
      </c>
      <c r="I4732" s="28" t="s">
        <v>60</v>
      </c>
      <c r="J4732" s="50">
        <v>287.10000000000002</v>
      </c>
      <c r="K4732" s="50">
        <v>287.10000000000002</v>
      </c>
      <c r="L4732" s="50">
        <v>0</v>
      </c>
      <c r="M4732" s="29">
        <v>40603</v>
      </c>
      <c r="N4732" s="29">
        <v>40360</v>
      </c>
      <c r="O4732" s="28" t="s">
        <v>70</v>
      </c>
      <c r="P4732" s="28" t="s">
        <v>28</v>
      </c>
      <c r="Q4732" s="28" t="s">
        <v>29</v>
      </c>
      <c r="R4732" s="28" t="s">
        <v>5807</v>
      </c>
      <c r="S4732" s="28" t="s">
        <v>5666</v>
      </c>
      <c r="T4732" s="28" t="s">
        <v>114</v>
      </c>
      <c r="U4732" s="28">
        <v>0</v>
      </c>
    </row>
    <row r="4733" spans="1:21" hidden="1">
      <c r="A4733" s="6" t="str">
        <f>VLOOKUP(B4733,Sheet1!B2:C272,2,FALSE)</f>
        <v>Africa</v>
      </c>
      <c r="B4733" s="6" t="s">
        <v>688</v>
      </c>
      <c r="C4733" s="6" t="s">
        <v>5664</v>
      </c>
      <c r="D4733" s="6" t="s">
        <v>984</v>
      </c>
      <c r="E4733" s="6" t="s">
        <v>1131</v>
      </c>
      <c r="F4733" s="6" t="s">
        <v>5811</v>
      </c>
      <c r="G4733" s="6">
        <v>1</v>
      </c>
      <c r="H4733" s="6">
        <v>0</v>
      </c>
      <c r="I4733" s="6" t="s">
        <v>2702</v>
      </c>
      <c r="J4733" s="49">
        <v>30.722999999999999</v>
      </c>
      <c r="K4733" s="49">
        <v>30.722999999999999</v>
      </c>
      <c r="L4733" s="49">
        <v>0</v>
      </c>
      <c r="M4733" s="10">
        <v>40603</v>
      </c>
      <c r="N4733" s="10">
        <v>40422</v>
      </c>
      <c r="O4733" s="6" t="s">
        <v>70</v>
      </c>
      <c r="P4733" s="6" t="s">
        <v>28</v>
      </c>
      <c r="Q4733" s="6" t="s">
        <v>29</v>
      </c>
      <c r="R4733" s="6" t="s">
        <v>5807</v>
      </c>
      <c r="S4733" s="6" t="s">
        <v>5666</v>
      </c>
      <c r="T4733" s="6" t="s">
        <v>31</v>
      </c>
      <c r="U4733" s="6">
        <v>0</v>
      </c>
    </row>
    <row r="4734" spans="1:21" ht="25.5" hidden="1">
      <c r="A4734" s="6" t="str">
        <f>VLOOKUP(B4734,Sheet1!B2:C272,2,FALSE)</f>
        <v>Africa</v>
      </c>
      <c r="B4734" s="6" t="s">
        <v>688</v>
      </c>
      <c r="C4734" s="6" t="s">
        <v>5664</v>
      </c>
      <c r="D4734" s="6" t="s">
        <v>984</v>
      </c>
      <c r="E4734" s="6" t="s">
        <v>1060</v>
      </c>
      <c r="F4734" s="6" t="s">
        <v>5812</v>
      </c>
      <c r="G4734" s="6">
        <v>1</v>
      </c>
      <c r="H4734" s="6">
        <v>0</v>
      </c>
      <c r="I4734" s="6" t="s">
        <v>60</v>
      </c>
      <c r="J4734" s="49">
        <v>442</v>
      </c>
      <c r="K4734" s="49">
        <v>442</v>
      </c>
      <c r="L4734" s="49">
        <v>0</v>
      </c>
      <c r="M4734" s="10">
        <v>40603</v>
      </c>
      <c r="N4734" s="10">
        <v>40422</v>
      </c>
      <c r="O4734" s="6" t="s">
        <v>70</v>
      </c>
      <c r="P4734" s="6" t="s">
        <v>28</v>
      </c>
      <c r="Q4734" s="6" t="s">
        <v>29</v>
      </c>
      <c r="R4734" s="6" t="s">
        <v>5807</v>
      </c>
      <c r="S4734" s="6" t="s">
        <v>5666</v>
      </c>
      <c r="T4734" s="6" t="s">
        <v>31</v>
      </c>
      <c r="U4734" s="6">
        <v>0</v>
      </c>
    </row>
    <row r="4735" spans="1:21" hidden="1">
      <c r="A4735" s="6" t="str">
        <f>VLOOKUP(B4735,Sheet1!B2:C272,2,FALSE)</f>
        <v>Africa</v>
      </c>
      <c r="B4735" s="6" t="s">
        <v>688</v>
      </c>
      <c r="C4735" s="6" t="s">
        <v>5664</v>
      </c>
      <c r="D4735" s="6"/>
      <c r="E4735" s="6"/>
      <c r="F4735" s="6" t="s">
        <v>5813</v>
      </c>
      <c r="G4735" s="6">
        <v>1</v>
      </c>
      <c r="H4735" s="6">
        <v>0</v>
      </c>
      <c r="I4735" s="6" t="s">
        <v>60</v>
      </c>
      <c r="J4735" s="49">
        <v>0.93</v>
      </c>
      <c r="K4735" s="49">
        <v>0.93</v>
      </c>
      <c r="L4735" s="49">
        <v>0</v>
      </c>
      <c r="M4735" s="10">
        <v>40603</v>
      </c>
      <c r="N4735" s="10">
        <v>40360</v>
      </c>
      <c r="O4735" s="6" t="s">
        <v>70</v>
      </c>
      <c r="P4735" s="6" t="s">
        <v>28</v>
      </c>
      <c r="Q4735" s="6" t="s">
        <v>29</v>
      </c>
      <c r="R4735" s="6" t="s">
        <v>5807</v>
      </c>
      <c r="S4735" s="6" t="s">
        <v>5666</v>
      </c>
      <c r="T4735" s="6" t="s">
        <v>31</v>
      </c>
      <c r="U4735" s="6">
        <v>0</v>
      </c>
    </row>
    <row r="4736" spans="1:21" hidden="1">
      <c r="A4736" s="6" t="str">
        <f>VLOOKUP(B4736,Sheet1!B2:C272,2,FALSE)</f>
        <v>Africa</v>
      </c>
      <c r="B4736" s="6" t="s">
        <v>688</v>
      </c>
      <c r="C4736" s="6" t="s">
        <v>5664</v>
      </c>
      <c r="D4736" s="6"/>
      <c r="E4736" s="6"/>
      <c r="F4736" s="6" t="s">
        <v>5814</v>
      </c>
      <c r="G4736" s="6">
        <v>1</v>
      </c>
      <c r="H4736" s="6">
        <v>0</v>
      </c>
      <c r="I4736" s="6" t="s">
        <v>60</v>
      </c>
      <c r="J4736" s="49">
        <v>599</v>
      </c>
      <c r="K4736" s="49">
        <v>599</v>
      </c>
      <c r="L4736" s="49">
        <v>0</v>
      </c>
      <c r="M4736" s="10">
        <v>40603</v>
      </c>
      <c r="N4736" s="10">
        <v>40360</v>
      </c>
      <c r="O4736" s="6" t="s">
        <v>70</v>
      </c>
      <c r="P4736" s="6" t="s">
        <v>28</v>
      </c>
      <c r="Q4736" s="6" t="s">
        <v>29</v>
      </c>
      <c r="R4736" s="6" t="s">
        <v>5807</v>
      </c>
      <c r="S4736" s="6" t="s">
        <v>5666</v>
      </c>
      <c r="T4736" s="6" t="s">
        <v>31</v>
      </c>
      <c r="U4736" s="6">
        <v>0</v>
      </c>
    </row>
    <row r="4737" spans="1:21" hidden="1">
      <c r="A4737" s="6" t="str">
        <f>VLOOKUP(B4737,Sheet1!B2:C272,2,FALSE)</f>
        <v>Africa</v>
      </c>
      <c r="B4737" s="6" t="s">
        <v>688</v>
      </c>
      <c r="C4737" s="6" t="s">
        <v>5664</v>
      </c>
      <c r="D4737" s="6"/>
      <c r="E4737" s="6"/>
      <c r="F4737" s="6" t="s">
        <v>5815</v>
      </c>
      <c r="G4737" s="6">
        <v>1</v>
      </c>
      <c r="H4737" s="6">
        <v>0</v>
      </c>
      <c r="I4737" s="6" t="s">
        <v>60</v>
      </c>
      <c r="J4737" s="49">
        <v>1000</v>
      </c>
      <c r="K4737" s="49">
        <v>1000</v>
      </c>
      <c r="L4737" s="49">
        <v>0</v>
      </c>
      <c r="M4737" s="10">
        <v>40603</v>
      </c>
      <c r="N4737" s="10">
        <v>40360</v>
      </c>
      <c r="O4737" s="6" t="s">
        <v>70</v>
      </c>
      <c r="P4737" s="6" t="s">
        <v>28</v>
      </c>
      <c r="Q4737" s="6" t="s">
        <v>29</v>
      </c>
      <c r="R4737" s="6" t="s">
        <v>5807</v>
      </c>
      <c r="S4737" s="6" t="s">
        <v>5666</v>
      </c>
      <c r="T4737" s="6" t="s">
        <v>31</v>
      </c>
      <c r="U4737" s="6">
        <v>0</v>
      </c>
    </row>
    <row r="4738" spans="1:21" ht="25.5" hidden="1">
      <c r="A4738" s="6" t="str">
        <f>VLOOKUP(B4738,Sheet1!B2:C272,2,FALSE)</f>
        <v>Africa</v>
      </c>
      <c r="B4738" s="6" t="s">
        <v>688</v>
      </c>
      <c r="C4738" s="6" t="s">
        <v>5664</v>
      </c>
      <c r="D4738" s="6"/>
      <c r="E4738" s="6"/>
      <c r="F4738" s="6" t="s">
        <v>5816</v>
      </c>
      <c r="G4738" s="6">
        <v>2500</v>
      </c>
      <c r="H4738" s="6">
        <v>0</v>
      </c>
      <c r="I4738" s="6" t="s">
        <v>60</v>
      </c>
      <c r="J4738" s="49">
        <v>20</v>
      </c>
      <c r="K4738" s="49">
        <v>50000</v>
      </c>
      <c r="L4738" s="49">
        <v>0</v>
      </c>
      <c r="M4738" s="10">
        <v>40603</v>
      </c>
      <c r="N4738" s="10">
        <v>40360</v>
      </c>
      <c r="O4738" s="6" t="s">
        <v>70</v>
      </c>
      <c r="P4738" s="6" t="s">
        <v>933</v>
      </c>
      <c r="Q4738" s="6" t="s">
        <v>29</v>
      </c>
      <c r="R4738" s="6" t="s">
        <v>5807</v>
      </c>
      <c r="S4738" s="6" t="s">
        <v>5666</v>
      </c>
      <c r="T4738" s="6" t="s">
        <v>31</v>
      </c>
      <c r="U4738" s="6">
        <v>0</v>
      </c>
    </row>
    <row r="4739" spans="1:21" ht="25.5" hidden="1">
      <c r="A4739" s="6" t="str">
        <f>VLOOKUP(B4739,Sheet1!B2:C272,2,FALSE)</f>
        <v>Africa</v>
      </c>
      <c r="B4739" s="6" t="s">
        <v>688</v>
      </c>
      <c r="C4739" s="6" t="s">
        <v>5664</v>
      </c>
      <c r="D4739" s="6" t="s">
        <v>1105</v>
      </c>
      <c r="E4739" s="6" t="s">
        <v>1106</v>
      </c>
      <c r="F4739" s="6" t="s">
        <v>3675</v>
      </c>
      <c r="G4739" s="6">
        <v>2</v>
      </c>
      <c r="H4739" s="6">
        <v>2</v>
      </c>
      <c r="I4739" s="6" t="s">
        <v>60</v>
      </c>
      <c r="J4739" s="49">
        <v>35000</v>
      </c>
      <c r="K4739" s="49">
        <v>70000</v>
      </c>
      <c r="L4739" s="49">
        <v>70000</v>
      </c>
      <c r="M4739" s="10">
        <v>40664</v>
      </c>
      <c r="N4739" s="10">
        <v>40544</v>
      </c>
      <c r="O4739" s="6" t="s">
        <v>27</v>
      </c>
      <c r="P4739" s="6" t="s">
        <v>28</v>
      </c>
      <c r="Q4739" s="6" t="s">
        <v>29</v>
      </c>
      <c r="R4739" s="6" t="s">
        <v>5807</v>
      </c>
      <c r="S4739" s="6" t="s">
        <v>5666</v>
      </c>
      <c r="T4739" s="6" t="s">
        <v>31</v>
      </c>
      <c r="U4739" s="6">
        <v>0</v>
      </c>
    </row>
    <row r="4740" spans="1:21" ht="25.5" hidden="1">
      <c r="A4740" s="6" t="str">
        <f>VLOOKUP(B4740,Sheet1!B2:C272,2,FALSE)</f>
        <v>Africa</v>
      </c>
      <c r="B4740" s="6" t="s">
        <v>688</v>
      </c>
      <c r="C4740" s="6" t="s">
        <v>5664</v>
      </c>
      <c r="D4740" s="6" t="s">
        <v>965</v>
      </c>
      <c r="E4740" s="6" t="s">
        <v>1802</v>
      </c>
      <c r="F4740" s="6" t="s">
        <v>5817</v>
      </c>
      <c r="G4740" s="6">
        <v>6</v>
      </c>
      <c r="H4740" s="6">
        <v>6</v>
      </c>
      <c r="I4740" s="6" t="s">
        <v>60</v>
      </c>
      <c r="J4740" s="49">
        <v>232</v>
      </c>
      <c r="K4740" s="49">
        <v>1392</v>
      </c>
      <c r="L4740" s="49">
        <v>1392</v>
      </c>
      <c r="M4740" s="10">
        <v>40603</v>
      </c>
      <c r="N4740" s="10">
        <v>40483</v>
      </c>
      <c r="O4740" s="6" t="s">
        <v>27</v>
      </c>
      <c r="P4740" s="6" t="s">
        <v>933</v>
      </c>
      <c r="Q4740" s="6" t="s">
        <v>29</v>
      </c>
      <c r="R4740" s="6" t="s">
        <v>5807</v>
      </c>
      <c r="S4740" s="6" t="s">
        <v>5818</v>
      </c>
      <c r="T4740" s="6" t="s">
        <v>31</v>
      </c>
      <c r="U4740" s="6">
        <v>0</v>
      </c>
    </row>
    <row r="4741" spans="1:21" ht="25.5" hidden="1">
      <c r="A4741" s="6" t="str">
        <f>VLOOKUP(B4741,Sheet1!B2:C272,2,FALSE)</f>
        <v>Africa</v>
      </c>
      <c r="B4741" s="6" t="s">
        <v>688</v>
      </c>
      <c r="C4741" s="6" t="s">
        <v>5664</v>
      </c>
      <c r="D4741" s="6" t="s">
        <v>965</v>
      </c>
      <c r="E4741" s="6" t="s">
        <v>2061</v>
      </c>
      <c r="F4741" s="6" t="s">
        <v>3561</v>
      </c>
      <c r="G4741" s="6">
        <v>6</v>
      </c>
      <c r="H4741" s="6">
        <v>6</v>
      </c>
      <c r="I4741" s="6" t="s">
        <v>60</v>
      </c>
      <c r="J4741" s="49">
        <v>401</v>
      </c>
      <c r="K4741" s="49">
        <v>2406</v>
      </c>
      <c r="L4741" s="49">
        <v>2406</v>
      </c>
      <c r="M4741" s="10">
        <v>40603</v>
      </c>
      <c r="N4741" s="10">
        <v>40483</v>
      </c>
      <c r="O4741" s="6" t="s">
        <v>27</v>
      </c>
      <c r="P4741" s="6" t="s">
        <v>933</v>
      </c>
      <c r="Q4741" s="6" t="s">
        <v>29</v>
      </c>
      <c r="R4741" s="6" t="s">
        <v>5807</v>
      </c>
      <c r="S4741" s="6" t="s">
        <v>5818</v>
      </c>
      <c r="T4741" s="6" t="s">
        <v>31</v>
      </c>
      <c r="U4741" s="6">
        <v>0</v>
      </c>
    </row>
    <row r="4742" spans="1:21" ht="25.5" hidden="1">
      <c r="A4742" s="6" t="str">
        <f>VLOOKUP(B4742,Sheet1!B2:C272,2,FALSE)</f>
        <v>Africa</v>
      </c>
      <c r="B4742" s="6" t="s">
        <v>688</v>
      </c>
      <c r="C4742" s="6" t="s">
        <v>5664</v>
      </c>
      <c r="D4742" s="6" t="s">
        <v>965</v>
      </c>
      <c r="E4742" s="6" t="s">
        <v>1046</v>
      </c>
      <c r="F4742" s="6" t="s">
        <v>1458</v>
      </c>
      <c r="G4742" s="6">
        <v>6</v>
      </c>
      <c r="H4742" s="6">
        <v>6</v>
      </c>
      <c r="I4742" s="6" t="s">
        <v>60</v>
      </c>
      <c r="J4742" s="49">
        <v>735</v>
      </c>
      <c r="K4742" s="49">
        <v>4410</v>
      </c>
      <c r="L4742" s="49">
        <v>4410</v>
      </c>
      <c r="M4742" s="10">
        <v>40603</v>
      </c>
      <c r="N4742" s="10">
        <v>40483</v>
      </c>
      <c r="O4742" s="6" t="s">
        <v>27</v>
      </c>
      <c r="P4742" s="6" t="s">
        <v>933</v>
      </c>
      <c r="Q4742" s="6" t="s">
        <v>29</v>
      </c>
      <c r="R4742" s="6" t="s">
        <v>5807</v>
      </c>
      <c r="S4742" s="6" t="s">
        <v>5819</v>
      </c>
      <c r="T4742" s="6" t="s">
        <v>31</v>
      </c>
      <c r="U4742" s="6">
        <v>0</v>
      </c>
    </row>
    <row r="4743" spans="1:21" ht="25.5" hidden="1">
      <c r="A4743" s="6" t="str">
        <f>VLOOKUP(B4743,Sheet1!B2:C272,2,FALSE)</f>
        <v>Africa</v>
      </c>
      <c r="B4743" s="6" t="s">
        <v>688</v>
      </c>
      <c r="C4743" s="6" t="s">
        <v>5664</v>
      </c>
      <c r="D4743" s="6" t="s">
        <v>965</v>
      </c>
      <c r="E4743" s="6" t="s">
        <v>966</v>
      </c>
      <c r="F4743" s="6" t="s">
        <v>1523</v>
      </c>
      <c r="G4743" s="6">
        <v>6</v>
      </c>
      <c r="H4743" s="6">
        <v>6</v>
      </c>
      <c r="I4743" s="6" t="s">
        <v>60</v>
      </c>
      <c r="J4743" s="49">
        <v>1656</v>
      </c>
      <c r="K4743" s="49">
        <v>9936</v>
      </c>
      <c r="L4743" s="49">
        <v>9936</v>
      </c>
      <c r="M4743" s="10">
        <v>40603</v>
      </c>
      <c r="N4743" s="10">
        <v>40483</v>
      </c>
      <c r="O4743" s="6" t="s">
        <v>27</v>
      </c>
      <c r="P4743" s="6" t="s">
        <v>933</v>
      </c>
      <c r="Q4743" s="6" t="s">
        <v>29</v>
      </c>
      <c r="R4743" s="6" t="s">
        <v>5807</v>
      </c>
      <c r="S4743" s="6" t="s">
        <v>5818</v>
      </c>
      <c r="T4743" s="6" t="s">
        <v>31</v>
      </c>
      <c r="U4743" s="6">
        <v>0</v>
      </c>
    </row>
    <row r="4744" spans="1:21" hidden="1">
      <c r="A4744" s="6" t="str">
        <f>VLOOKUP(B4744,Sheet1!B2:C272,2,FALSE)</f>
        <v>Africa</v>
      </c>
      <c r="B4744" s="6" t="s">
        <v>688</v>
      </c>
      <c r="C4744" s="6" t="s">
        <v>5664</v>
      </c>
      <c r="D4744" s="6" t="s">
        <v>984</v>
      </c>
      <c r="E4744" s="6" t="s">
        <v>1091</v>
      </c>
      <c r="F4744" s="6" t="s">
        <v>5820</v>
      </c>
      <c r="G4744" s="6">
        <v>300</v>
      </c>
      <c r="H4744" s="6">
        <v>0</v>
      </c>
      <c r="I4744" s="6" t="s">
        <v>60</v>
      </c>
      <c r="J4744" s="49">
        <v>81.25</v>
      </c>
      <c r="K4744" s="49">
        <v>24375</v>
      </c>
      <c r="L4744" s="49">
        <v>0</v>
      </c>
      <c r="M4744" s="10">
        <v>40603</v>
      </c>
      <c r="N4744" s="10">
        <v>40422</v>
      </c>
      <c r="O4744" s="6" t="s">
        <v>70</v>
      </c>
      <c r="P4744" s="6" t="s">
        <v>28</v>
      </c>
      <c r="Q4744" s="6" t="s">
        <v>29</v>
      </c>
      <c r="R4744" s="6" t="s">
        <v>5807</v>
      </c>
      <c r="S4744" s="6" t="s">
        <v>5666</v>
      </c>
      <c r="T4744" s="6" t="s">
        <v>31</v>
      </c>
      <c r="U4744" s="6">
        <v>0</v>
      </c>
    </row>
    <row r="4745" spans="1:21" ht="25.5" hidden="1">
      <c r="A4745" s="6" t="str">
        <f>VLOOKUP(B4745,Sheet1!B2:C272,2,FALSE)</f>
        <v>Africa</v>
      </c>
      <c r="B4745" s="6" t="s">
        <v>688</v>
      </c>
      <c r="C4745" s="6" t="s">
        <v>5664</v>
      </c>
      <c r="D4745" s="6" t="s">
        <v>984</v>
      </c>
      <c r="E4745" s="6" t="s">
        <v>1060</v>
      </c>
      <c r="F4745" s="6" t="s">
        <v>1314</v>
      </c>
      <c r="G4745" s="6">
        <v>300</v>
      </c>
      <c r="H4745" s="6">
        <v>0</v>
      </c>
      <c r="I4745" s="6" t="s">
        <v>60</v>
      </c>
      <c r="J4745" s="49">
        <v>302.95699999999999</v>
      </c>
      <c r="K4745" s="49">
        <v>90887.1</v>
      </c>
      <c r="L4745" s="49">
        <v>0</v>
      </c>
      <c r="M4745" s="10">
        <v>40603</v>
      </c>
      <c r="N4745" s="10">
        <v>40422</v>
      </c>
      <c r="O4745" s="6" t="s">
        <v>70</v>
      </c>
      <c r="P4745" s="6" t="s">
        <v>28</v>
      </c>
      <c r="Q4745" s="6" t="s">
        <v>29</v>
      </c>
      <c r="R4745" s="6" t="s">
        <v>5807</v>
      </c>
      <c r="S4745" s="6" t="s">
        <v>5666</v>
      </c>
      <c r="T4745" s="6" t="s">
        <v>31</v>
      </c>
      <c r="U4745" s="6">
        <v>0</v>
      </c>
    </row>
    <row r="4746" spans="1:21" ht="25.5" hidden="1">
      <c r="A4746" s="6" t="str">
        <f>VLOOKUP(B4746,Sheet1!B2:C272,2,FALSE)</f>
        <v>Africa</v>
      </c>
      <c r="B4746" s="6" t="s">
        <v>688</v>
      </c>
      <c r="C4746" s="6" t="s">
        <v>5664</v>
      </c>
      <c r="D4746" s="6" t="s">
        <v>984</v>
      </c>
      <c r="E4746" s="6" t="s">
        <v>1060</v>
      </c>
      <c r="F4746" s="6" t="s">
        <v>2481</v>
      </c>
      <c r="G4746" s="6">
        <v>300</v>
      </c>
      <c r="H4746" s="6">
        <v>0</v>
      </c>
      <c r="I4746" s="6" t="s">
        <v>60</v>
      </c>
      <c r="J4746" s="49">
        <v>32.996000000000002</v>
      </c>
      <c r="K4746" s="49">
        <v>9898.7999999999993</v>
      </c>
      <c r="L4746" s="49">
        <v>0</v>
      </c>
      <c r="M4746" s="10">
        <v>40603</v>
      </c>
      <c r="N4746" s="10">
        <v>40422</v>
      </c>
      <c r="O4746" s="6" t="s">
        <v>70</v>
      </c>
      <c r="P4746" s="6" t="s">
        <v>28</v>
      </c>
      <c r="Q4746" s="6" t="s">
        <v>29</v>
      </c>
      <c r="R4746" s="6" t="s">
        <v>5807</v>
      </c>
      <c r="S4746" s="6" t="s">
        <v>5821</v>
      </c>
      <c r="T4746" s="6" t="s">
        <v>31</v>
      </c>
      <c r="U4746" s="6">
        <v>0</v>
      </c>
    </row>
    <row r="4747" spans="1:21" ht="25.5" hidden="1">
      <c r="A4747" s="6" t="str">
        <f>VLOOKUP(B4747,Sheet1!B2:C272,2,FALSE)</f>
        <v>Africa</v>
      </c>
      <c r="B4747" s="6" t="s">
        <v>688</v>
      </c>
      <c r="C4747" s="6" t="s">
        <v>5664</v>
      </c>
      <c r="D4747" s="6" t="s">
        <v>984</v>
      </c>
      <c r="E4747" s="6" t="s">
        <v>1060</v>
      </c>
      <c r="F4747" s="6" t="s">
        <v>1319</v>
      </c>
      <c r="G4747" s="6">
        <v>300</v>
      </c>
      <c r="H4747" s="6">
        <v>0</v>
      </c>
      <c r="I4747" s="6" t="s">
        <v>60</v>
      </c>
      <c r="J4747" s="49">
        <v>1.222</v>
      </c>
      <c r="K4747" s="49">
        <v>366.6</v>
      </c>
      <c r="L4747" s="49">
        <v>0</v>
      </c>
      <c r="M4747" s="10">
        <v>40603</v>
      </c>
      <c r="N4747" s="10">
        <v>40422</v>
      </c>
      <c r="O4747" s="6" t="s">
        <v>70</v>
      </c>
      <c r="P4747" s="6" t="s">
        <v>28</v>
      </c>
      <c r="Q4747" s="6" t="s">
        <v>29</v>
      </c>
      <c r="R4747" s="6" t="s">
        <v>5807</v>
      </c>
      <c r="S4747" s="6" t="s">
        <v>5666</v>
      </c>
      <c r="T4747" s="6" t="s">
        <v>31</v>
      </c>
      <c r="U4747" s="6">
        <v>0</v>
      </c>
    </row>
    <row r="4748" spans="1:21" ht="25.5" hidden="1">
      <c r="A4748" s="6" t="str">
        <f>VLOOKUP(B4748,Sheet1!B2:C272,2,FALSE)</f>
        <v>Africa</v>
      </c>
      <c r="B4748" s="6" t="s">
        <v>688</v>
      </c>
      <c r="C4748" s="6" t="s">
        <v>5664</v>
      </c>
      <c r="D4748" s="6" t="s">
        <v>1401</v>
      </c>
      <c r="E4748" s="6"/>
      <c r="F4748" s="6" t="s">
        <v>5822</v>
      </c>
      <c r="G4748" s="6">
        <v>300</v>
      </c>
      <c r="H4748" s="6">
        <v>0</v>
      </c>
      <c r="I4748" s="6" t="s">
        <v>60</v>
      </c>
      <c r="J4748" s="49">
        <v>100</v>
      </c>
      <c r="K4748" s="49">
        <v>30000</v>
      </c>
      <c r="L4748" s="49">
        <v>0</v>
      </c>
      <c r="M4748" s="10">
        <v>40695</v>
      </c>
      <c r="N4748" s="10">
        <v>40452</v>
      </c>
      <c r="O4748" s="6" t="s">
        <v>70</v>
      </c>
      <c r="P4748" s="6" t="s">
        <v>933</v>
      </c>
      <c r="Q4748" s="6" t="s">
        <v>29</v>
      </c>
      <c r="R4748" s="6" t="s">
        <v>5807</v>
      </c>
      <c r="S4748" s="6" t="s">
        <v>5666</v>
      </c>
      <c r="T4748" s="6" t="s">
        <v>31</v>
      </c>
      <c r="U4748" s="6">
        <v>0</v>
      </c>
    </row>
    <row r="4749" spans="1:21" ht="25.5" hidden="1">
      <c r="A4749" s="6" t="str">
        <f>VLOOKUP(B4749,Sheet1!B2:C272,2,FALSE)</f>
        <v>Africa</v>
      </c>
      <c r="B4749" s="6" t="s">
        <v>688</v>
      </c>
      <c r="C4749" s="6" t="s">
        <v>5664</v>
      </c>
      <c r="D4749" s="6" t="s">
        <v>965</v>
      </c>
      <c r="E4749" s="6"/>
      <c r="F4749" s="6" t="s">
        <v>5823</v>
      </c>
      <c r="G4749" s="6">
        <v>5</v>
      </c>
      <c r="H4749" s="6">
        <v>0</v>
      </c>
      <c r="I4749" s="6" t="s">
        <v>26</v>
      </c>
      <c r="J4749" s="49">
        <v>6000</v>
      </c>
      <c r="K4749" s="49">
        <v>30000</v>
      </c>
      <c r="L4749" s="49">
        <v>0</v>
      </c>
      <c r="M4749" s="10">
        <v>40634</v>
      </c>
      <c r="N4749" s="10">
        <v>40391</v>
      </c>
      <c r="O4749" s="6" t="s">
        <v>70</v>
      </c>
      <c r="P4749" s="6" t="s">
        <v>28</v>
      </c>
      <c r="Q4749" s="6" t="s">
        <v>29</v>
      </c>
      <c r="R4749" s="6" t="s">
        <v>5807</v>
      </c>
      <c r="S4749" s="6" t="s">
        <v>5666</v>
      </c>
      <c r="T4749" s="6" t="s">
        <v>31</v>
      </c>
      <c r="U4749" s="6">
        <v>0</v>
      </c>
    </row>
    <row r="4750" spans="1:21" ht="25.5" hidden="1">
      <c r="A4750" s="6" t="str">
        <f>VLOOKUP(B4750,Sheet1!B2:C272,2,FALSE)</f>
        <v>Africa</v>
      </c>
      <c r="B4750" s="6" t="s">
        <v>688</v>
      </c>
      <c r="C4750" s="6" t="s">
        <v>5664</v>
      </c>
      <c r="D4750" s="6" t="s">
        <v>984</v>
      </c>
      <c r="E4750" s="6" t="s">
        <v>994</v>
      </c>
      <c r="F4750" s="6" t="s">
        <v>5824</v>
      </c>
      <c r="G4750" s="6">
        <v>30</v>
      </c>
      <c r="H4750" s="6">
        <v>0</v>
      </c>
      <c r="I4750" s="6" t="s">
        <v>60</v>
      </c>
      <c r="J4750" s="49">
        <v>474.7</v>
      </c>
      <c r="K4750" s="49">
        <v>14241</v>
      </c>
      <c r="L4750" s="49">
        <v>0</v>
      </c>
      <c r="M4750" s="10">
        <v>40603</v>
      </c>
      <c r="N4750" s="10">
        <v>40422</v>
      </c>
      <c r="O4750" s="6" t="s">
        <v>70</v>
      </c>
      <c r="P4750" s="6" t="s">
        <v>28</v>
      </c>
      <c r="Q4750" s="6" t="s">
        <v>29</v>
      </c>
      <c r="R4750" s="6" t="s">
        <v>5807</v>
      </c>
      <c r="S4750" s="6" t="s">
        <v>5666</v>
      </c>
      <c r="T4750" s="6" t="s">
        <v>31</v>
      </c>
      <c r="U4750" s="6">
        <v>0</v>
      </c>
    </row>
    <row r="4751" spans="1:21" hidden="1">
      <c r="A4751" s="6" t="str">
        <f>VLOOKUP(B4751,Sheet1!B2:C272,2,FALSE)</f>
        <v>Africa</v>
      </c>
      <c r="B4751" s="6" t="s">
        <v>688</v>
      </c>
      <c r="C4751" s="6" t="s">
        <v>5664</v>
      </c>
      <c r="D4751" s="6" t="s">
        <v>1129</v>
      </c>
      <c r="E4751" s="6" t="s">
        <v>1265</v>
      </c>
      <c r="F4751" s="6" t="s">
        <v>1266</v>
      </c>
      <c r="G4751" s="6">
        <v>30</v>
      </c>
      <c r="H4751" s="6">
        <v>0</v>
      </c>
      <c r="I4751" s="6" t="s">
        <v>60</v>
      </c>
      <c r="J4751" s="49">
        <v>110</v>
      </c>
      <c r="K4751" s="49">
        <v>3300</v>
      </c>
      <c r="L4751" s="49">
        <v>0</v>
      </c>
      <c r="M4751" s="10">
        <v>40603</v>
      </c>
      <c r="N4751" s="10">
        <v>40422</v>
      </c>
      <c r="O4751" s="6" t="s">
        <v>70</v>
      </c>
      <c r="P4751" s="6" t="s">
        <v>28</v>
      </c>
      <c r="Q4751" s="6" t="s">
        <v>29</v>
      </c>
      <c r="R4751" s="6" t="s">
        <v>5807</v>
      </c>
      <c r="S4751" s="6" t="s">
        <v>5666</v>
      </c>
      <c r="T4751" s="6" t="s">
        <v>31</v>
      </c>
      <c r="U4751" s="6">
        <v>0</v>
      </c>
    </row>
    <row r="4752" spans="1:21" ht="25.5" hidden="1">
      <c r="A4752" s="6" t="str">
        <f>VLOOKUP(B4752,Sheet1!B2:C272,2,FALSE)</f>
        <v>Africa</v>
      </c>
      <c r="B4752" s="6" t="s">
        <v>688</v>
      </c>
      <c r="C4752" s="6" t="s">
        <v>5664</v>
      </c>
      <c r="D4752" s="6" t="s">
        <v>984</v>
      </c>
      <c r="E4752" s="6" t="s">
        <v>1060</v>
      </c>
      <c r="F4752" s="6" t="s">
        <v>5825</v>
      </c>
      <c r="G4752" s="6">
        <v>30</v>
      </c>
      <c r="H4752" s="6">
        <v>0</v>
      </c>
      <c r="I4752" s="6" t="s">
        <v>60</v>
      </c>
      <c r="J4752" s="49">
        <v>600</v>
      </c>
      <c r="K4752" s="49">
        <v>18000</v>
      </c>
      <c r="L4752" s="49">
        <v>0</v>
      </c>
      <c r="M4752" s="10">
        <v>40603</v>
      </c>
      <c r="N4752" s="10">
        <v>40422</v>
      </c>
      <c r="O4752" s="6" t="s">
        <v>70</v>
      </c>
      <c r="P4752" s="6" t="s">
        <v>28</v>
      </c>
      <c r="Q4752" s="6" t="s">
        <v>29</v>
      </c>
      <c r="R4752" s="6" t="s">
        <v>5807</v>
      </c>
      <c r="S4752" s="6" t="s">
        <v>5666</v>
      </c>
      <c r="T4752" s="6" t="s">
        <v>31</v>
      </c>
      <c r="U4752" s="6">
        <v>0</v>
      </c>
    </row>
    <row r="4753" spans="1:21" ht="25.5" hidden="1">
      <c r="A4753" s="6" t="str">
        <f>VLOOKUP(B4753,Sheet1!B2:C272,2,FALSE)</f>
        <v>Africa</v>
      </c>
      <c r="B4753" s="6" t="s">
        <v>688</v>
      </c>
      <c r="C4753" s="6" t="s">
        <v>5664</v>
      </c>
      <c r="D4753" s="6" t="s">
        <v>984</v>
      </c>
      <c r="E4753" s="6" t="s">
        <v>994</v>
      </c>
      <c r="F4753" s="6" t="s">
        <v>1818</v>
      </c>
      <c r="G4753" s="6">
        <v>30</v>
      </c>
      <c r="H4753" s="6">
        <v>0</v>
      </c>
      <c r="I4753" s="6" t="s">
        <v>60</v>
      </c>
      <c r="J4753" s="49">
        <v>1311.5640000000001</v>
      </c>
      <c r="K4753" s="49">
        <v>39346.92</v>
      </c>
      <c r="L4753" s="49">
        <v>0</v>
      </c>
      <c r="M4753" s="10">
        <v>40603</v>
      </c>
      <c r="N4753" s="10">
        <v>40422</v>
      </c>
      <c r="O4753" s="6" t="s">
        <v>70</v>
      </c>
      <c r="P4753" s="6" t="s">
        <v>28</v>
      </c>
      <c r="Q4753" s="6" t="s">
        <v>29</v>
      </c>
      <c r="R4753" s="6" t="s">
        <v>5807</v>
      </c>
      <c r="S4753" s="6" t="s">
        <v>5666</v>
      </c>
      <c r="T4753" s="6" t="s">
        <v>31</v>
      </c>
      <c r="U4753" s="6">
        <v>0</v>
      </c>
    </row>
    <row r="4754" spans="1:21" ht="25.5" hidden="1">
      <c r="A4754" s="6" t="str">
        <f>VLOOKUP(B4754,Sheet1!B2:C272,2,FALSE)</f>
        <v>Africa</v>
      </c>
      <c r="B4754" s="6" t="s">
        <v>688</v>
      </c>
      <c r="C4754" s="6" t="s">
        <v>5664</v>
      </c>
      <c r="D4754" s="6" t="s">
        <v>984</v>
      </c>
      <c r="E4754" s="6" t="s">
        <v>994</v>
      </c>
      <c r="F4754" s="6" t="s">
        <v>4158</v>
      </c>
      <c r="G4754" s="6">
        <v>30</v>
      </c>
      <c r="H4754" s="6">
        <v>0</v>
      </c>
      <c r="I4754" s="6" t="s">
        <v>1116</v>
      </c>
      <c r="J4754" s="49">
        <v>0.7</v>
      </c>
      <c r="K4754" s="49">
        <v>21</v>
      </c>
      <c r="L4754" s="49">
        <v>0</v>
      </c>
      <c r="M4754" s="10">
        <v>40603</v>
      </c>
      <c r="N4754" s="10">
        <v>40422</v>
      </c>
      <c r="O4754" s="6" t="s">
        <v>70</v>
      </c>
      <c r="P4754" s="6" t="s">
        <v>28</v>
      </c>
      <c r="Q4754" s="6" t="s">
        <v>29</v>
      </c>
      <c r="R4754" s="6" t="s">
        <v>5807</v>
      </c>
      <c r="S4754" s="6" t="s">
        <v>5666</v>
      </c>
      <c r="T4754" s="6" t="s">
        <v>31</v>
      </c>
      <c r="U4754" s="6">
        <v>0</v>
      </c>
    </row>
    <row r="4755" spans="1:21" ht="25.5" hidden="1">
      <c r="A4755" s="6" t="str">
        <f>VLOOKUP(B4755,Sheet1!B2:C272,2,FALSE)</f>
        <v>Africa</v>
      </c>
      <c r="B4755" s="6" t="s">
        <v>688</v>
      </c>
      <c r="C4755" s="6" t="s">
        <v>5664</v>
      </c>
      <c r="D4755" s="6" t="s">
        <v>984</v>
      </c>
      <c r="E4755" s="6" t="s">
        <v>1060</v>
      </c>
      <c r="F4755" s="6" t="s">
        <v>2086</v>
      </c>
      <c r="G4755" s="6">
        <v>20</v>
      </c>
      <c r="H4755" s="6">
        <v>0</v>
      </c>
      <c r="I4755" s="6" t="s">
        <v>60</v>
      </c>
      <c r="J4755" s="49">
        <v>513.73199999999997</v>
      </c>
      <c r="K4755" s="49">
        <v>10274.64</v>
      </c>
      <c r="L4755" s="49">
        <v>0</v>
      </c>
      <c r="M4755" s="10">
        <v>40603</v>
      </c>
      <c r="N4755" s="10">
        <v>40422</v>
      </c>
      <c r="O4755" s="6" t="s">
        <v>70</v>
      </c>
      <c r="P4755" s="6" t="s">
        <v>28</v>
      </c>
      <c r="Q4755" s="6" t="s">
        <v>29</v>
      </c>
      <c r="R4755" s="6" t="s">
        <v>5807</v>
      </c>
      <c r="S4755" s="6" t="s">
        <v>5666</v>
      </c>
      <c r="T4755" s="6" t="s">
        <v>31</v>
      </c>
      <c r="U4755" s="6">
        <v>0</v>
      </c>
    </row>
    <row r="4756" spans="1:21" ht="25.5" hidden="1">
      <c r="A4756" s="6" t="str">
        <f>VLOOKUP(B4756,Sheet1!B2:C272,2,FALSE)</f>
        <v>Africa</v>
      </c>
      <c r="B4756" s="6" t="s">
        <v>688</v>
      </c>
      <c r="C4756" s="6" t="s">
        <v>5664</v>
      </c>
      <c r="D4756" s="6" t="s">
        <v>984</v>
      </c>
      <c r="E4756" s="6" t="s">
        <v>1060</v>
      </c>
      <c r="F4756" s="6" t="s">
        <v>2015</v>
      </c>
      <c r="G4756" s="6">
        <v>20</v>
      </c>
      <c r="H4756" s="6">
        <v>0</v>
      </c>
      <c r="I4756" s="6" t="s">
        <v>26</v>
      </c>
      <c r="J4756" s="49">
        <v>4461.2349999999997</v>
      </c>
      <c r="K4756" s="49">
        <v>89224.7</v>
      </c>
      <c r="L4756" s="49">
        <v>0</v>
      </c>
      <c r="M4756" s="10">
        <v>40603</v>
      </c>
      <c r="N4756" s="10">
        <v>40422</v>
      </c>
      <c r="O4756" s="6" t="s">
        <v>70</v>
      </c>
      <c r="P4756" s="6" t="s">
        <v>28</v>
      </c>
      <c r="Q4756" s="6" t="s">
        <v>29</v>
      </c>
      <c r="R4756" s="6" t="s">
        <v>5807</v>
      </c>
      <c r="S4756" s="6" t="s">
        <v>5802</v>
      </c>
      <c r="T4756" s="6" t="s">
        <v>31</v>
      </c>
      <c r="U4756" s="6">
        <v>0</v>
      </c>
    </row>
    <row r="4757" spans="1:21" ht="25.5" hidden="1">
      <c r="A4757" s="6" t="str">
        <f>VLOOKUP(B4757,Sheet1!B2:C272,2,FALSE)</f>
        <v>Africa</v>
      </c>
      <c r="B4757" s="6" t="s">
        <v>688</v>
      </c>
      <c r="C4757" s="6" t="s">
        <v>5664</v>
      </c>
      <c r="D4757" s="6" t="s">
        <v>984</v>
      </c>
      <c r="E4757" s="6"/>
      <c r="F4757" s="6" t="s">
        <v>5826</v>
      </c>
      <c r="G4757" s="6">
        <v>120</v>
      </c>
      <c r="H4757" s="6">
        <v>0</v>
      </c>
      <c r="I4757" s="6" t="s">
        <v>60</v>
      </c>
      <c r="J4757" s="49">
        <v>42.2</v>
      </c>
      <c r="K4757" s="49">
        <v>5064</v>
      </c>
      <c r="L4757" s="49">
        <v>0</v>
      </c>
      <c r="M4757" s="10">
        <v>40603</v>
      </c>
      <c r="N4757" s="10">
        <v>40360</v>
      </c>
      <c r="O4757" s="6" t="s">
        <v>70</v>
      </c>
      <c r="P4757" s="6" t="s">
        <v>28</v>
      </c>
      <c r="Q4757" s="6" t="s">
        <v>29</v>
      </c>
      <c r="R4757" s="6" t="s">
        <v>5807</v>
      </c>
      <c r="S4757" s="6" t="s">
        <v>5666</v>
      </c>
      <c r="T4757" s="6" t="s">
        <v>31</v>
      </c>
      <c r="U4757" s="6">
        <v>0</v>
      </c>
    </row>
    <row r="4758" spans="1:21" hidden="1">
      <c r="A4758" s="6" t="str">
        <f>VLOOKUP(B4758,Sheet1!B2:C272,2,FALSE)</f>
        <v>Africa</v>
      </c>
      <c r="B4758" s="6" t="s">
        <v>688</v>
      </c>
      <c r="C4758" s="6" t="s">
        <v>5664</v>
      </c>
      <c r="D4758" s="6" t="s">
        <v>984</v>
      </c>
      <c r="E4758" s="6" t="s">
        <v>1209</v>
      </c>
      <c r="F4758" s="6" t="s">
        <v>1211</v>
      </c>
      <c r="G4758" s="6">
        <v>120</v>
      </c>
      <c r="H4758" s="6">
        <v>0</v>
      </c>
      <c r="I4758" s="6" t="s">
        <v>60</v>
      </c>
      <c r="J4758" s="49">
        <v>83.167000000000002</v>
      </c>
      <c r="K4758" s="49">
        <v>9980.0400000000009</v>
      </c>
      <c r="L4758" s="49">
        <v>0</v>
      </c>
      <c r="M4758" s="10">
        <v>40603</v>
      </c>
      <c r="N4758" s="10">
        <v>40422</v>
      </c>
      <c r="O4758" s="6" t="s">
        <v>70</v>
      </c>
      <c r="P4758" s="6" t="s">
        <v>28</v>
      </c>
      <c r="Q4758" s="6" t="s">
        <v>29</v>
      </c>
      <c r="R4758" s="6" t="s">
        <v>5807</v>
      </c>
      <c r="S4758" s="6" t="s">
        <v>5802</v>
      </c>
      <c r="T4758" s="6" t="s">
        <v>31</v>
      </c>
      <c r="U4758" s="6">
        <v>0</v>
      </c>
    </row>
    <row r="4759" spans="1:21" hidden="1">
      <c r="A4759" s="6" t="str">
        <f>VLOOKUP(B4759,Sheet1!B2:C272,2,FALSE)</f>
        <v>Africa</v>
      </c>
      <c r="B4759" s="6" t="s">
        <v>688</v>
      </c>
      <c r="C4759" s="6" t="s">
        <v>5664</v>
      </c>
      <c r="D4759" s="6"/>
      <c r="E4759" s="6"/>
      <c r="F4759" s="6" t="s">
        <v>5827</v>
      </c>
      <c r="G4759" s="6">
        <v>150000</v>
      </c>
      <c r="H4759" s="6">
        <v>0</v>
      </c>
      <c r="I4759" s="6" t="s">
        <v>60</v>
      </c>
      <c r="J4759" s="49">
        <v>0.9</v>
      </c>
      <c r="K4759" s="49">
        <v>135000</v>
      </c>
      <c r="L4759" s="49">
        <v>0</v>
      </c>
      <c r="M4759" s="10">
        <v>40603</v>
      </c>
      <c r="N4759" s="10">
        <v>40360</v>
      </c>
      <c r="O4759" s="6" t="s">
        <v>70</v>
      </c>
      <c r="P4759" s="6" t="s">
        <v>933</v>
      </c>
      <c r="Q4759" s="6" t="s">
        <v>29</v>
      </c>
      <c r="R4759" s="6" t="s">
        <v>5807</v>
      </c>
      <c r="S4759" s="6" t="s">
        <v>5818</v>
      </c>
      <c r="T4759" s="6" t="s">
        <v>31</v>
      </c>
      <c r="U4759" s="6">
        <v>0</v>
      </c>
    </row>
    <row r="4760" spans="1:21" ht="25.5" hidden="1">
      <c r="A4760" s="6" t="str">
        <f>VLOOKUP(B4760,Sheet1!B2:C272,2,FALSE)</f>
        <v>Africa</v>
      </c>
      <c r="B4760" s="6" t="s">
        <v>688</v>
      </c>
      <c r="C4760" s="6" t="s">
        <v>5664</v>
      </c>
      <c r="D4760" s="6" t="s">
        <v>965</v>
      </c>
      <c r="E4760" s="6" t="s">
        <v>1802</v>
      </c>
      <c r="F4760" s="6" t="s">
        <v>5828</v>
      </c>
      <c r="G4760" s="6">
        <v>10</v>
      </c>
      <c r="H4760" s="6">
        <v>0</v>
      </c>
      <c r="I4760" s="6" t="s">
        <v>60</v>
      </c>
      <c r="J4760" s="49">
        <v>5000</v>
      </c>
      <c r="K4760" s="49">
        <v>50000</v>
      </c>
      <c r="L4760" s="49">
        <v>0</v>
      </c>
      <c r="M4760" s="10">
        <v>40603</v>
      </c>
      <c r="N4760" s="10">
        <v>40483</v>
      </c>
      <c r="O4760" s="6" t="s">
        <v>70</v>
      </c>
      <c r="P4760" s="6" t="s">
        <v>933</v>
      </c>
      <c r="Q4760" s="6" t="s">
        <v>29</v>
      </c>
      <c r="R4760" s="6" t="s">
        <v>5807</v>
      </c>
      <c r="S4760" s="6" t="s">
        <v>5829</v>
      </c>
      <c r="T4760" s="6" t="s">
        <v>31</v>
      </c>
      <c r="U4760" s="6">
        <v>0</v>
      </c>
    </row>
    <row r="4761" spans="1:21" hidden="1">
      <c r="A4761" s="6" t="str">
        <f>VLOOKUP(B4761,Sheet1!B2:C272,2,FALSE)</f>
        <v>Africa</v>
      </c>
      <c r="B4761" s="6" t="s">
        <v>688</v>
      </c>
      <c r="C4761" s="6" t="s">
        <v>5664</v>
      </c>
      <c r="D4761" s="6" t="s">
        <v>984</v>
      </c>
      <c r="E4761" s="6" t="s">
        <v>1209</v>
      </c>
      <c r="F4761" s="6" t="s">
        <v>1464</v>
      </c>
      <c r="G4761" s="6">
        <v>1000</v>
      </c>
      <c r="H4761" s="6">
        <v>0</v>
      </c>
      <c r="I4761" s="6" t="s">
        <v>60</v>
      </c>
      <c r="J4761" s="49">
        <v>12.47</v>
      </c>
      <c r="K4761" s="49">
        <v>12470</v>
      </c>
      <c r="L4761" s="49">
        <v>0</v>
      </c>
      <c r="M4761" s="10">
        <v>40664</v>
      </c>
      <c r="N4761" s="10">
        <v>40483</v>
      </c>
      <c r="O4761" s="6" t="s">
        <v>70</v>
      </c>
      <c r="P4761" s="6" t="s">
        <v>933</v>
      </c>
      <c r="Q4761" s="6" t="s">
        <v>29</v>
      </c>
      <c r="R4761" s="6" t="s">
        <v>5807</v>
      </c>
      <c r="S4761" s="6" t="s">
        <v>5802</v>
      </c>
      <c r="T4761" s="6" t="s">
        <v>31</v>
      </c>
      <c r="U4761" s="6">
        <v>0</v>
      </c>
    </row>
    <row r="4762" spans="1:21" ht="25.5" hidden="1">
      <c r="A4762" s="6" t="str">
        <f>VLOOKUP(B4762,Sheet1!B2:C272,2,FALSE)</f>
        <v>Africa</v>
      </c>
      <c r="B4762" s="6" t="s">
        <v>688</v>
      </c>
      <c r="C4762" s="6" t="s">
        <v>5664</v>
      </c>
      <c r="D4762" s="6" t="s">
        <v>984</v>
      </c>
      <c r="E4762" s="6" t="s">
        <v>1209</v>
      </c>
      <c r="F4762" s="6" t="s">
        <v>1253</v>
      </c>
      <c r="G4762" s="6">
        <v>1000</v>
      </c>
      <c r="H4762" s="6">
        <v>1000</v>
      </c>
      <c r="I4762" s="6" t="s">
        <v>60</v>
      </c>
      <c r="J4762" s="49">
        <v>113.285</v>
      </c>
      <c r="K4762" s="49">
        <v>113285</v>
      </c>
      <c r="L4762" s="49">
        <v>113285</v>
      </c>
      <c r="M4762" s="10">
        <v>40664</v>
      </c>
      <c r="N4762" s="10">
        <v>40483</v>
      </c>
      <c r="O4762" s="6" t="s">
        <v>27</v>
      </c>
      <c r="P4762" s="6" t="s">
        <v>28</v>
      </c>
      <c r="Q4762" s="6" t="s">
        <v>29</v>
      </c>
      <c r="R4762" s="6" t="s">
        <v>5807</v>
      </c>
      <c r="S4762" s="6" t="s">
        <v>5666</v>
      </c>
      <c r="T4762" s="6" t="s">
        <v>31</v>
      </c>
      <c r="U4762" s="6">
        <v>0</v>
      </c>
    </row>
    <row r="4763" spans="1:21" ht="25.5">
      <c r="A4763" s="6" t="str">
        <f>VLOOKUP(B4763,Sheet1!B2:C272,2,FALSE)</f>
        <v>LAC</v>
      </c>
      <c r="B4763" s="6" t="s">
        <v>326</v>
      </c>
      <c r="C4763" s="6" t="s">
        <v>265</v>
      </c>
      <c r="D4763" s="6" t="s">
        <v>23</v>
      </c>
      <c r="E4763" s="6" t="s">
        <v>32</v>
      </c>
      <c r="F4763" s="6" t="s">
        <v>168</v>
      </c>
      <c r="G4763" s="7">
        <v>1000</v>
      </c>
      <c r="H4763" s="7">
        <v>0</v>
      </c>
      <c r="I4763" s="6" t="s">
        <v>34</v>
      </c>
      <c r="J4763" s="49">
        <v>0.434</v>
      </c>
      <c r="K4763" s="49">
        <v>434</v>
      </c>
      <c r="L4763" s="49">
        <v>0</v>
      </c>
      <c r="M4763" s="10">
        <v>40695</v>
      </c>
      <c r="N4763" s="10">
        <v>40575</v>
      </c>
      <c r="O4763" s="6" t="s">
        <v>70</v>
      </c>
      <c r="P4763" s="6" t="s">
        <v>28</v>
      </c>
      <c r="Q4763" s="6" t="s">
        <v>29</v>
      </c>
      <c r="R4763" s="6"/>
      <c r="S4763" s="6" t="s">
        <v>380</v>
      </c>
      <c r="T4763" s="6" t="s">
        <v>31</v>
      </c>
      <c r="U4763" s="6">
        <v>0</v>
      </c>
    </row>
    <row r="4764" spans="1:21" ht="25.5" hidden="1">
      <c r="A4764" s="6" t="str">
        <f>VLOOKUP(B4764,Sheet1!B2:C272,2,FALSE)</f>
        <v>Africa</v>
      </c>
      <c r="B4764" s="6" t="s">
        <v>688</v>
      </c>
      <c r="C4764" s="6" t="s">
        <v>5664</v>
      </c>
      <c r="D4764" s="6"/>
      <c r="E4764" s="6"/>
      <c r="F4764" s="6" t="s">
        <v>5830</v>
      </c>
      <c r="G4764" s="6">
        <v>5</v>
      </c>
      <c r="H4764" s="6">
        <v>5</v>
      </c>
      <c r="I4764" s="6" t="s">
        <v>60</v>
      </c>
      <c r="J4764" s="49">
        <v>100</v>
      </c>
      <c r="K4764" s="49">
        <v>500</v>
      </c>
      <c r="L4764" s="49">
        <v>500</v>
      </c>
      <c r="M4764" s="10">
        <v>40664</v>
      </c>
      <c r="N4764" s="10">
        <v>40422</v>
      </c>
      <c r="O4764" s="6" t="s">
        <v>27</v>
      </c>
      <c r="P4764" s="6" t="s">
        <v>933</v>
      </c>
      <c r="Q4764" s="6" t="s">
        <v>29</v>
      </c>
      <c r="R4764" s="6" t="s">
        <v>5831</v>
      </c>
      <c r="S4764" s="6" t="s">
        <v>5802</v>
      </c>
      <c r="T4764" s="6" t="s">
        <v>31</v>
      </c>
      <c r="U4764" s="6">
        <v>0</v>
      </c>
    </row>
    <row r="4765" spans="1:21" ht="25.5" hidden="1">
      <c r="A4765" s="6" t="str">
        <f>VLOOKUP(B4765,Sheet1!B2:C272,2,FALSE)</f>
        <v>Africa</v>
      </c>
      <c r="B4765" s="6" t="s">
        <v>688</v>
      </c>
      <c r="C4765" s="6" t="s">
        <v>5664</v>
      </c>
      <c r="D4765" s="6"/>
      <c r="E4765" s="6"/>
      <c r="F4765" s="6" t="s">
        <v>5832</v>
      </c>
      <c r="G4765" s="6">
        <v>5</v>
      </c>
      <c r="H4765" s="6">
        <v>5</v>
      </c>
      <c r="I4765" s="6" t="s">
        <v>60</v>
      </c>
      <c r="J4765" s="49">
        <v>200</v>
      </c>
      <c r="K4765" s="49">
        <v>1000</v>
      </c>
      <c r="L4765" s="49">
        <v>1000</v>
      </c>
      <c r="M4765" s="10">
        <v>40664</v>
      </c>
      <c r="N4765" s="10">
        <v>40422</v>
      </c>
      <c r="O4765" s="6" t="s">
        <v>27</v>
      </c>
      <c r="P4765" s="6" t="s">
        <v>933</v>
      </c>
      <c r="Q4765" s="6" t="s">
        <v>29</v>
      </c>
      <c r="R4765" s="6" t="s">
        <v>5831</v>
      </c>
      <c r="S4765" s="6" t="s">
        <v>5666</v>
      </c>
      <c r="T4765" s="6" t="s">
        <v>31</v>
      </c>
      <c r="U4765" s="6">
        <v>0</v>
      </c>
    </row>
    <row r="4766" spans="1:21" ht="25.5" hidden="1">
      <c r="A4766" s="6" t="str">
        <f>VLOOKUP(B4766,Sheet1!B2:C272,2,FALSE)</f>
        <v>Africa</v>
      </c>
      <c r="B4766" s="6" t="s">
        <v>688</v>
      </c>
      <c r="C4766" s="6" t="s">
        <v>5664</v>
      </c>
      <c r="D4766" s="6"/>
      <c r="E4766" s="6"/>
      <c r="F4766" s="6" t="s">
        <v>3782</v>
      </c>
      <c r="G4766" s="6">
        <v>2</v>
      </c>
      <c r="H4766" s="6">
        <v>2</v>
      </c>
      <c r="I4766" s="6" t="s">
        <v>60</v>
      </c>
      <c r="J4766" s="49">
        <v>500</v>
      </c>
      <c r="K4766" s="49">
        <v>1000</v>
      </c>
      <c r="L4766" s="49">
        <v>1000</v>
      </c>
      <c r="M4766" s="10">
        <v>40664</v>
      </c>
      <c r="N4766" s="10">
        <v>40422</v>
      </c>
      <c r="O4766" s="6" t="s">
        <v>27</v>
      </c>
      <c r="P4766" s="6" t="s">
        <v>933</v>
      </c>
      <c r="Q4766" s="6" t="s">
        <v>29</v>
      </c>
      <c r="R4766" s="6" t="s">
        <v>5831</v>
      </c>
      <c r="S4766" s="6" t="s">
        <v>5666</v>
      </c>
      <c r="T4766" s="6" t="s">
        <v>31</v>
      </c>
      <c r="U4766" s="6">
        <v>0</v>
      </c>
    </row>
    <row r="4767" spans="1:21" ht="25.5" hidden="1">
      <c r="A4767" s="6" t="str">
        <f>VLOOKUP(B4767,Sheet1!B2:C272,2,FALSE)</f>
        <v>Africa</v>
      </c>
      <c r="B4767" s="6" t="s">
        <v>688</v>
      </c>
      <c r="C4767" s="6" t="s">
        <v>5664</v>
      </c>
      <c r="D4767" s="6" t="s">
        <v>965</v>
      </c>
      <c r="E4767" s="6" t="s">
        <v>1169</v>
      </c>
      <c r="F4767" s="6" t="s">
        <v>1240</v>
      </c>
      <c r="G4767" s="6">
        <v>5</v>
      </c>
      <c r="H4767" s="6">
        <v>5</v>
      </c>
      <c r="I4767" s="6" t="s">
        <v>60</v>
      </c>
      <c r="J4767" s="49">
        <v>500</v>
      </c>
      <c r="K4767" s="49">
        <v>2500</v>
      </c>
      <c r="L4767" s="49">
        <v>2500</v>
      </c>
      <c r="M4767" s="10">
        <v>40664</v>
      </c>
      <c r="N4767" s="10">
        <v>40544</v>
      </c>
      <c r="O4767" s="6" t="s">
        <v>27</v>
      </c>
      <c r="P4767" s="6" t="s">
        <v>933</v>
      </c>
      <c r="Q4767" s="6" t="s">
        <v>29</v>
      </c>
      <c r="R4767" s="6" t="s">
        <v>5831</v>
      </c>
      <c r="S4767" s="6" t="s">
        <v>5666</v>
      </c>
      <c r="T4767" s="6" t="s">
        <v>31</v>
      </c>
      <c r="U4767" s="6">
        <v>0</v>
      </c>
    </row>
    <row r="4768" spans="1:21" ht="25.5" hidden="1">
      <c r="A4768" s="6" t="str">
        <f>VLOOKUP(B4768,Sheet1!B2:C272,2,FALSE)</f>
        <v>Africa</v>
      </c>
      <c r="B4768" s="6" t="s">
        <v>688</v>
      </c>
      <c r="C4768" s="6" t="s">
        <v>5664</v>
      </c>
      <c r="D4768" s="6" t="s">
        <v>1039</v>
      </c>
      <c r="E4768" s="6" t="s">
        <v>1395</v>
      </c>
      <c r="F4768" s="6" t="s">
        <v>5833</v>
      </c>
      <c r="G4768" s="6">
        <v>1</v>
      </c>
      <c r="H4768" s="6">
        <v>1</v>
      </c>
      <c r="I4768" s="6" t="s">
        <v>60</v>
      </c>
      <c r="J4768" s="49">
        <v>3000</v>
      </c>
      <c r="K4768" s="49">
        <v>3000</v>
      </c>
      <c r="L4768" s="49">
        <v>3000</v>
      </c>
      <c r="M4768" s="10">
        <v>40664</v>
      </c>
      <c r="N4768" s="10">
        <v>40575</v>
      </c>
      <c r="O4768" s="6" t="s">
        <v>27</v>
      </c>
      <c r="P4768" s="6" t="s">
        <v>933</v>
      </c>
      <c r="Q4768" s="6" t="s">
        <v>29</v>
      </c>
      <c r="R4768" s="6" t="s">
        <v>5831</v>
      </c>
      <c r="S4768" s="6" t="s">
        <v>5666</v>
      </c>
      <c r="T4768" s="6" t="s">
        <v>31</v>
      </c>
      <c r="U4768" s="6">
        <v>0</v>
      </c>
    </row>
    <row r="4769" spans="1:21" ht="25.5" hidden="1">
      <c r="A4769" s="6" t="str">
        <f>VLOOKUP(B4769,Sheet1!B2:C272,2,FALSE)</f>
        <v>Africa</v>
      </c>
      <c r="B4769" s="6" t="s">
        <v>688</v>
      </c>
      <c r="C4769" s="6" t="s">
        <v>5664</v>
      </c>
      <c r="D4769" s="6" t="s">
        <v>1039</v>
      </c>
      <c r="E4769" s="6" t="s">
        <v>1395</v>
      </c>
      <c r="F4769" s="6" t="s">
        <v>5834</v>
      </c>
      <c r="G4769" s="6">
        <v>1</v>
      </c>
      <c r="H4769" s="6">
        <v>1</v>
      </c>
      <c r="I4769" s="6" t="s">
        <v>60</v>
      </c>
      <c r="J4769" s="49">
        <v>5000</v>
      </c>
      <c r="K4769" s="49">
        <v>5000</v>
      </c>
      <c r="L4769" s="49">
        <v>5000</v>
      </c>
      <c r="M4769" s="10">
        <v>40664</v>
      </c>
      <c r="N4769" s="10">
        <v>40575</v>
      </c>
      <c r="O4769" s="6" t="s">
        <v>27</v>
      </c>
      <c r="P4769" s="6" t="s">
        <v>933</v>
      </c>
      <c r="Q4769" s="6" t="s">
        <v>29</v>
      </c>
      <c r="R4769" s="6" t="s">
        <v>5831</v>
      </c>
      <c r="S4769" s="6" t="s">
        <v>5666</v>
      </c>
      <c r="T4769" s="6" t="s">
        <v>31</v>
      </c>
      <c r="U4769" s="6">
        <v>0</v>
      </c>
    </row>
    <row r="4770" spans="1:21" ht="25.5" hidden="1">
      <c r="A4770" s="6" t="str">
        <f>VLOOKUP(B4770,Sheet1!B2:C272,2,FALSE)</f>
        <v>Africa</v>
      </c>
      <c r="B4770" s="6" t="s">
        <v>688</v>
      </c>
      <c r="C4770" s="6" t="s">
        <v>5664</v>
      </c>
      <c r="D4770" s="6" t="s">
        <v>1105</v>
      </c>
      <c r="E4770" s="6" t="s">
        <v>1106</v>
      </c>
      <c r="F4770" s="6" t="s">
        <v>5803</v>
      </c>
      <c r="G4770" s="6">
        <v>2</v>
      </c>
      <c r="H4770" s="6">
        <v>2</v>
      </c>
      <c r="I4770" s="6" t="s">
        <v>60</v>
      </c>
      <c r="J4770" s="49">
        <v>45000</v>
      </c>
      <c r="K4770" s="49">
        <v>90000</v>
      </c>
      <c r="L4770" s="49">
        <v>90000</v>
      </c>
      <c r="M4770" s="10">
        <v>40664</v>
      </c>
      <c r="N4770" s="10">
        <v>40544</v>
      </c>
      <c r="O4770" s="6" t="s">
        <v>27</v>
      </c>
      <c r="P4770" s="6" t="s">
        <v>28</v>
      </c>
      <c r="Q4770" s="6" t="s">
        <v>29</v>
      </c>
      <c r="R4770" s="6" t="s">
        <v>5831</v>
      </c>
      <c r="S4770" s="6" t="s">
        <v>5666</v>
      </c>
      <c r="T4770" s="6" t="s">
        <v>31</v>
      </c>
      <c r="U4770" s="6">
        <v>0</v>
      </c>
    </row>
    <row r="4771" spans="1:21" ht="25.5" hidden="1">
      <c r="A4771" s="6" t="str">
        <f>VLOOKUP(B4771,Sheet1!B2:C272,2,FALSE)</f>
        <v>Africa</v>
      </c>
      <c r="B4771" s="6" t="s">
        <v>688</v>
      </c>
      <c r="C4771" s="6" t="s">
        <v>5664</v>
      </c>
      <c r="D4771" s="6" t="s">
        <v>1442</v>
      </c>
      <c r="E4771" s="6" t="s">
        <v>1453</v>
      </c>
      <c r="F4771" s="6" t="s">
        <v>1496</v>
      </c>
      <c r="G4771" s="6">
        <v>2</v>
      </c>
      <c r="H4771" s="6">
        <v>2</v>
      </c>
      <c r="I4771" s="6" t="s">
        <v>60</v>
      </c>
      <c r="J4771" s="49">
        <v>500</v>
      </c>
      <c r="K4771" s="49">
        <v>1000</v>
      </c>
      <c r="L4771" s="49">
        <v>1000</v>
      </c>
      <c r="M4771" s="10">
        <v>40603</v>
      </c>
      <c r="N4771" s="10">
        <v>40513</v>
      </c>
      <c r="O4771" s="6" t="s">
        <v>27</v>
      </c>
      <c r="P4771" s="6" t="s">
        <v>933</v>
      </c>
      <c r="Q4771" s="6" t="s">
        <v>29</v>
      </c>
      <c r="R4771" s="6" t="s">
        <v>5831</v>
      </c>
      <c r="S4771" s="6" t="s">
        <v>5666</v>
      </c>
      <c r="T4771" s="6" t="s">
        <v>31</v>
      </c>
      <c r="U4771" s="6">
        <v>0</v>
      </c>
    </row>
    <row r="4772" spans="1:21" ht="25.5" hidden="1">
      <c r="A4772" s="6" t="str">
        <f>VLOOKUP(B4772,Sheet1!B2:C272,2,FALSE)</f>
        <v>Africa</v>
      </c>
      <c r="B4772" s="6" t="s">
        <v>688</v>
      </c>
      <c r="C4772" s="6" t="s">
        <v>5664</v>
      </c>
      <c r="D4772" s="6" t="s">
        <v>1442</v>
      </c>
      <c r="E4772" s="6" t="s">
        <v>1453</v>
      </c>
      <c r="F4772" s="6" t="s">
        <v>1454</v>
      </c>
      <c r="G4772" s="6">
        <v>1</v>
      </c>
      <c r="H4772" s="6">
        <v>1</v>
      </c>
      <c r="I4772" s="6" t="s">
        <v>60</v>
      </c>
      <c r="J4772" s="49">
        <v>2500</v>
      </c>
      <c r="K4772" s="49">
        <v>2500</v>
      </c>
      <c r="L4772" s="49">
        <v>2500</v>
      </c>
      <c r="M4772" s="10">
        <v>40634</v>
      </c>
      <c r="N4772" s="10">
        <v>40544</v>
      </c>
      <c r="O4772" s="6" t="s">
        <v>27</v>
      </c>
      <c r="P4772" s="6" t="s">
        <v>933</v>
      </c>
      <c r="Q4772" s="6" t="s">
        <v>29</v>
      </c>
      <c r="R4772" s="6" t="s">
        <v>5831</v>
      </c>
      <c r="S4772" s="6" t="s">
        <v>5666</v>
      </c>
      <c r="T4772" s="6" t="s">
        <v>31</v>
      </c>
      <c r="U4772" s="6">
        <v>0</v>
      </c>
    </row>
    <row r="4773" spans="1:21" ht="102">
      <c r="A4773" s="6" t="str">
        <f>VLOOKUP(B4773,Sheet1!B2:C272,2,FALSE)</f>
        <v>LAC</v>
      </c>
      <c r="B4773" s="6" t="s">
        <v>326</v>
      </c>
      <c r="C4773" s="6" t="s">
        <v>265</v>
      </c>
      <c r="D4773" s="6" t="s">
        <v>23</v>
      </c>
      <c r="E4773" s="6" t="s">
        <v>42</v>
      </c>
      <c r="F4773" s="6" t="s">
        <v>43</v>
      </c>
      <c r="G4773" s="7">
        <v>34000</v>
      </c>
      <c r="H4773" s="7">
        <v>0</v>
      </c>
      <c r="I4773" s="6" t="s">
        <v>44</v>
      </c>
      <c r="J4773" s="49">
        <v>0.6</v>
      </c>
      <c r="K4773" s="49">
        <v>20400</v>
      </c>
      <c r="L4773" s="49">
        <v>0</v>
      </c>
      <c r="M4773" s="10">
        <v>40695</v>
      </c>
      <c r="N4773" s="10">
        <v>40575</v>
      </c>
      <c r="O4773" s="6" t="s">
        <v>70</v>
      </c>
      <c r="P4773" s="6" t="s">
        <v>28</v>
      </c>
      <c r="Q4773" s="6" t="s">
        <v>29</v>
      </c>
      <c r="R4773" s="6"/>
      <c r="S4773" s="6" t="s">
        <v>381</v>
      </c>
      <c r="T4773" s="6" t="s">
        <v>31</v>
      </c>
      <c r="U4773" s="6">
        <v>0</v>
      </c>
    </row>
    <row r="4774" spans="1:21" ht="51">
      <c r="A4774" s="6" t="str">
        <f>VLOOKUP(B4774,Sheet1!B2:C272,2,FALSE)</f>
        <v>LAC</v>
      </c>
      <c r="B4774" s="6" t="s">
        <v>326</v>
      </c>
      <c r="C4774" s="6" t="s">
        <v>265</v>
      </c>
      <c r="D4774" s="6" t="s">
        <v>23</v>
      </c>
      <c r="E4774" s="6" t="s">
        <v>46</v>
      </c>
      <c r="F4774" s="6" t="s">
        <v>47</v>
      </c>
      <c r="G4774" s="7">
        <v>44</v>
      </c>
      <c r="H4774" s="7">
        <v>0</v>
      </c>
      <c r="I4774" s="6" t="s">
        <v>48</v>
      </c>
      <c r="J4774" s="49">
        <v>3.68</v>
      </c>
      <c r="K4774" s="49">
        <v>161.91999999999999</v>
      </c>
      <c r="L4774" s="49">
        <v>0</v>
      </c>
      <c r="M4774" s="10">
        <v>40695</v>
      </c>
      <c r="N4774" s="10">
        <v>40575</v>
      </c>
      <c r="O4774" s="6" t="s">
        <v>70</v>
      </c>
      <c r="P4774" s="6" t="s">
        <v>28</v>
      </c>
      <c r="Q4774" s="6" t="s">
        <v>29</v>
      </c>
      <c r="R4774" s="6"/>
      <c r="S4774" s="6" t="s">
        <v>382</v>
      </c>
      <c r="T4774" s="6" t="s">
        <v>31</v>
      </c>
      <c r="U4774" s="6">
        <v>0</v>
      </c>
    </row>
    <row r="4775" spans="1:21" ht="38.25">
      <c r="A4775" s="6" t="str">
        <f>VLOOKUP(B4775,Sheet1!B2:C272,2,FALSE)</f>
        <v>LAC</v>
      </c>
      <c r="B4775" s="6" t="s">
        <v>326</v>
      </c>
      <c r="C4775" s="6" t="s">
        <v>265</v>
      </c>
      <c r="D4775" s="6" t="s">
        <v>23</v>
      </c>
      <c r="E4775" s="6" t="s">
        <v>58</v>
      </c>
      <c r="F4775" s="6" t="s">
        <v>59</v>
      </c>
      <c r="G4775" s="7">
        <v>150</v>
      </c>
      <c r="H4775" s="7">
        <v>0</v>
      </c>
      <c r="I4775" s="6" t="s">
        <v>60</v>
      </c>
      <c r="J4775" s="49">
        <v>0.37</v>
      </c>
      <c r="K4775" s="49">
        <v>55.5</v>
      </c>
      <c r="L4775" s="49">
        <v>0</v>
      </c>
      <c r="M4775" s="10">
        <v>40695</v>
      </c>
      <c r="N4775" s="10">
        <v>40603</v>
      </c>
      <c r="O4775" s="6" t="s">
        <v>70</v>
      </c>
      <c r="P4775" s="6" t="s">
        <v>28</v>
      </c>
      <c r="Q4775" s="6" t="s">
        <v>29</v>
      </c>
      <c r="R4775" s="6"/>
      <c r="S4775" s="6" t="s">
        <v>383</v>
      </c>
      <c r="T4775" s="6" t="s">
        <v>31</v>
      </c>
      <c r="U4775" s="6">
        <v>0</v>
      </c>
    </row>
    <row r="4776" spans="1:21" ht="38.25">
      <c r="A4776" s="6" t="str">
        <f>VLOOKUP(B4776,Sheet1!B2:C272,2,FALSE)</f>
        <v>LAC</v>
      </c>
      <c r="B4776" s="6" t="s">
        <v>326</v>
      </c>
      <c r="C4776" s="6" t="s">
        <v>265</v>
      </c>
      <c r="D4776" s="6" t="s">
        <v>23</v>
      </c>
      <c r="E4776" s="6" t="s">
        <v>35</v>
      </c>
      <c r="F4776" s="6" t="s">
        <v>36</v>
      </c>
      <c r="G4776" s="7">
        <v>500</v>
      </c>
      <c r="H4776" s="7">
        <v>0</v>
      </c>
      <c r="I4776" s="6" t="s">
        <v>34</v>
      </c>
      <c r="J4776" s="49">
        <v>0.33300000000000002</v>
      </c>
      <c r="K4776" s="49">
        <v>166.5</v>
      </c>
      <c r="L4776" s="49">
        <v>0</v>
      </c>
      <c r="M4776" s="10">
        <v>40695</v>
      </c>
      <c r="N4776" s="10">
        <v>40575</v>
      </c>
      <c r="O4776" s="6" t="s">
        <v>70</v>
      </c>
      <c r="P4776" s="6" t="s">
        <v>28</v>
      </c>
      <c r="Q4776" s="6" t="s">
        <v>29</v>
      </c>
      <c r="R4776" s="6"/>
      <c r="S4776" s="6" t="s">
        <v>384</v>
      </c>
      <c r="T4776" s="6" t="s">
        <v>31</v>
      </c>
      <c r="U4776" s="6">
        <v>0</v>
      </c>
    </row>
    <row r="4777" spans="1:21" ht="25.5">
      <c r="A4777" s="6" t="str">
        <f>VLOOKUP(B4777,Sheet1!B2:C272,2,FALSE)</f>
        <v>LAC</v>
      </c>
      <c r="B4777" s="6" t="s">
        <v>326</v>
      </c>
      <c r="C4777" s="6" t="s">
        <v>265</v>
      </c>
      <c r="D4777" s="6" t="s">
        <v>23</v>
      </c>
      <c r="E4777" s="6" t="s">
        <v>38</v>
      </c>
      <c r="F4777" s="6" t="s">
        <v>76</v>
      </c>
      <c r="G4777" s="7">
        <v>1000</v>
      </c>
      <c r="H4777" s="7">
        <v>0</v>
      </c>
      <c r="I4777" s="6" t="s">
        <v>77</v>
      </c>
      <c r="J4777" s="49">
        <v>1.38</v>
      </c>
      <c r="K4777" s="49">
        <v>1380</v>
      </c>
      <c r="L4777" s="49">
        <v>0</v>
      </c>
      <c r="M4777" s="10">
        <v>40695</v>
      </c>
      <c r="N4777" s="10">
        <v>40575</v>
      </c>
      <c r="O4777" s="6" t="s">
        <v>70</v>
      </c>
      <c r="P4777" s="6" t="s">
        <v>28</v>
      </c>
      <c r="Q4777" s="6" t="s">
        <v>29</v>
      </c>
      <c r="R4777" s="6"/>
      <c r="S4777" s="6" t="s">
        <v>385</v>
      </c>
      <c r="T4777" s="6" t="s">
        <v>31</v>
      </c>
      <c r="U4777" s="6">
        <v>0</v>
      </c>
    </row>
    <row r="4778" spans="1:21" ht="38.25">
      <c r="A4778" s="6" t="str">
        <f>VLOOKUP(B4778,Sheet1!B2:C272,2,FALSE)</f>
        <v>LAC</v>
      </c>
      <c r="B4778" s="6" t="s">
        <v>326</v>
      </c>
      <c r="C4778" s="6" t="s">
        <v>265</v>
      </c>
      <c r="D4778" s="6" t="s">
        <v>23</v>
      </c>
      <c r="E4778" s="6" t="s">
        <v>38</v>
      </c>
      <c r="F4778" s="6" t="s">
        <v>39</v>
      </c>
      <c r="G4778" s="7">
        <v>2000</v>
      </c>
      <c r="H4778" s="7">
        <v>0</v>
      </c>
      <c r="I4778" s="6" t="s">
        <v>40</v>
      </c>
      <c r="J4778" s="49">
        <v>0.77</v>
      </c>
      <c r="K4778" s="49">
        <v>1540</v>
      </c>
      <c r="L4778" s="49">
        <v>0</v>
      </c>
      <c r="M4778" s="10">
        <v>40695</v>
      </c>
      <c r="N4778" s="10">
        <v>40575</v>
      </c>
      <c r="O4778" s="6" t="s">
        <v>70</v>
      </c>
      <c r="P4778" s="6" t="s">
        <v>28</v>
      </c>
      <c r="Q4778" s="6" t="s">
        <v>29</v>
      </c>
      <c r="R4778" s="6"/>
      <c r="S4778" s="6" t="s">
        <v>386</v>
      </c>
      <c r="T4778" s="6" t="s">
        <v>31</v>
      </c>
      <c r="U4778" s="6">
        <v>0</v>
      </c>
    </row>
    <row r="4779" spans="1:21" ht="39">
      <c r="A4779" s="6" t="s">
        <v>425</v>
      </c>
      <c r="B4779" s="6" t="s">
        <v>307</v>
      </c>
      <c r="C4779" s="28" t="s">
        <v>265</v>
      </c>
      <c r="D4779" s="6" t="s">
        <v>23</v>
      </c>
      <c r="E4779" s="6" t="s">
        <v>46</v>
      </c>
      <c r="F4779" s="6" t="s">
        <v>47</v>
      </c>
      <c r="G4779" s="6">
        <v>1110</v>
      </c>
      <c r="H4779" s="6">
        <v>1110</v>
      </c>
      <c r="I4779" s="6" t="s">
        <v>48</v>
      </c>
      <c r="J4779" s="49">
        <v>3.68</v>
      </c>
      <c r="K4779" s="49">
        <v>4084.8</v>
      </c>
      <c r="L4779" s="49">
        <v>4084.8</v>
      </c>
      <c r="M4779" s="10">
        <v>40603</v>
      </c>
      <c r="N4779" s="10">
        <v>40483</v>
      </c>
      <c r="O4779" s="6" t="s">
        <v>27</v>
      </c>
      <c r="P4779" s="6" t="s">
        <v>28</v>
      </c>
      <c r="Q4779" s="6" t="s">
        <v>29</v>
      </c>
      <c r="R4779" s="6" t="s">
        <v>387</v>
      </c>
      <c r="S4779" s="6" t="s">
        <v>388</v>
      </c>
      <c r="T4779" s="6" t="s">
        <v>114</v>
      </c>
      <c r="U4779" s="6">
        <v>0</v>
      </c>
    </row>
    <row r="4780" spans="1:21" ht="25.5">
      <c r="A4780" s="6" t="s">
        <v>425</v>
      </c>
      <c r="B4780" s="6" t="s">
        <v>307</v>
      </c>
      <c r="C4780" s="6" t="s">
        <v>265</v>
      </c>
      <c r="D4780" s="6" t="s">
        <v>23</v>
      </c>
      <c r="E4780" s="6" t="s">
        <v>24</v>
      </c>
      <c r="F4780" s="6" t="s">
        <v>25</v>
      </c>
      <c r="G4780" s="7">
        <v>1500</v>
      </c>
      <c r="H4780" s="7">
        <v>0</v>
      </c>
      <c r="I4780" s="6" t="s">
        <v>26</v>
      </c>
      <c r="J4780" s="49">
        <v>21</v>
      </c>
      <c r="K4780" s="49">
        <v>31500</v>
      </c>
      <c r="L4780" s="49">
        <v>0</v>
      </c>
      <c r="M4780" s="10">
        <v>40695</v>
      </c>
      <c r="N4780" s="10">
        <v>40575</v>
      </c>
      <c r="O4780" s="6" t="s">
        <v>70</v>
      </c>
      <c r="P4780" s="6" t="s">
        <v>28</v>
      </c>
      <c r="Q4780" s="6" t="s">
        <v>29</v>
      </c>
      <c r="R4780" s="6"/>
      <c r="S4780" s="6" t="s">
        <v>389</v>
      </c>
      <c r="T4780" s="6" t="s">
        <v>31</v>
      </c>
      <c r="U4780" s="6">
        <v>0</v>
      </c>
    </row>
    <row r="4781" spans="1:21" ht="25.5">
      <c r="A4781" s="6" t="s">
        <v>425</v>
      </c>
      <c r="B4781" s="6" t="s">
        <v>307</v>
      </c>
      <c r="C4781" s="6" t="s">
        <v>265</v>
      </c>
      <c r="D4781" s="6" t="s">
        <v>23</v>
      </c>
      <c r="E4781" s="6" t="s">
        <v>35</v>
      </c>
      <c r="F4781" s="6" t="s">
        <v>36</v>
      </c>
      <c r="G4781" s="7">
        <v>200000</v>
      </c>
      <c r="H4781" s="7">
        <v>0</v>
      </c>
      <c r="I4781" s="6" t="s">
        <v>34</v>
      </c>
      <c r="J4781" s="49">
        <v>0.33300000000000002</v>
      </c>
      <c r="K4781" s="49">
        <v>66600</v>
      </c>
      <c r="L4781" s="49">
        <v>0</v>
      </c>
      <c r="M4781" s="10">
        <v>40695</v>
      </c>
      <c r="N4781" s="10">
        <v>40575</v>
      </c>
      <c r="O4781" s="6" t="s">
        <v>70</v>
      </c>
      <c r="P4781" s="6" t="s">
        <v>28</v>
      </c>
      <c r="Q4781" s="6" t="s">
        <v>29</v>
      </c>
      <c r="R4781" s="6"/>
      <c r="S4781" s="6" t="s">
        <v>390</v>
      </c>
      <c r="T4781" s="6" t="s">
        <v>31</v>
      </c>
      <c r="U4781" s="6">
        <v>0</v>
      </c>
    </row>
    <row r="4782" spans="1:21" ht="25.5">
      <c r="A4782" s="6" t="s">
        <v>425</v>
      </c>
      <c r="B4782" s="6" t="s">
        <v>307</v>
      </c>
      <c r="C4782" s="6" t="s">
        <v>265</v>
      </c>
      <c r="D4782" s="6" t="s">
        <v>23</v>
      </c>
      <c r="E4782" s="6" t="s">
        <v>38</v>
      </c>
      <c r="F4782" s="6" t="s">
        <v>61</v>
      </c>
      <c r="G4782" s="7">
        <v>250000</v>
      </c>
      <c r="H4782" s="7">
        <v>0</v>
      </c>
      <c r="I4782" s="6" t="s">
        <v>293</v>
      </c>
      <c r="J4782" s="49">
        <v>0.1</v>
      </c>
      <c r="K4782" s="49">
        <v>25000</v>
      </c>
      <c r="L4782" s="49">
        <v>0</v>
      </c>
      <c r="M4782" s="10">
        <v>40695</v>
      </c>
      <c r="N4782" s="10">
        <v>40575</v>
      </c>
      <c r="O4782" s="6" t="s">
        <v>70</v>
      </c>
      <c r="P4782" s="6" t="s">
        <v>28</v>
      </c>
      <c r="Q4782" s="6" t="s">
        <v>29</v>
      </c>
      <c r="R4782" s="6"/>
      <c r="S4782" s="6" t="s">
        <v>391</v>
      </c>
      <c r="T4782" s="6" t="s">
        <v>31</v>
      </c>
      <c r="U4782" s="6">
        <v>0</v>
      </c>
    </row>
    <row r="4783" spans="1:21" ht="25.5">
      <c r="A4783" s="6" t="s">
        <v>425</v>
      </c>
      <c r="B4783" s="6" t="s">
        <v>307</v>
      </c>
      <c r="C4783" s="6" t="s">
        <v>265</v>
      </c>
      <c r="D4783" s="6" t="s">
        <v>23</v>
      </c>
      <c r="E4783" s="6" t="s">
        <v>38</v>
      </c>
      <c r="F4783" s="6" t="s">
        <v>39</v>
      </c>
      <c r="G4783" s="7">
        <v>250000</v>
      </c>
      <c r="H4783" s="7">
        <v>0</v>
      </c>
      <c r="I4783" s="6" t="s">
        <v>40</v>
      </c>
      <c r="J4783" s="49">
        <v>0.77</v>
      </c>
      <c r="K4783" s="49">
        <v>192500</v>
      </c>
      <c r="L4783" s="49">
        <v>0</v>
      </c>
      <c r="M4783" s="10">
        <v>40695</v>
      </c>
      <c r="N4783" s="10">
        <v>40575</v>
      </c>
      <c r="O4783" s="6" t="s">
        <v>70</v>
      </c>
      <c r="P4783" s="6" t="s">
        <v>28</v>
      </c>
      <c r="Q4783" s="6" t="s">
        <v>29</v>
      </c>
      <c r="R4783" s="6"/>
      <c r="S4783" s="6" t="s">
        <v>392</v>
      </c>
      <c r="T4783" s="6" t="s">
        <v>31</v>
      </c>
      <c r="U4783" s="6">
        <v>0</v>
      </c>
    </row>
    <row r="4784" spans="1:21" ht="26.25">
      <c r="A4784" s="6" t="s">
        <v>445</v>
      </c>
      <c r="B4784" s="6" t="s">
        <v>393</v>
      </c>
      <c r="C4784" s="28" t="s">
        <v>394</v>
      </c>
      <c r="D4784" s="6" t="s">
        <v>23</v>
      </c>
      <c r="E4784" s="6" t="s">
        <v>42</v>
      </c>
      <c r="F4784" s="6" t="s">
        <v>43</v>
      </c>
      <c r="G4784" s="6">
        <v>5000</v>
      </c>
      <c r="H4784" s="6">
        <v>5000</v>
      </c>
      <c r="I4784" s="6" t="s">
        <v>44</v>
      </c>
      <c r="J4784" s="49">
        <v>0.6</v>
      </c>
      <c r="K4784" s="49">
        <v>3000</v>
      </c>
      <c r="L4784" s="49">
        <v>3000</v>
      </c>
      <c r="M4784" s="10">
        <v>40725</v>
      </c>
      <c r="N4784" s="10">
        <v>40603</v>
      </c>
      <c r="O4784" s="6" t="s">
        <v>27</v>
      </c>
      <c r="P4784" s="6" t="s">
        <v>5835</v>
      </c>
      <c r="Q4784" s="6" t="s">
        <v>29</v>
      </c>
      <c r="R4784" s="6">
        <v>1234</v>
      </c>
      <c r="S4784" s="6" t="s">
        <v>5836</v>
      </c>
      <c r="T4784" s="6" t="s">
        <v>114</v>
      </c>
      <c r="U4784" s="6">
        <v>0</v>
      </c>
    </row>
    <row r="4785" spans="1:21" customFormat="1" ht="30" hidden="1">
      <c r="A4785" s="28" t="s">
        <v>445</v>
      </c>
      <c r="B4785" s="28" t="s">
        <v>393</v>
      </c>
      <c r="C4785" s="28" t="s">
        <v>394</v>
      </c>
      <c r="D4785" s="28" t="s">
        <v>1180</v>
      </c>
      <c r="E4785" s="28" t="s">
        <v>1977</v>
      </c>
      <c r="F4785" s="28" t="s">
        <v>3240</v>
      </c>
      <c r="G4785" s="28">
        <v>50</v>
      </c>
      <c r="H4785" s="28">
        <v>0</v>
      </c>
      <c r="I4785" s="28" t="s">
        <v>1176</v>
      </c>
      <c r="J4785" s="50">
        <v>20</v>
      </c>
      <c r="K4785" s="50">
        <v>1000</v>
      </c>
      <c r="L4785" s="50">
        <v>0</v>
      </c>
      <c r="M4785" s="29">
        <v>40603</v>
      </c>
      <c r="N4785" s="29">
        <v>40452</v>
      </c>
      <c r="O4785" s="28" t="s">
        <v>70</v>
      </c>
      <c r="P4785" s="28" t="s">
        <v>28</v>
      </c>
      <c r="Q4785" s="28" t="s">
        <v>29</v>
      </c>
      <c r="R4785" s="28"/>
      <c r="S4785" s="28"/>
      <c r="T4785" s="28" t="s">
        <v>114</v>
      </c>
      <c r="U4785" s="28">
        <v>0</v>
      </c>
    </row>
    <row r="4786" spans="1:21" ht="26.25">
      <c r="A4786" s="6" t="s">
        <v>445</v>
      </c>
      <c r="B4786" s="6" t="s">
        <v>393</v>
      </c>
      <c r="C4786" s="28" t="s">
        <v>394</v>
      </c>
      <c r="D4786" s="6" t="s">
        <v>23</v>
      </c>
      <c r="E4786" s="6" t="s">
        <v>42</v>
      </c>
      <c r="F4786" s="6" t="s">
        <v>43</v>
      </c>
      <c r="G4786" s="6">
        <v>50000</v>
      </c>
      <c r="H4786" s="6">
        <v>25000</v>
      </c>
      <c r="I4786" s="6" t="s">
        <v>44</v>
      </c>
      <c r="J4786" s="49">
        <v>0.6</v>
      </c>
      <c r="K4786" s="49">
        <v>30000</v>
      </c>
      <c r="L4786" s="49">
        <v>15000</v>
      </c>
      <c r="M4786" s="10">
        <v>40664</v>
      </c>
      <c r="N4786" s="10">
        <v>40544</v>
      </c>
      <c r="O4786" s="6" t="s">
        <v>52</v>
      </c>
      <c r="P4786" s="6" t="s">
        <v>28</v>
      </c>
      <c r="Q4786" s="6" t="s">
        <v>29</v>
      </c>
      <c r="R4786" s="6"/>
      <c r="S4786" s="6"/>
      <c r="T4786" s="6" t="s">
        <v>114</v>
      </c>
      <c r="U4786" s="6">
        <v>0</v>
      </c>
    </row>
    <row r="4787" spans="1:21" customFormat="1" ht="30" hidden="1">
      <c r="A4787" s="28" t="s">
        <v>445</v>
      </c>
      <c r="B4787" s="28" t="s">
        <v>393</v>
      </c>
      <c r="C4787" s="28" t="s">
        <v>394</v>
      </c>
      <c r="D4787" s="28" t="s">
        <v>1105</v>
      </c>
      <c r="E4787" s="28" t="s">
        <v>1106</v>
      </c>
      <c r="F4787" s="28" t="s">
        <v>5837</v>
      </c>
      <c r="G4787" s="28">
        <v>1</v>
      </c>
      <c r="H4787" s="28">
        <v>1</v>
      </c>
      <c r="I4787" s="28" t="s">
        <v>60</v>
      </c>
      <c r="J4787" s="50">
        <v>30000</v>
      </c>
      <c r="K4787" s="50">
        <v>30000</v>
      </c>
      <c r="L4787" s="50">
        <v>30000</v>
      </c>
      <c r="M4787" s="29">
        <v>40725</v>
      </c>
      <c r="N4787" s="29">
        <v>40603</v>
      </c>
      <c r="O4787" s="28" t="s">
        <v>27</v>
      </c>
      <c r="P4787" s="28" t="s">
        <v>933</v>
      </c>
      <c r="Q4787" s="28" t="s">
        <v>29</v>
      </c>
      <c r="R4787" s="28"/>
      <c r="S4787" s="28"/>
      <c r="T4787" s="28" t="s">
        <v>114</v>
      </c>
      <c r="U4787" s="28">
        <v>0</v>
      </c>
    </row>
    <row r="4788" spans="1:21" ht="26.25">
      <c r="A4788" s="6" t="s">
        <v>445</v>
      </c>
      <c r="B4788" s="6" t="s">
        <v>393</v>
      </c>
      <c r="C4788" s="28" t="s">
        <v>394</v>
      </c>
      <c r="D4788" s="6" t="s">
        <v>23</v>
      </c>
      <c r="E4788" s="6" t="s">
        <v>46</v>
      </c>
      <c r="F4788" s="6" t="s">
        <v>395</v>
      </c>
      <c r="G4788" s="6">
        <v>1000</v>
      </c>
      <c r="H4788" s="6">
        <v>500</v>
      </c>
      <c r="I4788" s="6" t="s">
        <v>48</v>
      </c>
      <c r="J4788" s="49">
        <v>4.5</v>
      </c>
      <c r="K4788" s="49">
        <v>4500</v>
      </c>
      <c r="L4788" s="49">
        <v>2250</v>
      </c>
      <c r="M4788" s="10">
        <v>40909</v>
      </c>
      <c r="N4788" s="10">
        <v>40787</v>
      </c>
      <c r="O4788" s="6" t="s">
        <v>52</v>
      </c>
      <c r="P4788" s="6" t="s">
        <v>28</v>
      </c>
      <c r="Q4788" s="6" t="s">
        <v>106</v>
      </c>
      <c r="R4788" s="6"/>
      <c r="S4788" s="6"/>
      <c r="T4788" s="6" t="s">
        <v>114</v>
      </c>
      <c r="U4788" s="6">
        <v>0</v>
      </c>
    </row>
    <row r="4789" spans="1:21" ht="26.25">
      <c r="A4789" s="6" t="s">
        <v>445</v>
      </c>
      <c r="B4789" s="6" t="s">
        <v>393</v>
      </c>
      <c r="C4789" s="28" t="s">
        <v>394</v>
      </c>
      <c r="D4789" s="6" t="s">
        <v>23</v>
      </c>
      <c r="E4789" s="6" t="s">
        <v>35</v>
      </c>
      <c r="F4789" s="6" t="s">
        <v>396</v>
      </c>
      <c r="G4789" s="6">
        <v>10000</v>
      </c>
      <c r="H4789" s="6">
        <v>10000</v>
      </c>
      <c r="I4789" s="6" t="s">
        <v>34</v>
      </c>
      <c r="J4789" s="49">
        <v>0.18</v>
      </c>
      <c r="K4789" s="49">
        <v>1800</v>
      </c>
      <c r="L4789" s="49">
        <v>1800</v>
      </c>
      <c r="M4789" s="10">
        <v>40725</v>
      </c>
      <c r="N4789" s="10">
        <v>40603</v>
      </c>
      <c r="O4789" s="6" t="s">
        <v>27</v>
      </c>
      <c r="P4789" s="6" t="s">
        <v>28</v>
      </c>
      <c r="Q4789" s="6" t="s">
        <v>29</v>
      </c>
      <c r="R4789" s="6">
        <v>1234</v>
      </c>
      <c r="S4789" s="6" t="s">
        <v>397</v>
      </c>
      <c r="T4789" s="6" t="s">
        <v>114</v>
      </c>
      <c r="U4789" s="6">
        <v>0</v>
      </c>
    </row>
    <row r="4790" spans="1:21" ht="25.5">
      <c r="A4790" s="6" t="str">
        <f>VLOOKUP(B4790,Sheet1!B2:C272,2,FALSE)</f>
        <v>LAC</v>
      </c>
      <c r="B4790" s="6" t="s">
        <v>284</v>
      </c>
      <c r="C4790" s="6" t="s">
        <v>285</v>
      </c>
      <c r="D4790" s="6" t="s">
        <v>23</v>
      </c>
      <c r="E4790" s="6" t="s">
        <v>55</v>
      </c>
      <c r="F4790" s="6" t="s">
        <v>292</v>
      </c>
      <c r="G4790" s="7">
        <v>21998</v>
      </c>
      <c r="H4790" s="7">
        <v>10999</v>
      </c>
      <c r="I4790" s="6" t="s">
        <v>293</v>
      </c>
      <c r="J4790" s="49">
        <v>0.69099999999999995</v>
      </c>
      <c r="K4790" s="49">
        <v>15200.618</v>
      </c>
      <c r="L4790" s="49">
        <v>7600.3090000000002</v>
      </c>
      <c r="M4790" s="10">
        <v>40787</v>
      </c>
      <c r="N4790" s="10">
        <v>40695</v>
      </c>
      <c r="O4790" s="6" t="s">
        <v>52</v>
      </c>
      <c r="P4790" s="6" t="s">
        <v>28</v>
      </c>
      <c r="Q4790" s="6" t="s">
        <v>29</v>
      </c>
      <c r="R4790" s="6" t="s">
        <v>286</v>
      </c>
      <c r="S4790" s="6" t="s">
        <v>288</v>
      </c>
      <c r="T4790" s="6" t="s">
        <v>31</v>
      </c>
      <c r="U4790" s="6">
        <v>0</v>
      </c>
    </row>
    <row r="4791" spans="1:21" ht="25.5">
      <c r="A4791" s="6" t="str">
        <f>VLOOKUP(B4791,Sheet1!B2:C272,2,FALSE)</f>
        <v>LAC</v>
      </c>
      <c r="B4791" s="6" t="s">
        <v>284</v>
      </c>
      <c r="C4791" s="6" t="s">
        <v>285</v>
      </c>
      <c r="D4791" s="6" t="s">
        <v>23</v>
      </c>
      <c r="E4791" s="6" t="s">
        <v>35</v>
      </c>
      <c r="F4791" s="6" t="s">
        <v>188</v>
      </c>
      <c r="G4791" s="7">
        <v>2000000</v>
      </c>
      <c r="H4791" s="7">
        <v>1000000</v>
      </c>
      <c r="I4791" s="6" t="s">
        <v>34</v>
      </c>
      <c r="J4791" s="49">
        <v>0.7</v>
      </c>
      <c r="K4791" s="49">
        <v>1400000</v>
      </c>
      <c r="L4791" s="49">
        <v>700000</v>
      </c>
      <c r="M4791" s="10">
        <v>40787</v>
      </c>
      <c r="N4791" s="10">
        <v>40664</v>
      </c>
      <c r="O4791" s="6" t="s">
        <v>52</v>
      </c>
      <c r="P4791" s="6" t="s">
        <v>28</v>
      </c>
      <c r="Q4791" s="6" t="s">
        <v>29</v>
      </c>
      <c r="R4791" s="6" t="s">
        <v>286</v>
      </c>
      <c r="S4791" s="6" t="s">
        <v>288</v>
      </c>
      <c r="T4791" s="6" t="s">
        <v>31</v>
      </c>
      <c r="U4791" s="6">
        <v>0</v>
      </c>
    </row>
    <row r="4792" spans="1:21" customFormat="1" ht="15" hidden="1" customHeight="1">
      <c r="A4792" s="33"/>
      <c r="B4792" s="34"/>
      <c r="C4792" s="30" t="s">
        <v>5850</v>
      </c>
      <c r="D4792" s="90"/>
      <c r="E4792" s="91"/>
      <c r="F4792" s="91"/>
      <c r="G4792" s="91"/>
      <c r="H4792" s="91"/>
      <c r="I4792" s="91"/>
      <c r="J4792" s="91"/>
      <c r="K4792" s="91"/>
      <c r="L4792" s="91"/>
      <c r="M4792" s="91"/>
      <c r="N4792" s="92"/>
      <c r="O4792" s="31"/>
      <c r="P4792" s="31"/>
      <c r="Q4792" s="31"/>
      <c r="R4792" s="31"/>
      <c r="S4792" s="31"/>
      <c r="T4792" s="31"/>
      <c r="U4792" s="32"/>
    </row>
  </sheetData>
  <autoFilter ref="A2:U4792">
    <filterColumn colId="3">
      <filters>
        <filter val="Contraceptives"/>
      </filters>
    </filterColumn>
  </autoFilter>
  <mergeCells count="1">
    <mergeCell ref="D4792:N479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dimension ref="A1:H12588"/>
  <sheetViews>
    <sheetView windowProtection="1" topLeftCell="A355" workbookViewId="0">
      <selection activeCell="C12" sqref="C12"/>
    </sheetView>
  </sheetViews>
  <sheetFormatPr defaultRowHeight="12.75"/>
  <cols>
    <col min="1" max="1" width="35.140625" style="2" bestFit="1" customWidth="1"/>
    <col min="2" max="2" width="24" style="2" customWidth="1"/>
    <col min="3" max="3" width="39.5703125" style="2" bestFit="1" customWidth="1"/>
    <col min="4" max="4" width="20.5703125" style="44" bestFit="1" customWidth="1"/>
    <col min="5" max="5" width="11" style="3" customWidth="1"/>
    <col min="6" max="6" width="10" style="2" bestFit="1" customWidth="1"/>
    <col min="7" max="16384" width="9.140625" style="2"/>
  </cols>
  <sheetData>
    <row r="1" spans="1:8">
      <c r="A1" s="13" t="s">
        <v>3</v>
      </c>
      <c r="B1" s="2" t="s">
        <v>23</v>
      </c>
    </row>
    <row r="2" spans="1:8">
      <c r="A2" s="13" t="s">
        <v>4</v>
      </c>
      <c r="B2" s="2" t="s">
        <v>897</v>
      </c>
    </row>
    <row r="3" spans="1:8">
      <c r="A3" s="13" t="s">
        <v>16</v>
      </c>
      <c r="B3" s="2" t="s">
        <v>897</v>
      </c>
    </row>
    <row r="4" spans="1:8">
      <c r="A4" s="13" t="s">
        <v>15</v>
      </c>
      <c r="B4" s="2" t="s">
        <v>897</v>
      </c>
    </row>
    <row r="5" spans="1:8">
      <c r="A5" s="13" t="s">
        <v>19</v>
      </c>
      <c r="B5" s="2" t="s">
        <v>5841</v>
      </c>
    </row>
    <row r="6" spans="1:8">
      <c r="A6" s="13" t="s">
        <v>400</v>
      </c>
      <c r="B6" s="2" t="s">
        <v>897</v>
      </c>
    </row>
    <row r="8" spans="1:8" ht="15">
      <c r="A8" s="13" t="s">
        <v>898</v>
      </c>
      <c r="D8" s="2"/>
      <c r="E8" s="15"/>
      <c r="F8"/>
      <c r="G8" s="35"/>
      <c r="H8" s="35"/>
    </row>
    <row r="9" spans="1:8" ht="15">
      <c r="A9" s="13" t="s">
        <v>1</v>
      </c>
      <c r="B9" s="13" t="s">
        <v>5</v>
      </c>
      <c r="C9" s="13" t="s">
        <v>14</v>
      </c>
      <c r="D9" s="45" t="s">
        <v>12</v>
      </c>
      <c r="E9" s="2" t="s">
        <v>5844</v>
      </c>
      <c r="F9"/>
      <c r="G9" s="35"/>
      <c r="H9" s="35"/>
    </row>
    <row r="10" spans="1:8" ht="15">
      <c r="A10" s="2" t="s">
        <v>222</v>
      </c>
      <c r="B10" s="2" t="s">
        <v>43</v>
      </c>
      <c r="C10" s="2" t="s">
        <v>27</v>
      </c>
      <c r="D10" s="44">
        <v>40756</v>
      </c>
      <c r="E10" s="15">
        <v>2000</v>
      </c>
      <c r="F10"/>
      <c r="G10" s="35"/>
      <c r="H10" s="35"/>
    </row>
    <row r="11" spans="1:8" ht="15">
      <c r="A11" s="2" t="s">
        <v>124</v>
      </c>
      <c r="B11" s="2" t="s">
        <v>126</v>
      </c>
      <c r="C11" s="2" t="s">
        <v>27</v>
      </c>
      <c r="D11" s="44">
        <v>40664</v>
      </c>
      <c r="E11" s="15">
        <v>40000</v>
      </c>
      <c r="F11"/>
      <c r="G11" s="35"/>
      <c r="H11" s="35"/>
    </row>
    <row r="12" spans="1:8" ht="15">
      <c r="B12" s="2" t="s">
        <v>39</v>
      </c>
      <c r="C12" s="2" t="s">
        <v>27</v>
      </c>
      <c r="D12" s="44">
        <v>40664</v>
      </c>
      <c r="E12" s="15">
        <v>30000</v>
      </c>
      <c r="F12"/>
      <c r="G12" s="35"/>
      <c r="H12" s="35"/>
    </row>
    <row r="13" spans="1:8" ht="15">
      <c r="A13" s="2" t="s">
        <v>129</v>
      </c>
      <c r="B13" s="2" t="s">
        <v>39</v>
      </c>
      <c r="C13" s="2" t="s">
        <v>52</v>
      </c>
      <c r="D13" s="44">
        <v>40695</v>
      </c>
      <c r="E13" s="15">
        <v>257085</v>
      </c>
      <c r="F13"/>
      <c r="G13" s="35"/>
      <c r="H13" s="35"/>
    </row>
    <row r="14" spans="1:8" ht="15">
      <c r="B14" s="2" t="s">
        <v>43</v>
      </c>
      <c r="C14" s="2" t="s">
        <v>52</v>
      </c>
      <c r="D14" s="44">
        <v>40695</v>
      </c>
      <c r="E14" s="15">
        <v>5000</v>
      </c>
      <c r="F14"/>
      <c r="G14" s="35"/>
      <c r="H14" s="35"/>
    </row>
    <row r="15" spans="1:8" ht="15">
      <c r="B15" s="2" t="s">
        <v>25</v>
      </c>
      <c r="C15" s="2" t="s">
        <v>52</v>
      </c>
      <c r="D15" s="44">
        <v>40695</v>
      </c>
      <c r="E15" s="15">
        <v>5000</v>
      </c>
      <c r="F15"/>
      <c r="G15" s="35"/>
      <c r="H15" s="35"/>
    </row>
    <row r="16" spans="1:8" ht="15">
      <c r="B16" s="2" t="s">
        <v>36</v>
      </c>
      <c r="C16" s="2" t="s">
        <v>52</v>
      </c>
      <c r="D16" s="44">
        <v>40695</v>
      </c>
      <c r="E16" s="15">
        <v>85695</v>
      </c>
      <c r="F16"/>
      <c r="G16" s="35"/>
      <c r="H16" s="35"/>
    </row>
    <row r="17" spans="1:8" ht="15">
      <c r="B17" s="2" t="s">
        <v>33</v>
      </c>
      <c r="C17" s="2" t="s">
        <v>52</v>
      </c>
      <c r="D17" s="44">
        <v>40695</v>
      </c>
      <c r="E17" s="15">
        <v>31970</v>
      </c>
      <c r="F17"/>
      <c r="G17" s="35"/>
      <c r="H17" s="35"/>
    </row>
    <row r="18" spans="1:8" ht="15">
      <c r="B18" s="2" t="s">
        <v>56</v>
      </c>
      <c r="C18" s="2" t="s">
        <v>52</v>
      </c>
      <c r="D18" s="44">
        <v>40695</v>
      </c>
      <c r="E18" s="15">
        <v>2500</v>
      </c>
      <c r="F18"/>
      <c r="G18" s="35"/>
      <c r="H18" s="35"/>
    </row>
    <row r="19" spans="1:8" ht="15">
      <c r="A19" s="2" t="s">
        <v>201</v>
      </c>
      <c r="B19" s="2" t="s">
        <v>47</v>
      </c>
      <c r="C19" s="2" t="s">
        <v>52</v>
      </c>
      <c r="D19" s="44">
        <v>40756</v>
      </c>
      <c r="E19" s="15">
        <v>350</v>
      </c>
      <c r="F19"/>
      <c r="G19" s="35"/>
      <c r="H19" s="35"/>
    </row>
    <row r="20" spans="1:8" ht="15">
      <c r="B20" s="2" t="s">
        <v>43</v>
      </c>
      <c r="C20" s="2" t="s">
        <v>52</v>
      </c>
      <c r="D20" s="44">
        <v>40756</v>
      </c>
      <c r="E20" s="15">
        <v>35</v>
      </c>
      <c r="F20"/>
      <c r="G20" s="35"/>
      <c r="H20" s="35"/>
    </row>
    <row r="21" spans="1:8" ht="15">
      <c r="A21" s="2" t="s">
        <v>326</v>
      </c>
      <c r="B21" s="2" t="s">
        <v>47</v>
      </c>
      <c r="C21" s="2" t="s">
        <v>70</v>
      </c>
      <c r="D21" s="44">
        <v>40695</v>
      </c>
      <c r="E21" s="15">
        <v>44</v>
      </c>
      <c r="F21"/>
      <c r="G21" s="35"/>
      <c r="H21" s="35"/>
    </row>
    <row r="22" spans="1:8" ht="15">
      <c r="B22" s="2" t="s">
        <v>62</v>
      </c>
      <c r="C22" s="2" t="s">
        <v>70</v>
      </c>
      <c r="D22" s="44">
        <v>40695</v>
      </c>
      <c r="E22" s="15">
        <v>829</v>
      </c>
      <c r="F22"/>
      <c r="G22" s="35"/>
      <c r="H22" s="35"/>
    </row>
    <row r="23" spans="1:8" ht="15">
      <c r="B23" s="2" t="s">
        <v>346</v>
      </c>
      <c r="C23" s="2" t="s">
        <v>70</v>
      </c>
      <c r="D23" s="44">
        <v>40695</v>
      </c>
      <c r="E23" s="15">
        <v>686</v>
      </c>
      <c r="F23"/>
      <c r="G23" s="35"/>
      <c r="H23" s="35"/>
    </row>
    <row r="24" spans="1:8" ht="15">
      <c r="B24" s="2" t="s">
        <v>59</v>
      </c>
      <c r="C24" s="2" t="s">
        <v>70</v>
      </c>
      <c r="D24" s="44">
        <v>40695</v>
      </c>
      <c r="E24" s="15">
        <v>150</v>
      </c>
      <c r="F24"/>
      <c r="G24" s="35"/>
      <c r="H24" s="35"/>
    </row>
    <row r="25" spans="1:8" ht="15">
      <c r="B25" s="2" t="s">
        <v>39</v>
      </c>
      <c r="C25" s="2" t="s">
        <v>70</v>
      </c>
      <c r="D25" s="44">
        <v>40695</v>
      </c>
      <c r="E25" s="15">
        <v>2000</v>
      </c>
      <c r="F25"/>
      <c r="G25" s="35"/>
      <c r="H25" s="35"/>
    </row>
    <row r="26" spans="1:8" ht="15">
      <c r="B26" s="2" t="s">
        <v>168</v>
      </c>
      <c r="C26" s="2" t="s">
        <v>70</v>
      </c>
      <c r="D26" s="44">
        <v>40695</v>
      </c>
      <c r="E26" s="15">
        <v>1000</v>
      </c>
      <c r="F26"/>
      <c r="G26" s="35"/>
      <c r="H26" s="35"/>
    </row>
    <row r="27" spans="1:8" ht="15">
      <c r="B27" s="2" t="s">
        <v>43</v>
      </c>
      <c r="C27" s="2" t="s">
        <v>70</v>
      </c>
      <c r="D27" s="44">
        <v>40695</v>
      </c>
      <c r="E27" s="15">
        <v>34000</v>
      </c>
      <c r="F27"/>
      <c r="G27" s="35"/>
      <c r="H27" s="35"/>
    </row>
    <row r="28" spans="1:8" ht="15">
      <c r="B28" s="2" t="s">
        <v>349</v>
      </c>
      <c r="C28" s="2" t="s">
        <v>70</v>
      </c>
      <c r="D28" s="44">
        <v>40695</v>
      </c>
      <c r="E28" s="15">
        <v>49</v>
      </c>
      <c r="F28"/>
      <c r="G28" s="35"/>
      <c r="H28" s="35"/>
    </row>
    <row r="29" spans="1:8" ht="15">
      <c r="B29" s="2" t="s">
        <v>36</v>
      </c>
      <c r="C29" s="2" t="s">
        <v>70</v>
      </c>
      <c r="D29" s="44">
        <v>40695</v>
      </c>
      <c r="E29" s="15">
        <v>500</v>
      </c>
      <c r="F29"/>
      <c r="G29" s="35"/>
      <c r="H29" s="35"/>
    </row>
    <row r="30" spans="1:8" ht="15">
      <c r="B30" s="2" t="s">
        <v>76</v>
      </c>
      <c r="C30" s="2" t="s">
        <v>70</v>
      </c>
      <c r="D30" s="44">
        <v>40695</v>
      </c>
      <c r="E30" s="15">
        <v>1000</v>
      </c>
      <c r="F30"/>
      <c r="G30" s="35"/>
      <c r="H30" s="35"/>
    </row>
    <row r="31" spans="1:8" ht="15">
      <c r="B31" s="2" t="s">
        <v>61</v>
      </c>
      <c r="C31" s="2" t="s">
        <v>70</v>
      </c>
      <c r="D31" s="44">
        <v>40695</v>
      </c>
      <c r="E31" s="15">
        <v>3000</v>
      </c>
      <c r="F31"/>
      <c r="G31" s="35"/>
      <c r="H31" s="35"/>
    </row>
    <row r="32" spans="1:8" ht="15">
      <c r="A32" s="2" t="s">
        <v>141</v>
      </c>
      <c r="B32" s="2" t="s">
        <v>148</v>
      </c>
      <c r="C32" s="2" t="s">
        <v>52</v>
      </c>
      <c r="D32" s="44">
        <v>40695</v>
      </c>
      <c r="E32" s="15">
        <v>10000</v>
      </c>
      <c r="F32"/>
      <c r="G32" s="35"/>
      <c r="H32" s="35"/>
    </row>
    <row r="33" spans="1:8" ht="15">
      <c r="B33" s="2" t="s">
        <v>146</v>
      </c>
      <c r="C33" s="2" t="s">
        <v>52</v>
      </c>
      <c r="D33" s="44">
        <v>40725</v>
      </c>
      <c r="E33" s="15">
        <v>10700</v>
      </c>
      <c r="F33"/>
      <c r="G33" s="35"/>
      <c r="H33" s="35"/>
    </row>
    <row r="34" spans="1:8" ht="15">
      <c r="B34" s="2" t="s">
        <v>59</v>
      </c>
      <c r="C34" s="2" t="s">
        <v>52</v>
      </c>
      <c r="D34" s="44">
        <v>40725</v>
      </c>
      <c r="E34" s="15">
        <v>1600</v>
      </c>
      <c r="F34"/>
      <c r="G34" s="35"/>
      <c r="H34" s="35"/>
    </row>
    <row r="35" spans="1:8" ht="15">
      <c r="B35" s="2" t="s">
        <v>39</v>
      </c>
      <c r="C35" s="2" t="s">
        <v>52</v>
      </c>
      <c r="D35" s="44">
        <v>40725</v>
      </c>
      <c r="E35" s="15">
        <v>111010</v>
      </c>
      <c r="F35"/>
      <c r="G35" s="35"/>
      <c r="H35" s="35"/>
    </row>
    <row r="36" spans="1:8" ht="15">
      <c r="B36" s="2" t="s">
        <v>36</v>
      </c>
      <c r="C36" s="2" t="s">
        <v>52</v>
      </c>
      <c r="D36" s="44">
        <v>40725</v>
      </c>
      <c r="E36" s="15">
        <v>88000</v>
      </c>
      <c r="F36"/>
      <c r="G36" s="35"/>
      <c r="H36" s="35"/>
    </row>
    <row r="37" spans="1:8" ht="15">
      <c r="B37" s="2" t="s">
        <v>56</v>
      </c>
      <c r="C37" s="2" t="s">
        <v>52</v>
      </c>
      <c r="D37" s="44">
        <v>40725</v>
      </c>
      <c r="E37" s="15">
        <v>2800</v>
      </c>
      <c r="F37"/>
      <c r="G37" s="35"/>
      <c r="H37" s="35"/>
    </row>
    <row r="38" spans="1:8" ht="15">
      <c r="A38" s="2" t="s">
        <v>217</v>
      </c>
      <c r="B38" s="2" t="s">
        <v>62</v>
      </c>
      <c r="C38" s="2" t="s">
        <v>27</v>
      </c>
      <c r="D38" s="44">
        <v>40664</v>
      </c>
      <c r="E38" s="15">
        <v>7000</v>
      </c>
      <c r="F38"/>
      <c r="G38" s="35"/>
      <c r="H38" s="35"/>
    </row>
    <row r="39" spans="1:8" ht="15">
      <c r="A39" s="2" t="s">
        <v>211</v>
      </c>
      <c r="B39" s="2" t="s">
        <v>39</v>
      </c>
      <c r="C39" s="2" t="s">
        <v>52</v>
      </c>
      <c r="D39" s="44">
        <v>40848</v>
      </c>
      <c r="E39" s="15">
        <v>362800</v>
      </c>
      <c r="F39"/>
      <c r="G39" s="35"/>
      <c r="H39" s="35"/>
    </row>
    <row r="40" spans="1:8" ht="15">
      <c r="B40" s="2" t="s">
        <v>36</v>
      </c>
      <c r="C40" s="2" t="s">
        <v>52</v>
      </c>
      <c r="D40" s="44">
        <v>40848</v>
      </c>
      <c r="E40" s="15">
        <v>628800</v>
      </c>
      <c r="F40"/>
      <c r="G40" s="35"/>
      <c r="H40" s="35"/>
    </row>
    <row r="41" spans="1:8" ht="15">
      <c r="B41" s="2" t="s">
        <v>33</v>
      </c>
      <c r="C41" s="2" t="s">
        <v>52</v>
      </c>
      <c r="D41" s="44">
        <v>40695</v>
      </c>
      <c r="E41" s="15">
        <v>69600</v>
      </c>
      <c r="F41"/>
      <c r="G41" s="35"/>
      <c r="H41" s="35"/>
    </row>
    <row r="42" spans="1:8" ht="15">
      <c r="A42" s="2" t="s">
        <v>208</v>
      </c>
      <c r="B42" s="2" t="s">
        <v>120</v>
      </c>
      <c r="C42" s="2" t="s">
        <v>27</v>
      </c>
      <c r="D42" s="44">
        <v>40756</v>
      </c>
      <c r="E42" s="15">
        <v>10000</v>
      </c>
      <c r="F42"/>
      <c r="G42" s="35"/>
      <c r="H42" s="35"/>
    </row>
    <row r="43" spans="1:8" ht="15">
      <c r="A43" s="2" t="s">
        <v>214</v>
      </c>
      <c r="B43" s="2" t="s">
        <v>62</v>
      </c>
      <c r="C43" s="2" t="s">
        <v>70</v>
      </c>
      <c r="D43" s="44">
        <v>40695</v>
      </c>
      <c r="E43" s="15">
        <v>750</v>
      </c>
      <c r="F43"/>
      <c r="G43" s="35"/>
      <c r="H43" s="35"/>
    </row>
    <row r="44" spans="1:8" ht="15">
      <c r="B44" s="2" t="s">
        <v>59</v>
      </c>
      <c r="C44" s="2" t="s">
        <v>70</v>
      </c>
      <c r="D44" s="44">
        <v>40695</v>
      </c>
      <c r="E44" s="15">
        <v>450</v>
      </c>
      <c r="F44"/>
      <c r="G44" s="35"/>
      <c r="H44" s="35"/>
    </row>
    <row r="45" spans="1:8" ht="15">
      <c r="B45" s="2" t="s">
        <v>39</v>
      </c>
      <c r="C45" s="2" t="s">
        <v>70</v>
      </c>
      <c r="D45" s="44">
        <v>40695</v>
      </c>
      <c r="E45" s="15">
        <v>73000</v>
      </c>
      <c r="F45"/>
      <c r="G45" s="35"/>
      <c r="H45" s="35"/>
    </row>
    <row r="46" spans="1:8" ht="15">
      <c r="B46" s="2" t="s">
        <v>43</v>
      </c>
      <c r="C46" s="2" t="s">
        <v>70</v>
      </c>
      <c r="D46" s="44">
        <v>40695</v>
      </c>
      <c r="E46" s="15">
        <v>9000</v>
      </c>
      <c r="F46"/>
      <c r="G46" s="35"/>
      <c r="H46" s="35"/>
    </row>
    <row r="47" spans="1:8" ht="15">
      <c r="B47" s="2" t="s">
        <v>25</v>
      </c>
      <c r="C47" s="2" t="s">
        <v>70</v>
      </c>
      <c r="D47" s="44">
        <v>40695</v>
      </c>
      <c r="E47" s="15">
        <v>3500</v>
      </c>
      <c r="F47"/>
      <c r="G47" s="35"/>
      <c r="H47" s="35"/>
    </row>
    <row r="48" spans="1:8" ht="15">
      <c r="B48" s="2" t="s">
        <v>36</v>
      </c>
      <c r="C48" s="2" t="s">
        <v>70</v>
      </c>
      <c r="D48" s="44">
        <v>40664</v>
      </c>
      <c r="E48" s="15">
        <v>300000</v>
      </c>
      <c r="F48"/>
      <c r="G48" s="35"/>
      <c r="H48" s="35"/>
    </row>
    <row r="49" spans="1:8" ht="15">
      <c r="B49" s="2" t="s">
        <v>33</v>
      </c>
      <c r="C49" s="2" t="s">
        <v>70</v>
      </c>
      <c r="D49" s="44">
        <v>40695</v>
      </c>
      <c r="E49" s="15">
        <v>23000</v>
      </c>
      <c r="F49"/>
      <c r="G49" s="35"/>
      <c r="H49" s="35"/>
    </row>
    <row r="50" spans="1:8" ht="15">
      <c r="B50" s="2" t="s">
        <v>61</v>
      </c>
      <c r="C50" s="2" t="s">
        <v>70</v>
      </c>
      <c r="D50" s="44">
        <v>40695</v>
      </c>
      <c r="E50" s="15">
        <v>73000</v>
      </c>
      <c r="F50"/>
      <c r="G50" s="35"/>
      <c r="H50" s="35"/>
    </row>
    <row r="51" spans="1:8" ht="15">
      <c r="A51" s="2" t="s">
        <v>21</v>
      </c>
      <c r="B51" s="2" t="s">
        <v>47</v>
      </c>
      <c r="C51" s="2" t="s">
        <v>27</v>
      </c>
      <c r="D51" s="44">
        <v>40725</v>
      </c>
      <c r="E51" s="15">
        <v>41667</v>
      </c>
      <c r="F51"/>
      <c r="G51" s="35"/>
      <c r="H51" s="35"/>
    </row>
    <row r="52" spans="1:8" ht="15">
      <c r="B52" s="2" t="s">
        <v>39</v>
      </c>
      <c r="C52" s="2" t="s">
        <v>27</v>
      </c>
      <c r="D52" s="44">
        <v>40725</v>
      </c>
      <c r="E52" s="15">
        <v>45000</v>
      </c>
      <c r="F52"/>
      <c r="G52" s="35"/>
      <c r="H52" s="35"/>
    </row>
    <row r="53" spans="1:8" ht="15">
      <c r="B53" s="2" t="s">
        <v>43</v>
      </c>
      <c r="C53" s="2" t="s">
        <v>27</v>
      </c>
      <c r="D53" s="44">
        <v>40725</v>
      </c>
      <c r="E53" s="15">
        <v>13000</v>
      </c>
      <c r="F53"/>
      <c r="G53" s="35"/>
      <c r="H53" s="35"/>
    </row>
    <row r="54" spans="1:8" ht="15">
      <c r="B54" s="2" t="s">
        <v>25</v>
      </c>
      <c r="C54" s="2" t="s">
        <v>27</v>
      </c>
      <c r="D54" s="44">
        <v>40725</v>
      </c>
      <c r="E54" s="15">
        <v>500</v>
      </c>
      <c r="F54"/>
      <c r="G54" s="35"/>
      <c r="H54" s="35"/>
    </row>
    <row r="55" spans="1:8" ht="15">
      <c r="B55" s="2" t="s">
        <v>36</v>
      </c>
      <c r="C55" s="2" t="s">
        <v>27</v>
      </c>
      <c r="D55" s="44">
        <v>40725</v>
      </c>
      <c r="E55" s="15">
        <v>11001</v>
      </c>
      <c r="F55"/>
      <c r="G55" s="35"/>
      <c r="H55" s="35"/>
    </row>
    <row r="56" spans="1:8" ht="15">
      <c r="B56" s="2" t="s">
        <v>33</v>
      </c>
      <c r="C56" s="2" t="s">
        <v>27</v>
      </c>
      <c r="D56" s="44">
        <v>40725</v>
      </c>
      <c r="E56" s="15">
        <v>48000</v>
      </c>
      <c r="F56"/>
      <c r="G56" s="35"/>
      <c r="H56" s="35"/>
    </row>
    <row r="57" spans="1:8" ht="15">
      <c r="A57" s="2" t="s">
        <v>300</v>
      </c>
      <c r="B57" s="2" t="s">
        <v>47</v>
      </c>
      <c r="C57" s="2" t="s">
        <v>52</v>
      </c>
      <c r="D57" s="44">
        <v>40756</v>
      </c>
      <c r="E57" s="15">
        <v>2000</v>
      </c>
      <c r="F57"/>
      <c r="G57" s="35"/>
      <c r="H57" s="35"/>
    </row>
    <row r="58" spans="1:8" ht="15">
      <c r="B58" s="2" t="s">
        <v>62</v>
      </c>
      <c r="C58" s="2" t="s">
        <v>52</v>
      </c>
      <c r="D58" s="44">
        <v>40756</v>
      </c>
      <c r="E58" s="15">
        <v>4945</v>
      </c>
      <c r="F58"/>
      <c r="G58" s="35"/>
      <c r="H58" s="35"/>
    </row>
    <row r="59" spans="1:8" ht="15">
      <c r="B59" s="2" t="s">
        <v>305</v>
      </c>
      <c r="C59" s="2" t="s">
        <v>52</v>
      </c>
      <c r="D59" s="44">
        <v>40756</v>
      </c>
      <c r="E59" s="15">
        <v>2472</v>
      </c>
      <c r="F59"/>
      <c r="G59" s="35"/>
      <c r="H59" s="35"/>
    </row>
    <row r="60" spans="1:8" ht="15">
      <c r="B60" s="2" t="s">
        <v>304</v>
      </c>
      <c r="C60" s="2" t="s">
        <v>52</v>
      </c>
      <c r="D60" s="44">
        <v>40756</v>
      </c>
      <c r="E60" s="15">
        <v>1000</v>
      </c>
      <c r="F60"/>
      <c r="G60" s="35"/>
      <c r="H60" s="35"/>
    </row>
    <row r="61" spans="1:8" ht="15">
      <c r="B61" s="2" t="s">
        <v>148</v>
      </c>
      <c r="C61" s="2" t="s">
        <v>52</v>
      </c>
      <c r="D61" s="44">
        <v>40756</v>
      </c>
      <c r="E61" s="15">
        <v>2472</v>
      </c>
      <c r="F61"/>
      <c r="G61" s="35"/>
      <c r="H61" s="35"/>
    </row>
    <row r="62" spans="1:8" ht="15">
      <c r="B62" s="2" t="s">
        <v>146</v>
      </c>
      <c r="C62" s="2" t="s">
        <v>52</v>
      </c>
      <c r="D62" s="44">
        <v>40756</v>
      </c>
      <c r="E62" s="15">
        <v>1000</v>
      </c>
      <c r="F62"/>
      <c r="G62" s="35"/>
      <c r="H62" s="35"/>
    </row>
    <row r="63" spans="1:8" ht="15">
      <c r="A63" s="2" t="s">
        <v>256</v>
      </c>
      <c r="B63" s="2" t="s">
        <v>62</v>
      </c>
      <c r="C63" s="2" t="s">
        <v>52</v>
      </c>
      <c r="D63" s="44">
        <v>40695</v>
      </c>
      <c r="E63" s="15">
        <v>7000</v>
      </c>
      <c r="F63"/>
      <c r="G63" s="35"/>
      <c r="H63" s="35"/>
    </row>
    <row r="64" spans="1:8" ht="15">
      <c r="B64" s="2" t="s">
        <v>59</v>
      </c>
      <c r="C64" s="2" t="s">
        <v>52</v>
      </c>
      <c r="D64" s="44">
        <v>40695</v>
      </c>
      <c r="E64" s="15">
        <v>100</v>
      </c>
      <c r="F64"/>
      <c r="G64" s="35"/>
      <c r="H64" s="35"/>
    </row>
    <row r="65" spans="1:8" ht="15">
      <c r="B65" s="2" t="s">
        <v>120</v>
      </c>
      <c r="C65" s="2" t="s">
        <v>52</v>
      </c>
      <c r="D65" s="44">
        <v>40695</v>
      </c>
      <c r="E65" s="15">
        <v>1000</v>
      </c>
      <c r="F65"/>
      <c r="G65" s="35"/>
      <c r="H65" s="35"/>
    </row>
    <row r="66" spans="1:8" ht="15">
      <c r="B66" s="2" t="s">
        <v>76</v>
      </c>
      <c r="C66" s="2" t="s">
        <v>52</v>
      </c>
      <c r="D66" s="44">
        <v>40695</v>
      </c>
      <c r="E66" s="15">
        <v>26800</v>
      </c>
      <c r="F66"/>
      <c r="G66" s="35"/>
      <c r="H66" s="35"/>
    </row>
    <row r="67" spans="1:8" ht="15">
      <c r="A67" s="2" t="s">
        <v>5838</v>
      </c>
      <c r="B67" s="2" t="s">
        <v>62</v>
      </c>
      <c r="C67" s="2" t="s">
        <v>52</v>
      </c>
      <c r="D67" s="44">
        <v>40940</v>
      </c>
      <c r="E67" s="15">
        <v>91000</v>
      </c>
      <c r="F67"/>
      <c r="G67" s="35"/>
      <c r="H67" s="35"/>
    </row>
    <row r="68" spans="1:8" ht="15">
      <c r="B68" s="2" t="s">
        <v>43</v>
      </c>
      <c r="C68" s="2" t="s">
        <v>52</v>
      </c>
      <c r="D68" s="44">
        <v>40940</v>
      </c>
      <c r="E68" s="15">
        <v>600000</v>
      </c>
      <c r="F68"/>
      <c r="G68" s="35"/>
      <c r="H68" s="35"/>
    </row>
    <row r="69" spans="1:8" ht="15">
      <c r="A69" s="2" t="s">
        <v>5839</v>
      </c>
      <c r="B69" s="2" t="s">
        <v>62</v>
      </c>
      <c r="C69" s="2" t="s">
        <v>52</v>
      </c>
      <c r="D69" s="44">
        <v>40787</v>
      </c>
      <c r="E69" s="15">
        <v>171785</v>
      </c>
      <c r="F69"/>
      <c r="G69" s="35"/>
      <c r="H69" s="35"/>
    </row>
    <row r="70" spans="1:8" ht="15">
      <c r="B70" s="2" t="s">
        <v>59</v>
      </c>
      <c r="C70" s="2" t="s">
        <v>27</v>
      </c>
      <c r="D70" s="44">
        <v>40756</v>
      </c>
      <c r="E70" s="15">
        <v>11069</v>
      </c>
      <c r="F70"/>
      <c r="G70" s="35"/>
      <c r="H70" s="35"/>
    </row>
    <row r="71" spans="1:8" ht="15">
      <c r="B71" s="2" t="s">
        <v>39</v>
      </c>
      <c r="C71" s="2" t="s">
        <v>52</v>
      </c>
      <c r="D71" s="44">
        <v>40756</v>
      </c>
      <c r="E71" s="15">
        <v>360453</v>
      </c>
      <c r="F71"/>
      <c r="G71" s="35"/>
      <c r="H71" s="35"/>
    </row>
    <row r="72" spans="1:8" ht="15">
      <c r="B72" s="2" t="s">
        <v>43</v>
      </c>
      <c r="C72" s="2" t="s">
        <v>52</v>
      </c>
      <c r="D72" s="44">
        <v>40787</v>
      </c>
      <c r="E72" s="15">
        <v>426000</v>
      </c>
      <c r="F72"/>
      <c r="G72" s="35"/>
      <c r="H72" s="35"/>
    </row>
    <row r="73" spans="1:8" ht="15">
      <c r="B73" s="2" t="s">
        <v>25</v>
      </c>
      <c r="C73" s="2" t="s">
        <v>27</v>
      </c>
      <c r="D73" s="44">
        <v>40756</v>
      </c>
      <c r="E73" s="15">
        <v>11003</v>
      </c>
      <c r="F73"/>
      <c r="G73" s="35"/>
      <c r="H73" s="35"/>
    </row>
    <row r="74" spans="1:8" ht="15">
      <c r="B74" s="2" t="s">
        <v>36</v>
      </c>
      <c r="C74" s="2" t="s">
        <v>52</v>
      </c>
      <c r="D74" s="44">
        <v>40756</v>
      </c>
      <c r="E74" s="15">
        <v>2674283</v>
      </c>
      <c r="F74"/>
      <c r="G74" s="35"/>
      <c r="H74" s="35"/>
    </row>
    <row r="75" spans="1:8" ht="15">
      <c r="B75" s="2" t="s">
        <v>33</v>
      </c>
      <c r="C75" s="2" t="s">
        <v>52</v>
      </c>
      <c r="D75" s="44">
        <v>40756</v>
      </c>
      <c r="E75" s="15">
        <v>1683495</v>
      </c>
      <c r="F75"/>
      <c r="G75" s="35"/>
      <c r="H75" s="35"/>
    </row>
    <row r="76" spans="1:8" ht="15">
      <c r="B76" s="2" t="s">
        <v>76</v>
      </c>
      <c r="C76" s="2" t="s">
        <v>52</v>
      </c>
      <c r="D76" s="44">
        <v>40756</v>
      </c>
      <c r="E76" s="15">
        <v>889691</v>
      </c>
      <c r="F76"/>
      <c r="G76" s="35"/>
      <c r="H76" s="35"/>
    </row>
    <row r="77" spans="1:8" ht="15">
      <c r="B77" s="2" t="s">
        <v>56</v>
      </c>
      <c r="C77" s="2" t="s">
        <v>52</v>
      </c>
      <c r="D77" s="44">
        <v>40756</v>
      </c>
      <c r="E77" s="15">
        <v>22006</v>
      </c>
      <c r="F77"/>
      <c r="G77" s="35"/>
      <c r="H77" s="35"/>
    </row>
    <row r="78" spans="1:8" ht="15">
      <c r="A78" s="2" t="s">
        <v>83</v>
      </c>
      <c r="B78" s="2" t="s">
        <v>62</v>
      </c>
      <c r="C78" s="2" t="s">
        <v>70</v>
      </c>
      <c r="D78" s="44">
        <v>40756</v>
      </c>
      <c r="E78" s="15">
        <v>250</v>
      </c>
      <c r="F78"/>
      <c r="G78" s="35"/>
      <c r="H78" s="35"/>
    </row>
    <row r="79" spans="1:8" ht="15">
      <c r="B79" s="2" t="s">
        <v>43</v>
      </c>
      <c r="C79" s="2" t="s">
        <v>70</v>
      </c>
      <c r="D79" s="44">
        <v>40756</v>
      </c>
      <c r="E79" s="15">
        <v>4000</v>
      </c>
      <c r="F79"/>
      <c r="G79" s="35"/>
      <c r="H79" s="35"/>
    </row>
    <row r="80" spans="1:8" ht="15">
      <c r="A80" s="2" t="s">
        <v>225</v>
      </c>
      <c r="B80" s="2" t="s">
        <v>47</v>
      </c>
      <c r="C80" s="2" t="s">
        <v>52</v>
      </c>
      <c r="D80" s="44">
        <v>40787</v>
      </c>
      <c r="E80" s="15">
        <v>1000</v>
      </c>
      <c r="F80"/>
      <c r="G80" s="35"/>
      <c r="H80" s="35"/>
    </row>
    <row r="81" spans="1:8" ht="15">
      <c r="B81" s="2" t="s">
        <v>119</v>
      </c>
      <c r="C81" s="2" t="s">
        <v>52</v>
      </c>
      <c r="D81" s="44">
        <v>40787</v>
      </c>
      <c r="E81" s="15">
        <v>85000</v>
      </c>
      <c r="F81"/>
      <c r="G81" s="35"/>
      <c r="H81" s="35"/>
    </row>
    <row r="82" spans="1:8" ht="15">
      <c r="B82" s="2" t="s">
        <v>207</v>
      </c>
      <c r="C82" s="2" t="s">
        <v>52</v>
      </c>
      <c r="D82" s="44">
        <v>40787</v>
      </c>
      <c r="E82" s="15">
        <v>40000</v>
      </c>
      <c r="F82"/>
      <c r="G82" s="35"/>
      <c r="H82" s="35"/>
    </row>
    <row r="83" spans="1:8" ht="15">
      <c r="B83" s="2" t="s">
        <v>228</v>
      </c>
      <c r="C83" s="2" t="s">
        <v>52</v>
      </c>
      <c r="D83" s="44">
        <v>40787</v>
      </c>
      <c r="E83" s="15">
        <v>200000</v>
      </c>
      <c r="F83"/>
      <c r="G83" s="35"/>
      <c r="H83" s="35"/>
    </row>
    <row r="84" spans="1:8" ht="15">
      <c r="B84" s="2" t="s">
        <v>61</v>
      </c>
      <c r="C84" s="2" t="s">
        <v>52</v>
      </c>
      <c r="D84" s="44">
        <v>40787</v>
      </c>
      <c r="E84" s="15">
        <v>40000</v>
      </c>
      <c r="F84"/>
      <c r="G84" s="35"/>
      <c r="H84" s="35"/>
    </row>
    <row r="85" spans="1:8" ht="15">
      <c r="A85" s="2" t="s">
        <v>204</v>
      </c>
      <c r="B85" s="2" t="s">
        <v>62</v>
      </c>
      <c r="C85" s="2" t="s">
        <v>27</v>
      </c>
      <c r="D85" s="44">
        <v>40725</v>
      </c>
      <c r="E85" s="15">
        <v>10175</v>
      </c>
      <c r="F85"/>
      <c r="G85" s="35"/>
      <c r="H85" s="35"/>
    </row>
    <row r="86" spans="1:8" ht="15">
      <c r="B86" s="2" t="s">
        <v>59</v>
      </c>
      <c r="C86" s="2" t="s">
        <v>27</v>
      </c>
      <c r="D86" s="44">
        <v>40725</v>
      </c>
      <c r="E86" s="15">
        <v>60250</v>
      </c>
      <c r="F86"/>
      <c r="G86" s="35"/>
      <c r="H86" s="35"/>
    </row>
    <row r="87" spans="1:8" ht="15">
      <c r="B87" s="2" t="s">
        <v>207</v>
      </c>
      <c r="C87" s="2" t="s">
        <v>27</v>
      </c>
      <c r="D87" s="44">
        <v>40725</v>
      </c>
      <c r="E87" s="15">
        <v>60020</v>
      </c>
      <c r="F87"/>
      <c r="G87" s="35"/>
      <c r="H87" s="35"/>
    </row>
    <row r="88" spans="1:8" ht="15">
      <c r="B88" s="2" t="s">
        <v>36</v>
      </c>
      <c r="C88" s="2" t="s">
        <v>27</v>
      </c>
      <c r="D88" s="44">
        <v>40725</v>
      </c>
      <c r="E88" s="15">
        <v>76800</v>
      </c>
      <c r="F88"/>
      <c r="G88" s="35"/>
      <c r="H88" s="35"/>
    </row>
    <row r="89" spans="1:8" ht="15">
      <c r="B89" s="2" t="s">
        <v>33</v>
      </c>
      <c r="C89" s="2" t="s">
        <v>27</v>
      </c>
      <c r="D89" s="44">
        <v>40725</v>
      </c>
      <c r="E89" s="15">
        <v>83100</v>
      </c>
      <c r="F89"/>
      <c r="G89" s="35"/>
      <c r="H89" s="35"/>
    </row>
    <row r="90" spans="1:8" ht="15">
      <c r="B90" s="2" t="s">
        <v>61</v>
      </c>
      <c r="C90" s="2" t="s">
        <v>27</v>
      </c>
      <c r="D90" s="44">
        <v>40725</v>
      </c>
      <c r="E90" s="15">
        <v>60020</v>
      </c>
      <c r="F90"/>
      <c r="G90" s="35"/>
      <c r="H90" s="35"/>
    </row>
    <row r="91" spans="1:8" ht="15">
      <c r="A91" s="2" t="s">
        <v>317</v>
      </c>
      <c r="B91" s="2" t="s">
        <v>62</v>
      </c>
      <c r="C91" s="2" t="s">
        <v>52</v>
      </c>
      <c r="D91" s="44">
        <v>40787</v>
      </c>
      <c r="E91" s="15">
        <v>3960</v>
      </c>
      <c r="F91"/>
      <c r="G91" s="35"/>
      <c r="H91" s="35"/>
    </row>
    <row r="92" spans="1:8" ht="15">
      <c r="B92" s="2" t="s">
        <v>59</v>
      </c>
      <c r="C92" s="2" t="s">
        <v>52</v>
      </c>
      <c r="D92" s="44">
        <v>40787</v>
      </c>
      <c r="E92" s="15">
        <v>1500</v>
      </c>
      <c r="F92"/>
      <c r="G92" s="35"/>
      <c r="H92" s="35"/>
    </row>
    <row r="93" spans="1:8" ht="15">
      <c r="B93" s="2" t="s">
        <v>39</v>
      </c>
      <c r="C93" s="2" t="s">
        <v>52</v>
      </c>
      <c r="D93" s="44">
        <v>40787</v>
      </c>
      <c r="E93" s="15">
        <v>50000</v>
      </c>
      <c r="F93"/>
      <c r="G93" s="35"/>
      <c r="H93" s="35"/>
    </row>
    <row r="94" spans="1:8" ht="15">
      <c r="B94" s="2" t="s">
        <v>43</v>
      </c>
      <c r="C94" s="2" t="s">
        <v>52</v>
      </c>
      <c r="D94" s="44">
        <v>40787</v>
      </c>
      <c r="E94" s="15">
        <v>20000</v>
      </c>
      <c r="F94"/>
      <c r="G94" s="35"/>
      <c r="H94" s="35"/>
    </row>
    <row r="95" spans="1:8" ht="15">
      <c r="A95" s="2" t="s">
        <v>87</v>
      </c>
      <c r="B95" s="2" t="s">
        <v>62</v>
      </c>
      <c r="C95" s="2" t="s">
        <v>70</v>
      </c>
      <c r="D95" s="44">
        <v>40787</v>
      </c>
      <c r="E95" s="15">
        <v>8333</v>
      </c>
      <c r="F95"/>
      <c r="G95" s="35"/>
      <c r="H95" s="35"/>
    </row>
    <row r="96" spans="1:8" ht="15">
      <c r="C96" s="2" t="s">
        <v>27</v>
      </c>
      <c r="D96" s="44">
        <v>40695</v>
      </c>
      <c r="E96" s="15">
        <v>8333</v>
      </c>
      <c r="F96"/>
      <c r="G96" s="35"/>
      <c r="H96" s="35"/>
    </row>
    <row r="97" spans="1:8" ht="15">
      <c r="B97" s="2" t="s">
        <v>39</v>
      </c>
      <c r="C97" s="2" t="s">
        <v>70</v>
      </c>
      <c r="D97" s="44">
        <v>40787</v>
      </c>
      <c r="E97" s="15">
        <v>140000</v>
      </c>
      <c r="F97"/>
      <c r="G97" s="35"/>
      <c r="H97" s="35"/>
    </row>
    <row r="98" spans="1:8" ht="15">
      <c r="C98" s="2" t="s">
        <v>27</v>
      </c>
      <c r="D98" s="44">
        <v>40695</v>
      </c>
      <c r="E98" s="15">
        <v>140000</v>
      </c>
      <c r="F98"/>
      <c r="G98" s="35"/>
      <c r="H98" s="35"/>
    </row>
    <row r="99" spans="1:8" ht="15">
      <c r="B99" s="2" t="s">
        <v>36</v>
      </c>
      <c r="C99" s="2" t="s">
        <v>70</v>
      </c>
      <c r="D99" s="44">
        <v>40787</v>
      </c>
      <c r="E99" s="15">
        <v>250000</v>
      </c>
      <c r="F99"/>
      <c r="G99" s="35"/>
      <c r="H99" s="35"/>
    </row>
    <row r="100" spans="1:8" ht="15">
      <c r="C100" s="2" t="s">
        <v>27</v>
      </c>
      <c r="D100" s="44">
        <v>40695</v>
      </c>
      <c r="E100" s="15">
        <v>250000</v>
      </c>
      <c r="F100"/>
      <c r="G100" s="35"/>
      <c r="H100" s="35"/>
    </row>
    <row r="101" spans="1:8" ht="15">
      <c r="B101" s="2" t="s">
        <v>33</v>
      </c>
      <c r="C101" s="2" t="s">
        <v>70</v>
      </c>
      <c r="D101" s="44">
        <v>40787</v>
      </c>
      <c r="E101" s="15">
        <v>50000</v>
      </c>
      <c r="F101"/>
      <c r="G101" s="35"/>
      <c r="H101" s="35"/>
    </row>
    <row r="102" spans="1:8" ht="15">
      <c r="C102" s="2" t="s">
        <v>27</v>
      </c>
      <c r="D102" s="44">
        <v>40695</v>
      </c>
      <c r="E102" s="15">
        <v>50000</v>
      </c>
      <c r="F102"/>
      <c r="G102" s="35"/>
      <c r="H102" s="35"/>
    </row>
    <row r="103" spans="1:8" ht="15">
      <c r="B103" s="2" t="s">
        <v>61</v>
      </c>
      <c r="C103" s="2" t="s">
        <v>70</v>
      </c>
      <c r="D103" s="44">
        <v>40787</v>
      </c>
      <c r="E103" s="15">
        <v>140000</v>
      </c>
      <c r="F103"/>
      <c r="G103" s="35"/>
      <c r="H103" s="35"/>
    </row>
    <row r="104" spans="1:8" ht="15">
      <c r="C104" s="2" t="s">
        <v>27</v>
      </c>
      <c r="D104" s="44">
        <v>40695</v>
      </c>
      <c r="E104" s="15">
        <v>140000</v>
      </c>
      <c r="F104"/>
      <c r="G104" s="35"/>
      <c r="H104" s="35"/>
    </row>
    <row r="105" spans="1:8" ht="15">
      <c r="A105" s="2" t="s">
        <v>290</v>
      </c>
      <c r="B105" s="2" t="s">
        <v>62</v>
      </c>
      <c r="C105" s="2" t="s">
        <v>27</v>
      </c>
      <c r="D105" s="44">
        <v>40787</v>
      </c>
      <c r="E105" s="15">
        <v>109127</v>
      </c>
      <c r="F105"/>
      <c r="G105" s="35"/>
      <c r="H105" s="35"/>
    </row>
    <row r="106" spans="1:8" ht="15">
      <c r="B106" s="2" t="s">
        <v>39</v>
      </c>
      <c r="C106" s="2" t="s">
        <v>27</v>
      </c>
      <c r="D106" s="44">
        <v>40787</v>
      </c>
      <c r="E106" s="15">
        <v>149164</v>
      </c>
      <c r="F106"/>
      <c r="G106" s="35"/>
      <c r="H106" s="35"/>
    </row>
    <row r="107" spans="1:8" ht="15">
      <c r="B107" s="2" t="s">
        <v>168</v>
      </c>
      <c r="C107" s="2" t="s">
        <v>27</v>
      </c>
      <c r="D107" s="44">
        <v>40787</v>
      </c>
      <c r="E107" s="15">
        <v>12686</v>
      </c>
      <c r="F107"/>
      <c r="G107" s="35"/>
      <c r="H107" s="35"/>
    </row>
    <row r="108" spans="1:8" ht="15">
      <c r="B108" s="2" t="s">
        <v>43</v>
      </c>
      <c r="C108" s="2" t="s">
        <v>27</v>
      </c>
      <c r="D108" s="44">
        <v>40787</v>
      </c>
      <c r="E108" s="15">
        <v>200000</v>
      </c>
      <c r="F108"/>
      <c r="G108" s="35"/>
      <c r="H108" s="35"/>
    </row>
    <row r="109" spans="1:8" ht="15">
      <c r="B109" s="2" t="s">
        <v>120</v>
      </c>
      <c r="C109" s="2" t="s">
        <v>27</v>
      </c>
      <c r="D109" s="44">
        <v>40787</v>
      </c>
      <c r="E109" s="15">
        <v>28739</v>
      </c>
      <c r="F109"/>
      <c r="G109" s="35"/>
      <c r="H109" s="35"/>
    </row>
    <row r="110" spans="1:8" ht="15">
      <c r="B110" s="2" t="s">
        <v>25</v>
      </c>
      <c r="C110" s="2" t="s">
        <v>27</v>
      </c>
      <c r="D110" s="44">
        <v>40787</v>
      </c>
      <c r="E110" s="15">
        <v>43109</v>
      </c>
      <c r="F110"/>
      <c r="G110" s="35"/>
      <c r="H110" s="35"/>
    </row>
    <row r="111" spans="1:8" ht="15">
      <c r="B111" s="2" t="s">
        <v>33</v>
      </c>
      <c r="C111" s="2" t="s">
        <v>27</v>
      </c>
      <c r="D111" s="44">
        <v>40787</v>
      </c>
      <c r="E111" s="15">
        <v>9274</v>
      </c>
      <c r="F111"/>
      <c r="G111" s="35"/>
      <c r="H111" s="35"/>
    </row>
    <row r="112" spans="1:8" ht="15">
      <c r="B112" s="2" t="s">
        <v>139</v>
      </c>
      <c r="C112" s="2" t="s">
        <v>27</v>
      </c>
      <c r="D112" s="44">
        <v>40787</v>
      </c>
      <c r="E112" s="15">
        <v>1342476</v>
      </c>
      <c r="F112"/>
      <c r="G112" s="35"/>
      <c r="H112" s="35"/>
    </row>
    <row r="113" spans="1:8" ht="15">
      <c r="B113" s="2" t="s">
        <v>296</v>
      </c>
      <c r="C113" s="2" t="s">
        <v>27</v>
      </c>
      <c r="D113" s="44">
        <v>40787</v>
      </c>
      <c r="E113" s="15">
        <v>15000</v>
      </c>
      <c r="F113"/>
      <c r="G113" s="35"/>
      <c r="H113" s="35"/>
    </row>
    <row r="114" spans="1:8" ht="15">
      <c r="B114" s="2" t="s">
        <v>292</v>
      </c>
      <c r="C114" s="2" t="s">
        <v>27</v>
      </c>
      <c r="D114" s="44">
        <v>40787</v>
      </c>
      <c r="E114" s="15">
        <v>35000</v>
      </c>
      <c r="F114"/>
      <c r="G114" s="35"/>
      <c r="H114" s="35"/>
    </row>
    <row r="115" spans="1:8" ht="15">
      <c r="A115" s="2" t="s">
        <v>236</v>
      </c>
      <c r="B115" s="2" t="s">
        <v>228</v>
      </c>
      <c r="C115" s="2" t="s">
        <v>27</v>
      </c>
      <c r="D115" s="44">
        <v>40817</v>
      </c>
      <c r="E115" s="15">
        <v>20000</v>
      </c>
      <c r="F115"/>
      <c r="G115" s="35"/>
      <c r="H115" s="35"/>
    </row>
    <row r="116" spans="1:8" ht="15">
      <c r="B116" s="2" t="s">
        <v>139</v>
      </c>
      <c r="C116" s="2" t="s">
        <v>27</v>
      </c>
      <c r="D116" s="44">
        <v>40817</v>
      </c>
      <c r="E116" s="15">
        <v>20000</v>
      </c>
      <c r="F116"/>
      <c r="G116" s="35"/>
      <c r="H116" s="35"/>
    </row>
    <row r="117" spans="1:8" ht="15">
      <c r="A117" s="2" t="s">
        <v>799</v>
      </c>
      <c r="B117" s="2" t="s">
        <v>62</v>
      </c>
      <c r="C117" s="2" t="s">
        <v>27</v>
      </c>
      <c r="D117" s="44">
        <v>40756</v>
      </c>
      <c r="E117" s="15">
        <v>37094</v>
      </c>
      <c r="F117"/>
      <c r="G117" s="35"/>
      <c r="H117" s="35"/>
    </row>
    <row r="118" spans="1:8" ht="15">
      <c r="B118" s="2" t="s">
        <v>65</v>
      </c>
      <c r="C118" s="2" t="s">
        <v>27</v>
      </c>
      <c r="D118" s="44">
        <v>40695</v>
      </c>
      <c r="E118" s="15">
        <v>2200</v>
      </c>
      <c r="F118"/>
      <c r="G118" s="35"/>
      <c r="H118" s="35"/>
    </row>
    <row r="119" spans="1:8" ht="15">
      <c r="D119" s="44">
        <v>40756</v>
      </c>
      <c r="E119" s="15">
        <v>3600</v>
      </c>
      <c r="F119"/>
      <c r="G119" s="35"/>
      <c r="H119" s="35"/>
    </row>
    <row r="120" spans="1:8" ht="15">
      <c r="B120" s="2" t="s">
        <v>39</v>
      </c>
      <c r="C120" s="2" t="s">
        <v>27</v>
      </c>
      <c r="D120" s="44">
        <v>40695</v>
      </c>
      <c r="E120" s="15">
        <v>82100</v>
      </c>
      <c r="F120"/>
      <c r="G120" s="35"/>
      <c r="H120" s="35"/>
    </row>
    <row r="121" spans="1:8" ht="15">
      <c r="D121" s="44">
        <v>40756</v>
      </c>
      <c r="E121" s="15">
        <v>390000</v>
      </c>
      <c r="F121"/>
      <c r="G121" s="35"/>
      <c r="H121" s="35"/>
    </row>
    <row r="122" spans="1:8" ht="15">
      <c r="B122" s="2" t="s">
        <v>188</v>
      </c>
      <c r="C122" s="2" t="s">
        <v>27</v>
      </c>
      <c r="D122" s="44">
        <v>40695</v>
      </c>
      <c r="E122" s="15">
        <v>111800</v>
      </c>
      <c r="F122"/>
      <c r="G122" s="35"/>
      <c r="H122" s="35"/>
    </row>
    <row r="123" spans="1:8" ht="15">
      <c r="D123" s="44">
        <v>40756</v>
      </c>
      <c r="E123" s="15">
        <v>350000</v>
      </c>
      <c r="F123"/>
      <c r="G123" s="35"/>
      <c r="H123" s="35"/>
    </row>
    <row r="124" spans="1:8" ht="15">
      <c r="B124" s="2" t="s">
        <v>139</v>
      </c>
      <c r="C124" s="2" t="s">
        <v>27</v>
      </c>
      <c r="D124" s="44">
        <v>40695</v>
      </c>
      <c r="E124" s="15">
        <v>181700</v>
      </c>
      <c r="F124"/>
      <c r="G124" s="35"/>
      <c r="H124" s="35"/>
    </row>
    <row r="125" spans="1:8" ht="15">
      <c r="D125" s="44">
        <v>40756</v>
      </c>
      <c r="E125" s="15">
        <v>270000</v>
      </c>
      <c r="F125"/>
      <c r="G125" s="35"/>
      <c r="H125" s="35"/>
    </row>
    <row r="126" spans="1:8" ht="15">
      <c r="A126" s="2" t="s">
        <v>311</v>
      </c>
      <c r="B126" s="2" t="s">
        <v>62</v>
      </c>
      <c r="C126" s="2" t="s">
        <v>70</v>
      </c>
      <c r="D126" s="44">
        <v>40695</v>
      </c>
      <c r="E126" s="15">
        <v>556</v>
      </c>
      <c r="F126"/>
      <c r="G126" s="35"/>
      <c r="H126" s="35"/>
    </row>
    <row r="127" spans="1:8" ht="15">
      <c r="C127" s="2" t="s">
        <v>27</v>
      </c>
      <c r="D127" s="44">
        <v>40603</v>
      </c>
      <c r="E127" s="15">
        <v>833</v>
      </c>
      <c r="F127"/>
      <c r="G127" s="35"/>
      <c r="H127" s="35"/>
    </row>
    <row r="128" spans="1:8" ht="15">
      <c r="B128" s="2" t="s">
        <v>39</v>
      </c>
      <c r="C128" s="2" t="s">
        <v>70</v>
      </c>
      <c r="D128" s="44">
        <v>40695</v>
      </c>
      <c r="E128" s="15">
        <v>15000</v>
      </c>
      <c r="F128"/>
      <c r="G128" s="35"/>
      <c r="H128" s="35"/>
    </row>
    <row r="129" spans="1:8" ht="15">
      <c r="C129" s="2" t="s">
        <v>27</v>
      </c>
      <c r="D129" s="44">
        <v>40695</v>
      </c>
      <c r="E129" s="15">
        <v>10000</v>
      </c>
      <c r="F129"/>
      <c r="G129" s="35"/>
      <c r="H129" s="35"/>
    </row>
    <row r="130" spans="1:8" ht="15">
      <c r="B130" s="2" t="s">
        <v>43</v>
      </c>
      <c r="C130" s="2" t="s">
        <v>70</v>
      </c>
      <c r="D130" s="44">
        <v>40695</v>
      </c>
      <c r="E130" s="15">
        <v>28000</v>
      </c>
      <c r="F130"/>
      <c r="G130" s="35"/>
      <c r="H130" s="35"/>
    </row>
    <row r="131" spans="1:8" ht="15">
      <c r="B131" s="2" t="s">
        <v>36</v>
      </c>
      <c r="C131" s="2" t="s">
        <v>70</v>
      </c>
      <c r="D131" s="44">
        <v>40695</v>
      </c>
      <c r="E131" s="15">
        <v>30000</v>
      </c>
      <c r="F131"/>
      <c r="G131" s="35"/>
      <c r="H131" s="35"/>
    </row>
    <row r="132" spans="1:8" ht="15">
      <c r="C132" s="2" t="s">
        <v>27</v>
      </c>
      <c r="D132" s="44">
        <v>40695</v>
      </c>
      <c r="E132" s="15">
        <v>30000</v>
      </c>
      <c r="F132"/>
      <c r="G132" s="35"/>
      <c r="H132" s="35"/>
    </row>
    <row r="133" spans="1:8" ht="15">
      <c r="B133" s="2" t="s">
        <v>56</v>
      </c>
      <c r="C133" s="2" t="s">
        <v>70</v>
      </c>
      <c r="D133" s="44">
        <v>40695</v>
      </c>
      <c r="E133" s="15">
        <v>3000</v>
      </c>
      <c r="F133"/>
      <c r="G133" s="35"/>
      <c r="H133" s="35"/>
    </row>
    <row r="134" spans="1:8" ht="15">
      <c r="B134" s="2" t="s">
        <v>61</v>
      </c>
      <c r="C134" s="2" t="s">
        <v>70</v>
      </c>
      <c r="D134" s="44">
        <v>40695</v>
      </c>
      <c r="E134" s="15">
        <v>15000</v>
      </c>
      <c r="F134"/>
      <c r="G134" s="35"/>
      <c r="H134" s="35"/>
    </row>
    <row r="135" spans="1:8" ht="15">
      <c r="A135" s="2" t="s">
        <v>104</v>
      </c>
      <c r="B135" s="2" t="s">
        <v>47</v>
      </c>
      <c r="C135" s="2" t="s">
        <v>52</v>
      </c>
      <c r="D135" s="44">
        <v>40695</v>
      </c>
      <c r="E135" s="15">
        <v>2780</v>
      </c>
      <c r="F135"/>
      <c r="G135" s="35"/>
      <c r="H135" s="35"/>
    </row>
    <row r="136" spans="1:8" ht="15">
      <c r="B136" s="2" t="s">
        <v>39</v>
      </c>
      <c r="C136" s="2" t="s">
        <v>52</v>
      </c>
      <c r="D136" s="44">
        <v>40695</v>
      </c>
      <c r="E136" s="15">
        <v>9925</v>
      </c>
      <c r="F136"/>
      <c r="G136" s="35"/>
      <c r="H136" s="35"/>
    </row>
    <row r="137" spans="1:8" ht="15">
      <c r="B137" s="2" t="s">
        <v>43</v>
      </c>
      <c r="C137" s="2" t="s">
        <v>52</v>
      </c>
      <c r="D137" s="44">
        <v>40695</v>
      </c>
      <c r="E137" s="15">
        <v>200</v>
      </c>
      <c r="F137"/>
      <c r="G137" s="35"/>
      <c r="H137" s="35"/>
    </row>
    <row r="138" spans="1:8" ht="15">
      <c r="B138" s="2" t="s">
        <v>36</v>
      </c>
      <c r="C138" s="2" t="s">
        <v>52</v>
      </c>
      <c r="D138" s="44">
        <v>40695</v>
      </c>
      <c r="E138" s="15">
        <v>663</v>
      </c>
      <c r="F138"/>
      <c r="G138" s="35"/>
      <c r="H138" s="35"/>
    </row>
    <row r="139" spans="1:8" ht="15">
      <c r="A139" s="2" t="s">
        <v>229</v>
      </c>
      <c r="B139" s="2" t="s">
        <v>62</v>
      </c>
      <c r="C139" s="2" t="s">
        <v>70</v>
      </c>
      <c r="D139" s="44">
        <v>40848</v>
      </c>
      <c r="E139" s="15">
        <v>34722</v>
      </c>
      <c r="F139"/>
      <c r="G139" s="35"/>
      <c r="H139" s="35"/>
    </row>
    <row r="140" spans="1:8" ht="15">
      <c r="B140" s="2" t="s">
        <v>59</v>
      </c>
      <c r="C140" s="2" t="s">
        <v>70</v>
      </c>
      <c r="D140" s="44">
        <v>40848</v>
      </c>
      <c r="E140" s="15">
        <v>150000</v>
      </c>
      <c r="F140"/>
      <c r="G140" s="35"/>
      <c r="H140" s="35"/>
    </row>
    <row r="141" spans="1:8" ht="15">
      <c r="C141" s="2" t="s">
        <v>27</v>
      </c>
      <c r="D141" s="44">
        <v>40664</v>
      </c>
      <c r="E141" s="15">
        <v>50000</v>
      </c>
      <c r="F141"/>
      <c r="G141" s="35"/>
      <c r="H141" s="35"/>
    </row>
    <row r="142" spans="1:8" ht="15">
      <c r="B142" s="2" t="s">
        <v>39</v>
      </c>
      <c r="C142" s="2" t="s">
        <v>70</v>
      </c>
      <c r="D142" s="44">
        <v>40848</v>
      </c>
      <c r="E142" s="15">
        <v>177000</v>
      </c>
      <c r="F142"/>
      <c r="G142" s="35"/>
      <c r="H142" s="35"/>
    </row>
    <row r="143" spans="1:8" ht="15">
      <c r="C143" s="2" t="s">
        <v>27</v>
      </c>
      <c r="D143" s="44">
        <v>40664</v>
      </c>
      <c r="E143" s="15">
        <v>1823000</v>
      </c>
      <c r="F143"/>
      <c r="G143" s="35"/>
      <c r="H143" s="35"/>
    </row>
    <row r="144" spans="1:8" ht="15">
      <c r="B144" s="2" t="s">
        <v>120</v>
      </c>
      <c r="C144" s="2" t="s">
        <v>70</v>
      </c>
      <c r="D144" s="44">
        <v>40848</v>
      </c>
      <c r="E144" s="15">
        <v>100000</v>
      </c>
      <c r="F144"/>
      <c r="G144" s="35"/>
      <c r="H144" s="35"/>
    </row>
    <row r="145" spans="1:8" ht="15">
      <c r="B145" s="2" t="s">
        <v>25</v>
      </c>
      <c r="C145" s="2" t="s">
        <v>70</v>
      </c>
      <c r="D145" s="44">
        <v>40848</v>
      </c>
      <c r="E145" s="15">
        <v>126710</v>
      </c>
      <c r="F145"/>
      <c r="G145" s="35"/>
      <c r="H145" s="35"/>
    </row>
    <row r="146" spans="1:8" ht="15">
      <c r="B146" s="2" t="s">
        <v>36</v>
      </c>
      <c r="C146" s="2" t="s">
        <v>70</v>
      </c>
      <c r="D146" s="44">
        <v>40848</v>
      </c>
      <c r="E146" s="15">
        <v>4500000</v>
      </c>
      <c r="F146"/>
      <c r="G146" s="35"/>
      <c r="H146" s="35"/>
    </row>
    <row r="147" spans="1:8" ht="15">
      <c r="A147" s="2" t="s">
        <v>193</v>
      </c>
      <c r="B147" s="2" t="s">
        <v>62</v>
      </c>
      <c r="C147" s="2" t="s">
        <v>27</v>
      </c>
      <c r="D147" s="44">
        <v>40817</v>
      </c>
      <c r="E147" s="15">
        <v>11000</v>
      </c>
      <c r="F147"/>
      <c r="G147" s="35"/>
      <c r="H147" s="35"/>
    </row>
    <row r="148" spans="1:8" ht="15">
      <c r="B148" s="2" t="s">
        <v>59</v>
      </c>
      <c r="C148" s="2" t="s">
        <v>27</v>
      </c>
      <c r="D148" s="44">
        <v>40817</v>
      </c>
      <c r="E148" s="15">
        <v>500</v>
      </c>
      <c r="F148"/>
      <c r="G148" s="35"/>
      <c r="H148" s="35"/>
    </row>
    <row r="149" spans="1:8" ht="15">
      <c r="B149" s="2" t="s">
        <v>39</v>
      </c>
      <c r="C149" s="2" t="s">
        <v>27</v>
      </c>
      <c r="D149" s="44">
        <v>40756</v>
      </c>
      <c r="E149" s="15">
        <v>100000</v>
      </c>
      <c r="F149"/>
      <c r="G149" s="35"/>
      <c r="H149" s="35"/>
    </row>
    <row r="150" spans="1:8" ht="15">
      <c r="B150" s="2" t="s">
        <v>25</v>
      </c>
      <c r="C150" s="2" t="s">
        <v>27</v>
      </c>
      <c r="D150" s="44">
        <v>40817</v>
      </c>
      <c r="E150" s="15">
        <v>100</v>
      </c>
      <c r="F150"/>
      <c r="G150" s="35"/>
      <c r="H150" s="35"/>
    </row>
    <row r="151" spans="1:8" ht="15">
      <c r="B151" s="2" t="s">
        <v>36</v>
      </c>
      <c r="C151" s="2" t="s">
        <v>27</v>
      </c>
      <c r="D151" s="44">
        <v>40817</v>
      </c>
      <c r="E151" s="15">
        <v>100002</v>
      </c>
      <c r="F151"/>
      <c r="G151" s="35"/>
      <c r="H151" s="35"/>
    </row>
    <row r="152" spans="1:8" ht="15">
      <c r="B152" s="2" t="s">
        <v>33</v>
      </c>
      <c r="C152" s="2" t="s">
        <v>27</v>
      </c>
      <c r="D152" s="44">
        <v>40817</v>
      </c>
      <c r="E152" s="15">
        <v>200001</v>
      </c>
      <c r="F152"/>
      <c r="G152" s="35"/>
      <c r="H152" s="35"/>
    </row>
    <row r="153" spans="1:8" ht="15">
      <c r="B153" s="2" t="s">
        <v>139</v>
      </c>
      <c r="C153" s="2" t="s">
        <v>27</v>
      </c>
      <c r="D153" s="44">
        <v>40756</v>
      </c>
      <c r="E153" s="15">
        <v>10000</v>
      </c>
      <c r="F153"/>
      <c r="G153" s="35"/>
      <c r="H153" s="35"/>
    </row>
    <row r="154" spans="1:8" ht="15">
      <c r="A154" s="2" t="s">
        <v>277</v>
      </c>
      <c r="B154" s="2" t="s">
        <v>62</v>
      </c>
      <c r="C154" s="2" t="s">
        <v>27</v>
      </c>
      <c r="D154" s="44">
        <v>40695</v>
      </c>
      <c r="E154" s="15">
        <v>45400</v>
      </c>
      <c r="F154"/>
      <c r="G154" s="35"/>
      <c r="H154" s="35"/>
    </row>
    <row r="155" spans="1:8" ht="15">
      <c r="B155" s="2" t="s">
        <v>59</v>
      </c>
      <c r="C155" s="2" t="s">
        <v>27</v>
      </c>
      <c r="D155" s="44">
        <v>40695</v>
      </c>
      <c r="E155" s="15">
        <v>9200</v>
      </c>
      <c r="F155"/>
      <c r="G155" s="35"/>
      <c r="H155" s="35"/>
    </row>
    <row r="156" spans="1:8" ht="15">
      <c r="B156" s="2" t="s">
        <v>39</v>
      </c>
      <c r="C156" s="2" t="s">
        <v>27</v>
      </c>
      <c r="D156" s="44">
        <v>40695</v>
      </c>
      <c r="E156" s="15">
        <v>2646650</v>
      </c>
      <c r="F156"/>
      <c r="G156" s="35"/>
      <c r="H156" s="35"/>
    </row>
    <row r="157" spans="1:8" ht="15">
      <c r="B157" s="2" t="s">
        <v>25</v>
      </c>
      <c r="C157" s="2" t="s">
        <v>27</v>
      </c>
      <c r="D157" s="44">
        <v>40695</v>
      </c>
      <c r="E157" s="15">
        <v>4000</v>
      </c>
      <c r="F157"/>
      <c r="G157" s="35"/>
      <c r="H157" s="35"/>
    </row>
    <row r="158" spans="1:8" ht="15">
      <c r="B158" s="2" t="s">
        <v>36</v>
      </c>
      <c r="C158" s="2" t="s">
        <v>27</v>
      </c>
      <c r="D158" s="44">
        <v>40695</v>
      </c>
      <c r="E158" s="15">
        <v>600000</v>
      </c>
      <c r="F158"/>
      <c r="G158" s="35"/>
      <c r="H158" s="35"/>
    </row>
    <row r="159" spans="1:8" ht="15">
      <c r="A159" s="2" t="s">
        <v>90</v>
      </c>
      <c r="B159" s="2" t="s">
        <v>62</v>
      </c>
      <c r="C159" s="2" t="s">
        <v>27</v>
      </c>
      <c r="D159" s="44">
        <v>40756</v>
      </c>
      <c r="E159" s="15">
        <v>10000</v>
      </c>
      <c r="F159"/>
      <c r="G159" s="35"/>
      <c r="H159" s="35"/>
    </row>
    <row r="160" spans="1:8" ht="15">
      <c r="B160" s="2" t="s">
        <v>59</v>
      </c>
      <c r="C160" s="2" t="s">
        <v>27</v>
      </c>
      <c r="D160" s="44">
        <v>40756</v>
      </c>
      <c r="E160" s="15">
        <v>10000</v>
      </c>
      <c r="F160"/>
      <c r="G160" s="35"/>
      <c r="H160" s="35"/>
    </row>
    <row r="161" spans="1:8" ht="15">
      <c r="B161" s="2" t="s">
        <v>39</v>
      </c>
      <c r="C161" s="2" t="s">
        <v>27</v>
      </c>
      <c r="D161" s="44">
        <v>40756</v>
      </c>
      <c r="E161" s="15">
        <v>6000</v>
      </c>
      <c r="F161"/>
      <c r="G161" s="35"/>
      <c r="H161" s="35"/>
    </row>
    <row r="162" spans="1:8" ht="15">
      <c r="B162" s="2" t="s">
        <v>43</v>
      </c>
      <c r="C162" s="2" t="s">
        <v>27</v>
      </c>
      <c r="D162" s="44">
        <v>40756</v>
      </c>
      <c r="E162" s="15">
        <v>5000</v>
      </c>
      <c r="F162"/>
      <c r="G162" s="35"/>
      <c r="H162" s="35"/>
    </row>
    <row r="163" spans="1:8" ht="15">
      <c r="B163" s="2" t="s">
        <v>25</v>
      </c>
      <c r="C163" s="2" t="s">
        <v>27</v>
      </c>
      <c r="D163" s="44">
        <v>40695</v>
      </c>
      <c r="E163" s="15">
        <v>5000</v>
      </c>
      <c r="F163"/>
      <c r="G163" s="35"/>
      <c r="H163" s="35"/>
    </row>
    <row r="164" spans="1:8" ht="15">
      <c r="B164" s="2" t="s">
        <v>36</v>
      </c>
      <c r="C164" s="2" t="s">
        <v>27</v>
      </c>
      <c r="D164" s="44">
        <v>40756</v>
      </c>
      <c r="E164" s="15">
        <v>3994</v>
      </c>
      <c r="F164"/>
      <c r="G164" s="35"/>
      <c r="H164" s="35"/>
    </row>
    <row r="165" spans="1:8" ht="15">
      <c r="B165" s="2" t="s">
        <v>61</v>
      </c>
      <c r="C165" s="2" t="s">
        <v>27</v>
      </c>
      <c r="D165" s="44">
        <v>40756</v>
      </c>
      <c r="E165" s="15">
        <v>6000</v>
      </c>
      <c r="F165"/>
      <c r="G165" s="35"/>
      <c r="H165" s="35"/>
    </row>
    <row r="166" spans="1:8" ht="15">
      <c r="A166" s="2" t="s">
        <v>264</v>
      </c>
      <c r="B166" s="2" t="s">
        <v>62</v>
      </c>
      <c r="C166" s="2" t="s">
        <v>70</v>
      </c>
      <c r="D166" s="44">
        <v>40695</v>
      </c>
      <c r="E166" s="15">
        <v>520</v>
      </c>
      <c r="F166"/>
      <c r="G166" s="35"/>
      <c r="H166" s="35"/>
    </row>
    <row r="167" spans="1:8" ht="15">
      <c r="B167" s="2" t="s">
        <v>59</v>
      </c>
      <c r="C167" s="2" t="s">
        <v>70</v>
      </c>
      <c r="D167" s="44">
        <v>40695</v>
      </c>
      <c r="E167" s="15">
        <v>4500</v>
      </c>
      <c r="F167"/>
      <c r="G167" s="35"/>
      <c r="H167" s="35"/>
    </row>
    <row r="168" spans="1:8" ht="15">
      <c r="B168" s="2" t="s">
        <v>39</v>
      </c>
      <c r="C168" s="2" t="s">
        <v>70</v>
      </c>
      <c r="D168" s="44">
        <v>40695</v>
      </c>
      <c r="E168" s="15">
        <v>30000</v>
      </c>
      <c r="F168"/>
      <c r="G168" s="35"/>
      <c r="H168" s="35"/>
    </row>
    <row r="169" spans="1:8" ht="15">
      <c r="B169" s="2" t="s">
        <v>43</v>
      </c>
      <c r="C169" s="2" t="s">
        <v>70</v>
      </c>
      <c r="D169" s="44">
        <v>40695</v>
      </c>
      <c r="E169" s="15">
        <v>150000</v>
      </c>
      <c r="F169"/>
      <c r="G169" s="35"/>
      <c r="H169" s="35"/>
    </row>
    <row r="170" spans="1:8" ht="15">
      <c r="B170" s="2" t="s">
        <v>36</v>
      </c>
      <c r="C170" s="2" t="s">
        <v>70</v>
      </c>
      <c r="D170" s="44">
        <v>40695</v>
      </c>
      <c r="E170" s="15">
        <v>20000</v>
      </c>
      <c r="F170"/>
      <c r="G170" s="35"/>
      <c r="H170" s="35"/>
    </row>
    <row r="171" spans="1:8" ht="15">
      <c r="B171" s="2" t="s">
        <v>76</v>
      </c>
      <c r="C171" s="2" t="s">
        <v>70</v>
      </c>
      <c r="D171" s="44">
        <v>40695</v>
      </c>
      <c r="E171" s="15">
        <v>5000</v>
      </c>
      <c r="F171"/>
      <c r="G171" s="35"/>
      <c r="H171" s="35"/>
    </row>
    <row r="172" spans="1:8" ht="15">
      <c r="B172" s="2" t="s">
        <v>56</v>
      </c>
      <c r="C172" s="2" t="s">
        <v>70</v>
      </c>
      <c r="D172" s="44">
        <v>40695</v>
      </c>
      <c r="E172" s="15">
        <v>3000</v>
      </c>
      <c r="F172"/>
      <c r="G172" s="35"/>
      <c r="H172" s="35"/>
    </row>
    <row r="173" spans="1:8" ht="15">
      <c r="B173" s="2" t="s">
        <v>61</v>
      </c>
      <c r="C173" s="2" t="s">
        <v>70</v>
      </c>
      <c r="D173" s="44">
        <v>40695</v>
      </c>
      <c r="E173" s="15">
        <v>35000</v>
      </c>
      <c r="F173"/>
      <c r="G173" s="35"/>
      <c r="H173" s="35"/>
    </row>
    <row r="174" spans="1:8" ht="15">
      <c r="A174" s="2" t="s">
        <v>368</v>
      </c>
      <c r="B174" s="2" t="s">
        <v>372</v>
      </c>
      <c r="C174" s="2" t="s">
        <v>27</v>
      </c>
      <c r="D174" s="44">
        <v>40664</v>
      </c>
      <c r="E174" s="15">
        <v>103500</v>
      </c>
      <c r="F174"/>
      <c r="G174" s="35"/>
      <c r="H174" s="35"/>
    </row>
    <row r="175" spans="1:8" ht="15">
      <c r="D175" s="44">
        <v>40787</v>
      </c>
      <c r="E175" s="15">
        <v>103500</v>
      </c>
      <c r="F175"/>
      <c r="G175" s="35"/>
      <c r="H175" s="35"/>
    </row>
    <row r="176" spans="1:8" ht="15">
      <c r="D176" s="44">
        <v>40848</v>
      </c>
      <c r="E176" s="15">
        <v>103500</v>
      </c>
      <c r="F176"/>
      <c r="G176" s="35"/>
      <c r="H176" s="35"/>
    </row>
    <row r="177" spans="1:8" ht="15">
      <c r="B177" s="2" t="s">
        <v>39</v>
      </c>
      <c r="C177" s="2" t="s">
        <v>27</v>
      </c>
      <c r="D177" s="44">
        <v>40544</v>
      </c>
      <c r="E177" s="15">
        <v>200000</v>
      </c>
      <c r="F177"/>
      <c r="G177" s="35"/>
      <c r="H177" s="35"/>
    </row>
    <row r="178" spans="1:8" ht="15">
      <c r="D178" s="44">
        <v>40664</v>
      </c>
      <c r="E178" s="15">
        <v>202000</v>
      </c>
      <c r="F178"/>
      <c r="G178" s="35"/>
      <c r="H178" s="35"/>
    </row>
    <row r="179" spans="1:8" ht="15">
      <c r="B179" s="2" t="s">
        <v>36</v>
      </c>
      <c r="C179" s="2" t="s">
        <v>27</v>
      </c>
      <c r="D179" s="44">
        <v>40664</v>
      </c>
      <c r="E179" s="15">
        <v>100500</v>
      </c>
      <c r="F179"/>
      <c r="G179" s="35"/>
      <c r="H179" s="35"/>
    </row>
    <row r="180" spans="1:8" ht="15">
      <c r="D180" s="44">
        <v>40756</v>
      </c>
      <c r="E180" s="15">
        <v>100500</v>
      </c>
      <c r="F180"/>
      <c r="G180" s="35"/>
      <c r="H180" s="35"/>
    </row>
    <row r="181" spans="1:8" ht="15">
      <c r="A181" s="2" t="s">
        <v>580</v>
      </c>
      <c r="B181" s="2" t="s">
        <v>62</v>
      </c>
      <c r="C181" s="2" t="s">
        <v>27</v>
      </c>
      <c r="D181" s="44">
        <v>40756</v>
      </c>
      <c r="E181" s="15">
        <v>5400</v>
      </c>
      <c r="F181"/>
      <c r="G181" s="35"/>
      <c r="H181" s="35"/>
    </row>
    <row r="182" spans="1:8" ht="15">
      <c r="C182" s="2" t="s">
        <v>52</v>
      </c>
      <c r="D182" s="44">
        <v>40787</v>
      </c>
      <c r="E182" s="15">
        <v>5471</v>
      </c>
      <c r="F182"/>
      <c r="G182" s="35"/>
      <c r="H182" s="35"/>
    </row>
    <row r="183" spans="1:8" ht="15">
      <c r="A183" s="2" t="s">
        <v>307</v>
      </c>
      <c r="B183" s="2" t="s">
        <v>62</v>
      </c>
      <c r="C183" s="2" t="s">
        <v>70</v>
      </c>
      <c r="D183" s="44">
        <v>40695</v>
      </c>
      <c r="E183" s="15">
        <v>1110</v>
      </c>
      <c r="F183"/>
      <c r="G183" s="35"/>
      <c r="H183" s="35"/>
    </row>
    <row r="184" spans="1:8" ht="15">
      <c r="B184" s="2" t="s">
        <v>65</v>
      </c>
      <c r="C184" s="2" t="s">
        <v>70</v>
      </c>
      <c r="D184" s="44">
        <v>40695</v>
      </c>
      <c r="E184" s="15">
        <v>3000</v>
      </c>
      <c r="F184"/>
      <c r="G184" s="35"/>
      <c r="H184" s="35"/>
    </row>
    <row r="185" spans="1:8" ht="15">
      <c r="C185" s="2" t="s">
        <v>27</v>
      </c>
      <c r="D185" s="44">
        <v>40695</v>
      </c>
      <c r="E185" s="15">
        <v>3000</v>
      </c>
      <c r="F185"/>
      <c r="G185" s="35"/>
      <c r="H185" s="35"/>
    </row>
    <row r="186" spans="1:8" ht="15">
      <c r="B186" s="2" t="s">
        <v>39</v>
      </c>
      <c r="C186" s="2" t="s">
        <v>70</v>
      </c>
      <c r="D186" s="44">
        <v>40695</v>
      </c>
      <c r="E186" s="15">
        <v>250000</v>
      </c>
      <c r="F186"/>
      <c r="G186" s="35"/>
      <c r="H186" s="35"/>
    </row>
    <row r="187" spans="1:8" ht="15">
      <c r="B187" s="2" t="s">
        <v>207</v>
      </c>
      <c r="C187" s="2" t="s">
        <v>27</v>
      </c>
      <c r="D187" s="44">
        <v>40695</v>
      </c>
      <c r="E187" s="15">
        <v>100000</v>
      </c>
      <c r="F187"/>
      <c r="G187" s="35"/>
      <c r="H187" s="35"/>
    </row>
    <row r="188" spans="1:8" ht="15">
      <c r="B188" s="2" t="s">
        <v>25</v>
      </c>
      <c r="C188" s="2" t="s">
        <v>70</v>
      </c>
      <c r="D188" s="44">
        <v>40695</v>
      </c>
      <c r="E188" s="15">
        <v>1500</v>
      </c>
      <c r="F188"/>
      <c r="G188" s="35"/>
      <c r="H188" s="35"/>
    </row>
    <row r="189" spans="1:8" ht="15">
      <c r="B189" s="2" t="s">
        <v>36</v>
      </c>
      <c r="C189" s="2" t="s">
        <v>70</v>
      </c>
      <c r="D189" s="44">
        <v>40695</v>
      </c>
      <c r="E189" s="15">
        <v>200000</v>
      </c>
      <c r="F189"/>
      <c r="G189" s="35"/>
      <c r="H189" s="35"/>
    </row>
    <row r="190" spans="1:8" ht="15">
      <c r="B190" s="2" t="s">
        <v>61</v>
      </c>
      <c r="C190" s="2" t="s">
        <v>70</v>
      </c>
      <c r="D190" s="44">
        <v>40695</v>
      </c>
      <c r="E190" s="15">
        <v>250000</v>
      </c>
      <c r="F190"/>
      <c r="G190" s="35"/>
      <c r="H190" s="35"/>
    </row>
    <row r="191" spans="1:8" ht="15">
      <c r="C191" s="2" t="s">
        <v>27</v>
      </c>
      <c r="D191" s="44">
        <v>40695</v>
      </c>
      <c r="E191" s="15">
        <v>100000</v>
      </c>
      <c r="F191"/>
      <c r="G191" s="35"/>
      <c r="H191" s="35"/>
    </row>
    <row r="192" spans="1:8" ht="15">
      <c r="A192" s="2" t="s">
        <v>155</v>
      </c>
      <c r="B192" s="2" t="s">
        <v>47</v>
      </c>
      <c r="C192" s="2" t="s">
        <v>52</v>
      </c>
      <c r="D192" s="44">
        <v>40756</v>
      </c>
      <c r="E192" s="15">
        <v>5250</v>
      </c>
      <c r="F192"/>
      <c r="G192" s="35"/>
      <c r="H192" s="35"/>
    </row>
    <row r="193" spans="1:8" ht="15">
      <c r="B193" s="2" t="s">
        <v>119</v>
      </c>
      <c r="C193" s="2" t="s">
        <v>52</v>
      </c>
      <c r="D193" s="44">
        <v>40756</v>
      </c>
      <c r="E193" s="15">
        <v>12000</v>
      </c>
      <c r="F193"/>
      <c r="G193" s="35"/>
      <c r="H193" s="35"/>
    </row>
    <row r="194" spans="1:8" ht="15">
      <c r="B194" s="2" t="s">
        <v>59</v>
      </c>
      <c r="C194" s="2" t="s">
        <v>52</v>
      </c>
      <c r="D194" s="44">
        <v>40756</v>
      </c>
      <c r="E194" s="15">
        <v>15000</v>
      </c>
      <c r="F194"/>
      <c r="G194" s="35"/>
      <c r="H194" s="35"/>
    </row>
    <row r="195" spans="1:8" ht="15">
      <c r="B195" s="2" t="s">
        <v>39</v>
      </c>
      <c r="C195" s="2" t="s">
        <v>52</v>
      </c>
      <c r="D195" s="44">
        <v>40756</v>
      </c>
      <c r="E195" s="15">
        <v>400</v>
      </c>
      <c r="F195"/>
      <c r="G195" s="35"/>
      <c r="H195" s="35"/>
    </row>
    <row r="196" spans="1:8" ht="15">
      <c r="B196" s="2" t="s">
        <v>36</v>
      </c>
      <c r="C196" s="2" t="s">
        <v>52</v>
      </c>
      <c r="D196" s="44">
        <v>40756</v>
      </c>
      <c r="E196" s="15">
        <v>111000</v>
      </c>
      <c r="F196"/>
      <c r="G196" s="35"/>
      <c r="H196" s="35"/>
    </row>
    <row r="197" spans="1:8" ht="15">
      <c r="B197" s="2" t="s">
        <v>33</v>
      </c>
      <c r="C197" s="2" t="s">
        <v>52</v>
      </c>
      <c r="D197" s="44">
        <v>40756</v>
      </c>
      <c r="E197" s="15">
        <v>21000</v>
      </c>
      <c r="F197"/>
      <c r="G197" s="35"/>
      <c r="H197" s="35"/>
    </row>
    <row r="198" spans="1:8" ht="15">
      <c r="B198" s="2" t="s">
        <v>56</v>
      </c>
      <c r="C198" s="2" t="s">
        <v>52</v>
      </c>
      <c r="D198" s="44">
        <v>40756</v>
      </c>
      <c r="E198" s="15">
        <v>500</v>
      </c>
      <c r="F198"/>
      <c r="G198" s="35"/>
      <c r="H198" s="35"/>
    </row>
    <row r="199" spans="1:8" ht="15">
      <c r="A199" s="2" t="s">
        <v>355</v>
      </c>
      <c r="B199" s="2" t="s">
        <v>62</v>
      </c>
      <c r="C199" s="2" t="s">
        <v>52</v>
      </c>
      <c r="D199" s="44">
        <v>40817</v>
      </c>
      <c r="E199" s="15">
        <v>10417</v>
      </c>
      <c r="F199"/>
      <c r="G199" s="35"/>
      <c r="H199" s="35"/>
    </row>
    <row r="200" spans="1:8" ht="15">
      <c r="B200" s="2" t="s">
        <v>39</v>
      </c>
      <c r="C200" s="2" t="s">
        <v>52</v>
      </c>
      <c r="D200" s="44">
        <v>40817</v>
      </c>
      <c r="E200" s="15">
        <v>50000</v>
      </c>
      <c r="F200"/>
      <c r="G200" s="35"/>
      <c r="H200" s="35"/>
    </row>
    <row r="201" spans="1:8" ht="15">
      <c r="B201" s="2" t="s">
        <v>43</v>
      </c>
      <c r="C201" s="2" t="s">
        <v>52</v>
      </c>
      <c r="D201" s="44">
        <v>40817</v>
      </c>
      <c r="E201" s="15">
        <v>60000</v>
      </c>
      <c r="F201"/>
      <c r="G201" s="35"/>
      <c r="H201" s="35"/>
    </row>
    <row r="202" spans="1:8" ht="15">
      <c r="B202" s="2" t="s">
        <v>25</v>
      </c>
      <c r="C202" s="2" t="s">
        <v>52</v>
      </c>
      <c r="D202" s="44">
        <v>40817</v>
      </c>
      <c r="E202" s="15">
        <v>3000</v>
      </c>
      <c r="F202"/>
      <c r="G202" s="35"/>
      <c r="H202" s="35"/>
    </row>
    <row r="203" spans="1:8" ht="15">
      <c r="A203" s="2" t="s">
        <v>178</v>
      </c>
      <c r="B203" s="2" t="s">
        <v>62</v>
      </c>
      <c r="C203" s="2" t="s">
        <v>27</v>
      </c>
      <c r="D203" s="44">
        <v>40695</v>
      </c>
      <c r="E203" s="15">
        <v>7000</v>
      </c>
      <c r="F203"/>
      <c r="G203" s="35"/>
      <c r="H203" s="35"/>
    </row>
    <row r="204" spans="1:8" ht="15">
      <c r="B204" s="2" t="s">
        <v>39</v>
      </c>
      <c r="C204" s="2" t="s">
        <v>27</v>
      </c>
      <c r="D204" s="44">
        <v>40787</v>
      </c>
      <c r="E204" s="15">
        <v>1522536</v>
      </c>
      <c r="F204"/>
      <c r="G204" s="35"/>
      <c r="H204" s="35"/>
    </row>
    <row r="205" spans="1:8" ht="15">
      <c r="B205" s="2" t="s">
        <v>43</v>
      </c>
      <c r="C205" s="2" t="s">
        <v>27</v>
      </c>
      <c r="D205" s="44">
        <v>40695</v>
      </c>
      <c r="E205" s="15">
        <v>100000</v>
      </c>
      <c r="F205"/>
      <c r="G205" s="35"/>
      <c r="H205" s="35"/>
    </row>
    <row r="206" spans="1:8" ht="15">
      <c r="B206" s="2" t="s">
        <v>120</v>
      </c>
      <c r="C206" s="2" t="s">
        <v>27</v>
      </c>
      <c r="D206" s="44">
        <v>40695</v>
      </c>
      <c r="E206" s="15">
        <v>94675</v>
      </c>
      <c r="F206"/>
      <c r="G206" s="35"/>
      <c r="H206" s="35"/>
    </row>
    <row r="207" spans="1:8" ht="15">
      <c r="B207" s="2" t="s">
        <v>36</v>
      </c>
      <c r="C207" s="2" t="s">
        <v>27</v>
      </c>
      <c r="D207" s="44">
        <v>40725</v>
      </c>
      <c r="E207" s="15">
        <v>368964</v>
      </c>
      <c r="F207"/>
      <c r="G207" s="35"/>
      <c r="H207" s="35"/>
    </row>
    <row r="208" spans="1:8" ht="15">
      <c r="A208" s="2" t="s">
        <v>669</v>
      </c>
      <c r="B208" s="2" t="s">
        <v>62</v>
      </c>
      <c r="C208" s="2" t="s">
        <v>52</v>
      </c>
      <c r="D208" s="44">
        <v>40878</v>
      </c>
      <c r="E208" s="15">
        <v>60000</v>
      </c>
      <c r="F208"/>
      <c r="G208" s="35"/>
      <c r="H208" s="35"/>
    </row>
    <row r="209" spans="1:8" ht="15">
      <c r="B209" s="2" t="s">
        <v>120</v>
      </c>
      <c r="C209" s="2" t="s">
        <v>52</v>
      </c>
      <c r="D209" s="44">
        <v>40848</v>
      </c>
      <c r="E209" s="15">
        <v>381</v>
      </c>
      <c r="F209"/>
      <c r="G209" s="35"/>
      <c r="H209" s="35"/>
    </row>
    <row r="210" spans="1:8" ht="15">
      <c r="B210" s="2" t="s">
        <v>25</v>
      </c>
      <c r="C210" s="2" t="s">
        <v>52</v>
      </c>
      <c r="D210" s="44">
        <v>40664</v>
      </c>
      <c r="E210" s="15">
        <v>51200</v>
      </c>
      <c r="F210"/>
      <c r="G210" s="35"/>
      <c r="H210" s="35"/>
    </row>
    <row r="211" spans="1:8" ht="15">
      <c r="D211" s="44">
        <v>40848</v>
      </c>
      <c r="E211" s="15">
        <v>1980</v>
      </c>
      <c r="F211"/>
      <c r="G211" s="35"/>
      <c r="H211" s="35"/>
    </row>
    <row r="212" spans="1:8" ht="15">
      <c r="D212" s="44">
        <v>40878</v>
      </c>
      <c r="E212" s="15">
        <v>51200</v>
      </c>
      <c r="F212"/>
      <c r="G212" s="35"/>
      <c r="H212" s="35"/>
    </row>
    <row r="213" spans="1:8" ht="15">
      <c r="B213" s="2" t="s">
        <v>36</v>
      </c>
      <c r="C213" s="2" t="s">
        <v>52</v>
      </c>
      <c r="D213" s="44">
        <v>40878</v>
      </c>
      <c r="E213" s="15">
        <v>15760</v>
      </c>
      <c r="F213"/>
      <c r="G213" s="35"/>
      <c r="H213" s="35"/>
    </row>
    <row r="214" spans="1:8" ht="15">
      <c r="A214" s="2" t="s">
        <v>259</v>
      </c>
      <c r="B214" s="2" t="s">
        <v>62</v>
      </c>
      <c r="C214" s="2" t="s">
        <v>70</v>
      </c>
      <c r="D214" s="44">
        <v>40848</v>
      </c>
      <c r="E214" s="15">
        <v>139000</v>
      </c>
      <c r="F214"/>
      <c r="G214" s="35"/>
      <c r="H214" s="35"/>
    </row>
    <row r="215" spans="1:8" ht="15">
      <c r="C215" s="2" t="s">
        <v>52</v>
      </c>
      <c r="D215" s="44">
        <v>40817</v>
      </c>
      <c r="E215" s="15">
        <v>35000</v>
      </c>
      <c r="F215"/>
      <c r="G215" s="35"/>
      <c r="H215" s="35"/>
    </row>
    <row r="216" spans="1:8" ht="15">
      <c r="B216" s="2" t="s">
        <v>43</v>
      </c>
      <c r="C216" s="2" t="s">
        <v>70</v>
      </c>
      <c r="D216" s="44">
        <v>40878</v>
      </c>
      <c r="E216" s="15">
        <v>300000</v>
      </c>
      <c r="F216"/>
      <c r="G216" s="35"/>
      <c r="H216" s="35"/>
    </row>
    <row r="217" spans="1:8" ht="15">
      <c r="B217" s="2" t="s">
        <v>56</v>
      </c>
      <c r="C217" s="2" t="s">
        <v>70</v>
      </c>
      <c r="D217" s="44">
        <v>40787</v>
      </c>
      <c r="E217" s="15">
        <v>15000</v>
      </c>
      <c r="F217"/>
      <c r="G217" s="35"/>
      <c r="H217" s="35"/>
    </row>
    <row r="218" spans="1:8" ht="15">
      <c r="A218" s="2" t="s">
        <v>163</v>
      </c>
      <c r="B218" s="2" t="s">
        <v>62</v>
      </c>
      <c r="C218" s="2" t="s">
        <v>70</v>
      </c>
      <c r="D218" s="44">
        <v>40787</v>
      </c>
      <c r="E218" s="15">
        <v>14000</v>
      </c>
      <c r="F218"/>
      <c r="G218" s="35"/>
      <c r="H218" s="35"/>
    </row>
    <row r="219" spans="1:8" ht="15">
      <c r="B219" s="2" t="s">
        <v>65</v>
      </c>
      <c r="C219" s="2" t="s">
        <v>70</v>
      </c>
      <c r="D219" s="44">
        <v>40787</v>
      </c>
      <c r="E219" s="15">
        <v>30000</v>
      </c>
      <c r="F219"/>
      <c r="G219" s="35"/>
      <c r="H219" s="35"/>
    </row>
    <row r="220" spans="1:8" ht="15">
      <c r="B220" s="2" t="s">
        <v>39</v>
      </c>
      <c r="C220" s="2" t="s">
        <v>70</v>
      </c>
      <c r="D220" s="44">
        <v>40787</v>
      </c>
      <c r="E220" s="15">
        <v>4000</v>
      </c>
      <c r="F220"/>
      <c r="G220" s="35"/>
      <c r="H220" s="35"/>
    </row>
    <row r="221" spans="1:8" ht="15">
      <c r="B221" s="2" t="s">
        <v>168</v>
      </c>
      <c r="C221" s="2" t="s">
        <v>70</v>
      </c>
      <c r="D221" s="44">
        <v>40787</v>
      </c>
      <c r="E221" s="15">
        <v>39936</v>
      </c>
      <c r="F221"/>
      <c r="G221" s="35"/>
      <c r="H221" s="35"/>
    </row>
    <row r="222" spans="1:8" ht="15">
      <c r="B222" s="2" t="s">
        <v>36</v>
      </c>
      <c r="C222" s="2" t="s">
        <v>70</v>
      </c>
      <c r="D222" s="44">
        <v>40787</v>
      </c>
      <c r="E222" s="15">
        <v>149760</v>
      </c>
      <c r="F222"/>
      <c r="G222" s="35"/>
      <c r="H222" s="35"/>
    </row>
    <row r="223" spans="1:8" ht="15">
      <c r="B223" s="2" t="s">
        <v>61</v>
      </c>
      <c r="C223" s="2" t="s">
        <v>70</v>
      </c>
      <c r="D223" s="44">
        <v>40787</v>
      </c>
      <c r="E223" s="15">
        <v>4000</v>
      </c>
      <c r="F223"/>
      <c r="G223" s="35"/>
      <c r="H223" s="35"/>
    </row>
    <row r="224" spans="1:8" ht="15">
      <c r="A224" s="2" t="s">
        <v>268</v>
      </c>
      <c r="B224" s="2" t="s">
        <v>62</v>
      </c>
      <c r="C224" s="2" t="s">
        <v>27</v>
      </c>
      <c r="D224" s="44">
        <v>40695</v>
      </c>
      <c r="E224" s="15">
        <v>10000</v>
      </c>
      <c r="F224"/>
      <c r="G224" s="35"/>
      <c r="H224" s="35"/>
    </row>
    <row r="225" spans="1:8" ht="15">
      <c r="B225" s="2" t="s">
        <v>59</v>
      </c>
      <c r="C225" s="2" t="s">
        <v>27</v>
      </c>
      <c r="D225" s="44">
        <v>40695</v>
      </c>
      <c r="E225" s="15">
        <v>5000</v>
      </c>
      <c r="F225"/>
      <c r="G225" s="35"/>
      <c r="H225" s="35"/>
    </row>
    <row r="226" spans="1:8" ht="15">
      <c r="B226" s="2" t="s">
        <v>39</v>
      </c>
      <c r="C226" s="2" t="s">
        <v>27</v>
      </c>
      <c r="D226" s="44">
        <v>40695</v>
      </c>
      <c r="E226" s="15">
        <v>80000</v>
      </c>
      <c r="F226"/>
      <c r="G226" s="35"/>
      <c r="H226" s="35"/>
    </row>
    <row r="227" spans="1:8" ht="15">
      <c r="B227" s="2" t="s">
        <v>56</v>
      </c>
      <c r="C227" s="2" t="s">
        <v>27</v>
      </c>
      <c r="D227" s="44">
        <v>40695</v>
      </c>
      <c r="E227" s="15">
        <v>5000</v>
      </c>
      <c r="F227"/>
      <c r="G227" s="35"/>
      <c r="H227" s="35"/>
    </row>
    <row r="228" spans="1:8" ht="15">
      <c r="B228" s="2" t="s">
        <v>61</v>
      </c>
      <c r="C228" s="2" t="s">
        <v>27</v>
      </c>
      <c r="D228" s="44">
        <v>40695</v>
      </c>
      <c r="E228" s="15">
        <v>80000</v>
      </c>
      <c r="F228"/>
      <c r="G228" s="35"/>
      <c r="H228" s="35"/>
    </row>
    <row r="229" spans="1:8" ht="15">
      <c r="A229" s="2" t="s">
        <v>243</v>
      </c>
      <c r="B229" s="2" t="s">
        <v>62</v>
      </c>
      <c r="C229" s="2" t="s">
        <v>70</v>
      </c>
      <c r="D229" s="44">
        <v>40695</v>
      </c>
      <c r="E229" s="15">
        <v>99</v>
      </c>
      <c r="F229"/>
      <c r="G229" s="35"/>
      <c r="H229" s="35"/>
    </row>
    <row r="230" spans="1:8" ht="15">
      <c r="B230" s="2" t="s">
        <v>1691</v>
      </c>
      <c r="C230" s="2" t="s">
        <v>27</v>
      </c>
      <c r="D230" s="44">
        <v>40848</v>
      </c>
      <c r="E230" s="15">
        <v>118750</v>
      </c>
      <c r="F230"/>
      <c r="G230" s="35"/>
      <c r="H230" s="35"/>
    </row>
    <row r="231" spans="1:8" ht="15">
      <c r="B231" s="2" t="s">
        <v>101</v>
      </c>
      <c r="C231" s="2" t="s">
        <v>27</v>
      </c>
      <c r="D231" s="44">
        <v>40634</v>
      </c>
      <c r="E231" s="15">
        <v>138889</v>
      </c>
      <c r="F231"/>
      <c r="G231" s="35"/>
      <c r="H231" s="35"/>
    </row>
    <row r="232" spans="1:8" ht="15">
      <c r="D232" s="44">
        <v>40756</v>
      </c>
      <c r="E232" s="15">
        <v>237500</v>
      </c>
      <c r="F232"/>
      <c r="G232" s="35"/>
      <c r="H232" s="35"/>
    </row>
    <row r="233" spans="1:8" ht="15">
      <c r="B233" s="2" t="s">
        <v>59</v>
      </c>
      <c r="C233" s="2" t="s">
        <v>27</v>
      </c>
      <c r="D233" s="44">
        <v>40664</v>
      </c>
      <c r="E233" s="15">
        <v>4500</v>
      </c>
      <c r="F233"/>
      <c r="G233" s="35"/>
      <c r="H233" s="35"/>
    </row>
    <row r="234" spans="1:8" ht="15">
      <c r="D234" s="44">
        <v>40756</v>
      </c>
      <c r="E234" s="15">
        <v>3000</v>
      </c>
      <c r="F234"/>
      <c r="G234" s="35"/>
      <c r="H234" s="35"/>
    </row>
    <row r="235" spans="1:8" ht="15">
      <c r="B235" s="2" t="s">
        <v>39</v>
      </c>
      <c r="C235" s="2" t="s">
        <v>27</v>
      </c>
      <c r="D235" s="44">
        <v>40756</v>
      </c>
      <c r="E235" s="15">
        <v>384000</v>
      </c>
      <c r="F235"/>
      <c r="G235" s="35"/>
      <c r="H235" s="35"/>
    </row>
    <row r="236" spans="1:8" ht="15">
      <c r="D236" s="44">
        <v>40817</v>
      </c>
      <c r="E236" s="15">
        <v>384000</v>
      </c>
      <c r="F236"/>
      <c r="G236" s="35"/>
      <c r="H236" s="35"/>
    </row>
    <row r="237" spans="1:8" ht="15">
      <c r="B237" s="2" t="s">
        <v>207</v>
      </c>
      <c r="C237" s="2" t="s">
        <v>27</v>
      </c>
      <c r="D237" s="44">
        <v>40664</v>
      </c>
      <c r="E237" s="15">
        <v>384000</v>
      </c>
      <c r="F237"/>
      <c r="G237" s="35"/>
      <c r="H237" s="35"/>
    </row>
    <row r="238" spans="1:8" ht="15">
      <c r="B238" s="2" t="s">
        <v>43</v>
      </c>
      <c r="C238" s="2" t="s">
        <v>70</v>
      </c>
      <c r="D238" s="44">
        <v>40695</v>
      </c>
      <c r="E238" s="15">
        <v>500000</v>
      </c>
      <c r="F238"/>
      <c r="G238" s="35"/>
      <c r="H238" s="35"/>
    </row>
    <row r="239" spans="1:8" ht="15">
      <c r="C239" s="2" t="s">
        <v>27</v>
      </c>
      <c r="D239" s="44">
        <v>40634</v>
      </c>
      <c r="E239" s="15">
        <v>600000</v>
      </c>
      <c r="F239"/>
      <c r="G239" s="35"/>
      <c r="H239" s="35"/>
    </row>
    <row r="240" spans="1:8" ht="15">
      <c r="B240" s="2" t="s">
        <v>36</v>
      </c>
      <c r="C240" s="2" t="s">
        <v>27</v>
      </c>
      <c r="D240" s="44">
        <v>40664</v>
      </c>
      <c r="E240" s="15">
        <v>1013760</v>
      </c>
      <c r="F240"/>
      <c r="G240" s="35"/>
      <c r="H240" s="35"/>
    </row>
    <row r="241" spans="1:8" ht="15">
      <c r="B241" s="2" t="s">
        <v>33</v>
      </c>
      <c r="C241" s="2" t="s">
        <v>27</v>
      </c>
      <c r="D241" s="44">
        <v>40603</v>
      </c>
      <c r="E241" s="15">
        <v>855360</v>
      </c>
      <c r="F241"/>
      <c r="G241" s="35"/>
      <c r="H241" s="35"/>
    </row>
    <row r="242" spans="1:8" ht="15">
      <c r="D242" s="44">
        <v>40695</v>
      </c>
      <c r="E242" s="15">
        <v>285120</v>
      </c>
      <c r="F242"/>
      <c r="G242" s="35"/>
      <c r="H242" s="35"/>
    </row>
    <row r="243" spans="1:8" ht="15">
      <c r="D243" s="44">
        <v>40756</v>
      </c>
      <c r="E243" s="15">
        <v>855360</v>
      </c>
      <c r="F243"/>
      <c r="G243" s="35"/>
      <c r="H243" s="35"/>
    </row>
    <row r="244" spans="1:8" ht="15">
      <c r="B244" s="2" t="s">
        <v>61</v>
      </c>
      <c r="C244" s="2" t="s">
        <v>27</v>
      </c>
      <c r="D244" s="44">
        <v>40664</v>
      </c>
      <c r="E244" s="15">
        <v>384000</v>
      </c>
      <c r="F244"/>
      <c r="G244" s="35"/>
      <c r="H244" s="35"/>
    </row>
    <row r="245" spans="1:8" ht="15">
      <c r="D245" s="44">
        <v>40756</v>
      </c>
      <c r="E245" s="15">
        <v>384000</v>
      </c>
      <c r="F245"/>
      <c r="G245" s="35"/>
      <c r="H245" s="35"/>
    </row>
    <row r="246" spans="1:8" ht="15">
      <c r="D246" s="44">
        <v>40817</v>
      </c>
      <c r="E246" s="15">
        <v>384000</v>
      </c>
      <c r="F246"/>
      <c r="G246" s="35"/>
      <c r="H246" s="35"/>
    </row>
    <row r="247" spans="1:8" ht="15">
      <c r="A247" s="2" t="s">
        <v>272</v>
      </c>
      <c r="B247" s="2" t="s">
        <v>47</v>
      </c>
      <c r="C247" s="2" t="s">
        <v>27</v>
      </c>
      <c r="D247" s="44">
        <v>40725</v>
      </c>
      <c r="E247" s="15">
        <v>8000</v>
      </c>
      <c r="F247"/>
      <c r="G247" s="35"/>
      <c r="H247" s="35"/>
    </row>
    <row r="248" spans="1:8" ht="15">
      <c r="B248" s="2" t="s">
        <v>275</v>
      </c>
      <c r="C248" s="2" t="s">
        <v>27</v>
      </c>
      <c r="D248" s="44">
        <v>40725</v>
      </c>
      <c r="E248" s="15">
        <v>30000</v>
      </c>
      <c r="F248"/>
      <c r="G248" s="35"/>
      <c r="H248" s="35"/>
    </row>
    <row r="249" spans="1:8" ht="15">
      <c r="B249" s="2" t="s">
        <v>59</v>
      </c>
      <c r="C249" s="2" t="s">
        <v>27</v>
      </c>
      <c r="D249" s="44">
        <v>40664</v>
      </c>
      <c r="E249" s="15">
        <v>10000</v>
      </c>
      <c r="F249"/>
      <c r="G249" s="35"/>
      <c r="H249" s="35"/>
    </row>
    <row r="250" spans="1:8" ht="15">
      <c r="D250" s="44">
        <v>40695</v>
      </c>
      <c r="E250" s="15">
        <v>15000</v>
      </c>
      <c r="F250"/>
      <c r="G250" s="35"/>
      <c r="H250" s="35"/>
    </row>
    <row r="251" spans="1:8" ht="15">
      <c r="B251" s="2" t="s">
        <v>39</v>
      </c>
      <c r="C251" s="2" t="s">
        <v>27</v>
      </c>
      <c r="D251" s="44">
        <v>40695</v>
      </c>
      <c r="E251" s="15">
        <v>940000</v>
      </c>
      <c r="F251"/>
      <c r="G251" s="35"/>
      <c r="H251" s="35"/>
    </row>
    <row r="252" spans="1:8" ht="15">
      <c r="B252" s="2" t="s">
        <v>43</v>
      </c>
      <c r="C252" s="2" t="s">
        <v>27</v>
      </c>
      <c r="D252" s="44">
        <v>40695</v>
      </c>
      <c r="E252" s="15">
        <v>90000</v>
      </c>
      <c r="F252"/>
      <c r="G252" s="35"/>
      <c r="H252" s="35"/>
    </row>
    <row r="253" spans="1:8" ht="15">
      <c r="B253" s="2" t="s">
        <v>36</v>
      </c>
      <c r="C253" s="2" t="s">
        <v>27</v>
      </c>
      <c r="D253" s="44">
        <v>40664</v>
      </c>
      <c r="E253" s="15">
        <v>300000</v>
      </c>
      <c r="F253"/>
      <c r="G253" s="35"/>
      <c r="H253" s="35"/>
    </row>
    <row r="254" spans="1:8" ht="15">
      <c r="D254" s="44">
        <v>40695</v>
      </c>
      <c r="E254" s="15">
        <v>900000</v>
      </c>
      <c r="F254"/>
      <c r="G254" s="35"/>
      <c r="H254" s="35"/>
    </row>
    <row r="255" spans="1:8" ht="15">
      <c r="B255" s="2" t="s">
        <v>56</v>
      </c>
      <c r="C255" s="2" t="s">
        <v>27</v>
      </c>
      <c r="D255" s="44">
        <v>40664</v>
      </c>
      <c r="E255" s="15">
        <v>7000</v>
      </c>
      <c r="F255"/>
      <c r="G255" s="35"/>
      <c r="H255" s="35"/>
    </row>
    <row r="256" spans="1:8" ht="15">
      <c r="A256" s="2" t="s">
        <v>246</v>
      </c>
      <c r="B256" s="2" t="s">
        <v>62</v>
      </c>
      <c r="C256" s="2" t="s">
        <v>27</v>
      </c>
      <c r="D256" s="44">
        <v>40725</v>
      </c>
      <c r="E256" s="15">
        <v>7125</v>
      </c>
      <c r="F256"/>
      <c r="G256" s="35"/>
      <c r="H256" s="35"/>
    </row>
    <row r="257" spans="1:8" ht="15">
      <c r="B257" s="2" t="s">
        <v>59</v>
      </c>
      <c r="C257" s="2" t="s">
        <v>27</v>
      </c>
      <c r="D257" s="44">
        <v>40634</v>
      </c>
      <c r="E257" s="15">
        <v>500</v>
      </c>
      <c r="F257"/>
      <c r="G257" s="35"/>
      <c r="H257" s="35"/>
    </row>
    <row r="258" spans="1:8" ht="15">
      <c r="B258" s="2" t="s">
        <v>39</v>
      </c>
      <c r="C258" s="2" t="s">
        <v>27</v>
      </c>
      <c r="D258" s="44">
        <v>40664</v>
      </c>
      <c r="E258" s="15">
        <v>511000</v>
      </c>
      <c r="F258"/>
      <c r="G258" s="35"/>
      <c r="H258" s="35"/>
    </row>
    <row r="259" spans="1:8" ht="15">
      <c r="B259" s="2" t="s">
        <v>36</v>
      </c>
      <c r="C259" s="2" t="s">
        <v>27</v>
      </c>
      <c r="D259" s="44">
        <v>40634</v>
      </c>
      <c r="E259" s="15">
        <v>575001</v>
      </c>
      <c r="F259"/>
      <c r="G259" s="35"/>
      <c r="H259" s="35"/>
    </row>
    <row r="260" spans="1:8" ht="15">
      <c r="B260" s="2" t="s">
        <v>139</v>
      </c>
      <c r="C260" s="2" t="s">
        <v>27</v>
      </c>
      <c r="D260" s="44">
        <v>40634</v>
      </c>
      <c r="E260" s="15">
        <v>142000</v>
      </c>
      <c r="F260"/>
      <c r="G260" s="35"/>
      <c r="H260" s="35"/>
    </row>
    <row r="261" spans="1:8" ht="15">
      <c r="B261" s="2" t="s">
        <v>61</v>
      </c>
      <c r="C261" s="2" t="s">
        <v>27</v>
      </c>
      <c r="D261" s="44">
        <v>40634</v>
      </c>
      <c r="E261" s="15">
        <v>653000</v>
      </c>
      <c r="F261"/>
      <c r="G261" s="35"/>
      <c r="H261" s="35"/>
    </row>
    <row r="262" spans="1:8" ht="15">
      <c r="A262" s="2" t="s">
        <v>239</v>
      </c>
      <c r="B262" s="2" t="s">
        <v>47</v>
      </c>
      <c r="C262" s="2" t="s">
        <v>27</v>
      </c>
      <c r="D262" s="44">
        <v>40725</v>
      </c>
      <c r="E262" s="15">
        <v>1400</v>
      </c>
      <c r="F262"/>
      <c r="G262" s="35"/>
      <c r="H262" s="35"/>
    </row>
    <row r="263" spans="1:8" ht="15">
      <c r="B263" s="2" t="s">
        <v>59</v>
      </c>
      <c r="C263" s="2" t="s">
        <v>27</v>
      </c>
      <c r="D263" s="44">
        <v>40725</v>
      </c>
      <c r="E263" s="15">
        <v>2455</v>
      </c>
      <c r="F263"/>
      <c r="G263" s="35"/>
      <c r="H263" s="35"/>
    </row>
    <row r="264" spans="1:8" ht="15">
      <c r="B264" s="2" t="s">
        <v>39</v>
      </c>
      <c r="C264" s="2" t="s">
        <v>27</v>
      </c>
      <c r="D264" s="44">
        <v>40725</v>
      </c>
      <c r="E264" s="15">
        <v>304200</v>
      </c>
      <c r="F264"/>
      <c r="G264" s="35"/>
      <c r="H264" s="35"/>
    </row>
    <row r="265" spans="1:8" ht="15">
      <c r="B265" s="2" t="s">
        <v>25</v>
      </c>
      <c r="C265" s="2" t="s">
        <v>27</v>
      </c>
      <c r="D265" s="44">
        <v>40725</v>
      </c>
      <c r="E265" s="15">
        <v>2000</v>
      </c>
      <c r="F265"/>
      <c r="G265" s="35"/>
      <c r="H265" s="35"/>
    </row>
    <row r="266" spans="1:8" ht="15">
      <c r="B266" s="2" t="s">
        <v>242</v>
      </c>
      <c r="C266" s="2" t="s">
        <v>27</v>
      </c>
      <c r="D266" s="44">
        <v>40725</v>
      </c>
      <c r="E266" s="15">
        <v>304200</v>
      </c>
      <c r="F266"/>
      <c r="G266" s="35"/>
      <c r="H266" s="35"/>
    </row>
    <row r="267" spans="1:8" ht="15">
      <c r="A267" s="2" t="s">
        <v>73</v>
      </c>
      <c r="B267" s="2" t="s">
        <v>62</v>
      </c>
      <c r="C267" s="2" t="s">
        <v>70</v>
      </c>
      <c r="D267" s="44">
        <v>40664</v>
      </c>
      <c r="E267" s="15">
        <v>175232</v>
      </c>
      <c r="F267"/>
      <c r="G267" s="35"/>
      <c r="H267" s="35"/>
    </row>
    <row r="268" spans="1:8" ht="15">
      <c r="D268" s="44">
        <v>40848</v>
      </c>
      <c r="E268" s="15">
        <v>257962</v>
      </c>
      <c r="F268"/>
      <c r="G268" s="35"/>
      <c r="H268" s="35"/>
    </row>
    <row r="269" spans="1:8" ht="15">
      <c r="D269" s="44">
        <v>40878</v>
      </c>
      <c r="E269" s="15">
        <v>107324</v>
      </c>
      <c r="F269"/>
      <c r="G269" s="35"/>
      <c r="H269" s="35"/>
    </row>
    <row r="270" spans="1:8" ht="15">
      <c r="C270" s="2" t="s">
        <v>27</v>
      </c>
      <c r="D270" s="44">
        <v>40664</v>
      </c>
      <c r="E270" s="15">
        <v>35000</v>
      </c>
      <c r="F270"/>
      <c r="G270" s="35"/>
      <c r="H270" s="35"/>
    </row>
    <row r="271" spans="1:8" ht="15">
      <c r="D271" s="44">
        <v>40695</v>
      </c>
      <c r="E271" s="15">
        <v>5556</v>
      </c>
      <c r="F271"/>
      <c r="G271" s="35"/>
      <c r="H271" s="35"/>
    </row>
    <row r="272" spans="1:8" ht="15">
      <c r="B272" s="2" t="s">
        <v>59</v>
      </c>
      <c r="C272" s="2" t="s">
        <v>70</v>
      </c>
      <c r="D272" s="44">
        <v>40695</v>
      </c>
      <c r="E272" s="15">
        <v>43000</v>
      </c>
      <c r="F272"/>
      <c r="G272" s="35"/>
      <c r="H272" s="35"/>
    </row>
    <row r="273" spans="2:8" ht="15">
      <c r="D273" s="44">
        <v>40878</v>
      </c>
      <c r="E273" s="15">
        <v>30000</v>
      </c>
      <c r="F273"/>
      <c r="G273" s="35"/>
      <c r="H273" s="35"/>
    </row>
    <row r="274" spans="2:8" ht="15">
      <c r="C274" s="2" t="s">
        <v>27</v>
      </c>
      <c r="D274" s="44">
        <v>40664</v>
      </c>
      <c r="E274" s="15">
        <v>25000</v>
      </c>
      <c r="F274"/>
      <c r="G274" s="35"/>
      <c r="H274" s="35"/>
    </row>
    <row r="275" spans="2:8" ht="15">
      <c r="B275" s="2" t="s">
        <v>39</v>
      </c>
      <c r="C275" s="2" t="s">
        <v>70</v>
      </c>
      <c r="D275" s="44">
        <v>40634</v>
      </c>
      <c r="E275" s="15">
        <v>506200</v>
      </c>
      <c r="F275"/>
      <c r="G275" s="35"/>
      <c r="H275" s="35"/>
    </row>
    <row r="276" spans="2:8" ht="15">
      <c r="D276" s="44">
        <v>40878</v>
      </c>
      <c r="E276" s="15">
        <v>547400</v>
      </c>
      <c r="F276"/>
      <c r="G276" s="35"/>
      <c r="H276" s="35"/>
    </row>
    <row r="277" spans="2:8" ht="15">
      <c r="C277" s="2" t="s">
        <v>27</v>
      </c>
      <c r="D277" s="44">
        <v>40664</v>
      </c>
      <c r="E277" s="15">
        <v>450000</v>
      </c>
      <c r="F277"/>
      <c r="G277" s="35"/>
      <c r="H277" s="35"/>
    </row>
    <row r="278" spans="2:8" ht="15">
      <c r="B278" s="2" t="s">
        <v>43</v>
      </c>
      <c r="C278" s="2" t="s">
        <v>70</v>
      </c>
      <c r="D278" s="44">
        <v>40878</v>
      </c>
      <c r="E278" s="15">
        <v>62600</v>
      </c>
      <c r="F278"/>
      <c r="G278" s="35"/>
      <c r="H278" s="35"/>
    </row>
    <row r="279" spans="2:8" ht="15">
      <c r="C279" s="2" t="s">
        <v>27</v>
      </c>
      <c r="D279" s="44">
        <v>40695</v>
      </c>
      <c r="E279" s="15">
        <v>200000</v>
      </c>
      <c r="F279"/>
      <c r="G279" s="35"/>
      <c r="H279" s="35"/>
    </row>
    <row r="280" spans="2:8" ht="15">
      <c r="B280" s="2" t="s">
        <v>81</v>
      </c>
      <c r="C280" s="2" t="s">
        <v>27</v>
      </c>
      <c r="D280" s="44">
        <v>40664</v>
      </c>
      <c r="E280" s="15">
        <v>1</v>
      </c>
      <c r="F280"/>
      <c r="G280" s="35"/>
      <c r="H280" s="35"/>
    </row>
    <row r="281" spans="2:8" ht="15">
      <c r="B281" s="2" t="s">
        <v>25</v>
      </c>
      <c r="C281" s="2" t="s">
        <v>70</v>
      </c>
      <c r="D281" s="44">
        <v>40634</v>
      </c>
      <c r="E281" s="15">
        <v>5000</v>
      </c>
      <c r="F281"/>
      <c r="G281" s="35"/>
      <c r="H281" s="35"/>
    </row>
    <row r="282" spans="2:8" ht="15">
      <c r="D282" s="44">
        <v>40695</v>
      </c>
      <c r="E282" s="15">
        <v>32200</v>
      </c>
      <c r="F282"/>
      <c r="G282" s="35"/>
      <c r="H282" s="35"/>
    </row>
    <row r="283" spans="2:8" ht="15">
      <c r="D283" s="44">
        <v>40817</v>
      </c>
      <c r="E283" s="15">
        <v>16200</v>
      </c>
      <c r="F283"/>
      <c r="G283" s="35"/>
      <c r="H283" s="35"/>
    </row>
    <row r="284" spans="2:8" ht="15">
      <c r="D284" s="44">
        <v>40878</v>
      </c>
      <c r="E284" s="15">
        <v>19600</v>
      </c>
      <c r="F284"/>
      <c r="G284" s="35"/>
      <c r="H284" s="35"/>
    </row>
    <row r="285" spans="2:8" ht="15">
      <c r="B285" s="2" t="s">
        <v>36</v>
      </c>
      <c r="C285" s="2" t="s">
        <v>70</v>
      </c>
      <c r="D285" s="44">
        <v>40725</v>
      </c>
      <c r="E285" s="15">
        <v>1518000</v>
      </c>
      <c r="F285"/>
      <c r="G285" s="35"/>
      <c r="H285" s="35"/>
    </row>
    <row r="286" spans="2:8" ht="15">
      <c r="D286" s="44">
        <v>40878</v>
      </c>
      <c r="E286" s="15">
        <v>1805000</v>
      </c>
      <c r="F286"/>
      <c r="G286" s="35"/>
      <c r="H286" s="35"/>
    </row>
    <row r="287" spans="2:8" ht="15">
      <c r="B287" s="2" t="s">
        <v>76</v>
      </c>
      <c r="C287" s="2" t="s">
        <v>70</v>
      </c>
      <c r="D287" s="44">
        <v>40725</v>
      </c>
      <c r="E287" s="15">
        <v>1071100</v>
      </c>
      <c r="F287"/>
      <c r="G287" s="35"/>
      <c r="H287" s="35"/>
    </row>
    <row r="288" spans="2:8" ht="15">
      <c r="D288" s="44">
        <v>40878</v>
      </c>
      <c r="E288" s="15">
        <v>731700</v>
      </c>
      <c r="F288"/>
      <c r="G288" s="35"/>
      <c r="H288" s="35"/>
    </row>
    <row r="289" spans="1:8" ht="15">
      <c r="C289" s="2" t="s">
        <v>27</v>
      </c>
      <c r="D289" s="44">
        <v>40664</v>
      </c>
      <c r="E289" s="15">
        <v>95000</v>
      </c>
      <c r="F289"/>
      <c r="G289" s="35"/>
      <c r="H289" s="35"/>
    </row>
    <row r="290" spans="1:8" ht="15">
      <c r="B290" s="2" t="s">
        <v>82</v>
      </c>
      <c r="C290" s="2" t="s">
        <v>27</v>
      </c>
      <c r="D290" s="44">
        <v>40664</v>
      </c>
      <c r="E290" s="15">
        <v>95000</v>
      </c>
      <c r="F290"/>
      <c r="G290" s="35"/>
      <c r="H290" s="35"/>
    </row>
    <row r="291" spans="1:8" ht="15">
      <c r="B291" s="2" t="s">
        <v>61</v>
      </c>
      <c r="C291" s="2" t="s">
        <v>70</v>
      </c>
      <c r="D291" s="44">
        <v>40725</v>
      </c>
      <c r="E291" s="15">
        <v>1071100</v>
      </c>
      <c r="F291"/>
      <c r="G291" s="35"/>
      <c r="H291" s="35"/>
    </row>
    <row r="292" spans="1:8" ht="15">
      <c r="D292" s="44">
        <v>40878</v>
      </c>
      <c r="E292" s="15">
        <v>731700</v>
      </c>
      <c r="F292"/>
      <c r="G292" s="35"/>
      <c r="H292" s="35"/>
    </row>
    <row r="293" spans="1:8" ht="15">
      <c r="A293" s="2" t="s">
        <v>50</v>
      </c>
      <c r="B293" s="2" t="s">
        <v>62</v>
      </c>
      <c r="C293" s="2" t="s">
        <v>52</v>
      </c>
      <c r="D293" s="44">
        <v>40817</v>
      </c>
      <c r="E293" s="15">
        <v>6950</v>
      </c>
      <c r="F293"/>
      <c r="G293" s="35"/>
      <c r="H293" s="35"/>
    </row>
    <row r="294" spans="1:8" ht="15">
      <c r="B294" s="2" t="s">
        <v>59</v>
      </c>
      <c r="C294" s="2" t="s">
        <v>70</v>
      </c>
      <c r="D294" s="44">
        <v>40787</v>
      </c>
      <c r="E294" s="15">
        <v>2150</v>
      </c>
      <c r="F294"/>
      <c r="G294" s="35"/>
      <c r="H294" s="35"/>
    </row>
    <row r="295" spans="1:8" ht="15">
      <c r="C295" s="2" t="s">
        <v>52</v>
      </c>
      <c r="D295" s="44">
        <v>40817</v>
      </c>
      <c r="E295" s="15">
        <v>2000</v>
      </c>
      <c r="F295"/>
      <c r="G295" s="35"/>
      <c r="H295" s="35"/>
    </row>
    <row r="296" spans="1:8" ht="15">
      <c r="B296" s="2" t="s">
        <v>39</v>
      </c>
      <c r="C296" s="2" t="s">
        <v>52</v>
      </c>
      <c r="D296" s="44">
        <v>40787</v>
      </c>
      <c r="E296" s="15">
        <v>50000</v>
      </c>
      <c r="F296"/>
      <c r="G296" s="35"/>
      <c r="H296" s="35"/>
    </row>
    <row r="297" spans="1:8" ht="15">
      <c r="D297" s="44">
        <v>40817</v>
      </c>
      <c r="E297" s="15">
        <v>34000</v>
      </c>
      <c r="F297"/>
      <c r="G297" s="35"/>
      <c r="H297" s="35"/>
    </row>
    <row r="298" spans="1:8" ht="15">
      <c r="B298" s="2" t="s">
        <v>43</v>
      </c>
      <c r="C298" s="2" t="s">
        <v>70</v>
      </c>
      <c r="D298" s="44">
        <v>40787</v>
      </c>
      <c r="E298" s="15">
        <v>146000</v>
      </c>
      <c r="F298"/>
      <c r="G298" s="35"/>
      <c r="H298" s="35"/>
    </row>
    <row r="299" spans="1:8" ht="15">
      <c r="B299" s="2" t="s">
        <v>25</v>
      </c>
      <c r="C299" s="2" t="s">
        <v>70</v>
      </c>
      <c r="D299" s="44">
        <v>40787</v>
      </c>
      <c r="E299" s="15">
        <v>2000</v>
      </c>
      <c r="F299"/>
      <c r="G299" s="35"/>
      <c r="H299" s="35"/>
    </row>
    <row r="300" spans="1:8" ht="15">
      <c r="C300" s="2" t="s">
        <v>52</v>
      </c>
      <c r="D300" s="44">
        <v>40817</v>
      </c>
      <c r="E300" s="15">
        <v>700</v>
      </c>
      <c r="F300"/>
      <c r="G300" s="35"/>
      <c r="H300" s="35"/>
    </row>
    <row r="301" spans="1:8" ht="15">
      <c r="B301" s="2" t="s">
        <v>36</v>
      </c>
      <c r="C301" s="2" t="s">
        <v>52</v>
      </c>
      <c r="D301" s="44">
        <v>40817</v>
      </c>
      <c r="E301" s="15">
        <v>49000</v>
      </c>
      <c r="F301"/>
      <c r="G301" s="35"/>
      <c r="H301" s="35"/>
    </row>
    <row r="302" spans="1:8" ht="15">
      <c r="B302" s="2" t="s">
        <v>33</v>
      </c>
      <c r="C302" s="2" t="s">
        <v>52</v>
      </c>
      <c r="D302" s="44">
        <v>40817</v>
      </c>
      <c r="E302" s="15">
        <v>35000</v>
      </c>
      <c r="F302"/>
      <c r="G302" s="35"/>
      <c r="H302" s="35"/>
    </row>
    <row r="303" spans="1:8" ht="15">
      <c r="B303" s="2" t="s">
        <v>56</v>
      </c>
      <c r="C303" s="2" t="s">
        <v>70</v>
      </c>
      <c r="D303" s="44">
        <v>40787</v>
      </c>
      <c r="E303" s="15">
        <v>2000</v>
      </c>
      <c r="F303"/>
      <c r="G303" s="35"/>
      <c r="H303" s="35"/>
    </row>
    <row r="304" spans="1:8" ht="15">
      <c r="C304" s="2" t="s">
        <v>52</v>
      </c>
      <c r="D304" s="44">
        <v>40817</v>
      </c>
      <c r="E304" s="15">
        <v>600</v>
      </c>
      <c r="F304"/>
      <c r="G304" s="35"/>
      <c r="H304" s="35"/>
    </row>
    <row r="305" spans="1:8" ht="15">
      <c r="B305" s="2" t="s">
        <v>61</v>
      </c>
      <c r="C305" s="2" t="s">
        <v>52</v>
      </c>
      <c r="D305" s="44">
        <v>40787</v>
      </c>
      <c r="E305" s="15">
        <v>50000</v>
      </c>
      <c r="F305"/>
      <c r="G305" s="35"/>
      <c r="H305" s="35"/>
    </row>
    <row r="306" spans="1:8" ht="15">
      <c r="D306" s="44">
        <v>40817</v>
      </c>
      <c r="E306" s="15">
        <v>34000</v>
      </c>
      <c r="F306"/>
      <c r="G306" s="35"/>
      <c r="H306" s="35"/>
    </row>
    <row r="307" spans="1:8" ht="15">
      <c r="A307" s="2" t="s">
        <v>135</v>
      </c>
      <c r="B307" s="2" t="s">
        <v>119</v>
      </c>
      <c r="C307" s="2" t="s">
        <v>70</v>
      </c>
      <c r="D307" s="44">
        <v>40695</v>
      </c>
      <c r="E307" s="15">
        <v>120000</v>
      </c>
      <c r="F307"/>
      <c r="G307" s="35"/>
      <c r="H307" s="35"/>
    </row>
    <row r="308" spans="1:8" ht="15">
      <c r="B308" s="2" t="s">
        <v>139</v>
      </c>
      <c r="C308" s="2" t="s">
        <v>70</v>
      </c>
      <c r="D308" s="44">
        <v>40695</v>
      </c>
      <c r="E308" s="15">
        <v>150000</v>
      </c>
      <c r="F308"/>
      <c r="G308" s="35"/>
      <c r="H308" s="35"/>
    </row>
    <row r="309" spans="1:8" ht="15">
      <c r="A309" s="2" t="s">
        <v>720</v>
      </c>
      <c r="B309" s="2" t="s">
        <v>62</v>
      </c>
      <c r="C309" s="2" t="s">
        <v>70</v>
      </c>
      <c r="D309" s="44">
        <v>40787</v>
      </c>
      <c r="E309" s="15">
        <v>450</v>
      </c>
      <c r="F309"/>
      <c r="G309" s="35"/>
      <c r="H309" s="35"/>
    </row>
    <row r="310" spans="1:8" ht="15">
      <c r="C310" s="2" t="s">
        <v>52</v>
      </c>
      <c r="D310" s="44">
        <v>40756</v>
      </c>
      <c r="E310" s="15">
        <v>2600</v>
      </c>
      <c r="F310"/>
      <c r="G310" s="35"/>
      <c r="H310" s="35"/>
    </row>
    <row r="311" spans="1:8" ht="15">
      <c r="B311" s="2" t="s">
        <v>39</v>
      </c>
      <c r="C311" s="2" t="s">
        <v>70</v>
      </c>
      <c r="D311" s="44">
        <v>40756</v>
      </c>
      <c r="E311" s="15">
        <v>16000</v>
      </c>
      <c r="F311"/>
      <c r="G311" s="35"/>
      <c r="H311" s="35"/>
    </row>
    <row r="312" spans="1:8" ht="15">
      <c r="B312" s="2" t="s">
        <v>25</v>
      </c>
      <c r="C312" s="2" t="s">
        <v>70</v>
      </c>
      <c r="D312" s="44">
        <v>40756</v>
      </c>
      <c r="E312" s="15">
        <v>120</v>
      </c>
      <c r="F312"/>
      <c r="G312" s="35"/>
      <c r="H312" s="35"/>
    </row>
    <row r="313" spans="1:8" ht="15">
      <c r="B313" s="2" t="s">
        <v>349</v>
      </c>
      <c r="C313" s="2" t="s">
        <v>52</v>
      </c>
      <c r="D313" s="44">
        <v>40756</v>
      </c>
      <c r="E313" s="15">
        <v>50</v>
      </c>
      <c r="F313"/>
      <c r="G313" s="35"/>
      <c r="H313" s="35"/>
    </row>
    <row r="314" spans="1:8" ht="15">
      <c r="B314" s="2" t="s">
        <v>36</v>
      </c>
      <c r="C314" s="2" t="s">
        <v>70</v>
      </c>
      <c r="D314" s="44">
        <v>40756</v>
      </c>
      <c r="E314" s="15">
        <v>25000</v>
      </c>
      <c r="F314"/>
      <c r="G314" s="35"/>
      <c r="H314" s="35"/>
    </row>
    <row r="315" spans="1:8" ht="15">
      <c r="A315" s="2" t="s">
        <v>63</v>
      </c>
      <c r="B315" s="2" t="s">
        <v>65</v>
      </c>
      <c r="C315" s="2" t="s">
        <v>27</v>
      </c>
      <c r="D315" s="44">
        <v>40664</v>
      </c>
      <c r="E315" s="15">
        <v>10000</v>
      </c>
      <c r="F315"/>
      <c r="G315" s="35"/>
      <c r="H315" s="35"/>
    </row>
    <row r="316" spans="1:8" ht="15">
      <c r="B316" s="2" t="s">
        <v>39</v>
      </c>
      <c r="C316" s="2" t="s">
        <v>27</v>
      </c>
      <c r="D316" s="44">
        <v>40664</v>
      </c>
      <c r="E316" s="15">
        <v>800000</v>
      </c>
      <c r="F316"/>
      <c r="G316" s="35"/>
      <c r="H316" s="35"/>
    </row>
    <row r="317" spans="1:8" ht="15">
      <c r="B317" s="2" t="s">
        <v>36</v>
      </c>
      <c r="C317" s="2" t="s">
        <v>27</v>
      </c>
      <c r="D317" s="44">
        <v>40664</v>
      </c>
      <c r="E317" s="15">
        <v>810000</v>
      </c>
      <c r="F317"/>
      <c r="G317" s="35"/>
      <c r="H317" s="35"/>
    </row>
    <row r="318" spans="1:8" ht="15">
      <c r="B318" s="2" t="s">
        <v>33</v>
      </c>
      <c r="C318" s="2" t="s">
        <v>27</v>
      </c>
      <c r="D318" s="44">
        <v>40664</v>
      </c>
      <c r="E318" s="15">
        <v>390000</v>
      </c>
      <c r="F318"/>
      <c r="G318" s="35"/>
      <c r="H318" s="35"/>
    </row>
    <row r="319" spans="1:8" ht="15">
      <c r="A319" s="2" t="s">
        <v>93</v>
      </c>
      <c r="B319" s="2" t="s">
        <v>96</v>
      </c>
      <c r="C319" s="2" t="s">
        <v>52</v>
      </c>
      <c r="D319" s="44">
        <v>40878</v>
      </c>
      <c r="E319" s="15">
        <v>5425600</v>
      </c>
      <c r="F319"/>
      <c r="G319" s="35"/>
      <c r="H319" s="35"/>
    </row>
    <row r="320" spans="1:8" ht="15">
      <c r="B320" s="2" t="s">
        <v>62</v>
      </c>
      <c r="C320" s="2" t="s">
        <v>52</v>
      </c>
      <c r="D320" s="44">
        <v>40725</v>
      </c>
      <c r="E320" s="15">
        <v>500</v>
      </c>
      <c r="F320"/>
      <c r="G320" s="35"/>
      <c r="H320" s="35"/>
    </row>
    <row r="321" spans="1:8" ht="15">
      <c r="B321" s="2" t="s">
        <v>101</v>
      </c>
      <c r="C321" s="2" t="s">
        <v>52</v>
      </c>
      <c r="D321" s="44">
        <v>40878</v>
      </c>
      <c r="E321" s="15">
        <v>29900</v>
      </c>
      <c r="F321"/>
      <c r="G321" s="35"/>
      <c r="H321" s="35"/>
    </row>
    <row r="322" spans="1:8" ht="15">
      <c r="B322" s="2" t="s">
        <v>59</v>
      </c>
      <c r="C322" s="2" t="s">
        <v>52</v>
      </c>
      <c r="D322" s="44">
        <v>40878</v>
      </c>
      <c r="E322" s="15">
        <v>9600</v>
      </c>
      <c r="F322"/>
      <c r="G322" s="35"/>
      <c r="H322" s="35"/>
    </row>
    <row r="323" spans="1:8" ht="15">
      <c r="B323" s="2" t="s">
        <v>39</v>
      </c>
      <c r="C323" s="2" t="s">
        <v>52</v>
      </c>
      <c r="D323" s="44">
        <v>40878</v>
      </c>
      <c r="E323" s="15">
        <v>160000</v>
      </c>
      <c r="F323"/>
      <c r="G323" s="35"/>
      <c r="H323" s="35"/>
    </row>
    <row r="324" spans="1:8" ht="15">
      <c r="B324" s="2" t="s">
        <v>36</v>
      </c>
      <c r="C324" s="2" t="s">
        <v>52</v>
      </c>
      <c r="D324" s="44">
        <v>40878</v>
      </c>
      <c r="E324" s="15">
        <v>950400</v>
      </c>
      <c r="F324"/>
      <c r="G324" s="35"/>
      <c r="H324" s="35"/>
    </row>
    <row r="325" spans="1:8" ht="15">
      <c r="A325" s="2" t="s">
        <v>174</v>
      </c>
      <c r="B325" s="2" t="s">
        <v>39</v>
      </c>
      <c r="C325" s="2" t="s">
        <v>52</v>
      </c>
      <c r="D325" s="44">
        <v>40756</v>
      </c>
      <c r="E325" s="15">
        <v>115000</v>
      </c>
      <c r="F325"/>
      <c r="G325" s="35"/>
      <c r="H325" s="35"/>
    </row>
    <row r="326" spans="1:8" ht="15">
      <c r="D326" s="44">
        <v>40909</v>
      </c>
      <c r="E326" s="15">
        <v>115000</v>
      </c>
      <c r="F326"/>
      <c r="G326" s="35"/>
      <c r="H326" s="35"/>
    </row>
    <row r="327" spans="1:8" ht="15">
      <c r="B327" s="2" t="s">
        <v>168</v>
      </c>
      <c r="C327" s="2" t="s">
        <v>52</v>
      </c>
      <c r="D327" s="44">
        <v>40756</v>
      </c>
      <c r="E327" s="15">
        <v>752000</v>
      </c>
      <c r="F327"/>
      <c r="G327" s="35"/>
      <c r="H327" s="35"/>
    </row>
    <row r="328" spans="1:8" ht="15">
      <c r="D328" s="44">
        <v>40909</v>
      </c>
      <c r="E328" s="15">
        <v>752000</v>
      </c>
      <c r="F328"/>
      <c r="G328" s="35"/>
      <c r="H328" s="35"/>
    </row>
    <row r="329" spans="1:8" ht="15">
      <c r="B329" s="2" t="s">
        <v>36</v>
      </c>
      <c r="C329" s="2" t="s">
        <v>52</v>
      </c>
      <c r="D329" s="44">
        <v>40756</v>
      </c>
      <c r="E329" s="15">
        <v>1750000</v>
      </c>
      <c r="F329"/>
      <c r="G329" s="35"/>
      <c r="H329" s="35"/>
    </row>
    <row r="330" spans="1:8" ht="15">
      <c r="D330" s="44">
        <v>40909</v>
      </c>
      <c r="E330" s="15">
        <v>1750000</v>
      </c>
      <c r="F330"/>
      <c r="G330" s="35"/>
      <c r="H330" s="35"/>
    </row>
    <row r="331" spans="1:8" ht="15">
      <c r="B331" s="2" t="s">
        <v>61</v>
      </c>
      <c r="C331" s="2" t="s">
        <v>52</v>
      </c>
      <c r="D331" s="44">
        <v>40756</v>
      </c>
      <c r="E331" s="15">
        <v>120000</v>
      </c>
      <c r="F331"/>
      <c r="G331" s="35"/>
      <c r="H331" s="35"/>
    </row>
    <row r="332" spans="1:8" ht="15">
      <c r="D332" s="44">
        <v>40909</v>
      </c>
      <c r="E332" s="15">
        <v>120000</v>
      </c>
      <c r="F332"/>
      <c r="G332" s="35"/>
      <c r="H332" s="35"/>
    </row>
    <row r="333" spans="1:8" ht="15">
      <c r="A333" s="2" t="s">
        <v>117</v>
      </c>
      <c r="B333" s="2" t="s">
        <v>119</v>
      </c>
      <c r="C333" s="2" t="s">
        <v>52</v>
      </c>
      <c r="D333" s="44">
        <v>40878</v>
      </c>
      <c r="E333" s="15">
        <v>30000</v>
      </c>
      <c r="F333"/>
      <c r="G333" s="35"/>
      <c r="H333" s="35"/>
    </row>
    <row r="334" spans="1:8" ht="15">
      <c r="B334" s="2" t="s">
        <v>39</v>
      </c>
      <c r="C334" s="2" t="s">
        <v>52</v>
      </c>
      <c r="D334" s="44">
        <v>40878</v>
      </c>
      <c r="E334" s="15">
        <v>320000</v>
      </c>
      <c r="F334"/>
      <c r="G334" s="35"/>
      <c r="H334" s="35"/>
    </row>
    <row r="335" spans="1:8" ht="15">
      <c r="B335" s="2" t="s">
        <v>120</v>
      </c>
      <c r="C335" s="2" t="s">
        <v>52</v>
      </c>
      <c r="D335" s="44">
        <v>40878</v>
      </c>
      <c r="E335" s="15">
        <v>5000</v>
      </c>
      <c r="F335"/>
      <c r="G335" s="35"/>
      <c r="H335" s="35"/>
    </row>
    <row r="336" spans="1:8" ht="15">
      <c r="B336" s="2" t="s">
        <v>36</v>
      </c>
      <c r="C336" s="2" t="s">
        <v>52</v>
      </c>
      <c r="D336" s="44">
        <v>40878</v>
      </c>
      <c r="E336" s="15">
        <v>900000</v>
      </c>
      <c r="F336"/>
      <c r="G336" s="35"/>
      <c r="H336" s="35"/>
    </row>
    <row r="337" spans="1:8" ht="15">
      <c r="B337" s="2" t="s">
        <v>33</v>
      </c>
      <c r="C337" s="2" t="s">
        <v>52</v>
      </c>
      <c r="D337" s="44">
        <v>40878</v>
      </c>
      <c r="E337" s="15">
        <v>700000</v>
      </c>
      <c r="F337"/>
      <c r="G337" s="35"/>
      <c r="H337" s="35"/>
    </row>
    <row r="338" spans="1:8" ht="15">
      <c r="A338" s="2" t="s">
        <v>777</v>
      </c>
      <c r="B338" s="2" t="s">
        <v>62</v>
      </c>
      <c r="C338" s="2" t="s">
        <v>52</v>
      </c>
      <c r="D338" s="44">
        <v>40756</v>
      </c>
      <c r="E338" s="15">
        <v>30000</v>
      </c>
      <c r="F338"/>
      <c r="G338" s="35"/>
      <c r="H338" s="35"/>
    </row>
    <row r="339" spans="1:8" ht="15">
      <c r="B339" s="2" t="s">
        <v>36</v>
      </c>
      <c r="C339" s="2" t="s">
        <v>70</v>
      </c>
      <c r="D339" s="44">
        <v>40817</v>
      </c>
      <c r="E339" s="15">
        <v>670000</v>
      </c>
      <c r="F339"/>
      <c r="G339" s="35"/>
      <c r="H339" s="35"/>
    </row>
    <row r="340" spans="1:8" ht="15">
      <c r="A340" s="2" t="s">
        <v>171</v>
      </c>
      <c r="B340" s="2" t="s">
        <v>62</v>
      </c>
      <c r="C340" s="2" t="s">
        <v>27</v>
      </c>
      <c r="D340" s="44">
        <v>40725</v>
      </c>
      <c r="E340" s="15">
        <v>13056</v>
      </c>
      <c r="F340"/>
      <c r="G340" s="35"/>
      <c r="H340" s="35"/>
    </row>
    <row r="341" spans="1:8" ht="15">
      <c r="B341" s="2" t="s">
        <v>43</v>
      </c>
      <c r="C341" s="2" t="s">
        <v>27</v>
      </c>
      <c r="D341" s="44">
        <v>40725</v>
      </c>
      <c r="E341" s="15">
        <v>4500</v>
      </c>
      <c r="F341"/>
      <c r="G341" s="35"/>
      <c r="H341" s="35"/>
    </row>
    <row r="342" spans="1:8" ht="15">
      <c r="B342" s="2" t="s">
        <v>36</v>
      </c>
      <c r="C342" s="2" t="s">
        <v>27</v>
      </c>
      <c r="D342" s="44">
        <v>40725</v>
      </c>
      <c r="E342" s="15">
        <v>42894</v>
      </c>
      <c r="F342"/>
      <c r="G342" s="35"/>
      <c r="H342" s="35"/>
    </row>
    <row r="343" spans="1:8" ht="15">
      <c r="B343" s="2" t="s">
        <v>33</v>
      </c>
      <c r="C343" s="2" t="s">
        <v>27</v>
      </c>
      <c r="D343" s="44">
        <v>40725</v>
      </c>
      <c r="E343" s="15">
        <v>2541</v>
      </c>
      <c r="F343"/>
      <c r="G343" s="35"/>
      <c r="H343" s="35"/>
    </row>
    <row r="344" spans="1:8" ht="15">
      <c r="A344" s="2" t="s">
        <v>150</v>
      </c>
      <c r="B344" s="2" t="s">
        <v>62</v>
      </c>
      <c r="C344" s="2" t="s">
        <v>27</v>
      </c>
      <c r="D344" s="44">
        <v>40756</v>
      </c>
      <c r="E344" s="15">
        <v>5400</v>
      </c>
      <c r="F344"/>
      <c r="G344" s="35"/>
      <c r="H344" s="35"/>
    </row>
    <row r="345" spans="1:8" ht="15">
      <c r="B345" s="2" t="s">
        <v>25</v>
      </c>
      <c r="C345" s="2" t="s">
        <v>70</v>
      </c>
      <c r="D345" s="44">
        <v>40787</v>
      </c>
      <c r="E345" s="15">
        <v>20000</v>
      </c>
      <c r="F345"/>
      <c r="G345" s="35"/>
      <c r="H345" s="35"/>
    </row>
    <row r="346" spans="1:8" ht="15">
      <c r="A346" s="2" t="s">
        <v>166</v>
      </c>
      <c r="B346" s="2" t="s">
        <v>39</v>
      </c>
      <c r="C346" s="2" t="s">
        <v>27</v>
      </c>
      <c r="D346" s="44">
        <v>40787</v>
      </c>
      <c r="E346" s="15">
        <v>3818</v>
      </c>
      <c r="F346"/>
      <c r="G346" s="35"/>
      <c r="H346" s="35"/>
    </row>
    <row r="347" spans="1:8" ht="15">
      <c r="B347" s="2" t="s">
        <v>168</v>
      </c>
      <c r="C347" s="2" t="s">
        <v>27</v>
      </c>
      <c r="D347" s="44">
        <v>40787</v>
      </c>
      <c r="E347" s="15">
        <v>29481</v>
      </c>
      <c r="F347"/>
      <c r="G347" s="35"/>
      <c r="H347" s="35"/>
    </row>
    <row r="348" spans="1:8" ht="15">
      <c r="B348" s="2" t="s">
        <v>33</v>
      </c>
      <c r="C348" s="2" t="s">
        <v>27</v>
      </c>
      <c r="D348" s="44">
        <v>40787</v>
      </c>
      <c r="E348" s="15">
        <v>19054</v>
      </c>
      <c r="F348"/>
      <c r="G348" s="35"/>
      <c r="H348" s="35"/>
    </row>
    <row r="349" spans="1:8" ht="15">
      <c r="B349" s="2" t="s">
        <v>61</v>
      </c>
      <c r="C349" s="2" t="s">
        <v>27</v>
      </c>
      <c r="D349" s="44">
        <v>40787</v>
      </c>
      <c r="E349" s="15">
        <v>3818</v>
      </c>
      <c r="F349"/>
      <c r="G349" s="35"/>
      <c r="H349" s="35"/>
    </row>
    <row r="350" spans="1:8" ht="15">
      <c r="A350" s="2" t="s">
        <v>328</v>
      </c>
      <c r="B350" s="2" t="s">
        <v>62</v>
      </c>
      <c r="C350" s="2" t="s">
        <v>70</v>
      </c>
      <c r="D350" s="44">
        <v>40695</v>
      </c>
      <c r="E350" s="15">
        <v>20383</v>
      </c>
      <c r="F350"/>
      <c r="G350" s="35"/>
      <c r="H350" s="35"/>
    </row>
    <row r="351" spans="1:8" ht="15">
      <c r="B351" s="2" t="s">
        <v>39</v>
      </c>
      <c r="C351" s="2" t="s">
        <v>70</v>
      </c>
      <c r="D351" s="44">
        <v>40695</v>
      </c>
      <c r="E351" s="15">
        <v>5000</v>
      </c>
      <c r="F351"/>
      <c r="G351" s="35"/>
      <c r="H351" s="35"/>
    </row>
    <row r="352" spans="1:8" ht="15">
      <c r="B352" s="2" t="s">
        <v>43</v>
      </c>
      <c r="C352" s="2" t="s">
        <v>70</v>
      </c>
      <c r="D352" s="44">
        <v>40695</v>
      </c>
      <c r="E352" s="15">
        <v>293500</v>
      </c>
      <c r="F352"/>
      <c r="G352" s="35"/>
      <c r="H352" s="35"/>
    </row>
    <row r="353" spans="1:8" ht="15">
      <c r="B353" s="2" t="s">
        <v>36</v>
      </c>
      <c r="C353" s="2" t="s">
        <v>70</v>
      </c>
      <c r="D353" s="44">
        <v>40695</v>
      </c>
      <c r="E353" s="15">
        <v>6000</v>
      </c>
      <c r="F353"/>
      <c r="G353" s="35"/>
      <c r="H353" s="35"/>
    </row>
    <row r="354" spans="1:8" ht="15">
      <c r="B354" s="2" t="s">
        <v>56</v>
      </c>
      <c r="C354" s="2" t="s">
        <v>70</v>
      </c>
      <c r="D354" s="44">
        <v>40695</v>
      </c>
      <c r="E354" s="15">
        <v>1000</v>
      </c>
      <c r="F354"/>
      <c r="G354" s="35"/>
      <c r="H354" s="35"/>
    </row>
    <row r="355" spans="1:8" ht="15">
      <c r="B355" s="2" t="s">
        <v>61</v>
      </c>
      <c r="C355" s="2" t="s">
        <v>70</v>
      </c>
      <c r="D355" s="44">
        <v>40695</v>
      </c>
      <c r="E355" s="15">
        <v>5000</v>
      </c>
      <c r="F355"/>
      <c r="G355" s="35"/>
      <c r="H355" s="35"/>
    </row>
    <row r="356" spans="1:8" ht="15">
      <c r="A356" s="2" t="s">
        <v>132</v>
      </c>
      <c r="B356" s="2" t="s">
        <v>62</v>
      </c>
      <c r="C356" s="2" t="s">
        <v>27</v>
      </c>
      <c r="D356" s="44">
        <v>40787</v>
      </c>
      <c r="E356" s="15">
        <v>10000</v>
      </c>
      <c r="F356"/>
      <c r="G356" s="35"/>
      <c r="H356" s="35"/>
    </row>
    <row r="357" spans="1:8" ht="15">
      <c r="B357" s="2" t="s">
        <v>59</v>
      </c>
      <c r="C357" s="2" t="s">
        <v>27</v>
      </c>
      <c r="D357" s="44">
        <v>40787</v>
      </c>
      <c r="E357" s="15">
        <v>70000</v>
      </c>
      <c r="F357"/>
      <c r="G357" s="35"/>
      <c r="H357" s="35"/>
    </row>
    <row r="358" spans="1:8" ht="15">
      <c r="B358" s="2" t="s">
        <v>36</v>
      </c>
      <c r="C358" s="2" t="s">
        <v>27</v>
      </c>
      <c r="D358" s="44">
        <v>40787</v>
      </c>
      <c r="E358" s="15">
        <v>580000</v>
      </c>
      <c r="F358"/>
      <c r="G358" s="35"/>
      <c r="H358" s="35"/>
    </row>
    <row r="359" spans="1:8" ht="15">
      <c r="B359" s="2" t="s">
        <v>33</v>
      </c>
      <c r="C359" s="2" t="s">
        <v>52</v>
      </c>
      <c r="D359" s="44">
        <v>40787</v>
      </c>
      <c r="E359" s="15">
        <v>300000</v>
      </c>
      <c r="F359"/>
      <c r="G359" s="35"/>
      <c r="H359" s="35"/>
    </row>
    <row r="360" spans="1:8" ht="15">
      <c r="B360" s="2" t="s">
        <v>76</v>
      </c>
      <c r="C360" s="2" t="s">
        <v>27</v>
      </c>
      <c r="D360" s="44">
        <v>40787</v>
      </c>
      <c r="E360" s="15">
        <v>27000</v>
      </c>
      <c r="F360"/>
      <c r="G360" s="35"/>
      <c r="H360" s="35"/>
    </row>
    <row r="361" spans="1:8" ht="15">
      <c r="A361" s="2" t="s">
        <v>362</v>
      </c>
      <c r="B361" s="2" t="s">
        <v>47</v>
      </c>
      <c r="C361" s="2" t="s">
        <v>52</v>
      </c>
      <c r="D361" s="44">
        <v>40695</v>
      </c>
      <c r="E361" s="15">
        <v>200</v>
      </c>
      <c r="F361"/>
      <c r="G361" s="35"/>
      <c r="H361" s="35"/>
    </row>
    <row r="362" spans="1:8" ht="15">
      <c r="B362" s="2" t="s">
        <v>62</v>
      </c>
      <c r="C362" s="2" t="s">
        <v>52</v>
      </c>
      <c r="D362" s="44">
        <v>40695</v>
      </c>
      <c r="E362" s="15">
        <v>200</v>
      </c>
      <c r="F362"/>
      <c r="G362" s="35"/>
      <c r="H362" s="35"/>
    </row>
    <row r="363" spans="1:8" ht="15">
      <c r="B363" s="2" t="s">
        <v>59</v>
      </c>
      <c r="C363" s="2" t="s">
        <v>52</v>
      </c>
      <c r="D363" s="44">
        <v>40695</v>
      </c>
      <c r="E363" s="15">
        <v>1500</v>
      </c>
      <c r="F363"/>
      <c r="G363" s="35"/>
      <c r="H363" s="35"/>
    </row>
    <row r="364" spans="1:8" ht="15">
      <c r="B364" s="2" t="s">
        <v>39</v>
      </c>
      <c r="C364" s="2" t="s">
        <v>52</v>
      </c>
      <c r="D364" s="44">
        <v>40695</v>
      </c>
      <c r="E364" s="15">
        <v>35000</v>
      </c>
      <c r="F364"/>
      <c r="G364" s="35"/>
      <c r="H364" s="35"/>
    </row>
    <row r="365" spans="1:8" ht="15">
      <c r="B365" s="2" t="s">
        <v>25</v>
      </c>
      <c r="C365" s="2" t="s">
        <v>52</v>
      </c>
      <c r="D365" s="44">
        <v>40695</v>
      </c>
      <c r="E365" s="15">
        <v>500</v>
      </c>
      <c r="F365"/>
      <c r="G365" s="35"/>
      <c r="H365" s="35"/>
    </row>
    <row r="366" spans="1:8" ht="15">
      <c r="B366" s="2" t="s">
        <v>36</v>
      </c>
      <c r="C366" s="2" t="s">
        <v>52</v>
      </c>
      <c r="D366" s="44">
        <v>40664</v>
      </c>
      <c r="E366" s="15">
        <v>20000</v>
      </c>
      <c r="F366"/>
      <c r="G366" s="35"/>
      <c r="H366" s="35"/>
    </row>
    <row r="367" spans="1:8" ht="15">
      <c r="B367" s="2" t="s">
        <v>33</v>
      </c>
      <c r="C367" s="2" t="s">
        <v>52</v>
      </c>
      <c r="D367" s="44">
        <v>40664</v>
      </c>
      <c r="E367" s="15">
        <v>15000</v>
      </c>
      <c r="F367"/>
      <c r="G367" s="35"/>
      <c r="H367" s="35"/>
    </row>
    <row r="368" spans="1:8" ht="15">
      <c r="B368" s="2" t="s">
        <v>61</v>
      </c>
      <c r="C368" s="2" t="s">
        <v>52</v>
      </c>
      <c r="D368" s="44">
        <v>40695</v>
      </c>
      <c r="E368" s="15">
        <v>35000</v>
      </c>
      <c r="F368"/>
      <c r="G368" s="35"/>
      <c r="H368" s="35"/>
    </row>
    <row r="369" spans="1:8" ht="15">
      <c r="A369" s="2" t="s">
        <v>842</v>
      </c>
      <c r="B369" s="2" t="s">
        <v>62</v>
      </c>
      <c r="C369" s="2" t="s">
        <v>70</v>
      </c>
      <c r="D369" s="44">
        <v>40695</v>
      </c>
      <c r="E369" s="15">
        <v>848</v>
      </c>
      <c r="F369"/>
      <c r="G369" s="35"/>
      <c r="H369" s="35"/>
    </row>
    <row r="370" spans="1:8" ht="15">
      <c r="B370" s="2" t="s">
        <v>43</v>
      </c>
      <c r="C370" s="2" t="s">
        <v>70</v>
      </c>
      <c r="D370" s="44">
        <v>40695</v>
      </c>
      <c r="E370" s="15">
        <v>50000</v>
      </c>
      <c r="F370"/>
      <c r="G370" s="35"/>
      <c r="H370" s="35"/>
    </row>
    <row r="371" spans="1:8" ht="15">
      <c r="A371" s="2" t="s">
        <v>854</v>
      </c>
      <c r="B371" s="2" t="s">
        <v>1525</v>
      </c>
      <c r="C371" s="2" t="s">
        <v>52</v>
      </c>
      <c r="D371" s="44">
        <v>40817</v>
      </c>
      <c r="E371" s="15">
        <v>277778</v>
      </c>
      <c r="F371"/>
      <c r="G371" s="35"/>
      <c r="H371" s="35"/>
    </row>
    <row r="372" spans="1:8" ht="15">
      <c r="B372" s="2" t="s">
        <v>119</v>
      </c>
      <c r="C372" s="2" t="s">
        <v>52</v>
      </c>
      <c r="D372" s="44">
        <v>40817</v>
      </c>
      <c r="E372" s="15">
        <v>17400</v>
      </c>
      <c r="F372"/>
      <c r="G372" s="35"/>
      <c r="H372" s="35"/>
    </row>
    <row r="373" spans="1:8" ht="15">
      <c r="B373" s="2" t="s">
        <v>39</v>
      </c>
      <c r="C373" s="2" t="s">
        <v>52</v>
      </c>
      <c r="D373" s="44">
        <v>40756</v>
      </c>
      <c r="E373" s="15">
        <v>538800</v>
      </c>
      <c r="F373"/>
      <c r="G373" s="35"/>
      <c r="H373" s="35"/>
    </row>
    <row r="374" spans="1:8" ht="15">
      <c r="B374" s="2" t="s">
        <v>25</v>
      </c>
      <c r="C374" s="2" t="s">
        <v>52</v>
      </c>
      <c r="D374" s="44">
        <v>40817</v>
      </c>
      <c r="E374" s="15">
        <v>538800</v>
      </c>
      <c r="F374"/>
      <c r="G374" s="35"/>
      <c r="H374" s="35"/>
    </row>
    <row r="375" spans="1:8" ht="15">
      <c r="B375" s="2" t="s">
        <v>33</v>
      </c>
      <c r="C375" s="2" t="s">
        <v>27</v>
      </c>
      <c r="D375" s="44">
        <v>40817</v>
      </c>
      <c r="E375" s="15">
        <v>56400</v>
      </c>
      <c r="F375"/>
      <c r="G375" s="35"/>
      <c r="H375" s="35"/>
    </row>
    <row r="376" spans="1:8" ht="15">
      <c r="B376" s="2" t="s">
        <v>396</v>
      </c>
      <c r="C376" s="2" t="s">
        <v>27</v>
      </c>
      <c r="D376" s="44">
        <v>40787</v>
      </c>
      <c r="E376" s="15">
        <v>1944828</v>
      </c>
      <c r="F376"/>
      <c r="G376" s="35"/>
      <c r="H376" s="35"/>
    </row>
    <row r="377" spans="1:8" ht="15">
      <c r="A377" s="2" t="s">
        <v>184</v>
      </c>
      <c r="B377" s="2" t="s">
        <v>62</v>
      </c>
      <c r="C377" s="2" t="s">
        <v>70</v>
      </c>
      <c r="D377" s="44">
        <v>40878</v>
      </c>
      <c r="E377" s="15">
        <v>58000</v>
      </c>
      <c r="F377"/>
      <c r="G377" s="35"/>
      <c r="H377" s="35"/>
    </row>
    <row r="378" spans="1:8" ht="15">
      <c r="B378" s="2" t="s">
        <v>59</v>
      </c>
      <c r="C378" s="2" t="s">
        <v>70</v>
      </c>
      <c r="D378" s="44">
        <v>40878</v>
      </c>
      <c r="E378" s="15">
        <v>5000</v>
      </c>
      <c r="F378"/>
      <c r="G378" s="35"/>
      <c r="H378" s="35"/>
    </row>
    <row r="379" spans="1:8" ht="15">
      <c r="B379" s="2" t="s">
        <v>168</v>
      </c>
      <c r="C379" s="2" t="s">
        <v>70</v>
      </c>
      <c r="D379" s="44">
        <v>40878</v>
      </c>
      <c r="E379" s="15">
        <v>250</v>
      </c>
      <c r="F379"/>
      <c r="G379" s="35"/>
      <c r="H379" s="35"/>
    </row>
    <row r="380" spans="1:8" ht="15">
      <c r="B380" s="2" t="s">
        <v>43</v>
      </c>
      <c r="C380" s="2" t="s">
        <v>70</v>
      </c>
      <c r="D380" s="44">
        <v>40878</v>
      </c>
      <c r="E380" s="15">
        <v>1500</v>
      </c>
      <c r="F380"/>
      <c r="G380" s="35"/>
      <c r="H380" s="35"/>
    </row>
    <row r="381" spans="1:8" ht="15">
      <c r="B381" s="2" t="s">
        <v>36</v>
      </c>
      <c r="C381" s="2" t="s">
        <v>70</v>
      </c>
      <c r="D381" s="44">
        <v>40878</v>
      </c>
      <c r="E381" s="15">
        <v>396000</v>
      </c>
      <c r="F381"/>
      <c r="G381" s="35"/>
      <c r="H381" s="35"/>
    </row>
    <row r="382" spans="1:8" ht="15">
      <c r="B382" s="2" t="s">
        <v>139</v>
      </c>
      <c r="C382" s="2" t="s">
        <v>70</v>
      </c>
      <c r="D382" s="44">
        <v>40878</v>
      </c>
      <c r="E382" s="15">
        <v>12000</v>
      </c>
      <c r="F382"/>
      <c r="G382" s="35"/>
      <c r="H382" s="35"/>
    </row>
    <row r="383" spans="1:8" ht="15">
      <c r="B383" s="2" t="s">
        <v>56</v>
      </c>
      <c r="C383" s="2" t="s">
        <v>70</v>
      </c>
      <c r="D383" s="44">
        <v>40878</v>
      </c>
      <c r="E383" s="15">
        <v>15000</v>
      </c>
      <c r="F383"/>
      <c r="G383" s="35"/>
      <c r="H383" s="35"/>
    </row>
    <row r="384" spans="1:8" ht="15">
      <c r="B384" s="2" t="s">
        <v>61</v>
      </c>
      <c r="C384" s="2" t="s">
        <v>70</v>
      </c>
      <c r="D384" s="44">
        <v>40878</v>
      </c>
      <c r="E384" s="15">
        <v>12000</v>
      </c>
      <c r="F384"/>
      <c r="G384" s="35"/>
      <c r="H384" s="35"/>
    </row>
    <row r="385" spans="1:8" ht="15">
      <c r="A385" s="2" t="s">
        <v>190</v>
      </c>
      <c r="B385" s="2" t="s">
        <v>62</v>
      </c>
      <c r="C385" s="2" t="s">
        <v>70</v>
      </c>
      <c r="D385" s="44">
        <v>40725</v>
      </c>
      <c r="E385" s="15">
        <v>123684</v>
      </c>
      <c r="F385"/>
      <c r="G385" s="35"/>
      <c r="H385" s="35"/>
    </row>
    <row r="386" spans="1:8" ht="15">
      <c r="B386" s="2" t="s">
        <v>59</v>
      </c>
      <c r="C386" s="2" t="s">
        <v>70</v>
      </c>
      <c r="D386" s="44">
        <v>40725</v>
      </c>
      <c r="E386" s="15">
        <v>1181357</v>
      </c>
      <c r="F386"/>
      <c r="G386" s="35"/>
      <c r="H386" s="35"/>
    </row>
    <row r="387" spans="1:8" ht="15">
      <c r="B387" s="2" t="s">
        <v>39</v>
      </c>
      <c r="C387" s="2" t="s">
        <v>70</v>
      </c>
      <c r="D387" s="44">
        <v>40725</v>
      </c>
      <c r="E387" s="15">
        <v>749712</v>
      </c>
      <c r="F387"/>
      <c r="G387" s="35"/>
      <c r="H387" s="35"/>
    </row>
    <row r="388" spans="1:8" ht="15">
      <c r="B388" s="2" t="s">
        <v>36</v>
      </c>
      <c r="C388" s="2" t="s">
        <v>70</v>
      </c>
      <c r="D388" s="44">
        <v>40725</v>
      </c>
      <c r="E388" s="15">
        <v>881338</v>
      </c>
      <c r="F388"/>
      <c r="G388" s="35"/>
      <c r="H388" s="35"/>
    </row>
    <row r="389" spans="1:8" ht="15">
      <c r="B389" s="2" t="s">
        <v>33</v>
      </c>
      <c r="C389" s="2" t="s">
        <v>70</v>
      </c>
      <c r="D389" s="44">
        <v>40725</v>
      </c>
      <c r="E389" s="15">
        <v>881338</v>
      </c>
      <c r="F389"/>
      <c r="G389" s="35"/>
      <c r="H389" s="35"/>
    </row>
    <row r="390" spans="1:8" ht="15">
      <c r="B390" s="2" t="s">
        <v>61</v>
      </c>
      <c r="C390" s="2" t="s">
        <v>70</v>
      </c>
      <c r="D390" s="44">
        <v>40725</v>
      </c>
      <c r="E390" s="15">
        <v>749712</v>
      </c>
      <c r="F390"/>
      <c r="G390" s="35"/>
      <c r="H390" s="35"/>
    </row>
    <row r="391" spans="1:8" ht="15">
      <c r="A391" s="2" t="s">
        <v>284</v>
      </c>
      <c r="B391" s="2" t="s">
        <v>62</v>
      </c>
      <c r="C391" s="2" t="s">
        <v>70</v>
      </c>
      <c r="D391" s="44">
        <v>40787</v>
      </c>
      <c r="E391" s="15">
        <v>42583</v>
      </c>
      <c r="F391"/>
      <c r="G391" s="35"/>
      <c r="H391" s="35"/>
    </row>
    <row r="392" spans="1:8" ht="15">
      <c r="B392" s="2" t="s">
        <v>59</v>
      </c>
      <c r="C392" s="2" t="s">
        <v>70</v>
      </c>
      <c r="D392" s="44">
        <v>40787</v>
      </c>
      <c r="E392" s="15">
        <v>188674</v>
      </c>
      <c r="F392"/>
      <c r="G392" s="35"/>
      <c r="H392" s="35"/>
    </row>
    <row r="393" spans="1:8" ht="15">
      <c r="B393" s="2" t="s">
        <v>168</v>
      </c>
      <c r="C393" s="2" t="s">
        <v>52</v>
      </c>
      <c r="D393" s="44">
        <v>40787</v>
      </c>
      <c r="E393" s="15">
        <v>313700</v>
      </c>
      <c r="F393"/>
      <c r="G393" s="35"/>
      <c r="H393" s="35"/>
    </row>
    <row r="394" spans="1:8" ht="15">
      <c r="B394" s="2" t="s">
        <v>188</v>
      </c>
      <c r="C394" s="2" t="s">
        <v>52</v>
      </c>
      <c r="D394" s="44">
        <v>40787</v>
      </c>
      <c r="E394" s="15">
        <v>2000000</v>
      </c>
      <c r="F394"/>
      <c r="G394" s="35"/>
      <c r="H394" s="35"/>
    </row>
    <row r="395" spans="1:8" ht="15">
      <c r="B395" s="2" t="s">
        <v>139</v>
      </c>
      <c r="C395" s="2" t="s">
        <v>52</v>
      </c>
      <c r="D395" s="44">
        <v>40787</v>
      </c>
      <c r="E395" s="15">
        <v>430796</v>
      </c>
      <c r="F395"/>
      <c r="G395" s="35"/>
      <c r="H395" s="35"/>
    </row>
    <row r="396" spans="1:8" ht="15">
      <c r="B396" s="2" t="s">
        <v>292</v>
      </c>
      <c r="C396" s="2" t="s">
        <v>52</v>
      </c>
      <c r="D396" s="44">
        <v>40787</v>
      </c>
      <c r="E396" s="15">
        <v>21998</v>
      </c>
      <c r="F396"/>
      <c r="G396" s="35"/>
      <c r="H396" s="35"/>
    </row>
    <row r="397" spans="1:8" ht="15">
      <c r="A397" s="2" t="s">
        <v>896</v>
      </c>
      <c r="D397" s="2"/>
      <c r="E397" s="15">
        <v>83115706</v>
      </c>
      <c r="F397"/>
      <c r="G397" s="35"/>
      <c r="H397" s="35"/>
    </row>
    <row r="398" spans="1:8" ht="15">
      <c r="A398"/>
      <c r="B398"/>
      <c r="C398"/>
      <c r="D398"/>
      <c r="E398"/>
      <c r="F398"/>
      <c r="G398" s="35"/>
      <c r="H398" s="35"/>
    </row>
    <row r="399" spans="1:8" ht="15">
      <c r="A399"/>
      <c r="B399"/>
      <c r="C399"/>
      <c r="D399"/>
      <c r="E399"/>
      <c r="F399"/>
      <c r="G399" s="35"/>
      <c r="H399" s="35"/>
    </row>
    <row r="400" spans="1:8" ht="15">
      <c r="A400"/>
      <c r="B400"/>
      <c r="C400"/>
      <c r="D400"/>
      <c r="E400"/>
      <c r="F400"/>
      <c r="G400" s="35"/>
      <c r="H400" s="35"/>
    </row>
    <row r="401" spans="1:8" ht="15">
      <c r="A401"/>
      <c r="B401"/>
      <c r="C401"/>
      <c r="D401"/>
      <c r="E401"/>
      <c r="F401"/>
      <c r="G401" s="35"/>
      <c r="H401" s="35"/>
    </row>
    <row r="402" spans="1:8" ht="15">
      <c r="A402"/>
      <c r="B402"/>
      <c r="C402"/>
      <c r="D402"/>
      <c r="E402"/>
      <c r="F402"/>
      <c r="G402" s="35"/>
      <c r="H402" s="35"/>
    </row>
    <row r="403" spans="1:8" ht="15">
      <c r="A403"/>
      <c r="B403"/>
      <c r="C403"/>
      <c r="D403"/>
      <c r="E403"/>
      <c r="F403"/>
      <c r="G403" s="35"/>
      <c r="H403" s="35"/>
    </row>
    <row r="404" spans="1:8" ht="15">
      <c r="A404"/>
      <c r="B404"/>
      <c r="C404"/>
      <c r="D404"/>
      <c r="E404"/>
      <c r="F404"/>
      <c r="G404" s="35"/>
      <c r="H404" s="35"/>
    </row>
    <row r="405" spans="1:8" ht="15">
      <c r="A405"/>
      <c r="B405"/>
      <c r="C405"/>
      <c r="D405"/>
      <c r="E405"/>
      <c r="F405"/>
      <c r="G405" s="35"/>
      <c r="H405" s="35"/>
    </row>
    <row r="406" spans="1:8" ht="15">
      <c r="A406"/>
      <c r="B406"/>
      <c r="C406"/>
      <c r="D406"/>
      <c r="E406"/>
      <c r="F406"/>
      <c r="G406" s="35"/>
      <c r="H406" s="35"/>
    </row>
    <row r="407" spans="1:8" ht="15">
      <c r="A407"/>
      <c r="B407"/>
      <c r="C407"/>
      <c r="D407"/>
      <c r="E407"/>
      <c r="F407"/>
      <c r="G407" s="35"/>
      <c r="H407" s="35"/>
    </row>
    <row r="408" spans="1:8" ht="15">
      <c r="A408"/>
      <c r="B408"/>
      <c r="C408"/>
      <c r="D408"/>
      <c r="E408"/>
      <c r="F408"/>
      <c r="G408" s="35"/>
      <c r="H408" s="35"/>
    </row>
    <row r="409" spans="1:8" ht="15">
      <c r="A409"/>
      <c r="B409"/>
      <c r="C409"/>
      <c r="D409"/>
      <c r="E409"/>
      <c r="F409"/>
      <c r="G409" s="35"/>
      <c r="H409" s="35"/>
    </row>
    <row r="410" spans="1:8" ht="15">
      <c r="A410"/>
      <c r="B410"/>
      <c r="C410"/>
      <c r="D410"/>
      <c r="E410"/>
      <c r="F410"/>
      <c r="G410" s="35"/>
      <c r="H410" s="35"/>
    </row>
    <row r="411" spans="1:8" ht="15">
      <c r="A411"/>
      <c r="B411"/>
      <c r="C411"/>
      <c r="D411"/>
      <c r="E411"/>
      <c r="F411"/>
      <c r="G411" s="35"/>
      <c r="H411" s="35"/>
    </row>
    <row r="412" spans="1:8" ht="15">
      <c r="A412"/>
      <c r="B412"/>
      <c r="C412"/>
      <c r="D412"/>
      <c r="E412"/>
      <c r="F412"/>
      <c r="G412" s="35"/>
      <c r="H412" s="35"/>
    </row>
    <row r="413" spans="1:8" ht="15">
      <c r="A413"/>
      <c r="B413"/>
      <c r="C413"/>
      <c r="D413"/>
      <c r="E413"/>
      <c r="F413"/>
      <c r="G413" s="35"/>
      <c r="H413" s="35"/>
    </row>
    <row r="414" spans="1:8" ht="15">
      <c r="A414"/>
      <c r="B414"/>
      <c r="C414"/>
      <c r="D414"/>
      <c r="E414"/>
      <c r="F414"/>
      <c r="G414" s="35"/>
      <c r="H414" s="35"/>
    </row>
    <row r="415" spans="1:8" ht="15">
      <c r="A415"/>
      <c r="B415"/>
      <c r="C415"/>
      <c r="D415"/>
      <c r="E415"/>
      <c r="F415"/>
      <c r="G415" s="35"/>
      <c r="H415" s="35"/>
    </row>
    <row r="416" spans="1:8" ht="15">
      <c r="A416"/>
      <c r="B416"/>
      <c r="C416"/>
      <c r="D416"/>
      <c r="E416"/>
      <c r="F416"/>
      <c r="G416" s="35"/>
      <c r="H416" s="35"/>
    </row>
    <row r="417" spans="1:8" ht="15">
      <c r="A417"/>
      <c r="B417"/>
      <c r="C417"/>
      <c r="D417"/>
      <c r="E417"/>
      <c r="F417"/>
      <c r="G417" s="35"/>
      <c r="H417" s="35"/>
    </row>
    <row r="418" spans="1:8" ht="15">
      <c r="A418"/>
      <c r="B418"/>
      <c r="C418"/>
      <c r="D418"/>
      <c r="E418"/>
      <c r="F418"/>
      <c r="G418" s="35"/>
      <c r="H418" s="35"/>
    </row>
    <row r="419" spans="1:8" ht="15">
      <c r="A419"/>
      <c r="B419"/>
      <c r="C419"/>
      <c r="D419"/>
      <c r="E419"/>
      <c r="F419"/>
      <c r="G419" s="35"/>
      <c r="H419" s="35"/>
    </row>
    <row r="420" spans="1:8" ht="15">
      <c r="A420"/>
      <c r="B420"/>
      <c r="C420"/>
      <c r="D420"/>
      <c r="E420"/>
      <c r="F420"/>
      <c r="G420" s="35"/>
      <c r="H420" s="35"/>
    </row>
    <row r="421" spans="1:8" ht="15">
      <c r="A421"/>
      <c r="B421"/>
      <c r="C421"/>
      <c r="D421"/>
      <c r="E421"/>
      <c r="F421"/>
      <c r="G421" s="35"/>
      <c r="H421" s="35"/>
    </row>
    <row r="422" spans="1:8" ht="15">
      <c r="A422"/>
      <c r="B422"/>
      <c r="C422"/>
      <c r="D422"/>
      <c r="E422"/>
      <c r="F422"/>
      <c r="G422" s="35"/>
      <c r="H422" s="35"/>
    </row>
    <row r="423" spans="1:8" ht="15">
      <c r="A423"/>
      <c r="B423"/>
      <c r="C423"/>
      <c r="D423"/>
      <c r="E423"/>
      <c r="F423"/>
      <c r="G423" s="35"/>
      <c r="H423" s="35"/>
    </row>
    <row r="424" spans="1:8" ht="15">
      <c r="A424"/>
      <c r="B424"/>
      <c r="C424"/>
      <c r="D424"/>
      <c r="E424"/>
      <c r="F424"/>
      <c r="G424" s="35"/>
      <c r="H424" s="35"/>
    </row>
    <row r="425" spans="1:8" ht="15">
      <c r="A425"/>
      <c r="B425"/>
      <c r="C425"/>
      <c r="D425"/>
      <c r="E425"/>
      <c r="F425"/>
      <c r="G425" s="35"/>
      <c r="H425" s="35"/>
    </row>
    <row r="426" spans="1:8" ht="15">
      <c r="A426"/>
      <c r="B426"/>
      <c r="C426"/>
      <c r="D426"/>
      <c r="E426"/>
      <c r="F426"/>
      <c r="G426" s="35"/>
      <c r="H426" s="35"/>
    </row>
    <row r="427" spans="1:8" ht="15">
      <c r="A427"/>
      <c r="B427"/>
      <c r="C427"/>
      <c r="D427"/>
      <c r="E427"/>
      <c r="F427"/>
      <c r="G427" s="35"/>
      <c r="H427" s="35"/>
    </row>
    <row r="428" spans="1:8" ht="15">
      <c r="A428"/>
      <c r="B428"/>
      <c r="C428"/>
      <c r="D428"/>
      <c r="E428"/>
      <c r="F428"/>
      <c r="G428" s="35"/>
      <c r="H428" s="35"/>
    </row>
    <row r="429" spans="1:8" ht="15">
      <c r="A429"/>
      <c r="B429"/>
      <c r="C429"/>
      <c r="D429"/>
      <c r="E429"/>
      <c r="F429"/>
      <c r="G429" s="35"/>
      <c r="H429" s="35"/>
    </row>
    <row r="430" spans="1:8" ht="15">
      <c r="A430"/>
      <c r="B430"/>
      <c r="C430"/>
      <c r="D430"/>
      <c r="E430"/>
      <c r="F430"/>
      <c r="G430" s="35"/>
      <c r="H430" s="35"/>
    </row>
    <row r="431" spans="1:8" ht="15">
      <c r="A431"/>
      <c r="B431"/>
      <c r="C431"/>
      <c r="D431"/>
      <c r="E431"/>
      <c r="F431"/>
      <c r="G431" s="35"/>
      <c r="H431" s="35"/>
    </row>
    <row r="432" spans="1:8" ht="15">
      <c r="A432"/>
      <c r="B432"/>
      <c r="C432"/>
      <c r="D432"/>
      <c r="E432"/>
      <c r="F432"/>
      <c r="G432" s="35"/>
      <c r="H432" s="35"/>
    </row>
    <row r="433" spans="1:8" ht="15">
      <c r="A433"/>
      <c r="B433"/>
      <c r="C433"/>
      <c r="D433"/>
      <c r="E433"/>
      <c r="F433"/>
      <c r="G433" s="35"/>
      <c r="H433" s="35"/>
    </row>
    <row r="434" spans="1:8" ht="15">
      <c r="A434"/>
      <c r="B434"/>
      <c r="C434"/>
      <c r="D434"/>
      <c r="E434"/>
      <c r="F434"/>
      <c r="G434" s="35"/>
      <c r="H434" s="35"/>
    </row>
    <row r="435" spans="1:8" ht="15">
      <c r="A435"/>
      <c r="B435"/>
      <c r="C435"/>
      <c r="D435"/>
      <c r="E435"/>
      <c r="F435"/>
      <c r="G435" s="35"/>
      <c r="H435" s="35"/>
    </row>
    <row r="436" spans="1:8" ht="15">
      <c r="A436"/>
      <c r="B436"/>
      <c r="C436"/>
      <c r="D436"/>
      <c r="E436"/>
      <c r="F436"/>
      <c r="G436" s="35"/>
      <c r="H436" s="35"/>
    </row>
    <row r="437" spans="1:8" ht="15">
      <c r="A437"/>
      <c r="B437"/>
      <c r="C437"/>
      <c r="D437"/>
      <c r="E437"/>
      <c r="F437"/>
      <c r="G437" s="35"/>
      <c r="H437" s="35"/>
    </row>
    <row r="438" spans="1:8" ht="15">
      <c r="A438"/>
      <c r="B438"/>
      <c r="C438"/>
      <c r="D438"/>
      <c r="E438"/>
      <c r="F438"/>
      <c r="G438" s="35"/>
      <c r="H438" s="35"/>
    </row>
    <row r="439" spans="1:8" ht="15">
      <c r="A439"/>
      <c r="B439"/>
      <c r="C439"/>
      <c r="D439"/>
      <c r="E439"/>
      <c r="F439"/>
      <c r="G439" s="35"/>
      <c r="H439" s="35"/>
    </row>
    <row r="440" spans="1:8" ht="15">
      <c r="A440"/>
      <c r="B440"/>
      <c r="C440"/>
      <c r="D440"/>
      <c r="E440"/>
      <c r="F440"/>
      <c r="G440" s="35"/>
      <c r="H440" s="35"/>
    </row>
    <row r="441" spans="1:8" ht="15">
      <c r="A441"/>
      <c r="B441"/>
      <c r="C441"/>
      <c r="D441"/>
      <c r="E441"/>
      <c r="F441"/>
      <c r="G441" s="35"/>
      <c r="H441" s="35"/>
    </row>
    <row r="442" spans="1:8" ht="15">
      <c r="A442"/>
      <c r="B442"/>
      <c r="C442"/>
      <c r="D442"/>
      <c r="E442"/>
      <c r="F442"/>
      <c r="G442" s="35"/>
      <c r="H442" s="35"/>
    </row>
    <row r="443" spans="1:8" ht="15">
      <c r="A443"/>
      <c r="B443"/>
      <c r="C443"/>
      <c r="D443"/>
      <c r="E443"/>
      <c r="F443"/>
      <c r="G443" s="35"/>
      <c r="H443" s="35"/>
    </row>
    <row r="444" spans="1:8" ht="15">
      <c r="A444"/>
      <c r="B444"/>
      <c r="C444"/>
      <c r="D444"/>
      <c r="E444"/>
      <c r="F444"/>
      <c r="G444" s="35"/>
      <c r="H444" s="35"/>
    </row>
    <row r="445" spans="1:8" ht="15">
      <c r="A445"/>
      <c r="B445"/>
      <c r="C445"/>
      <c r="D445"/>
      <c r="E445"/>
      <c r="F445"/>
      <c r="G445" s="35"/>
      <c r="H445" s="35"/>
    </row>
    <row r="446" spans="1:8" ht="15">
      <c r="A446"/>
      <c r="B446"/>
      <c r="C446"/>
      <c r="D446"/>
      <c r="E446"/>
      <c r="F446"/>
      <c r="G446" s="35"/>
      <c r="H446" s="35"/>
    </row>
    <row r="447" spans="1:8" ht="15">
      <c r="A447"/>
      <c r="B447"/>
      <c r="C447"/>
      <c r="D447"/>
      <c r="E447"/>
      <c r="F447"/>
      <c r="G447" s="35"/>
      <c r="H447" s="35"/>
    </row>
    <row r="448" spans="1:8" ht="15">
      <c r="A448"/>
      <c r="B448"/>
      <c r="C448"/>
      <c r="D448"/>
      <c r="E448"/>
      <c r="F448"/>
      <c r="G448" s="35"/>
      <c r="H448" s="35"/>
    </row>
    <row r="449" spans="1:8" ht="15">
      <c r="A449"/>
      <c r="B449"/>
      <c r="C449"/>
      <c r="D449"/>
      <c r="E449"/>
      <c r="F449"/>
      <c r="G449" s="35"/>
      <c r="H449" s="35"/>
    </row>
    <row r="450" spans="1:8" ht="15">
      <c r="A450"/>
      <c r="B450"/>
      <c r="C450"/>
      <c r="D450"/>
      <c r="E450"/>
      <c r="F450"/>
      <c r="G450" s="35"/>
      <c r="H450" s="35"/>
    </row>
    <row r="451" spans="1:8" ht="15">
      <c r="A451"/>
      <c r="B451"/>
      <c r="C451"/>
      <c r="D451"/>
      <c r="E451"/>
      <c r="F451"/>
      <c r="G451" s="35"/>
      <c r="H451" s="35"/>
    </row>
    <row r="452" spans="1:8" ht="15">
      <c r="A452"/>
      <c r="B452"/>
      <c r="C452"/>
      <c r="D452"/>
      <c r="E452"/>
      <c r="F452"/>
      <c r="G452" s="35"/>
      <c r="H452" s="35"/>
    </row>
    <row r="453" spans="1:8" ht="15">
      <c r="A453"/>
      <c r="B453"/>
      <c r="C453"/>
      <c r="D453"/>
      <c r="E453"/>
      <c r="F453"/>
      <c r="G453" s="35"/>
      <c r="H453" s="35"/>
    </row>
    <row r="454" spans="1:8" ht="15">
      <c r="A454"/>
      <c r="B454"/>
      <c r="C454"/>
      <c r="D454"/>
      <c r="E454"/>
      <c r="F454"/>
      <c r="G454" s="35"/>
      <c r="H454" s="35"/>
    </row>
    <row r="455" spans="1:8" ht="15">
      <c r="A455"/>
      <c r="B455"/>
      <c r="C455"/>
      <c r="D455"/>
      <c r="E455"/>
      <c r="F455"/>
      <c r="G455" s="35"/>
      <c r="H455" s="35"/>
    </row>
    <row r="456" spans="1:8" ht="15">
      <c r="A456"/>
      <c r="B456"/>
      <c r="C456"/>
      <c r="D456"/>
      <c r="E456"/>
      <c r="F456"/>
      <c r="G456" s="35"/>
      <c r="H456" s="35"/>
    </row>
    <row r="457" spans="1:8" ht="15">
      <c r="A457"/>
      <c r="B457"/>
      <c r="C457"/>
      <c r="D457"/>
      <c r="E457"/>
      <c r="F457"/>
      <c r="G457" s="35"/>
      <c r="H457" s="35"/>
    </row>
    <row r="458" spans="1:8" ht="15">
      <c r="A458"/>
      <c r="B458"/>
      <c r="C458"/>
      <c r="D458"/>
      <c r="E458"/>
      <c r="F458"/>
      <c r="G458" s="35"/>
      <c r="H458" s="35"/>
    </row>
    <row r="459" spans="1:8" ht="15">
      <c r="A459"/>
      <c r="B459"/>
      <c r="C459"/>
      <c r="D459"/>
      <c r="E459"/>
      <c r="F459"/>
      <c r="G459" s="35"/>
      <c r="H459" s="35"/>
    </row>
    <row r="460" spans="1:8" ht="15">
      <c r="A460"/>
      <c r="B460"/>
      <c r="C460"/>
      <c r="D460"/>
      <c r="E460"/>
      <c r="F460"/>
      <c r="G460" s="35"/>
      <c r="H460" s="35"/>
    </row>
    <row r="461" spans="1:8" ht="15">
      <c r="A461"/>
      <c r="B461"/>
      <c r="C461"/>
      <c r="D461"/>
      <c r="E461"/>
      <c r="F461"/>
      <c r="G461" s="35"/>
      <c r="H461" s="35"/>
    </row>
    <row r="462" spans="1:8" ht="15">
      <c r="A462"/>
      <c r="B462"/>
      <c r="C462"/>
      <c r="D462"/>
      <c r="E462"/>
      <c r="F462"/>
      <c r="G462" s="35"/>
      <c r="H462" s="35"/>
    </row>
    <row r="463" spans="1:8" ht="15">
      <c r="A463"/>
      <c r="B463"/>
      <c r="C463"/>
      <c r="D463"/>
      <c r="E463"/>
      <c r="F463"/>
      <c r="G463" s="35"/>
      <c r="H463" s="35"/>
    </row>
    <row r="464" spans="1:8" ht="15">
      <c r="A464"/>
      <c r="B464"/>
      <c r="C464"/>
      <c r="D464"/>
      <c r="E464"/>
      <c r="F464"/>
      <c r="G464" s="35"/>
      <c r="H464" s="35"/>
    </row>
    <row r="465" spans="1:8" ht="15">
      <c r="A465"/>
      <c r="B465"/>
      <c r="C465"/>
      <c r="D465"/>
      <c r="E465"/>
      <c r="F465"/>
      <c r="G465" s="35"/>
      <c r="H465" s="35"/>
    </row>
    <row r="466" spans="1:8" ht="15">
      <c r="A466"/>
      <c r="B466"/>
      <c r="C466"/>
      <c r="D466"/>
      <c r="E466"/>
      <c r="F466"/>
      <c r="G466" s="35"/>
      <c r="H466" s="35"/>
    </row>
    <row r="467" spans="1:8" ht="15">
      <c r="A467"/>
      <c r="B467"/>
      <c r="C467"/>
      <c r="D467"/>
      <c r="E467"/>
      <c r="F467"/>
      <c r="G467" s="35"/>
      <c r="H467" s="35"/>
    </row>
    <row r="468" spans="1:8" ht="15">
      <c r="A468"/>
      <c r="B468"/>
      <c r="C468"/>
      <c r="D468"/>
      <c r="E468"/>
      <c r="F468"/>
      <c r="G468" s="35"/>
      <c r="H468" s="35"/>
    </row>
    <row r="469" spans="1:8" ht="15">
      <c r="A469"/>
      <c r="B469"/>
      <c r="C469"/>
      <c r="D469"/>
      <c r="E469"/>
      <c r="F469"/>
      <c r="G469" s="35"/>
      <c r="H469" s="35"/>
    </row>
    <row r="470" spans="1:8" ht="15">
      <c r="A470"/>
      <c r="B470"/>
      <c r="C470"/>
      <c r="D470"/>
      <c r="E470"/>
      <c r="F470"/>
      <c r="G470" s="35"/>
      <c r="H470" s="35"/>
    </row>
    <row r="471" spans="1:8" ht="15">
      <c r="A471"/>
      <c r="B471"/>
      <c r="C471"/>
      <c r="D471"/>
      <c r="E471"/>
      <c r="F471"/>
      <c r="G471" s="35"/>
      <c r="H471" s="35"/>
    </row>
    <row r="472" spans="1:8" ht="15">
      <c r="A472"/>
      <c r="B472"/>
      <c r="C472"/>
      <c r="D472"/>
      <c r="E472"/>
      <c r="F472"/>
      <c r="G472" s="35"/>
      <c r="H472" s="35"/>
    </row>
    <row r="473" spans="1:8" ht="15">
      <c r="A473"/>
      <c r="B473"/>
      <c r="C473"/>
      <c r="D473"/>
      <c r="E473"/>
      <c r="F473"/>
      <c r="G473" s="35"/>
      <c r="H473" s="35"/>
    </row>
    <row r="474" spans="1:8" ht="15">
      <c r="A474"/>
      <c r="B474"/>
      <c r="C474"/>
      <c r="D474"/>
      <c r="E474"/>
      <c r="F474"/>
      <c r="G474" s="35"/>
      <c r="H474" s="35"/>
    </row>
    <row r="475" spans="1:8" ht="15">
      <c r="A475"/>
      <c r="B475"/>
      <c r="C475"/>
      <c r="D475"/>
      <c r="E475"/>
      <c r="F475"/>
      <c r="G475" s="35"/>
      <c r="H475" s="35"/>
    </row>
    <row r="476" spans="1:8" ht="15">
      <c r="A476"/>
      <c r="B476"/>
      <c r="C476"/>
      <c r="D476"/>
      <c r="E476"/>
      <c r="F476"/>
      <c r="G476" s="35"/>
      <c r="H476" s="35"/>
    </row>
    <row r="477" spans="1:8" ht="15">
      <c r="A477"/>
      <c r="B477"/>
      <c r="C477"/>
      <c r="D477"/>
      <c r="E477"/>
      <c r="F477"/>
      <c r="G477" s="35"/>
      <c r="H477" s="35"/>
    </row>
    <row r="478" spans="1:8" ht="15">
      <c r="A478"/>
      <c r="B478"/>
      <c r="C478"/>
      <c r="D478"/>
      <c r="E478"/>
      <c r="F478"/>
      <c r="G478" s="35"/>
      <c r="H478" s="35"/>
    </row>
    <row r="479" spans="1:8" ht="15">
      <c r="A479"/>
      <c r="B479"/>
      <c r="C479"/>
      <c r="D479"/>
      <c r="E479"/>
      <c r="F479"/>
      <c r="G479" s="35"/>
      <c r="H479" s="35"/>
    </row>
    <row r="480" spans="1:8" ht="15">
      <c r="A480"/>
      <c r="B480"/>
      <c r="C480"/>
      <c r="D480"/>
      <c r="E480"/>
      <c r="F480"/>
      <c r="G480" s="35"/>
      <c r="H480" s="35"/>
    </row>
    <row r="481" spans="1:8" ht="15">
      <c r="A481"/>
      <c r="B481"/>
      <c r="C481"/>
      <c r="D481"/>
      <c r="E481"/>
      <c r="F481"/>
      <c r="G481" s="35"/>
      <c r="H481" s="35"/>
    </row>
    <row r="482" spans="1:8" ht="15">
      <c r="A482"/>
      <c r="B482"/>
      <c r="C482"/>
      <c r="D482"/>
      <c r="E482"/>
      <c r="F482"/>
      <c r="G482" s="35"/>
      <c r="H482" s="35"/>
    </row>
    <row r="483" spans="1:8" ht="15">
      <c r="A483"/>
      <c r="B483"/>
      <c r="C483"/>
      <c r="D483"/>
      <c r="E483"/>
      <c r="F483"/>
      <c r="G483" s="35"/>
      <c r="H483" s="35"/>
    </row>
    <row r="484" spans="1:8" ht="15">
      <c r="A484"/>
      <c r="B484"/>
      <c r="C484"/>
      <c r="D484"/>
      <c r="E484"/>
      <c r="F484"/>
      <c r="G484" s="35"/>
      <c r="H484" s="35"/>
    </row>
    <row r="485" spans="1:8" ht="15">
      <c r="A485"/>
      <c r="B485"/>
      <c r="C485"/>
      <c r="D485"/>
      <c r="E485"/>
      <c r="F485"/>
      <c r="G485" s="35"/>
      <c r="H485" s="35"/>
    </row>
    <row r="486" spans="1:8" ht="15">
      <c r="A486"/>
      <c r="B486"/>
      <c r="C486"/>
      <c r="D486"/>
      <c r="E486"/>
      <c r="F486"/>
      <c r="G486" s="35"/>
      <c r="H486" s="35"/>
    </row>
    <row r="487" spans="1:8" ht="15">
      <c r="A487"/>
      <c r="B487"/>
      <c r="C487"/>
      <c r="D487"/>
      <c r="E487"/>
      <c r="F487"/>
      <c r="G487" s="35"/>
      <c r="H487" s="35"/>
    </row>
    <row r="488" spans="1:8" ht="15">
      <c r="A488"/>
      <c r="B488"/>
      <c r="C488"/>
      <c r="D488"/>
      <c r="E488"/>
      <c r="F488"/>
      <c r="G488" s="35"/>
      <c r="H488" s="35"/>
    </row>
    <row r="489" spans="1:8" ht="15">
      <c r="A489"/>
      <c r="B489"/>
      <c r="C489"/>
      <c r="D489"/>
      <c r="E489"/>
      <c r="F489"/>
      <c r="G489" s="35"/>
      <c r="H489" s="35"/>
    </row>
    <row r="490" spans="1:8" ht="15">
      <c r="A490"/>
      <c r="B490"/>
      <c r="C490"/>
      <c r="D490"/>
      <c r="E490"/>
      <c r="F490"/>
      <c r="G490" s="35"/>
      <c r="H490" s="35"/>
    </row>
    <row r="491" spans="1:8" ht="15">
      <c r="A491"/>
      <c r="B491"/>
      <c r="C491"/>
      <c r="D491"/>
      <c r="E491"/>
      <c r="F491"/>
      <c r="G491" s="35"/>
      <c r="H491" s="35"/>
    </row>
    <row r="492" spans="1:8" ht="15">
      <c r="A492"/>
      <c r="B492"/>
      <c r="C492"/>
      <c r="D492"/>
      <c r="E492"/>
      <c r="F492"/>
      <c r="G492" s="35"/>
      <c r="H492" s="35"/>
    </row>
    <row r="493" spans="1:8" ht="15">
      <c r="A493"/>
      <c r="B493"/>
      <c r="C493"/>
      <c r="D493"/>
      <c r="E493"/>
      <c r="F493"/>
      <c r="G493" s="35"/>
      <c r="H493" s="35"/>
    </row>
    <row r="494" spans="1:8" ht="15">
      <c r="A494"/>
      <c r="B494"/>
      <c r="C494"/>
      <c r="D494"/>
      <c r="E494"/>
      <c r="F494"/>
      <c r="G494" s="35"/>
      <c r="H494" s="35"/>
    </row>
    <row r="495" spans="1:8" ht="15">
      <c r="A495"/>
      <c r="B495"/>
      <c r="C495"/>
      <c r="D495"/>
      <c r="E495"/>
      <c r="F495"/>
      <c r="G495" s="35"/>
      <c r="H495" s="35"/>
    </row>
    <row r="496" spans="1:8" ht="15">
      <c r="A496"/>
      <c r="B496"/>
      <c r="C496"/>
      <c r="D496"/>
      <c r="E496"/>
      <c r="F496"/>
      <c r="G496" s="35"/>
      <c r="H496" s="35"/>
    </row>
    <row r="497" spans="1:8" ht="15">
      <c r="A497"/>
      <c r="B497"/>
      <c r="C497"/>
      <c r="D497"/>
      <c r="E497"/>
      <c r="F497"/>
      <c r="G497" s="35"/>
      <c r="H497" s="35"/>
    </row>
    <row r="498" spans="1:8" ht="15">
      <c r="A498"/>
      <c r="B498"/>
      <c r="C498"/>
      <c r="D498"/>
      <c r="E498"/>
      <c r="F498"/>
      <c r="G498" s="35"/>
      <c r="H498" s="35"/>
    </row>
    <row r="499" spans="1:8" ht="15">
      <c r="A499"/>
      <c r="B499"/>
      <c r="C499"/>
      <c r="D499"/>
      <c r="E499"/>
      <c r="F499"/>
      <c r="G499" s="35"/>
      <c r="H499" s="35"/>
    </row>
    <row r="500" spans="1:8" ht="15">
      <c r="A500"/>
      <c r="B500"/>
      <c r="C500"/>
      <c r="D500"/>
      <c r="E500"/>
      <c r="F500"/>
      <c r="G500" s="35"/>
      <c r="H500" s="35"/>
    </row>
    <row r="501" spans="1:8" ht="15">
      <c r="A501"/>
      <c r="B501"/>
      <c r="C501"/>
      <c r="D501"/>
      <c r="E501"/>
      <c r="F501"/>
      <c r="G501" s="35"/>
      <c r="H501" s="35"/>
    </row>
    <row r="502" spans="1:8" ht="15">
      <c r="A502"/>
      <c r="B502"/>
      <c r="C502"/>
      <c r="D502"/>
      <c r="E502"/>
      <c r="F502"/>
      <c r="G502" s="35"/>
      <c r="H502" s="35"/>
    </row>
    <row r="503" spans="1:8" ht="15">
      <c r="A503"/>
      <c r="B503"/>
      <c r="C503"/>
      <c r="D503"/>
      <c r="E503"/>
      <c r="F503"/>
      <c r="G503" s="35"/>
      <c r="H503" s="35"/>
    </row>
    <row r="504" spans="1:8" ht="15">
      <c r="A504"/>
      <c r="B504"/>
      <c r="C504"/>
      <c r="D504"/>
      <c r="E504"/>
      <c r="F504"/>
      <c r="G504" s="35"/>
      <c r="H504" s="35"/>
    </row>
    <row r="505" spans="1:8" ht="15">
      <c r="A505"/>
      <c r="B505"/>
      <c r="C505"/>
      <c r="D505"/>
      <c r="E505"/>
      <c r="F505"/>
      <c r="G505" s="35"/>
      <c r="H505" s="35"/>
    </row>
    <row r="506" spans="1:8" ht="15">
      <c r="A506"/>
      <c r="B506"/>
      <c r="C506"/>
      <c r="D506"/>
      <c r="E506"/>
      <c r="F506"/>
      <c r="G506" s="35"/>
      <c r="H506" s="35"/>
    </row>
    <row r="507" spans="1:8" ht="15">
      <c r="A507"/>
      <c r="B507"/>
      <c r="C507"/>
      <c r="D507"/>
      <c r="E507"/>
      <c r="F507"/>
      <c r="G507" s="35"/>
      <c r="H507" s="35"/>
    </row>
    <row r="508" spans="1:8" ht="15">
      <c r="A508"/>
      <c r="B508"/>
      <c r="C508"/>
      <c r="D508"/>
      <c r="E508"/>
      <c r="F508"/>
      <c r="G508" s="35"/>
      <c r="H508" s="35"/>
    </row>
    <row r="509" spans="1:8" ht="15">
      <c r="A509"/>
      <c r="B509"/>
      <c r="C509"/>
      <c r="D509"/>
      <c r="E509"/>
      <c r="F509"/>
      <c r="G509" s="35"/>
      <c r="H509" s="35"/>
    </row>
    <row r="510" spans="1:8" ht="15">
      <c r="A510"/>
      <c r="B510"/>
      <c r="C510"/>
      <c r="D510"/>
      <c r="E510"/>
      <c r="F510"/>
      <c r="G510" s="35"/>
      <c r="H510" s="35"/>
    </row>
    <row r="511" spans="1:8" ht="15">
      <c r="A511"/>
      <c r="B511"/>
      <c r="C511"/>
      <c r="D511"/>
      <c r="E511"/>
      <c r="F511"/>
      <c r="G511" s="35"/>
      <c r="H511" s="35"/>
    </row>
    <row r="512" spans="1:8" ht="15">
      <c r="A512"/>
      <c r="B512"/>
      <c r="C512"/>
      <c r="D512"/>
      <c r="E512"/>
      <c r="F512"/>
      <c r="G512" s="35"/>
      <c r="H512" s="35"/>
    </row>
    <row r="513" spans="1:8" ht="15">
      <c r="A513"/>
      <c r="B513"/>
      <c r="C513"/>
      <c r="D513"/>
      <c r="E513"/>
      <c r="F513"/>
      <c r="G513" s="35"/>
      <c r="H513" s="35"/>
    </row>
    <row r="514" spans="1:8" ht="15">
      <c r="A514"/>
      <c r="B514"/>
      <c r="C514"/>
      <c r="D514"/>
      <c r="E514"/>
      <c r="F514"/>
      <c r="G514" s="35"/>
      <c r="H514" s="35"/>
    </row>
    <row r="515" spans="1:8" ht="15">
      <c r="A515"/>
      <c r="B515"/>
      <c r="C515"/>
      <c r="D515"/>
      <c r="E515"/>
      <c r="F515"/>
      <c r="G515" s="35"/>
      <c r="H515" s="35"/>
    </row>
    <row r="516" spans="1:8" ht="15">
      <c r="A516"/>
      <c r="B516"/>
      <c r="C516"/>
      <c r="D516"/>
      <c r="E516"/>
      <c r="F516"/>
      <c r="G516" s="35"/>
      <c r="H516" s="35"/>
    </row>
    <row r="517" spans="1:8" ht="15">
      <c r="A517"/>
      <c r="B517"/>
      <c r="C517"/>
      <c r="D517"/>
      <c r="E517"/>
      <c r="F517"/>
      <c r="G517" s="35"/>
      <c r="H517" s="35"/>
    </row>
    <row r="518" spans="1:8" ht="15">
      <c r="A518"/>
      <c r="B518"/>
      <c r="C518"/>
      <c r="D518"/>
      <c r="E518"/>
      <c r="F518"/>
      <c r="G518" s="35"/>
      <c r="H518" s="35"/>
    </row>
    <row r="519" spans="1:8" ht="15">
      <c r="A519"/>
      <c r="B519"/>
      <c r="C519"/>
      <c r="D519"/>
      <c r="E519"/>
      <c r="F519"/>
      <c r="G519" s="35"/>
      <c r="H519" s="35"/>
    </row>
    <row r="520" spans="1:8" ht="15">
      <c r="A520"/>
      <c r="B520"/>
      <c r="C520"/>
      <c r="D520"/>
      <c r="E520"/>
      <c r="F520"/>
      <c r="G520" s="35"/>
      <c r="H520" s="35"/>
    </row>
    <row r="521" spans="1:8" ht="15">
      <c r="A521"/>
      <c r="B521"/>
      <c r="C521"/>
      <c r="D521"/>
      <c r="E521"/>
      <c r="F521"/>
      <c r="G521" s="35"/>
      <c r="H521" s="35"/>
    </row>
    <row r="522" spans="1:8" ht="15">
      <c r="A522"/>
      <c r="B522"/>
      <c r="C522"/>
      <c r="D522"/>
      <c r="E522"/>
      <c r="F522"/>
      <c r="G522" s="35"/>
      <c r="H522" s="35"/>
    </row>
    <row r="523" spans="1:8" ht="15">
      <c r="A523"/>
      <c r="B523"/>
      <c r="C523"/>
      <c r="D523"/>
      <c r="E523"/>
      <c r="F523"/>
      <c r="G523" s="35"/>
      <c r="H523" s="35"/>
    </row>
    <row r="524" spans="1:8" ht="15">
      <c r="A524"/>
      <c r="B524"/>
      <c r="C524"/>
      <c r="D524"/>
      <c r="E524"/>
      <c r="F524"/>
      <c r="G524" s="35"/>
      <c r="H524" s="35"/>
    </row>
    <row r="525" spans="1:8" ht="15">
      <c r="A525"/>
      <c r="B525"/>
      <c r="C525"/>
      <c r="D525"/>
      <c r="E525"/>
      <c r="F525"/>
      <c r="G525" s="35"/>
      <c r="H525" s="35"/>
    </row>
    <row r="526" spans="1:8" ht="15">
      <c r="A526"/>
      <c r="B526"/>
      <c r="C526"/>
      <c r="D526"/>
      <c r="E526"/>
      <c r="F526"/>
      <c r="G526" s="35"/>
      <c r="H526" s="35"/>
    </row>
    <row r="527" spans="1:8" ht="15">
      <c r="A527"/>
      <c r="B527"/>
      <c r="C527"/>
      <c r="D527"/>
      <c r="E527"/>
      <c r="F527"/>
      <c r="G527" s="35"/>
      <c r="H527" s="35"/>
    </row>
    <row r="528" spans="1:8" ht="15">
      <c r="A528"/>
      <c r="B528"/>
      <c r="C528"/>
      <c r="D528"/>
      <c r="E528"/>
      <c r="F528"/>
      <c r="G528" s="35"/>
      <c r="H528" s="35"/>
    </row>
    <row r="529" spans="1:8" ht="15">
      <c r="A529"/>
      <c r="B529"/>
      <c r="C529"/>
      <c r="D529"/>
      <c r="E529"/>
      <c r="F529"/>
      <c r="G529" s="35"/>
      <c r="H529" s="35"/>
    </row>
    <row r="530" spans="1:8" ht="15">
      <c r="A530"/>
      <c r="B530"/>
      <c r="C530"/>
      <c r="D530"/>
      <c r="E530"/>
      <c r="F530"/>
      <c r="G530" s="35"/>
      <c r="H530" s="35"/>
    </row>
    <row r="531" spans="1:8" ht="15">
      <c r="A531"/>
      <c r="B531"/>
      <c r="C531"/>
      <c r="D531"/>
      <c r="E531"/>
      <c r="F531"/>
      <c r="G531" s="35"/>
      <c r="H531" s="35"/>
    </row>
    <row r="532" spans="1:8" ht="15">
      <c r="A532"/>
      <c r="B532"/>
      <c r="C532"/>
      <c r="D532"/>
      <c r="E532"/>
      <c r="F532"/>
      <c r="G532" s="35"/>
      <c r="H532" s="35"/>
    </row>
    <row r="533" spans="1:8" ht="15">
      <c r="A533"/>
      <c r="B533"/>
      <c r="C533"/>
      <c r="D533"/>
      <c r="E533"/>
      <c r="F533"/>
      <c r="G533" s="35"/>
      <c r="H533" s="35"/>
    </row>
    <row r="534" spans="1:8" ht="15">
      <c r="A534"/>
      <c r="B534"/>
      <c r="C534"/>
      <c r="D534"/>
      <c r="E534"/>
      <c r="F534"/>
      <c r="G534" s="35"/>
      <c r="H534" s="35"/>
    </row>
    <row r="535" spans="1:8" ht="15">
      <c r="A535"/>
      <c r="B535"/>
      <c r="C535"/>
      <c r="D535"/>
      <c r="E535"/>
      <c r="F535"/>
      <c r="G535" s="35"/>
      <c r="H535" s="35"/>
    </row>
    <row r="536" spans="1:8" ht="15">
      <c r="A536"/>
      <c r="B536"/>
      <c r="C536"/>
      <c r="D536"/>
      <c r="E536"/>
      <c r="F536"/>
      <c r="G536" s="35"/>
      <c r="H536" s="35"/>
    </row>
    <row r="537" spans="1:8" ht="15">
      <c r="A537"/>
      <c r="B537"/>
      <c r="C537"/>
      <c r="D537"/>
      <c r="E537"/>
      <c r="F537"/>
      <c r="G537" s="35"/>
      <c r="H537" s="35"/>
    </row>
    <row r="538" spans="1:8" ht="15">
      <c r="A538"/>
      <c r="B538"/>
      <c r="C538"/>
      <c r="D538"/>
      <c r="E538"/>
      <c r="F538"/>
      <c r="G538" s="35"/>
      <c r="H538" s="35"/>
    </row>
    <row r="539" spans="1:8" ht="15">
      <c r="A539"/>
      <c r="B539"/>
      <c r="C539"/>
      <c r="D539"/>
      <c r="E539"/>
      <c r="F539"/>
      <c r="G539" s="35"/>
      <c r="H539" s="35"/>
    </row>
    <row r="540" spans="1:8" ht="15">
      <c r="A540"/>
      <c r="B540"/>
      <c r="C540"/>
      <c r="D540"/>
      <c r="E540"/>
      <c r="F540"/>
      <c r="G540" s="35"/>
      <c r="H540" s="35"/>
    </row>
    <row r="541" spans="1:8" ht="15">
      <c r="A541"/>
      <c r="B541"/>
      <c r="C541"/>
      <c r="D541"/>
      <c r="E541"/>
      <c r="F541"/>
      <c r="G541" s="35"/>
      <c r="H541" s="35"/>
    </row>
    <row r="542" spans="1:8" ht="15">
      <c r="A542"/>
      <c r="B542"/>
      <c r="C542"/>
      <c r="D542"/>
      <c r="E542"/>
      <c r="F542"/>
      <c r="G542" s="35"/>
      <c r="H542" s="35"/>
    </row>
    <row r="543" spans="1:8" ht="15">
      <c r="A543"/>
      <c r="B543"/>
      <c r="C543"/>
      <c r="D543"/>
      <c r="E543"/>
      <c r="F543"/>
      <c r="G543" s="35"/>
      <c r="H543" s="35"/>
    </row>
    <row r="544" spans="1:8" ht="15">
      <c r="A544"/>
      <c r="B544"/>
      <c r="C544"/>
      <c r="D544"/>
      <c r="E544"/>
      <c r="F544"/>
      <c r="G544" s="35"/>
      <c r="H544" s="35"/>
    </row>
    <row r="545" spans="1:8" ht="15">
      <c r="A545"/>
      <c r="B545"/>
      <c r="C545"/>
      <c r="D545"/>
      <c r="E545"/>
      <c r="F545"/>
      <c r="G545" s="35"/>
      <c r="H545" s="35"/>
    </row>
    <row r="546" spans="1:8" ht="15">
      <c r="A546"/>
      <c r="B546"/>
      <c r="C546"/>
      <c r="D546"/>
      <c r="E546"/>
      <c r="F546"/>
      <c r="G546" s="35"/>
      <c r="H546" s="35"/>
    </row>
    <row r="547" spans="1:8" ht="15">
      <c r="A547"/>
      <c r="B547"/>
      <c r="C547"/>
      <c r="D547"/>
      <c r="E547"/>
      <c r="F547"/>
      <c r="G547" s="35"/>
      <c r="H547" s="35"/>
    </row>
    <row r="548" spans="1:8" ht="15">
      <c r="A548"/>
      <c r="B548"/>
      <c r="C548"/>
      <c r="D548"/>
      <c r="E548"/>
      <c r="F548"/>
      <c r="G548" s="35"/>
      <c r="H548" s="35"/>
    </row>
    <row r="549" spans="1:8" ht="15">
      <c r="A549"/>
      <c r="B549"/>
      <c r="C549"/>
      <c r="D549"/>
      <c r="E549"/>
      <c r="F549"/>
      <c r="G549" s="35"/>
      <c r="H549" s="35"/>
    </row>
    <row r="550" spans="1:8" ht="15">
      <c r="A550"/>
      <c r="B550"/>
      <c r="C550"/>
      <c r="D550"/>
      <c r="E550"/>
      <c r="F550"/>
      <c r="G550" s="35"/>
      <c r="H550" s="35"/>
    </row>
    <row r="551" spans="1:8" ht="15">
      <c r="A551"/>
      <c r="B551"/>
      <c r="C551"/>
      <c r="D551"/>
      <c r="E551"/>
      <c r="F551"/>
      <c r="G551" s="35"/>
      <c r="H551" s="35"/>
    </row>
    <row r="552" spans="1:8" ht="15">
      <c r="A552"/>
      <c r="B552"/>
      <c r="C552"/>
      <c r="D552"/>
      <c r="E552"/>
      <c r="F552"/>
      <c r="G552" s="35"/>
      <c r="H552" s="35"/>
    </row>
    <row r="553" spans="1:8" ht="15">
      <c r="A553"/>
      <c r="B553"/>
      <c r="C553"/>
      <c r="D553"/>
      <c r="E553"/>
      <c r="F553"/>
      <c r="G553" s="35"/>
      <c r="H553" s="35"/>
    </row>
    <row r="554" spans="1:8" ht="15">
      <c r="A554"/>
      <c r="B554"/>
      <c r="C554"/>
      <c r="D554"/>
      <c r="E554"/>
      <c r="F554"/>
      <c r="G554" s="35"/>
      <c r="H554" s="35"/>
    </row>
    <row r="555" spans="1:8" ht="15">
      <c r="A555"/>
      <c r="B555"/>
      <c r="C555"/>
      <c r="D555"/>
      <c r="E555"/>
      <c r="F555"/>
      <c r="G555" s="35"/>
      <c r="H555" s="35"/>
    </row>
    <row r="556" spans="1:8" ht="15">
      <c r="A556"/>
      <c r="B556"/>
      <c r="C556"/>
      <c r="D556"/>
      <c r="E556"/>
      <c r="F556"/>
      <c r="G556" s="35"/>
      <c r="H556" s="35"/>
    </row>
    <row r="557" spans="1:8" ht="15">
      <c r="A557"/>
      <c r="B557"/>
      <c r="C557"/>
      <c r="D557"/>
      <c r="E557"/>
      <c r="F557"/>
      <c r="G557" s="35"/>
      <c r="H557" s="35"/>
    </row>
    <row r="558" spans="1:8" ht="15">
      <c r="A558"/>
      <c r="B558"/>
      <c r="C558"/>
      <c r="D558"/>
      <c r="E558"/>
      <c r="F558"/>
      <c r="G558" s="35"/>
      <c r="H558" s="35"/>
    </row>
    <row r="559" spans="1:8" ht="15">
      <c r="A559"/>
      <c r="B559"/>
      <c r="C559"/>
      <c r="D559"/>
      <c r="E559"/>
      <c r="F559"/>
      <c r="G559" s="35"/>
      <c r="H559" s="35"/>
    </row>
    <row r="560" spans="1:8" ht="15">
      <c r="A560"/>
      <c r="B560"/>
      <c r="C560"/>
      <c r="D560"/>
      <c r="E560"/>
      <c r="F560"/>
      <c r="G560" s="35"/>
      <c r="H560" s="35"/>
    </row>
    <row r="561" spans="1:8" ht="15">
      <c r="A561"/>
      <c r="B561"/>
      <c r="C561"/>
      <c r="D561"/>
      <c r="E561"/>
      <c r="F561"/>
      <c r="G561" s="35"/>
      <c r="H561" s="35"/>
    </row>
    <row r="562" spans="1:8" ht="15">
      <c r="A562"/>
      <c r="B562"/>
      <c r="C562"/>
      <c r="D562"/>
      <c r="E562"/>
      <c r="F562"/>
      <c r="G562" s="35"/>
      <c r="H562" s="35"/>
    </row>
    <row r="563" spans="1:8" ht="15">
      <c r="A563"/>
      <c r="B563"/>
      <c r="C563"/>
      <c r="D563"/>
      <c r="E563"/>
      <c r="F563"/>
      <c r="G563" s="35"/>
      <c r="H563" s="35"/>
    </row>
    <row r="564" spans="1:8" ht="15">
      <c r="A564"/>
      <c r="B564"/>
      <c r="C564"/>
      <c r="D564"/>
      <c r="E564"/>
      <c r="F564"/>
      <c r="G564" s="35"/>
      <c r="H564" s="35"/>
    </row>
    <row r="565" spans="1:8" ht="15">
      <c r="A565"/>
      <c r="B565"/>
      <c r="C565"/>
      <c r="D565"/>
      <c r="E565"/>
      <c r="F565"/>
      <c r="G565" s="35"/>
      <c r="H565" s="35"/>
    </row>
    <row r="566" spans="1:8" ht="15">
      <c r="A566"/>
      <c r="B566"/>
      <c r="C566"/>
      <c r="D566"/>
      <c r="E566"/>
      <c r="F566"/>
      <c r="G566" s="35"/>
      <c r="H566" s="35"/>
    </row>
    <row r="567" spans="1:8" ht="15">
      <c r="A567"/>
      <c r="B567"/>
      <c r="C567"/>
      <c r="D567"/>
      <c r="E567"/>
      <c r="F567"/>
      <c r="G567" s="35"/>
      <c r="H567" s="35"/>
    </row>
    <row r="568" spans="1:8" ht="15">
      <c r="A568"/>
      <c r="B568"/>
      <c r="C568"/>
      <c r="D568"/>
      <c r="E568"/>
      <c r="F568"/>
      <c r="G568" s="35"/>
      <c r="H568" s="35"/>
    </row>
    <row r="569" spans="1:8" ht="15">
      <c r="A569"/>
      <c r="B569"/>
      <c r="C569"/>
      <c r="D569"/>
      <c r="E569"/>
      <c r="F569"/>
      <c r="G569" s="35"/>
      <c r="H569" s="35"/>
    </row>
    <row r="570" spans="1:8" ht="15">
      <c r="A570"/>
      <c r="B570"/>
      <c r="C570"/>
      <c r="D570"/>
      <c r="E570"/>
      <c r="F570"/>
      <c r="G570" s="35"/>
      <c r="H570" s="35"/>
    </row>
    <row r="571" spans="1:8" ht="15">
      <c r="A571"/>
      <c r="B571"/>
      <c r="C571"/>
      <c r="D571"/>
      <c r="E571"/>
      <c r="F571"/>
      <c r="G571" s="35"/>
      <c r="H571" s="35"/>
    </row>
    <row r="572" spans="1:8" ht="15">
      <c r="A572"/>
      <c r="B572"/>
      <c r="C572"/>
      <c r="D572"/>
      <c r="E572"/>
      <c r="F572"/>
      <c r="G572" s="35"/>
      <c r="H572" s="35"/>
    </row>
    <row r="573" spans="1:8" ht="15">
      <c r="A573"/>
      <c r="B573"/>
      <c r="C573"/>
      <c r="D573"/>
      <c r="E573"/>
      <c r="F573"/>
      <c r="G573" s="35"/>
      <c r="H573" s="35"/>
    </row>
    <row r="574" spans="1:8" ht="15">
      <c r="A574"/>
      <c r="B574"/>
      <c r="C574"/>
      <c r="D574"/>
      <c r="E574"/>
      <c r="F574"/>
      <c r="G574" s="35"/>
      <c r="H574" s="35"/>
    </row>
    <row r="575" spans="1:8" ht="15">
      <c r="A575"/>
      <c r="B575"/>
      <c r="C575"/>
      <c r="D575"/>
      <c r="E575"/>
      <c r="F575"/>
      <c r="G575" s="35"/>
      <c r="H575" s="35"/>
    </row>
    <row r="576" spans="1:8" ht="15">
      <c r="A576"/>
      <c r="B576"/>
      <c r="C576"/>
      <c r="D576"/>
      <c r="E576"/>
      <c r="F576"/>
      <c r="G576" s="35"/>
      <c r="H576" s="35"/>
    </row>
    <row r="577" spans="1:8" ht="15">
      <c r="A577"/>
      <c r="B577"/>
      <c r="C577"/>
      <c r="D577"/>
      <c r="E577"/>
      <c r="F577"/>
      <c r="G577" s="35"/>
      <c r="H577" s="35"/>
    </row>
    <row r="578" spans="1:8" ht="15">
      <c r="A578"/>
      <c r="B578"/>
      <c r="C578"/>
      <c r="D578"/>
      <c r="E578"/>
      <c r="F578"/>
      <c r="G578" s="35"/>
      <c r="H578" s="35"/>
    </row>
    <row r="579" spans="1:8" ht="15">
      <c r="A579"/>
      <c r="B579"/>
      <c r="C579"/>
      <c r="D579"/>
      <c r="E579"/>
      <c r="F579"/>
      <c r="G579" s="35"/>
      <c r="H579" s="35"/>
    </row>
    <row r="580" spans="1:8" ht="15">
      <c r="A580"/>
      <c r="B580"/>
      <c r="C580"/>
      <c r="D580"/>
      <c r="E580"/>
      <c r="F580"/>
      <c r="G580" s="35"/>
      <c r="H580" s="35"/>
    </row>
    <row r="581" spans="1:8" ht="15">
      <c r="A581"/>
      <c r="B581"/>
      <c r="C581"/>
      <c r="D581"/>
      <c r="E581"/>
      <c r="F581"/>
      <c r="G581" s="35"/>
      <c r="H581" s="35"/>
    </row>
    <row r="582" spans="1:8" ht="15">
      <c r="A582"/>
      <c r="B582"/>
      <c r="C582"/>
      <c r="D582"/>
      <c r="E582"/>
      <c r="F582"/>
      <c r="G582" s="35"/>
      <c r="H582" s="35"/>
    </row>
    <row r="583" spans="1:8" ht="15">
      <c r="A583"/>
      <c r="B583"/>
      <c r="C583"/>
      <c r="D583"/>
      <c r="E583"/>
      <c r="F583"/>
      <c r="G583" s="35"/>
      <c r="H583" s="35"/>
    </row>
    <row r="584" spans="1:8" ht="15">
      <c r="A584"/>
      <c r="B584"/>
      <c r="C584"/>
      <c r="D584"/>
      <c r="E584"/>
      <c r="F584"/>
      <c r="G584" s="35"/>
      <c r="H584" s="35"/>
    </row>
    <row r="585" spans="1:8" ht="15">
      <c r="A585"/>
      <c r="B585"/>
      <c r="C585"/>
      <c r="D585"/>
      <c r="E585"/>
      <c r="F585"/>
      <c r="G585" s="35"/>
      <c r="H585" s="35"/>
    </row>
    <row r="586" spans="1:8" ht="15">
      <c r="A586"/>
      <c r="B586"/>
      <c r="C586"/>
      <c r="D586"/>
      <c r="E586"/>
      <c r="F586"/>
      <c r="G586" s="35"/>
      <c r="H586" s="35"/>
    </row>
    <row r="587" spans="1:8" ht="15">
      <c r="A587"/>
      <c r="B587"/>
      <c r="C587"/>
      <c r="D587"/>
      <c r="E587"/>
      <c r="F587"/>
      <c r="G587" s="35"/>
      <c r="H587" s="35"/>
    </row>
    <row r="588" spans="1:8" ht="15">
      <c r="A588"/>
      <c r="B588"/>
      <c r="C588"/>
      <c r="D588"/>
      <c r="E588"/>
      <c r="F588"/>
      <c r="G588" s="35"/>
      <c r="H588" s="35"/>
    </row>
    <row r="589" spans="1:8" ht="15">
      <c r="A589"/>
      <c r="B589"/>
      <c r="C589"/>
      <c r="D589"/>
      <c r="E589"/>
      <c r="F589"/>
      <c r="G589" s="35"/>
      <c r="H589" s="35"/>
    </row>
    <row r="590" spans="1:8" ht="15">
      <c r="A590"/>
      <c r="B590"/>
      <c r="C590"/>
      <c r="D590"/>
      <c r="E590"/>
      <c r="F590"/>
      <c r="G590" s="35"/>
      <c r="H590" s="35"/>
    </row>
    <row r="591" spans="1:8" ht="15">
      <c r="A591"/>
      <c r="B591"/>
      <c r="C591"/>
      <c r="D591"/>
      <c r="E591"/>
      <c r="F591"/>
      <c r="G591" s="35"/>
      <c r="H591" s="35"/>
    </row>
    <row r="592" spans="1:8" ht="15">
      <c r="A592"/>
      <c r="B592"/>
      <c r="C592"/>
      <c r="D592"/>
      <c r="E592"/>
      <c r="F592"/>
      <c r="G592" s="35"/>
      <c r="H592" s="35"/>
    </row>
    <row r="593" spans="1:8" ht="15">
      <c r="A593"/>
      <c r="B593"/>
      <c r="C593"/>
      <c r="D593"/>
      <c r="E593"/>
      <c r="F593"/>
      <c r="G593" s="35"/>
      <c r="H593" s="35"/>
    </row>
    <row r="594" spans="1:8" ht="15">
      <c r="A594"/>
      <c r="B594"/>
      <c r="C594"/>
      <c r="D594"/>
      <c r="E594"/>
      <c r="F594"/>
      <c r="G594" s="35"/>
      <c r="H594" s="35"/>
    </row>
    <row r="595" spans="1:8" ht="15">
      <c r="A595"/>
      <c r="B595"/>
      <c r="C595"/>
      <c r="D595"/>
      <c r="E595"/>
      <c r="F595"/>
      <c r="G595" s="35"/>
      <c r="H595" s="35"/>
    </row>
    <row r="596" spans="1:8" ht="15">
      <c r="A596"/>
      <c r="B596"/>
      <c r="C596"/>
      <c r="D596"/>
      <c r="E596"/>
      <c r="F596"/>
      <c r="G596" s="35"/>
      <c r="H596" s="35"/>
    </row>
    <row r="597" spans="1:8" ht="15">
      <c r="A597"/>
      <c r="B597"/>
      <c r="C597"/>
      <c r="D597"/>
      <c r="E597"/>
      <c r="F597"/>
      <c r="G597" s="35"/>
      <c r="H597" s="35"/>
    </row>
    <row r="598" spans="1:8" ht="15">
      <c r="A598"/>
      <c r="B598"/>
      <c r="C598"/>
      <c r="D598"/>
      <c r="E598"/>
      <c r="F598"/>
      <c r="G598" s="35"/>
      <c r="H598" s="35"/>
    </row>
    <row r="599" spans="1:8" ht="15">
      <c r="A599"/>
      <c r="B599"/>
      <c r="C599"/>
      <c r="D599"/>
      <c r="E599"/>
      <c r="F599"/>
      <c r="G599" s="35"/>
      <c r="H599" s="35"/>
    </row>
    <row r="600" spans="1:8" ht="15">
      <c r="A600"/>
      <c r="B600"/>
      <c r="C600"/>
      <c r="D600"/>
      <c r="E600"/>
      <c r="F600"/>
      <c r="G600" s="35"/>
      <c r="H600" s="35"/>
    </row>
    <row r="601" spans="1:8" ht="15">
      <c r="A601"/>
      <c r="B601"/>
      <c r="C601"/>
      <c r="D601"/>
      <c r="E601"/>
      <c r="F601"/>
      <c r="G601" s="35"/>
      <c r="H601" s="35"/>
    </row>
    <row r="602" spans="1:8" ht="15">
      <c r="A602"/>
      <c r="B602"/>
      <c r="C602"/>
      <c r="D602"/>
      <c r="E602"/>
      <c r="F602"/>
      <c r="G602" s="35"/>
      <c r="H602" s="35"/>
    </row>
    <row r="603" spans="1:8" ht="15">
      <c r="A603"/>
      <c r="B603"/>
      <c r="C603"/>
      <c r="D603"/>
      <c r="E603"/>
      <c r="F603"/>
      <c r="G603" s="35"/>
      <c r="H603" s="35"/>
    </row>
    <row r="604" spans="1:8" ht="15">
      <c r="A604"/>
      <c r="B604"/>
      <c r="C604"/>
      <c r="D604"/>
      <c r="E604"/>
      <c r="F604"/>
      <c r="G604" s="35"/>
      <c r="H604" s="35"/>
    </row>
    <row r="605" spans="1:8" ht="15">
      <c r="A605"/>
      <c r="B605"/>
      <c r="C605"/>
      <c r="D605"/>
      <c r="E605"/>
      <c r="F605"/>
      <c r="G605" s="35"/>
      <c r="H605" s="35"/>
    </row>
    <row r="606" spans="1:8" ht="15">
      <c r="A606"/>
      <c r="B606"/>
      <c r="C606"/>
      <c r="D606"/>
      <c r="E606"/>
      <c r="F606"/>
      <c r="G606" s="35"/>
      <c r="H606" s="35"/>
    </row>
    <row r="607" spans="1:8" ht="15">
      <c r="A607"/>
      <c r="B607"/>
      <c r="C607"/>
      <c r="D607"/>
      <c r="E607"/>
      <c r="F607"/>
      <c r="G607" s="35"/>
      <c r="H607" s="35"/>
    </row>
    <row r="608" spans="1:8" ht="15">
      <c r="A608"/>
      <c r="B608"/>
      <c r="C608"/>
      <c r="D608"/>
      <c r="E608"/>
      <c r="F608"/>
      <c r="G608" s="35"/>
      <c r="H608" s="35"/>
    </row>
    <row r="609" spans="1:8" ht="15">
      <c r="A609"/>
      <c r="B609"/>
      <c r="C609"/>
      <c r="D609"/>
      <c r="E609"/>
      <c r="F609"/>
      <c r="G609" s="35"/>
      <c r="H609" s="35"/>
    </row>
    <row r="610" spans="1:8" ht="15">
      <c r="A610"/>
      <c r="B610"/>
      <c r="C610"/>
      <c r="D610"/>
      <c r="E610"/>
      <c r="F610"/>
      <c r="G610" s="35"/>
      <c r="H610" s="35"/>
    </row>
    <row r="611" spans="1:8" ht="15">
      <c r="A611"/>
      <c r="B611"/>
      <c r="C611"/>
      <c r="D611"/>
      <c r="E611"/>
      <c r="F611"/>
      <c r="G611" s="35"/>
      <c r="H611" s="35"/>
    </row>
    <row r="612" spans="1:8" ht="15">
      <c r="A612"/>
      <c r="B612"/>
      <c r="C612"/>
      <c r="D612"/>
      <c r="E612"/>
      <c r="F612"/>
      <c r="G612" s="35"/>
      <c r="H612" s="35"/>
    </row>
    <row r="613" spans="1:8" ht="15">
      <c r="A613"/>
      <c r="B613"/>
      <c r="C613"/>
      <c r="D613"/>
      <c r="E613"/>
      <c r="F613"/>
      <c r="G613" s="35"/>
      <c r="H613" s="35"/>
    </row>
    <row r="614" spans="1:8" ht="15">
      <c r="A614"/>
      <c r="B614"/>
      <c r="C614"/>
      <c r="D614"/>
      <c r="E614"/>
      <c r="F614"/>
      <c r="G614" s="35"/>
      <c r="H614" s="35"/>
    </row>
    <row r="615" spans="1:8" ht="15">
      <c r="A615"/>
      <c r="B615"/>
      <c r="C615"/>
      <c r="D615"/>
      <c r="E615"/>
      <c r="F615"/>
      <c r="G615" s="35"/>
      <c r="H615" s="35"/>
    </row>
    <row r="616" spans="1:8" ht="15">
      <c r="A616"/>
      <c r="B616"/>
      <c r="C616"/>
      <c r="D616"/>
      <c r="E616"/>
      <c r="F616"/>
      <c r="G616" s="35"/>
      <c r="H616" s="35"/>
    </row>
    <row r="617" spans="1:8" ht="15">
      <c r="A617"/>
      <c r="B617"/>
      <c r="C617"/>
      <c r="D617"/>
      <c r="E617"/>
      <c r="F617"/>
      <c r="G617" s="35"/>
      <c r="H617" s="35"/>
    </row>
    <row r="618" spans="1:8" ht="15">
      <c r="A618"/>
      <c r="B618"/>
      <c r="C618"/>
      <c r="D618"/>
      <c r="E618"/>
      <c r="F618"/>
      <c r="G618" s="35"/>
      <c r="H618" s="35"/>
    </row>
    <row r="619" spans="1:8" ht="15">
      <c r="A619"/>
      <c r="B619"/>
      <c r="C619"/>
      <c r="D619"/>
      <c r="E619"/>
      <c r="F619"/>
      <c r="G619" s="35"/>
      <c r="H619" s="35"/>
    </row>
    <row r="620" spans="1:8" ht="15">
      <c r="A620"/>
      <c r="B620"/>
      <c r="C620"/>
      <c r="D620"/>
      <c r="E620"/>
      <c r="F620"/>
      <c r="G620" s="35"/>
      <c r="H620" s="35"/>
    </row>
    <row r="621" spans="1:8" ht="15">
      <c r="A621"/>
      <c r="B621"/>
      <c r="C621"/>
      <c r="D621"/>
      <c r="E621"/>
      <c r="F621"/>
      <c r="G621" s="35"/>
      <c r="H621" s="35"/>
    </row>
    <row r="622" spans="1:8" ht="15">
      <c r="A622"/>
      <c r="B622"/>
      <c r="C622"/>
      <c r="D622"/>
      <c r="E622"/>
      <c r="F622"/>
      <c r="G622" s="35"/>
      <c r="H622" s="35"/>
    </row>
    <row r="623" spans="1:8" ht="15">
      <c r="A623"/>
      <c r="B623"/>
      <c r="C623"/>
      <c r="D623"/>
      <c r="E623"/>
      <c r="F623"/>
      <c r="G623" s="35"/>
      <c r="H623" s="35"/>
    </row>
    <row r="624" spans="1:8" ht="15">
      <c r="A624"/>
      <c r="B624"/>
      <c r="C624"/>
      <c r="D624"/>
      <c r="E624"/>
      <c r="F624"/>
      <c r="G624" s="35"/>
      <c r="H624" s="35"/>
    </row>
    <row r="625" spans="1:8" ht="15">
      <c r="A625"/>
      <c r="B625"/>
      <c r="C625"/>
      <c r="D625"/>
      <c r="E625"/>
      <c r="F625"/>
      <c r="G625" s="35"/>
      <c r="H625" s="35"/>
    </row>
    <row r="626" spans="1:8" ht="15">
      <c r="A626"/>
      <c r="B626"/>
      <c r="C626"/>
      <c r="D626"/>
      <c r="E626"/>
      <c r="F626"/>
      <c r="G626" s="35"/>
      <c r="H626" s="35"/>
    </row>
    <row r="627" spans="1:8" ht="15">
      <c r="A627"/>
      <c r="B627"/>
      <c r="C627"/>
      <c r="D627"/>
      <c r="E627"/>
      <c r="F627"/>
      <c r="G627" s="35"/>
      <c r="H627" s="35"/>
    </row>
    <row r="628" spans="1:8" ht="15">
      <c r="A628"/>
      <c r="B628"/>
      <c r="C628"/>
      <c r="D628"/>
      <c r="E628"/>
      <c r="F628"/>
      <c r="G628" s="35"/>
      <c r="H628" s="35"/>
    </row>
    <row r="629" spans="1:8" ht="15">
      <c r="A629"/>
      <c r="B629"/>
      <c r="C629"/>
      <c r="D629"/>
      <c r="E629"/>
      <c r="F629"/>
      <c r="G629" s="35"/>
      <c r="H629" s="35"/>
    </row>
    <row r="630" spans="1:8" ht="15">
      <c r="A630"/>
      <c r="B630"/>
      <c r="C630"/>
      <c r="D630"/>
      <c r="E630"/>
      <c r="F630"/>
      <c r="G630" s="35"/>
      <c r="H630" s="35"/>
    </row>
    <row r="631" spans="1:8" ht="15">
      <c r="A631"/>
      <c r="B631"/>
      <c r="C631"/>
      <c r="D631"/>
      <c r="E631"/>
      <c r="F631"/>
      <c r="G631" s="35"/>
      <c r="H631" s="35"/>
    </row>
    <row r="632" spans="1:8" ht="15">
      <c r="A632"/>
      <c r="B632"/>
      <c r="C632"/>
      <c r="D632"/>
      <c r="E632"/>
      <c r="F632"/>
      <c r="G632" s="35"/>
      <c r="H632" s="35"/>
    </row>
    <row r="633" spans="1:8" ht="15">
      <c r="A633"/>
      <c r="B633"/>
      <c r="C633"/>
      <c r="D633"/>
      <c r="E633"/>
      <c r="F633"/>
      <c r="G633" s="35"/>
      <c r="H633" s="35"/>
    </row>
    <row r="634" spans="1:8" ht="15">
      <c r="A634"/>
      <c r="B634"/>
      <c r="C634"/>
      <c r="D634"/>
      <c r="E634"/>
      <c r="F634"/>
      <c r="G634" s="35"/>
      <c r="H634" s="35"/>
    </row>
    <row r="635" spans="1:8" ht="15">
      <c r="A635"/>
      <c r="B635"/>
      <c r="C635"/>
      <c r="D635"/>
      <c r="E635"/>
      <c r="F635"/>
      <c r="G635" s="35"/>
      <c r="H635" s="35"/>
    </row>
    <row r="636" spans="1:8" ht="15">
      <c r="A636"/>
      <c r="B636"/>
      <c r="C636"/>
      <c r="D636"/>
      <c r="E636"/>
      <c r="F636"/>
      <c r="G636" s="35"/>
      <c r="H636" s="35"/>
    </row>
    <row r="637" spans="1:8" ht="15">
      <c r="A637"/>
      <c r="B637"/>
      <c r="C637"/>
      <c r="D637"/>
      <c r="E637"/>
      <c r="F637"/>
      <c r="G637" s="35"/>
      <c r="H637" s="35"/>
    </row>
    <row r="638" spans="1:8" ht="15">
      <c r="A638"/>
      <c r="B638"/>
      <c r="C638"/>
      <c r="D638"/>
      <c r="E638"/>
      <c r="F638"/>
      <c r="G638" s="35"/>
      <c r="H638" s="35"/>
    </row>
    <row r="639" spans="1:8" ht="15">
      <c r="A639"/>
      <c r="B639"/>
      <c r="C639"/>
      <c r="D639"/>
      <c r="E639"/>
      <c r="F639"/>
      <c r="G639" s="35"/>
      <c r="H639" s="35"/>
    </row>
    <row r="640" spans="1:8" ht="15">
      <c r="A640"/>
      <c r="B640"/>
      <c r="C640"/>
      <c r="D640"/>
      <c r="E640"/>
      <c r="F640"/>
      <c r="G640" s="35"/>
      <c r="H640" s="35"/>
    </row>
    <row r="641" spans="1:8" ht="15">
      <c r="A641"/>
      <c r="B641"/>
      <c r="C641"/>
      <c r="D641"/>
      <c r="E641"/>
      <c r="F641"/>
      <c r="G641" s="35"/>
      <c r="H641" s="35"/>
    </row>
    <row r="642" spans="1:8" ht="15">
      <c r="A642"/>
      <c r="B642"/>
      <c r="C642"/>
      <c r="D642"/>
      <c r="E642"/>
      <c r="F642"/>
      <c r="G642" s="35"/>
      <c r="H642" s="35"/>
    </row>
    <row r="643" spans="1:8" ht="15">
      <c r="A643"/>
      <c r="B643"/>
      <c r="C643"/>
      <c r="D643"/>
      <c r="E643"/>
      <c r="F643"/>
      <c r="G643" s="35"/>
      <c r="H643" s="35"/>
    </row>
    <row r="644" spans="1:8" ht="15">
      <c r="A644"/>
      <c r="B644"/>
      <c r="C644"/>
      <c r="D644"/>
      <c r="E644"/>
      <c r="F644"/>
      <c r="G644" s="35"/>
      <c r="H644" s="35"/>
    </row>
    <row r="645" spans="1:8" ht="15">
      <c r="A645"/>
      <c r="B645"/>
      <c r="C645"/>
      <c r="D645"/>
      <c r="E645"/>
      <c r="F645"/>
      <c r="G645" s="35"/>
      <c r="H645" s="35"/>
    </row>
    <row r="646" spans="1:8" ht="15">
      <c r="A646"/>
      <c r="B646"/>
      <c r="C646"/>
      <c r="D646"/>
      <c r="E646"/>
      <c r="F646"/>
      <c r="G646" s="35"/>
      <c r="H646" s="35"/>
    </row>
    <row r="647" spans="1:8" ht="15">
      <c r="A647"/>
      <c r="B647"/>
      <c r="C647"/>
      <c r="D647"/>
      <c r="E647"/>
      <c r="F647"/>
      <c r="G647" s="35"/>
      <c r="H647" s="35"/>
    </row>
    <row r="648" spans="1:8" ht="15">
      <c r="A648"/>
      <c r="B648"/>
      <c r="C648"/>
      <c r="D648"/>
      <c r="E648"/>
      <c r="F648"/>
      <c r="G648" s="35"/>
      <c r="H648" s="35"/>
    </row>
    <row r="649" spans="1:8" ht="15">
      <c r="A649"/>
      <c r="B649"/>
      <c r="C649"/>
      <c r="D649"/>
      <c r="E649"/>
      <c r="F649"/>
      <c r="G649" s="35"/>
      <c r="H649" s="35"/>
    </row>
    <row r="650" spans="1:8" ht="15">
      <c r="A650"/>
      <c r="B650"/>
      <c r="C650"/>
      <c r="D650"/>
      <c r="E650"/>
      <c r="F650"/>
      <c r="G650" s="35"/>
      <c r="H650" s="35"/>
    </row>
    <row r="651" spans="1:8" ht="15">
      <c r="A651"/>
      <c r="B651"/>
      <c r="C651"/>
      <c r="D651"/>
      <c r="E651"/>
      <c r="F651"/>
      <c r="G651" s="35"/>
      <c r="H651" s="35"/>
    </row>
    <row r="652" spans="1:8" ht="15">
      <c r="A652"/>
      <c r="B652"/>
      <c r="C652"/>
      <c r="D652"/>
      <c r="E652"/>
      <c r="F652"/>
      <c r="G652" s="35"/>
      <c r="H652" s="35"/>
    </row>
    <row r="653" spans="1:8" ht="15">
      <c r="A653"/>
      <c r="B653"/>
      <c r="C653"/>
      <c r="D653"/>
      <c r="E653"/>
      <c r="F653"/>
      <c r="G653" s="35"/>
      <c r="H653" s="35"/>
    </row>
    <row r="654" spans="1:8" ht="15">
      <c r="A654"/>
      <c r="B654"/>
      <c r="C654"/>
      <c r="D654"/>
      <c r="E654"/>
      <c r="F654"/>
      <c r="G654" s="35"/>
      <c r="H654" s="35"/>
    </row>
    <row r="655" spans="1:8" ht="15">
      <c r="A655"/>
      <c r="B655"/>
      <c r="C655"/>
      <c r="D655"/>
      <c r="E655"/>
      <c r="F655"/>
      <c r="G655" s="35"/>
      <c r="H655" s="35"/>
    </row>
    <row r="656" spans="1:8" ht="15">
      <c r="A656"/>
      <c r="B656"/>
      <c r="C656"/>
      <c r="D656"/>
      <c r="E656"/>
      <c r="F656"/>
      <c r="G656" s="35"/>
      <c r="H656" s="35"/>
    </row>
    <row r="657" spans="1:8" ht="15">
      <c r="A657"/>
      <c r="B657"/>
      <c r="C657"/>
      <c r="D657"/>
      <c r="E657"/>
      <c r="F657"/>
      <c r="G657" s="35"/>
      <c r="H657" s="35"/>
    </row>
    <row r="658" spans="1:8" ht="15">
      <c r="A658"/>
      <c r="B658"/>
      <c r="C658"/>
      <c r="D658"/>
      <c r="E658"/>
      <c r="F658"/>
      <c r="G658" s="35"/>
      <c r="H658" s="35"/>
    </row>
    <row r="659" spans="1:8" ht="15">
      <c r="A659"/>
      <c r="B659"/>
      <c r="C659"/>
      <c r="D659"/>
      <c r="E659"/>
      <c r="F659"/>
      <c r="G659" s="35"/>
      <c r="H659" s="35"/>
    </row>
    <row r="660" spans="1:8" ht="15">
      <c r="A660"/>
      <c r="B660"/>
      <c r="C660"/>
      <c r="D660"/>
      <c r="E660"/>
      <c r="F660"/>
      <c r="G660" s="35"/>
      <c r="H660" s="35"/>
    </row>
    <row r="661" spans="1:8" ht="15">
      <c r="A661"/>
      <c r="B661"/>
      <c r="C661"/>
      <c r="D661"/>
      <c r="E661"/>
      <c r="F661"/>
      <c r="G661" s="35"/>
      <c r="H661" s="35"/>
    </row>
    <row r="662" spans="1:8" ht="15">
      <c r="A662"/>
      <c r="B662"/>
      <c r="C662"/>
      <c r="D662"/>
      <c r="E662"/>
      <c r="F662"/>
      <c r="G662" s="35"/>
      <c r="H662" s="35"/>
    </row>
    <row r="663" spans="1:8" ht="15">
      <c r="A663"/>
      <c r="B663"/>
      <c r="C663"/>
      <c r="D663"/>
      <c r="E663"/>
      <c r="F663"/>
      <c r="G663" s="35"/>
      <c r="H663" s="35"/>
    </row>
    <row r="664" spans="1:8" ht="15">
      <c r="A664"/>
      <c r="B664"/>
      <c r="C664"/>
      <c r="D664"/>
      <c r="E664"/>
      <c r="F664"/>
      <c r="G664" s="35"/>
      <c r="H664" s="35"/>
    </row>
    <row r="665" spans="1:8" ht="15">
      <c r="A665"/>
      <c r="B665"/>
      <c r="C665"/>
      <c r="D665"/>
      <c r="E665"/>
      <c r="F665"/>
      <c r="G665" s="35"/>
      <c r="H665" s="35"/>
    </row>
    <row r="666" spans="1:8" ht="15">
      <c r="A666"/>
      <c r="B666"/>
      <c r="C666"/>
      <c r="D666"/>
      <c r="E666"/>
      <c r="F666"/>
      <c r="G666" s="35"/>
      <c r="H666" s="35"/>
    </row>
    <row r="667" spans="1:8" ht="15">
      <c r="A667"/>
      <c r="B667"/>
      <c r="C667"/>
      <c r="D667"/>
      <c r="E667"/>
      <c r="F667"/>
      <c r="G667" s="35"/>
      <c r="H667" s="35"/>
    </row>
    <row r="668" spans="1:8" ht="15">
      <c r="A668"/>
      <c r="B668"/>
      <c r="C668"/>
      <c r="D668"/>
      <c r="E668"/>
      <c r="F668"/>
      <c r="G668" s="35"/>
      <c r="H668" s="35"/>
    </row>
    <row r="669" spans="1:8" ht="15">
      <c r="A669"/>
      <c r="B669"/>
      <c r="C669"/>
      <c r="D669"/>
      <c r="E669"/>
      <c r="F669"/>
      <c r="G669" s="35"/>
      <c r="H669" s="35"/>
    </row>
    <row r="670" spans="1:8" ht="15">
      <c r="A670"/>
      <c r="B670"/>
      <c r="C670"/>
      <c r="D670"/>
      <c r="E670"/>
      <c r="F670"/>
      <c r="G670" s="35"/>
      <c r="H670" s="35"/>
    </row>
    <row r="671" spans="1:8" ht="15">
      <c r="A671"/>
      <c r="B671"/>
      <c r="C671"/>
      <c r="D671"/>
      <c r="E671"/>
      <c r="F671"/>
      <c r="G671" s="35"/>
      <c r="H671" s="35"/>
    </row>
    <row r="672" spans="1:8" ht="15">
      <c r="A672"/>
      <c r="B672"/>
      <c r="C672"/>
      <c r="D672"/>
      <c r="E672"/>
      <c r="F672"/>
      <c r="G672" s="35"/>
      <c r="H672" s="35"/>
    </row>
    <row r="673" spans="1:8" ht="15">
      <c r="A673"/>
      <c r="B673"/>
      <c r="C673"/>
      <c r="D673"/>
      <c r="E673"/>
      <c r="F673"/>
      <c r="G673" s="35"/>
      <c r="H673" s="35"/>
    </row>
    <row r="674" spans="1:8" ht="15">
      <c r="A674"/>
      <c r="B674"/>
      <c r="C674"/>
      <c r="D674"/>
      <c r="E674"/>
      <c r="F674"/>
      <c r="G674" s="35"/>
      <c r="H674" s="35"/>
    </row>
    <row r="675" spans="1:8" ht="15">
      <c r="A675"/>
      <c r="B675"/>
      <c r="C675"/>
      <c r="D675"/>
      <c r="E675"/>
      <c r="F675"/>
      <c r="G675" s="35"/>
      <c r="H675" s="35"/>
    </row>
    <row r="676" spans="1:8" ht="15">
      <c r="A676"/>
      <c r="B676"/>
      <c r="C676"/>
      <c r="D676"/>
      <c r="E676"/>
      <c r="F676"/>
      <c r="G676" s="35"/>
      <c r="H676" s="35"/>
    </row>
    <row r="677" spans="1:8" ht="15">
      <c r="A677"/>
      <c r="B677"/>
      <c r="C677"/>
      <c r="D677"/>
      <c r="E677"/>
      <c r="F677"/>
      <c r="G677" s="35"/>
      <c r="H677" s="35"/>
    </row>
    <row r="678" spans="1:8" ht="15">
      <c r="A678"/>
      <c r="B678"/>
      <c r="C678"/>
      <c r="D678"/>
      <c r="E678"/>
      <c r="F678"/>
      <c r="G678" s="35"/>
      <c r="H678" s="35"/>
    </row>
    <row r="679" spans="1:8" ht="15">
      <c r="A679"/>
      <c r="B679"/>
      <c r="C679"/>
      <c r="D679"/>
      <c r="E679"/>
      <c r="F679"/>
      <c r="G679" s="35"/>
      <c r="H679" s="35"/>
    </row>
    <row r="680" spans="1:8" ht="15">
      <c r="A680"/>
      <c r="B680"/>
      <c r="C680"/>
      <c r="D680"/>
      <c r="E680"/>
      <c r="F680"/>
      <c r="G680" s="35"/>
      <c r="H680" s="35"/>
    </row>
    <row r="681" spans="1:8" ht="15">
      <c r="A681"/>
      <c r="B681"/>
      <c r="C681"/>
      <c r="D681"/>
      <c r="E681"/>
      <c r="F681"/>
      <c r="G681" s="35"/>
      <c r="H681" s="35"/>
    </row>
    <row r="682" spans="1:8" ht="15">
      <c r="A682"/>
      <c r="B682"/>
      <c r="C682"/>
      <c r="D682"/>
      <c r="E682"/>
      <c r="F682"/>
      <c r="G682" s="35"/>
      <c r="H682" s="35"/>
    </row>
    <row r="683" spans="1:8" ht="15">
      <c r="A683"/>
      <c r="B683"/>
      <c r="C683"/>
      <c r="D683"/>
      <c r="E683"/>
      <c r="F683"/>
      <c r="G683" s="35"/>
      <c r="H683" s="35"/>
    </row>
    <row r="684" spans="1:8" ht="15">
      <c r="A684"/>
      <c r="B684"/>
      <c r="C684"/>
      <c r="D684"/>
      <c r="E684"/>
      <c r="F684"/>
      <c r="G684" s="35"/>
      <c r="H684" s="35"/>
    </row>
    <row r="685" spans="1:8" ht="15">
      <c r="A685"/>
      <c r="B685"/>
      <c r="C685"/>
      <c r="D685"/>
      <c r="E685"/>
      <c r="F685"/>
      <c r="G685" s="35"/>
      <c r="H685" s="35"/>
    </row>
    <row r="686" spans="1:8" ht="15">
      <c r="A686"/>
      <c r="B686"/>
      <c r="C686"/>
      <c r="D686"/>
      <c r="E686"/>
      <c r="F686"/>
      <c r="G686" s="35"/>
      <c r="H686" s="35"/>
    </row>
    <row r="687" spans="1:8" ht="15">
      <c r="A687"/>
      <c r="B687"/>
      <c r="C687"/>
      <c r="D687"/>
      <c r="E687"/>
      <c r="F687"/>
      <c r="G687" s="35"/>
      <c r="H687" s="35"/>
    </row>
    <row r="688" spans="1:8" ht="15">
      <c r="A688"/>
      <c r="B688"/>
      <c r="C688"/>
      <c r="D688"/>
      <c r="E688"/>
      <c r="F688"/>
      <c r="G688" s="35"/>
      <c r="H688" s="35"/>
    </row>
    <row r="689" spans="1:8" ht="15">
      <c r="A689"/>
      <c r="B689"/>
      <c r="C689"/>
      <c r="D689"/>
      <c r="E689"/>
      <c r="F689"/>
      <c r="G689" s="35"/>
      <c r="H689" s="35"/>
    </row>
    <row r="690" spans="1:8" ht="15">
      <c r="A690"/>
      <c r="B690"/>
      <c r="C690"/>
      <c r="D690"/>
      <c r="E690"/>
      <c r="F690"/>
      <c r="G690" s="35"/>
      <c r="H690" s="35"/>
    </row>
    <row r="691" spans="1:8" ht="15">
      <c r="A691"/>
      <c r="B691"/>
      <c r="C691"/>
      <c r="D691"/>
      <c r="E691"/>
      <c r="F691"/>
      <c r="G691" s="35"/>
      <c r="H691" s="35"/>
    </row>
    <row r="692" spans="1:8" ht="15">
      <c r="A692"/>
      <c r="B692"/>
      <c r="C692"/>
      <c r="D692"/>
      <c r="E692"/>
      <c r="F692"/>
      <c r="G692" s="35"/>
      <c r="H692" s="35"/>
    </row>
    <row r="693" spans="1:8" ht="15">
      <c r="A693"/>
      <c r="B693"/>
      <c r="C693"/>
      <c r="D693"/>
      <c r="E693"/>
      <c r="F693"/>
      <c r="G693" s="35"/>
      <c r="H693" s="35"/>
    </row>
    <row r="694" spans="1:8" ht="15">
      <c r="A694"/>
      <c r="B694"/>
      <c r="C694"/>
      <c r="D694"/>
      <c r="E694"/>
      <c r="F694"/>
      <c r="G694" s="35"/>
      <c r="H694" s="35"/>
    </row>
    <row r="695" spans="1:8" ht="15">
      <c r="A695"/>
      <c r="B695"/>
      <c r="C695"/>
      <c r="D695"/>
      <c r="E695"/>
      <c r="F695"/>
      <c r="G695" s="35"/>
      <c r="H695" s="35"/>
    </row>
    <row r="696" spans="1:8" ht="15">
      <c r="A696"/>
      <c r="B696"/>
      <c r="C696"/>
      <c r="D696"/>
      <c r="E696"/>
      <c r="F696"/>
      <c r="G696" s="35"/>
      <c r="H696" s="35"/>
    </row>
    <row r="697" spans="1:8" ht="15">
      <c r="A697"/>
      <c r="B697"/>
      <c r="C697"/>
      <c r="D697"/>
      <c r="E697"/>
      <c r="F697"/>
      <c r="G697" s="35"/>
      <c r="H697" s="35"/>
    </row>
    <row r="698" spans="1:8" ht="15">
      <c r="A698"/>
      <c r="B698"/>
      <c r="C698"/>
      <c r="D698"/>
      <c r="E698"/>
      <c r="F698"/>
      <c r="G698" s="35"/>
      <c r="H698" s="35"/>
    </row>
    <row r="699" spans="1:8" ht="15">
      <c r="A699"/>
      <c r="B699"/>
      <c r="C699"/>
      <c r="D699"/>
      <c r="E699"/>
      <c r="F699"/>
      <c r="G699" s="35"/>
      <c r="H699" s="35"/>
    </row>
    <row r="700" spans="1:8" ht="15">
      <c r="A700"/>
      <c r="B700"/>
      <c r="C700"/>
      <c r="D700"/>
      <c r="E700"/>
      <c r="F700"/>
      <c r="G700" s="35"/>
      <c r="H700" s="35"/>
    </row>
    <row r="701" spans="1:8" ht="15">
      <c r="A701"/>
      <c r="B701"/>
      <c r="C701"/>
      <c r="D701"/>
      <c r="E701"/>
      <c r="F701"/>
      <c r="G701" s="35"/>
      <c r="H701" s="35"/>
    </row>
    <row r="702" spans="1:8" ht="15">
      <c r="A702"/>
      <c r="B702"/>
      <c r="C702"/>
      <c r="D702"/>
      <c r="E702"/>
      <c r="F702"/>
      <c r="G702" s="35"/>
      <c r="H702" s="35"/>
    </row>
    <row r="703" spans="1:8" ht="15">
      <c r="A703"/>
      <c r="B703"/>
      <c r="C703"/>
      <c r="D703"/>
      <c r="E703"/>
      <c r="F703"/>
      <c r="G703" s="35"/>
      <c r="H703" s="35"/>
    </row>
    <row r="704" spans="1:8" ht="15">
      <c r="A704"/>
      <c r="B704"/>
      <c r="C704"/>
      <c r="D704"/>
      <c r="E704"/>
      <c r="F704"/>
      <c r="G704" s="35"/>
      <c r="H704" s="35"/>
    </row>
    <row r="705" spans="1:8" ht="15">
      <c r="A705"/>
      <c r="B705"/>
      <c r="C705"/>
      <c r="D705"/>
      <c r="E705"/>
      <c r="F705"/>
      <c r="G705" s="35"/>
      <c r="H705" s="35"/>
    </row>
    <row r="706" spans="1:8" ht="15">
      <c r="A706"/>
      <c r="B706"/>
      <c r="C706"/>
      <c r="D706"/>
      <c r="E706"/>
      <c r="F706"/>
      <c r="G706" s="35"/>
      <c r="H706" s="35"/>
    </row>
    <row r="707" spans="1:8" ht="15">
      <c r="A707"/>
      <c r="B707"/>
      <c r="C707"/>
      <c r="D707"/>
      <c r="E707"/>
      <c r="F707"/>
      <c r="G707" s="35"/>
      <c r="H707" s="35"/>
    </row>
    <row r="708" spans="1:8" ht="15">
      <c r="A708"/>
      <c r="B708"/>
      <c r="C708"/>
      <c r="D708"/>
      <c r="E708"/>
      <c r="F708"/>
      <c r="G708" s="35"/>
      <c r="H708" s="35"/>
    </row>
    <row r="709" spans="1:8" ht="15">
      <c r="A709"/>
      <c r="B709"/>
      <c r="C709"/>
      <c r="D709"/>
      <c r="E709"/>
      <c r="F709"/>
      <c r="G709" s="35"/>
      <c r="H709" s="35"/>
    </row>
    <row r="710" spans="1:8" ht="15">
      <c r="A710"/>
      <c r="B710"/>
      <c r="C710"/>
      <c r="D710"/>
      <c r="E710"/>
      <c r="F710"/>
      <c r="G710" s="35"/>
      <c r="H710" s="35"/>
    </row>
    <row r="711" spans="1:8" ht="15">
      <c r="A711"/>
      <c r="B711"/>
      <c r="C711"/>
      <c r="D711"/>
      <c r="E711"/>
      <c r="F711"/>
      <c r="G711" s="35"/>
      <c r="H711" s="35"/>
    </row>
    <row r="712" spans="1:8" ht="15">
      <c r="A712"/>
      <c r="B712"/>
      <c r="C712"/>
      <c r="D712"/>
      <c r="E712"/>
      <c r="F712"/>
      <c r="G712" s="35"/>
      <c r="H712" s="35"/>
    </row>
    <row r="713" spans="1:8" ht="15">
      <c r="A713"/>
      <c r="B713"/>
      <c r="C713"/>
      <c r="D713"/>
      <c r="E713"/>
      <c r="F713"/>
      <c r="G713" s="35"/>
      <c r="H713" s="35"/>
    </row>
    <row r="714" spans="1:8" ht="15">
      <c r="A714"/>
      <c r="B714"/>
      <c r="C714"/>
      <c r="D714"/>
      <c r="E714"/>
      <c r="F714"/>
      <c r="G714" s="35"/>
      <c r="H714" s="35"/>
    </row>
    <row r="715" spans="1:8" ht="15">
      <c r="A715"/>
      <c r="B715"/>
      <c r="C715"/>
      <c r="D715"/>
      <c r="E715"/>
      <c r="F715"/>
      <c r="G715" s="35"/>
      <c r="H715" s="35"/>
    </row>
    <row r="716" spans="1:8" ht="15">
      <c r="A716"/>
      <c r="B716"/>
      <c r="C716"/>
      <c r="D716"/>
      <c r="E716"/>
      <c r="F716"/>
      <c r="G716" s="35"/>
      <c r="H716" s="35"/>
    </row>
    <row r="717" spans="1:8" ht="15">
      <c r="A717"/>
      <c r="B717"/>
      <c r="C717"/>
      <c r="D717"/>
      <c r="E717"/>
      <c r="F717"/>
      <c r="G717" s="35"/>
      <c r="H717" s="35"/>
    </row>
    <row r="718" spans="1:8" ht="15">
      <c r="A718"/>
      <c r="B718"/>
      <c r="C718"/>
      <c r="D718"/>
      <c r="E718"/>
      <c r="F718"/>
      <c r="G718" s="35"/>
      <c r="H718" s="35"/>
    </row>
    <row r="719" spans="1:8" ht="15">
      <c r="A719"/>
      <c r="B719"/>
      <c r="C719"/>
      <c r="D719"/>
      <c r="E719"/>
      <c r="F719"/>
      <c r="G719" s="35"/>
      <c r="H719" s="35"/>
    </row>
    <row r="720" spans="1:8" ht="15">
      <c r="A720"/>
      <c r="B720"/>
      <c r="C720"/>
      <c r="D720"/>
      <c r="E720"/>
      <c r="F720"/>
      <c r="G720" s="35"/>
      <c r="H720" s="35"/>
    </row>
    <row r="721" spans="1:8" ht="15">
      <c r="A721"/>
      <c r="B721"/>
      <c r="C721"/>
      <c r="D721"/>
      <c r="E721"/>
      <c r="F721"/>
      <c r="G721" s="35"/>
      <c r="H721" s="35"/>
    </row>
    <row r="722" spans="1:8" ht="15">
      <c r="A722"/>
      <c r="B722"/>
      <c r="C722"/>
      <c r="D722"/>
      <c r="E722"/>
      <c r="F722"/>
      <c r="G722" s="35"/>
      <c r="H722" s="35"/>
    </row>
    <row r="723" spans="1:8" ht="15">
      <c r="A723"/>
      <c r="B723"/>
      <c r="C723"/>
      <c r="D723"/>
      <c r="E723"/>
      <c r="F723"/>
      <c r="G723" s="35"/>
      <c r="H723" s="35"/>
    </row>
    <row r="724" spans="1:8" ht="15">
      <c r="A724"/>
      <c r="B724"/>
      <c r="C724"/>
      <c r="D724"/>
      <c r="E724"/>
      <c r="F724"/>
      <c r="G724" s="35"/>
      <c r="H724" s="35"/>
    </row>
    <row r="725" spans="1:8" ht="15">
      <c r="A725"/>
      <c r="B725"/>
      <c r="C725"/>
      <c r="D725"/>
      <c r="E725"/>
      <c r="F725"/>
      <c r="G725" s="35"/>
      <c r="H725" s="35"/>
    </row>
    <row r="726" spans="1:8" ht="15">
      <c r="A726"/>
      <c r="B726"/>
      <c r="C726"/>
      <c r="D726"/>
      <c r="E726"/>
      <c r="F726"/>
      <c r="G726" s="35"/>
      <c r="H726" s="35"/>
    </row>
    <row r="727" spans="1:8" ht="15">
      <c r="A727"/>
      <c r="B727"/>
      <c r="C727"/>
      <c r="D727"/>
      <c r="E727"/>
      <c r="F727"/>
      <c r="G727" s="35"/>
      <c r="H727" s="35"/>
    </row>
    <row r="728" spans="1:8" ht="15">
      <c r="A728"/>
      <c r="B728"/>
      <c r="C728"/>
      <c r="D728"/>
      <c r="E728"/>
      <c r="F728"/>
      <c r="G728" s="35"/>
      <c r="H728" s="35"/>
    </row>
    <row r="729" spans="1:8" ht="15">
      <c r="A729"/>
      <c r="B729"/>
      <c r="C729"/>
      <c r="D729"/>
      <c r="E729"/>
      <c r="F729"/>
      <c r="G729" s="35"/>
      <c r="H729" s="35"/>
    </row>
    <row r="730" spans="1:8" ht="15">
      <c r="A730"/>
      <c r="B730"/>
      <c r="C730"/>
      <c r="D730"/>
      <c r="E730"/>
      <c r="F730"/>
      <c r="G730" s="35"/>
      <c r="H730" s="35"/>
    </row>
    <row r="731" spans="1:8" ht="15">
      <c r="A731"/>
      <c r="B731"/>
      <c r="C731"/>
      <c r="D731"/>
      <c r="E731"/>
      <c r="F731"/>
      <c r="G731" s="35"/>
      <c r="H731" s="35"/>
    </row>
    <row r="732" spans="1:8" ht="15">
      <c r="A732"/>
      <c r="B732"/>
      <c r="C732"/>
      <c r="D732"/>
      <c r="E732"/>
      <c r="F732"/>
      <c r="G732" s="35"/>
      <c r="H732" s="35"/>
    </row>
    <row r="733" spans="1:8" ht="15">
      <c r="A733"/>
      <c r="B733"/>
      <c r="C733"/>
      <c r="D733"/>
      <c r="E733"/>
      <c r="F733"/>
      <c r="G733" s="35"/>
      <c r="H733" s="35"/>
    </row>
    <row r="734" spans="1:8" ht="15">
      <c r="A734"/>
      <c r="B734"/>
      <c r="C734"/>
      <c r="D734"/>
      <c r="E734"/>
      <c r="F734"/>
      <c r="G734" s="35"/>
      <c r="H734" s="35"/>
    </row>
    <row r="735" spans="1:8" ht="15">
      <c r="A735"/>
      <c r="B735"/>
      <c r="C735"/>
      <c r="D735"/>
      <c r="E735"/>
      <c r="F735"/>
      <c r="G735" s="35"/>
      <c r="H735" s="35"/>
    </row>
    <row r="736" spans="1:8" ht="15">
      <c r="A736"/>
      <c r="B736"/>
      <c r="C736"/>
      <c r="D736"/>
      <c r="E736"/>
      <c r="F736"/>
      <c r="G736" s="35"/>
      <c r="H736" s="35"/>
    </row>
    <row r="737" spans="1:8" ht="15">
      <c r="A737"/>
      <c r="B737"/>
      <c r="C737"/>
      <c r="D737"/>
      <c r="E737"/>
      <c r="F737"/>
      <c r="G737" s="35"/>
      <c r="H737" s="35"/>
    </row>
    <row r="738" spans="1:8" ht="15">
      <c r="A738"/>
      <c r="B738"/>
      <c r="C738"/>
      <c r="D738"/>
      <c r="E738"/>
      <c r="F738"/>
      <c r="G738" s="35"/>
      <c r="H738" s="35"/>
    </row>
    <row r="739" spans="1:8" ht="15">
      <c r="A739"/>
      <c r="B739"/>
      <c r="C739"/>
      <c r="D739"/>
      <c r="E739"/>
      <c r="F739"/>
      <c r="G739" s="35"/>
      <c r="H739" s="35"/>
    </row>
    <row r="740" spans="1:8" ht="15">
      <c r="A740"/>
      <c r="B740"/>
      <c r="C740"/>
      <c r="D740"/>
      <c r="E740"/>
      <c r="F740"/>
      <c r="G740" s="35"/>
      <c r="H740" s="35"/>
    </row>
    <row r="741" spans="1:8" ht="15">
      <c r="A741"/>
      <c r="B741"/>
      <c r="C741"/>
      <c r="D741"/>
      <c r="E741"/>
      <c r="F741"/>
      <c r="G741" s="35"/>
      <c r="H741" s="35"/>
    </row>
    <row r="742" spans="1:8" ht="15">
      <c r="A742"/>
      <c r="B742"/>
      <c r="C742"/>
      <c r="D742"/>
      <c r="E742"/>
      <c r="F742"/>
      <c r="G742" s="35"/>
      <c r="H742" s="35"/>
    </row>
    <row r="743" spans="1:8" ht="15">
      <c r="A743"/>
      <c r="B743"/>
      <c r="C743"/>
      <c r="D743"/>
      <c r="E743"/>
      <c r="F743"/>
      <c r="G743" s="35"/>
      <c r="H743" s="35"/>
    </row>
    <row r="744" spans="1:8" ht="15">
      <c r="A744"/>
      <c r="B744"/>
      <c r="C744"/>
      <c r="D744"/>
      <c r="E744"/>
      <c r="F744"/>
      <c r="G744" s="35"/>
      <c r="H744" s="35"/>
    </row>
    <row r="745" spans="1:8" ht="15">
      <c r="A745"/>
      <c r="B745"/>
      <c r="C745"/>
      <c r="D745"/>
      <c r="E745"/>
      <c r="F745"/>
      <c r="G745" s="35"/>
      <c r="H745" s="35"/>
    </row>
    <row r="746" spans="1:8" ht="15">
      <c r="A746"/>
      <c r="B746"/>
      <c r="C746"/>
      <c r="D746"/>
      <c r="E746"/>
      <c r="F746"/>
      <c r="G746" s="35"/>
      <c r="H746" s="35"/>
    </row>
    <row r="747" spans="1:8" ht="15">
      <c r="A747"/>
      <c r="B747"/>
      <c r="C747"/>
      <c r="D747"/>
      <c r="E747"/>
      <c r="F747"/>
      <c r="G747" s="35"/>
      <c r="H747" s="35"/>
    </row>
    <row r="748" spans="1:8" ht="15">
      <c r="A748"/>
      <c r="B748"/>
      <c r="C748"/>
      <c r="D748"/>
      <c r="E748"/>
      <c r="F748"/>
      <c r="G748" s="35"/>
      <c r="H748" s="35"/>
    </row>
    <row r="749" spans="1:8" ht="15">
      <c r="A749"/>
      <c r="B749"/>
      <c r="C749"/>
      <c r="D749"/>
      <c r="E749"/>
      <c r="F749"/>
      <c r="G749" s="35"/>
      <c r="H749" s="35"/>
    </row>
    <row r="750" spans="1:8" ht="15">
      <c r="A750"/>
      <c r="B750"/>
      <c r="C750"/>
      <c r="D750"/>
      <c r="E750"/>
      <c r="F750"/>
      <c r="G750" s="35"/>
      <c r="H750" s="35"/>
    </row>
    <row r="751" spans="1:8" ht="15">
      <c r="A751"/>
      <c r="B751"/>
      <c r="C751"/>
      <c r="D751"/>
      <c r="E751"/>
      <c r="F751"/>
      <c r="G751" s="35"/>
      <c r="H751" s="35"/>
    </row>
    <row r="752" spans="1:8" ht="15">
      <c r="A752"/>
      <c r="B752"/>
      <c r="C752"/>
      <c r="D752"/>
      <c r="E752"/>
      <c r="F752"/>
      <c r="G752" s="35"/>
      <c r="H752" s="35"/>
    </row>
    <row r="753" spans="1:8" ht="15">
      <c r="A753"/>
      <c r="B753"/>
      <c r="C753"/>
      <c r="D753"/>
      <c r="E753"/>
      <c r="F753"/>
      <c r="G753" s="35"/>
      <c r="H753" s="35"/>
    </row>
    <row r="754" spans="1:8" ht="15">
      <c r="A754"/>
      <c r="B754"/>
      <c r="C754"/>
      <c r="D754"/>
      <c r="E754"/>
      <c r="F754"/>
      <c r="G754" s="35"/>
      <c r="H754" s="35"/>
    </row>
    <row r="755" spans="1:8" ht="15">
      <c r="A755"/>
      <c r="B755"/>
      <c r="C755"/>
      <c r="D755"/>
      <c r="E755"/>
      <c r="F755"/>
      <c r="G755" s="35"/>
      <c r="H755" s="35"/>
    </row>
    <row r="756" spans="1:8" ht="15">
      <c r="A756"/>
      <c r="B756"/>
      <c r="C756"/>
      <c r="D756"/>
      <c r="E756"/>
      <c r="F756"/>
      <c r="G756" s="35"/>
      <c r="H756" s="35"/>
    </row>
    <row r="757" spans="1:8" ht="15">
      <c r="A757"/>
      <c r="B757"/>
      <c r="C757"/>
      <c r="D757"/>
      <c r="E757"/>
      <c r="F757"/>
      <c r="G757" s="35"/>
      <c r="H757" s="35"/>
    </row>
    <row r="758" spans="1:8" ht="15">
      <c r="A758"/>
      <c r="B758"/>
      <c r="C758"/>
      <c r="D758"/>
      <c r="E758"/>
      <c r="F758"/>
      <c r="G758" s="35"/>
      <c r="H758" s="35"/>
    </row>
    <row r="759" spans="1:8" ht="15">
      <c r="A759"/>
      <c r="B759"/>
      <c r="C759"/>
      <c r="D759"/>
      <c r="E759"/>
      <c r="F759"/>
      <c r="G759" s="35"/>
      <c r="H759" s="35"/>
    </row>
    <row r="760" spans="1:8" ht="15">
      <c r="A760"/>
      <c r="B760"/>
      <c r="C760"/>
      <c r="D760"/>
      <c r="E760"/>
      <c r="F760"/>
      <c r="G760" s="35"/>
      <c r="H760" s="35"/>
    </row>
    <row r="761" spans="1:8" ht="15">
      <c r="A761"/>
      <c r="B761"/>
      <c r="C761"/>
      <c r="D761"/>
      <c r="E761"/>
      <c r="F761"/>
      <c r="G761" s="35"/>
      <c r="H761" s="35"/>
    </row>
    <row r="762" spans="1:8" ht="15">
      <c r="A762"/>
      <c r="B762"/>
      <c r="C762"/>
      <c r="D762"/>
      <c r="E762"/>
      <c r="F762"/>
      <c r="G762" s="35"/>
      <c r="H762" s="35"/>
    </row>
    <row r="763" spans="1:8" ht="15">
      <c r="A763"/>
      <c r="B763"/>
      <c r="C763"/>
      <c r="D763"/>
      <c r="E763"/>
      <c r="F763"/>
      <c r="G763" s="35"/>
      <c r="H763" s="35"/>
    </row>
    <row r="764" spans="1:8" ht="15">
      <c r="A764"/>
      <c r="B764"/>
      <c r="C764"/>
      <c r="D764"/>
      <c r="E764"/>
      <c r="F764"/>
      <c r="G764" s="35"/>
      <c r="H764" s="35"/>
    </row>
    <row r="765" spans="1:8" ht="15">
      <c r="A765"/>
      <c r="B765"/>
      <c r="C765"/>
      <c r="D765"/>
      <c r="E765"/>
      <c r="F765"/>
      <c r="G765" s="35"/>
      <c r="H765" s="35"/>
    </row>
    <row r="766" spans="1:8" ht="15">
      <c r="A766"/>
      <c r="B766"/>
      <c r="C766"/>
      <c r="D766"/>
      <c r="E766"/>
      <c r="F766"/>
      <c r="G766" s="35"/>
      <c r="H766" s="35"/>
    </row>
    <row r="767" spans="1:8" ht="15">
      <c r="A767"/>
      <c r="B767"/>
      <c r="C767"/>
      <c r="D767"/>
      <c r="E767"/>
      <c r="F767"/>
      <c r="G767" s="35"/>
      <c r="H767" s="35"/>
    </row>
    <row r="768" spans="1:8" ht="15">
      <c r="A768"/>
      <c r="B768"/>
      <c r="C768"/>
      <c r="D768"/>
      <c r="E768"/>
      <c r="F768"/>
      <c r="G768" s="35"/>
      <c r="H768" s="35"/>
    </row>
    <row r="769" spans="1:8" ht="15">
      <c r="A769"/>
      <c r="B769"/>
      <c r="C769"/>
      <c r="D769"/>
      <c r="E769"/>
      <c r="F769"/>
      <c r="G769" s="35"/>
      <c r="H769" s="35"/>
    </row>
    <row r="770" spans="1:8" ht="15">
      <c r="A770"/>
      <c r="B770"/>
      <c r="C770"/>
      <c r="D770"/>
      <c r="E770"/>
      <c r="F770"/>
      <c r="G770" s="35"/>
      <c r="H770" s="35"/>
    </row>
    <row r="771" spans="1:8" ht="15">
      <c r="A771"/>
      <c r="B771"/>
      <c r="C771"/>
      <c r="D771"/>
      <c r="E771"/>
      <c r="F771"/>
      <c r="G771" s="35"/>
      <c r="H771" s="35"/>
    </row>
    <row r="772" spans="1:8" ht="15">
      <c r="A772"/>
      <c r="B772"/>
      <c r="C772"/>
      <c r="D772"/>
      <c r="E772"/>
      <c r="F772"/>
      <c r="G772" s="35"/>
      <c r="H772" s="35"/>
    </row>
    <row r="773" spans="1:8" ht="15">
      <c r="A773"/>
      <c r="B773"/>
      <c r="C773"/>
      <c r="D773"/>
      <c r="E773"/>
      <c r="F773"/>
      <c r="G773" s="35"/>
      <c r="H773" s="35"/>
    </row>
    <row r="774" spans="1:8" ht="15">
      <c r="A774"/>
      <c r="B774"/>
      <c r="C774"/>
      <c r="D774"/>
      <c r="E774"/>
      <c r="F774"/>
      <c r="G774" s="35"/>
      <c r="H774" s="35"/>
    </row>
    <row r="775" spans="1:8" ht="15">
      <c r="A775"/>
      <c r="B775"/>
      <c r="C775"/>
      <c r="D775"/>
      <c r="E775"/>
      <c r="F775"/>
      <c r="G775" s="35"/>
      <c r="H775" s="35"/>
    </row>
    <row r="776" spans="1:8" ht="15">
      <c r="A776"/>
      <c r="B776"/>
      <c r="C776"/>
      <c r="D776"/>
      <c r="E776"/>
      <c r="F776"/>
      <c r="G776" s="35"/>
      <c r="H776" s="35"/>
    </row>
    <row r="777" spans="1:8" ht="15">
      <c r="A777"/>
      <c r="B777"/>
      <c r="C777"/>
      <c r="D777"/>
      <c r="E777"/>
      <c r="F777"/>
      <c r="G777" s="35"/>
      <c r="H777" s="35"/>
    </row>
    <row r="778" spans="1:8" ht="15">
      <c r="A778"/>
      <c r="B778"/>
      <c r="C778"/>
      <c r="D778"/>
      <c r="E778"/>
      <c r="F778"/>
      <c r="G778" s="35"/>
      <c r="H778" s="35"/>
    </row>
    <row r="779" spans="1:8" ht="15">
      <c r="A779"/>
      <c r="B779"/>
      <c r="C779"/>
      <c r="D779"/>
      <c r="E779"/>
      <c r="F779"/>
      <c r="G779" s="35"/>
      <c r="H779" s="35"/>
    </row>
    <row r="780" spans="1:8" ht="15">
      <c r="A780"/>
      <c r="B780"/>
      <c r="C780"/>
      <c r="D780"/>
      <c r="E780"/>
      <c r="F780"/>
      <c r="G780" s="35"/>
      <c r="H780" s="35"/>
    </row>
    <row r="781" spans="1:8" ht="15">
      <c r="A781"/>
      <c r="B781"/>
      <c r="C781"/>
      <c r="D781"/>
      <c r="E781"/>
      <c r="F781"/>
      <c r="G781" s="35"/>
      <c r="H781" s="35"/>
    </row>
    <row r="782" spans="1:8" ht="15">
      <c r="A782"/>
      <c r="B782"/>
      <c r="C782"/>
      <c r="D782"/>
      <c r="E782"/>
      <c r="F782"/>
      <c r="G782" s="35"/>
      <c r="H782" s="35"/>
    </row>
    <row r="783" spans="1:8" ht="15">
      <c r="A783"/>
      <c r="B783"/>
      <c r="C783"/>
      <c r="D783"/>
      <c r="E783"/>
      <c r="F783"/>
      <c r="G783" s="35"/>
      <c r="H783" s="35"/>
    </row>
    <row r="784" spans="1:8" ht="15">
      <c r="A784"/>
      <c r="B784"/>
      <c r="C784"/>
      <c r="D784"/>
      <c r="E784"/>
      <c r="F784"/>
      <c r="G784" s="35"/>
      <c r="H784" s="35"/>
    </row>
    <row r="785" spans="1:8" ht="15">
      <c r="A785"/>
      <c r="B785"/>
      <c r="C785"/>
      <c r="D785"/>
      <c r="E785"/>
      <c r="F785"/>
      <c r="G785" s="35"/>
      <c r="H785" s="35"/>
    </row>
    <row r="786" spans="1:8" ht="15">
      <c r="A786"/>
      <c r="B786"/>
      <c r="C786"/>
      <c r="D786"/>
      <c r="E786"/>
      <c r="F786"/>
      <c r="G786" s="35"/>
      <c r="H786" s="35"/>
    </row>
    <row r="787" spans="1:8" ht="15">
      <c r="A787"/>
      <c r="B787"/>
      <c r="C787"/>
      <c r="D787"/>
      <c r="E787"/>
      <c r="F787"/>
      <c r="G787" s="35"/>
      <c r="H787" s="35"/>
    </row>
    <row r="788" spans="1:8" ht="15">
      <c r="A788"/>
      <c r="B788"/>
      <c r="C788"/>
      <c r="D788"/>
      <c r="E788"/>
      <c r="F788"/>
      <c r="G788" s="35"/>
      <c r="H788" s="35"/>
    </row>
    <row r="789" spans="1:8" ht="15">
      <c r="A789"/>
      <c r="B789"/>
      <c r="C789"/>
      <c r="D789"/>
      <c r="E789"/>
      <c r="F789"/>
      <c r="G789" s="35"/>
      <c r="H789" s="35"/>
    </row>
    <row r="790" spans="1:8" ht="15">
      <c r="A790"/>
      <c r="B790"/>
      <c r="C790"/>
      <c r="D790"/>
      <c r="E790"/>
      <c r="F790"/>
      <c r="G790" s="35"/>
      <c r="H790" s="35"/>
    </row>
    <row r="791" spans="1:8" ht="15">
      <c r="A791"/>
      <c r="B791"/>
      <c r="C791"/>
      <c r="D791"/>
      <c r="E791"/>
      <c r="F791"/>
      <c r="G791" s="35"/>
      <c r="H791" s="35"/>
    </row>
    <row r="792" spans="1:8" ht="15">
      <c r="A792"/>
      <c r="B792"/>
      <c r="C792"/>
      <c r="D792"/>
      <c r="E792"/>
      <c r="F792"/>
      <c r="G792" s="35"/>
      <c r="H792" s="35"/>
    </row>
    <row r="793" spans="1:8" ht="15">
      <c r="A793"/>
      <c r="B793"/>
      <c r="C793"/>
      <c r="D793"/>
      <c r="E793"/>
      <c r="F793"/>
      <c r="G793" s="35"/>
      <c r="H793" s="35"/>
    </row>
    <row r="794" spans="1:8" ht="15">
      <c r="A794"/>
      <c r="B794"/>
      <c r="C794"/>
      <c r="D794"/>
      <c r="E794"/>
      <c r="F794"/>
      <c r="G794" s="35"/>
      <c r="H794" s="35"/>
    </row>
    <row r="795" spans="1:8" ht="15">
      <c r="A795"/>
      <c r="B795"/>
      <c r="C795"/>
      <c r="D795"/>
      <c r="E795"/>
      <c r="F795"/>
      <c r="G795" s="35"/>
      <c r="H795" s="35"/>
    </row>
    <row r="796" spans="1:8" ht="15">
      <c r="A796"/>
      <c r="B796"/>
      <c r="C796"/>
      <c r="D796"/>
      <c r="E796"/>
      <c r="F796"/>
      <c r="G796" s="35"/>
      <c r="H796" s="35"/>
    </row>
    <row r="797" spans="1:8" ht="15">
      <c r="A797"/>
      <c r="B797"/>
      <c r="C797"/>
      <c r="D797"/>
      <c r="E797"/>
      <c r="F797"/>
      <c r="G797" s="35"/>
      <c r="H797" s="35"/>
    </row>
    <row r="798" spans="1:8" ht="15">
      <c r="A798"/>
      <c r="B798"/>
      <c r="C798"/>
      <c r="D798"/>
      <c r="E798"/>
      <c r="F798"/>
      <c r="G798" s="35"/>
      <c r="H798" s="35"/>
    </row>
    <row r="799" spans="1:8" ht="15">
      <c r="A799"/>
      <c r="B799"/>
      <c r="C799"/>
      <c r="D799"/>
      <c r="E799"/>
      <c r="F799"/>
      <c r="G799" s="35"/>
      <c r="H799" s="35"/>
    </row>
    <row r="800" spans="1:8" ht="15">
      <c r="A800"/>
      <c r="B800"/>
      <c r="C800"/>
      <c r="D800"/>
      <c r="E800"/>
      <c r="F800"/>
      <c r="G800" s="35"/>
      <c r="H800" s="35"/>
    </row>
    <row r="801" spans="1:8" ht="15">
      <c r="A801"/>
      <c r="B801"/>
      <c r="C801"/>
      <c r="D801"/>
      <c r="E801"/>
      <c r="F801"/>
      <c r="G801" s="35"/>
      <c r="H801" s="35"/>
    </row>
    <row r="802" spans="1:8" ht="15">
      <c r="A802"/>
      <c r="B802"/>
      <c r="C802"/>
      <c r="D802"/>
      <c r="E802"/>
      <c r="F802"/>
      <c r="G802" s="35"/>
      <c r="H802" s="35"/>
    </row>
    <row r="803" spans="1:8" ht="15">
      <c r="A803"/>
      <c r="B803"/>
      <c r="C803"/>
      <c r="D803"/>
      <c r="E803"/>
      <c r="F803"/>
      <c r="G803" s="35"/>
      <c r="H803" s="35"/>
    </row>
    <row r="804" spans="1:8" ht="15">
      <c r="A804"/>
      <c r="B804"/>
      <c r="C804"/>
      <c r="D804"/>
      <c r="E804"/>
      <c r="F804"/>
      <c r="G804" s="35"/>
      <c r="H804" s="35"/>
    </row>
    <row r="805" spans="1:8" ht="15">
      <c r="A805"/>
      <c r="B805"/>
      <c r="C805"/>
      <c r="D805"/>
      <c r="E805"/>
      <c r="F805"/>
      <c r="G805" s="35"/>
      <c r="H805" s="35"/>
    </row>
    <row r="806" spans="1:8" ht="15">
      <c r="A806"/>
      <c r="B806"/>
      <c r="C806"/>
      <c r="D806"/>
      <c r="E806"/>
      <c r="F806"/>
      <c r="G806" s="35"/>
      <c r="H806" s="35"/>
    </row>
    <row r="807" spans="1:8" ht="15">
      <c r="A807"/>
      <c r="B807"/>
      <c r="C807"/>
      <c r="D807"/>
      <c r="E807"/>
      <c r="F807"/>
      <c r="G807" s="35"/>
      <c r="H807" s="35"/>
    </row>
    <row r="808" spans="1:8" ht="15">
      <c r="A808"/>
      <c r="B808"/>
      <c r="C808"/>
      <c r="D808"/>
      <c r="E808"/>
      <c r="F808"/>
      <c r="G808" s="35"/>
      <c r="H808" s="35"/>
    </row>
    <row r="809" spans="1:8" ht="15">
      <c r="A809"/>
      <c r="B809"/>
      <c r="C809"/>
      <c r="D809"/>
      <c r="E809"/>
      <c r="F809"/>
      <c r="G809" s="35"/>
      <c r="H809" s="35"/>
    </row>
    <row r="810" spans="1:8" ht="15">
      <c r="A810"/>
      <c r="B810"/>
      <c r="C810"/>
      <c r="D810"/>
      <c r="E810"/>
      <c r="F810"/>
      <c r="G810" s="35"/>
      <c r="H810" s="35"/>
    </row>
    <row r="811" spans="1:8" ht="15">
      <c r="A811"/>
      <c r="B811"/>
      <c r="C811"/>
      <c r="D811"/>
      <c r="E811"/>
      <c r="F811"/>
      <c r="G811" s="35"/>
      <c r="H811" s="35"/>
    </row>
    <row r="812" spans="1:8" ht="15">
      <c r="A812"/>
      <c r="B812"/>
      <c r="C812"/>
      <c r="D812"/>
      <c r="E812"/>
      <c r="F812"/>
      <c r="G812" s="35"/>
      <c r="H812" s="35"/>
    </row>
    <row r="813" spans="1:8" ht="15">
      <c r="A813"/>
      <c r="B813"/>
      <c r="C813"/>
      <c r="D813"/>
      <c r="E813"/>
      <c r="F813"/>
      <c r="G813" s="35"/>
      <c r="H813" s="35"/>
    </row>
    <row r="814" spans="1:8" ht="15">
      <c r="A814"/>
      <c r="B814"/>
      <c r="C814"/>
      <c r="D814"/>
      <c r="E814"/>
      <c r="F814"/>
      <c r="G814" s="35"/>
      <c r="H814" s="35"/>
    </row>
    <row r="815" spans="1:8" ht="15">
      <c r="A815"/>
      <c r="B815"/>
      <c r="C815"/>
      <c r="D815"/>
      <c r="E815"/>
      <c r="F815"/>
      <c r="G815" s="35"/>
      <c r="H815" s="35"/>
    </row>
    <row r="816" spans="1:8" ht="15">
      <c r="A816"/>
      <c r="B816"/>
      <c r="C816"/>
      <c r="D816"/>
      <c r="E816"/>
      <c r="F816"/>
      <c r="G816" s="35"/>
      <c r="H816" s="35"/>
    </row>
    <row r="817" spans="1:8" ht="15">
      <c r="A817"/>
      <c r="B817"/>
      <c r="C817"/>
      <c r="D817"/>
      <c r="E817"/>
      <c r="F817"/>
      <c r="G817" s="35"/>
      <c r="H817" s="35"/>
    </row>
    <row r="818" spans="1:8" ht="15">
      <c r="A818"/>
      <c r="B818"/>
      <c r="C818"/>
      <c r="D818"/>
      <c r="E818"/>
      <c r="F818"/>
      <c r="G818" s="35"/>
      <c r="H818" s="35"/>
    </row>
    <row r="819" spans="1:8" ht="15">
      <c r="A819"/>
      <c r="B819"/>
      <c r="C819"/>
      <c r="D819"/>
      <c r="E819"/>
      <c r="F819"/>
      <c r="G819" s="35"/>
      <c r="H819" s="35"/>
    </row>
    <row r="820" spans="1:8" ht="15">
      <c r="A820"/>
      <c r="B820"/>
      <c r="C820"/>
      <c r="D820"/>
      <c r="E820"/>
      <c r="F820"/>
      <c r="G820" s="35"/>
      <c r="H820" s="35"/>
    </row>
    <row r="821" spans="1:8" ht="15">
      <c r="A821"/>
      <c r="B821"/>
      <c r="C821"/>
      <c r="D821"/>
      <c r="E821"/>
      <c r="F821"/>
      <c r="G821" s="35"/>
      <c r="H821" s="35"/>
    </row>
    <row r="822" spans="1:8" ht="15">
      <c r="A822"/>
      <c r="B822"/>
      <c r="C822"/>
      <c r="D822"/>
      <c r="E822"/>
      <c r="F822"/>
      <c r="G822" s="35"/>
      <c r="H822" s="35"/>
    </row>
    <row r="823" spans="1:8" ht="15">
      <c r="A823"/>
      <c r="B823"/>
      <c r="C823"/>
      <c r="D823"/>
      <c r="E823"/>
      <c r="F823"/>
      <c r="G823" s="35"/>
      <c r="H823" s="35"/>
    </row>
    <row r="824" spans="1:8" ht="15">
      <c r="A824"/>
      <c r="B824"/>
      <c r="C824"/>
      <c r="D824"/>
      <c r="E824"/>
      <c r="F824"/>
      <c r="G824" s="35"/>
      <c r="H824" s="35"/>
    </row>
    <row r="825" spans="1:8" ht="15">
      <c r="A825"/>
      <c r="B825"/>
      <c r="C825"/>
      <c r="D825"/>
      <c r="E825"/>
      <c r="F825"/>
      <c r="G825" s="35"/>
      <c r="H825" s="35"/>
    </row>
    <row r="826" spans="1:8" ht="15">
      <c r="A826"/>
      <c r="B826"/>
      <c r="C826"/>
      <c r="D826"/>
      <c r="E826"/>
      <c r="F826"/>
      <c r="G826" s="35"/>
      <c r="H826" s="35"/>
    </row>
    <row r="827" spans="1:8" ht="15">
      <c r="A827"/>
      <c r="B827"/>
      <c r="C827"/>
      <c r="D827"/>
      <c r="E827"/>
      <c r="F827"/>
      <c r="G827" s="35"/>
      <c r="H827" s="35"/>
    </row>
    <row r="828" spans="1:8" ht="15">
      <c r="A828"/>
      <c r="B828"/>
      <c r="C828"/>
      <c r="D828"/>
      <c r="E828"/>
      <c r="F828"/>
      <c r="G828" s="35"/>
      <c r="H828" s="35"/>
    </row>
    <row r="829" spans="1:8" ht="15">
      <c r="A829"/>
      <c r="B829"/>
      <c r="C829"/>
      <c r="D829"/>
      <c r="E829"/>
      <c r="F829"/>
      <c r="G829" s="35"/>
      <c r="H829" s="35"/>
    </row>
    <row r="830" spans="1:8" ht="15">
      <c r="A830"/>
      <c r="B830"/>
      <c r="C830"/>
      <c r="D830"/>
      <c r="E830"/>
      <c r="F830"/>
      <c r="G830" s="35"/>
      <c r="H830" s="35"/>
    </row>
    <row r="831" spans="1:8" ht="15">
      <c r="A831"/>
      <c r="B831"/>
      <c r="C831"/>
      <c r="D831"/>
      <c r="E831"/>
      <c r="F831"/>
      <c r="G831" s="35"/>
      <c r="H831" s="35"/>
    </row>
    <row r="832" spans="1:8" ht="15">
      <c r="A832"/>
      <c r="B832"/>
      <c r="C832"/>
      <c r="D832"/>
      <c r="E832"/>
      <c r="F832"/>
      <c r="G832" s="35"/>
      <c r="H832" s="35"/>
    </row>
    <row r="833" spans="1:8" ht="15">
      <c r="A833"/>
      <c r="B833"/>
      <c r="C833"/>
      <c r="D833"/>
      <c r="E833"/>
      <c r="F833"/>
      <c r="G833" s="35"/>
      <c r="H833" s="35"/>
    </row>
    <row r="834" spans="1:8" ht="15">
      <c r="A834"/>
      <c r="B834"/>
      <c r="C834"/>
      <c r="D834"/>
      <c r="E834"/>
      <c r="F834"/>
      <c r="G834" s="35"/>
      <c r="H834" s="35"/>
    </row>
    <row r="835" spans="1:8" ht="15">
      <c r="A835"/>
      <c r="B835"/>
      <c r="C835"/>
      <c r="D835"/>
      <c r="E835"/>
      <c r="F835"/>
      <c r="G835" s="35"/>
      <c r="H835" s="35"/>
    </row>
    <row r="836" spans="1:8" ht="15">
      <c r="A836"/>
      <c r="B836"/>
      <c r="C836"/>
      <c r="D836"/>
      <c r="E836"/>
      <c r="F836"/>
      <c r="G836" s="35"/>
      <c r="H836" s="35"/>
    </row>
    <row r="837" spans="1:8" ht="15">
      <c r="A837"/>
      <c r="B837"/>
      <c r="C837"/>
      <c r="D837"/>
      <c r="E837"/>
      <c r="F837"/>
      <c r="G837" s="35"/>
      <c r="H837" s="35"/>
    </row>
    <row r="838" spans="1:8" ht="15">
      <c r="A838"/>
      <c r="B838"/>
      <c r="C838"/>
      <c r="D838"/>
      <c r="E838"/>
      <c r="F838"/>
      <c r="G838" s="35"/>
      <c r="H838" s="35"/>
    </row>
    <row r="839" spans="1:8" ht="15">
      <c r="A839"/>
      <c r="B839"/>
      <c r="C839"/>
      <c r="D839"/>
      <c r="E839"/>
      <c r="F839"/>
      <c r="G839" s="35"/>
      <c r="H839" s="35"/>
    </row>
    <row r="840" spans="1:8" ht="15">
      <c r="A840"/>
      <c r="B840"/>
      <c r="C840"/>
      <c r="D840"/>
      <c r="E840"/>
      <c r="F840"/>
      <c r="G840" s="35"/>
      <c r="H840" s="35"/>
    </row>
    <row r="841" spans="1:8" ht="15">
      <c r="A841"/>
      <c r="B841"/>
      <c r="C841"/>
      <c r="D841"/>
      <c r="E841"/>
      <c r="F841"/>
      <c r="G841" s="35"/>
      <c r="H841" s="35"/>
    </row>
    <row r="842" spans="1:8" ht="15">
      <c r="A842"/>
      <c r="B842"/>
      <c r="C842"/>
      <c r="D842"/>
      <c r="E842"/>
      <c r="F842"/>
      <c r="G842" s="35"/>
      <c r="H842" s="35"/>
    </row>
    <row r="843" spans="1:8" ht="15">
      <c r="A843"/>
      <c r="B843"/>
      <c r="C843"/>
      <c r="D843"/>
      <c r="E843"/>
      <c r="F843"/>
      <c r="G843" s="35"/>
      <c r="H843" s="35"/>
    </row>
    <row r="844" spans="1:8" ht="15">
      <c r="A844"/>
      <c r="B844"/>
      <c r="C844"/>
      <c r="D844"/>
      <c r="E844"/>
      <c r="F844"/>
      <c r="G844" s="35"/>
      <c r="H844" s="35"/>
    </row>
    <row r="845" spans="1:8" ht="15">
      <c r="A845"/>
      <c r="B845"/>
      <c r="C845"/>
      <c r="D845"/>
      <c r="E845"/>
      <c r="F845"/>
      <c r="G845" s="35"/>
      <c r="H845" s="35"/>
    </row>
    <row r="846" spans="1:8" ht="15">
      <c r="A846"/>
      <c r="B846"/>
      <c r="C846"/>
      <c r="D846"/>
      <c r="E846"/>
      <c r="F846"/>
      <c r="G846" s="35"/>
      <c r="H846" s="35"/>
    </row>
    <row r="847" spans="1:8" ht="15">
      <c r="A847"/>
      <c r="B847"/>
      <c r="C847"/>
      <c r="D847"/>
      <c r="E847"/>
      <c r="F847"/>
      <c r="G847" s="35"/>
      <c r="H847" s="35"/>
    </row>
    <row r="848" spans="1:8" ht="15">
      <c r="A848"/>
      <c r="B848"/>
      <c r="C848"/>
      <c r="D848"/>
      <c r="E848"/>
      <c r="F848"/>
      <c r="G848" s="35"/>
      <c r="H848" s="35"/>
    </row>
    <row r="849" spans="1:8" ht="15">
      <c r="A849"/>
      <c r="B849"/>
      <c r="C849"/>
      <c r="D849"/>
      <c r="E849"/>
      <c r="F849"/>
      <c r="G849" s="35"/>
      <c r="H849" s="35"/>
    </row>
    <row r="850" spans="1:8" ht="15">
      <c r="A850"/>
      <c r="B850"/>
      <c r="C850"/>
      <c r="D850"/>
      <c r="E850"/>
      <c r="F850"/>
      <c r="G850" s="35"/>
      <c r="H850" s="35"/>
    </row>
    <row r="851" spans="1:8" ht="15">
      <c r="A851"/>
      <c r="B851"/>
      <c r="C851"/>
      <c r="D851"/>
      <c r="E851"/>
      <c r="F851"/>
      <c r="G851" s="35"/>
      <c r="H851" s="35"/>
    </row>
    <row r="852" spans="1:8" ht="15">
      <c r="A852"/>
      <c r="B852"/>
      <c r="C852"/>
      <c r="D852"/>
      <c r="E852"/>
      <c r="F852"/>
      <c r="G852" s="35"/>
      <c r="H852" s="35"/>
    </row>
    <row r="853" spans="1:8" ht="15">
      <c r="A853"/>
      <c r="B853"/>
      <c r="C853"/>
      <c r="D853"/>
      <c r="E853"/>
      <c r="F853"/>
      <c r="G853" s="35"/>
      <c r="H853" s="35"/>
    </row>
    <row r="854" spans="1:8" ht="15">
      <c r="A854"/>
      <c r="B854"/>
      <c r="C854"/>
      <c r="D854"/>
      <c r="E854"/>
      <c r="F854"/>
      <c r="G854" s="35"/>
      <c r="H854" s="35"/>
    </row>
    <row r="855" spans="1:8" ht="15">
      <c r="A855"/>
      <c r="B855"/>
      <c r="C855"/>
      <c r="D855"/>
      <c r="E855"/>
      <c r="F855"/>
      <c r="G855" s="35"/>
      <c r="H855" s="35"/>
    </row>
    <row r="856" spans="1:8" ht="15">
      <c r="A856"/>
      <c r="B856"/>
      <c r="C856"/>
      <c r="D856"/>
      <c r="E856"/>
      <c r="F856"/>
      <c r="G856" s="35"/>
      <c r="H856" s="35"/>
    </row>
    <row r="857" spans="1:8" ht="15">
      <c r="A857"/>
      <c r="B857"/>
      <c r="C857"/>
      <c r="D857"/>
      <c r="E857"/>
      <c r="F857"/>
      <c r="G857" s="35"/>
      <c r="H857" s="35"/>
    </row>
    <row r="858" spans="1:8" ht="15">
      <c r="A858"/>
      <c r="B858"/>
      <c r="C858"/>
      <c r="D858"/>
      <c r="E858"/>
      <c r="F858"/>
      <c r="G858" s="35"/>
      <c r="H858" s="35"/>
    </row>
    <row r="859" spans="1:8" ht="15">
      <c r="A859"/>
      <c r="B859"/>
      <c r="C859"/>
      <c r="D859"/>
      <c r="E859"/>
      <c r="F859"/>
      <c r="G859" s="35"/>
      <c r="H859" s="35"/>
    </row>
    <row r="860" spans="1:8" ht="15">
      <c r="A860"/>
      <c r="B860"/>
      <c r="C860"/>
      <c r="D860"/>
      <c r="E860"/>
      <c r="F860"/>
      <c r="G860" s="35"/>
      <c r="H860" s="35"/>
    </row>
    <row r="861" spans="1:8" ht="15">
      <c r="A861"/>
      <c r="B861"/>
      <c r="C861"/>
      <c r="D861"/>
      <c r="E861"/>
      <c r="F861"/>
      <c r="G861" s="35"/>
      <c r="H861" s="35"/>
    </row>
    <row r="862" spans="1:8" ht="15">
      <c r="A862"/>
      <c r="B862"/>
      <c r="C862"/>
      <c r="D862"/>
      <c r="E862"/>
      <c r="F862"/>
      <c r="G862" s="35"/>
      <c r="H862" s="35"/>
    </row>
    <row r="863" spans="1:8" ht="15">
      <c r="A863"/>
      <c r="B863"/>
      <c r="C863"/>
      <c r="D863"/>
      <c r="E863"/>
      <c r="F863"/>
      <c r="G863" s="35"/>
      <c r="H863" s="35"/>
    </row>
    <row r="864" spans="1:8" ht="15">
      <c r="A864"/>
      <c r="B864"/>
      <c r="C864"/>
      <c r="D864"/>
      <c r="E864"/>
      <c r="F864"/>
      <c r="G864" s="35"/>
      <c r="H864" s="35"/>
    </row>
    <row r="865" spans="1:8" ht="15">
      <c r="A865"/>
      <c r="B865"/>
      <c r="C865"/>
      <c r="D865"/>
      <c r="E865"/>
      <c r="F865"/>
      <c r="G865" s="35"/>
      <c r="H865" s="35"/>
    </row>
    <row r="866" spans="1:8" ht="15">
      <c r="A866"/>
      <c r="B866"/>
      <c r="C866"/>
      <c r="D866"/>
      <c r="E866"/>
      <c r="F866"/>
      <c r="G866" s="35"/>
      <c r="H866" s="35"/>
    </row>
    <row r="867" spans="1:8" ht="15">
      <c r="A867"/>
      <c r="B867"/>
      <c r="C867"/>
      <c r="D867"/>
      <c r="E867"/>
      <c r="F867"/>
      <c r="G867" s="35"/>
      <c r="H867" s="35"/>
    </row>
    <row r="868" spans="1:8" ht="15">
      <c r="A868"/>
      <c r="B868"/>
      <c r="C868"/>
      <c r="D868"/>
      <c r="E868"/>
      <c r="F868"/>
      <c r="G868" s="35"/>
      <c r="H868" s="35"/>
    </row>
    <row r="869" spans="1:8" ht="15">
      <c r="A869"/>
      <c r="B869"/>
      <c r="C869"/>
      <c r="D869"/>
      <c r="E869"/>
      <c r="F869"/>
      <c r="G869" s="35"/>
      <c r="H869" s="35"/>
    </row>
    <row r="870" spans="1:8" ht="15">
      <c r="A870"/>
      <c r="B870"/>
      <c r="C870"/>
      <c r="D870"/>
      <c r="E870"/>
      <c r="F870"/>
      <c r="G870" s="35"/>
      <c r="H870" s="35"/>
    </row>
    <row r="871" spans="1:8" ht="15">
      <c r="A871"/>
      <c r="B871"/>
      <c r="C871"/>
      <c r="D871"/>
      <c r="E871"/>
      <c r="F871"/>
      <c r="G871" s="35"/>
      <c r="H871" s="35"/>
    </row>
    <row r="872" spans="1:8" ht="15">
      <c r="A872"/>
      <c r="B872"/>
      <c r="C872"/>
      <c r="D872"/>
      <c r="E872"/>
      <c r="F872"/>
      <c r="G872" s="35"/>
      <c r="H872" s="35"/>
    </row>
    <row r="873" spans="1:8" ht="15">
      <c r="A873"/>
      <c r="B873"/>
      <c r="C873"/>
      <c r="D873"/>
      <c r="E873"/>
      <c r="F873"/>
      <c r="G873" s="35"/>
      <c r="H873" s="35"/>
    </row>
    <row r="874" spans="1:8" ht="15">
      <c r="A874"/>
      <c r="B874"/>
      <c r="C874"/>
      <c r="D874"/>
      <c r="E874"/>
      <c r="F874"/>
      <c r="G874" s="35"/>
      <c r="H874" s="35"/>
    </row>
    <row r="875" spans="1:8" ht="15">
      <c r="A875"/>
      <c r="B875"/>
      <c r="C875"/>
      <c r="D875"/>
      <c r="E875"/>
      <c r="F875"/>
      <c r="G875" s="35"/>
      <c r="H875" s="35"/>
    </row>
    <row r="876" spans="1:8" ht="15">
      <c r="A876"/>
      <c r="B876"/>
      <c r="C876"/>
      <c r="D876"/>
      <c r="E876"/>
      <c r="F876"/>
      <c r="G876" s="35"/>
      <c r="H876" s="35"/>
    </row>
    <row r="877" spans="1:8" ht="15">
      <c r="A877"/>
      <c r="B877"/>
      <c r="C877"/>
      <c r="D877"/>
      <c r="E877"/>
      <c r="F877"/>
      <c r="G877" s="35"/>
      <c r="H877" s="35"/>
    </row>
    <row r="878" spans="1:8" ht="15">
      <c r="A878"/>
      <c r="B878"/>
      <c r="C878"/>
      <c r="D878"/>
      <c r="E878"/>
      <c r="F878"/>
      <c r="G878" s="35"/>
      <c r="H878" s="35"/>
    </row>
    <row r="879" spans="1:8" ht="15">
      <c r="A879"/>
      <c r="B879"/>
      <c r="C879"/>
      <c r="D879"/>
      <c r="E879"/>
      <c r="F879"/>
      <c r="G879" s="35"/>
      <c r="H879" s="35"/>
    </row>
    <row r="880" spans="1:8" ht="15">
      <c r="A880"/>
      <c r="B880"/>
      <c r="C880"/>
      <c r="D880"/>
      <c r="E880"/>
      <c r="F880"/>
      <c r="G880" s="35"/>
      <c r="H880" s="35"/>
    </row>
    <row r="881" spans="1:8" ht="15">
      <c r="A881"/>
      <c r="B881"/>
      <c r="C881"/>
      <c r="D881"/>
      <c r="E881"/>
      <c r="F881"/>
      <c r="G881" s="35"/>
      <c r="H881" s="35"/>
    </row>
    <row r="882" spans="1:8" ht="15">
      <c r="A882"/>
      <c r="B882"/>
      <c r="C882"/>
      <c r="D882"/>
      <c r="E882"/>
      <c r="F882"/>
      <c r="G882" s="35"/>
      <c r="H882" s="35"/>
    </row>
    <row r="883" spans="1:8" ht="15">
      <c r="A883"/>
      <c r="B883"/>
      <c r="C883"/>
      <c r="D883"/>
      <c r="E883"/>
      <c r="F883"/>
      <c r="G883" s="35"/>
      <c r="H883" s="35"/>
    </row>
    <row r="884" spans="1:8" ht="15">
      <c r="A884"/>
      <c r="B884"/>
      <c r="C884"/>
      <c r="D884"/>
      <c r="E884"/>
      <c r="F884"/>
      <c r="G884" s="35"/>
      <c r="H884" s="35"/>
    </row>
    <row r="885" spans="1:8" ht="15">
      <c r="A885"/>
      <c r="B885"/>
      <c r="C885"/>
      <c r="D885"/>
      <c r="E885"/>
      <c r="F885"/>
      <c r="G885" s="35"/>
      <c r="H885" s="35"/>
    </row>
    <row r="886" spans="1:8" ht="15">
      <c r="A886"/>
      <c r="B886"/>
      <c r="C886"/>
      <c r="D886"/>
      <c r="E886"/>
      <c r="F886"/>
      <c r="G886" s="35"/>
      <c r="H886" s="35"/>
    </row>
    <row r="887" spans="1:8" ht="15">
      <c r="A887"/>
      <c r="B887"/>
      <c r="C887"/>
      <c r="D887"/>
      <c r="E887"/>
      <c r="F887"/>
      <c r="G887" s="35"/>
      <c r="H887" s="35"/>
    </row>
    <row r="888" spans="1:8" ht="15">
      <c r="A888"/>
      <c r="B888"/>
      <c r="C888"/>
      <c r="D888"/>
      <c r="E888"/>
      <c r="F888"/>
      <c r="G888" s="35"/>
      <c r="H888" s="35"/>
    </row>
    <row r="889" spans="1:8" ht="15">
      <c r="A889"/>
      <c r="B889"/>
      <c r="C889"/>
      <c r="D889"/>
      <c r="E889"/>
      <c r="F889"/>
      <c r="G889" s="35"/>
      <c r="H889" s="35"/>
    </row>
    <row r="890" spans="1:8" ht="15">
      <c r="A890"/>
      <c r="B890"/>
      <c r="C890"/>
      <c r="D890"/>
      <c r="E890"/>
      <c r="F890"/>
      <c r="G890" s="35"/>
      <c r="H890" s="35"/>
    </row>
    <row r="891" spans="1:8" ht="15">
      <c r="A891"/>
      <c r="B891"/>
      <c r="C891"/>
      <c r="D891"/>
      <c r="E891"/>
      <c r="F891"/>
      <c r="G891" s="35"/>
      <c r="H891" s="35"/>
    </row>
    <row r="892" spans="1:8" ht="15">
      <c r="A892"/>
      <c r="B892"/>
      <c r="C892"/>
      <c r="D892"/>
      <c r="E892"/>
      <c r="F892"/>
      <c r="G892" s="35"/>
      <c r="H892" s="35"/>
    </row>
    <row r="893" spans="1:8" ht="15">
      <c r="A893"/>
      <c r="B893"/>
      <c r="C893"/>
      <c r="D893"/>
      <c r="E893"/>
      <c r="F893"/>
      <c r="G893" s="35"/>
      <c r="H893" s="35"/>
    </row>
    <row r="894" spans="1:8" ht="15">
      <c r="A894"/>
      <c r="B894"/>
      <c r="C894"/>
      <c r="D894"/>
      <c r="E894"/>
      <c r="F894"/>
      <c r="G894" s="35"/>
      <c r="H894" s="35"/>
    </row>
    <row r="895" spans="1:8" ht="15">
      <c r="A895"/>
      <c r="B895"/>
      <c r="C895"/>
      <c r="D895"/>
      <c r="E895"/>
      <c r="F895"/>
      <c r="G895" s="35"/>
      <c r="H895" s="35"/>
    </row>
    <row r="896" spans="1:8" ht="15">
      <c r="A896"/>
      <c r="B896"/>
      <c r="C896"/>
      <c r="D896"/>
      <c r="E896"/>
      <c r="F896"/>
      <c r="G896" s="35"/>
      <c r="H896" s="35"/>
    </row>
    <row r="897" spans="1:8" ht="15">
      <c r="A897"/>
      <c r="B897"/>
      <c r="C897"/>
      <c r="D897"/>
      <c r="E897"/>
      <c r="F897"/>
      <c r="G897" s="35"/>
      <c r="H897" s="35"/>
    </row>
    <row r="898" spans="1:8" ht="15">
      <c r="A898"/>
      <c r="B898"/>
      <c r="C898"/>
      <c r="D898"/>
      <c r="E898"/>
      <c r="F898"/>
      <c r="G898" s="35"/>
      <c r="H898" s="35"/>
    </row>
    <row r="899" spans="1:8" ht="15">
      <c r="A899"/>
      <c r="B899"/>
      <c r="C899"/>
      <c r="D899"/>
      <c r="E899"/>
      <c r="F899"/>
      <c r="G899" s="35"/>
      <c r="H899" s="35"/>
    </row>
    <row r="900" spans="1:8" ht="15">
      <c r="A900"/>
      <c r="B900"/>
      <c r="C900"/>
      <c r="D900"/>
      <c r="E900"/>
      <c r="F900"/>
      <c r="G900" s="35"/>
      <c r="H900" s="35"/>
    </row>
    <row r="901" spans="1:8" ht="15">
      <c r="A901"/>
      <c r="B901"/>
      <c r="C901"/>
      <c r="D901"/>
      <c r="E901"/>
      <c r="F901"/>
      <c r="G901" s="35"/>
      <c r="H901" s="35"/>
    </row>
    <row r="902" spans="1:8" ht="15">
      <c r="A902"/>
      <c r="B902"/>
      <c r="C902"/>
      <c r="D902"/>
      <c r="E902"/>
      <c r="F902"/>
      <c r="G902" s="35"/>
      <c r="H902" s="35"/>
    </row>
    <row r="903" spans="1:8" ht="15">
      <c r="A903"/>
      <c r="B903"/>
      <c r="C903"/>
      <c r="D903"/>
      <c r="E903"/>
      <c r="F903"/>
      <c r="G903" s="35"/>
      <c r="H903" s="35"/>
    </row>
    <row r="904" spans="1:8" ht="15">
      <c r="A904"/>
      <c r="B904"/>
      <c r="C904"/>
      <c r="D904"/>
      <c r="E904"/>
      <c r="F904"/>
      <c r="G904" s="35"/>
      <c r="H904" s="35"/>
    </row>
    <row r="905" spans="1:8" ht="15">
      <c r="A905"/>
      <c r="B905"/>
      <c r="C905"/>
      <c r="D905"/>
      <c r="E905"/>
      <c r="F905"/>
      <c r="G905" s="35"/>
      <c r="H905" s="35"/>
    </row>
    <row r="906" spans="1:8" ht="15">
      <c r="A906"/>
      <c r="B906"/>
      <c r="C906"/>
      <c r="D906"/>
      <c r="E906"/>
      <c r="F906"/>
      <c r="G906" s="35"/>
      <c r="H906" s="35"/>
    </row>
    <row r="907" spans="1:8" ht="15">
      <c r="A907"/>
      <c r="B907"/>
      <c r="C907"/>
      <c r="D907"/>
      <c r="E907"/>
      <c r="F907"/>
      <c r="G907" s="35"/>
      <c r="H907" s="35"/>
    </row>
    <row r="908" spans="1:8" ht="15">
      <c r="A908"/>
      <c r="B908"/>
      <c r="C908"/>
      <c r="D908"/>
      <c r="E908"/>
      <c r="F908"/>
      <c r="G908" s="35"/>
      <c r="H908" s="35"/>
    </row>
    <row r="909" spans="1:8" ht="15">
      <c r="A909"/>
      <c r="B909"/>
      <c r="C909"/>
      <c r="D909"/>
      <c r="E909"/>
      <c r="F909"/>
      <c r="G909" s="35"/>
      <c r="H909" s="35"/>
    </row>
    <row r="910" spans="1:8" ht="15">
      <c r="A910"/>
      <c r="B910"/>
      <c r="C910"/>
      <c r="D910"/>
      <c r="E910"/>
      <c r="F910"/>
      <c r="G910" s="35"/>
      <c r="H910" s="35"/>
    </row>
    <row r="911" spans="1:8" ht="15">
      <c r="A911"/>
      <c r="B911"/>
      <c r="C911"/>
      <c r="D911"/>
      <c r="E911"/>
      <c r="F911"/>
      <c r="G911" s="35"/>
      <c r="H911" s="35"/>
    </row>
    <row r="912" spans="1:8" ht="15">
      <c r="A912"/>
      <c r="B912"/>
      <c r="C912"/>
      <c r="D912"/>
      <c r="E912"/>
      <c r="F912"/>
      <c r="G912" s="35"/>
      <c r="H912" s="35"/>
    </row>
    <row r="913" spans="1:8" ht="15">
      <c r="A913"/>
      <c r="B913"/>
      <c r="C913"/>
      <c r="D913"/>
      <c r="E913"/>
      <c r="F913"/>
      <c r="G913" s="35"/>
      <c r="H913" s="35"/>
    </row>
    <row r="914" spans="1:8" ht="15">
      <c r="A914"/>
      <c r="B914"/>
      <c r="C914"/>
      <c r="D914"/>
      <c r="E914"/>
      <c r="F914"/>
      <c r="G914" s="35"/>
      <c r="H914" s="35"/>
    </row>
    <row r="915" spans="1:8" ht="15">
      <c r="A915"/>
      <c r="B915"/>
      <c r="C915"/>
      <c r="D915"/>
      <c r="E915"/>
      <c r="F915"/>
      <c r="G915" s="35"/>
      <c r="H915" s="35"/>
    </row>
    <row r="916" spans="1:8" ht="15">
      <c r="A916"/>
      <c r="B916"/>
      <c r="C916"/>
      <c r="D916"/>
      <c r="E916"/>
      <c r="F916"/>
      <c r="G916" s="35"/>
      <c r="H916" s="35"/>
    </row>
    <row r="917" spans="1:8" ht="15">
      <c r="A917"/>
      <c r="B917"/>
      <c r="C917"/>
      <c r="D917"/>
      <c r="E917"/>
      <c r="F917"/>
      <c r="G917" s="35"/>
      <c r="H917" s="35"/>
    </row>
    <row r="918" spans="1:8" ht="15">
      <c r="A918"/>
      <c r="B918"/>
      <c r="C918"/>
      <c r="D918"/>
      <c r="E918"/>
      <c r="F918"/>
      <c r="G918" s="35"/>
      <c r="H918" s="35"/>
    </row>
    <row r="919" spans="1:8" ht="15">
      <c r="A919"/>
      <c r="B919"/>
      <c r="C919"/>
      <c r="D919"/>
      <c r="E919"/>
      <c r="F919"/>
      <c r="G919" s="35"/>
      <c r="H919" s="35"/>
    </row>
    <row r="920" spans="1:8" ht="15">
      <c r="A920"/>
      <c r="B920"/>
      <c r="C920"/>
      <c r="D920"/>
      <c r="E920"/>
      <c r="F920"/>
      <c r="G920" s="35"/>
      <c r="H920" s="35"/>
    </row>
    <row r="921" spans="1:8" ht="15">
      <c r="A921"/>
      <c r="B921"/>
      <c r="C921"/>
      <c r="D921"/>
      <c r="E921"/>
      <c r="F921"/>
      <c r="G921" s="35"/>
      <c r="H921" s="35"/>
    </row>
    <row r="922" spans="1:8" ht="15">
      <c r="A922"/>
      <c r="B922"/>
      <c r="C922"/>
      <c r="D922"/>
      <c r="E922"/>
      <c r="F922"/>
      <c r="G922" s="35"/>
      <c r="H922" s="35"/>
    </row>
    <row r="923" spans="1:8" ht="15">
      <c r="A923"/>
      <c r="B923"/>
      <c r="C923"/>
      <c r="D923"/>
      <c r="E923"/>
      <c r="F923"/>
      <c r="G923" s="35"/>
      <c r="H923" s="35"/>
    </row>
    <row r="924" spans="1:8" ht="15">
      <c r="A924"/>
      <c r="B924"/>
      <c r="C924"/>
      <c r="D924"/>
      <c r="E924"/>
      <c r="F924"/>
      <c r="G924" s="35"/>
      <c r="H924" s="35"/>
    </row>
    <row r="925" spans="1:8" ht="15">
      <c r="A925"/>
      <c r="B925"/>
      <c r="C925"/>
      <c r="D925"/>
      <c r="E925"/>
      <c r="F925"/>
      <c r="G925" s="35"/>
      <c r="H925" s="35"/>
    </row>
    <row r="926" spans="1:8" ht="15">
      <c r="A926"/>
      <c r="B926"/>
      <c r="C926"/>
      <c r="D926"/>
      <c r="E926"/>
      <c r="F926"/>
      <c r="G926" s="35"/>
      <c r="H926" s="35"/>
    </row>
    <row r="927" spans="1:8" ht="15">
      <c r="A927"/>
      <c r="B927"/>
      <c r="C927"/>
      <c r="D927"/>
      <c r="E927"/>
      <c r="F927"/>
      <c r="G927" s="35"/>
      <c r="H927" s="35"/>
    </row>
    <row r="928" spans="1:8" ht="15">
      <c r="A928"/>
      <c r="B928"/>
      <c r="C928"/>
      <c r="D928"/>
      <c r="E928"/>
      <c r="F928"/>
      <c r="G928" s="35"/>
      <c r="H928" s="35"/>
    </row>
    <row r="929" spans="1:8" ht="15">
      <c r="A929"/>
      <c r="B929"/>
      <c r="C929"/>
      <c r="D929"/>
      <c r="E929"/>
      <c r="F929"/>
      <c r="G929" s="35"/>
      <c r="H929" s="35"/>
    </row>
    <row r="930" spans="1:8" ht="15">
      <c r="A930"/>
      <c r="B930"/>
      <c r="C930"/>
      <c r="D930"/>
      <c r="E930"/>
      <c r="F930"/>
      <c r="G930" s="35"/>
      <c r="H930" s="35"/>
    </row>
    <row r="931" spans="1:8" ht="15">
      <c r="A931"/>
      <c r="B931"/>
      <c r="C931"/>
      <c r="D931"/>
      <c r="E931"/>
      <c r="F931"/>
      <c r="G931" s="35"/>
      <c r="H931" s="35"/>
    </row>
    <row r="932" spans="1:8" ht="15">
      <c r="A932"/>
      <c r="B932"/>
      <c r="C932"/>
      <c r="D932"/>
      <c r="E932"/>
      <c r="F932"/>
      <c r="G932" s="35"/>
      <c r="H932" s="35"/>
    </row>
    <row r="933" spans="1:8" ht="15">
      <c r="A933"/>
      <c r="B933"/>
      <c r="C933"/>
      <c r="D933"/>
      <c r="E933"/>
      <c r="F933"/>
      <c r="G933" s="35"/>
      <c r="H933" s="35"/>
    </row>
    <row r="934" spans="1:8" ht="15">
      <c r="A934"/>
      <c r="B934"/>
      <c r="C934"/>
      <c r="D934"/>
      <c r="E934"/>
      <c r="F934"/>
      <c r="G934" s="35"/>
      <c r="H934" s="35"/>
    </row>
    <row r="935" spans="1:8" ht="15">
      <c r="A935"/>
      <c r="B935"/>
      <c r="C935"/>
      <c r="D935"/>
      <c r="E935"/>
      <c r="F935"/>
      <c r="G935" s="35"/>
      <c r="H935" s="35"/>
    </row>
    <row r="936" spans="1:8" ht="15">
      <c r="A936"/>
      <c r="B936"/>
      <c r="C936"/>
      <c r="D936"/>
      <c r="E936"/>
      <c r="F936"/>
      <c r="G936" s="35"/>
      <c r="H936" s="35"/>
    </row>
    <row r="937" spans="1:8" ht="15">
      <c r="A937"/>
      <c r="B937"/>
      <c r="C937"/>
      <c r="D937"/>
      <c r="E937"/>
      <c r="F937"/>
      <c r="G937" s="35"/>
      <c r="H937" s="35"/>
    </row>
    <row r="938" spans="1:8" ht="15">
      <c r="A938"/>
      <c r="B938"/>
      <c r="C938"/>
      <c r="D938"/>
      <c r="E938"/>
      <c r="F938"/>
      <c r="G938" s="35"/>
      <c r="H938" s="35"/>
    </row>
    <row r="939" spans="1:8" ht="15">
      <c r="A939"/>
      <c r="B939"/>
      <c r="C939"/>
      <c r="D939"/>
      <c r="E939"/>
      <c r="F939"/>
      <c r="G939" s="35"/>
      <c r="H939" s="35"/>
    </row>
    <row r="940" spans="1:8" ht="15">
      <c r="A940"/>
      <c r="B940"/>
      <c r="C940"/>
      <c r="D940"/>
      <c r="E940"/>
      <c r="F940"/>
      <c r="G940" s="35"/>
      <c r="H940" s="35"/>
    </row>
    <row r="941" spans="1:8" ht="15">
      <c r="A941"/>
      <c r="B941"/>
      <c r="C941"/>
      <c r="D941"/>
      <c r="E941"/>
      <c r="F941"/>
      <c r="G941" s="35"/>
      <c r="H941" s="35"/>
    </row>
    <row r="942" spans="1:8" ht="15">
      <c r="A942"/>
      <c r="B942"/>
      <c r="C942"/>
      <c r="D942"/>
      <c r="E942"/>
      <c r="F942"/>
      <c r="G942" s="35"/>
      <c r="H942" s="35"/>
    </row>
    <row r="943" spans="1:8" ht="15">
      <c r="A943"/>
      <c r="B943"/>
      <c r="C943"/>
      <c r="D943"/>
      <c r="E943"/>
      <c r="F943"/>
      <c r="G943" s="35"/>
      <c r="H943" s="35"/>
    </row>
    <row r="944" spans="1:8" ht="15">
      <c r="A944"/>
      <c r="B944"/>
      <c r="C944"/>
      <c r="D944"/>
      <c r="E944"/>
      <c r="F944"/>
      <c r="G944" s="35"/>
      <c r="H944" s="35"/>
    </row>
    <row r="945" spans="1:8" ht="15">
      <c r="A945"/>
      <c r="B945"/>
      <c r="C945"/>
      <c r="D945"/>
      <c r="E945"/>
      <c r="F945"/>
      <c r="G945" s="35"/>
      <c r="H945" s="35"/>
    </row>
    <row r="946" spans="1:8" ht="15">
      <c r="A946"/>
      <c r="B946"/>
      <c r="C946"/>
      <c r="D946"/>
      <c r="E946"/>
      <c r="F946"/>
      <c r="G946" s="35"/>
      <c r="H946" s="35"/>
    </row>
    <row r="947" spans="1:8" ht="15">
      <c r="A947"/>
      <c r="B947"/>
      <c r="C947"/>
      <c r="D947"/>
      <c r="E947"/>
      <c r="F947"/>
      <c r="G947" s="35"/>
      <c r="H947" s="35"/>
    </row>
    <row r="948" spans="1:8" ht="15">
      <c r="A948"/>
      <c r="B948"/>
      <c r="C948"/>
      <c r="D948"/>
      <c r="E948"/>
      <c r="F948"/>
      <c r="G948" s="35"/>
      <c r="H948" s="35"/>
    </row>
    <row r="949" spans="1:8" ht="15">
      <c r="A949"/>
      <c r="B949"/>
      <c r="C949"/>
      <c r="D949"/>
      <c r="E949"/>
      <c r="F949"/>
      <c r="G949" s="35"/>
      <c r="H949" s="35"/>
    </row>
    <row r="950" spans="1:8" ht="15">
      <c r="A950"/>
      <c r="B950"/>
      <c r="C950"/>
      <c r="D950"/>
      <c r="E950"/>
      <c r="F950"/>
      <c r="G950" s="35"/>
      <c r="H950" s="35"/>
    </row>
    <row r="951" spans="1:8" ht="15">
      <c r="A951"/>
      <c r="B951"/>
      <c r="C951"/>
      <c r="D951"/>
      <c r="E951"/>
      <c r="F951"/>
      <c r="G951" s="35"/>
      <c r="H951" s="35"/>
    </row>
    <row r="952" spans="1:8" ht="15">
      <c r="A952"/>
      <c r="B952"/>
      <c r="C952"/>
      <c r="D952"/>
      <c r="E952"/>
      <c r="F952"/>
      <c r="G952" s="35"/>
      <c r="H952" s="35"/>
    </row>
    <row r="953" spans="1:8" ht="15">
      <c r="A953"/>
      <c r="B953"/>
      <c r="C953"/>
      <c r="D953"/>
      <c r="E953"/>
      <c r="F953"/>
      <c r="G953" s="35"/>
      <c r="H953" s="35"/>
    </row>
    <row r="954" spans="1:8" ht="15">
      <c r="A954"/>
      <c r="B954"/>
      <c r="C954"/>
      <c r="D954"/>
      <c r="E954"/>
      <c r="F954"/>
      <c r="G954" s="35"/>
      <c r="H954" s="35"/>
    </row>
    <row r="955" spans="1:8" ht="15">
      <c r="A955"/>
      <c r="B955"/>
      <c r="C955"/>
      <c r="D955"/>
      <c r="E955"/>
      <c r="F955"/>
      <c r="G955" s="35"/>
      <c r="H955" s="35"/>
    </row>
    <row r="956" spans="1:8" ht="15">
      <c r="A956"/>
      <c r="B956"/>
      <c r="C956"/>
      <c r="D956"/>
      <c r="E956"/>
      <c r="F956"/>
      <c r="G956" s="35"/>
      <c r="H956" s="35"/>
    </row>
    <row r="957" spans="1:8" ht="15">
      <c r="A957"/>
      <c r="B957"/>
      <c r="C957"/>
      <c r="D957"/>
      <c r="E957"/>
      <c r="F957"/>
      <c r="G957" s="35"/>
      <c r="H957" s="35"/>
    </row>
    <row r="958" spans="1:8" ht="15">
      <c r="A958"/>
      <c r="B958"/>
      <c r="C958"/>
      <c r="D958"/>
      <c r="E958"/>
      <c r="F958"/>
      <c r="G958" s="35"/>
      <c r="H958" s="35"/>
    </row>
    <row r="959" spans="1:8" ht="15">
      <c r="A959"/>
      <c r="B959"/>
      <c r="C959"/>
      <c r="D959"/>
      <c r="E959"/>
      <c r="F959"/>
      <c r="G959" s="35"/>
      <c r="H959" s="35"/>
    </row>
    <row r="960" spans="1:8" ht="15">
      <c r="A960"/>
      <c r="B960"/>
      <c r="C960"/>
      <c r="D960"/>
      <c r="E960"/>
      <c r="F960"/>
      <c r="G960" s="35"/>
      <c r="H960" s="35"/>
    </row>
    <row r="961" spans="1:8" ht="15">
      <c r="A961"/>
      <c r="B961"/>
      <c r="C961"/>
      <c r="D961"/>
      <c r="E961"/>
      <c r="F961"/>
      <c r="G961" s="35"/>
      <c r="H961" s="35"/>
    </row>
    <row r="962" spans="1:8" ht="15">
      <c r="A962"/>
      <c r="B962"/>
      <c r="C962"/>
      <c r="D962"/>
      <c r="E962"/>
      <c r="F962"/>
      <c r="G962" s="35"/>
      <c r="H962" s="35"/>
    </row>
    <row r="963" spans="1:8" ht="15">
      <c r="A963"/>
      <c r="B963"/>
      <c r="C963"/>
      <c r="D963"/>
      <c r="E963"/>
      <c r="F963"/>
      <c r="G963" s="35"/>
      <c r="H963" s="35"/>
    </row>
    <row r="964" spans="1:8" ht="15">
      <c r="A964"/>
      <c r="B964"/>
      <c r="C964"/>
      <c r="D964"/>
      <c r="E964"/>
      <c r="F964"/>
      <c r="G964" s="35"/>
      <c r="H964" s="35"/>
    </row>
    <row r="965" spans="1:8" ht="15">
      <c r="A965"/>
      <c r="B965"/>
      <c r="C965"/>
      <c r="D965"/>
      <c r="E965"/>
      <c r="F965"/>
      <c r="G965" s="35"/>
      <c r="H965" s="35"/>
    </row>
    <row r="966" spans="1:8" ht="15">
      <c r="A966"/>
      <c r="B966"/>
      <c r="C966"/>
      <c r="D966"/>
      <c r="E966"/>
      <c r="F966"/>
      <c r="G966" s="35"/>
      <c r="H966" s="35"/>
    </row>
    <row r="967" spans="1:8" ht="15">
      <c r="A967"/>
      <c r="B967"/>
      <c r="C967"/>
      <c r="D967"/>
      <c r="E967"/>
      <c r="F967"/>
      <c r="G967" s="35"/>
      <c r="H967" s="35"/>
    </row>
    <row r="968" spans="1:8" ht="15">
      <c r="A968"/>
      <c r="B968"/>
      <c r="C968"/>
      <c r="D968"/>
      <c r="E968"/>
      <c r="F968"/>
      <c r="G968" s="35"/>
      <c r="H968" s="35"/>
    </row>
    <row r="969" spans="1:8" ht="15">
      <c r="A969"/>
      <c r="B969"/>
      <c r="C969"/>
      <c r="D969"/>
      <c r="E969"/>
      <c r="F969"/>
      <c r="G969" s="35"/>
      <c r="H969" s="35"/>
    </row>
    <row r="970" spans="1:8" ht="15">
      <c r="A970"/>
      <c r="B970"/>
      <c r="C970"/>
      <c r="D970"/>
      <c r="E970"/>
      <c r="F970"/>
      <c r="G970" s="35"/>
      <c r="H970" s="35"/>
    </row>
    <row r="971" spans="1:8" ht="15">
      <c r="A971"/>
      <c r="B971"/>
      <c r="C971"/>
      <c r="D971"/>
      <c r="E971"/>
      <c r="F971"/>
      <c r="G971" s="35"/>
      <c r="H971" s="35"/>
    </row>
    <row r="972" spans="1:8" ht="15">
      <c r="A972"/>
      <c r="B972"/>
      <c r="C972"/>
      <c r="D972"/>
      <c r="E972"/>
      <c r="F972"/>
      <c r="G972" s="35"/>
      <c r="H972" s="35"/>
    </row>
    <row r="973" spans="1:8" ht="15">
      <c r="A973"/>
      <c r="B973"/>
      <c r="C973"/>
      <c r="D973"/>
      <c r="E973"/>
      <c r="F973"/>
      <c r="G973" s="35"/>
      <c r="H973" s="35"/>
    </row>
    <row r="974" spans="1:8" ht="15">
      <c r="A974"/>
      <c r="B974"/>
      <c r="C974"/>
      <c r="D974"/>
      <c r="E974"/>
      <c r="F974"/>
      <c r="G974" s="35"/>
      <c r="H974" s="35"/>
    </row>
    <row r="975" spans="1:8" ht="15">
      <c r="A975"/>
      <c r="B975"/>
      <c r="C975"/>
      <c r="D975"/>
      <c r="E975"/>
      <c r="F975"/>
      <c r="G975" s="35"/>
      <c r="H975" s="35"/>
    </row>
    <row r="976" spans="1:8" ht="15">
      <c r="A976"/>
      <c r="B976"/>
      <c r="C976"/>
      <c r="D976"/>
      <c r="E976"/>
      <c r="F976"/>
      <c r="G976" s="35"/>
      <c r="H976" s="35"/>
    </row>
    <row r="977" spans="1:8" ht="15">
      <c r="A977"/>
      <c r="B977"/>
      <c r="C977"/>
      <c r="D977"/>
      <c r="E977"/>
      <c r="F977"/>
      <c r="G977" s="35"/>
      <c r="H977" s="35"/>
    </row>
    <row r="978" spans="1:8" ht="15">
      <c r="A978"/>
      <c r="B978"/>
      <c r="C978"/>
      <c r="D978"/>
      <c r="E978"/>
      <c r="F978"/>
      <c r="G978" s="35"/>
      <c r="H978" s="35"/>
    </row>
    <row r="979" spans="1:8" ht="15">
      <c r="A979"/>
      <c r="B979"/>
      <c r="C979"/>
      <c r="D979"/>
      <c r="E979"/>
      <c r="F979"/>
      <c r="G979" s="35"/>
      <c r="H979" s="35"/>
    </row>
    <row r="980" spans="1:8" ht="15">
      <c r="A980"/>
      <c r="B980"/>
      <c r="C980"/>
      <c r="D980"/>
      <c r="E980"/>
      <c r="F980"/>
      <c r="G980" s="35"/>
      <c r="H980" s="35"/>
    </row>
    <row r="981" spans="1:8" ht="15">
      <c r="A981"/>
      <c r="B981"/>
      <c r="C981"/>
      <c r="D981"/>
      <c r="E981"/>
      <c r="F981"/>
      <c r="G981" s="35"/>
      <c r="H981" s="35"/>
    </row>
    <row r="982" spans="1:8" ht="15">
      <c r="A982"/>
      <c r="B982"/>
      <c r="C982"/>
      <c r="D982"/>
      <c r="E982"/>
      <c r="F982"/>
      <c r="G982" s="35"/>
      <c r="H982" s="35"/>
    </row>
    <row r="983" spans="1:8" ht="15">
      <c r="A983"/>
      <c r="B983"/>
      <c r="C983"/>
      <c r="D983"/>
      <c r="E983"/>
      <c r="F983"/>
      <c r="G983" s="35"/>
      <c r="H983" s="35"/>
    </row>
    <row r="984" spans="1:8" ht="15">
      <c r="A984"/>
      <c r="B984"/>
      <c r="C984"/>
      <c r="D984"/>
      <c r="E984"/>
      <c r="F984"/>
      <c r="G984" s="35"/>
      <c r="H984" s="35"/>
    </row>
    <row r="985" spans="1:8" ht="15">
      <c r="A985"/>
      <c r="B985"/>
      <c r="C985"/>
      <c r="D985"/>
      <c r="E985"/>
      <c r="F985"/>
      <c r="G985" s="35"/>
      <c r="H985" s="35"/>
    </row>
    <row r="986" spans="1:8" ht="15">
      <c r="A986"/>
      <c r="B986"/>
      <c r="C986"/>
      <c r="D986"/>
      <c r="E986"/>
      <c r="F986"/>
      <c r="G986" s="35"/>
      <c r="H986" s="35"/>
    </row>
    <row r="987" spans="1:8" ht="15">
      <c r="A987"/>
      <c r="B987"/>
      <c r="C987"/>
      <c r="D987"/>
      <c r="E987"/>
      <c r="F987"/>
      <c r="G987" s="35"/>
      <c r="H987" s="35"/>
    </row>
    <row r="988" spans="1:8" ht="15">
      <c r="A988"/>
      <c r="B988"/>
      <c r="C988"/>
      <c r="D988"/>
      <c r="E988"/>
      <c r="F988"/>
      <c r="G988" s="35"/>
      <c r="H988" s="35"/>
    </row>
    <row r="989" spans="1:8" ht="15">
      <c r="A989"/>
      <c r="B989"/>
      <c r="C989"/>
      <c r="D989"/>
      <c r="E989"/>
      <c r="F989"/>
      <c r="G989" s="35"/>
      <c r="H989" s="35"/>
    </row>
    <row r="990" spans="1:8" ht="15">
      <c r="A990"/>
      <c r="B990"/>
      <c r="C990"/>
      <c r="D990"/>
      <c r="E990"/>
      <c r="F990"/>
      <c r="G990" s="35"/>
      <c r="H990" s="35"/>
    </row>
    <row r="991" spans="1:8" ht="15">
      <c r="A991"/>
      <c r="B991"/>
      <c r="C991"/>
      <c r="D991"/>
      <c r="E991"/>
      <c r="F991"/>
      <c r="G991" s="35"/>
      <c r="H991" s="35"/>
    </row>
    <row r="992" spans="1:8" ht="15">
      <c r="A992"/>
      <c r="B992"/>
      <c r="C992"/>
      <c r="D992"/>
      <c r="E992"/>
      <c r="F992"/>
      <c r="G992" s="35"/>
      <c r="H992" s="35"/>
    </row>
    <row r="993" spans="1:8" ht="15">
      <c r="A993"/>
      <c r="B993"/>
      <c r="C993"/>
      <c r="D993"/>
      <c r="E993"/>
      <c r="F993"/>
      <c r="G993" s="35"/>
      <c r="H993" s="35"/>
    </row>
    <row r="994" spans="1:8" ht="15">
      <c r="A994"/>
      <c r="B994"/>
      <c r="C994"/>
      <c r="D994"/>
      <c r="E994"/>
      <c r="F994"/>
      <c r="G994" s="35"/>
      <c r="H994" s="35"/>
    </row>
    <row r="995" spans="1:8" ht="15">
      <c r="A995"/>
      <c r="B995"/>
      <c r="C995"/>
      <c r="D995"/>
      <c r="E995"/>
      <c r="F995"/>
      <c r="G995" s="35"/>
      <c r="H995" s="35"/>
    </row>
    <row r="996" spans="1:8" ht="15">
      <c r="A996"/>
      <c r="B996"/>
      <c r="C996"/>
      <c r="D996"/>
      <c r="E996"/>
      <c r="F996"/>
      <c r="G996" s="35"/>
      <c r="H996" s="35"/>
    </row>
    <row r="997" spans="1:8" ht="15">
      <c r="A997"/>
      <c r="B997"/>
      <c r="C997"/>
      <c r="D997"/>
      <c r="E997"/>
      <c r="F997"/>
      <c r="G997" s="35"/>
      <c r="H997" s="35"/>
    </row>
    <row r="998" spans="1:8" ht="15">
      <c r="A998"/>
      <c r="B998"/>
      <c r="C998"/>
      <c r="D998"/>
      <c r="E998"/>
      <c r="F998"/>
      <c r="G998" s="35"/>
      <c r="H998" s="35"/>
    </row>
    <row r="999" spans="1:8" ht="15">
      <c r="A999"/>
      <c r="B999"/>
      <c r="C999"/>
      <c r="D999"/>
      <c r="E999"/>
      <c r="F999"/>
      <c r="G999" s="35"/>
      <c r="H999" s="35"/>
    </row>
    <row r="1000" spans="1:8" ht="15">
      <c r="A1000"/>
      <c r="B1000"/>
      <c r="C1000"/>
      <c r="D1000"/>
      <c r="E1000"/>
      <c r="F1000"/>
      <c r="G1000" s="35"/>
      <c r="H1000" s="35"/>
    </row>
    <row r="1001" spans="1:8" ht="15">
      <c r="A1001"/>
      <c r="B1001"/>
      <c r="C1001"/>
      <c r="D1001"/>
      <c r="E1001"/>
      <c r="F1001"/>
      <c r="G1001" s="35"/>
      <c r="H1001" s="35"/>
    </row>
    <row r="1002" spans="1:8" ht="15">
      <c r="A1002"/>
      <c r="B1002"/>
      <c r="C1002"/>
      <c r="D1002"/>
      <c r="E1002"/>
      <c r="F1002"/>
      <c r="G1002" s="35"/>
      <c r="H1002" s="35"/>
    </row>
    <row r="1003" spans="1:8" ht="15">
      <c r="A1003"/>
      <c r="B1003"/>
      <c r="C1003"/>
      <c r="D1003"/>
      <c r="E1003"/>
      <c r="F1003"/>
      <c r="G1003" s="35"/>
      <c r="H1003" s="35"/>
    </row>
    <row r="1004" spans="1:8" ht="15">
      <c r="A1004"/>
      <c r="B1004"/>
      <c r="C1004"/>
      <c r="D1004"/>
      <c r="E1004"/>
      <c r="F1004"/>
      <c r="G1004" s="35"/>
      <c r="H1004" s="35"/>
    </row>
    <row r="1005" spans="1:8" ht="15">
      <c r="A1005"/>
      <c r="B1005"/>
      <c r="C1005"/>
      <c r="D1005"/>
      <c r="E1005"/>
      <c r="F1005"/>
      <c r="G1005" s="35"/>
      <c r="H1005" s="35"/>
    </row>
    <row r="1006" spans="1:8" ht="15">
      <c r="A1006"/>
      <c r="B1006"/>
      <c r="C1006"/>
      <c r="D1006"/>
      <c r="E1006"/>
      <c r="F1006"/>
      <c r="G1006" s="35"/>
      <c r="H1006" s="35"/>
    </row>
    <row r="1007" spans="1:8" ht="15">
      <c r="A1007"/>
      <c r="B1007"/>
      <c r="C1007"/>
      <c r="D1007"/>
      <c r="E1007"/>
      <c r="F1007"/>
      <c r="G1007" s="35"/>
      <c r="H1007" s="35"/>
    </row>
    <row r="1008" spans="1:8" ht="15">
      <c r="A1008"/>
      <c r="B1008"/>
      <c r="C1008"/>
      <c r="D1008"/>
      <c r="E1008"/>
      <c r="F1008"/>
      <c r="G1008" s="35"/>
      <c r="H1008" s="35"/>
    </row>
    <row r="1009" spans="1:8" ht="15">
      <c r="A1009"/>
      <c r="B1009"/>
      <c r="C1009"/>
      <c r="D1009"/>
      <c r="E1009"/>
      <c r="F1009"/>
      <c r="G1009" s="35"/>
      <c r="H1009" s="35"/>
    </row>
    <row r="1010" spans="1:8" ht="15">
      <c r="A1010"/>
      <c r="B1010"/>
      <c r="C1010"/>
      <c r="D1010"/>
      <c r="E1010"/>
      <c r="F1010"/>
      <c r="G1010" s="35"/>
      <c r="H1010" s="35"/>
    </row>
    <row r="1011" spans="1:8" ht="15">
      <c r="A1011"/>
      <c r="B1011"/>
      <c r="C1011"/>
      <c r="D1011"/>
      <c r="E1011"/>
      <c r="F1011"/>
      <c r="G1011" s="35"/>
      <c r="H1011" s="35"/>
    </row>
    <row r="1012" spans="1:8" ht="15">
      <c r="A1012"/>
      <c r="B1012"/>
      <c r="C1012"/>
      <c r="D1012"/>
      <c r="E1012"/>
      <c r="F1012"/>
      <c r="G1012" s="35"/>
      <c r="H1012" s="35"/>
    </row>
    <row r="1013" spans="1:8" ht="15">
      <c r="A1013"/>
      <c r="B1013"/>
      <c r="C1013"/>
      <c r="D1013"/>
      <c r="E1013"/>
      <c r="F1013"/>
      <c r="G1013" s="35"/>
      <c r="H1013" s="35"/>
    </row>
    <row r="1014" spans="1:8" ht="15">
      <c r="A1014"/>
      <c r="B1014"/>
      <c r="C1014"/>
      <c r="D1014"/>
      <c r="E1014"/>
      <c r="F1014"/>
      <c r="G1014" s="35"/>
      <c r="H1014" s="35"/>
    </row>
    <row r="1015" spans="1:8" ht="15">
      <c r="A1015"/>
      <c r="B1015"/>
      <c r="C1015"/>
      <c r="D1015"/>
      <c r="E1015"/>
      <c r="F1015"/>
      <c r="G1015" s="35"/>
      <c r="H1015" s="35"/>
    </row>
    <row r="1016" spans="1:8" ht="15">
      <c r="A1016"/>
      <c r="B1016"/>
      <c r="C1016"/>
      <c r="D1016"/>
      <c r="E1016"/>
      <c r="F1016"/>
      <c r="G1016" s="35"/>
      <c r="H1016" s="35"/>
    </row>
    <row r="1017" spans="1:8" ht="15">
      <c r="A1017"/>
      <c r="B1017"/>
      <c r="C1017"/>
      <c r="D1017"/>
      <c r="E1017"/>
      <c r="F1017"/>
      <c r="G1017" s="35"/>
      <c r="H1017" s="35"/>
    </row>
    <row r="1018" spans="1:8" ht="15">
      <c r="A1018"/>
      <c r="B1018"/>
      <c r="C1018"/>
      <c r="D1018"/>
      <c r="E1018"/>
      <c r="F1018"/>
      <c r="G1018" s="35"/>
      <c r="H1018" s="35"/>
    </row>
    <row r="1019" spans="1:8" ht="15">
      <c r="A1019"/>
      <c r="B1019"/>
      <c r="C1019"/>
      <c r="D1019"/>
      <c r="E1019"/>
      <c r="F1019"/>
      <c r="G1019" s="35"/>
      <c r="H1019" s="35"/>
    </row>
    <row r="1020" spans="1:8" ht="15">
      <c r="A1020"/>
      <c r="B1020"/>
      <c r="C1020"/>
      <c r="D1020"/>
      <c r="E1020"/>
      <c r="F1020"/>
      <c r="G1020" s="35"/>
      <c r="H1020" s="35"/>
    </row>
    <row r="1021" spans="1:8" ht="15">
      <c r="A1021"/>
      <c r="B1021"/>
      <c r="C1021"/>
      <c r="D1021"/>
      <c r="E1021"/>
      <c r="F1021"/>
      <c r="G1021" s="35"/>
      <c r="H1021" s="35"/>
    </row>
    <row r="1022" spans="1:8" ht="15">
      <c r="A1022"/>
      <c r="B1022"/>
      <c r="C1022"/>
      <c r="D1022"/>
      <c r="E1022"/>
      <c r="F1022"/>
      <c r="G1022" s="35"/>
      <c r="H1022" s="35"/>
    </row>
    <row r="1023" spans="1:8" ht="15">
      <c r="A1023"/>
      <c r="B1023"/>
      <c r="C1023"/>
      <c r="D1023"/>
      <c r="E1023"/>
      <c r="F1023"/>
      <c r="G1023" s="35"/>
      <c r="H1023" s="35"/>
    </row>
    <row r="1024" spans="1:8" ht="15">
      <c r="A1024"/>
      <c r="B1024"/>
      <c r="C1024"/>
      <c r="D1024"/>
      <c r="E1024"/>
      <c r="F1024"/>
      <c r="G1024" s="35"/>
      <c r="H1024" s="35"/>
    </row>
    <row r="1025" spans="1:8" ht="15">
      <c r="A1025"/>
      <c r="B1025"/>
      <c r="C1025"/>
      <c r="D1025"/>
      <c r="E1025"/>
      <c r="F1025"/>
      <c r="G1025" s="35"/>
      <c r="H1025" s="35"/>
    </row>
    <row r="1026" spans="1:8" ht="15">
      <c r="A1026"/>
      <c r="B1026"/>
      <c r="C1026"/>
      <c r="D1026"/>
      <c r="E1026"/>
      <c r="F1026"/>
      <c r="G1026" s="35"/>
      <c r="H1026" s="35"/>
    </row>
    <row r="1027" spans="1:8" ht="15">
      <c r="A1027"/>
      <c r="B1027"/>
      <c r="C1027"/>
      <c r="D1027"/>
      <c r="E1027"/>
      <c r="F1027"/>
      <c r="G1027" s="35"/>
      <c r="H1027" s="35"/>
    </row>
    <row r="1028" spans="1:8" ht="15">
      <c r="A1028"/>
      <c r="B1028"/>
      <c r="C1028"/>
      <c r="D1028"/>
      <c r="E1028"/>
      <c r="F1028"/>
      <c r="G1028" s="35"/>
      <c r="H1028" s="35"/>
    </row>
    <row r="1029" spans="1:8" ht="15">
      <c r="A1029"/>
      <c r="B1029"/>
      <c r="C1029"/>
      <c r="D1029"/>
      <c r="E1029"/>
      <c r="F1029"/>
      <c r="G1029" s="35"/>
      <c r="H1029" s="35"/>
    </row>
    <row r="1030" spans="1:8" ht="15">
      <c r="A1030"/>
      <c r="B1030"/>
      <c r="C1030"/>
      <c r="D1030"/>
      <c r="E1030"/>
      <c r="F1030"/>
      <c r="G1030" s="35"/>
      <c r="H1030" s="35"/>
    </row>
    <row r="1031" spans="1:8" ht="15">
      <c r="A1031"/>
      <c r="B1031"/>
      <c r="C1031"/>
      <c r="D1031"/>
      <c r="E1031"/>
      <c r="F1031"/>
      <c r="G1031" s="35"/>
      <c r="H1031" s="35"/>
    </row>
    <row r="1032" spans="1:8" ht="15">
      <c r="A1032"/>
      <c r="B1032"/>
      <c r="C1032"/>
      <c r="D1032"/>
      <c r="E1032"/>
      <c r="F1032"/>
      <c r="G1032" s="35"/>
      <c r="H1032" s="35"/>
    </row>
    <row r="1033" spans="1:8" ht="15">
      <c r="A1033"/>
      <c r="B1033"/>
      <c r="C1033"/>
      <c r="D1033"/>
      <c r="E1033"/>
      <c r="F1033"/>
      <c r="G1033" s="35"/>
      <c r="H1033" s="35"/>
    </row>
    <row r="1034" spans="1:8" ht="15">
      <c r="A1034"/>
      <c r="B1034"/>
      <c r="C1034"/>
      <c r="D1034"/>
      <c r="E1034"/>
      <c r="F1034"/>
      <c r="G1034" s="35"/>
      <c r="H1034" s="35"/>
    </row>
    <row r="1035" spans="1:8" ht="15">
      <c r="A1035"/>
      <c r="B1035"/>
      <c r="C1035"/>
      <c r="D1035"/>
      <c r="E1035"/>
      <c r="F1035"/>
      <c r="G1035" s="35"/>
      <c r="H1035" s="35"/>
    </row>
    <row r="1036" spans="1:8" ht="15">
      <c r="A1036"/>
      <c r="B1036"/>
      <c r="C1036"/>
      <c r="D1036"/>
      <c r="E1036"/>
      <c r="F1036"/>
      <c r="G1036" s="35"/>
      <c r="H1036" s="35"/>
    </row>
    <row r="1037" spans="1:8" ht="15">
      <c r="A1037"/>
      <c r="B1037"/>
      <c r="C1037"/>
      <c r="D1037"/>
      <c r="E1037"/>
      <c r="F1037"/>
      <c r="G1037" s="35"/>
      <c r="H1037" s="35"/>
    </row>
    <row r="1038" spans="1:8" ht="15">
      <c r="A1038"/>
      <c r="B1038"/>
      <c r="C1038"/>
      <c r="D1038"/>
      <c r="E1038"/>
      <c r="F1038"/>
      <c r="G1038" s="35"/>
      <c r="H1038" s="35"/>
    </row>
    <row r="1039" spans="1:8" ht="15">
      <c r="A1039"/>
      <c r="B1039"/>
      <c r="C1039"/>
      <c r="D1039"/>
      <c r="E1039"/>
      <c r="F1039"/>
      <c r="G1039" s="35"/>
      <c r="H1039" s="35"/>
    </row>
    <row r="1040" spans="1:8" ht="15">
      <c r="A1040"/>
      <c r="B1040"/>
      <c r="C1040"/>
      <c r="D1040"/>
      <c r="E1040"/>
      <c r="F1040"/>
      <c r="G1040" s="35"/>
      <c r="H1040" s="35"/>
    </row>
    <row r="1041" spans="1:8" ht="15">
      <c r="A1041"/>
      <c r="B1041"/>
      <c r="C1041"/>
      <c r="D1041"/>
      <c r="E1041"/>
      <c r="F1041"/>
      <c r="G1041" s="35"/>
      <c r="H1041" s="35"/>
    </row>
    <row r="1042" spans="1:8" ht="15">
      <c r="A1042"/>
      <c r="B1042"/>
      <c r="C1042"/>
      <c r="D1042"/>
      <c r="E1042"/>
      <c r="F1042"/>
      <c r="G1042" s="35"/>
      <c r="H1042" s="35"/>
    </row>
    <row r="1043" spans="1:8" ht="15">
      <c r="A1043"/>
      <c r="B1043"/>
      <c r="C1043"/>
      <c r="D1043"/>
      <c r="E1043"/>
      <c r="F1043"/>
      <c r="G1043" s="35"/>
      <c r="H1043" s="35"/>
    </row>
    <row r="1044" spans="1:8" ht="15">
      <c r="A1044"/>
      <c r="B1044"/>
      <c r="C1044"/>
      <c r="D1044"/>
      <c r="E1044"/>
      <c r="F1044"/>
      <c r="G1044" s="35"/>
      <c r="H1044" s="35"/>
    </row>
    <row r="1045" spans="1:8" ht="15">
      <c r="A1045"/>
      <c r="B1045"/>
      <c r="C1045"/>
      <c r="D1045"/>
      <c r="E1045"/>
      <c r="F1045"/>
      <c r="G1045" s="35"/>
      <c r="H1045" s="35"/>
    </row>
    <row r="1046" spans="1:8" ht="15">
      <c r="A1046"/>
      <c r="B1046"/>
      <c r="C1046"/>
      <c r="D1046"/>
      <c r="E1046"/>
      <c r="F1046"/>
      <c r="G1046" s="35"/>
      <c r="H1046" s="35"/>
    </row>
    <row r="1047" spans="1:8" ht="15">
      <c r="A1047"/>
      <c r="B1047"/>
      <c r="C1047"/>
      <c r="D1047"/>
      <c r="E1047"/>
      <c r="F1047"/>
      <c r="G1047" s="35"/>
      <c r="H1047" s="35"/>
    </row>
    <row r="1048" spans="1:8" ht="15">
      <c r="A1048"/>
      <c r="B1048"/>
      <c r="C1048"/>
      <c r="D1048"/>
      <c r="E1048"/>
      <c r="F1048"/>
      <c r="G1048" s="35"/>
      <c r="H1048" s="35"/>
    </row>
    <row r="1049" spans="1:8" ht="15">
      <c r="A1049"/>
      <c r="B1049"/>
      <c r="C1049"/>
      <c r="D1049"/>
      <c r="E1049"/>
      <c r="F1049"/>
      <c r="G1049" s="35"/>
      <c r="H1049" s="35"/>
    </row>
    <row r="1050" spans="1:8" ht="15">
      <c r="A1050"/>
      <c r="B1050"/>
      <c r="C1050"/>
      <c r="D1050"/>
      <c r="E1050"/>
      <c r="F1050"/>
      <c r="G1050" s="35"/>
      <c r="H1050" s="35"/>
    </row>
    <row r="1051" spans="1:8" ht="15">
      <c r="A1051"/>
      <c r="B1051"/>
      <c r="C1051"/>
      <c r="D1051"/>
      <c r="E1051"/>
      <c r="F1051"/>
      <c r="G1051" s="35"/>
      <c r="H1051" s="35"/>
    </row>
    <row r="1052" spans="1:8" ht="15">
      <c r="A1052"/>
      <c r="B1052"/>
      <c r="C1052"/>
      <c r="D1052"/>
      <c r="E1052"/>
      <c r="F1052"/>
      <c r="G1052" s="35"/>
      <c r="H1052" s="35"/>
    </row>
    <row r="1053" spans="1:8" ht="15">
      <c r="A1053"/>
      <c r="B1053"/>
      <c r="C1053"/>
      <c r="D1053"/>
      <c r="E1053"/>
      <c r="F1053"/>
      <c r="G1053" s="35"/>
      <c r="H1053" s="35"/>
    </row>
    <row r="1054" spans="1:8" ht="15">
      <c r="A1054"/>
      <c r="B1054"/>
      <c r="C1054"/>
      <c r="D1054"/>
      <c r="E1054"/>
      <c r="F1054"/>
      <c r="G1054" s="35"/>
      <c r="H1054" s="35"/>
    </row>
    <row r="1055" spans="1:8" ht="15">
      <c r="A1055"/>
      <c r="B1055"/>
      <c r="C1055"/>
      <c r="D1055"/>
      <c r="E1055"/>
      <c r="F1055"/>
      <c r="G1055" s="35"/>
      <c r="H1055" s="35"/>
    </row>
    <row r="1056" spans="1:8" ht="15">
      <c r="A1056"/>
      <c r="B1056"/>
      <c r="C1056"/>
      <c r="D1056"/>
      <c r="E1056"/>
      <c r="F1056"/>
      <c r="G1056" s="35"/>
      <c r="H1056" s="35"/>
    </row>
    <row r="1057" spans="1:8" ht="15">
      <c r="A1057"/>
      <c r="B1057"/>
      <c r="C1057"/>
      <c r="D1057"/>
      <c r="E1057"/>
      <c r="F1057"/>
      <c r="G1057" s="35"/>
      <c r="H1057" s="35"/>
    </row>
    <row r="1058" spans="1:8" ht="15">
      <c r="A1058"/>
      <c r="B1058"/>
      <c r="C1058"/>
      <c r="D1058"/>
      <c r="E1058"/>
      <c r="F1058"/>
      <c r="G1058" s="35"/>
      <c r="H1058" s="35"/>
    </row>
    <row r="1059" spans="1:8" ht="15">
      <c r="A1059"/>
      <c r="B1059"/>
      <c r="C1059"/>
      <c r="D1059"/>
      <c r="E1059"/>
      <c r="F1059"/>
      <c r="G1059" s="35"/>
      <c r="H1059" s="35"/>
    </row>
    <row r="1060" spans="1:8" ht="15">
      <c r="A1060"/>
      <c r="B1060"/>
      <c r="C1060"/>
      <c r="D1060"/>
      <c r="E1060"/>
      <c r="F1060"/>
      <c r="G1060" s="35"/>
      <c r="H1060" s="35"/>
    </row>
    <row r="1061" spans="1:8" ht="15">
      <c r="A1061"/>
      <c r="B1061"/>
      <c r="C1061"/>
      <c r="D1061"/>
      <c r="E1061"/>
      <c r="F1061"/>
      <c r="G1061" s="35"/>
      <c r="H1061" s="35"/>
    </row>
    <row r="1062" spans="1:8" ht="15">
      <c r="A1062"/>
      <c r="B1062"/>
      <c r="C1062"/>
      <c r="D1062"/>
      <c r="E1062"/>
      <c r="F1062"/>
      <c r="G1062" s="35"/>
      <c r="H1062" s="35"/>
    </row>
    <row r="1063" spans="1:8" ht="15">
      <c r="A1063"/>
      <c r="B1063"/>
      <c r="C1063"/>
      <c r="D1063"/>
      <c r="E1063"/>
      <c r="F1063"/>
      <c r="G1063" s="35"/>
      <c r="H1063" s="35"/>
    </row>
    <row r="1064" spans="1:8" ht="15">
      <c r="A1064"/>
      <c r="B1064"/>
      <c r="C1064"/>
      <c r="D1064"/>
      <c r="E1064"/>
      <c r="F1064"/>
      <c r="G1064" s="35"/>
      <c r="H1064" s="35"/>
    </row>
    <row r="1065" spans="1:8" ht="15">
      <c r="A1065"/>
      <c r="B1065"/>
      <c r="C1065"/>
      <c r="D1065"/>
      <c r="E1065"/>
      <c r="F1065"/>
      <c r="G1065" s="35"/>
      <c r="H1065" s="35"/>
    </row>
    <row r="1066" spans="1:8" ht="15">
      <c r="A1066"/>
      <c r="B1066"/>
      <c r="C1066"/>
      <c r="D1066"/>
      <c r="E1066"/>
      <c r="F1066"/>
      <c r="G1066" s="35"/>
      <c r="H1066" s="35"/>
    </row>
    <row r="1067" spans="1:8" ht="15">
      <c r="A1067"/>
      <c r="B1067"/>
      <c r="C1067"/>
      <c r="D1067"/>
      <c r="E1067"/>
      <c r="F1067"/>
      <c r="G1067" s="35"/>
      <c r="H1067" s="35"/>
    </row>
    <row r="1068" spans="1:8" ht="15">
      <c r="A1068"/>
      <c r="B1068"/>
      <c r="C1068"/>
      <c r="D1068"/>
      <c r="E1068"/>
      <c r="F1068"/>
      <c r="G1068" s="35"/>
      <c r="H1068" s="35"/>
    </row>
    <row r="1069" spans="1:8" ht="15">
      <c r="A1069"/>
      <c r="B1069"/>
      <c r="C1069"/>
      <c r="D1069"/>
      <c r="E1069"/>
      <c r="F1069"/>
      <c r="G1069" s="35"/>
      <c r="H1069" s="35"/>
    </row>
    <row r="1070" spans="1:8" ht="15">
      <c r="A1070"/>
      <c r="B1070"/>
      <c r="C1070"/>
      <c r="D1070"/>
      <c r="E1070"/>
      <c r="F1070"/>
      <c r="G1070" s="35"/>
      <c r="H1070" s="35"/>
    </row>
    <row r="1071" spans="1:8" ht="15">
      <c r="A1071"/>
      <c r="B1071"/>
      <c r="C1071"/>
      <c r="D1071"/>
      <c r="E1071"/>
      <c r="F1071"/>
      <c r="G1071" s="35"/>
      <c r="H1071" s="35"/>
    </row>
    <row r="1072" spans="1:8" ht="15">
      <c r="A1072"/>
      <c r="B1072"/>
      <c r="C1072"/>
      <c r="D1072"/>
      <c r="E1072"/>
      <c r="F1072"/>
      <c r="G1072" s="35"/>
      <c r="H1072" s="35"/>
    </row>
    <row r="1073" spans="1:8" ht="15">
      <c r="A1073"/>
      <c r="B1073"/>
      <c r="C1073"/>
      <c r="D1073"/>
      <c r="E1073"/>
      <c r="F1073"/>
      <c r="G1073" s="35"/>
      <c r="H1073" s="35"/>
    </row>
    <row r="1074" spans="1:8" ht="15">
      <c r="A1074"/>
      <c r="B1074"/>
      <c r="C1074"/>
      <c r="D1074"/>
      <c r="E1074"/>
      <c r="F1074"/>
      <c r="G1074" s="35"/>
      <c r="H1074" s="35"/>
    </row>
    <row r="1075" spans="1:8" ht="15">
      <c r="A1075"/>
      <c r="B1075"/>
      <c r="C1075"/>
      <c r="D1075"/>
      <c r="E1075"/>
      <c r="F1075"/>
      <c r="G1075" s="35"/>
      <c r="H1075" s="35"/>
    </row>
    <row r="1076" spans="1:8" ht="15">
      <c r="A1076"/>
      <c r="B1076"/>
      <c r="C1076"/>
      <c r="D1076"/>
      <c r="E1076"/>
      <c r="F1076"/>
      <c r="G1076" s="35"/>
      <c r="H1076" s="35"/>
    </row>
    <row r="1077" spans="1:8" ht="15">
      <c r="A1077"/>
      <c r="B1077"/>
      <c r="C1077"/>
      <c r="D1077"/>
      <c r="E1077"/>
      <c r="F1077"/>
      <c r="G1077" s="35"/>
      <c r="H1077" s="35"/>
    </row>
    <row r="1078" spans="1:8" ht="15">
      <c r="A1078"/>
      <c r="B1078"/>
      <c r="C1078"/>
      <c r="D1078"/>
      <c r="E1078"/>
      <c r="F1078"/>
      <c r="G1078" s="35"/>
      <c r="H1078" s="35"/>
    </row>
    <row r="1079" spans="1:8" ht="15">
      <c r="A1079"/>
      <c r="B1079"/>
      <c r="C1079"/>
      <c r="D1079"/>
      <c r="E1079"/>
      <c r="F1079"/>
      <c r="G1079" s="35"/>
      <c r="H1079" s="35"/>
    </row>
    <row r="1080" spans="1:8" ht="15">
      <c r="A1080"/>
      <c r="B1080"/>
      <c r="C1080"/>
      <c r="D1080"/>
      <c r="E1080"/>
      <c r="F1080"/>
      <c r="G1080" s="35"/>
      <c r="H1080" s="35"/>
    </row>
    <row r="1081" spans="1:8" ht="15">
      <c r="A1081"/>
      <c r="B1081"/>
      <c r="C1081"/>
      <c r="D1081"/>
      <c r="E1081"/>
      <c r="F1081"/>
      <c r="G1081" s="35"/>
      <c r="H1081" s="35"/>
    </row>
    <row r="1082" spans="1:8" ht="15">
      <c r="A1082"/>
      <c r="B1082"/>
      <c r="C1082"/>
      <c r="D1082"/>
      <c r="E1082"/>
      <c r="F1082"/>
      <c r="G1082" s="35"/>
      <c r="H1082" s="35"/>
    </row>
    <row r="1083" spans="1:8" ht="15">
      <c r="A1083"/>
      <c r="B1083"/>
      <c r="C1083"/>
      <c r="D1083"/>
      <c r="E1083"/>
      <c r="F1083"/>
      <c r="G1083" s="35"/>
      <c r="H1083" s="35"/>
    </row>
    <row r="1084" spans="1:8" ht="15">
      <c r="A1084"/>
      <c r="B1084"/>
      <c r="C1084"/>
      <c r="D1084"/>
      <c r="E1084"/>
      <c r="F1084"/>
      <c r="G1084" s="35"/>
      <c r="H1084" s="35"/>
    </row>
    <row r="1085" spans="1:8" ht="15">
      <c r="A1085"/>
      <c r="B1085"/>
      <c r="C1085"/>
      <c r="D1085"/>
      <c r="E1085"/>
      <c r="F1085"/>
      <c r="G1085" s="35"/>
      <c r="H1085" s="35"/>
    </row>
    <row r="1086" spans="1:8" ht="15">
      <c r="A1086"/>
      <c r="B1086"/>
      <c r="C1086"/>
      <c r="D1086"/>
      <c r="E1086"/>
      <c r="F1086"/>
      <c r="G1086" s="35"/>
      <c r="H1086" s="35"/>
    </row>
    <row r="1087" spans="1:8" ht="15">
      <c r="A1087"/>
      <c r="B1087"/>
      <c r="C1087"/>
      <c r="D1087"/>
      <c r="E1087"/>
      <c r="F1087"/>
      <c r="G1087" s="35"/>
      <c r="H1087" s="35"/>
    </row>
    <row r="1088" spans="1:8" ht="15">
      <c r="A1088"/>
      <c r="B1088"/>
      <c r="C1088"/>
      <c r="D1088"/>
      <c r="E1088"/>
      <c r="F1088"/>
      <c r="G1088" s="35"/>
      <c r="H1088" s="35"/>
    </row>
    <row r="1089" spans="1:8" ht="15">
      <c r="A1089"/>
      <c r="B1089"/>
      <c r="C1089"/>
      <c r="D1089"/>
      <c r="E1089"/>
      <c r="F1089"/>
      <c r="G1089" s="35"/>
      <c r="H1089" s="35"/>
    </row>
    <row r="1090" spans="1:8" ht="15">
      <c r="A1090"/>
      <c r="B1090"/>
      <c r="C1090"/>
      <c r="D1090"/>
      <c r="E1090"/>
      <c r="F1090"/>
      <c r="G1090" s="35"/>
      <c r="H1090" s="35"/>
    </row>
    <row r="1091" spans="1:8" ht="15">
      <c r="A1091"/>
      <c r="B1091"/>
      <c r="C1091"/>
      <c r="D1091"/>
      <c r="E1091"/>
      <c r="F1091"/>
      <c r="G1091" s="35"/>
      <c r="H1091" s="35"/>
    </row>
    <row r="1092" spans="1:8" ht="15">
      <c r="A1092"/>
      <c r="B1092"/>
      <c r="C1092"/>
      <c r="D1092"/>
      <c r="E1092"/>
      <c r="F1092"/>
      <c r="G1092" s="35"/>
      <c r="H1092" s="35"/>
    </row>
    <row r="1093" spans="1:8" ht="15">
      <c r="A1093"/>
      <c r="B1093"/>
      <c r="C1093"/>
      <c r="D1093"/>
      <c r="E1093"/>
      <c r="F1093"/>
      <c r="G1093" s="35"/>
      <c r="H1093" s="35"/>
    </row>
    <row r="1094" spans="1:8" ht="15">
      <c r="A1094"/>
      <c r="B1094"/>
      <c r="C1094"/>
      <c r="D1094"/>
      <c r="E1094"/>
      <c r="F1094"/>
      <c r="G1094" s="35"/>
      <c r="H1094" s="35"/>
    </row>
    <row r="1095" spans="1:8" ht="15">
      <c r="A1095"/>
      <c r="B1095"/>
      <c r="C1095"/>
      <c r="D1095"/>
      <c r="E1095"/>
      <c r="F1095"/>
      <c r="G1095" s="35"/>
      <c r="H1095" s="35"/>
    </row>
    <row r="1096" spans="1:8" ht="15">
      <c r="A1096"/>
      <c r="B1096"/>
      <c r="C1096"/>
      <c r="D1096"/>
      <c r="E1096"/>
      <c r="F1096"/>
      <c r="G1096" s="35"/>
      <c r="H1096" s="35"/>
    </row>
    <row r="1097" spans="1:8" ht="15">
      <c r="A1097"/>
      <c r="B1097"/>
      <c r="C1097"/>
      <c r="D1097"/>
      <c r="E1097"/>
      <c r="F1097"/>
      <c r="G1097" s="35"/>
      <c r="H1097" s="35"/>
    </row>
    <row r="1098" spans="1:8" ht="15">
      <c r="A1098"/>
      <c r="B1098"/>
      <c r="C1098"/>
      <c r="D1098"/>
      <c r="E1098"/>
      <c r="F1098"/>
      <c r="G1098" s="35"/>
      <c r="H1098" s="35"/>
    </row>
    <row r="1099" spans="1:8" ht="15">
      <c r="A1099"/>
      <c r="B1099"/>
      <c r="C1099"/>
      <c r="D1099"/>
      <c r="E1099"/>
      <c r="F1099"/>
      <c r="G1099" s="35"/>
      <c r="H1099" s="35"/>
    </row>
    <row r="1100" spans="1:8" ht="15">
      <c r="A1100"/>
      <c r="B1100"/>
      <c r="C1100"/>
      <c r="D1100"/>
      <c r="E1100"/>
      <c r="F1100"/>
      <c r="G1100" s="35"/>
      <c r="H1100" s="35"/>
    </row>
    <row r="1101" spans="1:8" ht="15">
      <c r="A1101"/>
      <c r="B1101"/>
      <c r="C1101"/>
      <c r="D1101"/>
      <c r="E1101"/>
      <c r="F1101"/>
      <c r="G1101" s="35"/>
      <c r="H1101" s="35"/>
    </row>
    <row r="1102" spans="1:8" ht="15">
      <c r="A1102"/>
      <c r="B1102"/>
      <c r="C1102"/>
      <c r="D1102"/>
      <c r="E1102"/>
      <c r="F1102"/>
      <c r="G1102" s="35"/>
      <c r="H1102" s="35"/>
    </row>
    <row r="1103" spans="1:8" ht="15">
      <c r="A1103"/>
      <c r="B1103"/>
      <c r="C1103"/>
      <c r="D1103"/>
      <c r="E1103"/>
      <c r="F1103"/>
      <c r="G1103" s="35"/>
      <c r="H1103" s="35"/>
    </row>
    <row r="1104" spans="1:8" ht="15">
      <c r="A1104"/>
      <c r="B1104"/>
      <c r="C1104"/>
      <c r="D1104"/>
      <c r="E1104"/>
      <c r="F1104"/>
      <c r="G1104" s="35"/>
      <c r="H1104" s="35"/>
    </row>
    <row r="1105" spans="1:8" ht="15">
      <c r="A1105"/>
      <c r="B1105"/>
      <c r="C1105"/>
      <c r="D1105"/>
      <c r="E1105"/>
      <c r="F1105"/>
      <c r="G1105" s="35"/>
      <c r="H1105" s="35"/>
    </row>
    <row r="1106" spans="1:8" ht="15">
      <c r="A1106"/>
      <c r="B1106"/>
      <c r="C1106"/>
      <c r="D1106"/>
      <c r="E1106"/>
      <c r="F1106"/>
      <c r="G1106" s="35"/>
      <c r="H1106" s="35"/>
    </row>
    <row r="1107" spans="1:8" ht="15">
      <c r="A1107"/>
      <c r="B1107"/>
      <c r="C1107"/>
      <c r="D1107"/>
      <c r="E1107"/>
      <c r="F1107"/>
      <c r="G1107" s="35"/>
      <c r="H1107" s="35"/>
    </row>
    <row r="1108" spans="1:8" ht="15">
      <c r="A1108"/>
      <c r="B1108"/>
      <c r="C1108"/>
      <c r="D1108"/>
      <c r="E1108"/>
      <c r="F1108"/>
      <c r="G1108" s="35"/>
      <c r="H1108" s="35"/>
    </row>
    <row r="1109" spans="1:8" ht="15">
      <c r="A1109"/>
      <c r="B1109"/>
      <c r="C1109"/>
      <c r="D1109"/>
      <c r="E1109"/>
      <c r="F1109"/>
      <c r="G1109" s="35"/>
      <c r="H1109" s="35"/>
    </row>
    <row r="1110" spans="1:8" ht="15">
      <c r="A1110"/>
      <c r="B1110"/>
      <c r="C1110"/>
      <c r="D1110"/>
      <c r="E1110"/>
      <c r="F1110"/>
      <c r="G1110" s="35"/>
      <c r="H1110" s="35"/>
    </row>
    <row r="1111" spans="1:8" ht="15">
      <c r="A1111"/>
      <c r="B1111"/>
      <c r="C1111"/>
      <c r="D1111"/>
      <c r="E1111"/>
      <c r="F1111"/>
      <c r="G1111" s="35"/>
      <c r="H1111" s="35"/>
    </row>
    <row r="1112" spans="1:8" ht="15">
      <c r="A1112"/>
      <c r="B1112"/>
      <c r="C1112"/>
      <c r="D1112"/>
      <c r="E1112"/>
      <c r="F1112"/>
      <c r="G1112" s="35"/>
      <c r="H1112" s="35"/>
    </row>
    <row r="1113" spans="1:8" ht="15">
      <c r="A1113"/>
      <c r="B1113"/>
      <c r="C1113"/>
      <c r="D1113"/>
      <c r="E1113"/>
      <c r="F1113"/>
      <c r="G1113" s="35"/>
      <c r="H1113" s="35"/>
    </row>
    <row r="1114" spans="1:8" ht="15">
      <c r="A1114"/>
      <c r="B1114"/>
      <c r="C1114"/>
      <c r="D1114"/>
      <c r="E1114"/>
      <c r="F1114"/>
      <c r="G1114" s="35"/>
      <c r="H1114" s="35"/>
    </row>
    <row r="1115" spans="1:8" ht="15">
      <c r="A1115"/>
      <c r="B1115"/>
      <c r="C1115"/>
      <c r="D1115"/>
      <c r="E1115"/>
      <c r="F1115"/>
      <c r="G1115" s="35"/>
      <c r="H1115" s="35"/>
    </row>
    <row r="1116" spans="1:8" ht="15">
      <c r="A1116"/>
      <c r="B1116"/>
      <c r="C1116"/>
      <c r="D1116"/>
      <c r="E1116"/>
      <c r="F1116"/>
      <c r="G1116" s="35"/>
      <c r="H1116" s="35"/>
    </row>
    <row r="1117" spans="1:8" ht="15">
      <c r="A1117"/>
      <c r="B1117"/>
      <c r="C1117"/>
      <c r="D1117"/>
      <c r="E1117"/>
      <c r="F1117"/>
      <c r="G1117" s="35"/>
      <c r="H1117" s="35"/>
    </row>
    <row r="1118" spans="1:8" ht="15">
      <c r="A1118"/>
      <c r="B1118"/>
      <c r="C1118"/>
      <c r="D1118"/>
      <c r="E1118"/>
      <c r="F1118"/>
      <c r="G1118" s="35"/>
      <c r="H1118" s="35"/>
    </row>
    <row r="1119" spans="1:8" ht="15">
      <c r="A1119"/>
      <c r="B1119"/>
      <c r="C1119"/>
      <c r="D1119"/>
      <c r="E1119"/>
      <c r="F1119"/>
      <c r="G1119" s="35"/>
      <c r="H1119" s="35"/>
    </row>
    <row r="1120" spans="1:8" ht="15">
      <c r="A1120"/>
      <c r="B1120"/>
      <c r="C1120"/>
      <c r="D1120"/>
      <c r="E1120"/>
      <c r="F1120"/>
      <c r="G1120" s="35"/>
      <c r="H1120" s="35"/>
    </row>
    <row r="1121" spans="1:8" ht="15">
      <c r="A1121"/>
      <c r="B1121"/>
      <c r="C1121"/>
      <c r="D1121"/>
      <c r="E1121"/>
      <c r="F1121"/>
      <c r="G1121" s="35"/>
      <c r="H1121" s="35"/>
    </row>
    <row r="1122" spans="1:8" ht="15">
      <c r="A1122"/>
      <c r="B1122"/>
      <c r="C1122"/>
      <c r="D1122"/>
      <c r="E1122"/>
      <c r="F1122"/>
      <c r="G1122" s="35"/>
      <c r="H1122" s="35"/>
    </row>
    <row r="1123" spans="1:8" ht="15">
      <c r="A1123"/>
      <c r="B1123"/>
      <c r="C1123"/>
      <c r="D1123"/>
      <c r="E1123"/>
      <c r="F1123"/>
      <c r="G1123" s="35"/>
      <c r="H1123" s="35"/>
    </row>
    <row r="1124" spans="1:8" ht="15">
      <c r="A1124"/>
      <c r="B1124"/>
      <c r="C1124"/>
      <c r="D1124"/>
      <c r="E1124"/>
      <c r="F1124"/>
      <c r="G1124" s="35"/>
      <c r="H1124" s="35"/>
    </row>
    <row r="1125" spans="1:8" ht="15">
      <c r="A1125"/>
      <c r="B1125"/>
      <c r="C1125"/>
      <c r="D1125"/>
      <c r="E1125"/>
      <c r="F1125"/>
      <c r="G1125" s="35"/>
      <c r="H1125" s="35"/>
    </row>
    <row r="1126" spans="1:8" ht="15">
      <c r="A1126"/>
      <c r="B1126"/>
      <c r="C1126"/>
      <c r="D1126"/>
      <c r="E1126"/>
      <c r="F1126"/>
      <c r="G1126" s="35"/>
      <c r="H1126" s="35"/>
    </row>
    <row r="1127" spans="1:8" ht="15">
      <c r="A1127"/>
      <c r="B1127"/>
      <c r="C1127"/>
      <c r="D1127"/>
      <c r="E1127"/>
      <c r="F1127"/>
      <c r="G1127" s="35"/>
      <c r="H1127" s="35"/>
    </row>
    <row r="1128" spans="1:8" ht="15">
      <c r="A1128"/>
      <c r="B1128"/>
      <c r="C1128"/>
      <c r="D1128"/>
      <c r="E1128"/>
      <c r="F1128"/>
      <c r="G1128" s="35"/>
      <c r="H1128" s="35"/>
    </row>
    <row r="1129" spans="1:8" ht="15">
      <c r="A1129"/>
      <c r="B1129"/>
      <c r="C1129"/>
      <c r="D1129"/>
      <c r="E1129"/>
      <c r="F1129"/>
      <c r="G1129" s="35"/>
      <c r="H1129" s="35"/>
    </row>
    <row r="1130" spans="1:8" ht="15">
      <c r="A1130"/>
      <c r="B1130"/>
      <c r="C1130"/>
      <c r="D1130"/>
      <c r="E1130"/>
      <c r="F1130"/>
      <c r="G1130" s="35"/>
      <c r="H1130" s="35"/>
    </row>
    <row r="1131" spans="1:8" ht="15">
      <c r="A1131"/>
      <c r="B1131"/>
      <c r="C1131"/>
      <c r="D1131"/>
      <c r="E1131"/>
      <c r="F1131"/>
      <c r="G1131" s="35"/>
      <c r="H1131" s="35"/>
    </row>
    <row r="1132" spans="1:8" ht="15">
      <c r="A1132"/>
      <c r="B1132"/>
      <c r="C1132"/>
      <c r="D1132"/>
      <c r="E1132"/>
      <c r="F1132"/>
      <c r="G1132" s="35"/>
      <c r="H1132" s="35"/>
    </row>
    <row r="1133" spans="1:8" ht="15">
      <c r="A1133"/>
      <c r="B1133"/>
      <c r="C1133"/>
      <c r="D1133"/>
      <c r="E1133"/>
      <c r="F1133"/>
      <c r="G1133" s="35"/>
      <c r="H1133" s="35"/>
    </row>
    <row r="1134" spans="1:8" ht="15">
      <c r="A1134"/>
      <c r="B1134"/>
      <c r="C1134"/>
      <c r="D1134"/>
      <c r="E1134"/>
      <c r="F1134"/>
      <c r="G1134" s="35"/>
      <c r="H1134" s="35"/>
    </row>
    <row r="1135" spans="1:8" ht="15">
      <c r="A1135"/>
      <c r="B1135"/>
      <c r="C1135"/>
      <c r="D1135"/>
      <c r="E1135"/>
      <c r="F1135"/>
      <c r="G1135" s="35"/>
      <c r="H1135" s="35"/>
    </row>
    <row r="1136" spans="1:8" ht="15">
      <c r="A1136"/>
      <c r="B1136"/>
      <c r="C1136"/>
      <c r="D1136"/>
      <c r="E1136"/>
      <c r="F1136"/>
      <c r="G1136" s="35"/>
      <c r="H1136" s="35"/>
    </row>
    <row r="1137" spans="1:8" ht="15">
      <c r="A1137"/>
      <c r="B1137"/>
      <c r="C1137"/>
      <c r="D1137"/>
      <c r="E1137"/>
      <c r="F1137"/>
      <c r="G1137" s="35"/>
      <c r="H1137" s="35"/>
    </row>
    <row r="1138" spans="1:8" ht="15">
      <c r="A1138"/>
      <c r="B1138"/>
      <c r="C1138"/>
      <c r="D1138"/>
      <c r="E1138"/>
      <c r="F1138"/>
      <c r="G1138" s="35"/>
      <c r="H1138" s="35"/>
    </row>
    <row r="1139" spans="1:8" ht="15">
      <c r="A1139"/>
      <c r="B1139"/>
      <c r="C1139"/>
      <c r="D1139"/>
      <c r="E1139"/>
      <c r="F1139"/>
      <c r="G1139" s="35"/>
      <c r="H1139" s="35"/>
    </row>
    <row r="1140" spans="1:8" ht="15">
      <c r="A1140"/>
      <c r="B1140"/>
      <c r="C1140"/>
      <c r="D1140"/>
      <c r="E1140"/>
      <c r="F1140"/>
      <c r="G1140" s="35"/>
      <c r="H1140" s="35"/>
    </row>
    <row r="1141" spans="1:8" ht="15">
      <c r="A1141"/>
      <c r="B1141"/>
      <c r="C1141"/>
      <c r="D1141"/>
      <c r="E1141"/>
      <c r="F1141"/>
      <c r="G1141" s="35"/>
      <c r="H1141" s="35"/>
    </row>
    <row r="1142" spans="1:8" ht="15">
      <c r="A1142"/>
      <c r="B1142"/>
      <c r="C1142"/>
      <c r="D1142"/>
      <c r="E1142"/>
      <c r="F1142"/>
      <c r="G1142" s="35"/>
      <c r="H1142" s="35"/>
    </row>
    <row r="1143" spans="1:8" ht="15">
      <c r="A1143"/>
      <c r="B1143"/>
      <c r="C1143"/>
      <c r="D1143"/>
      <c r="E1143"/>
      <c r="F1143"/>
      <c r="G1143" s="35"/>
      <c r="H1143" s="35"/>
    </row>
    <row r="1144" spans="1:8" ht="15">
      <c r="A1144"/>
      <c r="B1144"/>
      <c r="C1144"/>
      <c r="D1144"/>
      <c r="E1144"/>
      <c r="F1144"/>
      <c r="G1144" s="35"/>
      <c r="H1144" s="35"/>
    </row>
    <row r="1145" spans="1:8" ht="15">
      <c r="A1145"/>
      <c r="B1145"/>
      <c r="C1145"/>
      <c r="D1145"/>
      <c r="E1145"/>
      <c r="F1145"/>
      <c r="G1145" s="35"/>
      <c r="H1145" s="35"/>
    </row>
    <row r="1146" spans="1:8" ht="15">
      <c r="A1146"/>
      <c r="B1146"/>
      <c r="C1146"/>
      <c r="D1146"/>
      <c r="E1146"/>
      <c r="F1146"/>
      <c r="G1146" s="35"/>
      <c r="H1146" s="35"/>
    </row>
    <row r="1147" spans="1:8" ht="15">
      <c r="A1147"/>
      <c r="B1147"/>
      <c r="C1147"/>
      <c r="D1147"/>
      <c r="E1147"/>
      <c r="F1147"/>
      <c r="G1147" s="35"/>
      <c r="H1147" s="35"/>
    </row>
    <row r="1148" spans="1:8" ht="15">
      <c r="A1148"/>
      <c r="B1148"/>
      <c r="C1148"/>
      <c r="D1148"/>
      <c r="E1148"/>
      <c r="F1148"/>
      <c r="G1148" s="35"/>
      <c r="H1148" s="35"/>
    </row>
    <row r="1149" spans="1:8" ht="15">
      <c r="A1149"/>
      <c r="B1149"/>
      <c r="C1149"/>
      <c r="D1149"/>
      <c r="E1149"/>
      <c r="F1149"/>
      <c r="G1149" s="35"/>
      <c r="H1149" s="35"/>
    </row>
    <row r="1150" spans="1:8" ht="15">
      <c r="A1150"/>
      <c r="B1150"/>
      <c r="C1150"/>
      <c r="D1150"/>
      <c r="E1150"/>
      <c r="F1150"/>
      <c r="G1150" s="35"/>
      <c r="H1150" s="35"/>
    </row>
    <row r="1151" spans="1:8" ht="15">
      <c r="A1151"/>
      <c r="B1151"/>
      <c r="C1151"/>
      <c r="D1151"/>
      <c r="E1151"/>
      <c r="F1151"/>
      <c r="G1151" s="35"/>
      <c r="H1151" s="35"/>
    </row>
    <row r="1152" spans="1:8" ht="15">
      <c r="A1152"/>
      <c r="B1152"/>
      <c r="C1152"/>
      <c r="D1152"/>
      <c r="E1152"/>
      <c r="F1152"/>
      <c r="G1152" s="35"/>
      <c r="H1152" s="35"/>
    </row>
    <row r="1153" spans="1:8" ht="15">
      <c r="A1153"/>
      <c r="B1153"/>
      <c r="C1153"/>
      <c r="D1153"/>
      <c r="E1153"/>
      <c r="F1153"/>
      <c r="G1153" s="35"/>
      <c r="H1153" s="35"/>
    </row>
    <row r="1154" spans="1:8" ht="15">
      <c r="A1154"/>
      <c r="B1154"/>
      <c r="C1154"/>
      <c r="D1154"/>
      <c r="E1154"/>
      <c r="F1154"/>
      <c r="G1154" s="35"/>
      <c r="H1154" s="35"/>
    </row>
    <row r="1155" spans="1:8" ht="15">
      <c r="A1155"/>
      <c r="B1155"/>
      <c r="C1155"/>
      <c r="D1155"/>
      <c r="E1155"/>
      <c r="F1155"/>
      <c r="G1155" s="35"/>
      <c r="H1155" s="35"/>
    </row>
    <row r="1156" spans="1:8" ht="15">
      <c r="A1156"/>
      <c r="B1156"/>
      <c r="C1156"/>
      <c r="D1156"/>
      <c r="E1156"/>
      <c r="F1156"/>
      <c r="G1156" s="35"/>
      <c r="H1156" s="35"/>
    </row>
    <row r="1157" spans="1:8" ht="15">
      <c r="A1157"/>
      <c r="B1157"/>
      <c r="C1157"/>
      <c r="D1157"/>
      <c r="E1157"/>
      <c r="F1157"/>
      <c r="G1157" s="35"/>
      <c r="H1157" s="35"/>
    </row>
    <row r="1158" spans="1:8" ht="15">
      <c r="A1158"/>
      <c r="B1158"/>
      <c r="C1158"/>
      <c r="D1158"/>
      <c r="E1158"/>
      <c r="F1158"/>
      <c r="G1158" s="35"/>
      <c r="H1158" s="35"/>
    </row>
    <row r="1159" spans="1:8" ht="15">
      <c r="A1159"/>
      <c r="B1159"/>
      <c r="C1159"/>
      <c r="D1159"/>
      <c r="E1159"/>
      <c r="F1159"/>
      <c r="G1159" s="35"/>
      <c r="H1159" s="35"/>
    </row>
    <row r="1160" spans="1:8" ht="15">
      <c r="A1160"/>
      <c r="B1160"/>
      <c r="C1160"/>
      <c r="D1160"/>
      <c r="E1160"/>
      <c r="F1160"/>
      <c r="G1160" s="35"/>
      <c r="H1160" s="35"/>
    </row>
    <row r="1161" spans="1:8" ht="15">
      <c r="A1161"/>
      <c r="B1161"/>
      <c r="C1161"/>
      <c r="D1161"/>
      <c r="E1161"/>
      <c r="F1161"/>
      <c r="G1161" s="35"/>
      <c r="H1161" s="35"/>
    </row>
    <row r="1162" spans="1:8" ht="15">
      <c r="A1162"/>
      <c r="B1162"/>
      <c r="C1162"/>
      <c r="D1162"/>
      <c r="E1162"/>
      <c r="F1162"/>
      <c r="G1162" s="35"/>
      <c r="H1162" s="35"/>
    </row>
    <row r="1163" spans="1:8" ht="15">
      <c r="A1163"/>
      <c r="B1163"/>
      <c r="C1163"/>
      <c r="D1163"/>
      <c r="E1163"/>
      <c r="F1163"/>
      <c r="G1163" s="35"/>
      <c r="H1163" s="35"/>
    </row>
    <row r="1164" spans="1:8" ht="15">
      <c r="A1164"/>
      <c r="B1164"/>
      <c r="C1164"/>
      <c r="D1164"/>
      <c r="E1164"/>
      <c r="F1164"/>
      <c r="G1164" s="35"/>
      <c r="H1164" s="35"/>
    </row>
    <row r="1165" spans="1:8" ht="15">
      <c r="A1165"/>
      <c r="B1165"/>
      <c r="C1165"/>
      <c r="D1165"/>
      <c r="E1165"/>
      <c r="F1165"/>
      <c r="G1165" s="35"/>
      <c r="H1165" s="35"/>
    </row>
    <row r="1166" spans="1:8" ht="15">
      <c r="A1166"/>
      <c r="B1166"/>
      <c r="C1166"/>
      <c r="D1166"/>
      <c r="E1166"/>
      <c r="F1166"/>
      <c r="G1166" s="35"/>
      <c r="H1166" s="35"/>
    </row>
    <row r="1167" spans="1:8" ht="15">
      <c r="A1167"/>
      <c r="B1167"/>
      <c r="C1167"/>
      <c r="D1167"/>
      <c r="E1167"/>
      <c r="F1167"/>
      <c r="G1167" s="35"/>
      <c r="H1167" s="35"/>
    </row>
    <row r="1168" spans="1:8" ht="15">
      <c r="A1168"/>
      <c r="B1168"/>
      <c r="C1168"/>
      <c r="D1168"/>
      <c r="E1168"/>
      <c r="F1168"/>
      <c r="G1168" s="35"/>
      <c r="H1168" s="35"/>
    </row>
    <row r="1169" spans="1:8" ht="15">
      <c r="A1169"/>
      <c r="B1169"/>
      <c r="C1169"/>
      <c r="D1169"/>
      <c r="E1169"/>
      <c r="F1169"/>
      <c r="G1169" s="35"/>
      <c r="H1169" s="35"/>
    </row>
    <row r="1170" spans="1:8" ht="15">
      <c r="A1170"/>
      <c r="B1170"/>
      <c r="C1170"/>
      <c r="D1170"/>
      <c r="E1170"/>
      <c r="F1170"/>
      <c r="G1170" s="35"/>
      <c r="H1170" s="35"/>
    </row>
    <row r="1171" spans="1:8" ht="15">
      <c r="A1171"/>
      <c r="B1171"/>
      <c r="C1171"/>
      <c r="D1171"/>
      <c r="E1171"/>
      <c r="F1171"/>
      <c r="G1171" s="35"/>
      <c r="H1171" s="35"/>
    </row>
    <row r="1172" spans="1:8" ht="15">
      <c r="A1172"/>
      <c r="B1172"/>
      <c r="C1172"/>
      <c r="D1172"/>
      <c r="E1172"/>
      <c r="F1172"/>
      <c r="G1172" s="35"/>
      <c r="H1172" s="35"/>
    </row>
    <row r="1173" spans="1:8" ht="15">
      <c r="A1173"/>
      <c r="B1173"/>
      <c r="C1173"/>
      <c r="D1173"/>
      <c r="E1173"/>
      <c r="F1173"/>
      <c r="G1173" s="35"/>
      <c r="H1173" s="35"/>
    </row>
    <row r="1174" spans="1:8" ht="15">
      <c r="A1174"/>
      <c r="B1174"/>
      <c r="C1174"/>
      <c r="D1174"/>
      <c r="E1174"/>
      <c r="F1174"/>
      <c r="G1174" s="35"/>
      <c r="H1174" s="35"/>
    </row>
    <row r="1175" spans="1:8" ht="15">
      <c r="A1175"/>
      <c r="B1175"/>
      <c r="C1175"/>
      <c r="D1175"/>
      <c r="E1175"/>
      <c r="F1175"/>
      <c r="G1175" s="35"/>
      <c r="H1175" s="35"/>
    </row>
    <row r="1176" spans="1:8" ht="15">
      <c r="A1176"/>
      <c r="B1176"/>
      <c r="C1176"/>
      <c r="D1176"/>
      <c r="E1176"/>
      <c r="F1176"/>
      <c r="G1176" s="35"/>
      <c r="H1176" s="35"/>
    </row>
    <row r="1177" spans="1:8" ht="15">
      <c r="A1177"/>
      <c r="B1177"/>
      <c r="C1177"/>
      <c r="D1177"/>
      <c r="E1177"/>
      <c r="F1177"/>
      <c r="G1177" s="35"/>
      <c r="H1177" s="35"/>
    </row>
    <row r="1178" spans="1:8" ht="15">
      <c r="A1178"/>
      <c r="B1178"/>
      <c r="C1178"/>
      <c r="D1178"/>
      <c r="E1178"/>
      <c r="F1178"/>
      <c r="G1178" s="35"/>
      <c r="H1178" s="35"/>
    </row>
    <row r="1179" spans="1:8" ht="15">
      <c r="A1179"/>
      <c r="B1179"/>
      <c r="C1179"/>
      <c r="D1179"/>
      <c r="E1179"/>
      <c r="F1179"/>
      <c r="G1179" s="35"/>
      <c r="H1179" s="35"/>
    </row>
    <row r="1180" spans="1:8" ht="15">
      <c r="A1180"/>
      <c r="B1180"/>
      <c r="C1180"/>
      <c r="D1180"/>
      <c r="E1180"/>
      <c r="F1180"/>
      <c r="G1180" s="35"/>
      <c r="H1180" s="35"/>
    </row>
    <row r="1181" spans="1:8" ht="15">
      <c r="A1181"/>
      <c r="B1181"/>
      <c r="C1181"/>
      <c r="D1181"/>
      <c r="E1181"/>
      <c r="F1181"/>
      <c r="G1181" s="35"/>
      <c r="H1181" s="35"/>
    </row>
    <row r="1182" spans="1:8" ht="15">
      <c r="A1182"/>
      <c r="B1182"/>
      <c r="C1182"/>
      <c r="D1182"/>
      <c r="E1182"/>
      <c r="F1182"/>
      <c r="G1182" s="35"/>
      <c r="H1182" s="35"/>
    </row>
    <row r="1183" spans="1:8" ht="15">
      <c r="A1183"/>
      <c r="B1183"/>
      <c r="C1183"/>
      <c r="D1183"/>
      <c r="E1183"/>
      <c r="F1183"/>
      <c r="G1183" s="35"/>
      <c r="H1183" s="35"/>
    </row>
    <row r="1184" spans="1:8" ht="15">
      <c r="A1184"/>
      <c r="B1184"/>
      <c r="C1184"/>
      <c r="D1184"/>
      <c r="E1184"/>
      <c r="F1184"/>
      <c r="G1184" s="35"/>
      <c r="H1184" s="35"/>
    </row>
    <row r="1185" spans="1:8" ht="15">
      <c r="A1185"/>
      <c r="B1185"/>
      <c r="C1185"/>
      <c r="D1185"/>
      <c r="E1185"/>
      <c r="F1185"/>
      <c r="G1185" s="35"/>
      <c r="H1185" s="35"/>
    </row>
    <row r="1186" spans="1:8" ht="15">
      <c r="A1186"/>
      <c r="B1186"/>
      <c r="C1186"/>
      <c r="D1186"/>
      <c r="E1186"/>
      <c r="F1186"/>
      <c r="G1186" s="35"/>
      <c r="H1186" s="35"/>
    </row>
    <row r="1187" spans="1:8" ht="15">
      <c r="A1187"/>
      <c r="B1187"/>
      <c r="C1187"/>
      <c r="D1187"/>
      <c r="E1187"/>
      <c r="F1187"/>
      <c r="G1187" s="35"/>
      <c r="H1187" s="35"/>
    </row>
    <row r="1188" spans="1:8" ht="15">
      <c r="A1188"/>
      <c r="B1188"/>
      <c r="C1188"/>
      <c r="D1188"/>
      <c r="E1188"/>
      <c r="F1188"/>
      <c r="G1188" s="35"/>
      <c r="H1188" s="35"/>
    </row>
    <row r="1189" spans="1:8" ht="15">
      <c r="A1189"/>
      <c r="B1189"/>
      <c r="C1189"/>
      <c r="D1189"/>
      <c r="E1189"/>
      <c r="F1189"/>
      <c r="G1189" s="35"/>
      <c r="H1189" s="35"/>
    </row>
    <row r="1190" spans="1:8" ht="15">
      <c r="A1190"/>
      <c r="B1190"/>
      <c r="C1190"/>
      <c r="D1190"/>
      <c r="E1190"/>
      <c r="F1190"/>
      <c r="G1190" s="35"/>
      <c r="H1190" s="35"/>
    </row>
    <row r="1191" spans="1:8" ht="15">
      <c r="A1191"/>
      <c r="B1191"/>
      <c r="C1191"/>
      <c r="D1191"/>
      <c r="E1191"/>
      <c r="F1191"/>
      <c r="G1191" s="35"/>
      <c r="H1191" s="35"/>
    </row>
    <row r="1192" spans="1:8" ht="15">
      <c r="A1192"/>
      <c r="B1192"/>
      <c r="C1192"/>
      <c r="D1192"/>
      <c r="E1192"/>
      <c r="F1192"/>
      <c r="G1192" s="35"/>
      <c r="H1192" s="35"/>
    </row>
    <row r="1193" spans="1:8" ht="15">
      <c r="A1193"/>
      <c r="B1193"/>
      <c r="C1193"/>
      <c r="D1193"/>
      <c r="E1193"/>
      <c r="F1193"/>
      <c r="G1193" s="35"/>
      <c r="H1193" s="35"/>
    </row>
    <row r="1194" spans="1:8" ht="15">
      <c r="A1194"/>
      <c r="B1194"/>
      <c r="C1194"/>
      <c r="D1194"/>
      <c r="E1194"/>
      <c r="F1194"/>
      <c r="G1194" s="35"/>
      <c r="H1194" s="35"/>
    </row>
    <row r="1195" spans="1:8" ht="15">
      <c r="A1195"/>
      <c r="B1195"/>
      <c r="C1195"/>
      <c r="D1195"/>
      <c r="E1195"/>
      <c r="F1195"/>
      <c r="G1195" s="35"/>
      <c r="H1195" s="35"/>
    </row>
    <row r="1196" spans="1:8" ht="15">
      <c r="A1196"/>
      <c r="B1196"/>
      <c r="C1196"/>
      <c r="D1196"/>
      <c r="E1196"/>
      <c r="F1196"/>
      <c r="G1196" s="35"/>
      <c r="H1196" s="35"/>
    </row>
    <row r="1197" spans="1:8" ht="15">
      <c r="A1197"/>
      <c r="B1197"/>
      <c r="C1197"/>
      <c r="D1197"/>
      <c r="E1197"/>
      <c r="F1197"/>
      <c r="G1197" s="35"/>
      <c r="H1197" s="35"/>
    </row>
    <row r="1198" spans="1:8" ht="15">
      <c r="A1198"/>
      <c r="B1198"/>
      <c r="C1198"/>
      <c r="D1198"/>
      <c r="E1198"/>
      <c r="F1198"/>
      <c r="G1198" s="35"/>
      <c r="H1198" s="35"/>
    </row>
    <row r="1199" spans="1:8" ht="15">
      <c r="A1199"/>
      <c r="B1199"/>
      <c r="C1199"/>
      <c r="D1199"/>
      <c r="E1199"/>
      <c r="F1199"/>
      <c r="G1199" s="35"/>
      <c r="H1199" s="35"/>
    </row>
    <row r="1200" spans="1:8" ht="15">
      <c r="A1200"/>
      <c r="B1200"/>
      <c r="C1200"/>
      <c r="D1200"/>
      <c r="E1200"/>
      <c r="F1200"/>
      <c r="G1200" s="35"/>
      <c r="H1200" s="35"/>
    </row>
    <row r="1201" spans="1:8" ht="15">
      <c r="A1201"/>
      <c r="B1201"/>
      <c r="C1201"/>
      <c r="D1201"/>
      <c r="E1201"/>
      <c r="F1201"/>
      <c r="G1201" s="35"/>
      <c r="H1201" s="35"/>
    </row>
    <row r="1202" spans="1:8" ht="15">
      <c r="A1202"/>
      <c r="B1202"/>
      <c r="C1202"/>
      <c r="D1202"/>
      <c r="E1202"/>
      <c r="F1202"/>
      <c r="G1202" s="35"/>
      <c r="H1202" s="35"/>
    </row>
    <row r="1203" spans="1:8" ht="15">
      <c r="A1203"/>
      <c r="B1203"/>
      <c r="C1203"/>
      <c r="D1203"/>
      <c r="E1203"/>
      <c r="F1203"/>
      <c r="G1203" s="35"/>
      <c r="H1203" s="35"/>
    </row>
    <row r="1204" spans="1:8" ht="15">
      <c r="A1204"/>
      <c r="B1204"/>
      <c r="C1204"/>
      <c r="D1204"/>
      <c r="E1204"/>
      <c r="F1204"/>
      <c r="G1204" s="35"/>
      <c r="H1204" s="35"/>
    </row>
    <row r="1205" spans="1:8" ht="15">
      <c r="A1205"/>
      <c r="B1205"/>
      <c r="C1205"/>
      <c r="D1205"/>
      <c r="E1205"/>
      <c r="F1205"/>
      <c r="G1205" s="35"/>
      <c r="H1205" s="35"/>
    </row>
    <row r="1206" spans="1:8" ht="15">
      <c r="A1206"/>
      <c r="B1206"/>
      <c r="C1206"/>
      <c r="D1206"/>
      <c r="E1206"/>
      <c r="F1206"/>
      <c r="G1206" s="35"/>
      <c r="H1206" s="35"/>
    </row>
    <row r="1207" spans="1:8" ht="15">
      <c r="A1207"/>
      <c r="B1207"/>
      <c r="C1207"/>
      <c r="D1207"/>
      <c r="E1207"/>
      <c r="F1207"/>
      <c r="G1207" s="35"/>
      <c r="H1207" s="35"/>
    </row>
    <row r="1208" spans="1:8" ht="15">
      <c r="A1208"/>
      <c r="B1208"/>
      <c r="C1208"/>
      <c r="D1208"/>
      <c r="E1208"/>
      <c r="F1208"/>
      <c r="G1208" s="35"/>
      <c r="H1208" s="35"/>
    </row>
    <row r="1209" spans="1:8" ht="15">
      <c r="A1209"/>
      <c r="B1209"/>
      <c r="C1209"/>
      <c r="D1209"/>
      <c r="E1209"/>
      <c r="F1209"/>
      <c r="G1209" s="35"/>
      <c r="H1209" s="35"/>
    </row>
    <row r="1210" spans="1:8" ht="15">
      <c r="A1210"/>
      <c r="B1210"/>
      <c r="C1210"/>
      <c r="D1210"/>
      <c r="E1210"/>
      <c r="F1210"/>
      <c r="G1210" s="35"/>
      <c r="H1210" s="35"/>
    </row>
    <row r="1211" spans="1:8" ht="15">
      <c r="A1211"/>
      <c r="B1211"/>
      <c r="C1211"/>
      <c r="D1211"/>
      <c r="E1211"/>
      <c r="F1211"/>
      <c r="G1211" s="35"/>
      <c r="H1211" s="35"/>
    </row>
    <row r="1212" spans="1:8" ht="15">
      <c r="A1212"/>
      <c r="B1212"/>
      <c r="C1212"/>
      <c r="D1212"/>
      <c r="E1212"/>
      <c r="F1212"/>
      <c r="G1212" s="35"/>
      <c r="H1212" s="35"/>
    </row>
    <row r="1213" spans="1:8" ht="15">
      <c r="A1213"/>
      <c r="B1213"/>
      <c r="C1213"/>
      <c r="D1213"/>
      <c r="E1213"/>
      <c r="F1213"/>
      <c r="G1213" s="35"/>
      <c r="H1213" s="35"/>
    </row>
    <row r="1214" spans="1:8" ht="15">
      <c r="A1214"/>
      <c r="B1214"/>
      <c r="C1214"/>
      <c r="D1214"/>
      <c r="E1214"/>
      <c r="F1214"/>
      <c r="G1214" s="35"/>
      <c r="H1214" s="35"/>
    </row>
    <row r="1215" spans="1:8" ht="15">
      <c r="A1215"/>
      <c r="B1215"/>
      <c r="C1215"/>
      <c r="D1215"/>
      <c r="E1215"/>
      <c r="F1215"/>
      <c r="G1215" s="35"/>
      <c r="H1215" s="35"/>
    </row>
    <row r="1216" spans="1:8" ht="15">
      <c r="A1216"/>
      <c r="B1216"/>
      <c r="C1216"/>
      <c r="D1216"/>
      <c r="E1216"/>
      <c r="F1216"/>
      <c r="G1216" s="35"/>
      <c r="H1216" s="35"/>
    </row>
    <row r="1217" spans="1:8" ht="15">
      <c r="A1217"/>
      <c r="B1217"/>
      <c r="C1217"/>
      <c r="D1217"/>
      <c r="E1217"/>
      <c r="F1217"/>
      <c r="G1217" s="35"/>
      <c r="H1217" s="35"/>
    </row>
    <row r="1218" spans="1:8" ht="15">
      <c r="A1218"/>
      <c r="B1218"/>
      <c r="C1218"/>
      <c r="D1218"/>
      <c r="E1218"/>
      <c r="F1218"/>
      <c r="G1218" s="35"/>
      <c r="H1218" s="35"/>
    </row>
    <row r="1219" spans="1:8" ht="15">
      <c r="A1219"/>
      <c r="B1219"/>
      <c r="C1219"/>
      <c r="D1219"/>
      <c r="E1219"/>
      <c r="F1219"/>
      <c r="G1219" s="35"/>
      <c r="H1219" s="35"/>
    </row>
    <row r="1220" spans="1:8" ht="15">
      <c r="A1220"/>
      <c r="B1220"/>
      <c r="C1220"/>
      <c r="D1220"/>
      <c r="E1220"/>
      <c r="F1220"/>
      <c r="G1220" s="35"/>
      <c r="H1220" s="35"/>
    </row>
    <row r="1221" spans="1:8" ht="15">
      <c r="A1221"/>
      <c r="B1221"/>
      <c r="C1221"/>
      <c r="D1221"/>
      <c r="E1221"/>
      <c r="F1221"/>
      <c r="G1221" s="35"/>
      <c r="H1221" s="35"/>
    </row>
    <row r="1222" spans="1:8" ht="15">
      <c r="A1222"/>
      <c r="B1222"/>
      <c r="C1222"/>
      <c r="D1222"/>
      <c r="E1222"/>
      <c r="F1222"/>
      <c r="G1222" s="35"/>
      <c r="H1222" s="35"/>
    </row>
    <row r="1223" spans="1:8" ht="15">
      <c r="A1223"/>
      <c r="B1223"/>
      <c r="C1223"/>
      <c r="D1223"/>
      <c r="E1223"/>
      <c r="F1223"/>
      <c r="G1223" s="35"/>
      <c r="H1223" s="35"/>
    </row>
    <row r="1224" spans="1:8" ht="15">
      <c r="A1224"/>
      <c r="B1224"/>
      <c r="C1224"/>
      <c r="D1224"/>
      <c r="E1224"/>
      <c r="F1224"/>
      <c r="G1224" s="35"/>
      <c r="H1224" s="35"/>
    </row>
    <row r="1225" spans="1:8" ht="15">
      <c r="A1225"/>
      <c r="B1225"/>
      <c r="C1225"/>
      <c r="D1225"/>
      <c r="E1225"/>
      <c r="F1225"/>
      <c r="G1225" s="35"/>
      <c r="H1225" s="35"/>
    </row>
    <row r="1226" spans="1:8" ht="15">
      <c r="A1226"/>
      <c r="B1226"/>
      <c r="C1226"/>
      <c r="D1226"/>
      <c r="E1226"/>
      <c r="F1226"/>
      <c r="G1226" s="35"/>
      <c r="H1226" s="35"/>
    </row>
    <row r="1227" spans="1:8" ht="15">
      <c r="A1227"/>
      <c r="B1227"/>
      <c r="C1227"/>
      <c r="D1227"/>
      <c r="E1227"/>
      <c r="F1227"/>
      <c r="G1227" s="35"/>
      <c r="H1227" s="35"/>
    </row>
    <row r="1228" spans="1:8" ht="15">
      <c r="A1228"/>
      <c r="B1228"/>
      <c r="C1228"/>
      <c r="D1228"/>
      <c r="E1228"/>
      <c r="F1228"/>
      <c r="G1228" s="35"/>
      <c r="H1228" s="35"/>
    </row>
    <row r="1229" spans="1:8" ht="15">
      <c r="A1229"/>
      <c r="B1229"/>
      <c r="C1229"/>
      <c r="D1229"/>
      <c r="E1229"/>
      <c r="F1229"/>
      <c r="G1229" s="35"/>
      <c r="H1229" s="35"/>
    </row>
    <row r="1230" spans="1:8" ht="15">
      <c r="A1230"/>
      <c r="B1230"/>
      <c r="C1230"/>
      <c r="D1230"/>
      <c r="E1230"/>
      <c r="F1230"/>
      <c r="G1230" s="35"/>
      <c r="H1230" s="35"/>
    </row>
    <row r="1231" spans="1:8" ht="15">
      <c r="A1231"/>
      <c r="B1231"/>
      <c r="C1231"/>
      <c r="D1231"/>
      <c r="E1231"/>
      <c r="F1231"/>
      <c r="G1231" s="35"/>
      <c r="H1231" s="35"/>
    </row>
    <row r="1232" spans="1:8" ht="15">
      <c r="A1232"/>
      <c r="B1232"/>
      <c r="C1232"/>
      <c r="D1232"/>
      <c r="E1232"/>
      <c r="F1232"/>
      <c r="G1232" s="35"/>
      <c r="H1232" s="35"/>
    </row>
    <row r="1233" spans="1:8" ht="15">
      <c r="A1233"/>
      <c r="B1233"/>
      <c r="C1233"/>
      <c r="D1233"/>
      <c r="E1233"/>
      <c r="F1233"/>
      <c r="G1233" s="35"/>
      <c r="H1233" s="35"/>
    </row>
    <row r="1234" spans="1:8" ht="15">
      <c r="A1234"/>
      <c r="B1234"/>
      <c r="C1234"/>
      <c r="D1234"/>
      <c r="E1234"/>
      <c r="F1234"/>
      <c r="G1234" s="35"/>
      <c r="H1234" s="35"/>
    </row>
    <row r="1235" spans="1:8" ht="15">
      <c r="A1235"/>
      <c r="B1235"/>
      <c r="C1235"/>
      <c r="D1235"/>
      <c r="E1235"/>
      <c r="F1235"/>
      <c r="G1235" s="35"/>
      <c r="H1235" s="35"/>
    </row>
    <row r="1236" spans="1:8" ht="15">
      <c r="A1236"/>
      <c r="B1236"/>
      <c r="C1236"/>
      <c r="D1236"/>
      <c r="E1236"/>
      <c r="F1236"/>
      <c r="G1236" s="35"/>
      <c r="H1236" s="35"/>
    </row>
    <row r="1237" spans="1:8" ht="15">
      <c r="A1237"/>
      <c r="B1237"/>
      <c r="C1237"/>
      <c r="D1237"/>
      <c r="E1237"/>
      <c r="F1237"/>
      <c r="G1237" s="35"/>
      <c r="H1237" s="35"/>
    </row>
    <row r="1238" spans="1:8" ht="15">
      <c r="A1238"/>
      <c r="B1238"/>
      <c r="C1238"/>
      <c r="D1238"/>
      <c r="E1238"/>
      <c r="F1238"/>
      <c r="G1238" s="35"/>
      <c r="H1238" s="35"/>
    </row>
    <row r="1239" spans="1:8" ht="15">
      <c r="A1239"/>
      <c r="B1239"/>
      <c r="C1239"/>
      <c r="D1239"/>
      <c r="E1239"/>
      <c r="F1239"/>
      <c r="G1239" s="35"/>
      <c r="H1239" s="35"/>
    </row>
    <row r="1240" spans="1:8" ht="15">
      <c r="A1240"/>
      <c r="B1240"/>
      <c r="C1240"/>
      <c r="D1240"/>
      <c r="E1240"/>
      <c r="F1240"/>
      <c r="G1240" s="35"/>
      <c r="H1240" s="35"/>
    </row>
    <row r="1241" spans="1:8" ht="15">
      <c r="A1241"/>
      <c r="B1241"/>
      <c r="C1241"/>
      <c r="D1241"/>
      <c r="E1241"/>
      <c r="F1241"/>
      <c r="G1241" s="35"/>
      <c r="H1241" s="35"/>
    </row>
    <row r="1242" spans="1:8" ht="15">
      <c r="A1242"/>
      <c r="B1242"/>
      <c r="C1242"/>
      <c r="D1242"/>
      <c r="E1242"/>
      <c r="F1242"/>
      <c r="G1242" s="35"/>
      <c r="H1242" s="35"/>
    </row>
    <row r="1243" spans="1:8" ht="15">
      <c r="A1243"/>
      <c r="B1243"/>
      <c r="C1243"/>
      <c r="D1243"/>
      <c r="E1243"/>
      <c r="F1243"/>
      <c r="G1243" s="35"/>
      <c r="H1243" s="35"/>
    </row>
    <row r="1244" spans="1:8" ht="15">
      <c r="A1244"/>
      <c r="B1244"/>
      <c r="C1244"/>
      <c r="D1244"/>
      <c r="E1244"/>
      <c r="F1244"/>
      <c r="G1244" s="35"/>
      <c r="H1244" s="35"/>
    </row>
    <row r="1245" spans="1:8" ht="15">
      <c r="A1245"/>
      <c r="B1245"/>
      <c r="C1245"/>
      <c r="D1245"/>
      <c r="E1245"/>
      <c r="F1245"/>
      <c r="G1245" s="35"/>
      <c r="H1245" s="35"/>
    </row>
    <row r="1246" spans="1:8" ht="15">
      <c r="A1246"/>
      <c r="B1246"/>
      <c r="C1246"/>
      <c r="D1246"/>
      <c r="E1246"/>
      <c r="F1246"/>
      <c r="G1246" s="35"/>
      <c r="H1246" s="35"/>
    </row>
    <row r="1247" spans="1:8" ht="15">
      <c r="A1247"/>
      <c r="B1247"/>
      <c r="C1247"/>
      <c r="D1247"/>
      <c r="E1247"/>
      <c r="F1247"/>
      <c r="G1247" s="35"/>
      <c r="H1247" s="35"/>
    </row>
    <row r="1248" spans="1:8" ht="15">
      <c r="A1248"/>
      <c r="B1248"/>
      <c r="C1248"/>
      <c r="D1248"/>
      <c r="E1248"/>
      <c r="F1248"/>
      <c r="G1248" s="35"/>
      <c r="H1248" s="35"/>
    </row>
    <row r="1249" spans="1:8" ht="15">
      <c r="A1249"/>
      <c r="B1249"/>
      <c r="C1249"/>
      <c r="D1249"/>
      <c r="E1249"/>
      <c r="F1249"/>
      <c r="G1249" s="35"/>
      <c r="H1249" s="35"/>
    </row>
    <row r="1250" spans="1:8" ht="15">
      <c r="A1250"/>
      <c r="B1250"/>
      <c r="C1250"/>
      <c r="D1250"/>
      <c r="E1250"/>
      <c r="F1250"/>
      <c r="G1250" s="35"/>
      <c r="H1250" s="35"/>
    </row>
    <row r="1251" spans="1:8" ht="15">
      <c r="A1251"/>
      <c r="B1251"/>
      <c r="C1251"/>
      <c r="D1251"/>
      <c r="E1251"/>
      <c r="F1251"/>
      <c r="G1251" s="35"/>
      <c r="H1251" s="35"/>
    </row>
    <row r="1252" spans="1:8" ht="15">
      <c r="A1252"/>
      <c r="B1252"/>
      <c r="C1252"/>
      <c r="D1252"/>
      <c r="E1252"/>
      <c r="F1252"/>
      <c r="G1252" s="35"/>
      <c r="H1252" s="35"/>
    </row>
    <row r="1253" spans="1:8" ht="15">
      <c r="A1253"/>
      <c r="B1253"/>
      <c r="C1253"/>
      <c r="D1253"/>
      <c r="E1253"/>
      <c r="F1253"/>
      <c r="G1253" s="35"/>
      <c r="H1253" s="35"/>
    </row>
    <row r="1254" spans="1:8" ht="15">
      <c r="A1254"/>
      <c r="B1254"/>
      <c r="C1254"/>
      <c r="D1254"/>
      <c r="E1254"/>
      <c r="F1254"/>
      <c r="G1254" s="35"/>
      <c r="H1254" s="35"/>
    </row>
    <row r="1255" spans="1:8" ht="15">
      <c r="A1255"/>
      <c r="B1255"/>
      <c r="C1255"/>
      <c r="D1255"/>
      <c r="E1255"/>
      <c r="F1255"/>
      <c r="G1255" s="35"/>
      <c r="H1255" s="35"/>
    </row>
    <row r="1256" spans="1:8" ht="15">
      <c r="A1256"/>
      <c r="B1256"/>
      <c r="C1256"/>
      <c r="D1256"/>
      <c r="E1256"/>
      <c r="F1256"/>
      <c r="G1256" s="35"/>
      <c r="H1256" s="35"/>
    </row>
    <row r="1257" spans="1:8" ht="15">
      <c r="A1257"/>
      <c r="B1257"/>
      <c r="C1257"/>
      <c r="D1257"/>
      <c r="E1257"/>
      <c r="F1257"/>
      <c r="G1257" s="35"/>
      <c r="H1257" s="35"/>
    </row>
    <row r="1258" spans="1:8" ht="15">
      <c r="A1258"/>
      <c r="B1258"/>
      <c r="C1258"/>
      <c r="D1258"/>
      <c r="E1258"/>
      <c r="F1258"/>
      <c r="G1258" s="35"/>
      <c r="H1258" s="35"/>
    </row>
    <row r="1259" spans="1:8" ht="15">
      <c r="A1259"/>
      <c r="B1259"/>
      <c r="C1259"/>
      <c r="D1259"/>
      <c r="E1259"/>
      <c r="F1259"/>
      <c r="G1259" s="35"/>
      <c r="H1259" s="35"/>
    </row>
    <row r="1260" spans="1:8" ht="15">
      <c r="A1260"/>
      <c r="B1260"/>
      <c r="C1260"/>
      <c r="D1260"/>
      <c r="E1260"/>
      <c r="F1260"/>
      <c r="G1260" s="35"/>
      <c r="H1260" s="35"/>
    </row>
    <row r="1261" spans="1:8" ht="15">
      <c r="A1261"/>
      <c r="B1261"/>
      <c r="C1261"/>
      <c r="D1261"/>
      <c r="E1261"/>
      <c r="F1261"/>
      <c r="G1261" s="35"/>
      <c r="H1261" s="35"/>
    </row>
    <row r="1262" spans="1:8" ht="15">
      <c r="A1262"/>
      <c r="B1262"/>
      <c r="C1262"/>
      <c r="D1262"/>
      <c r="E1262"/>
      <c r="F1262"/>
      <c r="G1262" s="35"/>
      <c r="H1262" s="35"/>
    </row>
    <row r="1263" spans="1:8" ht="15">
      <c r="A1263"/>
      <c r="B1263"/>
      <c r="C1263"/>
      <c r="D1263"/>
      <c r="E1263"/>
      <c r="F1263"/>
      <c r="G1263" s="35"/>
      <c r="H1263" s="35"/>
    </row>
    <row r="1264" spans="1:8" ht="15">
      <c r="A1264"/>
      <c r="B1264"/>
      <c r="C1264"/>
      <c r="D1264"/>
      <c r="E1264"/>
      <c r="F1264"/>
      <c r="G1264" s="35"/>
      <c r="H1264" s="35"/>
    </row>
    <row r="1265" spans="1:8" ht="15">
      <c r="A1265"/>
      <c r="B1265"/>
      <c r="C1265"/>
      <c r="D1265"/>
      <c r="E1265"/>
      <c r="F1265"/>
      <c r="G1265" s="35"/>
      <c r="H1265" s="35"/>
    </row>
    <row r="1266" spans="1:8" ht="15">
      <c r="A1266"/>
      <c r="B1266"/>
      <c r="C1266"/>
      <c r="D1266"/>
      <c r="E1266"/>
      <c r="F1266"/>
      <c r="G1266" s="35"/>
      <c r="H1266" s="35"/>
    </row>
    <row r="1267" spans="1:8" ht="15">
      <c r="A1267"/>
      <c r="B1267"/>
      <c r="C1267"/>
      <c r="D1267"/>
      <c r="E1267"/>
      <c r="F1267"/>
      <c r="G1267" s="35"/>
      <c r="H1267" s="35"/>
    </row>
    <row r="1268" spans="1:8" ht="15">
      <c r="A1268"/>
      <c r="B1268"/>
      <c r="C1268"/>
      <c r="D1268"/>
      <c r="E1268"/>
      <c r="F1268"/>
      <c r="G1268" s="35"/>
      <c r="H1268" s="35"/>
    </row>
    <row r="1269" spans="1:8" ht="15">
      <c r="A1269"/>
      <c r="B1269"/>
      <c r="C1269"/>
      <c r="D1269"/>
      <c r="E1269"/>
      <c r="F1269"/>
      <c r="G1269" s="35"/>
      <c r="H1269" s="35"/>
    </row>
    <row r="1270" spans="1:8" ht="15">
      <c r="A1270"/>
      <c r="B1270"/>
      <c r="C1270"/>
      <c r="D1270"/>
      <c r="E1270"/>
      <c r="F1270"/>
      <c r="G1270" s="35"/>
      <c r="H1270" s="35"/>
    </row>
    <row r="1271" spans="1:8" ht="15">
      <c r="A1271"/>
      <c r="B1271"/>
      <c r="C1271"/>
      <c r="D1271"/>
      <c r="E1271"/>
      <c r="F1271"/>
      <c r="G1271" s="35"/>
      <c r="H1271" s="35"/>
    </row>
    <row r="1272" spans="1:8" ht="15">
      <c r="A1272"/>
      <c r="B1272"/>
      <c r="C1272"/>
      <c r="D1272"/>
      <c r="E1272"/>
      <c r="F1272"/>
      <c r="G1272" s="35"/>
      <c r="H1272" s="35"/>
    </row>
    <row r="1273" spans="1:8" ht="15">
      <c r="A1273"/>
      <c r="B1273"/>
      <c r="C1273"/>
      <c r="D1273"/>
      <c r="E1273"/>
      <c r="F1273"/>
      <c r="G1273" s="35"/>
      <c r="H1273" s="35"/>
    </row>
    <row r="1274" spans="1:8" ht="15">
      <c r="A1274"/>
      <c r="B1274"/>
      <c r="C1274"/>
      <c r="D1274"/>
      <c r="E1274"/>
      <c r="F1274"/>
      <c r="G1274" s="35"/>
      <c r="H1274" s="35"/>
    </row>
    <row r="1275" spans="1:8" ht="15">
      <c r="A1275"/>
      <c r="B1275"/>
      <c r="C1275"/>
      <c r="D1275"/>
      <c r="E1275"/>
      <c r="F1275"/>
      <c r="G1275" s="35"/>
      <c r="H1275" s="35"/>
    </row>
    <row r="1276" spans="1:8" ht="15">
      <c r="A1276"/>
      <c r="B1276"/>
      <c r="C1276"/>
      <c r="D1276"/>
      <c r="E1276"/>
      <c r="F1276"/>
      <c r="G1276" s="35"/>
      <c r="H1276" s="35"/>
    </row>
    <row r="1277" spans="1:8" ht="15">
      <c r="A1277"/>
      <c r="B1277"/>
      <c r="C1277"/>
      <c r="D1277"/>
      <c r="E1277"/>
      <c r="F1277"/>
      <c r="G1277" s="35"/>
      <c r="H1277" s="35"/>
    </row>
    <row r="1278" spans="1:8" ht="15">
      <c r="A1278"/>
      <c r="B1278"/>
      <c r="C1278"/>
      <c r="D1278"/>
      <c r="E1278"/>
      <c r="F1278"/>
      <c r="G1278" s="35"/>
      <c r="H1278" s="35"/>
    </row>
    <row r="1279" spans="1:8" ht="15">
      <c r="A1279"/>
      <c r="B1279"/>
      <c r="C1279"/>
      <c r="D1279"/>
      <c r="E1279"/>
      <c r="F1279"/>
      <c r="G1279" s="35"/>
      <c r="H1279" s="35"/>
    </row>
    <row r="1280" spans="1:8" ht="15">
      <c r="A1280"/>
      <c r="B1280"/>
      <c r="C1280"/>
      <c r="D1280"/>
      <c r="E1280"/>
      <c r="F1280"/>
      <c r="G1280" s="35"/>
      <c r="H1280" s="35"/>
    </row>
    <row r="1281" spans="1:8" ht="15">
      <c r="A1281"/>
      <c r="B1281"/>
      <c r="C1281"/>
      <c r="D1281"/>
      <c r="E1281"/>
      <c r="F1281"/>
      <c r="G1281" s="35"/>
      <c r="H1281" s="35"/>
    </row>
    <row r="1282" spans="1:8" ht="15">
      <c r="A1282"/>
      <c r="B1282"/>
      <c r="C1282"/>
      <c r="D1282"/>
      <c r="E1282"/>
      <c r="F1282"/>
      <c r="G1282" s="35"/>
      <c r="H1282" s="35"/>
    </row>
    <row r="1283" spans="1:8" ht="15">
      <c r="A1283"/>
      <c r="B1283"/>
      <c r="C1283"/>
      <c r="D1283"/>
      <c r="E1283"/>
      <c r="F1283"/>
      <c r="G1283" s="35"/>
      <c r="H1283" s="35"/>
    </row>
    <row r="1284" spans="1:8" ht="15">
      <c r="A1284"/>
      <c r="B1284"/>
      <c r="C1284"/>
      <c r="D1284"/>
      <c r="E1284"/>
      <c r="F1284"/>
      <c r="G1284" s="35"/>
      <c r="H1284" s="35"/>
    </row>
    <row r="1285" spans="1:8" ht="15">
      <c r="A1285"/>
      <c r="B1285"/>
      <c r="C1285"/>
      <c r="D1285"/>
      <c r="E1285"/>
      <c r="F1285"/>
      <c r="G1285" s="35"/>
      <c r="H1285" s="35"/>
    </row>
    <row r="1286" spans="1:8" ht="15">
      <c r="A1286"/>
      <c r="B1286"/>
      <c r="C1286"/>
      <c r="D1286"/>
      <c r="E1286"/>
      <c r="F1286"/>
      <c r="G1286" s="35"/>
      <c r="H1286" s="35"/>
    </row>
    <row r="1287" spans="1:8" ht="15">
      <c r="A1287"/>
      <c r="B1287"/>
      <c r="C1287"/>
      <c r="D1287"/>
      <c r="E1287"/>
      <c r="F1287"/>
      <c r="G1287" s="35"/>
      <c r="H1287" s="35"/>
    </row>
    <row r="1288" spans="1:8" ht="15">
      <c r="A1288"/>
      <c r="B1288"/>
      <c r="C1288"/>
      <c r="D1288"/>
      <c r="E1288"/>
      <c r="F1288"/>
      <c r="G1288" s="35"/>
      <c r="H1288" s="35"/>
    </row>
    <row r="1289" spans="1:8" ht="15">
      <c r="A1289"/>
      <c r="B1289"/>
      <c r="C1289"/>
      <c r="D1289"/>
      <c r="E1289"/>
      <c r="F1289"/>
      <c r="G1289" s="35"/>
      <c r="H1289" s="35"/>
    </row>
    <row r="1290" spans="1:8" ht="15">
      <c r="A1290"/>
      <c r="B1290"/>
      <c r="C1290"/>
      <c r="D1290"/>
      <c r="E1290"/>
      <c r="F1290"/>
      <c r="G1290" s="35"/>
      <c r="H1290" s="35"/>
    </row>
    <row r="1291" spans="1:8" ht="15">
      <c r="A1291"/>
      <c r="B1291"/>
      <c r="C1291"/>
      <c r="D1291"/>
      <c r="E1291"/>
      <c r="F1291"/>
      <c r="G1291" s="35"/>
      <c r="H1291" s="35"/>
    </row>
    <row r="1292" spans="1:8" ht="15">
      <c r="A1292"/>
      <c r="B1292"/>
      <c r="C1292"/>
      <c r="D1292"/>
      <c r="E1292"/>
      <c r="F1292"/>
      <c r="G1292" s="35"/>
      <c r="H1292" s="35"/>
    </row>
    <row r="1293" spans="1:8" ht="15">
      <c r="A1293"/>
      <c r="B1293"/>
      <c r="C1293"/>
      <c r="D1293"/>
      <c r="E1293"/>
      <c r="F1293"/>
      <c r="G1293" s="35"/>
      <c r="H1293" s="35"/>
    </row>
    <row r="1294" spans="1:8" ht="15">
      <c r="A1294"/>
      <c r="B1294"/>
      <c r="C1294"/>
      <c r="D1294"/>
      <c r="E1294"/>
      <c r="F1294"/>
      <c r="G1294" s="35"/>
      <c r="H1294" s="35"/>
    </row>
    <row r="1295" spans="1:8" ht="15">
      <c r="A1295"/>
      <c r="B1295"/>
      <c r="C1295"/>
      <c r="D1295"/>
      <c r="E1295"/>
      <c r="F1295"/>
      <c r="G1295" s="35"/>
      <c r="H1295" s="35"/>
    </row>
    <row r="1296" spans="1:8" ht="15">
      <c r="A1296"/>
      <c r="B1296"/>
      <c r="C1296"/>
      <c r="D1296"/>
      <c r="E1296"/>
      <c r="F1296"/>
      <c r="G1296" s="35"/>
      <c r="H1296" s="35"/>
    </row>
    <row r="1297" spans="1:8" ht="15">
      <c r="A1297"/>
      <c r="B1297"/>
      <c r="C1297"/>
      <c r="D1297"/>
      <c r="E1297"/>
      <c r="F1297"/>
      <c r="G1297" s="35"/>
      <c r="H1297" s="35"/>
    </row>
    <row r="1298" spans="1:8" ht="15">
      <c r="A1298"/>
      <c r="B1298"/>
      <c r="C1298"/>
      <c r="D1298"/>
      <c r="E1298"/>
      <c r="F1298"/>
      <c r="G1298" s="35"/>
      <c r="H1298" s="35"/>
    </row>
    <row r="1299" spans="1:8" ht="15">
      <c r="A1299"/>
      <c r="B1299"/>
      <c r="C1299"/>
      <c r="D1299"/>
      <c r="E1299"/>
      <c r="F1299"/>
      <c r="G1299" s="35"/>
      <c r="H1299" s="35"/>
    </row>
    <row r="1300" spans="1:8" ht="15">
      <c r="A1300"/>
      <c r="B1300"/>
      <c r="C1300"/>
      <c r="D1300"/>
      <c r="E1300"/>
      <c r="F1300"/>
      <c r="G1300" s="35"/>
      <c r="H1300" s="35"/>
    </row>
    <row r="1301" spans="1:8" ht="15">
      <c r="A1301"/>
      <c r="B1301"/>
      <c r="C1301"/>
      <c r="D1301"/>
      <c r="E1301"/>
      <c r="F1301"/>
      <c r="G1301" s="35"/>
      <c r="H1301" s="35"/>
    </row>
    <row r="1302" spans="1:8" ht="15">
      <c r="A1302"/>
      <c r="B1302"/>
      <c r="C1302"/>
      <c r="D1302"/>
      <c r="E1302"/>
      <c r="F1302"/>
      <c r="G1302" s="35"/>
      <c r="H1302" s="35"/>
    </row>
    <row r="1303" spans="1:8" ht="15">
      <c r="A1303"/>
      <c r="B1303"/>
      <c r="C1303"/>
      <c r="D1303"/>
      <c r="E1303"/>
      <c r="F1303"/>
      <c r="G1303" s="35"/>
      <c r="H1303" s="35"/>
    </row>
    <row r="1304" spans="1:8" ht="15">
      <c r="A1304"/>
      <c r="B1304"/>
      <c r="C1304"/>
      <c r="D1304"/>
      <c r="E1304"/>
      <c r="F1304"/>
      <c r="G1304" s="35"/>
      <c r="H1304" s="35"/>
    </row>
    <row r="1305" spans="1:8" ht="15">
      <c r="A1305"/>
      <c r="B1305"/>
      <c r="C1305"/>
      <c r="D1305"/>
      <c r="E1305"/>
      <c r="F1305"/>
      <c r="G1305" s="35"/>
      <c r="H1305" s="35"/>
    </row>
    <row r="1306" spans="1:8" ht="15">
      <c r="A1306"/>
      <c r="B1306"/>
      <c r="C1306"/>
      <c r="D1306"/>
      <c r="E1306"/>
      <c r="F1306"/>
      <c r="G1306" s="35"/>
      <c r="H1306" s="35"/>
    </row>
    <row r="1307" spans="1:8" ht="15">
      <c r="A1307"/>
      <c r="B1307"/>
      <c r="C1307"/>
      <c r="D1307"/>
      <c r="E1307"/>
      <c r="F1307"/>
      <c r="G1307" s="35"/>
      <c r="H1307" s="35"/>
    </row>
    <row r="1308" spans="1:8" ht="15">
      <c r="A1308"/>
      <c r="B1308"/>
      <c r="C1308"/>
      <c r="D1308"/>
      <c r="E1308"/>
      <c r="F1308"/>
      <c r="G1308" s="35"/>
      <c r="H1308" s="35"/>
    </row>
    <row r="1309" spans="1:8" ht="15">
      <c r="A1309"/>
      <c r="B1309"/>
      <c r="C1309"/>
      <c r="D1309"/>
      <c r="E1309"/>
      <c r="F1309"/>
      <c r="G1309" s="35"/>
      <c r="H1309" s="35"/>
    </row>
    <row r="1310" spans="1:8" ht="15">
      <c r="A1310"/>
      <c r="B1310"/>
      <c r="C1310"/>
      <c r="D1310"/>
      <c r="E1310"/>
      <c r="F1310"/>
      <c r="G1310" s="35"/>
      <c r="H1310" s="35"/>
    </row>
    <row r="1311" spans="1:8" ht="15">
      <c r="A1311"/>
      <c r="B1311"/>
      <c r="C1311"/>
      <c r="D1311"/>
      <c r="E1311"/>
      <c r="F1311"/>
      <c r="G1311" s="35"/>
      <c r="H1311" s="35"/>
    </row>
    <row r="1312" spans="1:8" ht="15">
      <c r="A1312"/>
      <c r="B1312"/>
      <c r="C1312"/>
      <c r="D1312"/>
      <c r="E1312"/>
      <c r="F1312"/>
      <c r="G1312" s="35"/>
      <c r="H1312" s="35"/>
    </row>
    <row r="1313" spans="1:8" ht="15">
      <c r="A1313"/>
      <c r="B1313"/>
      <c r="C1313"/>
      <c r="D1313"/>
      <c r="E1313"/>
      <c r="F1313"/>
      <c r="G1313" s="35"/>
      <c r="H1313" s="35"/>
    </row>
    <row r="1314" spans="1:8" ht="15">
      <c r="A1314"/>
      <c r="B1314"/>
      <c r="C1314"/>
      <c r="D1314"/>
      <c r="E1314"/>
      <c r="F1314"/>
      <c r="G1314" s="35"/>
      <c r="H1314" s="35"/>
    </row>
    <row r="1315" spans="1:8" ht="15">
      <c r="A1315"/>
      <c r="B1315"/>
      <c r="C1315"/>
      <c r="D1315"/>
      <c r="E1315"/>
      <c r="F1315"/>
      <c r="G1315" s="35"/>
      <c r="H1315" s="35"/>
    </row>
    <row r="1316" spans="1:8" ht="15">
      <c r="A1316"/>
      <c r="B1316"/>
      <c r="C1316"/>
      <c r="D1316"/>
      <c r="E1316"/>
      <c r="F1316"/>
      <c r="G1316" s="35"/>
      <c r="H1316" s="35"/>
    </row>
    <row r="1317" spans="1:8" ht="15">
      <c r="A1317"/>
      <c r="B1317"/>
      <c r="C1317"/>
      <c r="D1317"/>
      <c r="E1317"/>
      <c r="F1317"/>
      <c r="G1317" s="35"/>
      <c r="H1317" s="35"/>
    </row>
    <row r="1318" spans="1:8" ht="15">
      <c r="A1318"/>
      <c r="B1318"/>
      <c r="C1318"/>
      <c r="D1318"/>
      <c r="E1318"/>
      <c r="F1318"/>
      <c r="G1318" s="35"/>
      <c r="H1318" s="35"/>
    </row>
    <row r="1319" spans="1:8" ht="15">
      <c r="A1319"/>
      <c r="B1319"/>
      <c r="C1319"/>
      <c r="D1319"/>
      <c r="E1319"/>
      <c r="F1319"/>
      <c r="G1319" s="35"/>
      <c r="H1319" s="35"/>
    </row>
    <row r="1320" spans="1:8" ht="15">
      <c r="A1320"/>
      <c r="B1320"/>
      <c r="C1320"/>
      <c r="D1320"/>
      <c r="E1320"/>
      <c r="F1320"/>
      <c r="G1320" s="35"/>
      <c r="H1320" s="35"/>
    </row>
    <row r="1321" spans="1:8" ht="15">
      <c r="A1321"/>
      <c r="B1321"/>
      <c r="C1321"/>
      <c r="D1321"/>
      <c r="E1321"/>
      <c r="F1321"/>
      <c r="G1321" s="35"/>
      <c r="H1321" s="35"/>
    </row>
    <row r="1322" spans="1:8" ht="15">
      <c r="A1322"/>
      <c r="B1322"/>
      <c r="C1322"/>
      <c r="D1322"/>
      <c r="E1322"/>
      <c r="F1322"/>
      <c r="G1322" s="35"/>
      <c r="H1322" s="35"/>
    </row>
    <row r="1323" spans="1:8" ht="15">
      <c r="A1323"/>
      <c r="B1323"/>
      <c r="C1323"/>
      <c r="D1323"/>
      <c r="E1323"/>
      <c r="F1323"/>
      <c r="G1323" s="35"/>
      <c r="H1323" s="35"/>
    </row>
    <row r="1324" spans="1:8" ht="15">
      <c r="A1324"/>
      <c r="B1324"/>
      <c r="C1324"/>
      <c r="D1324"/>
      <c r="E1324"/>
      <c r="F1324"/>
      <c r="G1324" s="35"/>
      <c r="H1324" s="35"/>
    </row>
    <row r="1325" spans="1:8" ht="15">
      <c r="A1325"/>
      <c r="B1325"/>
      <c r="C1325"/>
      <c r="D1325"/>
      <c r="E1325"/>
      <c r="F1325"/>
      <c r="G1325" s="35"/>
      <c r="H1325" s="35"/>
    </row>
    <row r="1326" spans="1:8" ht="15">
      <c r="A1326"/>
      <c r="B1326"/>
      <c r="C1326"/>
      <c r="D1326"/>
      <c r="E1326"/>
      <c r="F1326"/>
      <c r="G1326" s="35"/>
      <c r="H1326" s="35"/>
    </row>
    <row r="1327" spans="1:8" ht="15">
      <c r="A1327"/>
      <c r="B1327"/>
      <c r="C1327"/>
      <c r="D1327"/>
      <c r="E1327"/>
      <c r="F1327"/>
      <c r="G1327" s="35"/>
      <c r="H1327" s="35"/>
    </row>
    <row r="1328" spans="1:8" ht="15">
      <c r="A1328"/>
      <c r="B1328"/>
      <c r="C1328"/>
      <c r="D1328"/>
      <c r="E1328"/>
      <c r="F1328"/>
      <c r="G1328" s="35"/>
      <c r="H1328" s="35"/>
    </row>
    <row r="1329" spans="1:8" ht="15">
      <c r="A1329"/>
      <c r="B1329"/>
      <c r="C1329"/>
      <c r="D1329"/>
      <c r="E1329"/>
      <c r="F1329"/>
      <c r="G1329" s="35"/>
      <c r="H1329" s="35"/>
    </row>
    <row r="1330" spans="1:8" ht="15">
      <c r="A1330"/>
      <c r="B1330"/>
      <c r="C1330"/>
      <c r="D1330"/>
      <c r="E1330"/>
      <c r="F1330"/>
      <c r="G1330" s="35"/>
      <c r="H1330" s="35"/>
    </row>
    <row r="1331" spans="1:8" ht="15">
      <c r="A1331"/>
      <c r="B1331"/>
      <c r="C1331"/>
      <c r="D1331"/>
      <c r="E1331"/>
      <c r="F1331"/>
      <c r="G1331" s="35"/>
      <c r="H1331" s="35"/>
    </row>
    <row r="1332" spans="1:8" ht="15">
      <c r="A1332"/>
      <c r="B1332"/>
      <c r="C1332"/>
      <c r="D1332"/>
      <c r="E1332"/>
      <c r="F1332"/>
      <c r="G1332" s="35"/>
      <c r="H1332" s="35"/>
    </row>
    <row r="1333" spans="1:8" ht="15">
      <c r="A1333"/>
      <c r="B1333"/>
      <c r="C1333"/>
      <c r="D1333"/>
      <c r="E1333"/>
      <c r="F1333"/>
      <c r="G1333" s="35"/>
      <c r="H1333" s="35"/>
    </row>
    <row r="1334" spans="1:8" ht="15">
      <c r="A1334"/>
      <c r="B1334"/>
      <c r="C1334"/>
      <c r="D1334"/>
      <c r="E1334"/>
      <c r="F1334"/>
      <c r="G1334" s="35"/>
      <c r="H1334" s="35"/>
    </row>
    <row r="1335" spans="1:8" ht="15">
      <c r="A1335"/>
      <c r="B1335"/>
      <c r="C1335"/>
      <c r="D1335"/>
      <c r="E1335"/>
      <c r="F1335"/>
      <c r="G1335" s="35"/>
      <c r="H1335" s="35"/>
    </row>
    <row r="1336" spans="1:8" ht="15">
      <c r="A1336"/>
      <c r="B1336"/>
      <c r="C1336"/>
      <c r="D1336"/>
      <c r="E1336"/>
      <c r="F1336"/>
      <c r="G1336" s="35"/>
      <c r="H1336" s="35"/>
    </row>
    <row r="1337" spans="1:8" ht="15">
      <c r="A1337"/>
      <c r="B1337"/>
      <c r="C1337"/>
      <c r="D1337"/>
      <c r="E1337"/>
      <c r="F1337"/>
      <c r="G1337" s="35"/>
      <c r="H1337" s="35"/>
    </row>
    <row r="1338" spans="1:8" ht="15">
      <c r="A1338"/>
      <c r="B1338"/>
      <c r="C1338"/>
      <c r="D1338"/>
      <c r="E1338"/>
      <c r="F1338"/>
      <c r="G1338" s="35"/>
      <c r="H1338" s="35"/>
    </row>
    <row r="1339" spans="1:8" ht="15">
      <c r="A1339"/>
      <c r="B1339"/>
      <c r="C1339"/>
      <c r="D1339"/>
      <c r="E1339"/>
      <c r="F1339"/>
      <c r="G1339" s="35"/>
      <c r="H1339" s="35"/>
    </row>
    <row r="1340" spans="1:8" ht="15">
      <c r="A1340"/>
      <c r="B1340"/>
      <c r="C1340"/>
      <c r="D1340"/>
      <c r="E1340"/>
      <c r="F1340"/>
      <c r="G1340" s="35"/>
      <c r="H1340" s="35"/>
    </row>
    <row r="1341" spans="1:8" ht="15">
      <c r="A1341"/>
      <c r="B1341"/>
      <c r="C1341"/>
      <c r="D1341"/>
      <c r="E1341"/>
      <c r="F1341"/>
      <c r="G1341" s="35"/>
      <c r="H1341" s="35"/>
    </row>
    <row r="1342" spans="1:8" ht="15">
      <c r="A1342"/>
      <c r="B1342"/>
      <c r="C1342"/>
      <c r="D1342"/>
      <c r="E1342"/>
      <c r="F1342"/>
      <c r="G1342" s="35"/>
      <c r="H1342" s="35"/>
    </row>
    <row r="1343" spans="1:8" ht="15">
      <c r="A1343"/>
      <c r="B1343"/>
      <c r="C1343"/>
      <c r="D1343"/>
      <c r="E1343"/>
      <c r="F1343"/>
      <c r="G1343" s="35"/>
      <c r="H1343" s="35"/>
    </row>
    <row r="1344" spans="1:8" ht="15">
      <c r="A1344"/>
      <c r="B1344"/>
      <c r="C1344"/>
      <c r="D1344"/>
      <c r="E1344"/>
      <c r="F1344"/>
      <c r="G1344" s="35"/>
      <c r="H1344" s="35"/>
    </row>
    <row r="1345" spans="1:8" ht="15">
      <c r="A1345"/>
      <c r="B1345"/>
      <c r="C1345"/>
      <c r="D1345"/>
      <c r="E1345"/>
      <c r="F1345"/>
      <c r="G1345" s="35"/>
      <c r="H1345" s="35"/>
    </row>
    <row r="1346" spans="1:8" ht="15">
      <c r="A1346"/>
      <c r="B1346"/>
      <c r="C1346"/>
      <c r="D1346"/>
      <c r="E1346"/>
      <c r="F1346"/>
      <c r="G1346" s="35"/>
      <c r="H1346" s="35"/>
    </row>
    <row r="1347" spans="1:8" ht="15">
      <c r="A1347"/>
      <c r="B1347"/>
      <c r="C1347"/>
      <c r="D1347"/>
      <c r="E1347"/>
      <c r="F1347"/>
      <c r="G1347" s="35"/>
      <c r="H1347" s="35"/>
    </row>
    <row r="1348" spans="1:8" ht="15">
      <c r="A1348"/>
      <c r="B1348"/>
      <c r="C1348"/>
      <c r="D1348"/>
      <c r="E1348"/>
      <c r="F1348"/>
      <c r="G1348" s="35"/>
      <c r="H1348" s="35"/>
    </row>
    <row r="1349" spans="1:8" ht="15">
      <c r="A1349"/>
      <c r="B1349"/>
      <c r="C1349"/>
      <c r="D1349"/>
      <c r="E1349"/>
      <c r="F1349"/>
      <c r="G1349" s="35"/>
      <c r="H1349" s="35"/>
    </row>
    <row r="1350" spans="1:8" ht="15">
      <c r="A1350"/>
      <c r="B1350"/>
      <c r="C1350"/>
      <c r="D1350"/>
      <c r="E1350"/>
      <c r="F1350"/>
      <c r="G1350" s="35"/>
      <c r="H1350" s="35"/>
    </row>
    <row r="1351" spans="1:8" ht="15">
      <c r="A1351"/>
      <c r="B1351"/>
      <c r="C1351"/>
      <c r="D1351"/>
      <c r="E1351"/>
      <c r="F1351"/>
      <c r="G1351" s="35"/>
      <c r="H1351" s="35"/>
    </row>
    <row r="1352" spans="1:8" ht="15">
      <c r="A1352"/>
      <c r="B1352"/>
      <c r="C1352"/>
      <c r="D1352"/>
      <c r="E1352"/>
      <c r="F1352"/>
      <c r="G1352" s="35"/>
      <c r="H1352" s="35"/>
    </row>
    <row r="1353" spans="1:8" ht="15">
      <c r="A1353"/>
      <c r="B1353"/>
      <c r="C1353"/>
      <c r="D1353"/>
      <c r="E1353"/>
      <c r="F1353"/>
      <c r="G1353" s="35"/>
      <c r="H1353" s="35"/>
    </row>
    <row r="1354" spans="1:8" ht="15">
      <c r="A1354"/>
      <c r="B1354"/>
      <c r="C1354"/>
      <c r="D1354"/>
      <c r="E1354"/>
      <c r="F1354"/>
      <c r="G1354" s="35"/>
      <c r="H1354" s="35"/>
    </row>
    <row r="1355" spans="1:8" ht="15">
      <c r="A1355"/>
      <c r="B1355"/>
      <c r="C1355"/>
      <c r="D1355"/>
      <c r="E1355"/>
      <c r="F1355"/>
      <c r="G1355" s="35"/>
      <c r="H1355" s="35"/>
    </row>
    <row r="1356" spans="1:8" ht="15">
      <c r="A1356"/>
      <c r="B1356"/>
      <c r="C1356"/>
      <c r="D1356"/>
      <c r="E1356"/>
      <c r="F1356"/>
      <c r="G1356" s="35"/>
      <c r="H1356" s="35"/>
    </row>
    <row r="1357" spans="1:8" ht="15">
      <c r="A1357"/>
      <c r="B1357"/>
      <c r="C1357"/>
      <c r="D1357"/>
      <c r="E1357"/>
      <c r="F1357"/>
      <c r="G1357" s="35"/>
      <c r="H1357" s="35"/>
    </row>
    <row r="1358" spans="1:8" ht="15">
      <c r="A1358"/>
      <c r="B1358"/>
      <c r="C1358"/>
      <c r="D1358"/>
      <c r="E1358"/>
      <c r="F1358"/>
      <c r="G1358" s="35"/>
      <c r="H1358" s="35"/>
    </row>
    <row r="1359" spans="1:8" ht="15">
      <c r="A1359"/>
      <c r="B1359"/>
      <c r="C1359"/>
      <c r="D1359"/>
      <c r="E1359"/>
      <c r="F1359"/>
      <c r="G1359" s="35"/>
      <c r="H1359" s="35"/>
    </row>
    <row r="1360" spans="1:8" ht="15">
      <c r="A1360"/>
      <c r="B1360"/>
      <c r="C1360"/>
      <c r="D1360"/>
      <c r="E1360"/>
      <c r="F1360"/>
      <c r="G1360" s="35"/>
      <c r="H1360" s="35"/>
    </row>
    <row r="1361" spans="1:8" ht="15">
      <c r="A1361"/>
      <c r="B1361"/>
      <c r="C1361"/>
      <c r="D1361"/>
      <c r="E1361"/>
      <c r="F1361"/>
      <c r="G1361" s="35"/>
      <c r="H1361" s="35"/>
    </row>
    <row r="1362" spans="1:8" ht="15">
      <c r="A1362"/>
      <c r="B1362"/>
      <c r="C1362"/>
      <c r="D1362"/>
      <c r="E1362"/>
      <c r="F1362"/>
      <c r="G1362" s="35"/>
      <c r="H1362" s="35"/>
    </row>
    <row r="1363" spans="1:8" ht="15">
      <c r="A1363"/>
      <c r="B1363"/>
      <c r="C1363"/>
      <c r="D1363"/>
      <c r="E1363"/>
      <c r="F1363"/>
      <c r="G1363" s="35"/>
      <c r="H1363" s="35"/>
    </row>
    <row r="1364" spans="1:8" ht="15">
      <c r="A1364"/>
      <c r="B1364"/>
      <c r="C1364"/>
      <c r="D1364"/>
      <c r="E1364"/>
      <c r="F1364"/>
      <c r="G1364" s="35"/>
      <c r="H1364" s="35"/>
    </row>
    <row r="1365" spans="1:8" ht="15">
      <c r="A1365"/>
      <c r="B1365"/>
      <c r="C1365"/>
      <c r="D1365"/>
      <c r="E1365"/>
      <c r="F1365"/>
      <c r="G1365" s="35"/>
      <c r="H1365" s="35"/>
    </row>
    <row r="1366" spans="1:8" ht="15">
      <c r="A1366"/>
      <c r="B1366"/>
      <c r="C1366"/>
      <c r="D1366"/>
      <c r="E1366"/>
      <c r="F1366"/>
      <c r="G1366" s="35"/>
      <c r="H1366" s="35"/>
    </row>
    <row r="1367" spans="1:8" ht="15">
      <c r="A1367"/>
      <c r="B1367"/>
      <c r="C1367"/>
      <c r="D1367"/>
      <c r="E1367"/>
      <c r="F1367"/>
      <c r="G1367" s="35"/>
      <c r="H1367" s="35"/>
    </row>
    <row r="1368" spans="1:8" ht="15">
      <c r="A1368"/>
      <c r="B1368"/>
      <c r="C1368"/>
      <c r="D1368"/>
      <c r="E1368"/>
      <c r="F1368"/>
      <c r="G1368" s="35"/>
      <c r="H1368" s="35"/>
    </row>
    <row r="1369" spans="1:8" ht="15">
      <c r="A1369"/>
      <c r="B1369"/>
      <c r="C1369"/>
      <c r="D1369"/>
      <c r="E1369"/>
      <c r="F1369"/>
      <c r="G1369" s="35"/>
      <c r="H1369" s="35"/>
    </row>
    <row r="1370" spans="1:8" ht="15">
      <c r="A1370"/>
      <c r="B1370"/>
      <c r="C1370"/>
      <c r="D1370"/>
      <c r="E1370"/>
      <c r="F1370"/>
      <c r="G1370" s="35"/>
      <c r="H1370" s="35"/>
    </row>
    <row r="1371" spans="1:8" ht="15">
      <c r="A1371"/>
      <c r="B1371"/>
      <c r="C1371"/>
      <c r="D1371"/>
      <c r="E1371"/>
      <c r="F1371"/>
      <c r="G1371" s="35"/>
      <c r="H1371" s="35"/>
    </row>
    <row r="1372" spans="1:8" ht="15">
      <c r="A1372"/>
      <c r="B1372"/>
      <c r="C1372"/>
      <c r="D1372"/>
      <c r="E1372"/>
      <c r="F1372"/>
      <c r="G1372" s="35"/>
      <c r="H1372" s="35"/>
    </row>
    <row r="1373" spans="1:8" ht="15">
      <c r="A1373"/>
      <c r="B1373"/>
      <c r="C1373"/>
      <c r="D1373"/>
      <c r="E1373"/>
      <c r="F1373"/>
      <c r="G1373" s="35"/>
      <c r="H1373" s="35"/>
    </row>
    <row r="1374" spans="1:8" ht="15">
      <c r="A1374"/>
      <c r="B1374"/>
      <c r="C1374"/>
      <c r="D1374"/>
      <c r="E1374"/>
      <c r="F1374"/>
      <c r="G1374" s="35"/>
      <c r="H1374" s="35"/>
    </row>
    <row r="1375" spans="1:8" ht="15">
      <c r="A1375"/>
      <c r="B1375"/>
      <c r="C1375"/>
      <c r="D1375"/>
      <c r="E1375"/>
      <c r="F1375"/>
      <c r="G1375" s="35"/>
      <c r="H1375" s="35"/>
    </row>
    <row r="1376" spans="1:8" ht="15">
      <c r="A1376"/>
      <c r="B1376"/>
      <c r="C1376"/>
      <c r="D1376"/>
      <c r="E1376"/>
      <c r="F1376"/>
      <c r="G1376" s="35"/>
      <c r="H1376" s="35"/>
    </row>
    <row r="1377" spans="1:8" ht="15">
      <c r="A1377"/>
      <c r="B1377"/>
      <c r="C1377"/>
      <c r="D1377"/>
      <c r="E1377"/>
      <c r="F1377"/>
      <c r="G1377" s="35"/>
      <c r="H1377" s="35"/>
    </row>
    <row r="1378" spans="1:8" ht="15">
      <c r="A1378"/>
      <c r="B1378"/>
      <c r="C1378"/>
      <c r="D1378"/>
      <c r="E1378"/>
      <c r="F1378"/>
      <c r="G1378" s="35"/>
      <c r="H1378" s="35"/>
    </row>
    <row r="1379" spans="1:8" ht="15">
      <c r="A1379"/>
      <c r="B1379"/>
      <c r="C1379"/>
      <c r="D1379"/>
      <c r="E1379"/>
      <c r="F1379"/>
      <c r="G1379" s="35"/>
      <c r="H1379" s="35"/>
    </row>
    <row r="1380" spans="1:8" ht="15">
      <c r="A1380"/>
      <c r="B1380"/>
      <c r="C1380"/>
      <c r="D1380"/>
      <c r="E1380"/>
      <c r="F1380"/>
      <c r="G1380" s="35"/>
      <c r="H1380" s="35"/>
    </row>
    <row r="1381" spans="1:8" ht="15">
      <c r="A1381"/>
      <c r="B1381"/>
      <c r="C1381"/>
      <c r="D1381"/>
      <c r="E1381"/>
      <c r="F1381"/>
      <c r="G1381" s="35"/>
      <c r="H1381" s="35"/>
    </row>
    <row r="1382" spans="1:8" ht="15">
      <c r="A1382"/>
      <c r="B1382"/>
      <c r="C1382"/>
      <c r="D1382"/>
      <c r="E1382"/>
      <c r="F1382"/>
      <c r="G1382" s="35"/>
      <c r="H1382" s="35"/>
    </row>
    <row r="1383" spans="1:8" ht="15">
      <c r="A1383"/>
      <c r="B1383"/>
      <c r="C1383"/>
      <c r="D1383"/>
      <c r="E1383"/>
      <c r="F1383"/>
      <c r="G1383" s="35"/>
      <c r="H1383" s="35"/>
    </row>
    <row r="1384" spans="1:8" ht="15">
      <c r="A1384"/>
      <c r="B1384"/>
      <c r="C1384"/>
      <c r="D1384"/>
      <c r="E1384"/>
      <c r="F1384"/>
      <c r="G1384" s="35"/>
      <c r="H1384" s="35"/>
    </row>
    <row r="1385" spans="1:8" ht="15">
      <c r="A1385"/>
      <c r="B1385"/>
      <c r="C1385"/>
      <c r="D1385"/>
      <c r="E1385"/>
      <c r="F1385"/>
      <c r="G1385" s="35"/>
      <c r="H1385" s="35"/>
    </row>
    <row r="1386" spans="1:8" ht="15">
      <c r="A1386"/>
      <c r="B1386"/>
      <c r="C1386"/>
      <c r="D1386"/>
      <c r="E1386"/>
      <c r="F1386"/>
      <c r="G1386" s="35"/>
      <c r="H1386" s="35"/>
    </row>
    <row r="1387" spans="1:8" ht="15">
      <c r="A1387"/>
      <c r="B1387"/>
      <c r="C1387"/>
      <c r="D1387"/>
      <c r="E1387"/>
      <c r="F1387"/>
      <c r="G1387" s="35"/>
      <c r="H1387" s="35"/>
    </row>
    <row r="1388" spans="1:8" ht="15">
      <c r="A1388"/>
      <c r="B1388"/>
      <c r="C1388"/>
      <c r="D1388"/>
      <c r="E1388"/>
      <c r="F1388"/>
      <c r="G1388" s="35"/>
      <c r="H1388" s="35"/>
    </row>
    <row r="1389" spans="1:8" ht="15">
      <c r="A1389"/>
      <c r="B1389"/>
      <c r="C1389"/>
      <c r="D1389"/>
      <c r="E1389"/>
      <c r="F1389"/>
      <c r="G1389" s="35"/>
      <c r="H1389" s="35"/>
    </row>
    <row r="1390" spans="1:8" ht="15">
      <c r="A1390"/>
      <c r="B1390"/>
      <c r="C1390"/>
      <c r="D1390"/>
      <c r="E1390"/>
      <c r="F1390"/>
      <c r="G1390" s="35"/>
      <c r="H1390" s="35"/>
    </row>
    <row r="1391" spans="1:8" ht="15">
      <c r="A1391"/>
      <c r="B1391"/>
      <c r="C1391"/>
      <c r="D1391"/>
      <c r="E1391"/>
      <c r="F1391"/>
      <c r="G1391" s="35"/>
      <c r="H1391" s="35"/>
    </row>
    <row r="1392" spans="1:8" ht="15">
      <c r="A1392"/>
      <c r="B1392"/>
      <c r="C1392"/>
      <c r="D1392"/>
      <c r="E1392"/>
      <c r="F1392"/>
      <c r="G1392" s="35"/>
      <c r="H1392" s="35"/>
    </row>
    <row r="1393" spans="1:8" ht="15">
      <c r="A1393"/>
      <c r="B1393"/>
      <c r="C1393"/>
      <c r="D1393"/>
      <c r="E1393"/>
      <c r="F1393"/>
      <c r="G1393" s="35"/>
      <c r="H1393" s="35"/>
    </row>
    <row r="1394" spans="1:8" ht="15">
      <c r="A1394"/>
      <c r="B1394"/>
      <c r="C1394"/>
      <c r="D1394"/>
      <c r="E1394"/>
      <c r="F1394"/>
      <c r="G1394" s="35"/>
      <c r="H1394" s="35"/>
    </row>
    <row r="1395" spans="1:8" ht="15">
      <c r="A1395"/>
      <c r="B1395"/>
      <c r="C1395"/>
      <c r="D1395"/>
      <c r="E1395"/>
      <c r="F1395"/>
      <c r="G1395" s="35"/>
      <c r="H1395" s="35"/>
    </row>
    <row r="1396" spans="1:8" ht="15">
      <c r="A1396"/>
      <c r="B1396"/>
      <c r="C1396"/>
      <c r="D1396"/>
      <c r="E1396"/>
      <c r="F1396"/>
      <c r="G1396" s="35"/>
      <c r="H1396" s="35"/>
    </row>
    <row r="1397" spans="1:8" ht="15">
      <c r="A1397"/>
      <c r="B1397"/>
      <c r="C1397"/>
      <c r="D1397"/>
      <c r="E1397"/>
      <c r="F1397"/>
      <c r="G1397" s="35"/>
      <c r="H1397" s="35"/>
    </row>
    <row r="1398" spans="1:8" ht="15">
      <c r="A1398"/>
      <c r="B1398"/>
      <c r="C1398"/>
      <c r="D1398"/>
      <c r="E1398"/>
      <c r="F1398"/>
      <c r="G1398" s="35"/>
      <c r="H1398" s="35"/>
    </row>
    <row r="1399" spans="1:8" ht="15">
      <c r="A1399"/>
      <c r="B1399"/>
      <c r="C1399"/>
      <c r="D1399"/>
      <c r="E1399"/>
      <c r="F1399"/>
      <c r="G1399" s="35"/>
      <c r="H1399" s="35"/>
    </row>
    <row r="1400" spans="1:8" ht="15">
      <c r="A1400"/>
      <c r="B1400"/>
      <c r="C1400"/>
      <c r="D1400"/>
      <c r="E1400"/>
      <c r="F1400"/>
      <c r="G1400" s="35"/>
      <c r="H1400" s="35"/>
    </row>
    <row r="1401" spans="1:8" ht="15">
      <c r="A1401"/>
      <c r="B1401"/>
      <c r="C1401"/>
      <c r="D1401"/>
      <c r="E1401"/>
      <c r="F1401"/>
      <c r="G1401" s="35"/>
      <c r="H1401" s="35"/>
    </row>
    <row r="1402" spans="1:8" ht="15">
      <c r="A1402"/>
      <c r="B1402"/>
      <c r="C1402"/>
      <c r="D1402"/>
      <c r="E1402"/>
      <c r="F1402"/>
      <c r="G1402" s="35"/>
      <c r="H1402" s="35"/>
    </row>
    <row r="1403" spans="1:8" ht="15">
      <c r="A1403"/>
      <c r="B1403"/>
      <c r="C1403"/>
      <c r="D1403"/>
      <c r="E1403"/>
      <c r="F1403"/>
      <c r="G1403" s="35"/>
      <c r="H1403" s="35"/>
    </row>
    <row r="1404" spans="1:8" ht="15">
      <c r="A1404"/>
      <c r="B1404"/>
      <c r="C1404"/>
      <c r="D1404"/>
      <c r="E1404"/>
      <c r="F1404"/>
      <c r="G1404" s="35"/>
      <c r="H1404" s="35"/>
    </row>
    <row r="1405" spans="1:8" ht="15">
      <c r="A1405"/>
      <c r="B1405"/>
      <c r="C1405"/>
      <c r="D1405"/>
      <c r="E1405"/>
      <c r="F1405"/>
      <c r="G1405" s="35"/>
      <c r="H1405" s="35"/>
    </row>
    <row r="1406" spans="1:8" ht="15">
      <c r="A1406"/>
      <c r="B1406"/>
      <c r="C1406"/>
      <c r="D1406"/>
      <c r="E1406"/>
      <c r="F1406"/>
      <c r="G1406" s="35"/>
      <c r="H1406" s="35"/>
    </row>
    <row r="1407" spans="1:8" ht="15">
      <c r="A1407"/>
      <c r="B1407"/>
      <c r="C1407"/>
      <c r="D1407"/>
      <c r="E1407"/>
      <c r="F1407"/>
      <c r="G1407" s="35"/>
      <c r="H1407" s="35"/>
    </row>
    <row r="1408" spans="1:8" ht="15">
      <c r="A1408"/>
      <c r="B1408"/>
      <c r="C1408"/>
      <c r="D1408"/>
      <c r="E1408"/>
      <c r="F1408"/>
      <c r="G1408" s="35"/>
      <c r="H1408" s="35"/>
    </row>
    <row r="1409" spans="1:8" ht="15">
      <c r="A1409"/>
      <c r="B1409"/>
      <c r="C1409"/>
      <c r="D1409"/>
      <c r="E1409"/>
      <c r="F1409"/>
      <c r="G1409" s="35"/>
      <c r="H1409" s="35"/>
    </row>
    <row r="1410" spans="1:8" ht="15">
      <c r="A1410"/>
      <c r="B1410"/>
      <c r="C1410"/>
      <c r="D1410"/>
      <c r="E1410"/>
      <c r="F1410"/>
      <c r="G1410" s="35"/>
      <c r="H1410" s="35"/>
    </row>
    <row r="1411" spans="1:8" ht="15">
      <c r="A1411"/>
      <c r="B1411"/>
      <c r="C1411"/>
      <c r="D1411"/>
      <c r="E1411"/>
      <c r="F1411"/>
      <c r="G1411" s="35"/>
      <c r="H1411" s="35"/>
    </row>
    <row r="1412" spans="1:8" ht="15">
      <c r="A1412"/>
      <c r="B1412"/>
      <c r="C1412"/>
      <c r="D1412"/>
      <c r="E1412"/>
      <c r="F1412"/>
      <c r="G1412" s="35"/>
      <c r="H1412" s="35"/>
    </row>
    <row r="1413" spans="1:8" ht="15">
      <c r="A1413"/>
      <c r="B1413"/>
      <c r="C1413"/>
      <c r="D1413"/>
      <c r="E1413"/>
      <c r="F1413"/>
      <c r="G1413" s="35"/>
      <c r="H1413" s="35"/>
    </row>
    <row r="1414" spans="1:8" ht="15">
      <c r="A1414"/>
      <c r="B1414"/>
      <c r="C1414"/>
      <c r="D1414"/>
      <c r="E1414"/>
      <c r="F1414"/>
      <c r="G1414" s="35"/>
      <c r="H1414" s="35"/>
    </row>
    <row r="1415" spans="1:8" ht="15">
      <c r="A1415"/>
      <c r="B1415"/>
      <c r="C1415"/>
      <c r="D1415"/>
      <c r="E1415"/>
      <c r="F1415"/>
      <c r="G1415" s="35"/>
      <c r="H1415" s="35"/>
    </row>
    <row r="1416" spans="1:8" ht="15">
      <c r="A1416"/>
      <c r="B1416"/>
      <c r="C1416"/>
      <c r="D1416"/>
      <c r="E1416"/>
      <c r="F1416"/>
      <c r="G1416" s="35"/>
      <c r="H1416" s="35"/>
    </row>
    <row r="1417" spans="1:8" ht="15">
      <c r="A1417"/>
      <c r="B1417"/>
      <c r="C1417"/>
      <c r="D1417"/>
      <c r="E1417"/>
      <c r="F1417"/>
      <c r="G1417" s="35"/>
      <c r="H1417" s="35"/>
    </row>
    <row r="1418" spans="1:8" ht="15">
      <c r="A1418"/>
      <c r="B1418"/>
      <c r="C1418"/>
      <c r="D1418"/>
      <c r="E1418"/>
      <c r="F1418"/>
      <c r="G1418" s="35"/>
      <c r="H1418" s="35"/>
    </row>
    <row r="1419" spans="1:8" ht="15">
      <c r="A1419"/>
      <c r="B1419"/>
      <c r="C1419"/>
      <c r="D1419"/>
      <c r="E1419"/>
      <c r="F1419"/>
      <c r="G1419" s="35"/>
      <c r="H1419" s="35"/>
    </row>
    <row r="1420" spans="1:8" ht="15">
      <c r="A1420"/>
      <c r="B1420"/>
      <c r="C1420"/>
      <c r="D1420"/>
      <c r="E1420"/>
      <c r="F1420"/>
      <c r="G1420" s="35"/>
      <c r="H1420" s="35"/>
    </row>
    <row r="1421" spans="1:8" ht="15">
      <c r="A1421"/>
      <c r="B1421"/>
      <c r="C1421"/>
      <c r="D1421"/>
      <c r="E1421"/>
      <c r="F1421"/>
      <c r="G1421" s="35"/>
      <c r="H1421" s="35"/>
    </row>
    <row r="1422" spans="1:8" ht="15">
      <c r="A1422"/>
      <c r="B1422"/>
      <c r="C1422"/>
      <c r="D1422"/>
      <c r="E1422"/>
      <c r="F1422"/>
      <c r="G1422" s="35"/>
      <c r="H1422" s="35"/>
    </row>
    <row r="1423" spans="1:8" ht="15">
      <c r="A1423"/>
      <c r="B1423"/>
      <c r="C1423"/>
      <c r="D1423"/>
      <c r="E1423"/>
      <c r="F1423"/>
      <c r="G1423" s="35"/>
      <c r="H1423" s="35"/>
    </row>
    <row r="1424" spans="1:8" ht="15">
      <c r="A1424"/>
      <c r="B1424"/>
      <c r="C1424"/>
      <c r="D1424"/>
      <c r="E1424"/>
      <c r="F1424"/>
      <c r="G1424" s="35"/>
      <c r="H1424" s="35"/>
    </row>
    <row r="1425" spans="1:8" ht="15">
      <c r="A1425"/>
      <c r="B1425"/>
      <c r="C1425"/>
      <c r="D1425"/>
      <c r="E1425"/>
      <c r="F1425"/>
      <c r="G1425" s="35"/>
      <c r="H1425" s="35"/>
    </row>
    <row r="1426" spans="1:8" ht="15">
      <c r="A1426"/>
      <c r="B1426"/>
      <c r="C1426"/>
      <c r="D1426"/>
      <c r="E1426"/>
      <c r="F1426"/>
      <c r="G1426" s="35"/>
      <c r="H1426" s="35"/>
    </row>
    <row r="1427" spans="1:8" ht="15">
      <c r="A1427"/>
      <c r="B1427"/>
      <c r="C1427"/>
      <c r="D1427"/>
      <c r="E1427"/>
      <c r="F1427"/>
      <c r="G1427" s="35"/>
      <c r="H1427" s="35"/>
    </row>
    <row r="1428" spans="1:8" ht="15">
      <c r="A1428"/>
      <c r="B1428"/>
      <c r="C1428"/>
      <c r="D1428"/>
      <c r="E1428"/>
      <c r="F1428"/>
      <c r="G1428" s="35"/>
      <c r="H1428" s="35"/>
    </row>
    <row r="1429" spans="1:8" ht="15">
      <c r="A1429"/>
      <c r="B1429"/>
      <c r="C1429"/>
      <c r="D1429"/>
      <c r="E1429"/>
      <c r="F1429"/>
      <c r="G1429" s="35"/>
      <c r="H1429" s="35"/>
    </row>
    <row r="1430" spans="1:8" ht="15">
      <c r="A1430"/>
      <c r="B1430"/>
      <c r="C1430"/>
      <c r="D1430"/>
      <c r="E1430"/>
      <c r="F1430"/>
      <c r="G1430" s="35"/>
      <c r="H1430" s="35"/>
    </row>
    <row r="1431" spans="1:8" ht="15">
      <c r="A1431"/>
      <c r="B1431"/>
      <c r="C1431"/>
      <c r="D1431"/>
      <c r="E1431"/>
      <c r="F1431"/>
      <c r="G1431" s="35"/>
      <c r="H1431" s="35"/>
    </row>
    <row r="1432" spans="1:8" ht="15">
      <c r="A1432"/>
      <c r="B1432"/>
      <c r="C1432"/>
      <c r="D1432"/>
      <c r="E1432"/>
      <c r="F1432"/>
      <c r="G1432" s="35"/>
      <c r="H1432" s="35"/>
    </row>
    <row r="1433" spans="1:8" ht="15">
      <c r="A1433"/>
      <c r="B1433"/>
      <c r="C1433"/>
      <c r="D1433"/>
      <c r="E1433"/>
      <c r="F1433"/>
      <c r="G1433" s="35"/>
      <c r="H1433" s="35"/>
    </row>
    <row r="1434" spans="1:8" ht="15">
      <c r="A1434"/>
      <c r="B1434"/>
      <c r="C1434"/>
      <c r="D1434"/>
      <c r="E1434"/>
      <c r="F1434"/>
      <c r="G1434" s="35"/>
      <c r="H1434" s="35"/>
    </row>
    <row r="1435" spans="1:8" ht="15">
      <c r="A1435"/>
      <c r="B1435"/>
      <c r="C1435"/>
      <c r="D1435"/>
      <c r="E1435"/>
      <c r="F1435"/>
      <c r="G1435" s="35"/>
      <c r="H1435" s="35"/>
    </row>
    <row r="1436" spans="1:8" ht="15">
      <c r="A1436"/>
      <c r="B1436"/>
      <c r="C1436"/>
      <c r="D1436"/>
      <c r="E1436"/>
      <c r="F1436"/>
      <c r="G1436" s="35"/>
      <c r="H1436" s="35"/>
    </row>
    <row r="1437" spans="1:8" ht="15">
      <c r="A1437"/>
      <c r="B1437"/>
      <c r="C1437"/>
      <c r="D1437"/>
      <c r="E1437"/>
      <c r="F1437"/>
      <c r="G1437" s="35"/>
      <c r="H1437" s="35"/>
    </row>
    <row r="1438" spans="1:8" ht="15">
      <c r="A1438"/>
      <c r="B1438"/>
      <c r="C1438"/>
      <c r="D1438"/>
      <c r="E1438"/>
      <c r="F1438"/>
      <c r="G1438" s="35"/>
      <c r="H1438" s="35"/>
    </row>
    <row r="1439" spans="1:8" ht="15">
      <c r="A1439"/>
      <c r="B1439"/>
      <c r="C1439"/>
      <c r="D1439"/>
      <c r="E1439"/>
      <c r="F1439"/>
      <c r="G1439" s="35"/>
      <c r="H1439" s="35"/>
    </row>
    <row r="1440" spans="1:8" ht="15">
      <c r="A1440"/>
      <c r="B1440"/>
      <c r="C1440"/>
      <c r="D1440"/>
      <c r="E1440"/>
      <c r="F1440"/>
      <c r="G1440" s="35"/>
      <c r="H1440" s="35"/>
    </row>
    <row r="1441" spans="1:8" ht="15">
      <c r="A1441"/>
      <c r="B1441"/>
      <c r="C1441"/>
      <c r="D1441"/>
      <c r="E1441"/>
      <c r="F1441"/>
      <c r="G1441" s="35"/>
      <c r="H1441" s="35"/>
    </row>
    <row r="1442" spans="1:8" ht="15">
      <c r="A1442"/>
      <c r="B1442"/>
      <c r="C1442"/>
      <c r="D1442"/>
      <c r="E1442"/>
      <c r="F1442"/>
      <c r="G1442" s="35"/>
      <c r="H1442" s="35"/>
    </row>
    <row r="1443" spans="1:8" ht="15">
      <c r="A1443"/>
      <c r="B1443"/>
      <c r="C1443"/>
      <c r="D1443"/>
      <c r="E1443"/>
      <c r="F1443"/>
      <c r="G1443" s="35"/>
      <c r="H1443" s="35"/>
    </row>
    <row r="1444" spans="1:8" ht="15">
      <c r="A1444"/>
      <c r="B1444"/>
      <c r="C1444"/>
      <c r="D1444"/>
      <c r="E1444"/>
      <c r="F1444"/>
      <c r="G1444" s="35"/>
      <c r="H1444" s="35"/>
    </row>
    <row r="1445" spans="1:8" ht="15">
      <c r="A1445"/>
      <c r="B1445"/>
      <c r="C1445"/>
      <c r="D1445"/>
      <c r="E1445"/>
      <c r="F1445"/>
      <c r="G1445" s="35"/>
      <c r="H1445" s="35"/>
    </row>
    <row r="1446" spans="1:8" ht="15">
      <c r="A1446"/>
      <c r="B1446"/>
      <c r="C1446"/>
      <c r="D1446"/>
      <c r="E1446"/>
      <c r="F1446"/>
      <c r="G1446" s="35"/>
      <c r="H1446" s="35"/>
    </row>
    <row r="1447" spans="1:8" ht="15">
      <c r="A1447"/>
      <c r="B1447"/>
      <c r="C1447"/>
      <c r="D1447"/>
      <c r="E1447"/>
      <c r="F1447"/>
      <c r="G1447" s="35"/>
      <c r="H1447" s="35"/>
    </row>
    <row r="1448" spans="1:8" ht="15">
      <c r="A1448"/>
      <c r="B1448"/>
      <c r="C1448"/>
      <c r="D1448"/>
      <c r="E1448"/>
      <c r="F1448"/>
      <c r="G1448" s="35"/>
      <c r="H1448" s="35"/>
    </row>
    <row r="1449" spans="1:8" ht="15">
      <c r="A1449"/>
      <c r="B1449"/>
      <c r="C1449"/>
      <c r="D1449"/>
      <c r="E1449"/>
      <c r="F1449"/>
      <c r="G1449" s="35"/>
      <c r="H1449" s="35"/>
    </row>
    <row r="1450" spans="1:8" ht="15">
      <c r="A1450"/>
      <c r="B1450"/>
      <c r="C1450"/>
      <c r="D1450"/>
      <c r="E1450"/>
      <c r="F1450"/>
      <c r="G1450" s="35"/>
      <c r="H1450" s="35"/>
    </row>
    <row r="1451" spans="1:8" ht="15">
      <c r="A1451"/>
      <c r="B1451"/>
      <c r="C1451"/>
      <c r="D1451"/>
      <c r="E1451"/>
      <c r="F1451"/>
      <c r="G1451" s="35"/>
      <c r="H1451" s="35"/>
    </row>
    <row r="1452" spans="1:8" ht="15">
      <c r="A1452"/>
      <c r="B1452"/>
      <c r="C1452"/>
      <c r="D1452"/>
      <c r="E1452"/>
      <c r="F1452"/>
      <c r="G1452" s="35"/>
      <c r="H1452" s="35"/>
    </row>
    <row r="1453" spans="1:8" ht="15">
      <c r="A1453"/>
      <c r="B1453"/>
      <c r="C1453"/>
      <c r="D1453"/>
      <c r="E1453"/>
      <c r="F1453"/>
      <c r="G1453" s="35"/>
      <c r="H1453" s="35"/>
    </row>
    <row r="1454" spans="1:8" ht="15">
      <c r="A1454"/>
      <c r="B1454"/>
      <c r="C1454"/>
      <c r="D1454"/>
      <c r="E1454"/>
      <c r="F1454"/>
      <c r="G1454" s="35"/>
      <c r="H1454" s="35"/>
    </row>
    <row r="1455" spans="1:8" ht="15">
      <c r="A1455"/>
      <c r="B1455"/>
      <c r="C1455"/>
      <c r="D1455"/>
      <c r="E1455"/>
      <c r="F1455"/>
      <c r="G1455" s="35"/>
      <c r="H1455" s="35"/>
    </row>
    <row r="1456" spans="1:8" ht="15">
      <c r="A1456"/>
      <c r="B1456"/>
      <c r="C1456"/>
      <c r="D1456"/>
      <c r="E1456"/>
      <c r="F1456"/>
      <c r="G1456" s="35"/>
      <c r="H1456" s="35"/>
    </row>
    <row r="1457" spans="1:8" ht="15">
      <c r="A1457"/>
      <c r="B1457"/>
      <c r="C1457"/>
      <c r="D1457"/>
      <c r="E1457"/>
      <c r="F1457"/>
      <c r="G1457" s="35"/>
      <c r="H1457" s="35"/>
    </row>
    <row r="1458" spans="1:8" ht="15">
      <c r="A1458"/>
      <c r="B1458"/>
      <c r="C1458"/>
      <c r="D1458"/>
      <c r="E1458"/>
      <c r="F1458"/>
      <c r="G1458" s="35"/>
      <c r="H1458" s="35"/>
    </row>
    <row r="1459" spans="1:8" ht="15">
      <c r="A1459"/>
      <c r="B1459"/>
      <c r="C1459"/>
      <c r="D1459"/>
      <c r="E1459"/>
      <c r="F1459"/>
      <c r="G1459" s="35"/>
      <c r="H1459" s="35"/>
    </row>
    <row r="1460" spans="1:8" ht="15">
      <c r="A1460"/>
      <c r="B1460"/>
      <c r="C1460"/>
      <c r="D1460"/>
      <c r="E1460"/>
      <c r="F1460"/>
      <c r="G1460" s="35"/>
      <c r="H1460" s="35"/>
    </row>
    <row r="1461" spans="1:8" ht="15">
      <c r="A1461"/>
      <c r="B1461"/>
      <c r="C1461"/>
      <c r="D1461"/>
      <c r="E1461"/>
      <c r="F1461"/>
      <c r="G1461" s="35"/>
      <c r="H1461" s="35"/>
    </row>
    <row r="1462" spans="1:8" ht="15">
      <c r="A1462"/>
      <c r="B1462"/>
      <c r="C1462"/>
      <c r="D1462"/>
      <c r="E1462"/>
      <c r="F1462"/>
      <c r="G1462" s="35"/>
      <c r="H1462" s="35"/>
    </row>
    <row r="1463" spans="1:8" ht="15">
      <c r="A1463"/>
      <c r="B1463"/>
      <c r="C1463"/>
      <c r="D1463"/>
      <c r="E1463"/>
      <c r="F1463"/>
      <c r="G1463" s="35"/>
      <c r="H1463" s="35"/>
    </row>
    <row r="1464" spans="1:8" ht="15">
      <c r="A1464"/>
      <c r="B1464"/>
      <c r="C1464"/>
      <c r="D1464"/>
      <c r="E1464"/>
      <c r="F1464"/>
      <c r="G1464" s="35"/>
      <c r="H1464" s="35"/>
    </row>
    <row r="1465" spans="1:8" ht="15">
      <c r="A1465"/>
      <c r="B1465"/>
      <c r="C1465"/>
      <c r="D1465"/>
      <c r="E1465"/>
      <c r="F1465"/>
      <c r="G1465" s="35"/>
      <c r="H1465" s="35"/>
    </row>
    <row r="1466" spans="1:8" ht="15">
      <c r="A1466"/>
      <c r="B1466"/>
      <c r="C1466"/>
      <c r="D1466"/>
      <c r="E1466"/>
      <c r="F1466"/>
      <c r="G1466" s="35"/>
      <c r="H1466" s="35"/>
    </row>
    <row r="1467" spans="1:8" ht="15">
      <c r="A1467"/>
      <c r="B1467"/>
      <c r="C1467"/>
      <c r="D1467"/>
      <c r="E1467"/>
      <c r="F1467"/>
      <c r="G1467" s="35"/>
      <c r="H1467" s="35"/>
    </row>
    <row r="1468" spans="1:8" ht="15">
      <c r="A1468"/>
      <c r="B1468"/>
      <c r="C1468"/>
      <c r="D1468"/>
      <c r="E1468"/>
      <c r="F1468"/>
      <c r="G1468" s="35"/>
      <c r="H1468" s="35"/>
    </row>
    <row r="1469" spans="1:8" ht="15">
      <c r="A1469"/>
      <c r="B1469"/>
      <c r="C1469"/>
      <c r="D1469"/>
      <c r="E1469"/>
      <c r="F1469"/>
      <c r="G1469" s="35"/>
      <c r="H1469" s="35"/>
    </row>
    <row r="1470" spans="1:8" ht="15">
      <c r="A1470"/>
      <c r="B1470"/>
      <c r="C1470"/>
      <c r="D1470"/>
      <c r="E1470"/>
      <c r="F1470"/>
      <c r="G1470" s="35"/>
      <c r="H1470" s="35"/>
    </row>
    <row r="1471" spans="1:8" ht="15">
      <c r="A1471"/>
      <c r="B1471"/>
      <c r="C1471"/>
      <c r="D1471"/>
      <c r="E1471"/>
      <c r="F1471"/>
      <c r="G1471" s="35"/>
      <c r="H1471" s="35"/>
    </row>
    <row r="1472" spans="1:8" ht="15">
      <c r="A1472"/>
      <c r="B1472"/>
      <c r="C1472"/>
      <c r="D1472"/>
      <c r="E1472"/>
      <c r="F1472"/>
      <c r="G1472" s="35"/>
      <c r="H1472" s="35"/>
    </row>
    <row r="1473" spans="1:8" ht="15">
      <c r="A1473"/>
      <c r="B1473"/>
      <c r="C1473"/>
      <c r="D1473"/>
      <c r="E1473"/>
      <c r="F1473"/>
      <c r="G1473" s="35"/>
      <c r="H1473" s="35"/>
    </row>
    <row r="1474" spans="1:8" ht="15">
      <c r="A1474"/>
      <c r="B1474"/>
      <c r="C1474"/>
      <c r="D1474"/>
      <c r="E1474"/>
      <c r="F1474"/>
      <c r="G1474" s="35"/>
      <c r="H1474" s="35"/>
    </row>
    <row r="1475" spans="1:8" ht="15">
      <c r="A1475"/>
      <c r="B1475"/>
      <c r="C1475"/>
      <c r="D1475"/>
      <c r="E1475"/>
      <c r="F1475"/>
      <c r="G1475" s="35"/>
      <c r="H1475" s="35"/>
    </row>
    <row r="1476" spans="1:8" ht="15">
      <c r="A1476"/>
      <c r="B1476"/>
      <c r="C1476"/>
      <c r="D1476"/>
      <c r="E1476"/>
      <c r="F1476"/>
      <c r="G1476" s="35"/>
      <c r="H1476" s="35"/>
    </row>
    <row r="1477" spans="1:8" ht="15">
      <c r="A1477"/>
      <c r="B1477"/>
      <c r="C1477"/>
      <c r="D1477"/>
      <c r="E1477"/>
      <c r="F1477"/>
      <c r="G1477" s="35"/>
      <c r="H1477" s="35"/>
    </row>
    <row r="1478" spans="1:8" ht="15">
      <c r="A1478"/>
      <c r="B1478"/>
      <c r="C1478"/>
      <c r="D1478"/>
      <c r="E1478"/>
      <c r="F1478"/>
      <c r="G1478" s="35"/>
      <c r="H1478" s="35"/>
    </row>
    <row r="1479" spans="1:8" ht="15">
      <c r="A1479"/>
      <c r="B1479"/>
      <c r="C1479"/>
      <c r="D1479"/>
      <c r="E1479"/>
      <c r="F1479"/>
      <c r="G1479" s="35"/>
      <c r="H1479" s="35"/>
    </row>
    <row r="1480" spans="1:8" ht="15">
      <c r="A1480"/>
      <c r="B1480"/>
      <c r="C1480"/>
      <c r="D1480"/>
      <c r="E1480"/>
      <c r="F1480"/>
      <c r="G1480" s="35"/>
      <c r="H1480" s="35"/>
    </row>
    <row r="1481" spans="1:8" ht="15">
      <c r="A1481"/>
      <c r="B1481"/>
      <c r="C1481"/>
      <c r="D1481"/>
      <c r="E1481"/>
      <c r="F1481"/>
      <c r="G1481" s="35"/>
      <c r="H1481" s="35"/>
    </row>
    <row r="1482" spans="1:8" ht="15">
      <c r="A1482"/>
      <c r="B1482"/>
      <c r="C1482"/>
      <c r="D1482"/>
      <c r="E1482"/>
      <c r="F1482"/>
      <c r="G1482" s="35"/>
      <c r="H1482" s="35"/>
    </row>
    <row r="1483" spans="1:8" ht="15">
      <c r="A1483"/>
      <c r="B1483"/>
      <c r="C1483"/>
      <c r="D1483"/>
      <c r="E1483"/>
      <c r="F1483"/>
      <c r="G1483" s="35"/>
      <c r="H1483" s="35"/>
    </row>
    <row r="1484" spans="1:8" ht="15">
      <c r="A1484"/>
      <c r="B1484"/>
      <c r="C1484"/>
      <c r="D1484"/>
      <c r="E1484"/>
      <c r="F1484"/>
      <c r="G1484" s="35"/>
      <c r="H1484" s="35"/>
    </row>
    <row r="1485" spans="1:8" ht="15">
      <c r="A1485"/>
      <c r="B1485"/>
      <c r="C1485"/>
      <c r="D1485"/>
      <c r="E1485"/>
      <c r="F1485"/>
      <c r="G1485" s="35"/>
      <c r="H1485" s="35"/>
    </row>
    <row r="1486" spans="1:8" ht="15">
      <c r="A1486"/>
      <c r="B1486"/>
      <c r="C1486"/>
      <c r="D1486"/>
      <c r="E1486"/>
      <c r="F1486"/>
      <c r="G1486" s="35"/>
      <c r="H1486" s="35"/>
    </row>
    <row r="1487" spans="1:8" ht="15">
      <c r="A1487"/>
      <c r="B1487"/>
      <c r="C1487"/>
      <c r="D1487"/>
      <c r="E1487"/>
      <c r="F1487"/>
      <c r="G1487" s="35"/>
      <c r="H1487" s="35"/>
    </row>
    <row r="1488" spans="1:8" ht="15">
      <c r="A1488"/>
      <c r="B1488"/>
      <c r="C1488"/>
      <c r="D1488"/>
      <c r="E1488"/>
      <c r="F1488"/>
      <c r="G1488" s="35"/>
      <c r="H1488" s="35"/>
    </row>
    <row r="1489" spans="1:8" ht="15">
      <c r="A1489"/>
      <c r="B1489"/>
      <c r="C1489"/>
      <c r="D1489"/>
      <c r="E1489"/>
      <c r="F1489"/>
      <c r="G1489" s="35"/>
      <c r="H1489" s="35"/>
    </row>
    <row r="1490" spans="1:8" ht="15">
      <c r="A1490"/>
      <c r="B1490"/>
      <c r="C1490"/>
      <c r="D1490"/>
      <c r="E1490"/>
      <c r="F1490"/>
      <c r="G1490" s="35"/>
      <c r="H1490" s="35"/>
    </row>
    <row r="1491" spans="1:8" ht="15">
      <c r="A1491"/>
      <c r="B1491"/>
      <c r="C1491"/>
      <c r="D1491"/>
      <c r="E1491"/>
      <c r="F1491"/>
      <c r="G1491" s="35"/>
      <c r="H1491" s="35"/>
    </row>
    <row r="1492" spans="1:8" ht="15">
      <c r="A1492"/>
      <c r="B1492"/>
      <c r="C1492"/>
      <c r="D1492"/>
      <c r="E1492"/>
      <c r="F1492"/>
      <c r="G1492" s="35"/>
      <c r="H1492" s="35"/>
    </row>
    <row r="1493" spans="1:8" ht="15">
      <c r="A1493"/>
      <c r="B1493"/>
      <c r="C1493"/>
      <c r="D1493"/>
      <c r="E1493"/>
      <c r="F1493"/>
      <c r="G1493" s="35"/>
      <c r="H1493" s="35"/>
    </row>
    <row r="1494" spans="1:8" ht="15">
      <c r="A1494"/>
      <c r="B1494"/>
      <c r="C1494"/>
      <c r="D1494"/>
      <c r="E1494"/>
      <c r="F1494"/>
      <c r="G1494" s="35"/>
      <c r="H1494" s="35"/>
    </row>
    <row r="1495" spans="1:8" ht="15">
      <c r="A1495"/>
      <c r="B1495"/>
      <c r="C1495"/>
      <c r="D1495"/>
      <c r="E1495"/>
      <c r="F1495"/>
      <c r="G1495" s="35"/>
      <c r="H1495" s="35"/>
    </row>
    <row r="1496" spans="1:8" ht="15">
      <c r="A1496"/>
      <c r="B1496"/>
      <c r="C1496"/>
      <c r="D1496"/>
      <c r="E1496"/>
      <c r="F1496"/>
      <c r="G1496" s="35"/>
      <c r="H1496" s="35"/>
    </row>
    <row r="1497" spans="1:8" ht="15">
      <c r="A1497"/>
      <c r="B1497"/>
      <c r="C1497"/>
      <c r="D1497"/>
      <c r="E1497"/>
      <c r="F1497"/>
      <c r="G1497" s="35"/>
      <c r="H1497" s="35"/>
    </row>
    <row r="1498" spans="1:8" ht="15">
      <c r="A1498"/>
      <c r="B1498"/>
      <c r="C1498"/>
      <c r="D1498"/>
      <c r="E1498"/>
      <c r="F1498"/>
      <c r="G1498" s="35"/>
      <c r="H1498" s="35"/>
    </row>
    <row r="1499" spans="1:8" ht="15">
      <c r="A1499"/>
      <c r="B1499"/>
      <c r="C1499"/>
      <c r="D1499"/>
      <c r="E1499"/>
      <c r="F1499"/>
      <c r="G1499" s="35"/>
      <c r="H1499" s="35"/>
    </row>
    <row r="1500" spans="1:8" ht="15">
      <c r="A1500"/>
      <c r="B1500"/>
      <c r="C1500"/>
      <c r="D1500"/>
      <c r="E1500"/>
      <c r="F1500"/>
      <c r="G1500" s="35"/>
      <c r="H1500" s="35"/>
    </row>
    <row r="1501" spans="1:8" ht="15">
      <c r="A1501"/>
      <c r="B1501"/>
      <c r="C1501"/>
      <c r="D1501"/>
      <c r="E1501"/>
      <c r="F1501"/>
      <c r="G1501" s="35"/>
      <c r="H1501" s="35"/>
    </row>
    <row r="1502" spans="1:8" ht="15">
      <c r="A1502"/>
      <c r="B1502"/>
      <c r="C1502"/>
      <c r="D1502"/>
      <c r="E1502"/>
      <c r="F1502"/>
      <c r="G1502" s="35"/>
      <c r="H1502" s="35"/>
    </row>
    <row r="1503" spans="1:8" ht="15">
      <c r="A1503"/>
      <c r="B1503"/>
      <c r="C1503"/>
      <c r="D1503"/>
      <c r="E1503"/>
      <c r="F1503"/>
      <c r="G1503" s="35"/>
      <c r="H1503" s="35"/>
    </row>
    <row r="1504" spans="1:8" ht="15">
      <c r="A1504"/>
      <c r="B1504"/>
      <c r="C1504"/>
      <c r="D1504"/>
      <c r="E1504"/>
      <c r="F1504"/>
      <c r="G1504" s="35"/>
      <c r="H1504" s="35"/>
    </row>
    <row r="1505" spans="1:8" ht="15">
      <c r="A1505"/>
      <c r="B1505"/>
      <c r="C1505"/>
      <c r="D1505"/>
      <c r="E1505"/>
      <c r="F1505"/>
      <c r="G1505" s="35"/>
      <c r="H1505" s="35"/>
    </row>
    <row r="1506" spans="1:8" ht="15">
      <c r="A1506"/>
      <c r="B1506"/>
      <c r="C1506"/>
      <c r="D1506"/>
      <c r="E1506"/>
      <c r="F1506"/>
      <c r="G1506" s="35"/>
      <c r="H1506" s="35"/>
    </row>
    <row r="1507" spans="1:8" ht="15">
      <c r="A1507"/>
      <c r="B1507"/>
      <c r="C1507"/>
      <c r="D1507"/>
      <c r="E1507"/>
      <c r="F1507"/>
      <c r="G1507" s="35"/>
      <c r="H1507" s="35"/>
    </row>
    <row r="1508" spans="1:8" ht="15">
      <c r="A1508"/>
      <c r="B1508"/>
      <c r="C1508"/>
      <c r="D1508"/>
      <c r="E1508"/>
      <c r="F1508"/>
      <c r="G1508" s="35"/>
      <c r="H1508" s="35"/>
    </row>
    <row r="1509" spans="1:8" ht="15">
      <c r="A1509"/>
      <c r="B1509"/>
      <c r="C1509"/>
      <c r="D1509"/>
      <c r="E1509"/>
      <c r="F1509"/>
      <c r="G1509" s="35"/>
      <c r="H1509" s="35"/>
    </row>
    <row r="1510" spans="1:8" ht="15">
      <c r="A1510"/>
      <c r="B1510"/>
      <c r="C1510"/>
      <c r="D1510"/>
      <c r="E1510"/>
      <c r="F1510"/>
      <c r="G1510" s="35"/>
      <c r="H1510" s="35"/>
    </row>
    <row r="1511" spans="1:8" ht="15">
      <c r="A1511"/>
      <c r="B1511"/>
      <c r="C1511"/>
      <c r="D1511"/>
      <c r="E1511"/>
      <c r="F1511"/>
      <c r="G1511" s="35"/>
      <c r="H1511" s="35"/>
    </row>
    <row r="1512" spans="1:8" ht="15">
      <c r="A1512"/>
      <c r="B1512"/>
      <c r="C1512"/>
      <c r="D1512"/>
      <c r="E1512"/>
      <c r="F1512"/>
      <c r="G1512" s="35"/>
      <c r="H1512" s="35"/>
    </row>
    <row r="1513" spans="1:8" ht="15">
      <c r="A1513"/>
      <c r="B1513"/>
      <c r="C1513"/>
      <c r="D1513"/>
      <c r="E1513"/>
      <c r="F1513"/>
      <c r="G1513" s="35"/>
      <c r="H1513" s="35"/>
    </row>
    <row r="1514" spans="1:8" ht="15">
      <c r="A1514"/>
      <c r="B1514"/>
      <c r="C1514"/>
      <c r="D1514"/>
      <c r="E1514"/>
      <c r="F1514"/>
      <c r="G1514" s="35"/>
      <c r="H1514" s="35"/>
    </row>
    <row r="1515" spans="1:8" ht="15">
      <c r="A1515"/>
      <c r="B1515"/>
      <c r="C1515"/>
      <c r="D1515"/>
      <c r="E1515"/>
      <c r="F1515"/>
      <c r="G1515" s="35"/>
      <c r="H1515" s="35"/>
    </row>
    <row r="1516" spans="1:8" ht="15">
      <c r="A1516"/>
      <c r="B1516"/>
      <c r="C1516"/>
      <c r="D1516"/>
      <c r="E1516"/>
      <c r="F1516"/>
      <c r="G1516" s="35"/>
      <c r="H1516" s="35"/>
    </row>
    <row r="1517" spans="1:8" ht="15">
      <c r="A1517"/>
      <c r="B1517"/>
      <c r="C1517"/>
      <c r="D1517"/>
      <c r="E1517"/>
      <c r="F1517"/>
      <c r="G1517" s="35"/>
      <c r="H1517" s="35"/>
    </row>
    <row r="1518" spans="1:8" ht="15">
      <c r="A1518"/>
      <c r="B1518"/>
      <c r="C1518"/>
      <c r="D1518"/>
      <c r="E1518"/>
      <c r="F1518"/>
      <c r="G1518" s="35"/>
      <c r="H1518" s="35"/>
    </row>
    <row r="1519" spans="1:8" ht="15">
      <c r="A1519"/>
      <c r="B1519"/>
      <c r="C1519"/>
      <c r="D1519"/>
      <c r="E1519"/>
      <c r="F1519"/>
      <c r="G1519" s="35"/>
      <c r="H1519" s="35"/>
    </row>
    <row r="1520" spans="1:8" ht="15">
      <c r="A1520"/>
      <c r="B1520"/>
      <c r="C1520"/>
      <c r="D1520"/>
      <c r="E1520"/>
      <c r="F1520"/>
      <c r="G1520" s="35"/>
      <c r="H1520" s="35"/>
    </row>
    <row r="1521" spans="1:8" ht="15">
      <c r="A1521"/>
      <c r="B1521"/>
      <c r="C1521"/>
      <c r="D1521"/>
      <c r="E1521"/>
      <c r="F1521"/>
      <c r="G1521" s="35"/>
      <c r="H1521" s="35"/>
    </row>
    <row r="1522" spans="1:8" ht="15">
      <c r="A1522"/>
      <c r="B1522"/>
      <c r="C1522"/>
      <c r="D1522"/>
      <c r="E1522"/>
      <c r="F1522"/>
      <c r="G1522" s="35"/>
      <c r="H1522" s="35"/>
    </row>
    <row r="1523" spans="1:8" ht="15">
      <c r="A1523"/>
      <c r="B1523"/>
      <c r="C1523"/>
      <c r="D1523"/>
      <c r="E1523"/>
      <c r="F1523"/>
      <c r="G1523" s="35"/>
      <c r="H1523" s="35"/>
    </row>
    <row r="1524" spans="1:8" ht="15">
      <c r="A1524"/>
      <c r="B1524"/>
      <c r="C1524"/>
      <c r="D1524"/>
      <c r="E1524"/>
      <c r="F1524"/>
      <c r="G1524" s="35"/>
      <c r="H1524" s="35"/>
    </row>
    <row r="1525" spans="1:8" ht="15">
      <c r="A1525"/>
      <c r="B1525"/>
      <c r="C1525"/>
      <c r="D1525"/>
      <c r="E1525"/>
      <c r="F1525"/>
      <c r="G1525" s="35"/>
      <c r="H1525" s="35"/>
    </row>
    <row r="1526" spans="1:8" ht="15">
      <c r="A1526"/>
      <c r="B1526"/>
      <c r="C1526"/>
      <c r="D1526"/>
      <c r="E1526"/>
      <c r="F1526"/>
      <c r="G1526" s="35"/>
      <c r="H1526" s="35"/>
    </row>
    <row r="1527" spans="1:8" ht="15">
      <c r="A1527"/>
      <c r="B1527"/>
      <c r="C1527"/>
      <c r="D1527"/>
      <c r="E1527"/>
      <c r="F1527"/>
      <c r="G1527" s="35"/>
      <c r="H1527" s="35"/>
    </row>
    <row r="1528" spans="1:8" ht="15">
      <c r="A1528"/>
      <c r="B1528"/>
      <c r="C1528"/>
      <c r="D1528"/>
      <c r="E1528"/>
      <c r="F1528"/>
      <c r="G1528" s="35"/>
      <c r="H1528" s="35"/>
    </row>
    <row r="1529" spans="1:8" ht="15">
      <c r="A1529"/>
      <c r="B1529"/>
      <c r="C1529"/>
      <c r="D1529"/>
      <c r="E1529"/>
      <c r="F1529"/>
      <c r="G1529" s="35"/>
      <c r="H1529" s="35"/>
    </row>
    <row r="1530" spans="1:8" ht="15">
      <c r="A1530"/>
      <c r="B1530"/>
      <c r="C1530"/>
      <c r="D1530"/>
      <c r="E1530"/>
      <c r="F1530"/>
      <c r="G1530" s="35"/>
      <c r="H1530" s="35"/>
    </row>
    <row r="1531" spans="1:8" ht="15">
      <c r="A1531"/>
      <c r="B1531"/>
      <c r="C1531"/>
      <c r="D1531"/>
      <c r="E1531"/>
      <c r="F1531"/>
      <c r="G1531" s="35"/>
      <c r="H1531" s="35"/>
    </row>
    <row r="1532" spans="1:8" ht="15">
      <c r="A1532"/>
      <c r="B1532"/>
      <c r="C1532"/>
      <c r="D1532"/>
      <c r="E1532"/>
      <c r="F1532"/>
      <c r="G1532" s="35"/>
      <c r="H1532" s="35"/>
    </row>
    <row r="1533" spans="1:8" ht="15">
      <c r="A1533"/>
      <c r="B1533"/>
      <c r="C1533"/>
      <c r="D1533"/>
      <c r="E1533"/>
      <c r="F1533"/>
      <c r="G1533" s="35"/>
      <c r="H1533" s="35"/>
    </row>
    <row r="1534" spans="1:8" ht="15">
      <c r="A1534"/>
      <c r="B1534"/>
      <c r="C1534"/>
      <c r="D1534"/>
      <c r="E1534"/>
      <c r="F1534"/>
      <c r="G1534" s="35"/>
      <c r="H1534" s="35"/>
    </row>
    <row r="1535" spans="1:8" ht="15">
      <c r="A1535"/>
      <c r="B1535"/>
      <c r="C1535"/>
      <c r="D1535"/>
      <c r="E1535"/>
      <c r="F1535"/>
      <c r="G1535" s="35"/>
      <c r="H1535" s="35"/>
    </row>
    <row r="1536" spans="1:8" ht="15">
      <c r="A1536"/>
      <c r="B1536"/>
      <c r="C1536"/>
      <c r="D1536"/>
      <c r="E1536"/>
      <c r="F1536"/>
      <c r="G1536" s="35"/>
      <c r="H1536" s="35"/>
    </row>
    <row r="1537" spans="1:8" ht="15">
      <c r="A1537"/>
      <c r="B1537"/>
      <c r="C1537"/>
      <c r="D1537"/>
      <c r="E1537"/>
      <c r="F1537"/>
      <c r="G1537" s="35"/>
      <c r="H1537" s="35"/>
    </row>
    <row r="1538" spans="1:8" ht="15">
      <c r="A1538"/>
      <c r="B1538"/>
      <c r="C1538"/>
      <c r="D1538"/>
      <c r="E1538"/>
      <c r="F1538"/>
      <c r="G1538" s="35"/>
      <c r="H1538" s="35"/>
    </row>
    <row r="1539" spans="1:8" ht="15">
      <c r="A1539"/>
      <c r="B1539"/>
      <c r="C1539"/>
      <c r="D1539"/>
      <c r="E1539"/>
      <c r="F1539"/>
      <c r="G1539" s="35"/>
      <c r="H1539" s="35"/>
    </row>
    <row r="1540" spans="1:8" ht="15">
      <c r="A1540"/>
      <c r="B1540"/>
      <c r="C1540"/>
      <c r="D1540"/>
      <c r="E1540"/>
      <c r="F1540"/>
      <c r="G1540" s="35"/>
      <c r="H1540" s="35"/>
    </row>
    <row r="1541" spans="1:8" ht="15">
      <c r="A1541"/>
      <c r="B1541"/>
      <c r="C1541"/>
      <c r="D1541"/>
      <c r="E1541"/>
      <c r="F1541"/>
      <c r="G1541" s="35"/>
      <c r="H1541" s="35"/>
    </row>
    <row r="1542" spans="1:8" ht="15">
      <c r="A1542"/>
      <c r="B1542"/>
      <c r="C1542"/>
      <c r="D1542"/>
      <c r="E1542"/>
      <c r="F1542"/>
      <c r="G1542" s="35"/>
      <c r="H1542" s="35"/>
    </row>
    <row r="1543" spans="1:8" ht="15">
      <c r="A1543"/>
      <c r="B1543"/>
      <c r="C1543"/>
      <c r="D1543"/>
      <c r="E1543"/>
      <c r="F1543"/>
      <c r="G1543" s="35"/>
      <c r="H1543" s="35"/>
    </row>
    <row r="1544" spans="1:8" ht="15">
      <c r="A1544"/>
      <c r="B1544"/>
      <c r="C1544"/>
      <c r="D1544"/>
      <c r="E1544"/>
      <c r="F1544"/>
      <c r="G1544" s="35"/>
      <c r="H1544" s="35"/>
    </row>
    <row r="1545" spans="1:8" ht="15">
      <c r="A1545"/>
      <c r="B1545"/>
      <c r="C1545"/>
      <c r="D1545"/>
      <c r="E1545"/>
      <c r="F1545"/>
      <c r="G1545" s="35"/>
      <c r="H1545" s="35"/>
    </row>
    <row r="1546" spans="1:8" ht="15">
      <c r="A1546"/>
      <c r="B1546"/>
      <c r="C1546"/>
      <c r="D1546"/>
      <c r="E1546"/>
      <c r="F1546"/>
      <c r="G1546" s="35"/>
      <c r="H1546" s="35"/>
    </row>
    <row r="1547" spans="1:8" ht="15">
      <c r="A1547"/>
      <c r="B1547"/>
      <c r="C1547"/>
      <c r="D1547"/>
      <c r="E1547"/>
      <c r="F1547"/>
      <c r="G1547" s="35"/>
      <c r="H1547" s="35"/>
    </row>
    <row r="1548" spans="1:8" ht="15">
      <c r="A1548"/>
      <c r="B1548"/>
      <c r="C1548"/>
      <c r="D1548"/>
      <c r="E1548"/>
      <c r="F1548"/>
      <c r="G1548" s="35"/>
      <c r="H1548" s="35"/>
    </row>
    <row r="1549" spans="1:8" ht="15">
      <c r="A1549"/>
      <c r="B1549"/>
      <c r="C1549"/>
      <c r="D1549"/>
      <c r="E1549"/>
      <c r="F1549"/>
      <c r="G1549" s="35"/>
      <c r="H1549" s="35"/>
    </row>
    <row r="1550" spans="1:8" ht="15">
      <c r="A1550"/>
      <c r="B1550"/>
      <c r="C1550"/>
      <c r="D1550"/>
      <c r="E1550"/>
      <c r="F1550"/>
      <c r="G1550" s="35"/>
      <c r="H1550" s="35"/>
    </row>
    <row r="1551" spans="1:8" ht="15">
      <c r="A1551"/>
      <c r="B1551"/>
      <c r="C1551"/>
      <c r="D1551"/>
      <c r="E1551"/>
      <c r="F1551"/>
      <c r="G1551" s="35"/>
      <c r="H1551" s="35"/>
    </row>
    <row r="1552" spans="1:8" ht="15">
      <c r="A1552"/>
      <c r="B1552"/>
      <c r="C1552"/>
      <c r="D1552"/>
      <c r="E1552"/>
      <c r="F1552"/>
      <c r="G1552" s="35"/>
      <c r="H1552" s="35"/>
    </row>
    <row r="1553" spans="1:8" ht="15">
      <c r="A1553"/>
      <c r="B1553"/>
      <c r="C1553"/>
      <c r="D1553"/>
      <c r="E1553"/>
      <c r="F1553"/>
      <c r="G1553" s="35"/>
      <c r="H1553" s="35"/>
    </row>
    <row r="1554" spans="1:8" ht="15">
      <c r="A1554"/>
      <c r="B1554"/>
      <c r="C1554"/>
      <c r="D1554"/>
      <c r="E1554"/>
      <c r="F1554"/>
      <c r="G1554" s="35"/>
      <c r="H1554" s="35"/>
    </row>
    <row r="1555" spans="1:8" ht="15">
      <c r="A1555"/>
      <c r="B1555"/>
      <c r="C1555"/>
      <c r="D1555"/>
      <c r="E1555"/>
      <c r="F1555"/>
      <c r="G1555" s="35"/>
      <c r="H1555" s="35"/>
    </row>
    <row r="1556" spans="1:8" ht="15">
      <c r="A1556"/>
      <c r="B1556"/>
      <c r="C1556"/>
      <c r="D1556"/>
      <c r="E1556"/>
      <c r="F1556"/>
      <c r="G1556" s="35"/>
      <c r="H1556" s="35"/>
    </row>
    <row r="1557" spans="1:8" ht="15">
      <c r="A1557"/>
      <c r="B1557"/>
      <c r="C1557"/>
      <c r="D1557"/>
      <c r="E1557"/>
      <c r="F1557"/>
      <c r="G1557" s="35"/>
      <c r="H1557" s="35"/>
    </row>
    <row r="1558" spans="1:8" ht="15">
      <c r="A1558"/>
      <c r="B1558"/>
      <c r="C1558"/>
      <c r="D1558"/>
      <c r="E1558"/>
      <c r="F1558"/>
      <c r="G1558" s="35"/>
      <c r="H1558" s="35"/>
    </row>
    <row r="1559" spans="1:8" ht="15">
      <c r="A1559"/>
      <c r="B1559"/>
      <c r="C1559"/>
      <c r="D1559"/>
      <c r="E1559"/>
      <c r="F1559"/>
      <c r="G1559" s="35"/>
      <c r="H1559" s="35"/>
    </row>
    <row r="1560" spans="1:8" ht="15">
      <c r="A1560"/>
      <c r="B1560"/>
      <c r="C1560"/>
      <c r="D1560"/>
      <c r="E1560"/>
      <c r="F1560"/>
      <c r="G1560" s="35"/>
      <c r="H1560" s="35"/>
    </row>
    <row r="1561" spans="1:8" ht="15">
      <c r="A1561"/>
      <c r="B1561"/>
      <c r="C1561"/>
      <c r="D1561"/>
      <c r="E1561"/>
      <c r="F1561"/>
      <c r="G1561" s="35"/>
      <c r="H1561" s="35"/>
    </row>
    <row r="1562" spans="1:8" ht="15">
      <c r="A1562"/>
      <c r="B1562"/>
      <c r="C1562"/>
      <c r="D1562"/>
      <c r="E1562"/>
      <c r="F1562"/>
      <c r="G1562" s="35"/>
      <c r="H1562" s="35"/>
    </row>
    <row r="1563" spans="1:8" ht="15">
      <c r="A1563"/>
      <c r="B1563"/>
      <c r="C1563"/>
      <c r="D1563"/>
      <c r="E1563"/>
      <c r="F1563"/>
      <c r="G1563" s="35"/>
      <c r="H1563" s="35"/>
    </row>
    <row r="1564" spans="1:8" ht="15">
      <c r="A1564"/>
      <c r="B1564"/>
      <c r="C1564"/>
      <c r="D1564"/>
      <c r="E1564"/>
      <c r="F1564"/>
      <c r="G1564" s="35"/>
      <c r="H1564" s="35"/>
    </row>
    <row r="1565" spans="1:8" ht="15">
      <c r="A1565"/>
      <c r="B1565"/>
      <c r="C1565"/>
      <c r="D1565"/>
      <c r="E1565"/>
      <c r="F1565"/>
      <c r="G1565" s="35"/>
      <c r="H1565" s="35"/>
    </row>
    <row r="1566" spans="1:8" ht="15">
      <c r="A1566"/>
      <c r="B1566"/>
      <c r="C1566"/>
      <c r="D1566"/>
      <c r="E1566"/>
      <c r="F1566"/>
      <c r="G1566" s="35"/>
      <c r="H1566" s="35"/>
    </row>
    <row r="1567" spans="1:8" ht="15">
      <c r="A1567"/>
      <c r="B1567"/>
      <c r="C1567"/>
      <c r="D1567"/>
      <c r="E1567"/>
      <c r="F1567"/>
      <c r="G1567" s="35"/>
      <c r="H1567" s="35"/>
    </row>
    <row r="1568" spans="1:8" ht="15">
      <c r="A1568"/>
      <c r="B1568"/>
      <c r="C1568"/>
      <c r="D1568"/>
      <c r="E1568"/>
      <c r="F1568"/>
      <c r="G1568" s="35"/>
      <c r="H1568" s="35"/>
    </row>
    <row r="1569" spans="1:8" ht="15">
      <c r="A1569"/>
      <c r="B1569"/>
      <c r="C1569"/>
      <c r="D1569"/>
      <c r="E1569"/>
      <c r="F1569"/>
      <c r="G1569" s="35"/>
      <c r="H1569" s="35"/>
    </row>
    <row r="1570" spans="1:8" ht="15">
      <c r="A1570"/>
      <c r="B1570"/>
      <c r="C1570"/>
      <c r="D1570"/>
      <c r="E1570"/>
      <c r="F1570"/>
      <c r="G1570" s="35"/>
      <c r="H1570" s="35"/>
    </row>
    <row r="1571" spans="1:8" ht="15">
      <c r="A1571"/>
      <c r="B1571"/>
      <c r="C1571"/>
      <c r="D1571"/>
      <c r="E1571"/>
      <c r="F1571"/>
      <c r="G1571" s="35"/>
      <c r="H1571" s="35"/>
    </row>
    <row r="1572" spans="1:8" ht="15">
      <c r="A1572"/>
      <c r="B1572"/>
      <c r="C1572"/>
      <c r="D1572"/>
      <c r="E1572"/>
      <c r="F1572"/>
      <c r="G1572" s="35"/>
      <c r="H1572" s="35"/>
    </row>
    <row r="1573" spans="1:8" ht="15">
      <c r="A1573"/>
      <c r="B1573"/>
      <c r="C1573"/>
      <c r="D1573"/>
      <c r="E1573"/>
      <c r="F1573"/>
      <c r="G1573" s="35"/>
      <c r="H1573" s="35"/>
    </row>
    <row r="1574" spans="1:8" ht="15">
      <c r="A1574"/>
      <c r="B1574"/>
      <c r="C1574"/>
      <c r="D1574"/>
      <c r="E1574"/>
      <c r="F1574"/>
      <c r="G1574" s="35"/>
      <c r="H1574" s="35"/>
    </row>
    <row r="1575" spans="1:8" ht="15">
      <c r="A1575"/>
      <c r="B1575"/>
      <c r="C1575"/>
      <c r="D1575"/>
      <c r="E1575"/>
      <c r="F1575"/>
      <c r="G1575" s="35"/>
      <c r="H1575" s="35"/>
    </row>
    <row r="1576" spans="1:8" ht="15">
      <c r="A1576"/>
      <c r="B1576"/>
      <c r="C1576"/>
      <c r="D1576"/>
      <c r="E1576"/>
      <c r="F1576"/>
      <c r="G1576" s="35"/>
      <c r="H1576" s="35"/>
    </row>
    <row r="1577" spans="1:8" ht="15">
      <c r="A1577"/>
      <c r="B1577"/>
      <c r="C1577"/>
      <c r="D1577"/>
      <c r="E1577"/>
      <c r="F1577"/>
      <c r="G1577" s="35"/>
      <c r="H1577" s="35"/>
    </row>
    <row r="1578" spans="1:8" ht="15">
      <c r="A1578"/>
      <c r="B1578"/>
      <c r="C1578"/>
      <c r="D1578"/>
      <c r="E1578"/>
      <c r="F1578"/>
      <c r="G1578" s="35"/>
      <c r="H1578" s="35"/>
    </row>
    <row r="1579" spans="1:8" ht="15">
      <c r="A1579"/>
      <c r="B1579"/>
      <c r="C1579"/>
      <c r="D1579"/>
      <c r="E1579"/>
      <c r="F1579"/>
      <c r="G1579" s="35"/>
      <c r="H1579" s="35"/>
    </row>
    <row r="1580" spans="1:8" ht="15">
      <c r="A1580"/>
      <c r="B1580"/>
      <c r="C1580"/>
      <c r="D1580"/>
      <c r="E1580"/>
      <c r="F1580"/>
      <c r="G1580" s="35"/>
      <c r="H1580" s="35"/>
    </row>
    <row r="1581" spans="1:8" ht="15">
      <c r="A1581"/>
      <c r="B1581"/>
      <c r="C1581"/>
      <c r="D1581"/>
      <c r="E1581"/>
      <c r="F1581"/>
      <c r="G1581" s="35"/>
      <c r="H1581" s="35"/>
    </row>
    <row r="1582" spans="1:8" ht="15">
      <c r="A1582"/>
      <c r="B1582"/>
      <c r="C1582"/>
      <c r="D1582"/>
      <c r="E1582"/>
      <c r="F1582"/>
      <c r="G1582" s="35"/>
      <c r="H1582" s="35"/>
    </row>
    <row r="1583" spans="1:8" ht="15">
      <c r="A1583"/>
      <c r="B1583"/>
      <c r="C1583"/>
      <c r="D1583"/>
      <c r="E1583"/>
      <c r="F1583"/>
      <c r="G1583" s="35"/>
      <c r="H1583" s="35"/>
    </row>
    <row r="1584" spans="1:8" ht="15">
      <c r="A1584"/>
      <c r="B1584"/>
      <c r="C1584"/>
      <c r="D1584"/>
      <c r="E1584"/>
      <c r="F1584"/>
      <c r="G1584" s="35"/>
      <c r="H1584" s="35"/>
    </row>
    <row r="1585" spans="1:8" ht="15">
      <c r="A1585"/>
      <c r="B1585"/>
      <c r="C1585"/>
      <c r="D1585"/>
      <c r="E1585"/>
      <c r="F1585"/>
      <c r="G1585" s="35"/>
      <c r="H1585" s="35"/>
    </row>
    <row r="1586" spans="1:8" ht="15">
      <c r="A1586"/>
      <c r="B1586"/>
      <c r="C1586"/>
      <c r="D1586"/>
      <c r="E1586"/>
      <c r="F1586"/>
      <c r="G1586" s="35"/>
      <c r="H1586" s="35"/>
    </row>
    <row r="1587" spans="1:8" ht="15">
      <c r="A1587"/>
      <c r="B1587"/>
      <c r="C1587"/>
      <c r="D1587"/>
      <c r="E1587"/>
      <c r="F1587"/>
      <c r="G1587" s="35"/>
      <c r="H1587" s="35"/>
    </row>
    <row r="1588" spans="1:8" ht="15">
      <c r="A1588"/>
      <c r="B1588"/>
      <c r="C1588"/>
      <c r="D1588"/>
      <c r="E1588"/>
      <c r="F1588"/>
      <c r="G1588" s="35"/>
      <c r="H1588" s="35"/>
    </row>
    <row r="1589" spans="1:8" ht="15">
      <c r="A1589"/>
      <c r="B1589"/>
      <c r="C1589"/>
      <c r="D1589"/>
      <c r="E1589"/>
      <c r="F1589"/>
      <c r="G1589" s="35"/>
      <c r="H1589" s="35"/>
    </row>
    <row r="1590" spans="1:8" ht="15">
      <c r="A1590"/>
      <c r="B1590"/>
      <c r="C1590"/>
      <c r="D1590"/>
      <c r="E1590"/>
      <c r="F1590"/>
      <c r="G1590" s="35"/>
      <c r="H1590" s="35"/>
    </row>
    <row r="1591" spans="1:8" ht="15">
      <c r="A1591"/>
      <c r="B1591"/>
      <c r="C1591"/>
      <c r="D1591"/>
      <c r="E1591"/>
      <c r="F1591"/>
      <c r="G1591" s="35"/>
      <c r="H1591" s="35"/>
    </row>
    <row r="1592" spans="1:8" ht="15">
      <c r="A1592"/>
      <c r="B1592"/>
      <c r="C1592"/>
      <c r="D1592"/>
      <c r="E1592"/>
      <c r="F1592"/>
      <c r="G1592" s="35"/>
      <c r="H1592" s="35"/>
    </row>
    <row r="1593" spans="1:8" ht="15">
      <c r="A1593"/>
      <c r="B1593"/>
      <c r="C1593"/>
      <c r="D1593"/>
      <c r="E1593"/>
      <c r="F1593"/>
      <c r="G1593" s="35"/>
      <c r="H1593" s="35"/>
    </row>
    <row r="1594" spans="1:8" ht="15">
      <c r="A1594"/>
      <c r="B1594"/>
      <c r="C1594"/>
      <c r="D1594"/>
      <c r="E1594"/>
      <c r="F1594"/>
      <c r="G1594" s="35"/>
      <c r="H1594" s="35"/>
    </row>
    <row r="1595" spans="1:8" ht="15">
      <c r="A1595"/>
      <c r="B1595"/>
      <c r="C1595"/>
      <c r="D1595"/>
      <c r="E1595"/>
      <c r="F1595"/>
      <c r="G1595" s="35"/>
      <c r="H1595" s="35"/>
    </row>
    <row r="1596" spans="1:8" ht="15">
      <c r="A1596"/>
      <c r="B1596"/>
      <c r="C1596"/>
      <c r="D1596"/>
      <c r="E1596"/>
      <c r="F1596"/>
      <c r="G1596" s="35"/>
      <c r="H1596" s="35"/>
    </row>
    <row r="1597" spans="1:8" ht="15">
      <c r="A1597"/>
      <c r="B1597"/>
      <c r="C1597"/>
      <c r="D1597"/>
      <c r="E1597"/>
      <c r="F1597"/>
      <c r="G1597" s="35"/>
      <c r="H1597" s="35"/>
    </row>
    <row r="1598" spans="1:8" ht="15">
      <c r="A1598"/>
      <c r="B1598"/>
      <c r="C1598"/>
      <c r="D1598"/>
      <c r="E1598"/>
      <c r="F1598"/>
      <c r="G1598" s="35"/>
      <c r="H1598" s="35"/>
    </row>
    <row r="1599" spans="1:8" ht="15">
      <c r="A1599"/>
      <c r="B1599"/>
      <c r="C1599"/>
      <c r="D1599"/>
      <c r="E1599"/>
      <c r="F1599"/>
      <c r="G1599" s="35"/>
      <c r="H1599" s="35"/>
    </row>
    <row r="1600" spans="1:8" ht="15">
      <c r="A1600"/>
      <c r="B1600"/>
      <c r="C1600"/>
      <c r="D1600"/>
      <c r="E1600"/>
      <c r="F1600"/>
      <c r="G1600" s="35"/>
      <c r="H1600" s="35"/>
    </row>
    <row r="1601" spans="1:8" ht="15">
      <c r="A1601"/>
      <c r="B1601"/>
      <c r="C1601"/>
      <c r="D1601"/>
      <c r="E1601"/>
      <c r="F1601"/>
      <c r="G1601" s="35"/>
      <c r="H1601" s="35"/>
    </row>
    <row r="1602" spans="1:8" ht="15">
      <c r="A1602"/>
      <c r="B1602"/>
      <c r="C1602"/>
      <c r="D1602"/>
      <c r="E1602"/>
      <c r="F1602"/>
      <c r="G1602" s="35"/>
      <c r="H1602" s="35"/>
    </row>
    <row r="1603" spans="1:8" ht="15">
      <c r="A1603"/>
      <c r="B1603"/>
      <c r="C1603"/>
      <c r="D1603"/>
      <c r="E1603"/>
      <c r="F1603"/>
      <c r="G1603" s="35"/>
      <c r="H1603" s="35"/>
    </row>
    <row r="1604" spans="1:8" ht="15">
      <c r="A1604"/>
      <c r="B1604"/>
      <c r="C1604"/>
      <c r="D1604"/>
      <c r="E1604"/>
      <c r="F1604"/>
      <c r="G1604" s="35"/>
      <c r="H1604" s="35"/>
    </row>
    <row r="1605" spans="1:8" ht="15">
      <c r="A1605"/>
      <c r="B1605"/>
      <c r="C1605"/>
      <c r="D1605"/>
      <c r="E1605"/>
      <c r="F1605"/>
      <c r="G1605" s="35"/>
      <c r="H1605" s="35"/>
    </row>
    <row r="1606" spans="1:8" ht="15">
      <c r="A1606"/>
      <c r="B1606"/>
      <c r="C1606"/>
      <c r="D1606"/>
      <c r="E1606"/>
      <c r="F1606"/>
      <c r="G1606" s="35"/>
      <c r="H1606" s="35"/>
    </row>
    <row r="1607" spans="1:8" ht="15">
      <c r="A1607"/>
      <c r="B1607"/>
      <c r="C1607"/>
      <c r="D1607"/>
      <c r="E1607"/>
      <c r="F1607"/>
      <c r="G1607" s="35"/>
      <c r="H1607" s="35"/>
    </row>
    <row r="1608" spans="1:8" ht="15">
      <c r="A1608"/>
      <c r="B1608"/>
      <c r="C1608"/>
      <c r="D1608"/>
      <c r="E1608"/>
      <c r="F1608"/>
      <c r="G1608" s="35"/>
      <c r="H1608" s="35"/>
    </row>
    <row r="1609" spans="1:8" ht="15">
      <c r="A1609"/>
      <c r="B1609"/>
      <c r="C1609"/>
      <c r="D1609"/>
      <c r="E1609"/>
      <c r="F1609"/>
      <c r="G1609" s="35"/>
      <c r="H1609" s="35"/>
    </row>
    <row r="1610" spans="1:8" ht="15">
      <c r="A1610"/>
      <c r="B1610"/>
      <c r="C1610"/>
      <c r="D1610"/>
      <c r="E1610"/>
      <c r="F1610"/>
      <c r="G1610" s="35"/>
      <c r="H1610" s="35"/>
    </row>
    <row r="1611" spans="1:8" ht="15">
      <c r="A1611"/>
      <c r="B1611"/>
      <c r="C1611"/>
      <c r="D1611"/>
      <c r="E1611"/>
      <c r="F1611"/>
      <c r="G1611" s="35"/>
      <c r="H1611" s="35"/>
    </row>
    <row r="1612" spans="1:8" ht="15">
      <c r="A1612"/>
      <c r="B1612"/>
      <c r="C1612"/>
      <c r="D1612"/>
      <c r="E1612"/>
      <c r="F1612"/>
      <c r="G1612" s="35"/>
      <c r="H1612" s="35"/>
    </row>
    <row r="1613" spans="1:8" ht="15">
      <c r="A1613"/>
      <c r="B1613"/>
      <c r="C1613"/>
      <c r="D1613"/>
      <c r="E1613"/>
      <c r="F1613"/>
      <c r="G1613" s="35"/>
      <c r="H1613" s="35"/>
    </row>
    <row r="1614" spans="1:8" ht="15">
      <c r="A1614"/>
      <c r="B1614"/>
      <c r="C1614"/>
      <c r="D1614"/>
      <c r="E1614"/>
      <c r="F1614"/>
      <c r="G1614" s="35"/>
      <c r="H1614" s="35"/>
    </row>
    <row r="1615" spans="1:8" ht="15">
      <c r="A1615"/>
      <c r="B1615"/>
      <c r="C1615"/>
      <c r="D1615"/>
      <c r="E1615"/>
      <c r="F1615"/>
      <c r="G1615" s="35"/>
      <c r="H1615" s="35"/>
    </row>
    <row r="1616" spans="1:8" ht="15">
      <c r="A1616"/>
      <c r="B1616"/>
      <c r="C1616"/>
      <c r="D1616"/>
      <c r="E1616"/>
      <c r="F1616"/>
      <c r="G1616" s="35"/>
      <c r="H1616" s="35"/>
    </row>
    <row r="1617" spans="1:8" ht="15">
      <c r="A1617"/>
      <c r="B1617"/>
      <c r="C1617"/>
      <c r="D1617"/>
      <c r="E1617"/>
      <c r="F1617"/>
      <c r="G1617" s="35"/>
      <c r="H1617" s="35"/>
    </row>
    <row r="1618" spans="1:8" ht="15">
      <c r="A1618"/>
      <c r="B1618"/>
      <c r="C1618"/>
      <c r="D1618"/>
      <c r="E1618"/>
      <c r="F1618"/>
      <c r="G1618" s="35"/>
      <c r="H1618" s="35"/>
    </row>
    <row r="1619" spans="1:8" ht="15">
      <c r="A1619"/>
      <c r="B1619"/>
      <c r="C1619"/>
      <c r="D1619"/>
      <c r="E1619"/>
      <c r="F1619"/>
      <c r="G1619" s="35"/>
      <c r="H1619" s="35"/>
    </row>
    <row r="1620" spans="1:8" ht="15">
      <c r="A1620"/>
      <c r="B1620"/>
      <c r="C1620"/>
      <c r="D1620"/>
      <c r="E1620"/>
      <c r="F1620"/>
      <c r="G1620" s="35"/>
      <c r="H1620" s="35"/>
    </row>
    <row r="1621" spans="1:8" ht="15">
      <c r="A1621"/>
      <c r="B1621"/>
      <c r="C1621"/>
      <c r="D1621"/>
      <c r="E1621"/>
      <c r="F1621"/>
      <c r="G1621" s="35"/>
      <c r="H1621" s="35"/>
    </row>
    <row r="1622" spans="1:8" ht="15">
      <c r="A1622"/>
      <c r="B1622"/>
      <c r="C1622"/>
      <c r="D1622"/>
      <c r="E1622"/>
      <c r="F1622"/>
      <c r="G1622" s="35"/>
      <c r="H1622" s="35"/>
    </row>
    <row r="1623" spans="1:8" ht="15">
      <c r="A1623"/>
      <c r="B1623"/>
      <c r="C1623"/>
      <c r="D1623"/>
      <c r="E1623"/>
      <c r="F1623"/>
      <c r="G1623" s="35"/>
      <c r="H1623" s="35"/>
    </row>
    <row r="1624" spans="1:8" ht="15">
      <c r="A1624"/>
      <c r="B1624"/>
      <c r="C1624"/>
      <c r="D1624"/>
      <c r="E1624"/>
      <c r="F1624"/>
      <c r="G1624" s="35"/>
      <c r="H1624" s="35"/>
    </row>
    <row r="1625" spans="1:8" ht="15">
      <c r="A1625"/>
      <c r="B1625"/>
      <c r="C1625"/>
      <c r="D1625"/>
      <c r="E1625"/>
      <c r="F1625"/>
      <c r="G1625" s="35"/>
      <c r="H1625" s="35"/>
    </row>
    <row r="1626" spans="1:8" ht="15">
      <c r="A1626"/>
      <c r="B1626"/>
      <c r="C1626"/>
      <c r="D1626"/>
      <c r="E1626"/>
      <c r="F1626"/>
      <c r="G1626" s="35"/>
      <c r="H1626" s="35"/>
    </row>
    <row r="1627" spans="1:8" ht="15">
      <c r="A1627"/>
      <c r="B1627"/>
      <c r="C1627"/>
      <c r="D1627"/>
      <c r="E1627"/>
      <c r="F1627"/>
      <c r="G1627" s="35"/>
      <c r="H1627" s="35"/>
    </row>
    <row r="1628" spans="1:8" ht="15">
      <c r="A1628"/>
      <c r="B1628"/>
      <c r="C1628"/>
      <c r="D1628"/>
      <c r="E1628"/>
      <c r="F1628"/>
      <c r="G1628" s="35"/>
      <c r="H1628" s="35"/>
    </row>
    <row r="1629" spans="1:8" ht="15">
      <c r="A1629"/>
      <c r="B1629"/>
      <c r="C1629"/>
      <c r="D1629"/>
      <c r="E1629"/>
      <c r="F1629"/>
      <c r="G1629" s="35"/>
      <c r="H1629" s="35"/>
    </row>
    <row r="1630" spans="1:8" ht="15">
      <c r="A1630"/>
      <c r="B1630"/>
      <c r="C1630"/>
      <c r="D1630"/>
      <c r="E1630"/>
      <c r="F1630"/>
      <c r="G1630" s="35"/>
      <c r="H1630" s="35"/>
    </row>
    <row r="1631" spans="1:8" ht="15">
      <c r="A1631"/>
      <c r="B1631"/>
      <c r="C1631"/>
      <c r="D1631"/>
      <c r="E1631"/>
      <c r="F1631"/>
      <c r="G1631" s="35"/>
      <c r="H1631" s="35"/>
    </row>
    <row r="1632" spans="1:8" ht="15">
      <c r="A1632"/>
      <c r="B1632"/>
      <c r="C1632"/>
      <c r="D1632"/>
      <c r="E1632"/>
      <c r="F1632"/>
      <c r="G1632" s="35"/>
      <c r="H1632" s="35"/>
    </row>
    <row r="1633" spans="1:8" ht="15">
      <c r="A1633"/>
      <c r="B1633"/>
      <c r="C1633"/>
      <c r="D1633"/>
      <c r="E1633"/>
      <c r="F1633"/>
      <c r="G1633" s="35"/>
      <c r="H1633" s="35"/>
    </row>
    <row r="1634" spans="1:8" ht="15">
      <c r="A1634"/>
      <c r="B1634"/>
      <c r="C1634"/>
      <c r="D1634"/>
      <c r="E1634"/>
      <c r="F1634"/>
      <c r="G1634" s="35"/>
      <c r="H1634" s="35"/>
    </row>
    <row r="1635" spans="1:8" ht="15">
      <c r="A1635"/>
      <c r="B1635"/>
      <c r="C1635"/>
      <c r="D1635"/>
      <c r="E1635"/>
      <c r="F1635"/>
      <c r="G1635" s="35"/>
      <c r="H1635" s="35"/>
    </row>
    <row r="1636" spans="1:8" ht="15">
      <c r="A1636"/>
      <c r="B1636"/>
      <c r="C1636"/>
      <c r="D1636"/>
      <c r="E1636"/>
      <c r="F1636"/>
      <c r="G1636" s="35"/>
      <c r="H1636" s="35"/>
    </row>
    <row r="1637" spans="1:8" ht="15">
      <c r="A1637"/>
      <c r="B1637"/>
      <c r="C1637"/>
      <c r="D1637"/>
      <c r="E1637"/>
      <c r="F1637"/>
      <c r="G1637" s="35"/>
      <c r="H1637" s="35"/>
    </row>
    <row r="1638" spans="1:8" ht="15">
      <c r="A1638"/>
      <c r="B1638"/>
      <c r="C1638"/>
      <c r="D1638"/>
      <c r="E1638"/>
      <c r="F1638"/>
      <c r="G1638" s="35"/>
      <c r="H1638" s="35"/>
    </row>
    <row r="1639" spans="1:8" ht="15">
      <c r="A1639"/>
      <c r="B1639"/>
      <c r="C1639"/>
      <c r="D1639"/>
      <c r="E1639"/>
      <c r="F1639"/>
      <c r="G1639" s="35"/>
      <c r="H1639" s="35"/>
    </row>
    <row r="1640" spans="1:8" ht="15">
      <c r="A1640"/>
      <c r="B1640"/>
      <c r="C1640"/>
      <c r="D1640"/>
      <c r="E1640"/>
      <c r="F1640"/>
      <c r="G1640" s="35"/>
      <c r="H1640" s="35"/>
    </row>
    <row r="1641" spans="1:8" ht="15">
      <c r="A1641"/>
      <c r="B1641"/>
      <c r="C1641"/>
      <c r="D1641"/>
      <c r="E1641"/>
      <c r="F1641"/>
      <c r="G1641" s="35"/>
      <c r="H1641" s="35"/>
    </row>
    <row r="1642" spans="1:8" ht="15">
      <c r="A1642"/>
      <c r="B1642"/>
      <c r="C1642"/>
      <c r="D1642"/>
      <c r="E1642"/>
      <c r="F1642"/>
      <c r="G1642" s="35"/>
      <c r="H1642" s="35"/>
    </row>
    <row r="1643" spans="1:8" ht="15">
      <c r="A1643"/>
      <c r="B1643"/>
      <c r="C1643"/>
      <c r="D1643"/>
      <c r="E1643"/>
      <c r="F1643"/>
      <c r="G1643" s="35"/>
      <c r="H1643" s="35"/>
    </row>
    <row r="1644" spans="1:8" ht="15">
      <c r="A1644"/>
      <c r="B1644"/>
      <c r="C1644"/>
      <c r="D1644"/>
      <c r="E1644"/>
      <c r="F1644"/>
      <c r="G1644" s="35"/>
      <c r="H1644" s="35"/>
    </row>
    <row r="1645" spans="1:8" ht="15">
      <c r="A1645"/>
      <c r="B1645"/>
      <c r="C1645"/>
      <c r="D1645"/>
      <c r="E1645"/>
      <c r="F1645"/>
      <c r="G1645" s="35"/>
      <c r="H1645" s="35"/>
    </row>
    <row r="1646" spans="1:8" ht="15">
      <c r="A1646"/>
      <c r="B1646"/>
      <c r="C1646"/>
      <c r="D1646"/>
      <c r="E1646"/>
      <c r="F1646"/>
      <c r="G1646" s="35"/>
      <c r="H1646" s="35"/>
    </row>
    <row r="1647" spans="1:8" ht="15">
      <c r="A1647"/>
      <c r="B1647"/>
      <c r="C1647"/>
      <c r="D1647"/>
      <c r="E1647"/>
      <c r="F1647"/>
      <c r="G1647" s="35"/>
      <c r="H1647" s="35"/>
    </row>
    <row r="1648" spans="1:8" ht="15">
      <c r="A1648"/>
      <c r="B1648"/>
      <c r="C1648"/>
      <c r="D1648"/>
      <c r="E1648"/>
      <c r="F1648"/>
      <c r="G1648" s="35"/>
      <c r="H1648" s="35"/>
    </row>
    <row r="1649" spans="1:8" ht="15">
      <c r="A1649"/>
      <c r="B1649"/>
      <c r="C1649"/>
      <c r="D1649"/>
      <c r="E1649"/>
      <c r="F1649"/>
      <c r="G1649" s="35"/>
      <c r="H1649" s="35"/>
    </row>
    <row r="1650" spans="1:8" ht="15">
      <c r="A1650"/>
      <c r="B1650"/>
      <c r="C1650"/>
      <c r="D1650"/>
      <c r="E1650"/>
      <c r="F1650"/>
      <c r="G1650" s="35"/>
      <c r="H1650" s="35"/>
    </row>
    <row r="1651" spans="1:8" ht="15">
      <c r="A1651"/>
      <c r="B1651"/>
      <c r="C1651"/>
      <c r="D1651"/>
      <c r="E1651"/>
      <c r="F1651"/>
      <c r="G1651" s="35"/>
      <c r="H1651" s="35"/>
    </row>
    <row r="1652" spans="1:8" ht="15">
      <c r="A1652"/>
      <c r="B1652"/>
      <c r="C1652"/>
      <c r="D1652"/>
      <c r="E1652"/>
      <c r="F1652"/>
      <c r="G1652" s="35"/>
      <c r="H1652" s="35"/>
    </row>
    <row r="1653" spans="1:8" ht="15">
      <c r="A1653"/>
      <c r="B1653"/>
      <c r="C1653"/>
      <c r="D1653"/>
      <c r="E1653"/>
      <c r="F1653"/>
      <c r="G1653" s="35"/>
      <c r="H1653" s="35"/>
    </row>
    <row r="1654" spans="1:8" ht="15">
      <c r="A1654"/>
      <c r="B1654"/>
      <c r="C1654"/>
      <c r="D1654"/>
      <c r="E1654"/>
      <c r="F1654"/>
      <c r="G1654" s="35"/>
      <c r="H1654" s="35"/>
    </row>
    <row r="1655" spans="1:8" ht="15">
      <c r="A1655"/>
      <c r="B1655"/>
      <c r="C1655"/>
      <c r="D1655"/>
      <c r="E1655"/>
      <c r="F1655"/>
      <c r="G1655" s="35"/>
      <c r="H1655" s="35"/>
    </row>
    <row r="1656" spans="1:8" ht="15">
      <c r="A1656"/>
      <c r="B1656"/>
      <c r="C1656"/>
      <c r="D1656"/>
      <c r="E1656"/>
      <c r="F1656"/>
      <c r="G1656" s="35"/>
      <c r="H1656" s="35"/>
    </row>
    <row r="1657" spans="1:8" ht="15">
      <c r="A1657"/>
      <c r="B1657"/>
      <c r="C1657"/>
      <c r="D1657"/>
      <c r="E1657"/>
      <c r="F1657"/>
      <c r="G1657" s="35"/>
      <c r="H1657" s="35"/>
    </row>
    <row r="1658" spans="1:8" ht="15">
      <c r="A1658"/>
      <c r="B1658"/>
      <c r="C1658"/>
      <c r="D1658"/>
      <c r="E1658"/>
      <c r="F1658"/>
      <c r="G1658" s="35"/>
      <c r="H1658" s="35"/>
    </row>
    <row r="1659" spans="1:8" ht="15">
      <c r="A1659"/>
      <c r="B1659"/>
      <c r="C1659"/>
      <c r="D1659"/>
      <c r="E1659"/>
      <c r="F1659"/>
      <c r="G1659" s="35"/>
      <c r="H1659" s="35"/>
    </row>
    <row r="1660" spans="1:8" ht="15">
      <c r="A1660"/>
      <c r="B1660"/>
      <c r="C1660"/>
      <c r="D1660"/>
      <c r="E1660"/>
      <c r="F1660"/>
      <c r="G1660" s="35"/>
      <c r="H1660" s="35"/>
    </row>
    <row r="1661" spans="1:8" ht="15">
      <c r="A1661"/>
      <c r="B1661"/>
      <c r="C1661"/>
      <c r="D1661"/>
      <c r="E1661"/>
      <c r="F1661"/>
      <c r="G1661" s="35"/>
      <c r="H1661" s="35"/>
    </row>
    <row r="1662" spans="1:8" ht="15">
      <c r="A1662"/>
      <c r="B1662"/>
      <c r="C1662"/>
      <c r="D1662"/>
      <c r="E1662"/>
      <c r="F1662"/>
      <c r="G1662" s="35"/>
      <c r="H1662" s="35"/>
    </row>
    <row r="1663" spans="1:8" ht="15">
      <c r="A1663"/>
      <c r="B1663"/>
      <c r="C1663"/>
      <c r="D1663"/>
      <c r="E1663"/>
      <c r="F1663"/>
      <c r="G1663" s="35"/>
      <c r="H1663" s="35"/>
    </row>
    <row r="1664" spans="1:8" ht="15">
      <c r="A1664"/>
      <c r="B1664"/>
      <c r="C1664"/>
      <c r="D1664"/>
      <c r="E1664"/>
      <c r="F1664"/>
      <c r="G1664" s="35"/>
      <c r="H1664" s="35"/>
    </row>
    <row r="1665" spans="1:8" ht="15">
      <c r="A1665"/>
      <c r="B1665"/>
      <c r="C1665"/>
      <c r="D1665"/>
      <c r="E1665"/>
      <c r="F1665"/>
      <c r="G1665" s="35"/>
      <c r="H1665" s="35"/>
    </row>
    <row r="1666" spans="1:8" ht="15">
      <c r="A1666"/>
      <c r="B1666"/>
      <c r="C1666"/>
      <c r="D1666"/>
      <c r="E1666"/>
      <c r="F1666"/>
      <c r="G1666" s="35"/>
      <c r="H1666" s="35"/>
    </row>
    <row r="1667" spans="1:8" ht="15">
      <c r="A1667"/>
      <c r="B1667"/>
      <c r="C1667"/>
      <c r="D1667"/>
      <c r="E1667"/>
      <c r="F1667"/>
      <c r="G1667" s="35"/>
      <c r="H1667" s="35"/>
    </row>
    <row r="1668" spans="1:8" ht="15">
      <c r="A1668"/>
      <c r="B1668"/>
      <c r="C1668"/>
      <c r="D1668"/>
      <c r="E1668"/>
      <c r="F1668"/>
      <c r="G1668" s="35"/>
      <c r="H1668" s="35"/>
    </row>
    <row r="1669" spans="1:8" ht="15">
      <c r="A1669"/>
      <c r="B1669"/>
      <c r="C1669"/>
      <c r="D1669"/>
      <c r="E1669"/>
      <c r="F1669"/>
      <c r="G1669" s="35"/>
      <c r="H1669" s="35"/>
    </row>
    <row r="1670" spans="1:8" ht="15">
      <c r="A1670"/>
      <c r="B1670"/>
      <c r="C1670"/>
      <c r="D1670"/>
      <c r="E1670"/>
      <c r="F1670"/>
      <c r="G1670" s="35"/>
      <c r="H1670" s="35"/>
    </row>
    <row r="1671" spans="1:8" ht="15">
      <c r="A1671"/>
      <c r="B1671"/>
      <c r="C1671"/>
      <c r="D1671"/>
      <c r="E1671"/>
      <c r="F1671"/>
      <c r="G1671" s="35"/>
      <c r="H1671" s="35"/>
    </row>
    <row r="1672" spans="1:8" ht="15">
      <c r="A1672"/>
      <c r="B1672"/>
      <c r="C1672"/>
      <c r="D1672"/>
      <c r="E1672"/>
      <c r="F1672"/>
      <c r="G1672" s="35"/>
      <c r="H1672" s="35"/>
    </row>
    <row r="1673" spans="1:8" ht="15">
      <c r="A1673"/>
      <c r="B1673"/>
      <c r="C1673"/>
      <c r="D1673"/>
      <c r="E1673"/>
      <c r="F1673"/>
      <c r="G1673" s="35"/>
      <c r="H1673" s="35"/>
    </row>
    <row r="1674" spans="1:8" ht="15">
      <c r="A1674"/>
      <c r="B1674"/>
      <c r="C1674"/>
      <c r="D1674"/>
      <c r="E1674"/>
      <c r="F1674"/>
      <c r="G1674" s="35"/>
      <c r="H1674" s="35"/>
    </row>
    <row r="1675" spans="1:8" ht="15">
      <c r="A1675"/>
      <c r="B1675"/>
      <c r="C1675"/>
      <c r="D1675"/>
      <c r="E1675"/>
      <c r="F1675"/>
      <c r="G1675" s="35"/>
      <c r="H1675" s="35"/>
    </row>
    <row r="1676" spans="1:8" ht="15">
      <c r="A1676"/>
      <c r="B1676"/>
      <c r="C1676"/>
      <c r="D1676"/>
      <c r="E1676"/>
      <c r="F1676"/>
      <c r="G1676" s="35"/>
      <c r="H1676" s="35"/>
    </row>
    <row r="1677" spans="1:8" ht="15">
      <c r="A1677"/>
      <c r="B1677"/>
      <c r="C1677"/>
      <c r="D1677"/>
      <c r="E1677"/>
      <c r="F1677"/>
      <c r="G1677" s="35"/>
      <c r="H1677" s="35"/>
    </row>
    <row r="1678" spans="1:8" ht="15">
      <c r="A1678"/>
      <c r="B1678"/>
      <c r="C1678"/>
      <c r="D1678"/>
      <c r="E1678"/>
      <c r="F1678"/>
      <c r="G1678" s="35"/>
      <c r="H1678" s="35"/>
    </row>
    <row r="1679" spans="1:8" ht="15">
      <c r="A1679"/>
      <c r="B1679"/>
      <c r="C1679"/>
      <c r="D1679"/>
      <c r="E1679"/>
      <c r="F1679"/>
      <c r="G1679" s="35"/>
      <c r="H1679" s="35"/>
    </row>
    <row r="1680" spans="1:8" ht="15">
      <c r="A1680"/>
      <c r="B1680"/>
      <c r="C1680"/>
      <c r="D1680"/>
      <c r="E1680"/>
      <c r="F1680"/>
      <c r="G1680" s="35"/>
      <c r="H1680" s="35"/>
    </row>
    <row r="1681" spans="1:8" ht="15">
      <c r="A1681"/>
      <c r="B1681"/>
      <c r="C1681"/>
      <c r="D1681"/>
      <c r="E1681"/>
      <c r="F1681"/>
      <c r="G1681" s="35"/>
      <c r="H1681" s="35"/>
    </row>
    <row r="1682" spans="1:8" ht="15">
      <c r="A1682"/>
      <c r="B1682"/>
      <c r="C1682"/>
      <c r="D1682"/>
      <c r="E1682"/>
      <c r="F1682"/>
      <c r="G1682" s="35"/>
      <c r="H1682" s="35"/>
    </row>
    <row r="1683" spans="1:8" ht="15">
      <c r="A1683"/>
      <c r="B1683"/>
      <c r="C1683"/>
      <c r="D1683"/>
      <c r="E1683"/>
      <c r="F1683"/>
      <c r="G1683" s="35"/>
      <c r="H1683" s="35"/>
    </row>
    <row r="1684" spans="1:8" ht="15">
      <c r="A1684"/>
      <c r="B1684"/>
      <c r="C1684"/>
      <c r="D1684"/>
      <c r="E1684"/>
      <c r="F1684"/>
      <c r="G1684" s="35"/>
      <c r="H1684" s="35"/>
    </row>
    <row r="1685" spans="1:8" ht="15">
      <c r="A1685"/>
      <c r="B1685"/>
      <c r="C1685"/>
      <c r="D1685"/>
      <c r="E1685"/>
      <c r="F1685"/>
      <c r="G1685" s="35"/>
      <c r="H1685" s="35"/>
    </row>
    <row r="1686" spans="1:8" ht="15">
      <c r="A1686"/>
      <c r="B1686"/>
      <c r="C1686"/>
      <c r="D1686"/>
      <c r="E1686"/>
      <c r="F1686"/>
      <c r="G1686" s="35"/>
      <c r="H1686" s="35"/>
    </row>
    <row r="1687" spans="1:8" ht="15">
      <c r="A1687"/>
      <c r="B1687"/>
      <c r="C1687"/>
      <c r="D1687"/>
      <c r="E1687"/>
      <c r="F1687"/>
      <c r="G1687" s="35"/>
      <c r="H1687" s="35"/>
    </row>
    <row r="1688" spans="1:8" ht="15">
      <c r="A1688"/>
      <c r="B1688"/>
      <c r="C1688"/>
      <c r="D1688"/>
      <c r="E1688"/>
      <c r="F1688"/>
      <c r="G1688" s="35"/>
      <c r="H1688" s="35"/>
    </row>
    <row r="1689" spans="1:8" ht="15">
      <c r="A1689"/>
      <c r="B1689"/>
      <c r="C1689"/>
      <c r="D1689"/>
      <c r="E1689"/>
      <c r="F1689"/>
      <c r="G1689" s="35"/>
      <c r="H1689" s="35"/>
    </row>
    <row r="1690" spans="1:8" ht="15">
      <c r="A1690"/>
      <c r="B1690"/>
      <c r="C1690"/>
      <c r="D1690"/>
      <c r="E1690"/>
      <c r="F1690"/>
      <c r="G1690" s="35"/>
      <c r="H1690" s="35"/>
    </row>
    <row r="1691" spans="1:8" ht="15">
      <c r="A1691"/>
      <c r="B1691"/>
      <c r="C1691"/>
      <c r="D1691"/>
      <c r="E1691"/>
      <c r="F1691"/>
      <c r="G1691" s="35"/>
      <c r="H1691" s="35"/>
    </row>
    <row r="1692" spans="1:8" ht="15">
      <c r="A1692"/>
      <c r="B1692"/>
      <c r="C1692"/>
      <c r="D1692"/>
      <c r="E1692"/>
      <c r="F1692"/>
      <c r="G1692" s="35"/>
      <c r="H1692" s="35"/>
    </row>
    <row r="1693" spans="1:8" ht="15">
      <c r="A1693"/>
      <c r="B1693"/>
      <c r="C1693"/>
      <c r="D1693"/>
      <c r="E1693"/>
      <c r="F1693"/>
      <c r="G1693" s="35"/>
      <c r="H1693" s="35"/>
    </row>
    <row r="1694" spans="1:8" ht="15">
      <c r="A1694"/>
      <c r="B1694"/>
      <c r="C1694"/>
      <c r="D1694"/>
      <c r="E1694"/>
      <c r="F1694"/>
      <c r="G1694" s="35"/>
      <c r="H1694" s="35"/>
    </row>
    <row r="1695" spans="1:8" ht="15">
      <c r="A1695"/>
      <c r="B1695"/>
      <c r="C1695"/>
      <c r="D1695"/>
      <c r="E1695"/>
      <c r="F1695"/>
      <c r="G1695" s="35"/>
      <c r="H1695" s="35"/>
    </row>
    <row r="1696" spans="1:8" ht="15">
      <c r="A1696"/>
      <c r="B1696"/>
      <c r="C1696"/>
      <c r="D1696"/>
      <c r="E1696"/>
      <c r="F1696"/>
      <c r="G1696" s="35"/>
      <c r="H1696" s="35"/>
    </row>
    <row r="1697" spans="1:8" ht="15">
      <c r="A1697"/>
      <c r="B1697"/>
      <c r="C1697"/>
      <c r="D1697"/>
      <c r="E1697"/>
      <c r="F1697"/>
      <c r="G1697" s="35"/>
      <c r="H1697" s="35"/>
    </row>
    <row r="1698" spans="1:8" ht="15">
      <c r="A1698"/>
      <c r="B1698"/>
      <c r="C1698"/>
      <c r="D1698"/>
      <c r="E1698"/>
      <c r="F1698"/>
      <c r="G1698" s="35"/>
      <c r="H1698" s="35"/>
    </row>
    <row r="1699" spans="1:8" ht="15">
      <c r="A1699"/>
      <c r="B1699"/>
      <c r="C1699"/>
      <c r="D1699"/>
      <c r="E1699"/>
      <c r="F1699"/>
      <c r="G1699" s="35"/>
      <c r="H1699" s="35"/>
    </row>
    <row r="1700" spans="1:8" ht="15">
      <c r="A1700"/>
      <c r="B1700"/>
      <c r="C1700"/>
      <c r="D1700"/>
      <c r="E1700"/>
      <c r="F1700"/>
      <c r="G1700" s="35"/>
      <c r="H1700" s="35"/>
    </row>
    <row r="1701" spans="1:8" ht="15">
      <c r="A1701"/>
      <c r="B1701"/>
      <c r="C1701"/>
      <c r="D1701"/>
      <c r="E1701"/>
      <c r="F1701"/>
      <c r="G1701" s="35"/>
      <c r="H1701" s="35"/>
    </row>
    <row r="1702" spans="1:8" ht="15">
      <c r="A1702"/>
      <c r="B1702"/>
      <c r="C1702"/>
      <c r="D1702"/>
      <c r="E1702"/>
      <c r="F1702"/>
      <c r="G1702" s="35"/>
      <c r="H1702" s="35"/>
    </row>
    <row r="1703" spans="1:8" ht="15">
      <c r="A1703"/>
      <c r="B1703"/>
      <c r="C1703"/>
      <c r="D1703"/>
      <c r="E1703"/>
      <c r="F1703"/>
      <c r="G1703" s="35"/>
      <c r="H1703" s="35"/>
    </row>
    <row r="1704" spans="1:8" ht="15">
      <c r="A1704"/>
      <c r="B1704"/>
      <c r="C1704"/>
      <c r="D1704"/>
      <c r="E1704"/>
      <c r="F1704"/>
      <c r="G1704" s="35"/>
      <c r="H1704" s="35"/>
    </row>
    <row r="1705" spans="1:8" ht="15">
      <c r="A1705"/>
      <c r="B1705"/>
      <c r="C1705"/>
      <c r="D1705"/>
      <c r="E1705"/>
      <c r="F1705"/>
      <c r="G1705" s="35"/>
      <c r="H1705" s="35"/>
    </row>
    <row r="1706" spans="1:8" ht="15">
      <c r="A1706"/>
      <c r="B1706"/>
      <c r="C1706"/>
      <c r="D1706"/>
      <c r="E1706"/>
      <c r="F1706"/>
      <c r="G1706" s="35"/>
      <c r="H1706" s="35"/>
    </row>
    <row r="1707" spans="1:8" ht="15">
      <c r="A1707"/>
      <c r="B1707"/>
      <c r="C1707"/>
      <c r="D1707"/>
      <c r="E1707"/>
      <c r="F1707"/>
      <c r="G1707" s="35"/>
      <c r="H1707" s="35"/>
    </row>
    <row r="1708" spans="1:8" ht="15">
      <c r="A1708"/>
      <c r="B1708"/>
      <c r="C1708"/>
      <c r="D1708"/>
      <c r="E1708"/>
      <c r="F1708"/>
      <c r="G1708" s="35"/>
      <c r="H1708" s="35"/>
    </row>
    <row r="1709" spans="1:8" ht="15">
      <c r="A1709"/>
      <c r="B1709"/>
      <c r="C1709"/>
      <c r="D1709"/>
      <c r="E1709"/>
      <c r="F1709"/>
      <c r="G1709" s="35"/>
      <c r="H1709" s="35"/>
    </row>
    <row r="1710" spans="1:8" ht="15">
      <c r="A1710"/>
      <c r="B1710"/>
      <c r="C1710"/>
      <c r="D1710"/>
      <c r="E1710"/>
      <c r="F1710"/>
      <c r="G1710" s="35"/>
      <c r="H1710" s="35"/>
    </row>
    <row r="1711" spans="1:8" ht="15">
      <c r="A1711"/>
      <c r="B1711"/>
      <c r="C1711"/>
      <c r="D1711"/>
      <c r="E1711"/>
      <c r="F1711"/>
      <c r="G1711" s="35"/>
      <c r="H1711" s="35"/>
    </row>
    <row r="1712" spans="1:8" ht="15">
      <c r="A1712"/>
      <c r="B1712"/>
      <c r="C1712"/>
      <c r="D1712"/>
      <c r="E1712"/>
      <c r="F1712"/>
      <c r="G1712" s="35"/>
      <c r="H1712" s="35"/>
    </row>
    <row r="1713" spans="1:8" ht="15">
      <c r="A1713"/>
      <c r="B1713"/>
      <c r="C1713"/>
      <c r="D1713"/>
      <c r="E1713"/>
      <c r="F1713"/>
      <c r="G1713" s="35"/>
      <c r="H1713" s="35"/>
    </row>
    <row r="1714" spans="1:8" ht="15">
      <c r="A1714"/>
      <c r="B1714"/>
      <c r="C1714"/>
      <c r="D1714"/>
      <c r="E1714"/>
      <c r="F1714"/>
      <c r="G1714" s="35"/>
      <c r="H1714" s="35"/>
    </row>
    <row r="1715" spans="1:8" ht="15">
      <c r="A1715"/>
      <c r="B1715"/>
      <c r="C1715"/>
      <c r="D1715"/>
      <c r="E1715"/>
      <c r="F1715"/>
      <c r="G1715" s="35"/>
      <c r="H1715" s="35"/>
    </row>
    <row r="1716" spans="1:8" ht="15">
      <c r="A1716"/>
      <c r="B1716"/>
      <c r="C1716"/>
      <c r="D1716"/>
      <c r="E1716"/>
      <c r="F1716"/>
      <c r="G1716" s="35"/>
      <c r="H1716" s="35"/>
    </row>
    <row r="1717" spans="1:8" ht="15">
      <c r="A1717"/>
      <c r="B1717"/>
      <c r="C1717"/>
      <c r="D1717"/>
      <c r="E1717"/>
      <c r="F1717"/>
      <c r="G1717" s="35"/>
      <c r="H1717" s="35"/>
    </row>
    <row r="1718" spans="1:8" ht="15">
      <c r="A1718"/>
      <c r="B1718"/>
      <c r="C1718"/>
      <c r="D1718"/>
      <c r="E1718"/>
      <c r="F1718"/>
      <c r="G1718" s="35"/>
      <c r="H1718" s="35"/>
    </row>
    <row r="1719" spans="1:8" ht="15">
      <c r="A1719"/>
      <c r="B1719"/>
      <c r="C1719"/>
      <c r="D1719"/>
      <c r="E1719"/>
      <c r="F1719"/>
      <c r="G1719" s="35"/>
      <c r="H1719" s="35"/>
    </row>
    <row r="1720" spans="1:8" ht="15">
      <c r="A1720"/>
      <c r="B1720"/>
      <c r="C1720"/>
      <c r="D1720"/>
      <c r="E1720"/>
      <c r="F1720"/>
      <c r="G1720" s="35"/>
      <c r="H1720" s="35"/>
    </row>
    <row r="1721" spans="1:8" ht="15">
      <c r="A1721"/>
      <c r="B1721"/>
      <c r="C1721"/>
      <c r="D1721"/>
      <c r="E1721"/>
      <c r="F1721"/>
      <c r="G1721" s="35"/>
      <c r="H1721" s="35"/>
    </row>
    <row r="1722" spans="1:8" ht="15">
      <c r="A1722"/>
      <c r="B1722"/>
      <c r="C1722"/>
      <c r="D1722"/>
      <c r="E1722"/>
      <c r="F1722"/>
      <c r="G1722" s="35"/>
      <c r="H1722" s="35"/>
    </row>
    <row r="1723" spans="1:8" ht="15">
      <c r="A1723"/>
      <c r="B1723"/>
      <c r="C1723"/>
      <c r="D1723"/>
      <c r="E1723"/>
      <c r="F1723"/>
      <c r="G1723" s="35"/>
      <c r="H1723" s="35"/>
    </row>
    <row r="1724" spans="1:8" ht="15">
      <c r="A1724"/>
      <c r="B1724"/>
      <c r="C1724"/>
      <c r="D1724"/>
      <c r="E1724"/>
      <c r="F1724"/>
      <c r="G1724" s="35"/>
      <c r="H1724" s="35"/>
    </row>
    <row r="1725" spans="1:8" ht="15">
      <c r="A1725"/>
      <c r="B1725"/>
      <c r="C1725"/>
      <c r="D1725"/>
      <c r="E1725"/>
      <c r="F1725"/>
      <c r="G1725" s="35"/>
      <c r="H1725" s="35"/>
    </row>
    <row r="1726" spans="1:8" ht="15">
      <c r="A1726"/>
      <c r="B1726"/>
      <c r="C1726"/>
      <c r="D1726"/>
      <c r="E1726"/>
      <c r="F1726"/>
      <c r="G1726" s="35"/>
      <c r="H1726" s="35"/>
    </row>
    <row r="1727" spans="1:8" ht="15">
      <c r="A1727"/>
      <c r="B1727"/>
      <c r="C1727"/>
      <c r="D1727"/>
      <c r="E1727"/>
      <c r="F1727"/>
      <c r="G1727" s="35"/>
      <c r="H1727" s="35"/>
    </row>
    <row r="1728" spans="1:8" ht="15">
      <c r="A1728"/>
      <c r="B1728"/>
      <c r="C1728"/>
      <c r="D1728"/>
      <c r="E1728"/>
      <c r="F1728"/>
      <c r="G1728" s="35"/>
      <c r="H1728" s="35"/>
    </row>
    <row r="1729" spans="1:8" ht="15">
      <c r="A1729"/>
      <c r="B1729"/>
      <c r="C1729"/>
      <c r="D1729"/>
      <c r="E1729"/>
      <c r="F1729"/>
      <c r="G1729" s="35"/>
      <c r="H1729" s="35"/>
    </row>
    <row r="1730" spans="1:8" ht="15">
      <c r="A1730"/>
      <c r="B1730"/>
      <c r="C1730"/>
      <c r="D1730"/>
      <c r="E1730"/>
      <c r="F1730"/>
      <c r="G1730" s="35"/>
      <c r="H1730" s="35"/>
    </row>
    <row r="1731" spans="1:8" ht="15">
      <c r="A1731"/>
      <c r="B1731"/>
      <c r="C1731"/>
      <c r="D1731"/>
      <c r="E1731"/>
      <c r="F1731"/>
      <c r="G1731" s="35"/>
      <c r="H1731" s="35"/>
    </row>
    <row r="1732" spans="1:8" ht="15">
      <c r="A1732"/>
      <c r="B1732"/>
      <c r="C1732"/>
      <c r="D1732"/>
      <c r="E1732"/>
      <c r="F1732"/>
      <c r="G1732" s="35"/>
      <c r="H1732" s="35"/>
    </row>
    <row r="1733" spans="1:8" ht="15">
      <c r="A1733"/>
      <c r="B1733"/>
      <c r="C1733"/>
      <c r="D1733"/>
      <c r="E1733"/>
      <c r="F1733"/>
      <c r="G1733" s="35"/>
      <c r="H1733" s="35"/>
    </row>
    <row r="1734" spans="1:8" ht="15">
      <c r="A1734"/>
      <c r="B1734"/>
      <c r="C1734"/>
      <c r="D1734"/>
      <c r="E1734"/>
      <c r="F1734"/>
      <c r="G1734" s="35"/>
      <c r="H1734" s="35"/>
    </row>
    <row r="1735" spans="1:8" ht="15">
      <c r="A1735"/>
      <c r="B1735"/>
      <c r="C1735"/>
      <c r="D1735"/>
      <c r="E1735"/>
      <c r="F1735"/>
      <c r="G1735" s="35"/>
      <c r="H1735" s="35"/>
    </row>
    <row r="1736" spans="1:8" ht="15">
      <c r="A1736"/>
      <c r="B1736"/>
      <c r="C1736"/>
      <c r="D1736"/>
      <c r="E1736"/>
      <c r="F1736"/>
      <c r="G1736" s="35"/>
      <c r="H1736" s="35"/>
    </row>
    <row r="1737" spans="1:8" ht="15">
      <c r="A1737"/>
      <c r="B1737"/>
      <c r="C1737"/>
      <c r="D1737"/>
      <c r="E1737"/>
      <c r="F1737"/>
      <c r="G1737" s="35"/>
      <c r="H1737" s="35"/>
    </row>
    <row r="1738" spans="1:8" ht="15">
      <c r="A1738"/>
      <c r="B1738"/>
      <c r="C1738"/>
      <c r="D1738"/>
      <c r="E1738"/>
      <c r="F1738"/>
      <c r="G1738" s="35"/>
      <c r="H1738" s="35"/>
    </row>
    <row r="1739" spans="1:8" ht="15">
      <c r="A1739"/>
      <c r="B1739"/>
      <c r="C1739"/>
      <c r="D1739"/>
      <c r="E1739"/>
      <c r="F1739"/>
      <c r="G1739" s="35"/>
      <c r="H1739" s="35"/>
    </row>
    <row r="1740" spans="1:8" ht="15">
      <c r="A1740"/>
      <c r="B1740"/>
      <c r="C1740"/>
      <c r="D1740"/>
      <c r="E1740"/>
      <c r="F1740"/>
      <c r="G1740" s="35"/>
      <c r="H1740" s="35"/>
    </row>
    <row r="1741" spans="1:8" ht="15">
      <c r="A1741"/>
      <c r="B1741"/>
      <c r="C1741"/>
      <c r="D1741"/>
      <c r="E1741"/>
      <c r="F1741"/>
      <c r="G1741" s="35"/>
      <c r="H1741" s="35"/>
    </row>
    <row r="1742" spans="1:8" ht="15">
      <c r="A1742"/>
      <c r="B1742"/>
      <c r="C1742"/>
      <c r="D1742"/>
      <c r="E1742"/>
      <c r="F1742"/>
      <c r="G1742" s="35"/>
      <c r="H1742" s="35"/>
    </row>
    <row r="1743" spans="1:8" ht="15">
      <c r="A1743"/>
      <c r="B1743"/>
      <c r="C1743"/>
      <c r="D1743"/>
      <c r="E1743"/>
      <c r="F1743"/>
      <c r="G1743" s="35"/>
      <c r="H1743" s="35"/>
    </row>
    <row r="1744" spans="1:8" ht="15">
      <c r="A1744"/>
      <c r="B1744"/>
      <c r="C1744"/>
      <c r="D1744"/>
      <c r="E1744"/>
      <c r="F1744"/>
      <c r="G1744" s="35"/>
      <c r="H1744" s="35"/>
    </row>
    <row r="1745" spans="1:8" ht="15">
      <c r="A1745"/>
      <c r="B1745"/>
      <c r="C1745"/>
      <c r="D1745"/>
      <c r="E1745"/>
      <c r="F1745"/>
      <c r="G1745" s="35"/>
      <c r="H1745" s="35"/>
    </row>
    <row r="1746" spans="1:8" ht="15">
      <c r="A1746"/>
      <c r="B1746"/>
      <c r="C1746"/>
      <c r="D1746"/>
      <c r="E1746"/>
      <c r="F1746"/>
      <c r="G1746" s="35"/>
      <c r="H1746" s="35"/>
    </row>
    <row r="1747" spans="1:8" ht="15">
      <c r="A1747"/>
      <c r="B1747"/>
      <c r="C1747"/>
      <c r="D1747"/>
      <c r="E1747"/>
      <c r="F1747"/>
      <c r="G1747" s="35"/>
      <c r="H1747" s="35"/>
    </row>
    <row r="1748" spans="1:8" ht="15">
      <c r="A1748"/>
      <c r="B1748"/>
      <c r="C1748"/>
      <c r="D1748"/>
      <c r="E1748"/>
      <c r="F1748"/>
      <c r="G1748" s="35"/>
      <c r="H1748" s="35"/>
    </row>
    <row r="1749" spans="1:8" ht="15">
      <c r="A1749"/>
      <c r="B1749"/>
      <c r="C1749"/>
      <c r="D1749"/>
      <c r="E1749"/>
      <c r="F1749"/>
      <c r="G1749" s="35"/>
      <c r="H1749" s="35"/>
    </row>
    <row r="1750" spans="1:8" ht="15">
      <c r="A1750"/>
      <c r="B1750"/>
      <c r="C1750"/>
      <c r="D1750"/>
      <c r="E1750"/>
      <c r="F1750"/>
      <c r="G1750" s="35"/>
      <c r="H1750" s="35"/>
    </row>
    <row r="1751" spans="1:8" ht="15">
      <c r="A1751"/>
      <c r="B1751"/>
      <c r="C1751"/>
      <c r="D1751"/>
      <c r="E1751"/>
      <c r="F1751"/>
      <c r="G1751" s="35"/>
      <c r="H1751" s="35"/>
    </row>
    <row r="1752" spans="1:8" ht="15">
      <c r="A1752"/>
      <c r="B1752"/>
      <c r="C1752"/>
      <c r="D1752"/>
      <c r="E1752"/>
      <c r="F1752"/>
      <c r="G1752" s="35"/>
      <c r="H1752" s="35"/>
    </row>
    <row r="1753" spans="1:8" ht="15">
      <c r="A1753"/>
      <c r="B1753"/>
      <c r="C1753"/>
      <c r="D1753"/>
      <c r="E1753"/>
      <c r="F1753"/>
      <c r="G1753" s="35"/>
      <c r="H1753" s="35"/>
    </row>
    <row r="1754" spans="1:8" ht="15">
      <c r="A1754"/>
      <c r="B1754"/>
      <c r="C1754"/>
      <c r="D1754"/>
      <c r="E1754"/>
      <c r="F1754"/>
      <c r="G1754" s="35"/>
      <c r="H1754" s="35"/>
    </row>
    <row r="1755" spans="1:8" ht="15">
      <c r="A1755"/>
      <c r="B1755"/>
      <c r="C1755"/>
      <c r="D1755"/>
      <c r="E1755"/>
      <c r="F1755"/>
      <c r="G1755" s="35"/>
      <c r="H1755" s="35"/>
    </row>
    <row r="1756" spans="1:8" ht="15">
      <c r="A1756"/>
      <c r="B1756"/>
      <c r="C1756"/>
      <c r="D1756"/>
      <c r="E1756"/>
      <c r="F1756"/>
      <c r="G1756" s="35"/>
      <c r="H1756" s="35"/>
    </row>
    <row r="1757" spans="1:8" ht="15">
      <c r="A1757"/>
      <c r="B1757"/>
      <c r="C1757"/>
      <c r="D1757"/>
      <c r="E1757"/>
      <c r="F1757"/>
      <c r="G1757" s="35"/>
      <c r="H1757" s="35"/>
    </row>
    <row r="1758" spans="1:8" ht="15">
      <c r="A1758"/>
      <c r="B1758"/>
      <c r="C1758"/>
      <c r="D1758"/>
      <c r="E1758"/>
      <c r="F1758"/>
      <c r="G1758" s="35"/>
      <c r="H1758" s="35"/>
    </row>
    <row r="1759" spans="1:8" ht="15">
      <c r="A1759"/>
      <c r="B1759"/>
      <c r="C1759"/>
      <c r="D1759"/>
      <c r="E1759"/>
      <c r="F1759"/>
      <c r="G1759" s="35"/>
      <c r="H1759" s="35"/>
    </row>
    <row r="1760" spans="1:8" ht="15">
      <c r="A1760"/>
      <c r="B1760"/>
      <c r="C1760"/>
      <c r="D1760"/>
      <c r="E1760"/>
      <c r="F1760"/>
      <c r="G1760" s="35"/>
      <c r="H1760" s="35"/>
    </row>
    <row r="1761" spans="1:8" ht="15">
      <c r="A1761"/>
      <c r="B1761"/>
      <c r="C1761"/>
      <c r="D1761"/>
      <c r="E1761"/>
      <c r="F1761"/>
      <c r="G1761" s="35"/>
      <c r="H1761" s="35"/>
    </row>
    <row r="1762" spans="1:8" ht="15">
      <c r="A1762"/>
      <c r="B1762"/>
      <c r="C1762"/>
      <c r="D1762"/>
      <c r="E1762"/>
      <c r="F1762"/>
      <c r="G1762" s="35"/>
      <c r="H1762" s="35"/>
    </row>
    <row r="1763" spans="1:8" ht="15">
      <c r="A1763"/>
      <c r="B1763"/>
      <c r="C1763"/>
      <c r="D1763"/>
      <c r="E1763"/>
      <c r="F1763"/>
      <c r="G1763" s="35"/>
      <c r="H1763" s="35"/>
    </row>
    <row r="1764" spans="1:8" ht="15">
      <c r="A1764"/>
      <c r="B1764"/>
      <c r="C1764"/>
      <c r="D1764"/>
      <c r="E1764"/>
      <c r="F1764"/>
      <c r="G1764" s="35"/>
      <c r="H1764" s="35"/>
    </row>
    <row r="1765" spans="1:8" ht="15">
      <c r="A1765"/>
      <c r="B1765"/>
      <c r="C1765"/>
      <c r="D1765"/>
      <c r="E1765"/>
      <c r="F1765"/>
      <c r="G1765" s="35"/>
      <c r="H1765" s="35"/>
    </row>
    <row r="1766" spans="1:8" ht="15">
      <c r="A1766"/>
      <c r="B1766"/>
      <c r="C1766"/>
      <c r="D1766"/>
      <c r="E1766"/>
      <c r="F1766"/>
      <c r="G1766" s="35"/>
      <c r="H1766" s="35"/>
    </row>
    <row r="1767" spans="1:8" ht="15">
      <c r="A1767"/>
      <c r="B1767"/>
      <c r="C1767"/>
      <c r="D1767"/>
      <c r="E1767"/>
      <c r="F1767"/>
      <c r="G1767" s="35"/>
      <c r="H1767" s="35"/>
    </row>
    <row r="1768" spans="1:8" ht="15">
      <c r="A1768"/>
      <c r="B1768"/>
      <c r="C1768"/>
      <c r="D1768"/>
      <c r="E1768"/>
      <c r="F1768"/>
      <c r="G1768" s="35"/>
      <c r="H1768" s="35"/>
    </row>
    <row r="1769" spans="1:8" ht="15">
      <c r="A1769"/>
      <c r="B1769"/>
      <c r="C1769"/>
      <c r="D1769"/>
      <c r="E1769"/>
      <c r="F1769"/>
      <c r="G1769" s="35"/>
      <c r="H1769" s="35"/>
    </row>
    <row r="1770" spans="1:8" ht="15">
      <c r="A1770"/>
      <c r="B1770"/>
      <c r="C1770"/>
      <c r="D1770"/>
      <c r="E1770"/>
      <c r="F1770"/>
      <c r="G1770" s="35"/>
      <c r="H1770" s="35"/>
    </row>
    <row r="1771" spans="1:8" ht="15">
      <c r="A1771"/>
      <c r="B1771"/>
      <c r="C1771"/>
      <c r="D1771"/>
      <c r="E1771"/>
      <c r="F1771"/>
      <c r="G1771" s="35"/>
      <c r="H1771" s="35"/>
    </row>
    <row r="1772" spans="1:8" ht="15">
      <c r="A1772"/>
      <c r="B1772"/>
      <c r="C1772"/>
      <c r="D1772"/>
      <c r="E1772"/>
      <c r="F1772"/>
      <c r="G1772" s="35"/>
      <c r="H1772" s="35"/>
    </row>
    <row r="1773" spans="1:8" ht="15">
      <c r="A1773"/>
      <c r="B1773"/>
      <c r="C1773"/>
      <c r="D1773"/>
      <c r="E1773"/>
      <c r="F1773"/>
      <c r="G1773" s="35"/>
      <c r="H1773" s="35"/>
    </row>
    <row r="1774" spans="1:8" ht="15">
      <c r="A1774"/>
      <c r="B1774"/>
      <c r="C1774"/>
      <c r="D1774"/>
      <c r="E1774"/>
      <c r="F1774"/>
      <c r="G1774" s="35"/>
      <c r="H1774" s="35"/>
    </row>
    <row r="1775" spans="1:8" ht="15">
      <c r="A1775"/>
      <c r="B1775"/>
      <c r="C1775"/>
      <c r="D1775"/>
      <c r="E1775"/>
      <c r="F1775"/>
      <c r="G1775" s="35"/>
      <c r="H1775" s="35"/>
    </row>
    <row r="1776" spans="1:8" ht="15">
      <c r="A1776"/>
      <c r="B1776"/>
      <c r="C1776"/>
      <c r="D1776"/>
      <c r="E1776"/>
      <c r="F1776"/>
      <c r="G1776" s="35"/>
      <c r="H1776" s="35"/>
    </row>
    <row r="1777" spans="1:8" ht="15">
      <c r="A1777"/>
      <c r="B1777"/>
      <c r="C1777"/>
      <c r="D1777"/>
      <c r="E1777"/>
      <c r="F1777"/>
      <c r="G1777" s="35"/>
      <c r="H1777" s="35"/>
    </row>
    <row r="1778" spans="1:8" ht="15">
      <c r="A1778"/>
      <c r="B1778"/>
      <c r="C1778"/>
      <c r="D1778"/>
      <c r="E1778"/>
      <c r="F1778"/>
      <c r="G1778" s="35"/>
      <c r="H1778" s="35"/>
    </row>
    <row r="1779" spans="1:8" ht="15">
      <c r="A1779"/>
      <c r="B1779"/>
      <c r="C1779"/>
      <c r="D1779"/>
      <c r="E1779"/>
      <c r="F1779"/>
      <c r="G1779" s="35"/>
      <c r="H1779" s="35"/>
    </row>
    <row r="1780" spans="1:8" ht="15">
      <c r="A1780"/>
      <c r="B1780"/>
      <c r="C1780"/>
      <c r="D1780"/>
      <c r="E1780"/>
      <c r="F1780"/>
      <c r="G1780" s="35"/>
      <c r="H1780" s="35"/>
    </row>
    <row r="1781" spans="1:8" ht="15">
      <c r="A1781"/>
      <c r="B1781"/>
      <c r="C1781"/>
      <c r="D1781"/>
      <c r="E1781"/>
      <c r="F1781"/>
      <c r="G1781" s="35"/>
      <c r="H1781" s="35"/>
    </row>
    <row r="1782" spans="1:8" ht="15">
      <c r="A1782"/>
      <c r="B1782"/>
      <c r="C1782"/>
      <c r="D1782"/>
      <c r="E1782"/>
      <c r="F1782"/>
      <c r="G1782" s="35"/>
      <c r="H1782" s="35"/>
    </row>
    <row r="1783" spans="1:8" ht="15">
      <c r="A1783"/>
      <c r="B1783"/>
      <c r="C1783"/>
      <c r="D1783"/>
      <c r="E1783"/>
      <c r="F1783"/>
      <c r="G1783" s="35"/>
      <c r="H1783" s="35"/>
    </row>
    <row r="1784" spans="1:8" ht="15">
      <c r="A1784"/>
      <c r="B1784"/>
      <c r="C1784"/>
      <c r="D1784"/>
      <c r="E1784"/>
      <c r="F1784"/>
      <c r="G1784" s="35"/>
      <c r="H1784" s="35"/>
    </row>
    <row r="1785" spans="1:8" ht="15">
      <c r="A1785"/>
      <c r="B1785"/>
      <c r="C1785"/>
      <c r="D1785"/>
      <c r="E1785"/>
      <c r="F1785"/>
      <c r="G1785" s="35"/>
      <c r="H1785" s="35"/>
    </row>
    <row r="1786" spans="1:8" ht="15">
      <c r="A1786"/>
      <c r="B1786"/>
      <c r="C1786"/>
      <c r="D1786"/>
      <c r="E1786"/>
      <c r="F1786"/>
      <c r="G1786" s="35"/>
      <c r="H1786" s="35"/>
    </row>
    <row r="1787" spans="1:8" ht="15">
      <c r="A1787"/>
      <c r="B1787"/>
      <c r="C1787"/>
      <c r="D1787"/>
      <c r="E1787"/>
      <c r="F1787"/>
      <c r="G1787" s="35"/>
      <c r="H1787" s="35"/>
    </row>
    <row r="1788" spans="1:8" ht="15">
      <c r="A1788"/>
      <c r="B1788"/>
      <c r="C1788"/>
      <c r="D1788"/>
      <c r="E1788"/>
      <c r="F1788"/>
      <c r="G1788" s="35"/>
      <c r="H1788" s="35"/>
    </row>
    <row r="1789" spans="1:8" ht="15">
      <c r="A1789"/>
      <c r="B1789"/>
      <c r="C1789"/>
      <c r="D1789"/>
      <c r="E1789"/>
      <c r="F1789"/>
      <c r="G1789" s="35"/>
      <c r="H1789" s="35"/>
    </row>
    <row r="1790" spans="1:8" ht="15">
      <c r="A1790"/>
      <c r="B1790"/>
      <c r="C1790"/>
      <c r="D1790"/>
      <c r="E1790"/>
      <c r="F1790"/>
      <c r="G1790" s="35"/>
      <c r="H1790" s="35"/>
    </row>
    <row r="1791" spans="1:8" ht="15">
      <c r="A1791"/>
      <c r="B1791"/>
      <c r="C1791"/>
      <c r="D1791"/>
      <c r="E1791"/>
      <c r="F1791"/>
      <c r="G1791" s="35"/>
      <c r="H1791" s="35"/>
    </row>
    <row r="1792" spans="1:8" ht="15">
      <c r="A1792"/>
      <c r="B1792"/>
      <c r="C1792"/>
      <c r="D1792"/>
      <c r="E1792"/>
      <c r="F1792"/>
      <c r="G1792" s="35"/>
      <c r="H1792" s="35"/>
    </row>
    <row r="1793" spans="1:8" ht="15">
      <c r="A1793"/>
      <c r="B1793"/>
      <c r="C1793"/>
      <c r="D1793"/>
      <c r="E1793"/>
      <c r="F1793"/>
      <c r="G1793" s="35"/>
      <c r="H1793" s="35"/>
    </row>
    <row r="1794" spans="1:8" ht="15">
      <c r="A1794"/>
      <c r="B1794"/>
      <c r="C1794"/>
      <c r="D1794"/>
      <c r="E1794"/>
      <c r="F1794"/>
      <c r="G1794" s="35"/>
      <c r="H1794" s="35"/>
    </row>
    <row r="1795" spans="1:8" ht="15">
      <c r="A1795"/>
      <c r="B1795"/>
      <c r="C1795"/>
      <c r="D1795"/>
      <c r="E1795"/>
      <c r="F1795"/>
      <c r="G1795" s="35"/>
      <c r="H1795" s="35"/>
    </row>
    <row r="1796" spans="1:8" ht="15">
      <c r="A1796"/>
      <c r="B1796"/>
      <c r="C1796"/>
      <c r="D1796"/>
      <c r="E1796"/>
      <c r="F1796"/>
      <c r="G1796" s="35"/>
      <c r="H1796" s="35"/>
    </row>
    <row r="1797" spans="1:8" ht="15">
      <c r="A1797"/>
      <c r="B1797"/>
      <c r="C1797"/>
      <c r="D1797"/>
      <c r="E1797"/>
      <c r="F1797"/>
      <c r="G1797" s="35"/>
      <c r="H1797" s="35"/>
    </row>
    <row r="1798" spans="1:8" ht="15">
      <c r="A1798"/>
      <c r="B1798"/>
      <c r="C1798"/>
      <c r="D1798"/>
      <c r="E1798"/>
      <c r="F1798"/>
      <c r="G1798" s="35"/>
      <c r="H1798" s="35"/>
    </row>
    <row r="1799" spans="1:8" ht="15">
      <c r="A1799"/>
      <c r="B1799"/>
      <c r="C1799"/>
      <c r="D1799"/>
      <c r="E1799"/>
      <c r="F1799"/>
      <c r="G1799" s="35"/>
      <c r="H1799" s="35"/>
    </row>
    <row r="1800" spans="1:8" ht="15">
      <c r="A1800"/>
      <c r="B1800"/>
      <c r="C1800"/>
      <c r="D1800"/>
      <c r="E1800"/>
      <c r="F1800"/>
      <c r="G1800" s="35"/>
      <c r="H1800" s="35"/>
    </row>
    <row r="1801" spans="1:8" ht="15">
      <c r="A1801"/>
      <c r="B1801"/>
      <c r="C1801"/>
      <c r="D1801"/>
      <c r="E1801"/>
      <c r="F1801"/>
      <c r="G1801" s="35"/>
      <c r="H1801" s="35"/>
    </row>
    <row r="1802" spans="1:8" ht="15">
      <c r="A1802"/>
      <c r="B1802"/>
      <c r="C1802"/>
      <c r="D1802"/>
      <c r="E1802"/>
      <c r="F1802"/>
      <c r="G1802" s="35"/>
      <c r="H1802" s="35"/>
    </row>
    <row r="1803" spans="1:8" ht="15">
      <c r="A1803"/>
      <c r="B1803"/>
      <c r="C1803"/>
      <c r="D1803"/>
      <c r="E1803"/>
      <c r="F1803"/>
      <c r="G1803" s="35"/>
      <c r="H1803" s="35"/>
    </row>
    <row r="1804" spans="1:8" ht="15">
      <c r="A1804"/>
      <c r="B1804"/>
      <c r="C1804"/>
      <c r="D1804"/>
      <c r="E1804"/>
      <c r="F1804"/>
      <c r="G1804" s="35"/>
      <c r="H1804" s="35"/>
    </row>
    <row r="1805" spans="1:8" ht="15">
      <c r="A1805"/>
      <c r="B1805"/>
      <c r="C1805"/>
      <c r="D1805"/>
      <c r="E1805"/>
      <c r="F1805"/>
      <c r="G1805" s="35"/>
      <c r="H1805" s="35"/>
    </row>
    <row r="1806" spans="1:8" ht="15">
      <c r="A1806"/>
      <c r="B1806"/>
      <c r="C1806"/>
      <c r="D1806"/>
      <c r="E1806"/>
      <c r="F1806"/>
      <c r="G1806" s="35"/>
      <c r="H1806" s="35"/>
    </row>
    <row r="1807" spans="1:8" ht="15">
      <c r="A1807"/>
      <c r="B1807"/>
      <c r="C1807"/>
      <c r="D1807"/>
      <c r="E1807"/>
      <c r="F1807"/>
      <c r="G1807" s="35"/>
      <c r="H1807" s="35"/>
    </row>
    <row r="1808" spans="1:8" ht="15">
      <c r="A1808"/>
      <c r="B1808"/>
      <c r="C1808"/>
      <c r="D1808"/>
      <c r="E1808"/>
      <c r="F1808"/>
      <c r="G1808" s="35"/>
      <c r="H1808" s="35"/>
    </row>
    <row r="1809" spans="1:8" ht="15">
      <c r="A1809"/>
      <c r="B1809"/>
      <c r="C1809"/>
      <c r="D1809"/>
      <c r="E1809"/>
      <c r="F1809"/>
      <c r="G1809" s="35"/>
      <c r="H1809" s="35"/>
    </row>
    <row r="1810" spans="1:8" ht="15">
      <c r="A1810"/>
      <c r="B1810"/>
      <c r="C1810"/>
      <c r="D1810"/>
      <c r="E1810"/>
      <c r="F1810"/>
      <c r="G1810" s="35"/>
      <c r="H1810" s="35"/>
    </row>
    <row r="1811" spans="1:8" ht="15">
      <c r="A1811"/>
      <c r="B1811"/>
      <c r="C1811"/>
      <c r="D1811"/>
      <c r="E1811"/>
      <c r="F1811"/>
      <c r="G1811" s="35"/>
      <c r="H1811" s="35"/>
    </row>
    <row r="1812" spans="1:8" ht="15">
      <c r="A1812"/>
      <c r="B1812"/>
      <c r="C1812"/>
      <c r="D1812"/>
      <c r="E1812"/>
      <c r="F1812"/>
      <c r="G1812" s="35"/>
      <c r="H1812" s="35"/>
    </row>
    <row r="1813" spans="1:8" ht="15">
      <c r="A1813"/>
      <c r="B1813"/>
      <c r="C1813"/>
      <c r="D1813"/>
      <c r="E1813"/>
      <c r="F1813"/>
      <c r="G1813" s="35"/>
      <c r="H1813" s="35"/>
    </row>
    <row r="1814" spans="1:8" ht="15">
      <c r="A1814"/>
      <c r="B1814"/>
      <c r="C1814"/>
      <c r="D1814"/>
      <c r="E1814"/>
      <c r="F1814"/>
      <c r="G1814" s="35"/>
      <c r="H1814" s="35"/>
    </row>
    <row r="1815" spans="1:8" ht="15">
      <c r="A1815"/>
      <c r="B1815"/>
      <c r="C1815"/>
      <c r="D1815"/>
      <c r="E1815"/>
      <c r="F1815"/>
      <c r="G1815" s="35"/>
      <c r="H1815" s="35"/>
    </row>
    <row r="1816" spans="1:8" ht="15">
      <c r="A1816"/>
      <c r="B1816"/>
      <c r="C1816"/>
      <c r="D1816"/>
      <c r="E1816"/>
      <c r="F1816"/>
      <c r="G1816" s="35"/>
      <c r="H1816" s="35"/>
    </row>
    <row r="1817" spans="1:8" ht="15">
      <c r="A1817"/>
      <c r="B1817"/>
      <c r="C1817"/>
      <c r="D1817"/>
      <c r="E1817"/>
      <c r="F1817"/>
      <c r="G1817" s="35"/>
      <c r="H1817" s="35"/>
    </row>
    <row r="1818" spans="1:8" ht="15">
      <c r="A1818"/>
      <c r="B1818"/>
      <c r="C1818"/>
      <c r="D1818"/>
      <c r="E1818"/>
      <c r="F1818"/>
      <c r="G1818" s="35"/>
      <c r="H1818" s="35"/>
    </row>
    <row r="1819" spans="1:8" ht="15">
      <c r="A1819"/>
      <c r="B1819"/>
      <c r="C1819"/>
      <c r="D1819"/>
      <c r="E1819"/>
      <c r="F1819"/>
      <c r="G1819" s="35"/>
      <c r="H1819" s="35"/>
    </row>
    <row r="1820" spans="1:8" ht="15">
      <c r="A1820"/>
      <c r="B1820"/>
      <c r="C1820"/>
      <c r="D1820"/>
      <c r="E1820"/>
      <c r="F1820"/>
      <c r="G1820" s="35"/>
      <c r="H1820" s="35"/>
    </row>
    <row r="1821" spans="1:8" ht="15">
      <c r="A1821"/>
      <c r="B1821"/>
      <c r="C1821"/>
      <c r="D1821"/>
      <c r="E1821"/>
      <c r="F1821"/>
      <c r="G1821" s="35"/>
      <c r="H1821" s="35"/>
    </row>
    <row r="1822" spans="1:8" ht="15">
      <c r="A1822"/>
      <c r="B1822"/>
      <c r="C1822"/>
      <c r="D1822"/>
      <c r="E1822"/>
      <c r="F1822"/>
      <c r="G1822" s="35"/>
      <c r="H1822" s="35"/>
    </row>
    <row r="1823" spans="1:8" ht="15">
      <c r="A1823"/>
      <c r="B1823"/>
      <c r="C1823"/>
      <c r="D1823"/>
      <c r="E1823"/>
      <c r="F1823"/>
      <c r="G1823" s="35"/>
      <c r="H1823" s="35"/>
    </row>
    <row r="1824" spans="1:8" ht="15">
      <c r="A1824"/>
      <c r="B1824"/>
      <c r="C1824"/>
      <c r="D1824"/>
      <c r="E1824"/>
      <c r="F1824"/>
      <c r="G1824" s="35"/>
      <c r="H1824" s="35"/>
    </row>
    <row r="1825" spans="1:8" ht="15">
      <c r="A1825"/>
      <c r="B1825"/>
      <c r="C1825"/>
      <c r="D1825"/>
      <c r="E1825"/>
      <c r="F1825"/>
      <c r="G1825" s="35"/>
      <c r="H1825" s="35"/>
    </row>
    <row r="1826" spans="1:8" ht="15">
      <c r="A1826"/>
      <c r="B1826"/>
      <c r="C1826"/>
      <c r="D1826"/>
      <c r="E1826"/>
      <c r="F1826"/>
      <c r="G1826" s="35"/>
      <c r="H1826" s="35"/>
    </row>
    <row r="1827" spans="1:8" ht="15">
      <c r="A1827"/>
      <c r="B1827"/>
      <c r="C1827"/>
      <c r="D1827"/>
      <c r="E1827"/>
      <c r="F1827"/>
      <c r="G1827" s="35"/>
      <c r="H1827" s="35"/>
    </row>
    <row r="1828" spans="1:8" ht="15">
      <c r="A1828"/>
      <c r="B1828"/>
      <c r="C1828"/>
      <c r="D1828"/>
      <c r="E1828"/>
      <c r="F1828"/>
      <c r="G1828" s="35"/>
      <c r="H1828" s="35"/>
    </row>
    <row r="1829" spans="1:8" ht="15">
      <c r="A1829"/>
      <c r="B1829"/>
      <c r="C1829"/>
      <c r="D1829"/>
      <c r="E1829"/>
      <c r="F1829"/>
      <c r="G1829" s="35"/>
      <c r="H1829" s="35"/>
    </row>
    <row r="1830" spans="1:8" ht="15">
      <c r="A1830"/>
      <c r="B1830"/>
      <c r="C1830"/>
      <c r="D1830"/>
      <c r="E1830"/>
      <c r="F1830"/>
      <c r="G1830" s="35"/>
      <c r="H1830" s="35"/>
    </row>
    <row r="1831" spans="1:8" ht="15">
      <c r="A1831"/>
      <c r="B1831"/>
      <c r="C1831"/>
      <c r="D1831"/>
      <c r="E1831"/>
      <c r="F1831"/>
      <c r="G1831" s="35"/>
      <c r="H1831" s="35"/>
    </row>
    <row r="1832" spans="1:8" ht="15">
      <c r="A1832"/>
      <c r="B1832"/>
      <c r="C1832"/>
      <c r="D1832"/>
      <c r="E1832"/>
      <c r="F1832"/>
      <c r="G1832" s="35"/>
      <c r="H1832" s="35"/>
    </row>
    <row r="1833" spans="1:8" ht="15">
      <c r="A1833"/>
      <c r="B1833"/>
      <c r="C1833"/>
      <c r="D1833"/>
      <c r="E1833"/>
      <c r="F1833"/>
      <c r="G1833" s="35"/>
      <c r="H1833" s="35"/>
    </row>
    <row r="1834" spans="1:8" ht="15">
      <c r="A1834"/>
      <c r="B1834"/>
      <c r="C1834"/>
      <c r="D1834"/>
      <c r="E1834"/>
      <c r="F1834"/>
      <c r="G1834" s="35"/>
      <c r="H1834" s="35"/>
    </row>
    <row r="1835" spans="1:8" ht="15">
      <c r="A1835"/>
      <c r="B1835"/>
      <c r="C1835"/>
      <c r="D1835"/>
      <c r="E1835"/>
      <c r="F1835"/>
      <c r="G1835" s="35"/>
      <c r="H1835" s="35"/>
    </row>
    <row r="1836" spans="1:8" ht="15">
      <c r="A1836"/>
      <c r="B1836"/>
      <c r="C1836"/>
      <c r="D1836"/>
      <c r="E1836"/>
      <c r="F1836"/>
      <c r="G1836" s="35"/>
      <c r="H1836" s="35"/>
    </row>
    <row r="1837" spans="1:8" ht="15">
      <c r="A1837"/>
      <c r="B1837"/>
      <c r="C1837"/>
      <c r="D1837"/>
      <c r="E1837"/>
      <c r="F1837"/>
      <c r="G1837" s="35"/>
      <c r="H1837" s="35"/>
    </row>
    <row r="1838" spans="1:8" ht="15">
      <c r="A1838"/>
      <c r="B1838"/>
      <c r="C1838"/>
      <c r="D1838"/>
      <c r="E1838"/>
      <c r="F1838"/>
      <c r="G1838" s="35"/>
      <c r="H1838" s="35"/>
    </row>
    <row r="1839" spans="1:8" ht="15">
      <c r="A1839"/>
      <c r="B1839"/>
      <c r="C1839"/>
      <c r="D1839"/>
      <c r="E1839"/>
      <c r="F1839"/>
      <c r="G1839" s="35"/>
      <c r="H1839" s="35"/>
    </row>
    <row r="1840" spans="1:8" ht="15">
      <c r="A1840"/>
      <c r="B1840"/>
      <c r="C1840"/>
      <c r="D1840"/>
      <c r="E1840"/>
      <c r="F1840"/>
      <c r="G1840" s="35"/>
      <c r="H1840" s="35"/>
    </row>
    <row r="1841" spans="1:8" ht="15">
      <c r="A1841"/>
      <c r="B1841"/>
      <c r="C1841"/>
      <c r="D1841"/>
      <c r="E1841"/>
      <c r="F1841"/>
      <c r="G1841" s="35"/>
      <c r="H1841" s="35"/>
    </row>
    <row r="1842" spans="1:8" ht="15">
      <c r="A1842"/>
      <c r="B1842"/>
      <c r="C1842"/>
      <c r="D1842"/>
      <c r="E1842"/>
      <c r="F1842"/>
      <c r="G1842" s="35"/>
      <c r="H1842" s="35"/>
    </row>
    <row r="1843" spans="1:8" ht="15">
      <c r="A1843"/>
      <c r="B1843"/>
      <c r="C1843"/>
      <c r="D1843"/>
      <c r="E1843"/>
      <c r="F1843"/>
      <c r="G1843" s="35"/>
      <c r="H1843" s="35"/>
    </row>
    <row r="1844" spans="1:8" ht="15">
      <c r="A1844"/>
      <c r="B1844"/>
      <c r="C1844"/>
      <c r="D1844"/>
      <c r="E1844"/>
      <c r="F1844"/>
      <c r="G1844" s="35"/>
      <c r="H1844" s="35"/>
    </row>
    <row r="1845" spans="1:8" ht="15">
      <c r="A1845"/>
      <c r="B1845"/>
      <c r="C1845"/>
      <c r="D1845"/>
      <c r="E1845"/>
      <c r="F1845"/>
      <c r="G1845" s="35"/>
      <c r="H1845" s="35"/>
    </row>
    <row r="1846" spans="1:8" ht="15">
      <c r="A1846"/>
      <c r="B1846"/>
      <c r="C1846"/>
      <c r="D1846"/>
      <c r="E1846"/>
      <c r="F1846"/>
      <c r="G1846" s="35"/>
      <c r="H1846" s="35"/>
    </row>
    <row r="1847" spans="1:8" ht="15">
      <c r="A1847"/>
      <c r="B1847"/>
      <c r="C1847"/>
      <c r="D1847"/>
      <c r="E1847"/>
      <c r="F1847"/>
      <c r="G1847" s="35"/>
      <c r="H1847" s="35"/>
    </row>
    <row r="1848" spans="1:8" ht="15">
      <c r="A1848"/>
      <c r="B1848"/>
      <c r="C1848"/>
      <c r="D1848"/>
      <c r="E1848"/>
      <c r="F1848"/>
      <c r="G1848" s="35"/>
      <c r="H1848" s="35"/>
    </row>
    <row r="1849" spans="1:8" ht="15">
      <c r="A1849"/>
      <c r="B1849"/>
      <c r="C1849"/>
      <c r="D1849"/>
      <c r="E1849"/>
      <c r="F1849"/>
      <c r="G1849" s="35"/>
      <c r="H1849" s="35"/>
    </row>
    <row r="1850" spans="1:8" ht="15">
      <c r="A1850"/>
      <c r="B1850"/>
      <c r="C1850"/>
      <c r="D1850"/>
      <c r="E1850"/>
      <c r="F1850"/>
      <c r="G1850" s="35"/>
      <c r="H1850" s="35"/>
    </row>
    <row r="1851" spans="1:8" ht="15">
      <c r="A1851"/>
      <c r="B1851"/>
      <c r="C1851"/>
      <c r="D1851"/>
      <c r="E1851"/>
      <c r="F1851"/>
      <c r="G1851" s="35"/>
      <c r="H1851" s="35"/>
    </row>
    <row r="1852" spans="1:8" ht="15">
      <c r="A1852"/>
      <c r="B1852"/>
      <c r="C1852"/>
      <c r="D1852"/>
      <c r="E1852"/>
      <c r="F1852"/>
      <c r="G1852" s="35"/>
      <c r="H1852" s="35"/>
    </row>
    <row r="1853" spans="1:8" ht="15">
      <c r="A1853"/>
      <c r="B1853"/>
      <c r="C1853"/>
      <c r="D1853"/>
      <c r="E1853"/>
      <c r="F1853"/>
      <c r="G1853" s="35"/>
      <c r="H1853" s="35"/>
    </row>
    <row r="1854" spans="1:8" ht="15">
      <c r="A1854"/>
      <c r="B1854"/>
      <c r="C1854"/>
      <c r="D1854"/>
      <c r="E1854"/>
      <c r="F1854"/>
      <c r="G1854" s="35"/>
      <c r="H1854" s="35"/>
    </row>
    <row r="1855" spans="1:8" ht="15">
      <c r="A1855"/>
      <c r="B1855"/>
      <c r="C1855"/>
      <c r="D1855"/>
      <c r="E1855"/>
      <c r="F1855"/>
      <c r="G1855" s="35"/>
      <c r="H1855" s="35"/>
    </row>
    <row r="1856" spans="1:8" ht="15">
      <c r="A1856"/>
      <c r="B1856"/>
      <c r="C1856"/>
      <c r="D1856"/>
      <c r="E1856"/>
      <c r="F1856"/>
      <c r="G1856" s="35"/>
      <c r="H1856" s="35"/>
    </row>
    <row r="1857" spans="1:8" ht="15">
      <c r="A1857"/>
      <c r="B1857"/>
      <c r="C1857"/>
      <c r="D1857"/>
      <c r="E1857"/>
      <c r="F1857"/>
      <c r="G1857" s="35"/>
      <c r="H1857" s="35"/>
    </row>
    <row r="1858" spans="1:8" ht="15">
      <c r="A1858"/>
      <c r="B1858"/>
      <c r="C1858"/>
      <c r="D1858"/>
      <c r="E1858"/>
      <c r="F1858"/>
      <c r="G1858" s="35"/>
      <c r="H1858" s="35"/>
    </row>
    <row r="1859" spans="1:8" ht="15">
      <c r="A1859"/>
      <c r="B1859"/>
      <c r="C1859"/>
      <c r="D1859"/>
      <c r="E1859"/>
      <c r="F1859"/>
      <c r="G1859" s="35"/>
      <c r="H1859" s="35"/>
    </row>
    <row r="1860" spans="1:8" ht="15">
      <c r="A1860"/>
      <c r="B1860"/>
      <c r="C1860"/>
      <c r="D1860"/>
      <c r="E1860"/>
      <c r="F1860"/>
      <c r="G1860" s="35"/>
      <c r="H1860" s="35"/>
    </row>
    <row r="1861" spans="1:8" ht="15">
      <c r="A1861"/>
      <c r="B1861"/>
      <c r="C1861"/>
      <c r="D1861"/>
      <c r="E1861"/>
      <c r="F1861"/>
      <c r="G1861" s="35"/>
      <c r="H1861" s="35"/>
    </row>
    <row r="1862" spans="1:8" ht="15">
      <c r="A1862"/>
      <c r="B1862"/>
      <c r="C1862"/>
      <c r="D1862"/>
      <c r="E1862"/>
      <c r="F1862"/>
      <c r="G1862" s="35"/>
      <c r="H1862" s="35"/>
    </row>
    <row r="1863" spans="1:8" ht="15">
      <c r="A1863"/>
      <c r="B1863"/>
      <c r="C1863"/>
      <c r="D1863"/>
      <c r="E1863"/>
      <c r="F1863"/>
      <c r="G1863" s="35"/>
      <c r="H1863" s="35"/>
    </row>
    <row r="1864" spans="1:8" ht="15">
      <c r="A1864"/>
      <c r="B1864"/>
      <c r="C1864"/>
      <c r="D1864"/>
      <c r="E1864"/>
      <c r="F1864"/>
      <c r="G1864" s="35"/>
      <c r="H1864" s="35"/>
    </row>
    <row r="1865" spans="1:8" ht="15">
      <c r="A1865"/>
      <c r="B1865"/>
      <c r="C1865"/>
      <c r="D1865"/>
      <c r="E1865"/>
      <c r="F1865"/>
      <c r="G1865" s="35"/>
      <c r="H1865" s="35"/>
    </row>
    <row r="1866" spans="1:8" ht="15">
      <c r="A1866"/>
      <c r="B1866"/>
      <c r="C1866"/>
      <c r="D1866"/>
      <c r="E1866"/>
      <c r="F1866"/>
      <c r="G1866" s="35"/>
      <c r="H1866" s="35"/>
    </row>
    <row r="1867" spans="1:8" ht="15">
      <c r="A1867"/>
      <c r="B1867"/>
      <c r="C1867"/>
      <c r="D1867"/>
      <c r="E1867"/>
      <c r="F1867"/>
      <c r="G1867" s="35"/>
      <c r="H1867" s="35"/>
    </row>
    <row r="1868" spans="1:8" ht="15">
      <c r="A1868"/>
      <c r="B1868"/>
      <c r="C1868"/>
      <c r="D1868"/>
      <c r="E1868"/>
      <c r="F1868"/>
      <c r="G1868" s="35"/>
      <c r="H1868" s="35"/>
    </row>
    <row r="1869" spans="1:8" ht="15">
      <c r="A1869"/>
      <c r="B1869"/>
      <c r="C1869"/>
      <c r="D1869"/>
      <c r="E1869"/>
      <c r="F1869"/>
      <c r="G1869" s="35"/>
      <c r="H1869" s="35"/>
    </row>
    <row r="1870" spans="1:8" ht="15">
      <c r="A1870"/>
      <c r="B1870"/>
      <c r="C1870"/>
      <c r="D1870"/>
      <c r="E1870"/>
      <c r="F1870"/>
      <c r="G1870" s="35"/>
      <c r="H1870" s="35"/>
    </row>
    <row r="1871" spans="1:8" ht="15">
      <c r="A1871"/>
      <c r="B1871"/>
      <c r="C1871"/>
      <c r="D1871"/>
      <c r="E1871"/>
      <c r="F1871"/>
      <c r="G1871" s="35"/>
      <c r="H1871" s="35"/>
    </row>
    <row r="1872" spans="1:8" ht="15">
      <c r="A1872"/>
      <c r="B1872"/>
      <c r="C1872"/>
      <c r="D1872"/>
      <c r="E1872"/>
      <c r="F1872"/>
      <c r="G1872" s="35"/>
      <c r="H1872" s="35"/>
    </row>
    <row r="1873" spans="1:8" ht="15">
      <c r="A1873"/>
      <c r="B1873"/>
      <c r="C1873"/>
      <c r="D1873"/>
      <c r="E1873"/>
      <c r="F1873"/>
      <c r="G1873" s="35"/>
      <c r="H1873" s="35"/>
    </row>
    <row r="1874" spans="1:8" ht="15">
      <c r="A1874"/>
      <c r="B1874"/>
      <c r="C1874"/>
      <c r="D1874"/>
      <c r="E1874"/>
      <c r="F1874"/>
      <c r="G1874" s="35"/>
      <c r="H1874" s="35"/>
    </row>
    <row r="1875" spans="1:8" ht="15">
      <c r="A1875"/>
      <c r="B1875"/>
      <c r="C1875"/>
      <c r="D1875"/>
      <c r="E1875"/>
      <c r="F1875"/>
      <c r="G1875" s="35"/>
      <c r="H1875" s="35"/>
    </row>
    <row r="1876" spans="1:8" ht="15">
      <c r="A1876"/>
      <c r="B1876"/>
      <c r="C1876"/>
      <c r="D1876"/>
      <c r="E1876"/>
      <c r="F1876"/>
      <c r="G1876" s="35"/>
      <c r="H1876" s="35"/>
    </row>
    <row r="1877" spans="1:8" ht="15">
      <c r="A1877"/>
      <c r="B1877"/>
      <c r="C1877"/>
      <c r="D1877"/>
      <c r="E1877"/>
      <c r="F1877"/>
      <c r="G1877" s="35"/>
      <c r="H1877" s="35"/>
    </row>
    <row r="1878" spans="1:8" ht="15">
      <c r="A1878"/>
      <c r="B1878"/>
      <c r="C1878"/>
      <c r="D1878"/>
      <c r="E1878"/>
      <c r="F1878"/>
      <c r="G1878" s="35"/>
      <c r="H1878" s="35"/>
    </row>
    <row r="1879" spans="1:8" ht="15">
      <c r="A1879"/>
      <c r="B1879"/>
      <c r="C1879"/>
      <c r="D1879"/>
      <c r="E1879"/>
      <c r="F1879"/>
      <c r="G1879" s="35"/>
      <c r="H1879" s="35"/>
    </row>
    <row r="1880" spans="1:8" ht="15">
      <c r="A1880"/>
      <c r="B1880"/>
      <c r="C1880"/>
      <c r="D1880"/>
      <c r="E1880"/>
      <c r="F1880"/>
      <c r="G1880" s="35"/>
      <c r="H1880" s="35"/>
    </row>
    <row r="1881" spans="1:8" ht="15">
      <c r="A1881"/>
      <c r="B1881"/>
      <c r="C1881"/>
      <c r="D1881"/>
      <c r="E1881"/>
      <c r="F1881"/>
      <c r="G1881" s="35"/>
      <c r="H1881" s="35"/>
    </row>
    <row r="1882" spans="1:8" ht="15">
      <c r="A1882"/>
      <c r="B1882"/>
      <c r="C1882"/>
      <c r="D1882"/>
      <c r="E1882"/>
      <c r="F1882"/>
      <c r="G1882" s="35"/>
      <c r="H1882" s="35"/>
    </row>
    <row r="1883" spans="1:8" ht="15">
      <c r="A1883"/>
      <c r="B1883"/>
      <c r="C1883"/>
      <c r="D1883"/>
      <c r="E1883"/>
      <c r="F1883"/>
      <c r="G1883" s="35"/>
      <c r="H1883" s="35"/>
    </row>
    <row r="1884" spans="1:8" ht="15">
      <c r="A1884"/>
      <c r="B1884"/>
      <c r="C1884"/>
      <c r="D1884"/>
      <c r="E1884"/>
      <c r="F1884"/>
      <c r="G1884" s="35"/>
      <c r="H1884" s="35"/>
    </row>
    <row r="1885" spans="1:8" ht="15">
      <c r="A1885"/>
      <c r="B1885"/>
      <c r="C1885"/>
      <c r="D1885"/>
      <c r="E1885"/>
      <c r="F1885"/>
      <c r="G1885" s="35"/>
      <c r="H1885" s="35"/>
    </row>
    <row r="1886" spans="1:8" ht="15">
      <c r="A1886"/>
      <c r="B1886"/>
      <c r="C1886"/>
      <c r="D1886"/>
      <c r="E1886"/>
      <c r="F1886"/>
      <c r="G1886" s="35"/>
      <c r="H1886" s="35"/>
    </row>
    <row r="1887" spans="1:8" ht="15">
      <c r="A1887"/>
      <c r="B1887"/>
      <c r="C1887"/>
      <c r="D1887"/>
      <c r="E1887"/>
      <c r="F1887"/>
      <c r="G1887" s="35"/>
      <c r="H1887" s="35"/>
    </row>
    <row r="1888" spans="1:8" ht="15">
      <c r="A1888"/>
      <c r="B1888"/>
      <c r="C1888"/>
      <c r="D1888"/>
      <c r="E1888"/>
      <c r="F1888"/>
      <c r="G1888" s="35"/>
      <c r="H1888" s="35"/>
    </row>
    <row r="1889" spans="1:8" ht="15">
      <c r="A1889"/>
      <c r="B1889"/>
      <c r="C1889"/>
      <c r="D1889"/>
      <c r="E1889"/>
      <c r="F1889"/>
      <c r="G1889" s="35"/>
      <c r="H1889" s="35"/>
    </row>
    <row r="1890" spans="1:8" ht="15">
      <c r="A1890"/>
      <c r="B1890"/>
      <c r="C1890"/>
      <c r="D1890"/>
      <c r="E1890"/>
      <c r="F1890"/>
      <c r="G1890" s="35"/>
      <c r="H1890" s="35"/>
    </row>
    <row r="1891" spans="1:8" ht="15">
      <c r="A1891"/>
      <c r="B1891"/>
      <c r="C1891"/>
      <c r="D1891"/>
      <c r="E1891"/>
      <c r="F1891"/>
      <c r="G1891" s="35"/>
      <c r="H1891" s="35"/>
    </row>
    <row r="1892" spans="1:8" ht="15">
      <c r="A1892"/>
      <c r="B1892"/>
      <c r="C1892"/>
      <c r="D1892"/>
      <c r="E1892"/>
      <c r="F1892"/>
      <c r="G1892" s="35"/>
      <c r="H1892" s="35"/>
    </row>
    <row r="1893" spans="1:8" ht="15">
      <c r="A1893"/>
      <c r="B1893"/>
      <c r="C1893"/>
      <c r="D1893"/>
      <c r="E1893"/>
      <c r="F1893"/>
      <c r="G1893" s="35"/>
      <c r="H1893" s="35"/>
    </row>
    <row r="1894" spans="1:8" ht="15">
      <c r="A1894"/>
      <c r="B1894"/>
      <c r="C1894"/>
      <c r="D1894"/>
      <c r="E1894"/>
      <c r="F1894"/>
      <c r="G1894" s="35"/>
      <c r="H1894" s="35"/>
    </row>
    <row r="1895" spans="1:8" ht="15">
      <c r="A1895"/>
      <c r="B1895"/>
      <c r="C1895"/>
      <c r="D1895"/>
      <c r="E1895"/>
      <c r="F1895"/>
      <c r="G1895" s="35"/>
      <c r="H1895" s="35"/>
    </row>
    <row r="1896" spans="1:8" ht="15">
      <c r="A1896"/>
      <c r="B1896"/>
      <c r="C1896"/>
      <c r="D1896"/>
      <c r="E1896"/>
      <c r="F1896"/>
      <c r="G1896" s="35"/>
      <c r="H1896" s="35"/>
    </row>
    <row r="1897" spans="1:8" ht="15">
      <c r="A1897"/>
      <c r="B1897"/>
      <c r="C1897"/>
      <c r="D1897"/>
      <c r="E1897"/>
      <c r="F1897"/>
      <c r="G1897" s="35"/>
      <c r="H1897" s="35"/>
    </row>
    <row r="1898" spans="1:8" ht="15">
      <c r="A1898"/>
      <c r="B1898"/>
      <c r="C1898"/>
      <c r="D1898"/>
      <c r="E1898"/>
      <c r="F1898"/>
      <c r="G1898" s="35"/>
      <c r="H1898" s="35"/>
    </row>
    <row r="1899" spans="1:8" ht="15">
      <c r="A1899"/>
      <c r="B1899"/>
      <c r="C1899"/>
      <c r="D1899"/>
      <c r="E1899"/>
      <c r="F1899"/>
      <c r="G1899" s="35"/>
      <c r="H1899" s="35"/>
    </row>
    <row r="1900" spans="1:8" ht="15">
      <c r="A1900"/>
      <c r="B1900"/>
      <c r="C1900"/>
      <c r="D1900"/>
      <c r="E1900"/>
      <c r="F1900"/>
      <c r="G1900" s="35"/>
      <c r="H1900" s="35"/>
    </row>
    <row r="1901" spans="1:8" ht="15">
      <c r="A1901"/>
      <c r="B1901"/>
      <c r="C1901"/>
      <c r="D1901"/>
      <c r="E1901"/>
      <c r="F1901"/>
      <c r="G1901" s="35"/>
      <c r="H1901" s="35"/>
    </row>
    <row r="1902" spans="1:8" ht="15">
      <c r="A1902"/>
      <c r="B1902"/>
      <c r="C1902"/>
      <c r="D1902"/>
      <c r="E1902"/>
      <c r="F1902"/>
      <c r="G1902" s="35"/>
      <c r="H1902" s="35"/>
    </row>
    <row r="1903" spans="1:8" ht="15">
      <c r="A1903"/>
      <c r="B1903"/>
      <c r="C1903"/>
      <c r="D1903"/>
      <c r="E1903"/>
      <c r="F1903"/>
      <c r="G1903" s="35"/>
      <c r="H1903" s="35"/>
    </row>
    <row r="1904" spans="1:8" ht="15">
      <c r="A1904"/>
      <c r="B1904"/>
      <c r="C1904"/>
      <c r="D1904"/>
      <c r="E1904"/>
      <c r="F1904"/>
      <c r="G1904" s="35"/>
      <c r="H1904" s="35"/>
    </row>
    <row r="1905" spans="1:8" ht="15">
      <c r="A1905"/>
      <c r="B1905"/>
      <c r="C1905"/>
      <c r="D1905"/>
      <c r="E1905"/>
      <c r="F1905"/>
      <c r="G1905" s="35"/>
      <c r="H1905" s="35"/>
    </row>
    <row r="1906" spans="1:8" ht="15">
      <c r="A1906"/>
      <c r="B1906"/>
      <c r="C1906"/>
      <c r="D1906"/>
      <c r="E1906"/>
      <c r="F1906"/>
      <c r="G1906" s="35"/>
      <c r="H1906" s="35"/>
    </row>
    <row r="1907" spans="1:8" ht="15">
      <c r="A1907"/>
      <c r="B1907"/>
      <c r="C1907"/>
      <c r="D1907"/>
      <c r="E1907"/>
      <c r="F1907"/>
      <c r="G1907" s="35"/>
      <c r="H1907" s="35"/>
    </row>
    <row r="1908" spans="1:8" ht="15">
      <c r="A1908"/>
      <c r="B1908"/>
      <c r="C1908"/>
      <c r="D1908"/>
      <c r="E1908"/>
      <c r="F1908"/>
      <c r="G1908" s="35"/>
      <c r="H1908" s="35"/>
    </row>
    <row r="1909" spans="1:8" ht="15">
      <c r="A1909"/>
      <c r="B1909"/>
      <c r="C1909"/>
      <c r="D1909"/>
      <c r="E1909"/>
      <c r="F1909"/>
      <c r="G1909" s="35"/>
      <c r="H1909" s="35"/>
    </row>
    <row r="1910" spans="1:8" ht="15">
      <c r="A1910"/>
      <c r="B1910"/>
      <c r="C1910"/>
      <c r="D1910"/>
      <c r="E1910"/>
      <c r="F1910"/>
      <c r="G1910" s="35"/>
      <c r="H1910" s="35"/>
    </row>
    <row r="1911" spans="1:8" ht="15">
      <c r="A1911"/>
      <c r="B1911"/>
      <c r="C1911"/>
      <c r="D1911"/>
      <c r="E1911"/>
      <c r="F1911"/>
      <c r="G1911" s="35"/>
      <c r="H1911" s="35"/>
    </row>
    <row r="1912" spans="1:8" ht="15">
      <c r="A1912"/>
      <c r="B1912"/>
      <c r="C1912"/>
      <c r="D1912"/>
      <c r="E1912"/>
      <c r="F1912"/>
      <c r="G1912" s="35"/>
      <c r="H1912" s="35"/>
    </row>
    <row r="1913" spans="1:8" ht="15">
      <c r="A1913"/>
      <c r="B1913"/>
      <c r="C1913"/>
      <c r="D1913"/>
      <c r="E1913"/>
      <c r="F1913"/>
      <c r="G1913" s="35"/>
      <c r="H1913" s="35"/>
    </row>
    <row r="1914" spans="1:8" ht="15">
      <c r="A1914"/>
      <c r="B1914"/>
      <c r="C1914"/>
      <c r="D1914"/>
      <c r="E1914"/>
      <c r="F1914"/>
      <c r="G1914" s="35"/>
      <c r="H1914" s="35"/>
    </row>
    <row r="1915" spans="1:8" ht="15">
      <c r="A1915"/>
      <c r="B1915"/>
      <c r="C1915"/>
      <c r="D1915"/>
      <c r="E1915"/>
      <c r="F1915"/>
      <c r="G1915" s="35"/>
      <c r="H1915" s="35"/>
    </row>
    <row r="1916" spans="1:8" ht="15">
      <c r="A1916"/>
      <c r="B1916"/>
      <c r="C1916"/>
      <c r="D1916"/>
      <c r="E1916"/>
      <c r="F1916"/>
      <c r="G1916" s="35"/>
      <c r="H1916" s="35"/>
    </row>
    <row r="1917" spans="1:8" ht="15">
      <c r="A1917"/>
      <c r="B1917"/>
      <c r="C1917"/>
      <c r="D1917"/>
      <c r="E1917"/>
      <c r="F1917"/>
      <c r="G1917" s="35"/>
      <c r="H1917" s="35"/>
    </row>
    <row r="1918" spans="1:8" ht="15">
      <c r="A1918"/>
      <c r="B1918"/>
      <c r="C1918"/>
      <c r="D1918"/>
      <c r="E1918"/>
      <c r="F1918"/>
      <c r="G1918" s="35"/>
      <c r="H1918" s="35"/>
    </row>
    <row r="1919" spans="1:8" ht="15">
      <c r="A1919"/>
      <c r="B1919"/>
      <c r="C1919"/>
      <c r="D1919"/>
      <c r="E1919"/>
      <c r="F1919"/>
      <c r="G1919" s="35"/>
      <c r="H1919" s="35"/>
    </row>
    <row r="1920" spans="1:8" ht="15">
      <c r="A1920"/>
      <c r="B1920"/>
      <c r="C1920"/>
      <c r="D1920"/>
      <c r="E1920"/>
      <c r="F1920"/>
      <c r="G1920" s="35"/>
      <c r="H1920" s="35"/>
    </row>
    <row r="1921" spans="1:8" ht="15">
      <c r="A1921"/>
      <c r="B1921"/>
      <c r="C1921"/>
      <c r="D1921"/>
      <c r="E1921"/>
      <c r="F1921"/>
      <c r="G1921" s="35"/>
      <c r="H1921" s="35"/>
    </row>
    <row r="1922" spans="1:8" ht="15">
      <c r="A1922"/>
      <c r="B1922"/>
      <c r="C1922"/>
      <c r="D1922"/>
      <c r="E1922"/>
      <c r="F1922"/>
      <c r="G1922" s="35"/>
      <c r="H1922" s="35"/>
    </row>
    <row r="1923" spans="1:8" ht="15">
      <c r="A1923"/>
      <c r="B1923"/>
      <c r="C1923"/>
      <c r="D1923"/>
      <c r="E1923"/>
      <c r="F1923"/>
      <c r="G1923" s="35"/>
      <c r="H1923" s="35"/>
    </row>
    <row r="1924" spans="1:8" ht="15">
      <c r="A1924"/>
      <c r="B1924"/>
      <c r="C1924"/>
      <c r="D1924"/>
      <c r="E1924"/>
      <c r="F1924"/>
      <c r="G1924" s="35"/>
      <c r="H1924" s="35"/>
    </row>
    <row r="1925" spans="1:8" ht="15">
      <c r="A1925"/>
      <c r="B1925"/>
      <c r="C1925"/>
      <c r="D1925"/>
      <c r="E1925"/>
      <c r="F1925"/>
      <c r="G1925" s="35"/>
      <c r="H1925" s="35"/>
    </row>
    <row r="1926" spans="1:8" ht="15">
      <c r="A1926"/>
      <c r="B1926"/>
      <c r="C1926"/>
      <c r="D1926"/>
      <c r="E1926"/>
      <c r="F1926"/>
      <c r="G1926" s="35"/>
      <c r="H1926" s="35"/>
    </row>
    <row r="1927" spans="1:8" ht="15">
      <c r="A1927"/>
      <c r="B1927"/>
      <c r="C1927"/>
      <c r="D1927"/>
      <c r="E1927"/>
      <c r="F1927"/>
      <c r="G1927" s="35"/>
      <c r="H1927" s="35"/>
    </row>
    <row r="1928" spans="1:8" ht="15">
      <c r="A1928"/>
      <c r="B1928"/>
      <c r="C1928"/>
      <c r="D1928"/>
      <c r="E1928"/>
      <c r="F1928"/>
      <c r="G1928" s="35"/>
      <c r="H1928" s="35"/>
    </row>
    <row r="1929" spans="1:8" ht="15">
      <c r="A1929"/>
      <c r="B1929"/>
      <c r="C1929"/>
      <c r="D1929"/>
      <c r="E1929"/>
      <c r="F1929"/>
      <c r="G1929" s="35"/>
      <c r="H1929" s="35"/>
    </row>
    <row r="1930" spans="1:8" ht="15">
      <c r="A1930"/>
      <c r="B1930"/>
      <c r="C1930"/>
      <c r="D1930"/>
      <c r="E1930"/>
      <c r="F1930"/>
      <c r="G1930" s="35"/>
      <c r="H1930" s="35"/>
    </row>
    <row r="1931" spans="1:8" ht="15">
      <c r="A1931"/>
      <c r="B1931"/>
      <c r="C1931"/>
      <c r="D1931"/>
      <c r="E1931"/>
      <c r="F1931"/>
      <c r="G1931" s="35"/>
      <c r="H1931" s="35"/>
    </row>
    <row r="1932" spans="1:8" ht="15">
      <c r="A1932"/>
      <c r="B1932"/>
      <c r="C1932"/>
      <c r="D1932"/>
      <c r="E1932"/>
      <c r="F1932"/>
      <c r="G1932" s="35"/>
      <c r="H1932" s="35"/>
    </row>
    <row r="1933" spans="1:8" ht="15">
      <c r="A1933"/>
      <c r="B1933"/>
      <c r="C1933"/>
      <c r="D1933"/>
      <c r="E1933"/>
      <c r="F1933"/>
      <c r="G1933" s="35"/>
      <c r="H1933" s="35"/>
    </row>
    <row r="1934" spans="1:8" ht="15">
      <c r="A1934"/>
      <c r="B1934"/>
      <c r="C1934"/>
      <c r="D1934"/>
      <c r="E1934"/>
      <c r="F1934"/>
      <c r="G1934" s="35"/>
      <c r="H1934" s="35"/>
    </row>
    <row r="1935" spans="1:8" ht="15">
      <c r="A1935"/>
      <c r="B1935"/>
      <c r="C1935"/>
      <c r="D1935"/>
      <c r="E1935"/>
      <c r="F1935"/>
      <c r="G1935" s="35"/>
      <c r="H1935" s="35"/>
    </row>
    <row r="1936" spans="1:8" ht="15">
      <c r="A1936"/>
      <c r="B1936"/>
      <c r="C1936"/>
      <c r="D1936"/>
      <c r="E1936"/>
      <c r="F1936"/>
      <c r="G1936" s="35"/>
      <c r="H1936" s="35"/>
    </row>
    <row r="1937" spans="1:8" ht="15">
      <c r="A1937"/>
      <c r="B1937"/>
      <c r="C1937"/>
      <c r="D1937"/>
      <c r="E1937"/>
      <c r="F1937"/>
      <c r="G1937" s="35"/>
      <c r="H1937" s="35"/>
    </row>
    <row r="1938" spans="1:8" ht="15">
      <c r="A1938"/>
      <c r="B1938"/>
      <c r="C1938"/>
      <c r="D1938"/>
      <c r="E1938"/>
      <c r="F1938"/>
      <c r="G1938" s="35"/>
      <c r="H1938" s="35"/>
    </row>
    <row r="1939" spans="1:8" ht="15">
      <c r="A1939"/>
      <c r="B1939"/>
      <c r="C1939"/>
      <c r="D1939"/>
      <c r="E1939"/>
      <c r="F1939"/>
      <c r="G1939" s="35"/>
      <c r="H1939" s="35"/>
    </row>
    <row r="1940" spans="1:8" ht="15">
      <c r="A1940"/>
      <c r="B1940"/>
      <c r="C1940"/>
      <c r="D1940"/>
      <c r="E1940"/>
      <c r="F1940"/>
      <c r="G1940" s="35"/>
      <c r="H1940" s="35"/>
    </row>
    <row r="1941" spans="1:8" ht="15">
      <c r="A1941"/>
      <c r="B1941"/>
      <c r="C1941"/>
      <c r="D1941"/>
      <c r="E1941"/>
      <c r="F1941"/>
      <c r="G1941" s="35"/>
      <c r="H1941" s="35"/>
    </row>
    <row r="1942" spans="1:8" ht="15">
      <c r="A1942"/>
      <c r="B1942"/>
      <c r="C1942"/>
      <c r="D1942"/>
      <c r="E1942"/>
      <c r="F1942"/>
      <c r="G1942" s="35"/>
      <c r="H1942" s="35"/>
    </row>
    <row r="1943" spans="1:8" ht="15">
      <c r="A1943"/>
      <c r="B1943"/>
      <c r="C1943"/>
      <c r="D1943"/>
      <c r="E1943"/>
      <c r="F1943"/>
      <c r="G1943" s="35"/>
      <c r="H1943" s="35"/>
    </row>
    <row r="1944" spans="1:8" ht="15">
      <c r="A1944"/>
      <c r="B1944"/>
      <c r="C1944"/>
      <c r="D1944"/>
      <c r="E1944"/>
      <c r="F1944"/>
      <c r="G1944" s="35"/>
      <c r="H1944" s="35"/>
    </row>
    <row r="1945" spans="1:8" ht="15">
      <c r="A1945"/>
      <c r="B1945"/>
      <c r="C1945"/>
      <c r="D1945"/>
      <c r="E1945"/>
      <c r="F1945"/>
      <c r="G1945" s="35"/>
      <c r="H1945" s="35"/>
    </row>
    <row r="1946" spans="1:8" ht="15">
      <c r="A1946"/>
      <c r="B1946"/>
      <c r="C1946"/>
      <c r="D1946"/>
      <c r="E1946"/>
      <c r="F1946"/>
      <c r="G1946" s="35"/>
      <c r="H1946" s="35"/>
    </row>
    <row r="1947" spans="1:8" ht="15">
      <c r="A1947"/>
      <c r="B1947"/>
      <c r="C1947"/>
      <c r="D1947"/>
      <c r="E1947"/>
      <c r="F1947"/>
      <c r="G1947" s="35"/>
      <c r="H1947" s="35"/>
    </row>
    <row r="1948" spans="1:8" ht="15">
      <c r="A1948"/>
      <c r="B1948"/>
      <c r="C1948"/>
      <c r="D1948"/>
      <c r="E1948"/>
      <c r="F1948"/>
      <c r="G1948" s="35"/>
      <c r="H1948" s="35"/>
    </row>
    <row r="1949" spans="1:8" ht="15">
      <c r="A1949"/>
      <c r="B1949"/>
      <c r="C1949"/>
      <c r="D1949"/>
      <c r="E1949"/>
      <c r="F1949"/>
      <c r="G1949" s="35"/>
      <c r="H1949" s="35"/>
    </row>
    <row r="1950" spans="1:8" ht="15">
      <c r="A1950"/>
      <c r="B1950"/>
      <c r="C1950"/>
      <c r="D1950"/>
      <c r="E1950"/>
      <c r="F1950"/>
      <c r="G1950" s="35"/>
      <c r="H1950" s="35"/>
    </row>
    <row r="1951" spans="1:8" ht="15">
      <c r="A1951"/>
      <c r="B1951"/>
      <c r="C1951"/>
      <c r="D1951"/>
      <c r="E1951"/>
      <c r="F1951"/>
      <c r="G1951" s="35"/>
      <c r="H1951" s="35"/>
    </row>
    <row r="1952" spans="1:8" ht="15">
      <c r="A1952"/>
      <c r="B1952"/>
      <c r="C1952"/>
      <c r="D1952"/>
      <c r="E1952"/>
      <c r="F1952"/>
      <c r="G1952" s="35"/>
      <c r="H1952" s="35"/>
    </row>
    <row r="1953" spans="1:8" ht="15">
      <c r="A1953"/>
      <c r="B1953"/>
      <c r="C1953"/>
      <c r="D1953"/>
      <c r="E1953"/>
      <c r="F1953"/>
      <c r="G1953" s="35"/>
      <c r="H1953" s="35"/>
    </row>
    <row r="1954" spans="1:8" ht="15">
      <c r="A1954"/>
      <c r="B1954"/>
      <c r="C1954"/>
      <c r="D1954"/>
      <c r="E1954"/>
      <c r="F1954"/>
      <c r="G1954" s="35"/>
      <c r="H1954" s="35"/>
    </row>
    <row r="1955" spans="1:8" ht="15">
      <c r="A1955"/>
      <c r="B1955"/>
      <c r="C1955"/>
      <c r="D1955"/>
      <c r="E1955"/>
      <c r="F1955"/>
      <c r="G1955" s="35"/>
      <c r="H1955" s="35"/>
    </row>
    <row r="1956" spans="1:8" ht="15">
      <c r="A1956"/>
      <c r="B1956"/>
      <c r="C1956"/>
      <c r="D1956"/>
      <c r="E1956"/>
      <c r="F1956"/>
      <c r="G1956" s="35"/>
      <c r="H1956" s="35"/>
    </row>
    <row r="1957" spans="1:8" ht="15">
      <c r="A1957"/>
      <c r="B1957"/>
      <c r="C1957"/>
      <c r="D1957"/>
      <c r="E1957"/>
      <c r="F1957"/>
      <c r="G1957" s="35"/>
      <c r="H1957" s="35"/>
    </row>
    <row r="1958" spans="1:8" ht="15">
      <c r="A1958"/>
      <c r="B1958"/>
      <c r="C1958"/>
      <c r="D1958"/>
      <c r="E1958"/>
      <c r="F1958"/>
      <c r="G1958" s="35"/>
      <c r="H1958" s="35"/>
    </row>
    <row r="1959" spans="1:8" ht="15">
      <c r="A1959"/>
      <c r="B1959"/>
      <c r="C1959"/>
      <c r="D1959"/>
      <c r="E1959"/>
      <c r="F1959"/>
      <c r="G1959" s="35"/>
      <c r="H1959" s="35"/>
    </row>
    <row r="1960" spans="1:8" ht="15">
      <c r="A1960"/>
      <c r="B1960"/>
      <c r="C1960"/>
      <c r="D1960"/>
      <c r="E1960"/>
      <c r="F1960"/>
      <c r="G1960" s="35"/>
      <c r="H1960" s="35"/>
    </row>
    <row r="1961" spans="1:8" ht="15">
      <c r="A1961"/>
      <c r="B1961"/>
      <c r="C1961"/>
      <c r="D1961"/>
      <c r="E1961"/>
      <c r="F1961"/>
      <c r="G1961" s="35"/>
      <c r="H1961" s="35"/>
    </row>
    <row r="1962" spans="1:8" ht="15">
      <c r="A1962"/>
      <c r="B1962"/>
      <c r="C1962"/>
      <c r="D1962"/>
      <c r="E1962"/>
      <c r="F1962"/>
      <c r="G1962" s="35"/>
      <c r="H1962" s="35"/>
    </row>
    <row r="1963" spans="1:8" ht="15">
      <c r="A1963"/>
      <c r="B1963"/>
      <c r="C1963"/>
      <c r="D1963"/>
      <c r="E1963"/>
      <c r="F1963"/>
      <c r="G1963" s="35"/>
      <c r="H1963" s="35"/>
    </row>
    <row r="1964" spans="1:8" ht="15">
      <c r="A1964"/>
      <c r="B1964"/>
      <c r="C1964"/>
      <c r="D1964"/>
      <c r="E1964"/>
      <c r="F1964"/>
      <c r="G1964" s="35"/>
      <c r="H1964" s="35"/>
    </row>
    <row r="1965" spans="1:8" ht="15">
      <c r="A1965"/>
      <c r="B1965"/>
      <c r="C1965"/>
      <c r="D1965"/>
      <c r="E1965"/>
      <c r="F1965"/>
      <c r="G1965" s="35"/>
      <c r="H1965" s="35"/>
    </row>
    <row r="1966" spans="1:8" ht="15">
      <c r="A1966"/>
      <c r="B1966"/>
      <c r="C1966"/>
      <c r="D1966"/>
      <c r="E1966"/>
      <c r="F1966"/>
      <c r="G1966" s="35"/>
      <c r="H1966" s="35"/>
    </row>
    <row r="1967" spans="1:8" ht="15">
      <c r="A1967"/>
      <c r="B1967"/>
      <c r="C1967"/>
      <c r="D1967"/>
      <c r="E1967"/>
      <c r="F1967"/>
      <c r="G1967" s="35"/>
      <c r="H1967" s="35"/>
    </row>
    <row r="1968" spans="1:8" ht="15">
      <c r="A1968"/>
      <c r="B1968"/>
      <c r="C1968"/>
      <c r="D1968"/>
      <c r="E1968"/>
      <c r="F1968"/>
      <c r="G1968" s="35"/>
      <c r="H1968" s="35"/>
    </row>
    <row r="1969" spans="1:8" ht="15">
      <c r="A1969"/>
      <c r="B1969"/>
      <c r="C1969"/>
      <c r="D1969"/>
      <c r="E1969"/>
      <c r="F1969"/>
      <c r="G1969" s="35"/>
      <c r="H1969" s="35"/>
    </row>
    <row r="1970" spans="1:8" ht="15">
      <c r="A1970"/>
      <c r="B1970"/>
      <c r="C1970"/>
      <c r="D1970"/>
      <c r="E1970"/>
      <c r="F1970"/>
      <c r="G1970" s="35"/>
      <c r="H1970" s="35"/>
    </row>
    <row r="1971" spans="1:8" ht="15">
      <c r="A1971"/>
      <c r="B1971"/>
      <c r="C1971"/>
      <c r="D1971"/>
      <c r="E1971"/>
      <c r="F1971"/>
      <c r="G1971" s="35"/>
      <c r="H1971" s="35"/>
    </row>
    <row r="1972" spans="1:8" ht="15">
      <c r="A1972"/>
      <c r="B1972"/>
      <c r="C1972"/>
      <c r="D1972"/>
      <c r="E1972"/>
      <c r="F1972"/>
      <c r="G1972" s="35"/>
      <c r="H1972" s="35"/>
    </row>
    <row r="1973" spans="1:8" ht="15">
      <c r="A1973"/>
      <c r="B1973"/>
      <c r="C1973"/>
      <c r="D1973"/>
      <c r="E1973"/>
      <c r="F1973"/>
      <c r="G1973" s="35"/>
      <c r="H1973" s="35"/>
    </row>
    <row r="1974" spans="1:8" ht="15">
      <c r="A1974"/>
      <c r="B1974"/>
      <c r="C1974"/>
      <c r="D1974"/>
      <c r="E1974"/>
      <c r="F1974"/>
      <c r="G1974" s="35"/>
      <c r="H1974" s="35"/>
    </row>
    <row r="1975" spans="1:8" ht="15">
      <c r="A1975"/>
      <c r="B1975"/>
      <c r="C1975"/>
      <c r="D1975"/>
      <c r="E1975"/>
      <c r="F1975"/>
      <c r="G1975" s="35"/>
      <c r="H1975" s="35"/>
    </row>
    <row r="1976" spans="1:8" ht="15">
      <c r="A1976"/>
      <c r="B1976"/>
      <c r="C1976"/>
      <c r="D1976"/>
      <c r="E1976"/>
      <c r="F1976"/>
      <c r="G1976" s="35"/>
      <c r="H1976" s="35"/>
    </row>
    <row r="1977" spans="1:8" ht="15">
      <c r="A1977"/>
      <c r="B1977"/>
      <c r="C1977"/>
      <c r="D1977"/>
      <c r="E1977"/>
      <c r="F1977"/>
      <c r="G1977" s="35"/>
      <c r="H1977" s="35"/>
    </row>
    <row r="1978" spans="1:8" ht="15">
      <c r="A1978"/>
      <c r="B1978"/>
      <c r="C1978"/>
      <c r="D1978"/>
      <c r="E1978"/>
      <c r="F1978"/>
      <c r="G1978" s="35"/>
      <c r="H1978" s="35"/>
    </row>
    <row r="1979" spans="1:8" ht="15">
      <c r="A1979"/>
      <c r="B1979"/>
      <c r="C1979"/>
      <c r="D1979"/>
      <c r="E1979"/>
      <c r="F1979"/>
      <c r="G1979" s="35"/>
      <c r="H1979" s="35"/>
    </row>
    <row r="1980" spans="1:8" ht="15">
      <c r="A1980"/>
      <c r="B1980"/>
      <c r="C1980"/>
      <c r="D1980"/>
      <c r="E1980"/>
      <c r="F1980"/>
      <c r="G1980" s="35"/>
      <c r="H1980" s="35"/>
    </row>
    <row r="1981" spans="1:8" ht="15">
      <c r="A1981"/>
      <c r="B1981"/>
      <c r="C1981"/>
      <c r="D1981"/>
      <c r="E1981"/>
      <c r="F1981"/>
      <c r="G1981" s="35"/>
      <c r="H1981" s="35"/>
    </row>
    <row r="1982" spans="1:8" ht="15">
      <c r="A1982"/>
      <c r="B1982"/>
      <c r="C1982"/>
      <c r="D1982"/>
      <c r="E1982"/>
      <c r="F1982"/>
      <c r="G1982" s="35"/>
      <c r="H1982" s="35"/>
    </row>
    <row r="1983" spans="1:8" ht="15">
      <c r="A1983"/>
      <c r="B1983"/>
      <c r="C1983"/>
      <c r="D1983"/>
      <c r="E1983"/>
      <c r="F1983"/>
      <c r="G1983" s="35"/>
      <c r="H1983" s="35"/>
    </row>
    <row r="1984" spans="1:8" ht="15">
      <c r="A1984"/>
      <c r="B1984"/>
      <c r="C1984"/>
      <c r="D1984"/>
      <c r="E1984"/>
      <c r="F1984"/>
      <c r="G1984" s="35"/>
      <c r="H1984" s="35"/>
    </row>
    <row r="1985" spans="1:8" ht="15">
      <c r="A1985"/>
      <c r="B1985"/>
      <c r="C1985"/>
      <c r="D1985"/>
      <c r="E1985"/>
      <c r="F1985"/>
      <c r="G1985" s="35"/>
      <c r="H1985" s="35"/>
    </row>
    <row r="1986" spans="1:8" ht="15">
      <c r="A1986"/>
      <c r="B1986"/>
      <c r="C1986"/>
      <c r="D1986"/>
      <c r="E1986"/>
      <c r="F1986"/>
      <c r="G1986" s="35"/>
      <c r="H1986" s="35"/>
    </row>
    <row r="1987" spans="1:8" ht="15">
      <c r="A1987"/>
      <c r="B1987"/>
      <c r="C1987"/>
      <c r="D1987"/>
      <c r="E1987"/>
      <c r="F1987"/>
      <c r="G1987" s="35"/>
      <c r="H1987" s="35"/>
    </row>
    <row r="1988" spans="1:8" ht="15">
      <c r="A1988"/>
      <c r="B1988"/>
      <c r="C1988"/>
      <c r="D1988"/>
      <c r="E1988"/>
      <c r="F1988"/>
      <c r="G1988" s="35"/>
      <c r="H1988" s="35"/>
    </row>
    <row r="1989" spans="1:8" ht="15">
      <c r="A1989"/>
      <c r="B1989"/>
      <c r="C1989"/>
      <c r="D1989"/>
      <c r="E1989"/>
      <c r="F1989"/>
      <c r="G1989" s="35"/>
      <c r="H1989" s="35"/>
    </row>
    <row r="1990" spans="1:8" ht="15">
      <c r="A1990"/>
      <c r="B1990"/>
      <c r="C1990"/>
      <c r="D1990"/>
      <c r="E1990"/>
      <c r="F1990"/>
      <c r="G1990" s="35"/>
      <c r="H1990" s="35"/>
    </row>
    <row r="1991" spans="1:8" ht="15">
      <c r="A1991"/>
      <c r="B1991"/>
      <c r="C1991"/>
      <c r="D1991"/>
      <c r="E1991"/>
      <c r="F1991"/>
      <c r="G1991" s="35"/>
      <c r="H1991" s="35"/>
    </row>
    <row r="1992" spans="1:8" ht="15">
      <c r="A1992"/>
      <c r="B1992"/>
      <c r="C1992"/>
      <c r="D1992"/>
      <c r="E1992"/>
      <c r="F1992"/>
      <c r="G1992" s="35"/>
      <c r="H1992" s="35"/>
    </row>
    <row r="1993" spans="1:8" ht="15">
      <c r="A1993"/>
      <c r="B1993"/>
      <c r="C1993"/>
      <c r="D1993"/>
      <c r="E1993"/>
      <c r="F1993"/>
      <c r="G1993" s="35"/>
      <c r="H1993" s="35"/>
    </row>
    <row r="1994" spans="1:8" ht="15">
      <c r="A1994"/>
      <c r="B1994"/>
      <c r="C1994"/>
      <c r="D1994"/>
      <c r="E1994"/>
      <c r="F1994"/>
      <c r="G1994" s="35"/>
      <c r="H1994" s="35"/>
    </row>
    <row r="1995" spans="1:8" ht="15">
      <c r="A1995"/>
      <c r="B1995"/>
      <c r="C1995"/>
      <c r="D1995"/>
      <c r="E1995"/>
      <c r="F1995"/>
      <c r="G1995" s="35"/>
      <c r="H1995" s="35"/>
    </row>
    <row r="1996" spans="1:8" ht="15">
      <c r="A1996"/>
      <c r="B1996"/>
      <c r="C1996"/>
      <c r="D1996"/>
      <c r="E1996"/>
      <c r="F1996"/>
      <c r="G1996" s="35"/>
      <c r="H1996" s="35"/>
    </row>
    <row r="1997" spans="1:8" ht="15">
      <c r="A1997"/>
      <c r="B1997"/>
      <c r="C1997"/>
      <c r="D1997"/>
      <c r="E1997"/>
      <c r="F1997"/>
      <c r="G1997" s="35"/>
      <c r="H1997" s="35"/>
    </row>
    <row r="1998" spans="1:8" ht="15">
      <c r="A1998"/>
      <c r="B1998"/>
      <c r="C1998"/>
      <c r="D1998"/>
      <c r="E1998"/>
      <c r="F1998"/>
      <c r="G1998" s="35"/>
      <c r="H1998" s="35"/>
    </row>
    <row r="1999" spans="1:8" ht="15">
      <c r="A1999"/>
      <c r="B1999"/>
      <c r="C1999"/>
      <c r="D1999"/>
      <c r="E1999"/>
      <c r="F1999"/>
      <c r="G1999" s="35"/>
      <c r="H1999" s="35"/>
    </row>
    <row r="2000" spans="1:8" ht="15">
      <c r="A2000"/>
      <c r="B2000"/>
      <c r="C2000"/>
      <c r="D2000"/>
      <c r="E2000"/>
      <c r="F2000"/>
      <c r="G2000" s="35"/>
      <c r="H2000" s="35"/>
    </row>
    <row r="2001" spans="1:8" ht="15">
      <c r="A2001"/>
      <c r="B2001"/>
      <c r="C2001"/>
      <c r="D2001"/>
      <c r="E2001"/>
      <c r="F2001"/>
      <c r="G2001" s="35"/>
      <c r="H2001" s="35"/>
    </row>
    <row r="2002" spans="1:8" ht="15">
      <c r="A2002"/>
      <c r="B2002"/>
      <c r="C2002"/>
      <c r="D2002"/>
      <c r="E2002"/>
      <c r="F2002"/>
      <c r="G2002" s="35"/>
      <c r="H2002" s="35"/>
    </row>
    <row r="2003" spans="1:8" ht="15">
      <c r="A2003"/>
      <c r="B2003"/>
      <c r="C2003"/>
      <c r="D2003"/>
      <c r="E2003"/>
      <c r="F2003"/>
      <c r="G2003" s="35"/>
      <c r="H2003" s="35"/>
    </row>
    <row r="2004" spans="1:8" ht="15">
      <c r="A2004"/>
      <c r="B2004"/>
      <c r="C2004"/>
      <c r="D2004"/>
      <c r="E2004"/>
      <c r="F2004"/>
      <c r="G2004" s="35"/>
      <c r="H2004" s="35"/>
    </row>
    <row r="2005" spans="1:8" ht="15">
      <c r="A2005"/>
      <c r="B2005"/>
      <c r="C2005"/>
      <c r="D2005"/>
      <c r="E2005"/>
      <c r="F2005"/>
      <c r="G2005" s="35"/>
      <c r="H2005" s="35"/>
    </row>
    <row r="2006" spans="1:8" ht="15">
      <c r="A2006"/>
      <c r="B2006"/>
      <c r="C2006"/>
      <c r="D2006"/>
      <c r="E2006"/>
      <c r="F2006"/>
      <c r="G2006" s="35"/>
      <c r="H2006" s="35"/>
    </row>
    <row r="2007" spans="1:8" ht="15">
      <c r="A2007"/>
      <c r="B2007"/>
      <c r="C2007"/>
      <c r="D2007"/>
      <c r="E2007"/>
      <c r="F2007"/>
      <c r="G2007" s="35"/>
      <c r="H2007" s="35"/>
    </row>
    <row r="2008" spans="1:8" ht="15">
      <c r="A2008"/>
      <c r="B2008"/>
      <c r="C2008"/>
      <c r="D2008"/>
      <c r="E2008"/>
      <c r="F2008"/>
      <c r="G2008" s="35"/>
      <c r="H2008" s="35"/>
    </row>
    <row r="2009" spans="1:8" ht="15">
      <c r="A2009"/>
      <c r="B2009"/>
      <c r="C2009"/>
      <c r="D2009"/>
      <c r="E2009"/>
      <c r="F2009"/>
      <c r="G2009" s="35"/>
      <c r="H2009" s="35"/>
    </row>
    <row r="2010" spans="1:8" ht="15">
      <c r="A2010"/>
      <c r="B2010"/>
      <c r="C2010"/>
      <c r="D2010"/>
      <c r="E2010"/>
      <c r="F2010"/>
      <c r="G2010" s="35"/>
      <c r="H2010" s="35"/>
    </row>
    <row r="2011" spans="1:8" ht="15">
      <c r="A2011"/>
      <c r="B2011"/>
      <c r="C2011"/>
      <c r="D2011"/>
      <c r="E2011"/>
      <c r="F2011"/>
      <c r="G2011" s="35"/>
      <c r="H2011" s="35"/>
    </row>
    <row r="2012" spans="1:8" ht="15">
      <c r="A2012"/>
      <c r="B2012"/>
      <c r="C2012"/>
      <c r="D2012"/>
      <c r="E2012"/>
      <c r="F2012"/>
      <c r="G2012" s="35"/>
      <c r="H2012" s="35"/>
    </row>
    <row r="2013" spans="1:8" ht="15">
      <c r="A2013"/>
      <c r="B2013"/>
      <c r="C2013"/>
      <c r="D2013"/>
      <c r="E2013"/>
      <c r="F2013"/>
      <c r="G2013" s="35"/>
      <c r="H2013" s="35"/>
    </row>
    <row r="2014" spans="1:8" ht="15">
      <c r="A2014"/>
      <c r="B2014"/>
      <c r="C2014"/>
      <c r="D2014"/>
      <c r="E2014"/>
      <c r="F2014"/>
      <c r="G2014" s="35"/>
      <c r="H2014" s="35"/>
    </row>
    <row r="2015" spans="1:8" ht="15">
      <c r="A2015"/>
      <c r="B2015"/>
      <c r="C2015"/>
      <c r="D2015"/>
      <c r="E2015"/>
      <c r="F2015"/>
      <c r="G2015" s="35"/>
      <c r="H2015" s="35"/>
    </row>
    <row r="2016" spans="1:8" ht="15">
      <c r="A2016"/>
      <c r="B2016"/>
      <c r="C2016"/>
      <c r="D2016"/>
      <c r="E2016"/>
      <c r="F2016"/>
      <c r="G2016" s="35"/>
      <c r="H2016" s="35"/>
    </row>
    <row r="2017" spans="1:8" ht="15">
      <c r="A2017"/>
      <c r="B2017"/>
      <c r="C2017"/>
      <c r="D2017"/>
      <c r="E2017"/>
      <c r="F2017"/>
      <c r="G2017" s="35"/>
      <c r="H2017" s="35"/>
    </row>
    <row r="2018" spans="1:8" ht="15">
      <c r="A2018"/>
      <c r="B2018"/>
      <c r="C2018"/>
      <c r="D2018"/>
      <c r="E2018"/>
      <c r="F2018"/>
      <c r="G2018" s="35"/>
      <c r="H2018" s="35"/>
    </row>
    <row r="2019" spans="1:8" ht="15">
      <c r="A2019"/>
      <c r="B2019"/>
      <c r="C2019"/>
      <c r="D2019"/>
      <c r="E2019"/>
      <c r="F2019"/>
      <c r="G2019" s="35"/>
      <c r="H2019" s="35"/>
    </row>
    <row r="2020" spans="1:8" ht="15">
      <c r="A2020"/>
      <c r="B2020"/>
      <c r="C2020"/>
      <c r="D2020"/>
      <c r="E2020"/>
      <c r="F2020"/>
      <c r="G2020" s="35"/>
      <c r="H2020" s="35"/>
    </row>
    <row r="2021" spans="1:8" ht="15">
      <c r="A2021"/>
      <c r="B2021"/>
      <c r="C2021"/>
      <c r="D2021"/>
      <c r="E2021"/>
      <c r="F2021"/>
      <c r="G2021" s="35"/>
      <c r="H2021" s="35"/>
    </row>
    <row r="2022" spans="1:8" ht="15">
      <c r="A2022"/>
      <c r="B2022"/>
      <c r="C2022"/>
      <c r="D2022"/>
      <c r="E2022"/>
      <c r="F2022"/>
      <c r="G2022" s="35"/>
      <c r="H2022" s="35"/>
    </row>
    <row r="2023" spans="1:8" ht="15">
      <c r="A2023"/>
      <c r="B2023"/>
      <c r="C2023"/>
      <c r="D2023"/>
      <c r="E2023"/>
      <c r="F2023"/>
      <c r="G2023" s="35"/>
      <c r="H2023" s="35"/>
    </row>
    <row r="2024" spans="1:8" ht="15">
      <c r="A2024"/>
      <c r="B2024"/>
      <c r="C2024"/>
      <c r="D2024"/>
      <c r="E2024"/>
      <c r="F2024"/>
      <c r="G2024" s="35"/>
      <c r="H2024" s="35"/>
    </row>
    <row r="2025" spans="1:8" ht="15">
      <c r="A2025"/>
      <c r="B2025"/>
      <c r="C2025"/>
      <c r="D2025"/>
      <c r="E2025"/>
      <c r="F2025"/>
      <c r="G2025" s="35"/>
      <c r="H2025" s="35"/>
    </row>
    <row r="2026" spans="1:8" ht="15">
      <c r="A2026"/>
      <c r="B2026"/>
      <c r="C2026"/>
      <c r="D2026"/>
      <c r="E2026"/>
      <c r="F2026"/>
      <c r="G2026" s="35"/>
      <c r="H2026" s="35"/>
    </row>
    <row r="2027" spans="1:8" ht="15">
      <c r="A2027"/>
      <c r="B2027"/>
      <c r="C2027"/>
      <c r="D2027"/>
      <c r="E2027"/>
      <c r="F2027"/>
      <c r="G2027" s="35"/>
      <c r="H2027" s="35"/>
    </row>
    <row r="2028" spans="1:8" ht="15">
      <c r="A2028"/>
      <c r="B2028"/>
      <c r="C2028"/>
      <c r="D2028"/>
      <c r="E2028"/>
      <c r="F2028"/>
      <c r="G2028" s="35"/>
      <c r="H2028" s="35"/>
    </row>
    <row r="2029" spans="1:8" ht="15">
      <c r="A2029"/>
      <c r="B2029"/>
      <c r="C2029"/>
      <c r="D2029"/>
      <c r="E2029"/>
      <c r="F2029"/>
      <c r="G2029" s="35"/>
      <c r="H2029" s="35"/>
    </row>
    <row r="2030" spans="1:8" ht="15">
      <c r="A2030"/>
      <c r="B2030"/>
      <c r="C2030"/>
      <c r="D2030"/>
      <c r="E2030"/>
      <c r="F2030"/>
      <c r="G2030" s="35"/>
      <c r="H2030" s="35"/>
    </row>
    <row r="2031" spans="1:8" ht="15">
      <c r="A2031"/>
      <c r="B2031"/>
      <c r="C2031"/>
      <c r="D2031"/>
      <c r="E2031"/>
      <c r="F2031"/>
      <c r="G2031" s="35"/>
      <c r="H2031" s="35"/>
    </row>
    <row r="2032" spans="1:8" ht="15">
      <c r="A2032"/>
      <c r="B2032"/>
      <c r="C2032"/>
      <c r="D2032"/>
      <c r="E2032"/>
      <c r="F2032"/>
      <c r="G2032" s="35"/>
      <c r="H2032" s="35"/>
    </row>
    <row r="2033" spans="1:8" ht="15">
      <c r="A2033"/>
      <c r="B2033"/>
      <c r="C2033"/>
      <c r="D2033"/>
      <c r="E2033"/>
      <c r="F2033"/>
      <c r="G2033" s="35"/>
      <c r="H2033" s="35"/>
    </row>
    <row r="2034" spans="1:8" ht="15">
      <c r="A2034"/>
      <c r="B2034"/>
      <c r="C2034"/>
      <c r="D2034"/>
      <c r="E2034"/>
      <c r="F2034"/>
      <c r="G2034" s="35"/>
      <c r="H2034" s="35"/>
    </row>
    <row r="2035" spans="1:8" ht="15">
      <c r="A2035"/>
      <c r="B2035"/>
      <c r="C2035"/>
      <c r="D2035"/>
      <c r="E2035"/>
      <c r="F2035"/>
      <c r="G2035" s="35"/>
      <c r="H2035" s="35"/>
    </row>
    <row r="2036" spans="1:8" ht="15">
      <c r="A2036"/>
      <c r="B2036"/>
      <c r="C2036"/>
      <c r="D2036"/>
      <c r="E2036"/>
      <c r="F2036"/>
      <c r="G2036" s="35"/>
      <c r="H2036" s="35"/>
    </row>
    <row r="2037" spans="1:8" ht="15">
      <c r="A2037"/>
      <c r="B2037"/>
      <c r="C2037"/>
      <c r="D2037"/>
      <c r="E2037"/>
      <c r="F2037"/>
      <c r="G2037" s="35"/>
      <c r="H2037" s="35"/>
    </row>
    <row r="2038" spans="1:8" ht="15">
      <c r="A2038"/>
      <c r="B2038"/>
      <c r="C2038"/>
      <c r="D2038"/>
      <c r="E2038"/>
      <c r="F2038"/>
      <c r="G2038" s="35"/>
      <c r="H2038" s="35"/>
    </row>
    <row r="2039" spans="1:8" ht="15">
      <c r="A2039"/>
      <c r="B2039"/>
      <c r="C2039"/>
      <c r="D2039"/>
      <c r="E2039"/>
      <c r="F2039"/>
      <c r="G2039" s="35"/>
      <c r="H2039" s="35"/>
    </row>
    <row r="2040" spans="1:8" ht="15">
      <c r="A2040"/>
      <c r="B2040"/>
      <c r="C2040"/>
      <c r="D2040"/>
      <c r="E2040"/>
      <c r="F2040"/>
      <c r="G2040" s="35"/>
      <c r="H2040" s="35"/>
    </row>
    <row r="2041" spans="1:8" ht="15">
      <c r="A2041"/>
      <c r="B2041"/>
      <c r="C2041"/>
      <c r="D2041"/>
      <c r="E2041"/>
      <c r="F2041"/>
      <c r="G2041" s="35"/>
      <c r="H2041" s="35"/>
    </row>
    <row r="2042" spans="1:8" ht="15">
      <c r="A2042"/>
      <c r="B2042"/>
      <c r="C2042"/>
      <c r="D2042"/>
      <c r="E2042"/>
      <c r="F2042"/>
      <c r="G2042" s="35"/>
      <c r="H2042" s="35"/>
    </row>
    <row r="2043" spans="1:8" ht="15">
      <c r="A2043"/>
      <c r="B2043"/>
      <c r="C2043"/>
      <c r="D2043"/>
      <c r="E2043"/>
      <c r="F2043"/>
      <c r="G2043" s="35"/>
      <c r="H2043" s="35"/>
    </row>
    <row r="2044" spans="1:8" ht="15">
      <c r="A2044"/>
      <c r="B2044"/>
      <c r="C2044"/>
      <c r="D2044"/>
      <c r="E2044"/>
      <c r="F2044"/>
      <c r="G2044" s="35"/>
      <c r="H2044" s="35"/>
    </row>
    <row r="2045" spans="1:8" ht="15">
      <c r="A2045"/>
      <c r="B2045"/>
      <c r="C2045"/>
      <c r="D2045"/>
      <c r="E2045"/>
      <c r="F2045"/>
      <c r="G2045" s="35"/>
      <c r="H2045" s="35"/>
    </row>
    <row r="2046" spans="1:8" ht="15">
      <c r="A2046"/>
      <c r="B2046"/>
      <c r="C2046"/>
      <c r="D2046"/>
      <c r="E2046"/>
      <c r="F2046"/>
      <c r="G2046" s="35"/>
      <c r="H2046" s="35"/>
    </row>
    <row r="2047" spans="1:8" ht="15">
      <c r="A2047"/>
      <c r="B2047"/>
      <c r="C2047"/>
      <c r="D2047"/>
      <c r="E2047"/>
      <c r="F2047"/>
      <c r="G2047" s="35"/>
      <c r="H2047" s="35"/>
    </row>
    <row r="2048" spans="1:8" ht="15">
      <c r="A2048"/>
      <c r="B2048"/>
      <c r="C2048"/>
      <c r="D2048"/>
      <c r="E2048"/>
      <c r="F2048"/>
      <c r="G2048" s="35"/>
      <c r="H2048" s="35"/>
    </row>
    <row r="2049" spans="1:8" ht="15">
      <c r="A2049"/>
      <c r="B2049"/>
      <c r="C2049"/>
      <c r="D2049"/>
      <c r="E2049"/>
      <c r="F2049"/>
      <c r="G2049" s="35"/>
      <c r="H2049" s="35"/>
    </row>
    <row r="2050" spans="1:8" ht="15">
      <c r="A2050"/>
      <c r="B2050"/>
      <c r="C2050"/>
      <c r="D2050"/>
      <c r="E2050"/>
      <c r="F2050"/>
      <c r="G2050" s="35"/>
      <c r="H2050" s="35"/>
    </row>
    <row r="2051" spans="1:8" ht="15">
      <c r="A2051"/>
      <c r="B2051"/>
      <c r="C2051"/>
      <c r="D2051"/>
      <c r="E2051"/>
      <c r="F2051"/>
      <c r="G2051" s="35"/>
      <c r="H2051" s="35"/>
    </row>
    <row r="2052" spans="1:8" ht="15">
      <c r="A2052"/>
      <c r="B2052"/>
      <c r="C2052"/>
      <c r="D2052"/>
      <c r="E2052"/>
      <c r="F2052"/>
      <c r="G2052" s="35"/>
      <c r="H2052" s="35"/>
    </row>
    <row r="2053" spans="1:8" ht="15">
      <c r="A2053"/>
      <c r="B2053"/>
      <c r="C2053"/>
      <c r="D2053"/>
      <c r="E2053"/>
      <c r="F2053"/>
      <c r="G2053" s="35"/>
      <c r="H2053" s="35"/>
    </row>
    <row r="2054" spans="1:8" ht="15">
      <c r="A2054"/>
      <c r="B2054"/>
      <c r="C2054"/>
      <c r="D2054"/>
      <c r="E2054"/>
      <c r="F2054"/>
      <c r="G2054" s="35"/>
      <c r="H2054" s="35"/>
    </row>
    <row r="2055" spans="1:8" ht="15">
      <c r="A2055"/>
      <c r="B2055"/>
      <c r="C2055"/>
      <c r="D2055"/>
      <c r="E2055"/>
      <c r="F2055"/>
      <c r="G2055" s="35"/>
      <c r="H2055" s="35"/>
    </row>
    <row r="2056" spans="1:8" ht="15">
      <c r="A2056"/>
      <c r="B2056"/>
      <c r="C2056"/>
      <c r="D2056"/>
      <c r="E2056"/>
      <c r="F2056"/>
      <c r="G2056" s="35"/>
      <c r="H2056" s="35"/>
    </row>
    <row r="2057" spans="1:8" ht="15">
      <c r="A2057"/>
      <c r="B2057"/>
      <c r="C2057"/>
      <c r="D2057"/>
      <c r="E2057"/>
      <c r="F2057"/>
      <c r="G2057" s="35"/>
      <c r="H2057" s="35"/>
    </row>
    <row r="2058" spans="1:8" ht="15">
      <c r="A2058"/>
      <c r="B2058"/>
      <c r="C2058"/>
      <c r="D2058"/>
      <c r="E2058"/>
      <c r="F2058"/>
      <c r="G2058" s="35"/>
      <c r="H2058" s="35"/>
    </row>
    <row r="2059" spans="1:8" ht="15">
      <c r="A2059"/>
      <c r="B2059"/>
      <c r="C2059"/>
      <c r="D2059"/>
      <c r="E2059"/>
      <c r="F2059"/>
      <c r="G2059" s="35"/>
      <c r="H2059" s="35"/>
    </row>
    <row r="2060" spans="1:8" ht="15">
      <c r="A2060"/>
      <c r="B2060"/>
      <c r="C2060"/>
      <c r="D2060"/>
      <c r="E2060"/>
      <c r="F2060"/>
      <c r="G2060" s="35"/>
      <c r="H2060" s="35"/>
    </row>
    <row r="2061" spans="1:8" ht="15">
      <c r="A2061"/>
      <c r="B2061"/>
      <c r="C2061"/>
      <c r="D2061"/>
      <c r="E2061"/>
      <c r="F2061"/>
      <c r="G2061" s="35"/>
      <c r="H2061" s="35"/>
    </row>
    <row r="2062" spans="1:8" ht="15">
      <c r="A2062"/>
      <c r="B2062"/>
      <c r="C2062"/>
      <c r="D2062"/>
      <c r="E2062"/>
      <c r="F2062"/>
      <c r="G2062" s="35"/>
      <c r="H2062" s="35"/>
    </row>
    <row r="2063" spans="1:8" ht="15">
      <c r="A2063"/>
      <c r="B2063"/>
      <c r="C2063"/>
      <c r="D2063"/>
      <c r="E2063"/>
      <c r="F2063"/>
      <c r="G2063" s="35"/>
      <c r="H2063" s="35"/>
    </row>
    <row r="2064" spans="1:8" ht="15">
      <c r="A2064"/>
      <c r="B2064"/>
      <c r="C2064"/>
      <c r="D2064"/>
      <c r="E2064"/>
      <c r="F2064"/>
      <c r="G2064" s="35"/>
      <c r="H2064" s="35"/>
    </row>
    <row r="2065" spans="1:8" ht="15">
      <c r="A2065"/>
      <c r="B2065"/>
      <c r="C2065"/>
      <c r="D2065"/>
      <c r="E2065"/>
      <c r="F2065"/>
      <c r="G2065" s="35"/>
      <c r="H2065" s="35"/>
    </row>
    <row r="2066" spans="1:8" ht="15">
      <c r="A2066"/>
      <c r="B2066"/>
      <c r="C2066"/>
      <c r="D2066"/>
      <c r="E2066"/>
      <c r="F2066"/>
      <c r="G2066" s="35"/>
      <c r="H2066" s="35"/>
    </row>
    <row r="2067" spans="1:8" ht="15">
      <c r="A2067"/>
      <c r="B2067"/>
      <c r="C2067"/>
      <c r="D2067"/>
      <c r="E2067"/>
      <c r="F2067"/>
      <c r="G2067" s="35"/>
      <c r="H2067" s="35"/>
    </row>
    <row r="2068" spans="1:8" ht="15">
      <c r="A2068"/>
      <c r="B2068"/>
      <c r="C2068"/>
      <c r="D2068"/>
      <c r="E2068"/>
      <c r="F2068"/>
      <c r="G2068" s="35"/>
      <c r="H2068" s="35"/>
    </row>
    <row r="2069" spans="1:8" ht="15">
      <c r="A2069"/>
      <c r="B2069"/>
      <c r="C2069"/>
      <c r="D2069"/>
      <c r="E2069"/>
      <c r="F2069"/>
      <c r="G2069" s="35"/>
      <c r="H2069" s="35"/>
    </row>
    <row r="2070" spans="1:8" ht="15">
      <c r="A2070"/>
      <c r="B2070"/>
      <c r="C2070"/>
      <c r="D2070"/>
      <c r="E2070"/>
      <c r="F2070"/>
      <c r="G2070" s="35"/>
      <c r="H2070" s="35"/>
    </row>
    <row r="2071" spans="1:8" ht="15">
      <c r="A2071"/>
      <c r="B2071"/>
      <c r="C2071"/>
      <c r="D2071"/>
      <c r="E2071"/>
      <c r="F2071"/>
      <c r="G2071" s="35"/>
      <c r="H2071" s="35"/>
    </row>
    <row r="2072" spans="1:8" ht="15">
      <c r="A2072"/>
      <c r="B2072"/>
      <c r="C2072"/>
      <c r="D2072"/>
      <c r="E2072"/>
      <c r="F2072"/>
      <c r="G2072" s="35"/>
      <c r="H2072" s="35"/>
    </row>
    <row r="2073" spans="1:8" ht="15">
      <c r="A2073"/>
      <c r="B2073"/>
      <c r="C2073"/>
      <c r="D2073"/>
      <c r="E2073"/>
      <c r="F2073"/>
      <c r="G2073" s="35"/>
      <c r="H2073" s="35"/>
    </row>
    <row r="2074" spans="1:8" ht="15">
      <c r="A2074"/>
      <c r="B2074"/>
      <c r="C2074"/>
      <c r="D2074"/>
      <c r="E2074"/>
      <c r="F2074"/>
      <c r="G2074" s="35"/>
      <c r="H2074" s="35"/>
    </row>
    <row r="2075" spans="1:8" ht="15">
      <c r="A2075"/>
      <c r="B2075"/>
      <c r="C2075"/>
      <c r="D2075"/>
      <c r="E2075"/>
      <c r="F2075"/>
      <c r="G2075" s="35"/>
      <c r="H2075" s="35"/>
    </row>
    <row r="2076" spans="1:8" ht="15">
      <c r="A2076"/>
      <c r="B2076"/>
      <c r="C2076"/>
      <c r="D2076"/>
      <c r="E2076"/>
      <c r="F2076"/>
      <c r="G2076" s="35"/>
      <c r="H2076" s="35"/>
    </row>
    <row r="2077" spans="1:8" ht="15">
      <c r="A2077"/>
      <c r="B2077"/>
      <c r="C2077"/>
      <c r="D2077"/>
      <c r="E2077"/>
      <c r="F2077"/>
      <c r="G2077" s="35"/>
      <c r="H2077" s="35"/>
    </row>
    <row r="2078" spans="1:8" ht="15">
      <c r="A2078"/>
      <c r="B2078"/>
      <c r="C2078"/>
      <c r="D2078"/>
      <c r="E2078"/>
      <c r="F2078"/>
      <c r="G2078" s="35"/>
      <c r="H2078" s="35"/>
    </row>
    <row r="2079" spans="1:8" ht="15">
      <c r="A2079"/>
      <c r="B2079"/>
      <c r="C2079"/>
      <c r="D2079"/>
      <c r="E2079"/>
      <c r="F2079"/>
      <c r="G2079" s="35"/>
      <c r="H2079" s="35"/>
    </row>
    <row r="2080" spans="1:8" ht="15">
      <c r="A2080"/>
      <c r="B2080"/>
      <c r="C2080"/>
      <c r="D2080"/>
      <c r="E2080"/>
      <c r="F2080"/>
      <c r="G2080" s="35"/>
      <c r="H2080" s="35"/>
    </row>
    <row r="2081" spans="1:8" ht="15">
      <c r="A2081"/>
      <c r="B2081"/>
      <c r="C2081"/>
      <c r="D2081"/>
      <c r="E2081"/>
      <c r="F2081"/>
      <c r="G2081" s="35"/>
      <c r="H2081" s="35"/>
    </row>
    <row r="2082" spans="1:8" ht="15">
      <c r="A2082"/>
      <c r="B2082"/>
      <c r="C2082"/>
      <c r="D2082"/>
      <c r="E2082"/>
      <c r="F2082"/>
      <c r="G2082" s="35"/>
      <c r="H2082" s="35"/>
    </row>
    <row r="2083" spans="1:8" ht="15">
      <c r="A2083"/>
      <c r="B2083"/>
      <c r="C2083"/>
      <c r="D2083"/>
      <c r="E2083"/>
      <c r="F2083"/>
      <c r="G2083" s="35"/>
      <c r="H2083" s="35"/>
    </row>
    <row r="2084" spans="1:8" ht="15">
      <c r="A2084"/>
      <c r="B2084"/>
      <c r="C2084"/>
      <c r="D2084"/>
      <c r="E2084"/>
      <c r="F2084"/>
      <c r="G2084" s="35"/>
      <c r="H2084" s="35"/>
    </row>
    <row r="2085" spans="1:8" ht="15">
      <c r="A2085"/>
      <c r="B2085"/>
      <c r="C2085"/>
      <c r="D2085"/>
      <c r="E2085"/>
      <c r="F2085"/>
      <c r="G2085" s="35"/>
      <c r="H2085" s="35"/>
    </row>
    <row r="2086" spans="1:8" ht="15">
      <c r="A2086"/>
      <c r="B2086"/>
      <c r="C2086"/>
      <c r="D2086"/>
      <c r="E2086"/>
      <c r="F2086"/>
      <c r="G2086" s="35"/>
      <c r="H2086" s="35"/>
    </row>
    <row r="2087" spans="1:8" ht="15">
      <c r="A2087"/>
      <c r="B2087"/>
      <c r="C2087"/>
      <c r="D2087"/>
      <c r="E2087"/>
      <c r="F2087"/>
      <c r="G2087" s="35"/>
      <c r="H2087" s="35"/>
    </row>
    <row r="2088" spans="1:8" ht="15">
      <c r="A2088"/>
      <c r="B2088"/>
      <c r="C2088"/>
      <c r="D2088"/>
      <c r="E2088"/>
      <c r="F2088"/>
      <c r="G2088" s="35"/>
      <c r="H2088" s="35"/>
    </row>
    <row r="2089" spans="1:8" ht="15">
      <c r="A2089"/>
      <c r="B2089"/>
      <c r="C2089"/>
      <c r="D2089"/>
      <c r="E2089"/>
      <c r="F2089"/>
      <c r="G2089" s="35"/>
      <c r="H2089" s="35"/>
    </row>
    <row r="2090" spans="1:8" ht="15">
      <c r="A2090"/>
      <c r="B2090"/>
      <c r="C2090"/>
      <c r="D2090"/>
      <c r="E2090"/>
      <c r="F2090"/>
      <c r="G2090" s="35"/>
      <c r="H2090" s="35"/>
    </row>
    <row r="2091" spans="1:8" ht="15">
      <c r="A2091"/>
      <c r="B2091"/>
      <c r="C2091"/>
      <c r="D2091"/>
      <c r="E2091"/>
      <c r="F2091"/>
      <c r="G2091" s="35"/>
      <c r="H2091" s="35"/>
    </row>
    <row r="2092" spans="1:8" ht="15">
      <c r="A2092"/>
      <c r="B2092"/>
      <c r="C2092"/>
      <c r="D2092"/>
      <c r="E2092"/>
      <c r="F2092"/>
      <c r="G2092" s="35"/>
      <c r="H2092" s="35"/>
    </row>
    <row r="2093" spans="1:8" ht="15">
      <c r="A2093"/>
      <c r="B2093"/>
      <c r="C2093"/>
      <c r="D2093"/>
      <c r="E2093"/>
      <c r="F2093"/>
      <c r="G2093" s="35"/>
      <c r="H2093" s="35"/>
    </row>
    <row r="2094" spans="1:8" ht="15">
      <c r="A2094"/>
      <c r="B2094"/>
      <c r="C2094"/>
      <c r="D2094"/>
      <c r="E2094"/>
      <c r="F2094"/>
      <c r="G2094" s="35"/>
      <c r="H2094" s="35"/>
    </row>
    <row r="2095" spans="1:8" ht="15">
      <c r="A2095"/>
      <c r="B2095"/>
      <c r="C2095"/>
      <c r="D2095"/>
      <c r="E2095"/>
      <c r="F2095"/>
      <c r="G2095" s="35"/>
      <c r="H2095" s="35"/>
    </row>
    <row r="2096" spans="1:8" ht="15">
      <c r="A2096"/>
      <c r="B2096"/>
      <c r="C2096"/>
      <c r="D2096"/>
      <c r="E2096"/>
      <c r="F2096"/>
      <c r="G2096" s="35"/>
      <c r="H2096" s="35"/>
    </row>
    <row r="2097" spans="1:8" ht="15">
      <c r="A2097"/>
      <c r="B2097"/>
      <c r="C2097"/>
      <c r="D2097"/>
      <c r="E2097"/>
      <c r="F2097"/>
      <c r="G2097" s="35"/>
      <c r="H2097" s="35"/>
    </row>
    <row r="2098" spans="1:8" ht="15">
      <c r="A2098"/>
      <c r="B2098"/>
      <c r="C2098"/>
      <c r="D2098"/>
      <c r="E2098"/>
      <c r="F2098"/>
      <c r="G2098" s="35"/>
      <c r="H2098" s="35"/>
    </row>
    <row r="2099" spans="1:8" ht="15">
      <c r="A2099"/>
      <c r="B2099"/>
      <c r="C2099"/>
      <c r="D2099"/>
      <c r="E2099"/>
      <c r="F2099"/>
      <c r="G2099" s="35"/>
      <c r="H2099" s="35"/>
    </row>
    <row r="2100" spans="1:8" ht="15">
      <c r="A2100"/>
      <c r="B2100"/>
      <c r="C2100"/>
      <c r="D2100"/>
      <c r="E2100"/>
      <c r="F2100"/>
      <c r="G2100" s="35"/>
      <c r="H2100" s="35"/>
    </row>
    <row r="2101" spans="1:8" ht="15">
      <c r="A2101"/>
      <c r="B2101"/>
      <c r="C2101"/>
      <c r="D2101"/>
      <c r="E2101"/>
      <c r="F2101"/>
      <c r="G2101" s="35"/>
      <c r="H2101" s="35"/>
    </row>
    <row r="2102" spans="1:8" ht="15">
      <c r="A2102"/>
      <c r="B2102"/>
      <c r="C2102"/>
      <c r="D2102"/>
      <c r="E2102"/>
      <c r="F2102"/>
      <c r="G2102" s="35"/>
      <c r="H2102" s="35"/>
    </row>
    <row r="2103" spans="1:8" ht="15">
      <c r="A2103"/>
      <c r="B2103"/>
      <c r="C2103"/>
      <c r="D2103"/>
      <c r="E2103"/>
      <c r="F2103"/>
      <c r="G2103" s="35"/>
      <c r="H2103" s="35"/>
    </row>
    <row r="2104" spans="1:8" ht="15">
      <c r="A2104"/>
      <c r="B2104"/>
      <c r="C2104"/>
      <c r="D2104"/>
      <c r="E2104"/>
      <c r="F2104"/>
      <c r="G2104" s="35"/>
      <c r="H2104" s="35"/>
    </row>
    <row r="2105" spans="1:8" ht="15">
      <c r="A2105"/>
      <c r="B2105"/>
      <c r="C2105"/>
      <c r="D2105"/>
      <c r="E2105"/>
      <c r="F2105"/>
      <c r="G2105" s="35"/>
      <c r="H2105" s="35"/>
    </row>
    <row r="2106" spans="1:8" ht="15">
      <c r="A2106"/>
      <c r="B2106"/>
      <c r="C2106"/>
      <c r="D2106"/>
      <c r="E2106"/>
      <c r="F2106"/>
      <c r="G2106" s="35"/>
      <c r="H2106" s="35"/>
    </row>
    <row r="2107" spans="1:8" ht="15">
      <c r="A2107"/>
      <c r="B2107"/>
      <c r="C2107"/>
      <c r="D2107"/>
      <c r="E2107"/>
      <c r="F2107"/>
      <c r="G2107" s="35"/>
      <c r="H2107" s="35"/>
    </row>
    <row r="2108" spans="1:8" ht="15">
      <c r="A2108"/>
      <c r="B2108"/>
      <c r="C2108"/>
      <c r="D2108"/>
      <c r="E2108"/>
      <c r="F2108"/>
      <c r="G2108" s="35"/>
      <c r="H2108" s="35"/>
    </row>
    <row r="2109" spans="1:8" ht="15">
      <c r="A2109"/>
      <c r="B2109"/>
      <c r="C2109"/>
      <c r="D2109"/>
      <c r="E2109"/>
      <c r="F2109"/>
      <c r="G2109" s="35"/>
      <c r="H2109" s="35"/>
    </row>
    <row r="2110" spans="1:8" ht="15">
      <c r="A2110"/>
      <c r="B2110"/>
      <c r="C2110"/>
      <c r="D2110"/>
      <c r="E2110"/>
      <c r="F2110"/>
      <c r="G2110" s="35"/>
      <c r="H2110" s="35"/>
    </row>
    <row r="2111" spans="1:8" ht="15">
      <c r="A2111"/>
      <c r="B2111"/>
      <c r="C2111"/>
      <c r="D2111"/>
      <c r="E2111"/>
      <c r="F2111"/>
      <c r="G2111" s="35"/>
      <c r="H2111" s="35"/>
    </row>
    <row r="2112" spans="1:8" ht="15">
      <c r="A2112"/>
      <c r="B2112"/>
      <c r="C2112"/>
      <c r="D2112"/>
      <c r="E2112"/>
      <c r="F2112"/>
      <c r="G2112" s="35"/>
      <c r="H2112" s="35"/>
    </row>
    <row r="2113" spans="1:8" ht="15">
      <c r="A2113"/>
      <c r="B2113"/>
      <c r="C2113"/>
      <c r="D2113"/>
      <c r="E2113"/>
      <c r="F2113"/>
      <c r="G2113" s="35"/>
      <c r="H2113" s="35"/>
    </row>
    <row r="2114" spans="1:8" ht="15">
      <c r="A2114"/>
      <c r="B2114"/>
      <c r="C2114"/>
      <c r="D2114"/>
      <c r="E2114"/>
      <c r="F2114"/>
      <c r="G2114" s="35"/>
      <c r="H2114" s="35"/>
    </row>
    <row r="2115" spans="1:8" ht="15">
      <c r="A2115"/>
      <c r="B2115"/>
      <c r="C2115"/>
      <c r="D2115"/>
      <c r="E2115"/>
      <c r="F2115"/>
      <c r="G2115" s="35"/>
      <c r="H2115" s="35"/>
    </row>
    <row r="2116" spans="1:8" ht="15">
      <c r="A2116"/>
      <c r="B2116"/>
      <c r="C2116"/>
      <c r="D2116"/>
      <c r="E2116"/>
      <c r="F2116"/>
      <c r="G2116" s="35"/>
      <c r="H2116" s="35"/>
    </row>
    <row r="2117" spans="1:8" ht="15">
      <c r="A2117"/>
      <c r="B2117"/>
      <c r="C2117"/>
      <c r="D2117"/>
      <c r="E2117"/>
      <c r="F2117"/>
      <c r="G2117" s="35"/>
      <c r="H2117" s="35"/>
    </row>
    <row r="2118" spans="1:8" ht="15">
      <c r="A2118"/>
      <c r="B2118"/>
      <c r="C2118"/>
      <c r="D2118"/>
      <c r="E2118"/>
      <c r="F2118"/>
      <c r="G2118" s="35"/>
      <c r="H2118" s="35"/>
    </row>
    <row r="2119" spans="1:8" ht="15">
      <c r="A2119"/>
      <c r="B2119"/>
      <c r="C2119"/>
      <c r="D2119"/>
      <c r="E2119"/>
      <c r="F2119"/>
      <c r="G2119" s="35"/>
      <c r="H2119" s="35"/>
    </row>
    <row r="2120" spans="1:8" ht="15">
      <c r="A2120"/>
      <c r="B2120"/>
      <c r="C2120"/>
      <c r="D2120"/>
      <c r="E2120"/>
      <c r="F2120"/>
      <c r="G2120" s="35"/>
      <c r="H2120" s="35"/>
    </row>
    <row r="2121" spans="1:8" ht="15">
      <c r="A2121"/>
      <c r="B2121"/>
      <c r="C2121"/>
      <c r="D2121"/>
      <c r="E2121"/>
      <c r="F2121"/>
      <c r="G2121" s="35"/>
      <c r="H2121" s="35"/>
    </row>
    <row r="2122" spans="1:8" ht="15">
      <c r="A2122"/>
      <c r="B2122"/>
      <c r="C2122"/>
      <c r="D2122"/>
      <c r="E2122"/>
      <c r="F2122"/>
      <c r="G2122" s="35"/>
      <c r="H2122" s="35"/>
    </row>
    <row r="2123" spans="1:8" ht="15">
      <c r="A2123"/>
      <c r="B2123"/>
      <c r="C2123"/>
      <c r="D2123"/>
      <c r="E2123"/>
      <c r="F2123"/>
      <c r="G2123" s="35"/>
      <c r="H2123" s="35"/>
    </row>
    <row r="2124" spans="1:8" ht="15">
      <c r="A2124"/>
      <c r="B2124"/>
      <c r="C2124"/>
      <c r="D2124"/>
      <c r="E2124"/>
      <c r="F2124"/>
      <c r="G2124" s="35"/>
      <c r="H2124" s="35"/>
    </row>
    <row r="2125" spans="1:8" ht="15">
      <c r="A2125"/>
      <c r="B2125"/>
      <c r="C2125"/>
      <c r="D2125"/>
      <c r="E2125"/>
      <c r="F2125"/>
      <c r="G2125" s="35"/>
      <c r="H2125" s="35"/>
    </row>
    <row r="2126" spans="1:8" ht="15">
      <c r="A2126"/>
      <c r="B2126"/>
      <c r="C2126"/>
      <c r="D2126"/>
      <c r="E2126"/>
      <c r="F2126"/>
      <c r="G2126" s="35"/>
      <c r="H2126" s="35"/>
    </row>
    <row r="2127" spans="1:8" ht="15">
      <c r="A2127"/>
      <c r="B2127"/>
      <c r="C2127"/>
      <c r="D2127"/>
      <c r="E2127"/>
      <c r="F2127"/>
      <c r="G2127" s="35"/>
      <c r="H2127" s="35"/>
    </row>
    <row r="2128" spans="1:8" ht="15">
      <c r="A2128"/>
      <c r="B2128"/>
      <c r="C2128"/>
      <c r="D2128"/>
      <c r="E2128"/>
      <c r="F2128"/>
      <c r="G2128" s="35"/>
      <c r="H2128" s="35"/>
    </row>
    <row r="2129" spans="1:8" ht="15">
      <c r="A2129"/>
      <c r="B2129"/>
      <c r="C2129"/>
      <c r="D2129"/>
      <c r="E2129"/>
      <c r="F2129"/>
      <c r="G2129" s="35"/>
      <c r="H2129" s="35"/>
    </row>
    <row r="2130" spans="1:8" ht="15">
      <c r="A2130"/>
      <c r="B2130"/>
      <c r="C2130"/>
      <c r="D2130"/>
      <c r="E2130"/>
      <c r="F2130"/>
      <c r="G2130" s="35"/>
      <c r="H2130" s="35"/>
    </row>
    <row r="2131" spans="1:8" ht="15">
      <c r="A2131"/>
      <c r="B2131"/>
      <c r="C2131"/>
      <c r="D2131"/>
      <c r="E2131"/>
      <c r="F2131"/>
      <c r="G2131" s="35"/>
      <c r="H2131" s="35"/>
    </row>
    <row r="2132" spans="1:8" ht="15">
      <c r="A2132"/>
      <c r="B2132"/>
      <c r="C2132"/>
      <c r="D2132"/>
      <c r="E2132"/>
      <c r="F2132"/>
      <c r="G2132" s="35"/>
      <c r="H2132" s="35"/>
    </row>
    <row r="2133" spans="1:8" ht="15">
      <c r="A2133"/>
      <c r="B2133"/>
      <c r="C2133"/>
      <c r="D2133"/>
      <c r="E2133"/>
      <c r="F2133"/>
      <c r="G2133" s="35"/>
      <c r="H2133" s="35"/>
    </row>
    <row r="2134" spans="1:8" ht="15">
      <c r="A2134"/>
      <c r="B2134"/>
      <c r="C2134"/>
      <c r="D2134"/>
      <c r="E2134"/>
      <c r="F2134"/>
      <c r="G2134" s="35"/>
      <c r="H2134" s="35"/>
    </row>
    <row r="2135" spans="1:8" ht="15">
      <c r="A2135"/>
      <c r="B2135"/>
      <c r="C2135"/>
      <c r="D2135"/>
      <c r="E2135"/>
      <c r="F2135"/>
      <c r="G2135" s="35"/>
      <c r="H2135" s="35"/>
    </row>
    <row r="2136" spans="1:8" ht="15">
      <c r="A2136"/>
      <c r="B2136"/>
      <c r="C2136"/>
      <c r="D2136"/>
      <c r="E2136"/>
      <c r="F2136"/>
      <c r="G2136" s="35"/>
      <c r="H2136" s="35"/>
    </row>
    <row r="2137" spans="1:8" ht="15">
      <c r="A2137"/>
      <c r="B2137"/>
      <c r="C2137"/>
      <c r="D2137"/>
      <c r="E2137"/>
      <c r="F2137"/>
      <c r="G2137" s="35"/>
      <c r="H2137" s="35"/>
    </row>
    <row r="2138" spans="1:8" ht="15">
      <c r="A2138"/>
      <c r="B2138"/>
      <c r="C2138"/>
      <c r="D2138"/>
      <c r="E2138"/>
      <c r="F2138"/>
      <c r="G2138" s="35"/>
      <c r="H2138" s="35"/>
    </row>
    <row r="2139" spans="1:8" ht="15">
      <c r="A2139"/>
      <c r="B2139"/>
      <c r="C2139"/>
      <c r="D2139"/>
      <c r="E2139"/>
      <c r="F2139"/>
      <c r="G2139" s="35"/>
      <c r="H2139" s="35"/>
    </row>
    <row r="2140" spans="1:8" ht="15">
      <c r="A2140"/>
      <c r="B2140"/>
      <c r="C2140"/>
      <c r="D2140"/>
      <c r="E2140"/>
      <c r="F2140"/>
      <c r="G2140" s="35"/>
      <c r="H2140" s="35"/>
    </row>
    <row r="2141" spans="1:8" ht="15">
      <c r="A2141"/>
      <c r="B2141"/>
      <c r="C2141"/>
      <c r="D2141"/>
      <c r="E2141"/>
      <c r="F2141"/>
      <c r="G2141" s="35"/>
      <c r="H2141" s="35"/>
    </row>
    <row r="2142" spans="1:8" ht="15">
      <c r="A2142"/>
      <c r="B2142"/>
      <c r="C2142"/>
      <c r="D2142"/>
      <c r="E2142"/>
      <c r="F2142"/>
      <c r="G2142" s="35"/>
      <c r="H2142" s="35"/>
    </row>
    <row r="2143" spans="1:8" ht="15">
      <c r="A2143"/>
      <c r="B2143"/>
      <c r="C2143"/>
      <c r="D2143"/>
      <c r="E2143"/>
      <c r="F2143"/>
      <c r="G2143" s="35"/>
      <c r="H2143" s="35"/>
    </row>
    <row r="2144" spans="1:8" ht="15">
      <c r="A2144"/>
      <c r="B2144"/>
      <c r="C2144"/>
      <c r="D2144"/>
      <c r="E2144"/>
      <c r="F2144"/>
      <c r="G2144" s="35"/>
      <c r="H2144" s="35"/>
    </row>
    <row r="2145" spans="1:8" ht="15">
      <c r="A2145"/>
      <c r="B2145"/>
      <c r="C2145"/>
      <c r="D2145"/>
      <c r="E2145"/>
      <c r="F2145"/>
      <c r="G2145" s="35"/>
      <c r="H2145" s="35"/>
    </row>
    <row r="2146" spans="1:8" ht="15">
      <c r="A2146"/>
      <c r="B2146"/>
      <c r="C2146"/>
      <c r="D2146"/>
      <c r="E2146"/>
      <c r="F2146"/>
      <c r="G2146" s="35"/>
      <c r="H2146" s="35"/>
    </row>
    <row r="2147" spans="1:8" ht="15">
      <c r="A2147"/>
      <c r="B2147"/>
      <c r="C2147"/>
      <c r="D2147"/>
      <c r="E2147"/>
      <c r="F2147"/>
      <c r="G2147" s="35"/>
      <c r="H2147" s="35"/>
    </row>
    <row r="2148" spans="1:8" ht="15">
      <c r="A2148"/>
      <c r="B2148"/>
      <c r="C2148"/>
      <c r="D2148"/>
      <c r="E2148"/>
      <c r="F2148"/>
      <c r="G2148" s="35"/>
      <c r="H2148" s="35"/>
    </row>
    <row r="2149" spans="1:8" ht="15">
      <c r="A2149"/>
      <c r="B2149"/>
      <c r="C2149"/>
      <c r="D2149"/>
      <c r="E2149"/>
      <c r="F2149"/>
      <c r="G2149" s="35"/>
      <c r="H2149" s="35"/>
    </row>
    <row r="2150" spans="1:8" ht="15">
      <c r="A2150"/>
      <c r="B2150"/>
      <c r="C2150"/>
      <c r="D2150"/>
      <c r="E2150"/>
      <c r="F2150"/>
      <c r="G2150" s="35"/>
      <c r="H2150" s="35"/>
    </row>
    <row r="2151" spans="1:8" ht="15">
      <c r="A2151"/>
      <c r="B2151"/>
      <c r="C2151"/>
      <c r="D2151"/>
      <c r="E2151"/>
      <c r="F2151"/>
      <c r="G2151" s="35"/>
      <c r="H2151" s="35"/>
    </row>
    <row r="2152" spans="1:8" ht="15">
      <c r="A2152"/>
      <c r="B2152"/>
      <c r="C2152"/>
      <c r="D2152"/>
      <c r="E2152"/>
      <c r="F2152"/>
      <c r="G2152" s="35"/>
      <c r="H2152" s="35"/>
    </row>
    <row r="2153" spans="1:8" ht="15">
      <c r="A2153"/>
      <c r="B2153"/>
      <c r="C2153"/>
      <c r="D2153"/>
      <c r="E2153"/>
      <c r="F2153"/>
      <c r="G2153" s="35"/>
      <c r="H2153" s="35"/>
    </row>
    <row r="2154" spans="1:8" ht="15">
      <c r="A2154"/>
      <c r="B2154"/>
      <c r="C2154"/>
      <c r="D2154"/>
      <c r="E2154"/>
      <c r="F2154"/>
      <c r="G2154" s="35"/>
      <c r="H2154" s="35"/>
    </row>
    <row r="2155" spans="1:8" ht="15">
      <c r="A2155"/>
      <c r="B2155"/>
      <c r="C2155"/>
      <c r="D2155"/>
      <c r="E2155"/>
      <c r="F2155"/>
      <c r="G2155" s="35"/>
      <c r="H2155" s="35"/>
    </row>
    <row r="2156" spans="1:8" ht="15">
      <c r="A2156"/>
      <c r="B2156"/>
      <c r="C2156"/>
      <c r="D2156"/>
      <c r="E2156"/>
      <c r="F2156"/>
      <c r="G2156" s="35"/>
      <c r="H2156" s="35"/>
    </row>
    <row r="2157" spans="1:8" ht="15">
      <c r="A2157"/>
      <c r="B2157"/>
      <c r="C2157"/>
      <c r="D2157"/>
      <c r="E2157"/>
      <c r="F2157"/>
      <c r="G2157" s="35"/>
      <c r="H2157" s="35"/>
    </row>
    <row r="2158" spans="1:8" ht="15">
      <c r="A2158"/>
      <c r="B2158"/>
      <c r="C2158"/>
      <c r="D2158"/>
      <c r="E2158"/>
      <c r="F2158"/>
      <c r="G2158" s="35"/>
      <c r="H2158" s="35"/>
    </row>
    <row r="2159" spans="1:8" ht="15">
      <c r="A2159"/>
      <c r="B2159"/>
      <c r="C2159"/>
      <c r="D2159"/>
      <c r="E2159"/>
      <c r="F2159"/>
      <c r="G2159" s="35"/>
      <c r="H2159" s="35"/>
    </row>
    <row r="2160" spans="1:8" ht="15">
      <c r="A2160"/>
      <c r="B2160"/>
      <c r="C2160"/>
      <c r="D2160"/>
      <c r="E2160"/>
      <c r="F2160"/>
      <c r="G2160" s="35"/>
      <c r="H2160" s="35"/>
    </row>
    <row r="2161" spans="1:8" ht="15">
      <c r="A2161"/>
      <c r="B2161"/>
      <c r="C2161"/>
      <c r="D2161"/>
      <c r="E2161"/>
      <c r="F2161"/>
      <c r="G2161" s="35"/>
      <c r="H2161" s="35"/>
    </row>
    <row r="2162" spans="1:8" ht="15">
      <c r="A2162"/>
      <c r="B2162"/>
      <c r="C2162"/>
      <c r="D2162"/>
      <c r="E2162"/>
      <c r="F2162"/>
      <c r="G2162" s="35"/>
      <c r="H2162" s="35"/>
    </row>
    <row r="2163" spans="1:8" ht="15">
      <c r="A2163"/>
      <c r="B2163"/>
      <c r="C2163"/>
      <c r="D2163"/>
      <c r="E2163"/>
      <c r="F2163"/>
      <c r="G2163" s="35"/>
      <c r="H2163" s="35"/>
    </row>
    <row r="2164" spans="1:8" ht="15">
      <c r="A2164"/>
      <c r="B2164"/>
      <c r="C2164"/>
      <c r="D2164"/>
      <c r="E2164"/>
      <c r="F2164"/>
      <c r="G2164" s="35"/>
      <c r="H2164" s="35"/>
    </row>
    <row r="2165" spans="1:8" ht="15">
      <c r="A2165"/>
      <c r="B2165"/>
      <c r="C2165"/>
      <c r="D2165"/>
      <c r="E2165"/>
      <c r="F2165"/>
      <c r="G2165" s="35"/>
      <c r="H2165" s="35"/>
    </row>
    <row r="2166" spans="1:8" ht="15">
      <c r="A2166"/>
      <c r="B2166"/>
      <c r="C2166"/>
      <c r="D2166"/>
      <c r="E2166"/>
      <c r="F2166"/>
      <c r="G2166" s="35"/>
      <c r="H2166" s="35"/>
    </row>
    <row r="2167" spans="1:8" ht="15">
      <c r="A2167"/>
      <c r="B2167"/>
      <c r="C2167"/>
      <c r="D2167"/>
      <c r="E2167"/>
      <c r="F2167"/>
      <c r="G2167" s="35"/>
      <c r="H2167" s="35"/>
    </row>
    <row r="2168" spans="1:8" ht="15">
      <c r="A2168"/>
      <c r="B2168"/>
      <c r="C2168"/>
      <c r="D2168"/>
      <c r="E2168"/>
      <c r="F2168"/>
      <c r="G2168" s="35"/>
      <c r="H2168" s="35"/>
    </row>
    <row r="2169" spans="1:8" ht="15">
      <c r="A2169"/>
      <c r="B2169"/>
      <c r="C2169"/>
      <c r="D2169"/>
      <c r="E2169"/>
      <c r="F2169"/>
      <c r="G2169" s="35"/>
      <c r="H2169" s="35"/>
    </row>
    <row r="2170" spans="1:8" ht="15">
      <c r="A2170"/>
      <c r="B2170"/>
      <c r="C2170"/>
      <c r="D2170"/>
      <c r="E2170"/>
      <c r="F2170"/>
      <c r="G2170" s="35"/>
      <c r="H2170" s="35"/>
    </row>
    <row r="2171" spans="1:8" ht="15">
      <c r="A2171"/>
      <c r="B2171"/>
      <c r="C2171"/>
      <c r="D2171"/>
      <c r="E2171"/>
      <c r="F2171"/>
      <c r="G2171" s="35"/>
      <c r="H2171" s="35"/>
    </row>
    <row r="2172" spans="1:8" ht="15">
      <c r="A2172"/>
      <c r="B2172"/>
      <c r="C2172"/>
      <c r="D2172"/>
      <c r="E2172"/>
      <c r="F2172"/>
      <c r="G2172" s="35"/>
      <c r="H2172" s="35"/>
    </row>
    <row r="2173" spans="1:8" ht="15">
      <c r="A2173"/>
      <c r="B2173"/>
      <c r="C2173"/>
      <c r="D2173"/>
      <c r="E2173"/>
      <c r="F2173"/>
      <c r="G2173" s="35"/>
      <c r="H2173" s="35"/>
    </row>
    <row r="2174" spans="1:8" ht="15">
      <c r="A2174"/>
      <c r="B2174"/>
      <c r="C2174"/>
      <c r="D2174"/>
      <c r="E2174"/>
      <c r="F2174"/>
      <c r="G2174" s="35"/>
      <c r="H2174" s="35"/>
    </row>
    <row r="2175" spans="1:8" ht="15">
      <c r="A2175"/>
      <c r="B2175"/>
      <c r="C2175"/>
      <c r="D2175"/>
      <c r="E2175"/>
      <c r="F2175"/>
      <c r="G2175" s="35"/>
      <c r="H2175" s="35"/>
    </row>
    <row r="2176" spans="1:8" ht="15">
      <c r="A2176"/>
      <c r="B2176"/>
      <c r="C2176"/>
      <c r="D2176"/>
      <c r="E2176"/>
      <c r="F2176"/>
      <c r="G2176" s="35"/>
      <c r="H2176" s="35"/>
    </row>
    <row r="2177" spans="1:8" ht="15">
      <c r="A2177"/>
      <c r="B2177"/>
      <c r="C2177"/>
      <c r="D2177"/>
      <c r="E2177"/>
      <c r="F2177"/>
      <c r="G2177" s="35"/>
      <c r="H2177" s="35"/>
    </row>
    <row r="2178" spans="1:8" ht="15">
      <c r="A2178"/>
      <c r="B2178"/>
      <c r="C2178"/>
      <c r="D2178"/>
      <c r="E2178"/>
      <c r="F2178"/>
      <c r="G2178" s="35"/>
      <c r="H2178" s="35"/>
    </row>
    <row r="2179" spans="1:8" ht="15">
      <c r="A2179"/>
      <c r="B2179"/>
      <c r="C2179"/>
      <c r="D2179"/>
      <c r="E2179"/>
      <c r="F2179"/>
      <c r="G2179" s="35"/>
      <c r="H2179" s="35"/>
    </row>
    <row r="2180" spans="1:8" ht="15">
      <c r="A2180"/>
      <c r="B2180"/>
      <c r="C2180"/>
      <c r="D2180"/>
      <c r="E2180"/>
      <c r="F2180"/>
      <c r="G2180" s="35"/>
      <c r="H2180" s="35"/>
    </row>
    <row r="2181" spans="1:8" ht="15">
      <c r="A2181"/>
      <c r="B2181"/>
      <c r="C2181"/>
      <c r="D2181"/>
      <c r="E2181"/>
      <c r="F2181"/>
      <c r="G2181" s="35"/>
      <c r="H2181" s="35"/>
    </row>
    <row r="2182" spans="1:8" ht="15">
      <c r="A2182"/>
      <c r="B2182"/>
      <c r="C2182"/>
      <c r="D2182"/>
      <c r="E2182"/>
      <c r="F2182"/>
      <c r="G2182" s="35"/>
      <c r="H2182" s="35"/>
    </row>
    <row r="2183" spans="1:8" ht="15">
      <c r="A2183"/>
      <c r="B2183"/>
      <c r="C2183"/>
      <c r="D2183"/>
      <c r="E2183"/>
      <c r="F2183"/>
      <c r="G2183" s="35"/>
      <c r="H2183" s="35"/>
    </row>
    <row r="2184" spans="1:8" ht="15">
      <c r="A2184"/>
      <c r="B2184"/>
      <c r="C2184"/>
      <c r="D2184"/>
      <c r="E2184"/>
      <c r="F2184"/>
      <c r="G2184" s="35"/>
      <c r="H2184" s="35"/>
    </row>
    <row r="2185" spans="1:8" ht="15">
      <c r="A2185"/>
      <c r="B2185"/>
      <c r="C2185"/>
      <c r="D2185"/>
      <c r="E2185"/>
      <c r="F2185"/>
      <c r="G2185" s="35"/>
      <c r="H2185" s="35"/>
    </row>
    <row r="2186" spans="1:8" ht="15">
      <c r="A2186"/>
      <c r="B2186"/>
      <c r="C2186"/>
      <c r="D2186"/>
      <c r="E2186"/>
      <c r="F2186"/>
      <c r="G2186" s="35"/>
      <c r="H2186" s="35"/>
    </row>
    <row r="2187" spans="1:8" ht="15">
      <c r="A2187"/>
      <c r="B2187"/>
      <c r="C2187"/>
      <c r="D2187"/>
      <c r="E2187"/>
      <c r="F2187"/>
      <c r="G2187" s="35"/>
      <c r="H2187" s="35"/>
    </row>
    <row r="2188" spans="1:8" ht="15">
      <c r="A2188"/>
      <c r="B2188"/>
      <c r="C2188"/>
      <c r="D2188"/>
      <c r="E2188"/>
      <c r="F2188"/>
      <c r="G2188" s="35"/>
      <c r="H2188" s="35"/>
    </row>
    <row r="2189" spans="1:8" ht="15">
      <c r="A2189"/>
      <c r="B2189"/>
      <c r="C2189"/>
      <c r="D2189"/>
      <c r="E2189"/>
      <c r="F2189"/>
      <c r="G2189" s="35"/>
      <c r="H2189" s="35"/>
    </row>
    <row r="2190" spans="1:8" ht="15">
      <c r="A2190"/>
      <c r="B2190"/>
      <c r="C2190"/>
      <c r="D2190"/>
      <c r="E2190"/>
      <c r="F2190"/>
      <c r="G2190" s="35"/>
      <c r="H2190" s="35"/>
    </row>
    <row r="2191" spans="1:8" ht="15">
      <c r="A2191"/>
      <c r="B2191"/>
      <c r="C2191"/>
      <c r="D2191"/>
      <c r="E2191"/>
      <c r="F2191"/>
      <c r="G2191" s="35"/>
      <c r="H2191" s="35"/>
    </row>
    <row r="2192" spans="1:8" ht="15">
      <c r="A2192"/>
      <c r="B2192"/>
      <c r="C2192"/>
      <c r="D2192"/>
      <c r="E2192"/>
      <c r="F2192"/>
      <c r="G2192" s="35"/>
      <c r="H2192" s="35"/>
    </row>
    <row r="2193" spans="1:8" ht="15">
      <c r="A2193"/>
      <c r="B2193"/>
      <c r="C2193"/>
      <c r="D2193"/>
      <c r="E2193"/>
      <c r="F2193"/>
      <c r="G2193" s="35"/>
      <c r="H2193" s="35"/>
    </row>
    <row r="2194" spans="1:8" ht="15">
      <c r="A2194"/>
      <c r="B2194"/>
      <c r="C2194"/>
      <c r="D2194"/>
      <c r="E2194"/>
      <c r="F2194"/>
      <c r="G2194" s="35"/>
      <c r="H2194" s="35"/>
    </row>
    <row r="2195" spans="1:8" ht="15">
      <c r="A2195"/>
      <c r="B2195"/>
      <c r="C2195"/>
      <c r="D2195"/>
      <c r="E2195"/>
      <c r="F2195"/>
      <c r="G2195" s="35"/>
      <c r="H2195" s="35"/>
    </row>
    <row r="2196" spans="1:8" ht="15">
      <c r="A2196"/>
      <c r="B2196"/>
      <c r="C2196"/>
      <c r="D2196"/>
      <c r="E2196"/>
      <c r="F2196"/>
      <c r="G2196" s="35"/>
      <c r="H2196" s="35"/>
    </row>
    <row r="2197" spans="1:8" ht="15">
      <c r="A2197"/>
      <c r="B2197"/>
      <c r="C2197"/>
      <c r="D2197"/>
      <c r="E2197"/>
      <c r="F2197"/>
      <c r="G2197" s="35"/>
      <c r="H2197" s="35"/>
    </row>
    <row r="2198" spans="1:8" ht="15">
      <c r="A2198"/>
      <c r="B2198"/>
      <c r="C2198"/>
      <c r="D2198"/>
      <c r="E2198"/>
      <c r="F2198"/>
      <c r="G2198" s="35"/>
      <c r="H2198" s="35"/>
    </row>
    <row r="2199" spans="1:8" ht="15">
      <c r="A2199"/>
      <c r="B2199"/>
      <c r="C2199"/>
      <c r="D2199"/>
      <c r="E2199"/>
      <c r="F2199"/>
      <c r="G2199" s="35"/>
      <c r="H2199" s="35"/>
    </row>
    <row r="2200" spans="1:8" ht="15">
      <c r="A2200"/>
      <c r="B2200"/>
      <c r="C2200"/>
      <c r="D2200"/>
      <c r="E2200"/>
      <c r="F2200"/>
      <c r="G2200" s="35"/>
      <c r="H2200" s="35"/>
    </row>
    <row r="2201" spans="1:8" ht="15">
      <c r="A2201"/>
      <c r="B2201"/>
      <c r="C2201"/>
      <c r="D2201"/>
      <c r="E2201"/>
      <c r="F2201"/>
      <c r="G2201" s="35"/>
      <c r="H2201" s="35"/>
    </row>
    <row r="2202" spans="1:8" ht="15">
      <c r="A2202"/>
      <c r="B2202"/>
      <c r="C2202"/>
      <c r="D2202"/>
      <c r="E2202"/>
      <c r="F2202"/>
      <c r="G2202" s="35"/>
      <c r="H2202" s="35"/>
    </row>
    <row r="2203" spans="1:8" ht="15">
      <c r="A2203"/>
      <c r="B2203"/>
      <c r="C2203"/>
      <c r="D2203"/>
      <c r="E2203"/>
      <c r="F2203"/>
      <c r="G2203" s="35"/>
      <c r="H2203" s="35"/>
    </row>
    <row r="2204" spans="1:8" ht="15">
      <c r="A2204"/>
      <c r="B2204"/>
      <c r="C2204"/>
      <c r="D2204"/>
      <c r="E2204"/>
      <c r="F2204"/>
      <c r="G2204" s="35"/>
      <c r="H2204" s="35"/>
    </row>
    <row r="2205" spans="1:8" ht="15">
      <c r="A2205"/>
      <c r="B2205"/>
      <c r="C2205"/>
      <c r="D2205"/>
      <c r="E2205"/>
      <c r="F2205"/>
      <c r="G2205" s="35"/>
      <c r="H2205" s="35"/>
    </row>
    <row r="2206" spans="1:8" ht="15">
      <c r="A2206"/>
      <c r="B2206"/>
      <c r="C2206"/>
      <c r="D2206"/>
      <c r="E2206"/>
      <c r="F2206"/>
      <c r="G2206" s="35"/>
      <c r="H2206" s="35"/>
    </row>
    <row r="2207" spans="1:8" ht="15">
      <c r="A2207"/>
      <c r="B2207"/>
      <c r="C2207"/>
      <c r="D2207"/>
      <c r="E2207"/>
      <c r="F2207"/>
      <c r="G2207" s="35"/>
      <c r="H2207" s="35"/>
    </row>
    <row r="2208" spans="1:8" ht="15">
      <c r="A2208"/>
      <c r="B2208"/>
      <c r="C2208"/>
      <c r="D2208"/>
      <c r="E2208"/>
      <c r="F2208"/>
      <c r="G2208" s="35"/>
      <c r="H2208" s="35"/>
    </row>
    <row r="2209" spans="1:8" ht="15">
      <c r="A2209"/>
      <c r="B2209"/>
      <c r="C2209"/>
      <c r="D2209"/>
      <c r="E2209"/>
      <c r="F2209"/>
      <c r="G2209" s="35"/>
      <c r="H2209" s="35"/>
    </row>
    <row r="2210" spans="1:8" ht="15">
      <c r="A2210"/>
      <c r="B2210"/>
      <c r="C2210"/>
      <c r="D2210"/>
      <c r="E2210"/>
      <c r="F2210"/>
      <c r="G2210" s="35"/>
      <c r="H2210" s="35"/>
    </row>
    <row r="2211" spans="1:8" ht="15">
      <c r="A2211"/>
      <c r="B2211"/>
      <c r="C2211"/>
      <c r="D2211"/>
      <c r="E2211"/>
      <c r="F2211"/>
      <c r="G2211" s="35"/>
      <c r="H2211" s="35"/>
    </row>
    <row r="2212" spans="1:8" ht="15">
      <c r="A2212"/>
      <c r="B2212"/>
      <c r="C2212"/>
      <c r="D2212"/>
      <c r="E2212"/>
      <c r="F2212"/>
      <c r="G2212" s="35"/>
      <c r="H2212" s="35"/>
    </row>
    <row r="2213" spans="1:8" ht="15">
      <c r="A2213"/>
      <c r="B2213"/>
      <c r="C2213"/>
      <c r="D2213"/>
      <c r="E2213"/>
      <c r="F2213"/>
      <c r="G2213" s="35"/>
      <c r="H2213" s="35"/>
    </row>
    <row r="2214" spans="1:8" ht="15">
      <c r="A2214"/>
      <c r="B2214"/>
      <c r="C2214"/>
      <c r="D2214"/>
      <c r="E2214"/>
      <c r="F2214"/>
      <c r="G2214" s="35"/>
      <c r="H2214" s="35"/>
    </row>
    <row r="2215" spans="1:8" ht="15">
      <c r="A2215"/>
      <c r="B2215"/>
      <c r="C2215"/>
      <c r="D2215"/>
      <c r="E2215"/>
      <c r="F2215"/>
      <c r="G2215" s="35"/>
      <c r="H2215" s="35"/>
    </row>
    <row r="2216" spans="1:8" ht="15">
      <c r="A2216"/>
      <c r="B2216"/>
      <c r="C2216"/>
      <c r="D2216"/>
      <c r="E2216"/>
      <c r="F2216"/>
      <c r="G2216" s="35"/>
      <c r="H2216" s="35"/>
    </row>
    <row r="2217" spans="1:8" ht="15">
      <c r="A2217"/>
      <c r="B2217"/>
      <c r="C2217"/>
      <c r="D2217"/>
      <c r="E2217"/>
      <c r="F2217"/>
      <c r="G2217" s="35"/>
      <c r="H2217" s="35"/>
    </row>
    <row r="2218" spans="1:8" ht="15">
      <c r="A2218"/>
      <c r="B2218"/>
      <c r="C2218"/>
      <c r="D2218"/>
      <c r="E2218"/>
      <c r="F2218"/>
      <c r="G2218" s="35"/>
      <c r="H2218" s="35"/>
    </row>
    <row r="2219" spans="1:8" ht="15">
      <c r="A2219"/>
      <c r="B2219"/>
      <c r="C2219"/>
      <c r="D2219"/>
      <c r="E2219"/>
      <c r="F2219"/>
      <c r="G2219" s="35"/>
      <c r="H2219" s="35"/>
    </row>
    <row r="2220" spans="1:8" ht="15">
      <c r="A2220"/>
      <c r="B2220"/>
      <c r="C2220"/>
      <c r="D2220"/>
      <c r="E2220"/>
      <c r="F2220"/>
      <c r="G2220" s="35"/>
      <c r="H2220" s="35"/>
    </row>
    <row r="2221" spans="1:8" ht="15">
      <c r="A2221"/>
      <c r="B2221"/>
      <c r="C2221"/>
      <c r="D2221"/>
      <c r="E2221"/>
      <c r="F2221"/>
      <c r="G2221" s="35"/>
      <c r="H2221" s="35"/>
    </row>
    <row r="2222" spans="1:8" ht="15">
      <c r="A2222"/>
      <c r="B2222"/>
      <c r="C2222"/>
      <c r="D2222"/>
      <c r="E2222"/>
      <c r="F2222"/>
      <c r="G2222" s="35"/>
      <c r="H2222" s="35"/>
    </row>
    <row r="2223" spans="1:8" ht="15">
      <c r="A2223"/>
      <c r="B2223"/>
      <c r="C2223"/>
      <c r="D2223"/>
      <c r="E2223"/>
      <c r="F2223"/>
      <c r="G2223" s="35"/>
      <c r="H2223" s="35"/>
    </row>
    <row r="2224" spans="1:8" ht="15">
      <c r="A2224"/>
      <c r="B2224"/>
      <c r="C2224"/>
      <c r="D2224"/>
      <c r="E2224"/>
      <c r="F2224"/>
      <c r="G2224" s="35"/>
      <c r="H2224" s="35"/>
    </row>
    <row r="2225" spans="1:8" ht="15">
      <c r="A2225"/>
      <c r="B2225"/>
      <c r="C2225"/>
      <c r="D2225"/>
      <c r="E2225"/>
      <c r="F2225"/>
      <c r="G2225" s="35"/>
      <c r="H2225" s="35"/>
    </row>
    <row r="2226" spans="1:8" ht="15">
      <c r="A2226"/>
      <c r="B2226"/>
      <c r="C2226"/>
      <c r="D2226"/>
      <c r="E2226"/>
      <c r="F2226"/>
      <c r="G2226" s="35"/>
      <c r="H2226" s="35"/>
    </row>
    <row r="2227" spans="1:8" ht="15">
      <c r="A2227"/>
      <c r="B2227"/>
      <c r="C2227"/>
      <c r="D2227"/>
      <c r="E2227"/>
      <c r="F2227"/>
      <c r="G2227" s="35"/>
      <c r="H2227" s="35"/>
    </row>
    <row r="2228" spans="1:8" ht="15">
      <c r="A2228"/>
      <c r="B2228"/>
      <c r="C2228"/>
      <c r="D2228"/>
      <c r="E2228"/>
      <c r="F2228"/>
      <c r="G2228" s="35"/>
      <c r="H2228" s="35"/>
    </row>
    <row r="2229" spans="1:8" ht="15">
      <c r="A2229"/>
      <c r="B2229"/>
      <c r="C2229"/>
      <c r="D2229"/>
      <c r="E2229"/>
      <c r="F2229"/>
      <c r="G2229" s="35"/>
      <c r="H2229" s="35"/>
    </row>
    <row r="2230" spans="1:8" ht="15">
      <c r="A2230"/>
      <c r="B2230"/>
      <c r="C2230"/>
      <c r="D2230"/>
      <c r="E2230"/>
      <c r="F2230"/>
      <c r="G2230" s="35"/>
      <c r="H2230" s="35"/>
    </row>
    <row r="2231" spans="1:8" ht="15">
      <c r="A2231"/>
      <c r="B2231"/>
      <c r="C2231"/>
      <c r="D2231"/>
      <c r="E2231"/>
      <c r="F2231"/>
      <c r="G2231" s="35"/>
      <c r="H2231" s="35"/>
    </row>
    <row r="2232" spans="1:8" ht="15">
      <c r="A2232"/>
      <c r="B2232"/>
      <c r="C2232"/>
      <c r="D2232"/>
      <c r="E2232"/>
      <c r="F2232"/>
      <c r="G2232" s="35"/>
      <c r="H2232" s="35"/>
    </row>
    <row r="2233" spans="1:8" ht="15">
      <c r="A2233"/>
      <c r="B2233"/>
      <c r="C2233"/>
      <c r="D2233"/>
      <c r="E2233"/>
      <c r="F2233"/>
      <c r="G2233" s="35"/>
      <c r="H2233" s="35"/>
    </row>
    <row r="2234" spans="1:8" ht="15">
      <c r="A2234"/>
      <c r="B2234"/>
      <c r="C2234"/>
      <c r="D2234"/>
      <c r="E2234"/>
      <c r="F2234"/>
      <c r="G2234" s="35"/>
      <c r="H2234" s="35"/>
    </row>
    <row r="2235" spans="1:8" ht="15">
      <c r="A2235"/>
      <c r="B2235"/>
      <c r="C2235"/>
      <c r="D2235"/>
      <c r="E2235"/>
      <c r="F2235"/>
      <c r="G2235" s="35"/>
      <c r="H2235" s="35"/>
    </row>
    <row r="2236" spans="1:8" ht="15">
      <c r="A2236"/>
      <c r="B2236"/>
      <c r="C2236"/>
      <c r="D2236"/>
      <c r="E2236"/>
      <c r="F2236"/>
      <c r="G2236" s="35"/>
      <c r="H2236" s="35"/>
    </row>
    <row r="2237" spans="1:8" ht="15">
      <c r="A2237"/>
      <c r="B2237"/>
      <c r="C2237"/>
      <c r="D2237"/>
      <c r="E2237"/>
      <c r="F2237"/>
      <c r="G2237" s="35"/>
      <c r="H2237" s="35"/>
    </row>
    <row r="2238" spans="1:8" ht="15">
      <c r="A2238"/>
      <c r="B2238"/>
      <c r="C2238"/>
      <c r="D2238"/>
      <c r="E2238"/>
      <c r="F2238"/>
      <c r="G2238" s="35"/>
      <c r="H2238" s="35"/>
    </row>
    <row r="2239" spans="1:8" ht="15">
      <c r="A2239"/>
      <c r="B2239"/>
      <c r="C2239"/>
      <c r="D2239"/>
      <c r="E2239"/>
      <c r="F2239"/>
      <c r="G2239" s="35"/>
      <c r="H2239" s="35"/>
    </row>
    <row r="2240" spans="1:8" ht="15">
      <c r="A2240"/>
      <c r="B2240"/>
      <c r="C2240"/>
      <c r="D2240"/>
      <c r="E2240"/>
      <c r="F2240"/>
      <c r="G2240" s="35"/>
      <c r="H2240" s="35"/>
    </row>
    <row r="2241" spans="1:8" ht="15">
      <c r="A2241"/>
      <c r="B2241"/>
      <c r="C2241"/>
      <c r="D2241"/>
      <c r="E2241"/>
      <c r="F2241"/>
      <c r="G2241" s="35"/>
      <c r="H2241" s="35"/>
    </row>
    <row r="2242" spans="1:8" ht="15">
      <c r="A2242"/>
      <c r="B2242"/>
      <c r="C2242"/>
      <c r="D2242"/>
      <c r="E2242"/>
      <c r="F2242"/>
      <c r="G2242" s="35"/>
      <c r="H2242" s="35"/>
    </row>
    <row r="2243" spans="1:8" ht="15">
      <c r="A2243"/>
      <c r="B2243"/>
      <c r="C2243"/>
      <c r="D2243"/>
      <c r="E2243"/>
      <c r="F2243"/>
      <c r="G2243" s="35"/>
      <c r="H2243" s="35"/>
    </row>
    <row r="2244" spans="1:8" ht="15">
      <c r="A2244"/>
      <c r="B2244"/>
      <c r="C2244"/>
      <c r="D2244"/>
      <c r="E2244"/>
      <c r="F2244"/>
      <c r="G2244" s="35"/>
      <c r="H2244" s="35"/>
    </row>
    <row r="2245" spans="1:8" ht="15">
      <c r="A2245"/>
      <c r="B2245"/>
      <c r="C2245"/>
      <c r="D2245"/>
      <c r="E2245"/>
      <c r="F2245"/>
      <c r="G2245" s="35"/>
      <c r="H2245" s="35"/>
    </row>
    <row r="2246" spans="1:8" ht="15">
      <c r="A2246"/>
      <c r="B2246"/>
      <c r="C2246"/>
      <c r="D2246"/>
      <c r="E2246"/>
      <c r="F2246"/>
      <c r="G2246" s="35"/>
      <c r="H2246" s="35"/>
    </row>
    <row r="2247" spans="1:8" ht="15">
      <c r="A2247"/>
      <c r="B2247"/>
      <c r="C2247"/>
      <c r="D2247"/>
      <c r="E2247"/>
      <c r="F2247"/>
      <c r="G2247" s="35"/>
      <c r="H2247" s="35"/>
    </row>
    <row r="2248" spans="1:8" ht="15">
      <c r="A2248"/>
      <c r="B2248"/>
      <c r="C2248"/>
      <c r="D2248"/>
      <c r="E2248"/>
      <c r="F2248"/>
      <c r="G2248" s="35"/>
      <c r="H2248" s="35"/>
    </row>
    <row r="2249" spans="1:8" ht="15">
      <c r="A2249"/>
      <c r="B2249"/>
      <c r="C2249"/>
      <c r="D2249"/>
      <c r="E2249"/>
      <c r="F2249"/>
      <c r="G2249" s="35"/>
      <c r="H2249" s="35"/>
    </row>
    <row r="2250" spans="1:8" ht="15">
      <c r="A2250"/>
      <c r="B2250"/>
      <c r="C2250"/>
      <c r="D2250"/>
      <c r="E2250"/>
      <c r="F2250"/>
      <c r="G2250" s="35"/>
      <c r="H2250" s="35"/>
    </row>
    <row r="2251" spans="1:8" ht="15">
      <c r="A2251"/>
      <c r="B2251"/>
      <c r="C2251"/>
      <c r="D2251"/>
      <c r="E2251"/>
      <c r="F2251"/>
      <c r="G2251" s="35"/>
      <c r="H2251" s="35"/>
    </row>
    <row r="2252" spans="1:8" ht="15">
      <c r="A2252"/>
      <c r="B2252"/>
      <c r="C2252"/>
      <c r="D2252"/>
      <c r="E2252"/>
      <c r="F2252"/>
      <c r="G2252" s="35"/>
      <c r="H2252" s="35"/>
    </row>
    <row r="2253" spans="1:8" ht="15">
      <c r="A2253"/>
      <c r="B2253"/>
      <c r="C2253"/>
      <c r="D2253"/>
      <c r="E2253"/>
      <c r="F2253"/>
      <c r="G2253" s="35"/>
      <c r="H2253" s="35"/>
    </row>
    <row r="2254" spans="1:8" ht="15">
      <c r="A2254"/>
      <c r="B2254"/>
      <c r="C2254"/>
      <c r="D2254"/>
      <c r="E2254"/>
      <c r="F2254"/>
      <c r="G2254" s="35"/>
      <c r="H2254" s="35"/>
    </row>
    <row r="2255" spans="1:8" ht="15">
      <c r="A2255"/>
      <c r="B2255"/>
      <c r="C2255"/>
      <c r="D2255"/>
      <c r="E2255"/>
      <c r="F2255"/>
      <c r="G2255" s="35"/>
      <c r="H2255" s="35"/>
    </row>
    <row r="2256" spans="1:8" ht="15">
      <c r="A2256"/>
      <c r="B2256"/>
      <c r="C2256"/>
      <c r="D2256"/>
      <c r="E2256"/>
      <c r="F2256"/>
      <c r="G2256" s="35"/>
      <c r="H2256" s="35"/>
    </row>
    <row r="2257" spans="1:8" ht="15">
      <c r="A2257"/>
      <c r="B2257"/>
      <c r="C2257"/>
      <c r="D2257"/>
      <c r="E2257"/>
      <c r="F2257"/>
      <c r="G2257" s="35"/>
      <c r="H2257" s="35"/>
    </row>
    <row r="2258" spans="1:8" ht="15">
      <c r="A2258"/>
      <c r="B2258"/>
      <c r="C2258"/>
      <c r="D2258"/>
      <c r="E2258"/>
      <c r="F2258"/>
      <c r="G2258" s="35"/>
      <c r="H2258" s="35"/>
    </row>
    <row r="2259" spans="1:8" ht="15">
      <c r="A2259"/>
      <c r="B2259"/>
      <c r="C2259"/>
      <c r="D2259"/>
      <c r="E2259"/>
      <c r="F2259"/>
      <c r="G2259" s="35"/>
      <c r="H2259" s="35"/>
    </row>
    <row r="2260" spans="1:8" ht="15">
      <c r="A2260"/>
      <c r="B2260"/>
      <c r="C2260"/>
      <c r="D2260"/>
      <c r="E2260"/>
      <c r="F2260"/>
      <c r="G2260" s="35"/>
      <c r="H2260" s="35"/>
    </row>
    <row r="2261" spans="1:8" ht="15">
      <c r="A2261"/>
      <c r="B2261"/>
      <c r="C2261"/>
      <c r="D2261"/>
      <c r="E2261"/>
      <c r="F2261"/>
      <c r="G2261" s="35"/>
      <c r="H2261" s="35"/>
    </row>
    <row r="2262" spans="1:8" ht="15">
      <c r="A2262"/>
      <c r="B2262"/>
      <c r="C2262"/>
      <c r="D2262"/>
      <c r="E2262"/>
      <c r="F2262"/>
      <c r="G2262" s="35"/>
      <c r="H2262" s="35"/>
    </row>
    <row r="2263" spans="1:8" ht="15">
      <c r="A2263"/>
      <c r="B2263"/>
      <c r="C2263"/>
      <c r="D2263"/>
      <c r="E2263"/>
      <c r="F2263"/>
      <c r="G2263" s="35"/>
      <c r="H2263" s="35"/>
    </row>
    <row r="2264" spans="1:8" ht="15">
      <c r="A2264"/>
      <c r="B2264"/>
      <c r="C2264"/>
      <c r="D2264"/>
      <c r="E2264"/>
      <c r="F2264"/>
      <c r="G2264" s="35"/>
      <c r="H2264" s="35"/>
    </row>
    <row r="2265" spans="1:8" ht="15">
      <c r="A2265"/>
      <c r="B2265"/>
      <c r="C2265"/>
      <c r="D2265"/>
      <c r="E2265"/>
      <c r="F2265"/>
      <c r="G2265" s="35"/>
      <c r="H2265" s="35"/>
    </row>
    <row r="2266" spans="1:8" ht="15">
      <c r="A2266"/>
      <c r="B2266"/>
      <c r="C2266"/>
      <c r="D2266"/>
      <c r="E2266"/>
      <c r="F2266"/>
      <c r="G2266" s="35"/>
      <c r="H2266" s="35"/>
    </row>
    <row r="2267" spans="1:8" ht="15">
      <c r="A2267"/>
      <c r="B2267"/>
      <c r="C2267"/>
      <c r="D2267"/>
      <c r="E2267"/>
      <c r="F2267"/>
      <c r="G2267" s="35"/>
      <c r="H2267" s="35"/>
    </row>
    <row r="2268" spans="1:8" ht="15">
      <c r="A2268"/>
      <c r="B2268"/>
      <c r="C2268"/>
      <c r="D2268"/>
      <c r="E2268"/>
      <c r="F2268"/>
      <c r="G2268" s="35"/>
      <c r="H2268" s="35"/>
    </row>
    <row r="2269" spans="1:8" ht="15">
      <c r="A2269"/>
      <c r="B2269"/>
      <c r="C2269"/>
      <c r="D2269"/>
      <c r="E2269"/>
      <c r="F2269"/>
      <c r="G2269" s="35"/>
      <c r="H2269" s="35"/>
    </row>
    <row r="2270" spans="1:8" ht="15">
      <c r="A2270"/>
      <c r="B2270"/>
      <c r="C2270"/>
      <c r="D2270"/>
      <c r="E2270"/>
      <c r="F2270"/>
      <c r="G2270" s="35"/>
      <c r="H2270" s="35"/>
    </row>
    <row r="2271" spans="1:8" ht="15">
      <c r="A2271"/>
      <c r="B2271"/>
      <c r="C2271"/>
      <c r="D2271"/>
      <c r="E2271"/>
      <c r="F2271"/>
      <c r="G2271" s="35"/>
      <c r="H2271" s="35"/>
    </row>
    <row r="2272" spans="1:8" ht="15">
      <c r="A2272"/>
      <c r="B2272"/>
      <c r="C2272"/>
      <c r="D2272"/>
      <c r="E2272"/>
      <c r="F2272"/>
      <c r="G2272" s="35"/>
      <c r="H2272" s="35"/>
    </row>
    <row r="2273" spans="1:8" ht="15">
      <c r="A2273"/>
      <c r="B2273"/>
      <c r="C2273"/>
      <c r="D2273"/>
      <c r="E2273"/>
      <c r="F2273"/>
      <c r="G2273" s="35"/>
      <c r="H2273" s="35"/>
    </row>
    <row r="2274" spans="1:8" ht="15">
      <c r="A2274"/>
      <c r="B2274"/>
      <c r="C2274"/>
      <c r="D2274"/>
      <c r="E2274"/>
      <c r="F2274"/>
      <c r="G2274" s="35"/>
      <c r="H2274" s="35"/>
    </row>
    <row r="2275" spans="1:8" ht="15">
      <c r="A2275"/>
      <c r="B2275"/>
      <c r="C2275"/>
      <c r="D2275"/>
      <c r="E2275"/>
      <c r="F2275"/>
      <c r="G2275" s="35"/>
      <c r="H2275" s="35"/>
    </row>
    <row r="2276" spans="1:8" ht="15">
      <c r="A2276"/>
      <c r="B2276"/>
      <c r="C2276"/>
      <c r="D2276"/>
      <c r="E2276"/>
      <c r="F2276"/>
      <c r="G2276" s="35"/>
      <c r="H2276" s="35"/>
    </row>
    <row r="2277" spans="1:8" ht="15">
      <c r="A2277"/>
      <c r="B2277"/>
      <c r="C2277"/>
      <c r="D2277"/>
      <c r="E2277"/>
      <c r="F2277"/>
      <c r="G2277" s="35"/>
      <c r="H2277" s="35"/>
    </row>
    <row r="2278" spans="1:8" ht="15">
      <c r="A2278"/>
      <c r="B2278"/>
      <c r="C2278"/>
      <c r="D2278"/>
      <c r="E2278"/>
      <c r="F2278"/>
      <c r="G2278" s="35"/>
      <c r="H2278" s="35"/>
    </row>
    <row r="2279" spans="1:8" ht="15">
      <c r="A2279"/>
      <c r="B2279"/>
      <c r="C2279"/>
      <c r="D2279"/>
      <c r="E2279"/>
      <c r="F2279"/>
      <c r="G2279" s="35"/>
      <c r="H2279" s="35"/>
    </row>
    <row r="2280" spans="1:8" ht="15">
      <c r="A2280"/>
      <c r="B2280"/>
      <c r="C2280"/>
      <c r="D2280"/>
      <c r="E2280"/>
      <c r="F2280"/>
      <c r="G2280" s="35"/>
      <c r="H2280" s="35"/>
    </row>
    <row r="2281" spans="1:8" ht="15">
      <c r="A2281"/>
      <c r="B2281"/>
      <c r="C2281"/>
      <c r="D2281"/>
      <c r="E2281"/>
      <c r="F2281"/>
      <c r="G2281" s="35"/>
      <c r="H2281" s="35"/>
    </row>
    <row r="2282" spans="1:8" ht="15">
      <c r="A2282"/>
      <c r="B2282"/>
      <c r="C2282"/>
      <c r="D2282"/>
      <c r="E2282"/>
      <c r="F2282"/>
      <c r="G2282" s="35"/>
      <c r="H2282" s="35"/>
    </row>
    <row r="2283" spans="1:8" ht="15">
      <c r="A2283"/>
      <c r="B2283"/>
      <c r="C2283"/>
      <c r="D2283"/>
      <c r="E2283"/>
      <c r="F2283"/>
      <c r="G2283" s="35"/>
      <c r="H2283" s="35"/>
    </row>
    <row r="2284" spans="1:8" ht="15">
      <c r="A2284"/>
      <c r="B2284"/>
      <c r="C2284"/>
      <c r="D2284"/>
      <c r="E2284"/>
      <c r="F2284"/>
      <c r="G2284" s="35"/>
      <c r="H2284" s="35"/>
    </row>
    <row r="2285" spans="1:8" ht="15">
      <c r="A2285"/>
      <c r="B2285"/>
      <c r="C2285"/>
      <c r="D2285"/>
      <c r="E2285"/>
      <c r="F2285"/>
      <c r="G2285" s="35"/>
      <c r="H2285" s="35"/>
    </row>
    <row r="2286" spans="1:8" ht="15">
      <c r="A2286"/>
      <c r="B2286"/>
      <c r="C2286"/>
      <c r="D2286"/>
      <c r="E2286"/>
      <c r="F2286"/>
      <c r="G2286" s="35"/>
      <c r="H2286" s="35"/>
    </row>
    <row r="2287" spans="1:8" ht="15">
      <c r="A2287"/>
      <c r="B2287"/>
      <c r="C2287"/>
      <c r="D2287"/>
      <c r="E2287"/>
      <c r="F2287"/>
      <c r="G2287" s="35"/>
      <c r="H2287" s="35"/>
    </row>
    <row r="2288" spans="1:8" ht="15">
      <c r="A2288"/>
      <c r="B2288"/>
      <c r="C2288"/>
      <c r="D2288"/>
      <c r="E2288"/>
      <c r="F2288"/>
      <c r="G2288" s="35"/>
      <c r="H2288" s="35"/>
    </row>
    <row r="2289" spans="1:8" ht="15">
      <c r="A2289"/>
      <c r="B2289"/>
      <c r="C2289"/>
      <c r="D2289"/>
      <c r="E2289"/>
      <c r="F2289"/>
      <c r="G2289" s="35"/>
      <c r="H2289" s="35"/>
    </row>
    <row r="2290" spans="1:8" ht="15">
      <c r="A2290"/>
      <c r="B2290"/>
      <c r="C2290"/>
      <c r="D2290"/>
      <c r="E2290"/>
      <c r="F2290"/>
      <c r="G2290" s="35"/>
      <c r="H2290" s="35"/>
    </row>
    <row r="2291" spans="1:8" ht="15">
      <c r="A2291"/>
      <c r="B2291"/>
      <c r="C2291"/>
      <c r="D2291"/>
      <c r="E2291"/>
      <c r="F2291"/>
      <c r="G2291" s="35"/>
      <c r="H2291" s="35"/>
    </row>
    <row r="2292" spans="1:8" ht="15">
      <c r="A2292"/>
      <c r="B2292"/>
      <c r="C2292"/>
      <c r="D2292"/>
      <c r="E2292"/>
      <c r="F2292"/>
      <c r="G2292" s="35"/>
      <c r="H2292" s="35"/>
    </row>
    <row r="2293" spans="1:8" ht="15">
      <c r="A2293"/>
      <c r="B2293"/>
      <c r="C2293"/>
      <c r="D2293"/>
      <c r="E2293"/>
      <c r="F2293"/>
      <c r="G2293" s="35"/>
      <c r="H2293" s="35"/>
    </row>
    <row r="2294" spans="1:8" ht="15">
      <c r="A2294"/>
      <c r="B2294"/>
      <c r="C2294"/>
      <c r="D2294"/>
      <c r="E2294"/>
      <c r="F2294"/>
      <c r="G2294" s="35"/>
      <c r="H2294" s="35"/>
    </row>
    <row r="2295" spans="1:8" ht="15">
      <c r="A2295"/>
      <c r="B2295"/>
      <c r="C2295"/>
      <c r="D2295"/>
      <c r="E2295"/>
      <c r="F2295"/>
      <c r="G2295" s="35"/>
      <c r="H2295" s="35"/>
    </row>
    <row r="2296" spans="1:8" ht="15">
      <c r="A2296"/>
      <c r="B2296"/>
      <c r="C2296"/>
      <c r="D2296"/>
      <c r="E2296"/>
      <c r="F2296"/>
      <c r="G2296" s="35"/>
      <c r="H2296" s="35"/>
    </row>
    <row r="2297" spans="1:8" ht="15">
      <c r="A2297"/>
      <c r="B2297"/>
      <c r="C2297"/>
      <c r="D2297"/>
      <c r="E2297"/>
      <c r="F2297"/>
      <c r="G2297" s="35"/>
      <c r="H2297" s="35"/>
    </row>
    <row r="2298" spans="1:8" ht="15">
      <c r="A2298"/>
      <c r="B2298"/>
      <c r="C2298"/>
      <c r="D2298"/>
      <c r="E2298"/>
      <c r="F2298"/>
      <c r="G2298" s="35"/>
      <c r="H2298" s="35"/>
    </row>
    <row r="2299" spans="1:8" ht="15">
      <c r="A2299"/>
      <c r="B2299"/>
      <c r="C2299"/>
      <c r="D2299"/>
      <c r="E2299"/>
      <c r="F2299"/>
      <c r="G2299" s="35"/>
      <c r="H2299" s="35"/>
    </row>
    <row r="2300" spans="1:8" ht="15">
      <c r="A2300"/>
      <c r="B2300"/>
      <c r="C2300"/>
      <c r="D2300"/>
      <c r="E2300"/>
      <c r="F2300"/>
      <c r="G2300" s="35"/>
      <c r="H2300" s="35"/>
    </row>
    <row r="2301" spans="1:8" ht="15">
      <c r="A2301"/>
      <c r="B2301"/>
      <c r="C2301"/>
      <c r="D2301"/>
      <c r="E2301"/>
      <c r="F2301"/>
      <c r="G2301" s="35"/>
      <c r="H2301" s="35"/>
    </row>
    <row r="2302" spans="1:8" ht="15">
      <c r="A2302"/>
      <c r="B2302"/>
      <c r="C2302"/>
      <c r="D2302"/>
      <c r="E2302"/>
      <c r="F2302"/>
      <c r="G2302" s="35"/>
      <c r="H2302" s="35"/>
    </row>
    <row r="2303" spans="1:8" ht="15">
      <c r="A2303"/>
      <c r="B2303"/>
      <c r="C2303"/>
      <c r="D2303"/>
      <c r="E2303"/>
      <c r="F2303"/>
      <c r="G2303" s="35"/>
      <c r="H2303" s="35"/>
    </row>
    <row r="2304" spans="1:8" ht="15">
      <c r="A2304"/>
      <c r="B2304"/>
      <c r="C2304"/>
      <c r="D2304"/>
      <c r="E2304"/>
      <c r="F2304"/>
      <c r="G2304" s="35"/>
      <c r="H2304" s="35"/>
    </row>
    <row r="2305" spans="1:8" ht="15">
      <c r="A2305"/>
      <c r="B2305"/>
      <c r="C2305"/>
      <c r="D2305"/>
      <c r="E2305"/>
      <c r="F2305"/>
      <c r="G2305" s="35"/>
      <c r="H2305" s="35"/>
    </row>
    <row r="2306" spans="1:8" ht="15">
      <c r="A2306"/>
      <c r="B2306"/>
      <c r="C2306"/>
      <c r="D2306"/>
      <c r="E2306"/>
      <c r="F2306"/>
      <c r="G2306" s="35"/>
      <c r="H2306" s="35"/>
    </row>
    <row r="2307" spans="1:8" ht="15">
      <c r="A2307"/>
      <c r="B2307"/>
      <c r="C2307"/>
      <c r="D2307"/>
      <c r="E2307"/>
      <c r="F2307"/>
      <c r="G2307" s="35"/>
      <c r="H2307" s="35"/>
    </row>
    <row r="2308" spans="1:8" ht="15">
      <c r="A2308"/>
      <c r="B2308"/>
      <c r="C2308"/>
      <c r="D2308"/>
      <c r="E2308"/>
      <c r="F2308"/>
      <c r="G2308" s="35"/>
      <c r="H2308" s="35"/>
    </row>
    <row r="2309" spans="1:8" ht="15">
      <c r="A2309"/>
      <c r="B2309"/>
      <c r="C2309"/>
      <c r="D2309"/>
      <c r="E2309"/>
      <c r="F2309"/>
      <c r="G2309" s="35"/>
      <c r="H2309" s="35"/>
    </row>
    <row r="2310" spans="1:8" ht="15">
      <c r="A2310"/>
      <c r="B2310"/>
      <c r="C2310"/>
      <c r="D2310"/>
      <c r="E2310"/>
      <c r="F2310"/>
      <c r="G2310" s="35"/>
      <c r="H2310" s="35"/>
    </row>
    <row r="2311" spans="1:8" ht="15">
      <c r="A2311"/>
      <c r="B2311"/>
      <c r="C2311"/>
      <c r="D2311"/>
      <c r="E2311"/>
      <c r="F2311"/>
      <c r="G2311" s="35"/>
      <c r="H2311" s="35"/>
    </row>
    <row r="2312" spans="1:8" ht="15">
      <c r="A2312"/>
      <c r="B2312"/>
      <c r="C2312"/>
      <c r="D2312"/>
      <c r="E2312"/>
      <c r="F2312"/>
      <c r="G2312" s="35"/>
      <c r="H2312" s="35"/>
    </row>
    <row r="2313" spans="1:8" ht="15">
      <c r="A2313"/>
      <c r="B2313"/>
      <c r="C2313"/>
      <c r="D2313"/>
      <c r="E2313"/>
      <c r="F2313"/>
      <c r="G2313" s="35"/>
      <c r="H2313" s="35"/>
    </row>
    <row r="2314" spans="1:8" ht="15">
      <c r="A2314"/>
      <c r="B2314"/>
      <c r="C2314"/>
      <c r="D2314"/>
      <c r="E2314"/>
      <c r="F2314"/>
      <c r="G2314" s="35"/>
      <c r="H2314" s="35"/>
    </row>
    <row r="2315" spans="1:8" ht="15">
      <c r="A2315"/>
      <c r="B2315"/>
      <c r="C2315"/>
      <c r="D2315"/>
      <c r="E2315"/>
      <c r="F2315"/>
      <c r="G2315" s="35"/>
      <c r="H2315" s="35"/>
    </row>
    <row r="2316" spans="1:8" ht="15">
      <c r="A2316"/>
      <c r="B2316"/>
      <c r="C2316"/>
      <c r="D2316"/>
      <c r="E2316"/>
      <c r="F2316"/>
      <c r="G2316" s="35"/>
      <c r="H2316" s="35"/>
    </row>
    <row r="2317" spans="1:8" ht="15">
      <c r="A2317"/>
      <c r="B2317"/>
      <c r="C2317"/>
      <c r="D2317"/>
      <c r="E2317"/>
      <c r="F2317"/>
      <c r="G2317" s="35"/>
      <c r="H2317" s="35"/>
    </row>
    <row r="2318" spans="1:8" ht="15">
      <c r="A2318"/>
      <c r="B2318"/>
      <c r="C2318"/>
      <c r="D2318"/>
      <c r="E2318"/>
      <c r="F2318"/>
      <c r="G2318" s="35"/>
      <c r="H2318" s="35"/>
    </row>
    <row r="2319" spans="1:8" ht="15">
      <c r="A2319"/>
      <c r="B2319"/>
      <c r="C2319"/>
      <c r="D2319"/>
      <c r="E2319"/>
      <c r="F2319"/>
      <c r="G2319" s="35"/>
      <c r="H2319" s="35"/>
    </row>
    <row r="2320" spans="1:8" ht="15">
      <c r="A2320"/>
      <c r="B2320"/>
      <c r="C2320"/>
      <c r="D2320"/>
      <c r="E2320"/>
      <c r="F2320"/>
      <c r="G2320" s="35"/>
      <c r="H2320" s="35"/>
    </row>
    <row r="2321" spans="1:8" ht="15">
      <c r="A2321"/>
      <c r="B2321"/>
      <c r="C2321"/>
      <c r="D2321"/>
      <c r="E2321"/>
      <c r="F2321"/>
      <c r="G2321" s="35"/>
      <c r="H2321" s="35"/>
    </row>
    <row r="2322" spans="1:8" ht="15">
      <c r="A2322"/>
      <c r="B2322"/>
      <c r="C2322"/>
      <c r="D2322"/>
      <c r="E2322"/>
      <c r="F2322"/>
      <c r="G2322" s="35"/>
      <c r="H2322" s="35"/>
    </row>
    <row r="2323" spans="1:8" ht="15">
      <c r="A2323"/>
      <c r="B2323"/>
      <c r="C2323"/>
      <c r="D2323"/>
      <c r="E2323"/>
      <c r="F2323"/>
      <c r="G2323" s="35"/>
      <c r="H2323" s="35"/>
    </row>
    <row r="2324" spans="1:8" ht="15">
      <c r="A2324"/>
      <c r="B2324"/>
      <c r="C2324"/>
      <c r="D2324"/>
      <c r="E2324"/>
      <c r="F2324"/>
      <c r="G2324" s="35"/>
      <c r="H2324" s="35"/>
    </row>
    <row r="2325" spans="1:8" ht="15">
      <c r="A2325"/>
      <c r="B2325"/>
      <c r="C2325"/>
      <c r="D2325"/>
      <c r="E2325"/>
      <c r="F2325"/>
      <c r="G2325" s="35"/>
      <c r="H2325" s="35"/>
    </row>
    <row r="2326" spans="1:8" ht="15">
      <c r="A2326"/>
      <c r="B2326"/>
      <c r="C2326"/>
      <c r="D2326"/>
      <c r="E2326"/>
      <c r="F2326"/>
      <c r="G2326" s="35"/>
      <c r="H2326" s="35"/>
    </row>
    <row r="2327" spans="1:8" ht="15">
      <c r="A2327"/>
      <c r="B2327"/>
      <c r="C2327"/>
      <c r="D2327"/>
      <c r="E2327"/>
      <c r="F2327"/>
      <c r="G2327" s="35"/>
      <c r="H2327" s="35"/>
    </row>
    <row r="2328" spans="1:8" ht="15">
      <c r="A2328"/>
      <c r="B2328"/>
      <c r="C2328"/>
      <c r="D2328"/>
      <c r="E2328"/>
      <c r="F2328"/>
      <c r="G2328" s="35"/>
      <c r="H2328" s="35"/>
    </row>
    <row r="2329" spans="1:8" ht="15">
      <c r="A2329"/>
      <c r="B2329"/>
      <c r="C2329"/>
      <c r="D2329"/>
      <c r="E2329"/>
      <c r="F2329"/>
      <c r="G2329" s="35"/>
      <c r="H2329" s="35"/>
    </row>
    <row r="2330" spans="1:8" ht="15">
      <c r="A2330"/>
      <c r="B2330"/>
      <c r="C2330"/>
      <c r="D2330"/>
      <c r="E2330"/>
      <c r="F2330"/>
      <c r="G2330" s="35"/>
      <c r="H2330" s="35"/>
    </row>
    <row r="2331" spans="1:8" ht="15">
      <c r="A2331"/>
      <c r="B2331"/>
      <c r="C2331"/>
      <c r="D2331"/>
      <c r="E2331"/>
      <c r="F2331"/>
      <c r="G2331" s="35"/>
      <c r="H2331" s="35"/>
    </row>
    <row r="2332" spans="1:8" ht="15">
      <c r="A2332"/>
      <c r="B2332"/>
      <c r="C2332"/>
      <c r="D2332"/>
      <c r="E2332"/>
      <c r="F2332"/>
      <c r="G2332" s="35"/>
      <c r="H2332" s="35"/>
    </row>
    <row r="2333" spans="1:8" ht="15">
      <c r="A2333"/>
      <c r="B2333"/>
      <c r="C2333"/>
      <c r="D2333"/>
      <c r="E2333"/>
      <c r="F2333"/>
      <c r="G2333" s="35"/>
      <c r="H2333" s="35"/>
    </row>
    <row r="2334" spans="1:8" ht="15">
      <c r="A2334"/>
      <c r="B2334"/>
      <c r="C2334"/>
      <c r="D2334"/>
      <c r="E2334"/>
      <c r="F2334"/>
      <c r="G2334" s="35"/>
      <c r="H2334" s="35"/>
    </row>
    <row r="2335" spans="1:8" ht="15">
      <c r="A2335"/>
      <c r="B2335"/>
      <c r="C2335"/>
      <c r="D2335"/>
      <c r="E2335"/>
      <c r="F2335"/>
      <c r="G2335" s="35"/>
      <c r="H2335" s="35"/>
    </row>
    <row r="2336" spans="1:8" ht="15">
      <c r="A2336"/>
      <c r="B2336"/>
      <c r="C2336"/>
      <c r="D2336"/>
      <c r="E2336"/>
      <c r="F2336"/>
      <c r="G2336" s="35"/>
      <c r="H2336" s="35"/>
    </row>
    <row r="2337" spans="1:8" ht="15">
      <c r="A2337"/>
      <c r="B2337"/>
      <c r="C2337"/>
      <c r="D2337"/>
      <c r="E2337"/>
      <c r="F2337"/>
      <c r="G2337" s="35"/>
      <c r="H2337" s="35"/>
    </row>
    <row r="2338" spans="1:8" ht="15">
      <c r="A2338"/>
      <c r="B2338"/>
      <c r="C2338"/>
      <c r="D2338"/>
      <c r="E2338"/>
      <c r="F2338"/>
      <c r="G2338" s="35"/>
      <c r="H2338" s="35"/>
    </row>
    <row r="2339" spans="1:8" ht="15">
      <c r="A2339"/>
      <c r="B2339"/>
      <c r="C2339"/>
      <c r="D2339"/>
      <c r="E2339"/>
      <c r="F2339"/>
      <c r="G2339" s="35"/>
      <c r="H2339" s="35"/>
    </row>
    <row r="2340" spans="1:8" ht="15">
      <c r="A2340"/>
      <c r="B2340"/>
      <c r="C2340"/>
      <c r="D2340"/>
      <c r="E2340"/>
      <c r="F2340"/>
      <c r="G2340" s="35"/>
      <c r="H2340" s="35"/>
    </row>
    <row r="2341" spans="1:8" ht="15">
      <c r="A2341"/>
      <c r="B2341"/>
      <c r="C2341"/>
      <c r="D2341"/>
      <c r="E2341"/>
      <c r="F2341"/>
      <c r="G2341" s="35"/>
      <c r="H2341" s="35"/>
    </row>
    <row r="2342" spans="1:8" ht="15">
      <c r="A2342"/>
      <c r="B2342"/>
      <c r="C2342"/>
      <c r="D2342"/>
      <c r="E2342"/>
      <c r="F2342"/>
      <c r="G2342" s="35"/>
      <c r="H2342" s="35"/>
    </row>
    <row r="2343" spans="1:8" ht="15">
      <c r="A2343"/>
      <c r="B2343"/>
      <c r="C2343"/>
      <c r="D2343"/>
      <c r="E2343"/>
      <c r="F2343"/>
      <c r="G2343" s="35"/>
      <c r="H2343" s="35"/>
    </row>
    <row r="2344" spans="1:8" ht="15">
      <c r="A2344"/>
      <c r="B2344"/>
      <c r="C2344"/>
      <c r="D2344"/>
      <c r="E2344"/>
      <c r="F2344"/>
      <c r="G2344" s="35"/>
      <c r="H2344" s="35"/>
    </row>
    <row r="2345" spans="1:8" ht="15">
      <c r="A2345"/>
      <c r="B2345"/>
      <c r="C2345"/>
      <c r="D2345"/>
      <c r="E2345"/>
      <c r="F2345"/>
      <c r="G2345" s="35"/>
      <c r="H2345" s="35"/>
    </row>
    <row r="2346" spans="1:8" ht="15">
      <c r="A2346"/>
      <c r="B2346"/>
      <c r="C2346"/>
      <c r="D2346"/>
      <c r="E2346"/>
      <c r="F2346"/>
      <c r="G2346" s="35"/>
      <c r="H2346" s="35"/>
    </row>
    <row r="2347" spans="1:8" ht="15">
      <c r="A2347"/>
      <c r="B2347"/>
      <c r="C2347"/>
      <c r="D2347"/>
      <c r="E2347"/>
      <c r="F2347"/>
      <c r="G2347" s="35"/>
      <c r="H2347" s="35"/>
    </row>
    <row r="2348" spans="1:8" ht="15">
      <c r="A2348"/>
      <c r="B2348"/>
      <c r="C2348"/>
      <c r="D2348"/>
      <c r="E2348"/>
      <c r="F2348"/>
      <c r="G2348" s="35"/>
      <c r="H2348" s="35"/>
    </row>
    <row r="2349" spans="1:8" ht="15">
      <c r="A2349"/>
      <c r="B2349"/>
      <c r="C2349"/>
      <c r="D2349"/>
      <c r="E2349"/>
      <c r="F2349"/>
      <c r="G2349" s="35"/>
      <c r="H2349" s="35"/>
    </row>
    <row r="2350" spans="1:8" ht="15">
      <c r="A2350"/>
      <c r="B2350"/>
      <c r="C2350"/>
      <c r="D2350"/>
      <c r="E2350"/>
      <c r="F2350"/>
      <c r="G2350" s="35"/>
      <c r="H2350" s="35"/>
    </row>
    <row r="2351" spans="1:8" ht="15">
      <c r="A2351"/>
      <c r="B2351"/>
      <c r="C2351"/>
      <c r="D2351"/>
      <c r="E2351"/>
      <c r="F2351"/>
      <c r="G2351" s="35"/>
      <c r="H2351" s="35"/>
    </row>
    <row r="2352" spans="1:8" ht="15">
      <c r="A2352"/>
      <c r="B2352"/>
      <c r="C2352"/>
      <c r="D2352"/>
      <c r="E2352"/>
      <c r="F2352"/>
      <c r="G2352" s="35"/>
      <c r="H2352" s="35"/>
    </row>
    <row r="2353" spans="1:8" ht="15">
      <c r="A2353"/>
      <c r="B2353"/>
      <c r="C2353"/>
      <c r="D2353"/>
      <c r="E2353"/>
      <c r="F2353"/>
      <c r="G2353" s="35"/>
      <c r="H2353" s="35"/>
    </row>
    <row r="2354" spans="1:8" ht="15">
      <c r="A2354"/>
      <c r="B2354"/>
      <c r="C2354"/>
      <c r="D2354"/>
      <c r="E2354"/>
      <c r="F2354"/>
      <c r="G2354" s="35"/>
      <c r="H2354" s="35"/>
    </row>
    <row r="2355" spans="1:8" ht="15">
      <c r="A2355"/>
      <c r="B2355"/>
      <c r="C2355"/>
      <c r="D2355"/>
      <c r="E2355"/>
      <c r="F2355"/>
      <c r="G2355" s="35"/>
      <c r="H2355" s="35"/>
    </row>
    <row r="2356" spans="1:8" ht="15">
      <c r="A2356"/>
      <c r="B2356"/>
      <c r="C2356"/>
      <c r="D2356"/>
      <c r="E2356"/>
      <c r="F2356"/>
      <c r="G2356" s="35"/>
      <c r="H2356" s="35"/>
    </row>
    <row r="2357" spans="1:8" ht="15">
      <c r="A2357"/>
      <c r="B2357"/>
      <c r="C2357"/>
      <c r="D2357"/>
      <c r="E2357"/>
      <c r="F2357"/>
      <c r="G2357" s="35"/>
      <c r="H2357" s="35"/>
    </row>
    <row r="2358" spans="1:8" ht="15">
      <c r="A2358"/>
      <c r="B2358"/>
      <c r="C2358"/>
      <c r="D2358"/>
      <c r="E2358"/>
      <c r="F2358"/>
      <c r="G2358" s="35"/>
      <c r="H2358" s="35"/>
    </row>
    <row r="2359" spans="1:8" ht="15">
      <c r="A2359"/>
      <c r="B2359"/>
      <c r="C2359"/>
      <c r="D2359"/>
      <c r="E2359"/>
      <c r="F2359"/>
      <c r="G2359" s="35"/>
      <c r="H2359" s="35"/>
    </row>
    <row r="2360" spans="1:8" ht="15">
      <c r="A2360"/>
      <c r="B2360"/>
      <c r="C2360"/>
      <c r="D2360"/>
      <c r="E2360"/>
      <c r="F2360"/>
      <c r="G2360" s="35"/>
      <c r="H2360" s="35"/>
    </row>
    <row r="2361" spans="1:8" ht="15">
      <c r="A2361"/>
      <c r="B2361"/>
      <c r="C2361"/>
      <c r="D2361"/>
      <c r="E2361"/>
      <c r="F2361"/>
      <c r="G2361" s="35"/>
      <c r="H2361" s="35"/>
    </row>
    <row r="2362" spans="1:8" ht="15">
      <c r="A2362"/>
      <c r="B2362"/>
      <c r="C2362"/>
      <c r="D2362"/>
      <c r="E2362"/>
      <c r="F2362"/>
      <c r="G2362" s="35"/>
      <c r="H2362" s="35"/>
    </row>
    <row r="2363" spans="1:8" ht="15">
      <c r="A2363"/>
      <c r="B2363"/>
      <c r="C2363"/>
      <c r="D2363"/>
      <c r="E2363"/>
      <c r="F2363"/>
      <c r="G2363" s="35"/>
      <c r="H2363" s="35"/>
    </row>
    <row r="2364" spans="1:8" ht="15">
      <c r="A2364"/>
      <c r="B2364"/>
      <c r="C2364"/>
      <c r="D2364"/>
      <c r="E2364"/>
      <c r="F2364"/>
      <c r="G2364" s="35"/>
      <c r="H2364" s="35"/>
    </row>
    <row r="2365" spans="1:8" ht="15">
      <c r="A2365"/>
      <c r="B2365"/>
      <c r="C2365"/>
      <c r="D2365"/>
      <c r="E2365"/>
      <c r="F2365"/>
      <c r="G2365" s="35"/>
      <c r="H2365" s="35"/>
    </row>
    <row r="2366" spans="1:8" ht="15">
      <c r="A2366"/>
      <c r="B2366"/>
      <c r="C2366"/>
      <c r="D2366"/>
      <c r="E2366"/>
      <c r="F2366"/>
      <c r="G2366" s="35"/>
      <c r="H2366" s="35"/>
    </row>
    <row r="2367" spans="1:8" ht="15">
      <c r="A2367"/>
      <c r="B2367"/>
      <c r="C2367"/>
      <c r="D2367"/>
      <c r="E2367"/>
      <c r="F2367"/>
      <c r="G2367" s="35"/>
      <c r="H2367" s="35"/>
    </row>
    <row r="2368" spans="1:8" ht="15">
      <c r="A2368"/>
      <c r="B2368"/>
      <c r="C2368"/>
      <c r="D2368"/>
      <c r="E2368"/>
      <c r="F2368"/>
      <c r="G2368" s="35"/>
      <c r="H2368" s="35"/>
    </row>
    <row r="2369" spans="1:8" ht="15">
      <c r="A2369"/>
      <c r="B2369"/>
      <c r="C2369"/>
      <c r="D2369"/>
      <c r="E2369"/>
      <c r="F2369"/>
      <c r="G2369" s="35"/>
      <c r="H2369" s="35"/>
    </row>
    <row r="2370" spans="1:8" ht="15">
      <c r="A2370"/>
      <c r="B2370"/>
      <c r="C2370"/>
      <c r="D2370"/>
      <c r="E2370"/>
      <c r="F2370"/>
      <c r="G2370" s="35"/>
      <c r="H2370" s="35"/>
    </row>
    <row r="2371" spans="1:8" ht="15">
      <c r="A2371"/>
      <c r="B2371"/>
      <c r="C2371"/>
      <c r="D2371"/>
      <c r="E2371"/>
      <c r="F2371"/>
      <c r="G2371" s="35"/>
      <c r="H2371" s="35"/>
    </row>
    <row r="2372" spans="1:8" ht="15">
      <c r="A2372"/>
      <c r="B2372"/>
      <c r="C2372"/>
      <c r="D2372"/>
      <c r="E2372"/>
      <c r="F2372"/>
      <c r="G2372" s="35"/>
      <c r="H2372" s="35"/>
    </row>
    <row r="2373" spans="1:8" ht="15">
      <c r="A2373"/>
      <c r="B2373"/>
      <c r="C2373"/>
      <c r="D2373"/>
      <c r="E2373"/>
      <c r="F2373"/>
      <c r="G2373" s="35"/>
      <c r="H2373" s="35"/>
    </row>
    <row r="2374" spans="1:8" ht="15">
      <c r="A2374"/>
      <c r="B2374"/>
      <c r="C2374"/>
      <c r="D2374"/>
      <c r="E2374"/>
      <c r="F2374"/>
      <c r="G2374" s="35"/>
      <c r="H2374" s="35"/>
    </row>
    <row r="2375" spans="1:8" ht="15">
      <c r="A2375"/>
      <c r="B2375"/>
      <c r="C2375"/>
      <c r="D2375"/>
      <c r="E2375"/>
      <c r="F2375"/>
      <c r="G2375" s="35"/>
      <c r="H2375" s="35"/>
    </row>
    <row r="2376" spans="1:8" ht="15">
      <c r="A2376"/>
      <c r="B2376"/>
      <c r="C2376"/>
      <c r="D2376"/>
      <c r="E2376"/>
      <c r="F2376"/>
      <c r="G2376" s="35"/>
      <c r="H2376" s="35"/>
    </row>
    <row r="2377" spans="1:8" ht="15">
      <c r="A2377"/>
      <c r="B2377"/>
      <c r="C2377"/>
      <c r="D2377"/>
      <c r="E2377"/>
      <c r="F2377"/>
      <c r="G2377" s="35"/>
      <c r="H2377" s="35"/>
    </row>
    <row r="2378" spans="1:8" ht="15">
      <c r="A2378"/>
      <c r="B2378"/>
      <c r="C2378"/>
      <c r="D2378"/>
      <c r="E2378"/>
      <c r="F2378"/>
      <c r="G2378" s="35"/>
      <c r="H2378" s="35"/>
    </row>
    <row r="2379" spans="1:8" ht="15">
      <c r="A2379"/>
      <c r="B2379"/>
      <c r="C2379"/>
      <c r="D2379"/>
      <c r="E2379"/>
      <c r="F2379"/>
      <c r="G2379" s="35"/>
      <c r="H2379" s="35"/>
    </row>
    <row r="2380" spans="1:8" ht="15">
      <c r="A2380"/>
      <c r="B2380"/>
      <c r="C2380"/>
      <c r="D2380"/>
      <c r="E2380"/>
      <c r="F2380"/>
      <c r="G2380" s="35"/>
      <c r="H2380" s="35"/>
    </row>
    <row r="2381" spans="1:8" ht="15">
      <c r="A2381"/>
      <c r="B2381"/>
      <c r="C2381"/>
      <c r="D2381"/>
      <c r="E2381"/>
      <c r="F2381"/>
      <c r="G2381" s="35"/>
      <c r="H2381" s="35"/>
    </row>
    <row r="2382" spans="1:8" ht="15">
      <c r="A2382"/>
      <c r="B2382"/>
      <c r="C2382"/>
      <c r="D2382"/>
      <c r="E2382"/>
      <c r="F2382"/>
      <c r="G2382" s="35"/>
      <c r="H2382" s="35"/>
    </row>
    <row r="2383" spans="1:8" ht="15">
      <c r="A2383"/>
      <c r="B2383"/>
      <c r="C2383"/>
      <c r="D2383"/>
      <c r="E2383"/>
      <c r="F2383"/>
      <c r="G2383" s="35"/>
      <c r="H2383" s="35"/>
    </row>
    <row r="2384" spans="1:8" ht="15">
      <c r="A2384"/>
      <c r="B2384"/>
      <c r="C2384"/>
      <c r="D2384"/>
      <c r="E2384"/>
      <c r="F2384"/>
      <c r="G2384" s="35"/>
      <c r="H2384" s="35"/>
    </row>
    <row r="2385" spans="1:8" ht="15">
      <c r="A2385"/>
      <c r="B2385"/>
      <c r="C2385"/>
      <c r="D2385"/>
      <c r="E2385"/>
      <c r="F2385"/>
      <c r="G2385" s="35"/>
      <c r="H2385" s="35"/>
    </row>
    <row r="2386" spans="1:8" ht="15">
      <c r="A2386"/>
      <c r="B2386"/>
      <c r="C2386"/>
      <c r="D2386"/>
      <c r="E2386"/>
      <c r="F2386"/>
      <c r="G2386" s="35"/>
      <c r="H2386" s="35"/>
    </row>
    <row r="2387" spans="1:8" ht="15">
      <c r="A2387"/>
      <c r="B2387"/>
      <c r="C2387"/>
      <c r="D2387"/>
      <c r="E2387"/>
      <c r="F2387"/>
      <c r="G2387" s="35"/>
      <c r="H2387" s="35"/>
    </row>
    <row r="2388" spans="1:8" ht="15">
      <c r="A2388"/>
      <c r="B2388"/>
      <c r="C2388"/>
      <c r="D2388"/>
      <c r="E2388"/>
      <c r="F2388"/>
      <c r="G2388" s="35"/>
      <c r="H2388" s="35"/>
    </row>
    <row r="2389" spans="1:8" ht="15">
      <c r="A2389"/>
      <c r="B2389"/>
      <c r="C2389"/>
      <c r="D2389"/>
      <c r="E2389"/>
      <c r="F2389"/>
      <c r="G2389" s="35"/>
      <c r="H2389" s="35"/>
    </row>
    <row r="2390" spans="1:8" ht="15">
      <c r="A2390"/>
      <c r="B2390"/>
      <c r="C2390"/>
      <c r="D2390"/>
      <c r="E2390"/>
      <c r="F2390"/>
      <c r="G2390" s="35"/>
      <c r="H2390" s="35"/>
    </row>
    <row r="2391" spans="1:8" ht="15">
      <c r="A2391"/>
      <c r="B2391"/>
      <c r="C2391"/>
      <c r="D2391"/>
      <c r="E2391"/>
      <c r="F2391"/>
      <c r="G2391" s="35"/>
      <c r="H2391" s="35"/>
    </row>
    <row r="2392" spans="1:8" ht="15">
      <c r="A2392"/>
      <c r="B2392"/>
      <c r="C2392"/>
      <c r="D2392"/>
      <c r="E2392"/>
      <c r="F2392"/>
      <c r="G2392" s="35"/>
      <c r="H2392" s="35"/>
    </row>
    <row r="2393" spans="1:8" ht="15">
      <c r="A2393"/>
      <c r="B2393"/>
      <c r="C2393"/>
      <c r="D2393"/>
      <c r="E2393"/>
      <c r="F2393"/>
      <c r="G2393" s="35"/>
      <c r="H2393" s="35"/>
    </row>
    <row r="2394" spans="1:8" ht="15">
      <c r="A2394"/>
      <c r="B2394"/>
      <c r="C2394"/>
      <c r="D2394"/>
      <c r="E2394"/>
      <c r="F2394"/>
      <c r="G2394" s="35"/>
      <c r="H2394" s="35"/>
    </row>
    <row r="2395" spans="1:8" ht="15">
      <c r="A2395"/>
      <c r="B2395"/>
      <c r="C2395"/>
      <c r="D2395"/>
      <c r="E2395"/>
      <c r="F2395"/>
      <c r="G2395" s="35"/>
      <c r="H2395" s="35"/>
    </row>
    <row r="2396" spans="1:8" ht="15">
      <c r="A2396"/>
      <c r="B2396"/>
      <c r="C2396"/>
      <c r="D2396"/>
      <c r="E2396"/>
      <c r="F2396"/>
      <c r="G2396" s="35"/>
      <c r="H2396" s="35"/>
    </row>
    <row r="2397" spans="1:8" ht="15">
      <c r="A2397"/>
      <c r="B2397"/>
      <c r="C2397"/>
      <c r="D2397"/>
      <c r="E2397"/>
      <c r="F2397"/>
      <c r="G2397" s="35"/>
      <c r="H2397" s="35"/>
    </row>
    <row r="2398" spans="1:8" ht="15">
      <c r="A2398"/>
      <c r="B2398"/>
      <c r="C2398"/>
      <c r="D2398"/>
      <c r="E2398"/>
      <c r="F2398"/>
      <c r="G2398" s="35"/>
      <c r="H2398" s="35"/>
    </row>
    <row r="2399" spans="1:8" ht="15">
      <c r="A2399"/>
      <c r="B2399"/>
      <c r="C2399"/>
      <c r="D2399"/>
      <c r="E2399"/>
      <c r="F2399"/>
      <c r="G2399" s="35"/>
      <c r="H2399" s="35"/>
    </row>
    <row r="2400" spans="1:8" ht="15">
      <c r="A2400"/>
      <c r="B2400"/>
      <c r="C2400"/>
      <c r="D2400"/>
      <c r="E2400"/>
      <c r="F2400"/>
      <c r="G2400" s="35"/>
      <c r="H2400" s="35"/>
    </row>
    <row r="2401" spans="1:8" ht="15">
      <c r="A2401"/>
      <c r="B2401"/>
      <c r="C2401"/>
      <c r="D2401"/>
      <c r="E2401"/>
      <c r="F2401"/>
      <c r="G2401" s="35"/>
      <c r="H2401" s="35"/>
    </row>
    <row r="2402" spans="1:8" ht="15">
      <c r="A2402"/>
      <c r="B2402"/>
      <c r="C2402"/>
      <c r="D2402"/>
      <c r="E2402"/>
      <c r="F2402"/>
      <c r="G2402" s="35"/>
      <c r="H2402" s="35"/>
    </row>
    <row r="2403" spans="1:8" ht="15">
      <c r="A2403"/>
      <c r="B2403"/>
      <c r="C2403"/>
      <c r="D2403"/>
      <c r="E2403"/>
      <c r="F2403"/>
      <c r="G2403" s="35"/>
      <c r="H2403" s="35"/>
    </row>
    <row r="2404" spans="1:8" ht="15">
      <c r="A2404"/>
      <c r="B2404"/>
      <c r="C2404"/>
      <c r="D2404"/>
      <c r="E2404"/>
      <c r="F2404"/>
      <c r="G2404" s="35"/>
      <c r="H2404" s="35"/>
    </row>
    <row r="2405" spans="1:8" ht="15">
      <c r="A2405"/>
      <c r="B2405"/>
      <c r="C2405"/>
      <c r="D2405"/>
      <c r="E2405"/>
      <c r="F2405"/>
      <c r="G2405" s="35"/>
      <c r="H2405" s="35"/>
    </row>
    <row r="2406" spans="1:8" ht="15">
      <c r="A2406"/>
      <c r="B2406"/>
      <c r="C2406"/>
      <c r="D2406"/>
      <c r="E2406"/>
      <c r="F2406"/>
      <c r="G2406" s="35"/>
      <c r="H2406" s="35"/>
    </row>
    <row r="2407" spans="1:8" ht="15">
      <c r="A2407"/>
      <c r="B2407"/>
      <c r="C2407"/>
      <c r="D2407"/>
      <c r="E2407"/>
      <c r="F2407"/>
      <c r="G2407" s="35"/>
      <c r="H2407" s="35"/>
    </row>
    <row r="2408" spans="1:8" ht="15">
      <c r="A2408"/>
      <c r="B2408"/>
      <c r="C2408"/>
      <c r="D2408"/>
      <c r="E2408"/>
      <c r="F2408"/>
      <c r="G2408" s="35"/>
      <c r="H2408" s="35"/>
    </row>
    <row r="2409" spans="1:8" ht="15">
      <c r="A2409"/>
      <c r="B2409"/>
      <c r="C2409"/>
      <c r="D2409"/>
      <c r="E2409"/>
      <c r="F2409"/>
      <c r="G2409" s="35"/>
      <c r="H2409" s="35"/>
    </row>
    <row r="2410" spans="1:8" ht="15">
      <c r="A2410"/>
      <c r="B2410"/>
      <c r="C2410"/>
      <c r="D2410"/>
      <c r="E2410"/>
      <c r="F2410"/>
      <c r="G2410" s="35"/>
      <c r="H2410" s="35"/>
    </row>
    <row r="2411" spans="1:8" ht="15">
      <c r="A2411"/>
      <c r="B2411"/>
      <c r="C2411"/>
      <c r="D2411"/>
      <c r="E2411"/>
      <c r="F2411"/>
      <c r="G2411" s="35"/>
      <c r="H2411" s="35"/>
    </row>
    <row r="2412" spans="1:8" ht="15">
      <c r="A2412"/>
      <c r="B2412"/>
      <c r="C2412"/>
      <c r="D2412"/>
      <c r="E2412"/>
      <c r="F2412"/>
      <c r="G2412" s="35"/>
      <c r="H2412" s="35"/>
    </row>
    <row r="2413" spans="1:8" ht="15">
      <c r="A2413"/>
      <c r="B2413"/>
      <c r="C2413"/>
      <c r="D2413"/>
      <c r="E2413"/>
      <c r="F2413"/>
      <c r="G2413" s="35"/>
      <c r="H2413" s="35"/>
    </row>
    <row r="2414" spans="1:8" ht="15">
      <c r="A2414"/>
      <c r="B2414"/>
      <c r="C2414"/>
      <c r="D2414"/>
      <c r="E2414"/>
      <c r="F2414"/>
      <c r="G2414" s="35"/>
      <c r="H2414" s="35"/>
    </row>
    <row r="2415" spans="1:8" ht="15">
      <c r="A2415"/>
      <c r="B2415"/>
      <c r="C2415"/>
      <c r="D2415"/>
      <c r="E2415"/>
      <c r="F2415"/>
      <c r="G2415" s="35"/>
      <c r="H2415" s="35"/>
    </row>
    <row r="2416" spans="1:8" ht="15">
      <c r="A2416"/>
      <c r="B2416"/>
      <c r="C2416"/>
      <c r="D2416"/>
      <c r="E2416"/>
      <c r="F2416"/>
      <c r="G2416" s="35"/>
      <c r="H2416" s="35"/>
    </row>
    <row r="2417" spans="1:8" ht="15">
      <c r="A2417"/>
      <c r="B2417"/>
      <c r="C2417"/>
      <c r="D2417"/>
      <c r="E2417"/>
      <c r="F2417"/>
      <c r="G2417" s="35"/>
      <c r="H2417" s="35"/>
    </row>
    <row r="2418" spans="1:8" ht="15">
      <c r="A2418"/>
      <c r="B2418"/>
      <c r="C2418"/>
      <c r="D2418"/>
      <c r="E2418"/>
      <c r="F2418"/>
      <c r="G2418" s="35"/>
      <c r="H2418" s="35"/>
    </row>
    <row r="2419" spans="1:8" ht="15">
      <c r="A2419"/>
      <c r="B2419"/>
      <c r="C2419"/>
      <c r="D2419"/>
      <c r="E2419"/>
      <c r="F2419"/>
      <c r="G2419" s="35"/>
      <c r="H2419" s="35"/>
    </row>
    <row r="2420" spans="1:8" ht="15">
      <c r="A2420"/>
      <c r="B2420"/>
      <c r="C2420"/>
      <c r="D2420"/>
      <c r="E2420"/>
      <c r="F2420"/>
      <c r="G2420" s="35"/>
      <c r="H2420" s="35"/>
    </row>
    <row r="2421" spans="1:8" ht="15">
      <c r="A2421"/>
      <c r="B2421"/>
      <c r="C2421"/>
      <c r="D2421"/>
      <c r="E2421"/>
      <c r="F2421"/>
      <c r="G2421" s="35"/>
      <c r="H2421" s="35"/>
    </row>
    <row r="2422" spans="1:8" ht="15">
      <c r="A2422"/>
      <c r="B2422"/>
      <c r="C2422"/>
      <c r="D2422"/>
      <c r="E2422"/>
      <c r="F2422"/>
      <c r="G2422" s="35"/>
      <c r="H2422" s="35"/>
    </row>
    <row r="2423" spans="1:8" ht="15">
      <c r="A2423"/>
      <c r="B2423"/>
      <c r="C2423"/>
      <c r="D2423"/>
      <c r="E2423"/>
      <c r="F2423"/>
      <c r="G2423" s="35"/>
      <c r="H2423" s="35"/>
    </row>
    <row r="2424" spans="1:8" ht="15">
      <c r="A2424"/>
      <c r="B2424"/>
      <c r="C2424"/>
      <c r="D2424"/>
      <c r="E2424"/>
      <c r="F2424"/>
      <c r="G2424" s="35"/>
      <c r="H2424" s="35"/>
    </row>
    <row r="2425" spans="1:8" ht="15">
      <c r="A2425"/>
      <c r="B2425"/>
      <c r="C2425"/>
      <c r="D2425"/>
      <c r="E2425"/>
      <c r="F2425"/>
      <c r="G2425" s="35"/>
      <c r="H2425" s="35"/>
    </row>
    <row r="2426" spans="1:8" ht="15">
      <c r="A2426"/>
      <c r="B2426"/>
      <c r="C2426"/>
      <c r="D2426"/>
      <c r="E2426"/>
      <c r="F2426"/>
      <c r="G2426" s="35"/>
      <c r="H2426" s="35"/>
    </row>
    <row r="2427" spans="1:8" ht="15">
      <c r="A2427"/>
      <c r="B2427"/>
      <c r="C2427"/>
      <c r="D2427"/>
      <c r="E2427"/>
      <c r="F2427"/>
      <c r="G2427" s="35"/>
      <c r="H2427" s="35"/>
    </row>
    <row r="2428" spans="1:8" ht="15">
      <c r="A2428"/>
      <c r="B2428"/>
      <c r="C2428"/>
      <c r="D2428"/>
      <c r="E2428"/>
      <c r="F2428"/>
      <c r="G2428" s="35"/>
      <c r="H2428" s="35"/>
    </row>
    <row r="2429" spans="1:8" ht="15">
      <c r="A2429"/>
      <c r="B2429"/>
      <c r="C2429"/>
      <c r="D2429"/>
      <c r="E2429"/>
      <c r="F2429"/>
      <c r="G2429" s="35"/>
      <c r="H2429" s="35"/>
    </row>
    <row r="2430" spans="1:8" ht="15">
      <c r="A2430"/>
      <c r="B2430"/>
      <c r="C2430"/>
      <c r="D2430"/>
      <c r="E2430"/>
      <c r="F2430"/>
      <c r="G2430" s="35"/>
      <c r="H2430" s="35"/>
    </row>
    <row r="2431" spans="1:8" ht="15">
      <c r="A2431"/>
      <c r="B2431"/>
      <c r="C2431"/>
      <c r="D2431"/>
      <c r="E2431"/>
      <c r="F2431"/>
      <c r="G2431" s="35"/>
      <c r="H2431" s="35"/>
    </row>
    <row r="2432" spans="1:8" ht="15">
      <c r="A2432"/>
      <c r="B2432"/>
      <c r="C2432"/>
      <c r="D2432"/>
      <c r="E2432"/>
      <c r="F2432"/>
      <c r="G2432" s="35"/>
      <c r="H2432" s="35"/>
    </row>
    <row r="2433" spans="1:8" ht="15">
      <c r="A2433"/>
      <c r="B2433"/>
      <c r="C2433"/>
      <c r="D2433"/>
      <c r="E2433"/>
      <c r="F2433"/>
      <c r="G2433" s="35"/>
      <c r="H2433" s="35"/>
    </row>
    <row r="2434" spans="1:8" ht="15">
      <c r="A2434"/>
      <c r="B2434"/>
      <c r="C2434"/>
      <c r="D2434"/>
      <c r="E2434"/>
      <c r="F2434"/>
      <c r="G2434" s="35"/>
      <c r="H2434" s="35"/>
    </row>
    <row r="2435" spans="1:8" ht="15">
      <c r="A2435"/>
      <c r="B2435"/>
      <c r="C2435"/>
      <c r="D2435"/>
      <c r="E2435"/>
      <c r="F2435"/>
      <c r="G2435" s="35"/>
      <c r="H2435" s="35"/>
    </row>
    <row r="2436" spans="1:8" ht="15">
      <c r="A2436"/>
      <c r="B2436"/>
      <c r="C2436"/>
      <c r="D2436"/>
      <c r="E2436"/>
      <c r="F2436"/>
      <c r="G2436" s="35"/>
      <c r="H2436" s="35"/>
    </row>
    <row r="2437" spans="1:8" ht="15">
      <c r="A2437"/>
      <c r="B2437"/>
      <c r="C2437"/>
      <c r="D2437"/>
      <c r="E2437"/>
      <c r="F2437"/>
      <c r="G2437" s="35"/>
      <c r="H2437" s="35"/>
    </row>
    <row r="2438" spans="1:8" ht="15">
      <c r="A2438"/>
      <c r="B2438"/>
      <c r="C2438"/>
      <c r="D2438"/>
      <c r="E2438"/>
      <c r="F2438"/>
      <c r="G2438" s="35"/>
      <c r="H2438" s="35"/>
    </row>
    <row r="2439" spans="1:8" ht="15">
      <c r="A2439"/>
      <c r="B2439"/>
      <c r="C2439"/>
      <c r="D2439"/>
      <c r="E2439"/>
      <c r="F2439"/>
      <c r="G2439" s="35"/>
      <c r="H2439" s="35"/>
    </row>
    <row r="2440" spans="1:8" ht="15">
      <c r="A2440"/>
      <c r="B2440"/>
      <c r="C2440"/>
      <c r="D2440"/>
      <c r="E2440"/>
      <c r="F2440"/>
      <c r="G2440" s="35"/>
      <c r="H2440" s="35"/>
    </row>
    <row r="2441" spans="1:8" ht="15">
      <c r="A2441"/>
      <c r="B2441"/>
      <c r="C2441"/>
      <c r="D2441"/>
      <c r="E2441"/>
      <c r="F2441"/>
      <c r="G2441" s="35"/>
      <c r="H2441" s="35"/>
    </row>
    <row r="2442" spans="1:8" ht="15">
      <c r="A2442"/>
      <c r="B2442"/>
      <c r="C2442"/>
      <c r="D2442"/>
      <c r="E2442"/>
      <c r="F2442"/>
      <c r="G2442" s="35"/>
      <c r="H2442" s="35"/>
    </row>
    <row r="2443" spans="1:8" ht="15">
      <c r="A2443"/>
      <c r="B2443"/>
      <c r="C2443"/>
      <c r="D2443"/>
      <c r="E2443"/>
      <c r="F2443"/>
      <c r="G2443" s="35"/>
      <c r="H2443" s="35"/>
    </row>
    <row r="2444" spans="1:8" ht="15">
      <c r="A2444"/>
      <c r="B2444"/>
      <c r="C2444"/>
      <c r="D2444"/>
      <c r="E2444"/>
      <c r="F2444"/>
      <c r="G2444" s="35"/>
      <c r="H2444" s="35"/>
    </row>
    <row r="2445" spans="1:8" ht="15">
      <c r="A2445"/>
      <c r="B2445"/>
      <c r="C2445"/>
      <c r="D2445"/>
      <c r="E2445"/>
      <c r="F2445"/>
      <c r="G2445" s="35"/>
      <c r="H2445" s="35"/>
    </row>
    <row r="2446" spans="1:8" ht="15">
      <c r="A2446"/>
      <c r="B2446"/>
      <c r="C2446"/>
      <c r="D2446"/>
      <c r="E2446"/>
      <c r="F2446"/>
      <c r="G2446" s="35"/>
      <c r="H2446" s="35"/>
    </row>
    <row r="2447" spans="1:8" ht="15">
      <c r="A2447"/>
      <c r="B2447"/>
      <c r="C2447"/>
      <c r="D2447"/>
      <c r="E2447"/>
      <c r="F2447"/>
      <c r="G2447" s="35"/>
      <c r="H2447" s="35"/>
    </row>
    <row r="2448" spans="1:8" ht="15">
      <c r="A2448"/>
      <c r="B2448"/>
      <c r="C2448"/>
      <c r="D2448"/>
      <c r="E2448"/>
      <c r="F2448"/>
      <c r="G2448" s="35"/>
      <c r="H2448" s="35"/>
    </row>
    <row r="2449" spans="1:8" ht="15">
      <c r="A2449"/>
      <c r="B2449"/>
      <c r="C2449"/>
      <c r="D2449"/>
      <c r="E2449"/>
      <c r="F2449"/>
      <c r="G2449" s="35"/>
      <c r="H2449" s="35"/>
    </row>
    <row r="2450" spans="1:8" ht="15">
      <c r="A2450"/>
      <c r="B2450"/>
      <c r="C2450"/>
      <c r="D2450"/>
      <c r="E2450"/>
      <c r="F2450"/>
      <c r="G2450" s="35"/>
      <c r="H2450" s="35"/>
    </row>
    <row r="2451" spans="1:8" ht="15">
      <c r="A2451"/>
      <c r="B2451"/>
      <c r="C2451"/>
      <c r="D2451"/>
      <c r="E2451"/>
      <c r="F2451"/>
      <c r="G2451" s="35"/>
      <c r="H2451" s="35"/>
    </row>
    <row r="2452" spans="1:8" ht="15">
      <c r="A2452"/>
      <c r="B2452"/>
      <c r="C2452"/>
      <c r="D2452"/>
      <c r="E2452"/>
      <c r="F2452"/>
      <c r="G2452" s="35"/>
      <c r="H2452" s="35"/>
    </row>
    <row r="2453" spans="1:8" ht="15">
      <c r="A2453"/>
      <c r="B2453"/>
      <c r="C2453"/>
      <c r="D2453"/>
      <c r="E2453"/>
      <c r="F2453"/>
      <c r="G2453" s="35"/>
      <c r="H2453" s="35"/>
    </row>
    <row r="2454" spans="1:8" ht="15">
      <c r="A2454"/>
      <c r="B2454"/>
      <c r="C2454"/>
      <c r="D2454"/>
      <c r="E2454"/>
      <c r="F2454"/>
      <c r="G2454" s="35"/>
      <c r="H2454" s="35"/>
    </row>
    <row r="2455" spans="1:8" ht="15">
      <c r="A2455"/>
      <c r="B2455"/>
      <c r="C2455"/>
      <c r="D2455"/>
      <c r="E2455"/>
      <c r="F2455"/>
      <c r="G2455" s="35"/>
      <c r="H2455" s="35"/>
    </row>
    <row r="2456" spans="1:8" ht="15">
      <c r="A2456"/>
      <c r="B2456"/>
      <c r="C2456"/>
      <c r="D2456"/>
      <c r="E2456"/>
      <c r="F2456"/>
      <c r="G2456" s="35"/>
      <c r="H2456" s="35"/>
    </row>
    <row r="2457" spans="1:8" ht="15">
      <c r="A2457"/>
      <c r="B2457"/>
      <c r="C2457"/>
      <c r="D2457"/>
      <c r="E2457"/>
      <c r="F2457"/>
      <c r="G2457" s="35"/>
      <c r="H2457" s="35"/>
    </row>
    <row r="2458" spans="1:8" ht="15">
      <c r="A2458"/>
      <c r="B2458"/>
      <c r="C2458"/>
      <c r="D2458"/>
      <c r="E2458"/>
      <c r="F2458"/>
      <c r="G2458" s="35"/>
      <c r="H2458" s="35"/>
    </row>
    <row r="2459" spans="1:8" ht="15">
      <c r="A2459"/>
      <c r="B2459"/>
      <c r="C2459"/>
      <c r="D2459"/>
      <c r="E2459"/>
      <c r="F2459"/>
      <c r="G2459" s="35"/>
      <c r="H2459" s="35"/>
    </row>
    <row r="2460" spans="1:8" ht="15">
      <c r="A2460"/>
      <c r="B2460"/>
      <c r="C2460"/>
      <c r="D2460"/>
      <c r="E2460"/>
      <c r="F2460"/>
      <c r="G2460" s="35"/>
      <c r="H2460" s="35"/>
    </row>
    <row r="2461" spans="1:8" ht="15">
      <c r="A2461"/>
      <c r="B2461"/>
      <c r="C2461"/>
      <c r="D2461"/>
      <c r="E2461"/>
      <c r="F2461"/>
      <c r="G2461" s="35"/>
      <c r="H2461" s="35"/>
    </row>
    <row r="2462" spans="1:8" ht="15">
      <c r="A2462"/>
      <c r="B2462"/>
      <c r="C2462"/>
      <c r="D2462"/>
      <c r="E2462"/>
      <c r="F2462"/>
      <c r="G2462" s="35"/>
      <c r="H2462" s="35"/>
    </row>
    <row r="2463" spans="1:8" ht="15">
      <c r="A2463"/>
      <c r="B2463"/>
      <c r="C2463"/>
      <c r="D2463"/>
      <c r="E2463"/>
      <c r="F2463"/>
      <c r="G2463" s="35"/>
      <c r="H2463" s="35"/>
    </row>
    <row r="2464" spans="1:8" ht="15">
      <c r="A2464"/>
      <c r="B2464"/>
      <c r="C2464"/>
      <c r="D2464"/>
      <c r="E2464"/>
      <c r="F2464"/>
      <c r="G2464" s="35"/>
      <c r="H2464" s="35"/>
    </row>
    <row r="2465" spans="1:8" ht="15">
      <c r="A2465"/>
      <c r="B2465"/>
      <c r="C2465"/>
      <c r="D2465"/>
      <c r="E2465"/>
      <c r="F2465"/>
      <c r="G2465" s="35"/>
      <c r="H2465" s="35"/>
    </row>
    <row r="2466" spans="1:8" ht="15">
      <c r="A2466"/>
      <c r="B2466"/>
      <c r="C2466"/>
      <c r="D2466"/>
      <c r="E2466"/>
      <c r="F2466"/>
      <c r="G2466" s="35"/>
      <c r="H2466" s="35"/>
    </row>
    <row r="2467" spans="1:8" ht="15">
      <c r="A2467"/>
      <c r="B2467"/>
      <c r="C2467"/>
      <c r="D2467"/>
      <c r="E2467"/>
      <c r="F2467"/>
      <c r="G2467" s="35"/>
      <c r="H2467" s="35"/>
    </row>
    <row r="2468" spans="1:8" ht="15">
      <c r="A2468"/>
      <c r="B2468"/>
      <c r="C2468"/>
      <c r="D2468"/>
      <c r="E2468"/>
      <c r="F2468"/>
      <c r="G2468" s="35"/>
      <c r="H2468" s="35"/>
    </row>
    <row r="2469" spans="1:8" ht="15">
      <c r="A2469"/>
      <c r="B2469"/>
      <c r="C2469"/>
      <c r="D2469"/>
      <c r="E2469"/>
      <c r="F2469"/>
      <c r="G2469" s="35"/>
      <c r="H2469" s="35"/>
    </row>
    <row r="2470" spans="1:8" ht="15">
      <c r="A2470"/>
      <c r="B2470"/>
      <c r="C2470"/>
      <c r="D2470"/>
      <c r="E2470"/>
      <c r="F2470"/>
      <c r="G2470" s="35"/>
      <c r="H2470" s="35"/>
    </row>
    <row r="2471" spans="1:8" ht="15">
      <c r="A2471"/>
      <c r="B2471"/>
      <c r="C2471"/>
      <c r="D2471"/>
      <c r="E2471"/>
      <c r="F2471"/>
      <c r="G2471" s="35"/>
      <c r="H2471" s="35"/>
    </row>
    <row r="2472" spans="1:8" ht="15">
      <c r="A2472"/>
      <c r="B2472"/>
      <c r="C2472"/>
      <c r="D2472"/>
      <c r="E2472"/>
      <c r="F2472"/>
      <c r="G2472" s="35"/>
      <c r="H2472" s="35"/>
    </row>
    <row r="2473" spans="1:8" ht="15">
      <c r="A2473"/>
      <c r="B2473"/>
      <c r="C2473"/>
      <c r="D2473"/>
      <c r="E2473"/>
      <c r="F2473"/>
      <c r="G2473" s="35"/>
      <c r="H2473" s="35"/>
    </row>
    <row r="2474" spans="1:8" ht="15">
      <c r="A2474"/>
      <c r="B2474"/>
      <c r="C2474"/>
      <c r="D2474"/>
      <c r="E2474"/>
      <c r="F2474"/>
      <c r="G2474" s="35"/>
      <c r="H2474" s="35"/>
    </row>
    <row r="2475" spans="1:8" ht="15">
      <c r="A2475"/>
      <c r="B2475"/>
      <c r="C2475"/>
      <c r="D2475"/>
      <c r="E2475"/>
      <c r="F2475"/>
      <c r="G2475" s="35"/>
      <c r="H2475" s="35"/>
    </row>
    <row r="2476" spans="1:8" ht="15">
      <c r="A2476"/>
      <c r="B2476"/>
      <c r="C2476"/>
      <c r="D2476"/>
      <c r="E2476"/>
      <c r="F2476"/>
      <c r="G2476" s="35"/>
      <c r="H2476" s="35"/>
    </row>
    <row r="2477" spans="1:8" ht="15">
      <c r="A2477"/>
      <c r="B2477"/>
      <c r="C2477"/>
      <c r="D2477"/>
      <c r="E2477"/>
      <c r="F2477"/>
      <c r="G2477" s="35"/>
      <c r="H2477" s="35"/>
    </row>
    <row r="2478" spans="1:8" ht="15">
      <c r="A2478"/>
      <c r="B2478"/>
      <c r="C2478"/>
      <c r="D2478"/>
      <c r="E2478"/>
      <c r="F2478"/>
      <c r="G2478" s="35"/>
      <c r="H2478" s="35"/>
    </row>
    <row r="2479" spans="1:8" ht="15">
      <c r="A2479"/>
      <c r="B2479"/>
      <c r="C2479"/>
      <c r="D2479"/>
      <c r="E2479"/>
      <c r="F2479"/>
      <c r="G2479" s="35"/>
      <c r="H2479" s="35"/>
    </row>
    <row r="2480" spans="1:8" ht="15">
      <c r="A2480"/>
      <c r="B2480"/>
      <c r="C2480"/>
      <c r="D2480"/>
      <c r="E2480"/>
      <c r="F2480"/>
      <c r="G2480" s="35"/>
      <c r="H2480" s="35"/>
    </row>
    <row r="2481" spans="1:8" ht="15">
      <c r="A2481"/>
      <c r="B2481"/>
      <c r="C2481"/>
      <c r="D2481"/>
      <c r="E2481"/>
      <c r="F2481"/>
      <c r="G2481" s="35"/>
      <c r="H2481" s="35"/>
    </row>
    <row r="2482" spans="1:8" ht="15">
      <c r="A2482"/>
      <c r="B2482"/>
      <c r="C2482"/>
      <c r="D2482"/>
      <c r="E2482"/>
      <c r="F2482"/>
      <c r="G2482" s="35"/>
      <c r="H2482" s="35"/>
    </row>
    <row r="2483" spans="1:8" ht="15">
      <c r="A2483"/>
      <c r="B2483"/>
      <c r="C2483"/>
      <c r="D2483"/>
      <c r="E2483"/>
      <c r="F2483"/>
      <c r="G2483" s="35"/>
      <c r="H2483" s="35"/>
    </row>
    <row r="2484" spans="1:8" ht="15">
      <c r="A2484"/>
      <c r="B2484"/>
      <c r="C2484"/>
      <c r="D2484"/>
      <c r="E2484"/>
      <c r="F2484"/>
      <c r="G2484" s="35"/>
      <c r="H2484" s="35"/>
    </row>
    <row r="2485" spans="1:8" ht="15">
      <c r="A2485"/>
      <c r="B2485"/>
      <c r="C2485"/>
      <c r="D2485"/>
      <c r="E2485"/>
      <c r="F2485"/>
      <c r="G2485" s="35"/>
      <c r="H2485" s="35"/>
    </row>
    <row r="2486" spans="1:8" ht="15">
      <c r="A2486"/>
      <c r="B2486"/>
      <c r="C2486"/>
      <c r="D2486"/>
      <c r="E2486"/>
      <c r="F2486"/>
      <c r="G2486" s="35"/>
      <c r="H2486" s="35"/>
    </row>
    <row r="2487" spans="1:8" ht="15">
      <c r="A2487"/>
      <c r="B2487"/>
      <c r="C2487"/>
      <c r="D2487"/>
      <c r="E2487"/>
      <c r="F2487"/>
      <c r="G2487" s="35"/>
      <c r="H2487" s="35"/>
    </row>
    <row r="2488" spans="1:8" ht="15">
      <c r="A2488"/>
      <c r="B2488"/>
      <c r="C2488"/>
      <c r="D2488"/>
      <c r="E2488"/>
      <c r="F2488"/>
      <c r="G2488" s="35"/>
      <c r="H2488" s="35"/>
    </row>
    <row r="2489" spans="1:8" ht="15">
      <c r="A2489"/>
      <c r="B2489"/>
      <c r="C2489"/>
      <c r="D2489"/>
      <c r="E2489"/>
      <c r="F2489"/>
      <c r="G2489" s="35"/>
      <c r="H2489" s="35"/>
    </row>
    <row r="2490" spans="1:8" ht="15">
      <c r="A2490"/>
      <c r="B2490"/>
      <c r="C2490"/>
      <c r="D2490"/>
      <c r="E2490"/>
      <c r="F2490"/>
      <c r="G2490" s="35"/>
      <c r="H2490" s="35"/>
    </row>
    <row r="2491" spans="1:8" ht="15">
      <c r="A2491"/>
      <c r="B2491"/>
      <c r="C2491"/>
      <c r="D2491"/>
      <c r="E2491"/>
      <c r="F2491"/>
      <c r="G2491" s="35"/>
      <c r="H2491" s="35"/>
    </row>
    <row r="2492" spans="1:8" ht="15">
      <c r="A2492"/>
      <c r="B2492"/>
      <c r="C2492"/>
      <c r="D2492"/>
      <c r="E2492"/>
      <c r="F2492"/>
      <c r="G2492" s="35"/>
      <c r="H2492" s="35"/>
    </row>
    <row r="2493" spans="1:8" ht="15">
      <c r="A2493"/>
      <c r="B2493"/>
      <c r="C2493"/>
      <c r="D2493"/>
      <c r="E2493"/>
      <c r="F2493"/>
      <c r="G2493" s="35"/>
      <c r="H2493" s="35"/>
    </row>
    <row r="2494" spans="1:8" ht="15">
      <c r="A2494"/>
      <c r="B2494"/>
      <c r="C2494"/>
      <c r="D2494"/>
      <c r="E2494"/>
      <c r="F2494"/>
      <c r="G2494" s="35"/>
      <c r="H2494" s="35"/>
    </row>
    <row r="2495" spans="1:8" ht="15">
      <c r="A2495"/>
      <c r="B2495"/>
      <c r="C2495"/>
      <c r="D2495"/>
      <c r="E2495"/>
      <c r="F2495"/>
      <c r="G2495" s="35"/>
      <c r="H2495" s="35"/>
    </row>
    <row r="2496" spans="1:8" ht="15">
      <c r="A2496"/>
      <c r="B2496"/>
      <c r="C2496"/>
      <c r="D2496"/>
      <c r="E2496"/>
      <c r="F2496"/>
      <c r="G2496" s="35"/>
      <c r="H2496" s="35"/>
    </row>
    <row r="2497" spans="1:8" ht="15">
      <c r="A2497"/>
      <c r="B2497"/>
      <c r="C2497"/>
      <c r="D2497"/>
      <c r="E2497"/>
      <c r="F2497"/>
      <c r="G2497" s="35"/>
      <c r="H2497" s="35"/>
    </row>
    <row r="2498" spans="1:8" ht="15">
      <c r="A2498"/>
      <c r="B2498"/>
      <c r="C2498"/>
      <c r="D2498"/>
      <c r="E2498"/>
      <c r="F2498"/>
      <c r="G2498" s="35"/>
      <c r="H2498" s="35"/>
    </row>
    <row r="2499" spans="1:8" ht="15">
      <c r="A2499"/>
      <c r="B2499"/>
      <c r="C2499"/>
      <c r="D2499"/>
      <c r="E2499"/>
      <c r="F2499"/>
      <c r="G2499" s="35"/>
      <c r="H2499" s="35"/>
    </row>
    <row r="2500" spans="1:8" ht="15">
      <c r="A2500"/>
      <c r="B2500"/>
      <c r="C2500"/>
      <c r="D2500"/>
      <c r="E2500"/>
      <c r="F2500"/>
      <c r="G2500" s="35"/>
      <c r="H2500" s="35"/>
    </row>
    <row r="2501" spans="1:8" ht="15">
      <c r="A2501"/>
      <c r="B2501"/>
      <c r="C2501"/>
      <c r="D2501"/>
      <c r="E2501"/>
      <c r="F2501"/>
      <c r="G2501" s="35"/>
      <c r="H2501" s="35"/>
    </row>
    <row r="2502" spans="1:8" ht="15">
      <c r="A2502"/>
      <c r="B2502"/>
      <c r="C2502"/>
      <c r="D2502"/>
      <c r="E2502"/>
      <c r="F2502"/>
      <c r="G2502" s="35"/>
      <c r="H2502" s="35"/>
    </row>
    <row r="2503" spans="1:8" ht="15">
      <c r="A2503"/>
      <c r="B2503"/>
      <c r="C2503"/>
      <c r="D2503"/>
      <c r="E2503"/>
      <c r="F2503"/>
      <c r="G2503" s="35"/>
      <c r="H2503" s="35"/>
    </row>
    <row r="2504" spans="1:8" ht="15">
      <c r="A2504"/>
      <c r="B2504"/>
      <c r="C2504"/>
      <c r="D2504"/>
      <c r="E2504"/>
      <c r="F2504"/>
      <c r="G2504" s="35"/>
      <c r="H2504" s="35"/>
    </row>
    <row r="2505" spans="1:8" ht="15">
      <c r="A2505"/>
      <c r="B2505"/>
      <c r="C2505"/>
      <c r="D2505"/>
      <c r="E2505"/>
      <c r="F2505"/>
      <c r="G2505" s="35"/>
      <c r="H2505" s="35"/>
    </row>
    <row r="2506" spans="1:8" ht="15">
      <c r="A2506"/>
      <c r="B2506"/>
      <c r="C2506"/>
      <c r="D2506"/>
      <c r="E2506"/>
      <c r="F2506"/>
      <c r="G2506" s="35"/>
      <c r="H2506" s="35"/>
    </row>
    <row r="2507" spans="1:8" ht="15">
      <c r="A2507"/>
      <c r="B2507"/>
      <c r="C2507"/>
      <c r="D2507"/>
      <c r="E2507"/>
      <c r="F2507"/>
      <c r="G2507" s="35"/>
      <c r="H2507" s="35"/>
    </row>
    <row r="2508" spans="1:8" ht="15">
      <c r="A2508"/>
      <c r="B2508"/>
      <c r="C2508"/>
      <c r="D2508"/>
      <c r="E2508"/>
      <c r="F2508"/>
      <c r="G2508" s="35"/>
      <c r="H2508" s="35"/>
    </row>
    <row r="2509" spans="1:8" ht="15">
      <c r="A2509"/>
      <c r="B2509"/>
      <c r="C2509"/>
      <c r="D2509"/>
      <c r="E2509"/>
      <c r="F2509"/>
      <c r="G2509" s="35"/>
      <c r="H2509" s="35"/>
    </row>
    <row r="2510" spans="1:8" ht="15">
      <c r="A2510"/>
      <c r="B2510"/>
      <c r="C2510"/>
      <c r="D2510"/>
      <c r="E2510"/>
      <c r="F2510"/>
      <c r="G2510" s="35"/>
      <c r="H2510" s="35"/>
    </row>
    <row r="2511" spans="1:8" ht="15">
      <c r="A2511"/>
      <c r="B2511"/>
      <c r="C2511"/>
      <c r="D2511"/>
      <c r="E2511"/>
      <c r="F2511"/>
      <c r="G2511" s="35"/>
      <c r="H2511" s="35"/>
    </row>
    <row r="2512" spans="1:8" ht="15">
      <c r="A2512"/>
      <c r="B2512"/>
      <c r="C2512"/>
      <c r="D2512"/>
      <c r="E2512"/>
      <c r="F2512"/>
      <c r="G2512" s="35"/>
      <c r="H2512" s="35"/>
    </row>
    <row r="2513" spans="1:8" ht="15">
      <c r="A2513"/>
      <c r="B2513"/>
      <c r="C2513"/>
      <c r="D2513"/>
      <c r="E2513"/>
      <c r="F2513"/>
      <c r="G2513" s="35"/>
      <c r="H2513" s="35"/>
    </row>
    <row r="2514" spans="1:8" ht="15">
      <c r="A2514"/>
      <c r="B2514"/>
      <c r="C2514"/>
      <c r="D2514"/>
      <c r="E2514"/>
      <c r="F2514"/>
      <c r="G2514" s="35"/>
      <c r="H2514" s="35"/>
    </row>
    <row r="2515" spans="1:8" ht="15">
      <c r="A2515"/>
      <c r="B2515"/>
      <c r="C2515"/>
      <c r="D2515"/>
      <c r="E2515"/>
      <c r="F2515"/>
      <c r="G2515" s="35"/>
      <c r="H2515" s="35"/>
    </row>
    <row r="2516" spans="1:8" ht="15">
      <c r="A2516"/>
      <c r="B2516"/>
      <c r="C2516"/>
      <c r="D2516"/>
      <c r="E2516"/>
      <c r="F2516"/>
      <c r="G2516" s="35"/>
      <c r="H2516" s="35"/>
    </row>
    <row r="2517" spans="1:8" ht="15">
      <c r="A2517"/>
      <c r="B2517"/>
      <c r="C2517"/>
      <c r="D2517"/>
      <c r="E2517"/>
      <c r="F2517"/>
      <c r="G2517" s="35"/>
      <c r="H2517" s="35"/>
    </row>
    <row r="2518" spans="1:8" ht="15">
      <c r="A2518"/>
      <c r="B2518"/>
      <c r="C2518"/>
      <c r="D2518"/>
      <c r="E2518"/>
      <c r="F2518"/>
      <c r="G2518" s="35"/>
      <c r="H2518" s="35"/>
    </row>
    <row r="2519" spans="1:8" ht="15">
      <c r="A2519"/>
      <c r="B2519"/>
      <c r="C2519"/>
      <c r="D2519"/>
      <c r="E2519"/>
      <c r="F2519"/>
      <c r="G2519" s="35"/>
      <c r="H2519" s="35"/>
    </row>
    <row r="2520" spans="1:8" ht="15">
      <c r="A2520"/>
      <c r="B2520"/>
      <c r="C2520"/>
      <c r="D2520"/>
      <c r="E2520"/>
      <c r="F2520"/>
      <c r="G2520" s="35"/>
      <c r="H2520" s="35"/>
    </row>
    <row r="2521" spans="1:8" ht="15">
      <c r="A2521"/>
      <c r="B2521"/>
      <c r="C2521"/>
      <c r="D2521"/>
      <c r="E2521"/>
      <c r="F2521"/>
      <c r="G2521" s="35"/>
      <c r="H2521" s="35"/>
    </row>
    <row r="2522" spans="1:8" ht="15">
      <c r="A2522"/>
      <c r="B2522"/>
      <c r="C2522"/>
      <c r="D2522"/>
      <c r="E2522"/>
      <c r="F2522"/>
      <c r="G2522" s="35"/>
      <c r="H2522" s="35"/>
    </row>
    <row r="2523" spans="1:8" ht="15">
      <c r="A2523"/>
      <c r="B2523"/>
      <c r="C2523"/>
      <c r="D2523"/>
      <c r="E2523"/>
      <c r="F2523"/>
      <c r="G2523" s="35"/>
      <c r="H2523" s="35"/>
    </row>
    <row r="2524" spans="1:8" ht="15">
      <c r="A2524"/>
      <c r="B2524"/>
      <c r="C2524"/>
      <c r="D2524"/>
      <c r="E2524"/>
      <c r="F2524"/>
      <c r="G2524" s="35"/>
      <c r="H2524" s="35"/>
    </row>
    <row r="2525" spans="1:8" ht="15">
      <c r="A2525"/>
      <c r="B2525"/>
      <c r="C2525"/>
      <c r="D2525"/>
      <c r="E2525"/>
      <c r="F2525"/>
      <c r="G2525" s="35"/>
      <c r="H2525" s="35"/>
    </row>
    <row r="2526" spans="1:8" ht="15">
      <c r="A2526"/>
      <c r="B2526"/>
      <c r="C2526"/>
      <c r="D2526"/>
      <c r="E2526"/>
      <c r="F2526"/>
      <c r="G2526" s="35"/>
      <c r="H2526" s="35"/>
    </row>
    <row r="2527" spans="1:8" ht="15">
      <c r="A2527"/>
      <c r="B2527"/>
      <c r="C2527"/>
      <c r="D2527"/>
      <c r="E2527"/>
      <c r="F2527"/>
      <c r="G2527" s="35"/>
      <c r="H2527" s="35"/>
    </row>
    <row r="2528" spans="1:8" ht="15">
      <c r="A2528"/>
      <c r="B2528"/>
      <c r="C2528"/>
      <c r="D2528"/>
      <c r="E2528"/>
      <c r="F2528"/>
      <c r="G2528" s="35"/>
      <c r="H2528" s="35"/>
    </row>
    <row r="2529" spans="1:8" ht="15">
      <c r="A2529"/>
      <c r="B2529"/>
      <c r="C2529"/>
      <c r="D2529"/>
      <c r="E2529"/>
      <c r="F2529"/>
      <c r="G2529" s="35"/>
      <c r="H2529" s="35"/>
    </row>
    <row r="2530" spans="1:8" ht="15">
      <c r="A2530"/>
      <c r="B2530"/>
      <c r="C2530"/>
      <c r="D2530"/>
      <c r="E2530"/>
      <c r="F2530"/>
      <c r="G2530" s="35"/>
      <c r="H2530" s="35"/>
    </row>
    <row r="2531" spans="1:8" ht="15">
      <c r="A2531"/>
      <c r="B2531"/>
      <c r="C2531"/>
      <c r="D2531"/>
      <c r="E2531"/>
      <c r="F2531"/>
      <c r="G2531" s="35"/>
      <c r="H2531" s="35"/>
    </row>
    <row r="2532" spans="1:8" ht="15">
      <c r="A2532"/>
      <c r="B2532"/>
      <c r="C2532"/>
      <c r="D2532"/>
      <c r="E2532"/>
      <c r="F2532"/>
      <c r="G2532" s="35"/>
      <c r="H2532" s="35"/>
    </row>
    <row r="2533" spans="1:8" ht="15">
      <c r="A2533"/>
      <c r="B2533"/>
      <c r="C2533"/>
      <c r="D2533"/>
      <c r="E2533"/>
      <c r="F2533"/>
      <c r="G2533" s="35"/>
      <c r="H2533" s="35"/>
    </row>
    <row r="2534" spans="1:8" ht="15">
      <c r="A2534"/>
      <c r="B2534"/>
      <c r="C2534"/>
      <c r="D2534"/>
      <c r="E2534"/>
      <c r="F2534"/>
      <c r="G2534" s="35"/>
      <c r="H2534" s="35"/>
    </row>
    <row r="2535" spans="1:8" ht="15">
      <c r="A2535"/>
      <c r="B2535"/>
      <c r="C2535"/>
      <c r="D2535"/>
      <c r="E2535"/>
      <c r="F2535"/>
      <c r="G2535" s="35"/>
      <c r="H2535" s="35"/>
    </row>
    <row r="2536" spans="1:8" ht="15">
      <c r="A2536"/>
      <c r="B2536"/>
      <c r="C2536"/>
      <c r="D2536"/>
      <c r="E2536"/>
      <c r="F2536"/>
      <c r="G2536" s="35"/>
      <c r="H2536" s="35"/>
    </row>
    <row r="2537" spans="1:8" ht="15">
      <c r="A2537"/>
      <c r="B2537"/>
      <c r="C2537"/>
      <c r="D2537"/>
      <c r="E2537"/>
      <c r="F2537"/>
      <c r="G2537" s="35"/>
      <c r="H2537" s="35"/>
    </row>
    <row r="2538" spans="1:8" ht="15">
      <c r="A2538"/>
      <c r="B2538"/>
      <c r="C2538"/>
      <c r="D2538"/>
      <c r="E2538"/>
      <c r="F2538"/>
      <c r="G2538" s="35"/>
      <c r="H2538" s="35"/>
    </row>
    <row r="2539" spans="1:8" ht="15">
      <c r="A2539"/>
      <c r="B2539"/>
      <c r="C2539"/>
      <c r="D2539"/>
      <c r="E2539"/>
      <c r="F2539"/>
      <c r="G2539" s="35"/>
      <c r="H2539" s="35"/>
    </row>
    <row r="2540" spans="1:8" ht="15">
      <c r="A2540"/>
      <c r="B2540"/>
      <c r="C2540"/>
      <c r="D2540"/>
      <c r="E2540"/>
      <c r="F2540"/>
      <c r="G2540" s="35"/>
      <c r="H2540" s="35"/>
    </row>
    <row r="2541" spans="1:8" ht="15">
      <c r="A2541"/>
      <c r="B2541"/>
      <c r="C2541"/>
      <c r="D2541"/>
      <c r="E2541"/>
      <c r="F2541"/>
      <c r="G2541" s="35"/>
      <c r="H2541" s="35"/>
    </row>
    <row r="2542" spans="1:8" ht="15">
      <c r="A2542"/>
      <c r="B2542"/>
      <c r="C2542"/>
      <c r="D2542"/>
      <c r="E2542"/>
      <c r="F2542"/>
      <c r="G2542" s="35"/>
      <c r="H2542" s="35"/>
    </row>
    <row r="2543" spans="1:8" ht="15">
      <c r="A2543"/>
      <c r="B2543"/>
      <c r="C2543"/>
      <c r="D2543"/>
      <c r="E2543"/>
      <c r="F2543"/>
      <c r="G2543" s="35"/>
      <c r="H2543" s="35"/>
    </row>
    <row r="2544" spans="1:8" ht="15">
      <c r="A2544"/>
      <c r="B2544"/>
      <c r="C2544"/>
      <c r="D2544"/>
      <c r="E2544"/>
      <c r="F2544"/>
      <c r="G2544" s="35"/>
      <c r="H2544" s="35"/>
    </row>
    <row r="2545" spans="1:8" ht="15">
      <c r="A2545"/>
      <c r="B2545"/>
      <c r="C2545"/>
      <c r="D2545"/>
      <c r="E2545"/>
      <c r="F2545"/>
      <c r="G2545" s="35"/>
      <c r="H2545" s="35"/>
    </row>
    <row r="2546" spans="1:8" ht="15">
      <c r="A2546"/>
      <c r="B2546"/>
      <c r="C2546"/>
      <c r="D2546"/>
      <c r="E2546"/>
      <c r="F2546"/>
      <c r="G2546" s="35"/>
      <c r="H2546" s="35"/>
    </row>
    <row r="2547" spans="1:8" ht="15">
      <c r="A2547"/>
      <c r="B2547"/>
      <c r="C2547"/>
      <c r="D2547"/>
      <c r="E2547"/>
      <c r="F2547"/>
      <c r="G2547" s="35"/>
      <c r="H2547" s="35"/>
    </row>
    <row r="2548" spans="1:8" ht="15">
      <c r="A2548"/>
      <c r="B2548"/>
      <c r="C2548"/>
      <c r="D2548"/>
      <c r="E2548"/>
      <c r="F2548"/>
      <c r="G2548" s="35"/>
      <c r="H2548" s="35"/>
    </row>
    <row r="2549" spans="1:8" ht="15">
      <c r="A2549"/>
      <c r="B2549"/>
      <c r="C2549"/>
      <c r="D2549"/>
      <c r="E2549"/>
      <c r="F2549"/>
      <c r="G2549" s="35"/>
      <c r="H2549" s="35"/>
    </row>
    <row r="2550" spans="1:8" ht="15">
      <c r="A2550"/>
      <c r="B2550"/>
      <c r="C2550"/>
      <c r="D2550"/>
      <c r="E2550"/>
      <c r="F2550"/>
      <c r="G2550" s="35"/>
      <c r="H2550" s="35"/>
    </row>
    <row r="2551" spans="1:8" ht="15">
      <c r="A2551"/>
      <c r="B2551"/>
      <c r="C2551"/>
      <c r="D2551"/>
      <c r="E2551"/>
      <c r="F2551"/>
      <c r="G2551" s="35"/>
      <c r="H2551" s="35"/>
    </row>
    <row r="2552" spans="1:8" ht="15">
      <c r="A2552"/>
      <c r="B2552"/>
      <c r="C2552"/>
      <c r="D2552"/>
      <c r="E2552"/>
      <c r="F2552"/>
      <c r="G2552" s="35"/>
      <c r="H2552" s="35"/>
    </row>
    <row r="2553" spans="1:8" ht="15">
      <c r="A2553"/>
      <c r="B2553"/>
      <c r="C2553"/>
      <c r="D2553"/>
      <c r="E2553"/>
      <c r="F2553"/>
      <c r="G2553" s="35"/>
      <c r="H2553" s="35"/>
    </row>
    <row r="2554" spans="1:8" ht="15">
      <c r="A2554"/>
      <c r="B2554"/>
      <c r="C2554"/>
      <c r="D2554"/>
      <c r="E2554"/>
      <c r="F2554"/>
      <c r="G2554" s="35"/>
      <c r="H2554" s="35"/>
    </row>
    <row r="2555" spans="1:8" ht="15">
      <c r="A2555"/>
      <c r="B2555"/>
      <c r="C2555"/>
      <c r="D2555"/>
      <c r="E2555"/>
      <c r="F2555"/>
      <c r="G2555" s="35"/>
      <c r="H2555" s="35"/>
    </row>
    <row r="2556" spans="1:8" ht="15">
      <c r="A2556"/>
      <c r="B2556"/>
      <c r="C2556"/>
      <c r="D2556"/>
      <c r="E2556"/>
      <c r="F2556"/>
      <c r="G2556" s="35"/>
      <c r="H2556" s="35"/>
    </row>
    <row r="2557" spans="1:8" ht="15">
      <c r="A2557"/>
      <c r="B2557"/>
      <c r="C2557"/>
      <c r="D2557"/>
      <c r="E2557"/>
      <c r="F2557"/>
      <c r="G2557" s="35"/>
      <c r="H2557" s="35"/>
    </row>
    <row r="2558" spans="1:8" ht="15">
      <c r="A2558"/>
      <c r="B2558"/>
      <c r="C2558"/>
      <c r="D2558"/>
      <c r="E2558"/>
      <c r="F2558"/>
      <c r="G2558" s="35"/>
      <c r="H2558" s="35"/>
    </row>
    <row r="2559" spans="1:8" ht="15">
      <c r="A2559"/>
      <c r="B2559"/>
      <c r="C2559"/>
      <c r="D2559"/>
      <c r="E2559"/>
      <c r="F2559"/>
      <c r="G2559" s="35"/>
      <c r="H2559" s="35"/>
    </row>
    <row r="2560" spans="1:8" ht="15">
      <c r="A2560"/>
      <c r="B2560"/>
      <c r="C2560"/>
      <c r="D2560"/>
      <c r="E2560"/>
      <c r="F2560"/>
      <c r="G2560" s="35"/>
      <c r="H2560" s="35"/>
    </row>
    <row r="2561" spans="1:8" ht="15">
      <c r="A2561"/>
      <c r="B2561"/>
      <c r="C2561"/>
      <c r="D2561"/>
      <c r="E2561"/>
      <c r="F2561"/>
      <c r="G2561" s="35"/>
      <c r="H2561" s="35"/>
    </row>
    <row r="2562" spans="1:8" ht="15">
      <c r="A2562"/>
      <c r="B2562"/>
      <c r="C2562"/>
      <c r="D2562"/>
      <c r="E2562"/>
      <c r="F2562"/>
      <c r="G2562" s="35"/>
      <c r="H2562" s="35"/>
    </row>
    <row r="2563" spans="1:8" ht="15">
      <c r="A2563"/>
      <c r="B2563"/>
      <c r="C2563"/>
      <c r="D2563"/>
      <c r="E2563"/>
      <c r="F2563"/>
      <c r="G2563" s="35"/>
      <c r="H2563" s="35"/>
    </row>
    <row r="2564" spans="1:8" ht="15">
      <c r="A2564"/>
      <c r="B2564"/>
      <c r="C2564"/>
      <c r="D2564"/>
      <c r="E2564"/>
      <c r="F2564"/>
      <c r="G2564" s="35"/>
      <c r="H2564" s="35"/>
    </row>
    <row r="2565" spans="1:8" ht="15">
      <c r="A2565"/>
      <c r="B2565"/>
      <c r="C2565"/>
      <c r="D2565"/>
      <c r="E2565"/>
      <c r="F2565"/>
      <c r="G2565" s="35"/>
      <c r="H2565" s="35"/>
    </row>
    <row r="2566" spans="1:8" ht="15">
      <c r="A2566"/>
      <c r="B2566"/>
      <c r="C2566"/>
      <c r="D2566"/>
      <c r="E2566"/>
      <c r="F2566"/>
      <c r="G2566" s="35"/>
      <c r="H2566" s="35"/>
    </row>
    <row r="2567" spans="1:8" ht="15">
      <c r="A2567"/>
      <c r="B2567"/>
      <c r="C2567"/>
      <c r="D2567"/>
      <c r="E2567"/>
      <c r="F2567"/>
      <c r="G2567" s="35"/>
      <c r="H2567" s="35"/>
    </row>
    <row r="2568" spans="1:8" ht="15">
      <c r="A2568"/>
      <c r="B2568"/>
      <c r="C2568"/>
      <c r="D2568"/>
      <c r="E2568"/>
      <c r="F2568"/>
      <c r="G2568" s="35"/>
      <c r="H2568" s="35"/>
    </row>
    <row r="2569" spans="1:8" ht="15">
      <c r="A2569"/>
      <c r="B2569"/>
      <c r="C2569"/>
      <c r="D2569"/>
      <c r="E2569"/>
      <c r="F2569"/>
      <c r="G2569" s="35"/>
      <c r="H2569" s="35"/>
    </row>
    <row r="2570" spans="1:8" ht="15">
      <c r="A2570"/>
      <c r="B2570"/>
      <c r="C2570"/>
      <c r="D2570"/>
      <c r="E2570"/>
      <c r="F2570"/>
      <c r="G2570" s="35"/>
      <c r="H2570" s="35"/>
    </row>
    <row r="2571" spans="1:8" ht="15">
      <c r="A2571"/>
      <c r="B2571"/>
      <c r="C2571"/>
      <c r="D2571"/>
      <c r="E2571"/>
      <c r="F2571"/>
      <c r="G2571" s="35"/>
      <c r="H2571" s="35"/>
    </row>
    <row r="2572" spans="1:8" ht="15">
      <c r="A2572"/>
      <c r="B2572"/>
      <c r="C2572"/>
      <c r="D2572"/>
      <c r="E2572"/>
      <c r="F2572"/>
      <c r="G2572" s="35"/>
      <c r="H2572" s="35"/>
    </row>
    <row r="2573" spans="1:8" ht="15">
      <c r="A2573"/>
      <c r="B2573"/>
      <c r="C2573"/>
      <c r="D2573"/>
      <c r="E2573"/>
      <c r="F2573"/>
      <c r="G2573" s="35"/>
      <c r="H2573" s="35"/>
    </row>
    <row r="2574" spans="1:8" ht="15">
      <c r="A2574"/>
      <c r="B2574"/>
      <c r="C2574"/>
      <c r="D2574"/>
      <c r="E2574"/>
      <c r="F2574"/>
      <c r="G2574" s="35"/>
      <c r="H2574" s="35"/>
    </row>
    <row r="2575" spans="1:8" ht="15">
      <c r="A2575"/>
      <c r="B2575"/>
      <c r="C2575"/>
      <c r="D2575"/>
      <c r="E2575"/>
      <c r="F2575"/>
      <c r="G2575" s="35"/>
      <c r="H2575" s="35"/>
    </row>
    <row r="2576" spans="1:8" ht="15">
      <c r="A2576"/>
      <c r="B2576"/>
      <c r="C2576"/>
      <c r="D2576"/>
      <c r="E2576"/>
      <c r="F2576"/>
      <c r="G2576" s="35"/>
      <c r="H2576" s="35"/>
    </row>
    <row r="2577" spans="1:8" ht="15">
      <c r="A2577"/>
      <c r="B2577"/>
      <c r="C2577"/>
      <c r="D2577"/>
      <c r="E2577"/>
      <c r="F2577"/>
      <c r="G2577" s="35"/>
      <c r="H2577" s="35"/>
    </row>
    <row r="2578" spans="1:8" ht="15">
      <c r="A2578"/>
      <c r="B2578"/>
      <c r="C2578"/>
      <c r="D2578"/>
      <c r="E2578"/>
      <c r="F2578"/>
      <c r="G2578" s="35"/>
      <c r="H2578" s="35"/>
    </row>
    <row r="2579" spans="1:8" ht="15">
      <c r="A2579"/>
      <c r="B2579"/>
      <c r="C2579"/>
      <c r="D2579"/>
      <c r="E2579"/>
      <c r="F2579"/>
      <c r="G2579" s="35"/>
      <c r="H2579" s="35"/>
    </row>
    <row r="2580" spans="1:8" ht="15">
      <c r="A2580"/>
      <c r="B2580"/>
      <c r="C2580"/>
      <c r="D2580"/>
      <c r="E2580"/>
      <c r="F2580"/>
      <c r="G2580" s="35"/>
      <c r="H2580" s="35"/>
    </row>
    <row r="2581" spans="1:8" ht="15">
      <c r="A2581"/>
      <c r="B2581"/>
      <c r="C2581"/>
      <c r="D2581"/>
      <c r="E2581"/>
      <c r="F2581"/>
      <c r="G2581" s="35"/>
      <c r="H2581" s="35"/>
    </row>
    <row r="2582" spans="1:8" ht="15">
      <c r="A2582"/>
      <c r="B2582"/>
      <c r="C2582"/>
      <c r="D2582"/>
      <c r="E2582"/>
      <c r="F2582"/>
      <c r="G2582" s="35"/>
      <c r="H2582" s="35"/>
    </row>
    <row r="2583" spans="1:8" ht="15">
      <c r="A2583"/>
      <c r="B2583"/>
      <c r="C2583"/>
      <c r="D2583"/>
      <c r="E2583"/>
      <c r="F2583"/>
      <c r="G2583" s="35"/>
      <c r="H2583" s="35"/>
    </row>
    <row r="2584" spans="1:8" ht="15">
      <c r="A2584"/>
      <c r="B2584"/>
      <c r="C2584"/>
      <c r="D2584"/>
      <c r="E2584"/>
      <c r="F2584"/>
      <c r="G2584" s="35"/>
      <c r="H2584" s="35"/>
    </row>
    <row r="2585" spans="1:8" ht="15">
      <c r="A2585"/>
      <c r="B2585"/>
      <c r="C2585"/>
      <c r="D2585"/>
      <c r="E2585"/>
      <c r="F2585"/>
      <c r="G2585" s="35"/>
      <c r="H2585" s="35"/>
    </row>
    <row r="2586" spans="1:8" ht="15">
      <c r="A2586"/>
      <c r="B2586"/>
      <c r="C2586"/>
      <c r="D2586"/>
      <c r="E2586"/>
      <c r="F2586"/>
      <c r="G2586" s="35"/>
      <c r="H2586" s="35"/>
    </row>
    <row r="2587" spans="1:8" ht="15">
      <c r="A2587"/>
      <c r="B2587"/>
      <c r="C2587"/>
      <c r="D2587"/>
      <c r="E2587"/>
      <c r="F2587"/>
      <c r="G2587" s="35"/>
      <c r="H2587" s="35"/>
    </row>
    <row r="2588" spans="1:8" ht="15">
      <c r="A2588"/>
      <c r="B2588"/>
      <c r="C2588"/>
      <c r="D2588"/>
      <c r="E2588"/>
      <c r="F2588"/>
      <c r="G2588" s="35"/>
      <c r="H2588" s="35"/>
    </row>
    <row r="2589" spans="1:8" ht="15">
      <c r="A2589"/>
      <c r="B2589"/>
      <c r="C2589"/>
      <c r="D2589"/>
      <c r="E2589"/>
      <c r="F2589"/>
      <c r="G2589" s="35"/>
      <c r="H2589" s="35"/>
    </row>
    <row r="2590" spans="1:8" ht="15">
      <c r="A2590"/>
      <c r="B2590"/>
      <c r="C2590"/>
      <c r="D2590"/>
      <c r="E2590"/>
      <c r="F2590"/>
      <c r="G2590" s="35"/>
      <c r="H2590" s="35"/>
    </row>
    <row r="2591" spans="1:8" ht="15">
      <c r="A2591"/>
      <c r="B2591"/>
      <c r="C2591"/>
      <c r="D2591"/>
      <c r="E2591"/>
      <c r="F2591"/>
      <c r="G2591" s="35"/>
      <c r="H2591" s="35"/>
    </row>
    <row r="2592" spans="1:8" ht="15">
      <c r="A2592"/>
      <c r="B2592"/>
      <c r="C2592"/>
      <c r="D2592"/>
      <c r="E2592"/>
      <c r="F2592"/>
      <c r="G2592" s="35"/>
      <c r="H2592" s="35"/>
    </row>
    <row r="2593" spans="1:8" ht="15">
      <c r="A2593"/>
      <c r="B2593"/>
      <c r="C2593"/>
      <c r="D2593"/>
      <c r="E2593"/>
      <c r="F2593"/>
      <c r="G2593" s="35"/>
      <c r="H2593" s="35"/>
    </row>
    <row r="2594" spans="1:8" ht="15">
      <c r="A2594"/>
      <c r="B2594"/>
      <c r="C2594"/>
      <c r="D2594"/>
      <c r="E2594"/>
      <c r="F2594"/>
      <c r="G2594" s="35"/>
      <c r="H2594" s="35"/>
    </row>
    <row r="2595" spans="1:8" ht="15">
      <c r="A2595"/>
      <c r="B2595"/>
      <c r="C2595"/>
      <c r="D2595"/>
      <c r="E2595"/>
      <c r="F2595"/>
      <c r="G2595" s="35"/>
      <c r="H2595" s="35"/>
    </row>
    <row r="2596" spans="1:8" ht="15">
      <c r="A2596"/>
      <c r="B2596"/>
      <c r="C2596"/>
      <c r="D2596"/>
      <c r="E2596"/>
      <c r="F2596"/>
      <c r="G2596" s="35"/>
      <c r="H2596" s="35"/>
    </row>
    <row r="2597" spans="1:8" ht="15">
      <c r="A2597"/>
      <c r="B2597"/>
      <c r="C2597"/>
      <c r="D2597"/>
      <c r="E2597"/>
      <c r="F2597"/>
      <c r="G2597" s="35"/>
      <c r="H2597" s="35"/>
    </row>
    <row r="2598" spans="1:8" ht="15">
      <c r="A2598"/>
      <c r="B2598"/>
      <c r="C2598"/>
      <c r="D2598"/>
      <c r="E2598"/>
      <c r="F2598"/>
      <c r="G2598" s="35"/>
      <c r="H2598" s="35"/>
    </row>
    <row r="2599" spans="1:8" ht="15">
      <c r="A2599"/>
      <c r="B2599"/>
      <c r="C2599"/>
      <c r="D2599"/>
      <c r="E2599"/>
      <c r="F2599"/>
      <c r="G2599" s="35"/>
      <c r="H2599" s="35"/>
    </row>
    <row r="2600" spans="1:8" ht="15">
      <c r="A2600"/>
      <c r="B2600"/>
      <c r="C2600"/>
      <c r="D2600"/>
      <c r="E2600"/>
      <c r="F2600"/>
      <c r="G2600" s="35"/>
      <c r="H2600" s="35"/>
    </row>
    <row r="2601" spans="1:8" ht="15">
      <c r="A2601"/>
      <c r="B2601"/>
      <c r="C2601"/>
      <c r="D2601"/>
      <c r="E2601"/>
      <c r="F2601"/>
      <c r="G2601" s="35"/>
      <c r="H2601" s="35"/>
    </row>
    <row r="2602" spans="1:8" ht="15">
      <c r="A2602"/>
      <c r="B2602"/>
      <c r="C2602"/>
      <c r="D2602"/>
      <c r="E2602"/>
      <c r="F2602"/>
      <c r="G2602" s="35"/>
      <c r="H2602" s="35"/>
    </row>
    <row r="2603" spans="1:8" ht="15">
      <c r="A2603"/>
      <c r="B2603"/>
      <c r="C2603"/>
      <c r="D2603"/>
      <c r="E2603"/>
      <c r="F2603"/>
      <c r="G2603" s="35"/>
      <c r="H2603" s="35"/>
    </row>
    <row r="2604" spans="1:8" ht="15">
      <c r="A2604"/>
      <c r="B2604"/>
      <c r="C2604"/>
      <c r="D2604"/>
      <c r="E2604"/>
      <c r="F2604"/>
      <c r="G2604" s="35"/>
      <c r="H2604" s="35"/>
    </row>
    <row r="2605" spans="1:8" ht="15">
      <c r="A2605"/>
      <c r="B2605"/>
      <c r="C2605"/>
      <c r="D2605"/>
      <c r="E2605"/>
      <c r="F2605"/>
      <c r="G2605" s="35"/>
      <c r="H2605" s="35"/>
    </row>
    <row r="2606" spans="1:8" ht="15">
      <c r="A2606"/>
      <c r="B2606"/>
      <c r="C2606"/>
      <c r="D2606"/>
      <c r="E2606"/>
      <c r="F2606"/>
      <c r="G2606" s="35"/>
      <c r="H2606" s="35"/>
    </row>
    <row r="2607" spans="1:8" ht="15">
      <c r="A2607"/>
      <c r="B2607"/>
      <c r="C2607"/>
      <c r="D2607"/>
      <c r="E2607"/>
      <c r="F2607"/>
      <c r="G2607" s="35"/>
      <c r="H2607" s="35"/>
    </row>
    <row r="2608" spans="1:8" ht="15">
      <c r="A2608"/>
      <c r="B2608"/>
      <c r="C2608"/>
      <c r="D2608"/>
      <c r="E2608"/>
      <c r="F2608"/>
      <c r="G2608" s="35"/>
      <c r="H2608" s="35"/>
    </row>
    <row r="2609" spans="1:8" ht="15">
      <c r="A2609"/>
      <c r="B2609"/>
      <c r="C2609"/>
      <c r="D2609"/>
      <c r="E2609"/>
      <c r="F2609"/>
      <c r="G2609" s="35"/>
      <c r="H2609" s="35"/>
    </row>
    <row r="2610" spans="1:8" ht="15">
      <c r="A2610"/>
      <c r="B2610"/>
      <c r="C2610"/>
      <c r="D2610"/>
      <c r="E2610"/>
      <c r="F2610"/>
      <c r="G2610" s="35"/>
      <c r="H2610" s="35"/>
    </row>
    <row r="2611" spans="1:8" ht="15">
      <c r="A2611"/>
      <c r="B2611"/>
      <c r="C2611"/>
      <c r="D2611"/>
      <c r="E2611"/>
      <c r="F2611"/>
      <c r="G2611" s="35"/>
      <c r="H2611" s="35"/>
    </row>
    <row r="2612" spans="1:8" ht="15">
      <c r="A2612"/>
      <c r="B2612"/>
      <c r="C2612"/>
      <c r="D2612"/>
      <c r="E2612"/>
      <c r="F2612"/>
      <c r="G2612" s="35"/>
      <c r="H2612" s="35"/>
    </row>
    <row r="2613" spans="1:8" ht="15">
      <c r="A2613"/>
      <c r="B2613"/>
      <c r="C2613"/>
      <c r="D2613"/>
      <c r="E2613"/>
      <c r="F2613"/>
      <c r="G2613" s="35"/>
      <c r="H2613" s="35"/>
    </row>
    <row r="2614" spans="1:8" ht="15">
      <c r="A2614"/>
      <c r="B2614"/>
      <c r="C2614"/>
      <c r="D2614"/>
      <c r="E2614"/>
      <c r="F2614"/>
      <c r="G2614" s="35"/>
      <c r="H2614" s="35"/>
    </row>
    <row r="2615" spans="1:8" ht="15">
      <c r="A2615"/>
      <c r="B2615"/>
      <c r="C2615"/>
      <c r="D2615"/>
      <c r="E2615"/>
      <c r="F2615"/>
      <c r="G2615" s="35"/>
      <c r="H2615" s="35"/>
    </row>
    <row r="2616" spans="1:8" ht="15">
      <c r="A2616"/>
      <c r="B2616"/>
      <c r="C2616"/>
      <c r="D2616"/>
      <c r="E2616"/>
      <c r="F2616"/>
      <c r="G2616" s="35"/>
      <c r="H2616" s="35"/>
    </row>
    <row r="2617" spans="1:8" ht="15">
      <c r="A2617"/>
      <c r="B2617"/>
      <c r="C2617"/>
      <c r="D2617"/>
      <c r="E2617"/>
      <c r="F2617"/>
      <c r="G2617" s="35"/>
      <c r="H2617" s="35"/>
    </row>
    <row r="2618" spans="1:8" ht="15">
      <c r="A2618"/>
      <c r="B2618"/>
      <c r="C2618"/>
      <c r="D2618"/>
      <c r="E2618"/>
      <c r="F2618"/>
      <c r="G2618" s="35"/>
      <c r="H2618" s="35"/>
    </row>
    <row r="2619" spans="1:8" ht="15">
      <c r="A2619"/>
      <c r="B2619"/>
      <c r="C2619"/>
      <c r="D2619"/>
      <c r="E2619"/>
      <c r="F2619"/>
      <c r="G2619" s="35"/>
      <c r="H2619" s="35"/>
    </row>
    <row r="2620" spans="1:8" ht="15">
      <c r="A2620"/>
      <c r="B2620"/>
      <c r="C2620"/>
      <c r="D2620"/>
      <c r="E2620"/>
      <c r="F2620"/>
      <c r="G2620" s="35"/>
      <c r="H2620" s="35"/>
    </row>
    <row r="2621" spans="1:8" ht="15">
      <c r="A2621"/>
      <c r="B2621"/>
      <c r="C2621"/>
      <c r="D2621"/>
      <c r="E2621"/>
      <c r="F2621"/>
      <c r="G2621" s="35"/>
      <c r="H2621" s="35"/>
    </row>
    <row r="2622" spans="1:8" ht="15">
      <c r="A2622"/>
      <c r="B2622"/>
      <c r="C2622"/>
      <c r="D2622"/>
      <c r="E2622"/>
      <c r="F2622"/>
      <c r="G2622" s="35"/>
      <c r="H2622" s="35"/>
    </row>
    <row r="2623" spans="1:8" ht="15">
      <c r="A2623"/>
      <c r="B2623"/>
      <c r="C2623"/>
      <c r="D2623"/>
      <c r="E2623"/>
      <c r="F2623"/>
      <c r="G2623" s="35"/>
      <c r="H2623" s="35"/>
    </row>
    <row r="2624" spans="1:8" ht="15">
      <c r="A2624"/>
      <c r="B2624"/>
      <c r="C2624"/>
      <c r="D2624"/>
      <c r="E2624"/>
      <c r="F2624"/>
      <c r="G2624" s="35"/>
      <c r="H2624" s="35"/>
    </row>
    <row r="2625" spans="1:8" ht="15">
      <c r="A2625"/>
      <c r="B2625"/>
      <c r="C2625"/>
      <c r="D2625"/>
      <c r="E2625"/>
      <c r="F2625"/>
      <c r="G2625" s="35"/>
      <c r="H2625" s="35"/>
    </row>
    <row r="2626" spans="1:8" ht="15">
      <c r="A2626"/>
      <c r="B2626"/>
      <c r="C2626"/>
      <c r="D2626"/>
      <c r="E2626"/>
      <c r="F2626"/>
      <c r="G2626" s="35"/>
      <c r="H2626" s="35"/>
    </row>
    <row r="2627" spans="1:8" ht="15">
      <c r="A2627"/>
      <c r="B2627"/>
      <c r="C2627"/>
      <c r="D2627"/>
      <c r="E2627"/>
      <c r="F2627"/>
      <c r="G2627" s="35"/>
      <c r="H2627" s="35"/>
    </row>
    <row r="2628" spans="1:8" ht="15">
      <c r="A2628"/>
      <c r="B2628"/>
      <c r="C2628"/>
      <c r="D2628"/>
      <c r="E2628"/>
      <c r="F2628"/>
      <c r="G2628" s="35"/>
      <c r="H2628" s="35"/>
    </row>
    <row r="2629" spans="1:8" ht="15">
      <c r="A2629"/>
      <c r="B2629"/>
      <c r="C2629"/>
      <c r="D2629"/>
      <c r="E2629"/>
      <c r="F2629"/>
      <c r="G2629" s="35"/>
      <c r="H2629" s="35"/>
    </row>
    <row r="2630" spans="1:8" ht="15">
      <c r="A2630"/>
      <c r="B2630"/>
      <c r="C2630"/>
      <c r="D2630"/>
      <c r="E2630"/>
      <c r="F2630"/>
      <c r="G2630" s="35"/>
      <c r="H2630" s="35"/>
    </row>
    <row r="2631" spans="1:8" ht="15">
      <c r="A2631"/>
      <c r="B2631"/>
      <c r="C2631"/>
      <c r="D2631"/>
      <c r="E2631"/>
      <c r="F2631"/>
      <c r="G2631" s="35"/>
      <c r="H2631" s="35"/>
    </row>
    <row r="2632" spans="1:8" ht="15">
      <c r="A2632"/>
      <c r="B2632"/>
      <c r="C2632"/>
      <c r="D2632"/>
      <c r="E2632"/>
      <c r="F2632"/>
      <c r="G2632" s="35"/>
      <c r="H2632" s="35"/>
    </row>
    <row r="2633" spans="1:8" ht="15">
      <c r="A2633"/>
      <c r="B2633"/>
      <c r="C2633"/>
      <c r="D2633"/>
      <c r="E2633"/>
      <c r="F2633"/>
      <c r="G2633" s="35"/>
      <c r="H2633" s="35"/>
    </row>
    <row r="2634" spans="1:8" ht="15">
      <c r="A2634"/>
      <c r="B2634"/>
      <c r="C2634"/>
      <c r="D2634"/>
      <c r="E2634"/>
      <c r="F2634"/>
      <c r="G2634" s="35"/>
      <c r="H2634" s="35"/>
    </row>
    <row r="2635" spans="1:8" ht="15">
      <c r="A2635"/>
      <c r="B2635"/>
      <c r="C2635"/>
      <c r="D2635"/>
      <c r="E2635"/>
      <c r="F2635"/>
      <c r="G2635" s="35"/>
      <c r="H2635" s="35"/>
    </row>
    <row r="2636" spans="1:8" ht="15">
      <c r="A2636"/>
      <c r="B2636"/>
      <c r="C2636"/>
      <c r="D2636"/>
      <c r="E2636"/>
      <c r="F2636"/>
      <c r="G2636" s="35"/>
      <c r="H2636" s="35"/>
    </row>
    <row r="2637" spans="1:8" ht="15">
      <c r="A2637"/>
      <c r="B2637"/>
      <c r="C2637"/>
      <c r="D2637"/>
      <c r="E2637"/>
      <c r="F2637"/>
      <c r="G2637" s="35"/>
      <c r="H2637" s="35"/>
    </row>
    <row r="2638" spans="1:8" ht="15">
      <c r="A2638"/>
      <c r="B2638"/>
      <c r="C2638"/>
      <c r="D2638"/>
      <c r="E2638"/>
      <c r="F2638"/>
      <c r="G2638" s="35"/>
      <c r="H2638" s="35"/>
    </row>
    <row r="2639" spans="1:8" ht="15">
      <c r="A2639"/>
      <c r="B2639"/>
      <c r="C2639"/>
      <c r="D2639"/>
      <c r="E2639"/>
      <c r="F2639"/>
      <c r="G2639" s="35"/>
      <c r="H2639" s="35"/>
    </row>
    <row r="2640" spans="1:8" ht="15">
      <c r="A2640"/>
      <c r="B2640"/>
      <c r="C2640"/>
      <c r="D2640"/>
      <c r="E2640"/>
      <c r="F2640"/>
      <c r="G2640" s="35"/>
      <c r="H2640" s="35"/>
    </row>
    <row r="2641" spans="1:8" ht="15">
      <c r="A2641"/>
      <c r="B2641"/>
      <c r="C2641"/>
      <c r="D2641"/>
      <c r="E2641"/>
      <c r="F2641"/>
      <c r="G2641" s="35"/>
      <c r="H2641" s="35"/>
    </row>
    <row r="2642" spans="1:8" ht="15">
      <c r="A2642"/>
      <c r="B2642"/>
      <c r="C2642"/>
      <c r="D2642"/>
      <c r="E2642"/>
      <c r="F2642"/>
      <c r="G2642" s="35"/>
      <c r="H2642" s="35"/>
    </row>
    <row r="2643" spans="1:8" ht="15">
      <c r="A2643"/>
      <c r="B2643"/>
      <c r="C2643"/>
      <c r="D2643"/>
      <c r="E2643"/>
      <c r="F2643"/>
      <c r="G2643" s="35"/>
      <c r="H2643" s="35"/>
    </row>
    <row r="2644" spans="1:8" ht="15">
      <c r="A2644"/>
      <c r="B2644"/>
      <c r="C2644"/>
      <c r="D2644"/>
      <c r="E2644"/>
      <c r="F2644"/>
      <c r="G2644" s="35"/>
      <c r="H2644" s="35"/>
    </row>
    <row r="2645" spans="1:8" ht="15">
      <c r="A2645"/>
      <c r="B2645"/>
      <c r="C2645"/>
      <c r="D2645"/>
      <c r="E2645"/>
      <c r="F2645"/>
      <c r="G2645" s="35"/>
      <c r="H2645" s="35"/>
    </row>
    <row r="2646" spans="1:8" ht="15">
      <c r="A2646"/>
      <c r="B2646"/>
      <c r="C2646"/>
      <c r="D2646"/>
      <c r="E2646"/>
      <c r="F2646"/>
      <c r="G2646" s="35"/>
      <c r="H2646" s="35"/>
    </row>
    <row r="2647" spans="1:8" ht="15">
      <c r="A2647"/>
      <c r="B2647"/>
      <c r="C2647"/>
      <c r="D2647"/>
      <c r="E2647"/>
      <c r="F2647"/>
      <c r="G2647" s="35"/>
      <c r="H2647" s="35"/>
    </row>
    <row r="2648" spans="1:8" ht="15">
      <c r="A2648"/>
      <c r="B2648"/>
      <c r="C2648"/>
      <c r="D2648"/>
      <c r="E2648"/>
      <c r="F2648"/>
      <c r="G2648" s="35"/>
      <c r="H2648" s="35"/>
    </row>
    <row r="2649" spans="1:8" ht="15">
      <c r="A2649"/>
      <c r="B2649"/>
      <c r="C2649"/>
      <c r="D2649"/>
      <c r="E2649"/>
      <c r="F2649"/>
      <c r="G2649" s="35"/>
      <c r="H2649" s="35"/>
    </row>
    <row r="2650" spans="1:8" ht="15">
      <c r="A2650"/>
      <c r="B2650"/>
      <c r="C2650"/>
      <c r="D2650"/>
      <c r="E2650"/>
      <c r="F2650"/>
      <c r="G2650" s="35"/>
      <c r="H2650" s="35"/>
    </row>
    <row r="2651" spans="1:8" ht="15">
      <c r="A2651"/>
      <c r="B2651"/>
      <c r="C2651"/>
      <c r="D2651"/>
      <c r="E2651"/>
      <c r="F2651"/>
      <c r="G2651" s="35"/>
      <c r="H2651" s="35"/>
    </row>
    <row r="2652" spans="1:8" ht="15">
      <c r="A2652"/>
      <c r="B2652"/>
      <c r="C2652"/>
      <c r="D2652"/>
      <c r="E2652"/>
      <c r="F2652"/>
      <c r="G2652" s="35"/>
      <c r="H2652" s="35"/>
    </row>
    <row r="2653" spans="1:8" ht="15">
      <c r="A2653"/>
      <c r="B2653"/>
      <c r="C2653"/>
      <c r="D2653"/>
      <c r="E2653"/>
      <c r="F2653"/>
      <c r="G2653" s="35"/>
      <c r="H2653" s="35"/>
    </row>
    <row r="2654" spans="1:8" ht="15">
      <c r="A2654"/>
      <c r="B2654"/>
      <c r="C2654"/>
      <c r="D2654"/>
      <c r="E2654"/>
      <c r="F2654"/>
      <c r="G2654" s="35"/>
      <c r="H2654" s="35"/>
    </row>
    <row r="2655" spans="1:8" ht="15">
      <c r="A2655"/>
      <c r="B2655"/>
      <c r="C2655"/>
      <c r="D2655"/>
      <c r="E2655"/>
      <c r="F2655"/>
      <c r="G2655" s="35"/>
      <c r="H2655" s="35"/>
    </row>
    <row r="2656" spans="1:8" ht="15">
      <c r="A2656"/>
      <c r="B2656"/>
      <c r="C2656"/>
      <c r="D2656"/>
      <c r="E2656"/>
      <c r="F2656"/>
      <c r="G2656" s="35"/>
      <c r="H2656" s="35"/>
    </row>
    <row r="2657" spans="1:8" ht="15">
      <c r="A2657"/>
      <c r="B2657"/>
      <c r="C2657"/>
      <c r="D2657"/>
      <c r="E2657"/>
      <c r="F2657"/>
      <c r="G2657" s="35"/>
      <c r="H2657" s="35"/>
    </row>
    <row r="2658" spans="1:8" ht="15">
      <c r="A2658"/>
      <c r="B2658"/>
      <c r="C2658"/>
      <c r="D2658"/>
      <c r="E2658"/>
      <c r="F2658"/>
      <c r="G2658" s="35"/>
      <c r="H2658" s="35"/>
    </row>
    <row r="2659" spans="1:8" ht="15">
      <c r="A2659"/>
      <c r="B2659"/>
      <c r="C2659"/>
      <c r="D2659"/>
      <c r="E2659"/>
      <c r="F2659"/>
      <c r="G2659" s="35"/>
      <c r="H2659" s="35"/>
    </row>
    <row r="2660" spans="1:8" ht="15">
      <c r="A2660"/>
      <c r="B2660"/>
      <c r="C2660"/>
      <c r="D2660"/>
      <c r="E2660"/>
      <c r="F2660"/>
      <c r="G2660" s="35"/>
      <c r="H2660" s="35"/>
    </row>
    <row r="2661" spans="1:8" ht="15">
      <c r="A2661"/>
      <c r="B2661"/>
      <c r="C2661"/>
      <c r="D2661"/>
      <c r="E2661"/>
      <c r="F2661"/>
      <c r="G2661" s="35"/>
      <c r="H2661" s="35"/>
    </row>
    <row r="2662" spans="1:8" ht="15">
      <c r="A2662"/>
      <c r="B2662"/>
      <c r="C2662"/>
      <c r="D2662"/>
      <c r="E2662"/>
      <c r="F2662"/>
      <c r="G2662" s="35"/>
      <c r="H2662" s="35"/>
    </row>
    <row r="2663" spans="1:8" ht="15">
      <c r="A2663"/>
      <c r="B2663"/>
      <c r="C2663"/>
      <c r="D2663"/>
      <c r="E2663"/>
      <c r="F2663"/>
      <c r="G2663" s="35"/>
      <c r="H2663" s="35"/>
    </row>
    <row r="2664" spans="1:8" ht="15">
      <c r="A2664"/>
      <c r="B2664"/>
      <c r="C2664"/>
      <c r="D2664"/>
      <c r="E2664"/>
      <c r="F2664"/>
      <c r="G2664" s="35"/>
      <c r="H2664" s="35"/>
    </row>
    <row r="2665" spans="1:8" ht="15">
      <c r="A2665"/>
      <c r="B2665"/>
      <c r="C2665"/>
      <c r="D2665"/>
      <c r="E2665"/>
      <c r="F2665"/>
      <c r="G2665" s="35"/>
      <c r="H2665" s="35"/>
    </row>
    <row r="2666" spans="1:8" ht="15">
      <c r="A2666"/>
      <c r="B2666"/>
      <c r="C2666"/>
      <c r="D2666"/>
      <c r="E2666"/>
      <c r="F2666"/>
      <c r="G2666" s="35"/>
      <c r="H2666" s="35"/>
    </row>
    <row r="2667" spans="1:8" ht="15">
      <c r="A2667"/>
      <c r="B2667"/>
      <c r="C2667"/>
      <c r="D2667"/>
      <c r="E2667"/>
      <c r="F2667"/>
      <c r="G2667" s="35"/>
      <c r="H2667" s="35"/>
    </row>
    <row r="2668" spans="1:8" ht="15">
      <c r="A2668"/>
      <c r="B2668"/>
      <c r="C2668"/>
      <c r="D2668"/>
      <c r="E2668"/>
      <c r="F2668"/>
      <c r="G2668" s="35"/>
      <c r="H2668" s="35"/>
    </row>
    <row r="2669" spans="1:8" ht="15">
      <c r="A2669"/>
      <c r="B2669"/>
      <c r="C2669"/>
      <c r="D2669"/>
      <c r="E2669"/>
      <c r="F2669"/>
      <c r="G2669" s="35"/>
      <c r="H2669" s="35"/>
    </row>
    <row r="2670" spans="1:8" ht="15">
      <c r="A2670"/>
      <c r="B2670"/>
      <c r="C2670"/>
      <c r="D2670"/>
      <c r="E2670"/>
      <c r="F2670"/>
      <c r="G2670" s="35"/>
      <c r="H2670" s="35"/>
    </row>
    <row r="2671" spans="1:8" ht="15">
      <c r="A2671"/>
      <c r="B2671"/>
      <c r="C2671"/>
      <c r="D2671"/>
      <c r="E2671"/>
      <c r="F2671"/>
      <c r="G2671" s="35"/>
      <c r="H2671" s="35"/>
    </row>
    <row r="2672" spans="1:8" ht="15">
      <c r="A2672"/>
      <c r="B2672"/>
      <c r="C2672"/>
      <c r="D2672"/>
      <c r="E2672"/>
      <c r="F2672"/>
      <c r="G2672" s="35"/>
      <c r="H2672" s="35"/>
    </row>
    <row r="2673" spans="1:8" ht="15">
      <c r="A2673"/>
      <c r="B2673"/>
      <c r="C2673"/>
      <c r="D2673"/>
      <c r="E2673"/>
      <c r="F2673"/>
      <c r="G2673" s="35"/>
      <c r="H2673" s="35"/>
    </row>
    <row r="2674" spans="1:8" ht="15">
      <c r="A2674"/>
      <c r="B2674"/>
      <c r="C2674"/>
      <c r="D2674"/>
      <c r="E2674"/>
      <c r="F2674"/>
      <c r="G2674" s="35"/>
      <c r="H2674" s="35"/>
    </row>
    <row r="2675" spans="1:8" ht="15">
      <c r="A2675"/>
      <c r="B2675"/>
      <c r="C2675"/>
      <c r="D2675"/>
      <c r="E2675"/>
      <c r="F2675"/>
      <c r="G2675" s="35"/>
      <c r="H2675" s="35"/>
    </row>
    <row r="2676" spans="1:8" ht="15">
      <c r="A2676"/>
      <c r="B2676"/>
      <c r="C2676"/>
      <c r="D2676"/>
      <c r="E2676"/>
      <c r="F2676"/>
      <c r="G2676" s="35"/>
      <c r="H2676" s="35"/>
    </row>
    <row r="2677" spans="1:8" ht="15">
      <c r="A2677"/>
      <c r="B2677"/>
      <c r="C2677"/>
      <c r="D2677"/>
      <c r="E2677"/>
      <c r="F2677"/>
      <c r="G2677" s="35"/>
      <c r="H2677" s="35"/>
    </row>
    <row r="2678" spans="1:8" ht="15">
      <c r="A2678"/>
      <c r="B2678"/>
      <c r="C2678"/>
      <c r="D2678"/>
      <c r="E2678"/>
      <c r="F2678"/>
      <c r="G2678" s="35"/>
      <c r="H2678" s="35"/>
    </row>
    <row r="2679" spans="1:8" ht="15">
      <c r="A2679"/>
      <c r="B2679"/>
      <c r="C2679"/>
      <c r="D2679"/>
      <c r="E2679"/>
      <c r="F2679"/>
      <c r="G2679" s="35"/>
      <c r="H2679" s="35"/>
    </row>
    <row r="2680" spans="1:8" ht="15">
      <c r="A2680"/>
      <c r="B2680"/>
      <c r="C2680"/>
      <c r="D2680"/>
      <c r="E2680"/>
      <c r="F2680"/>
      <c r="G2680" s="35"/>
      <c r="H2680" s="35"/>
    </row>
    <row r="2681" spans="1:8" ht="15">
      <c r="A2681"/>
      <c r="B2681"/>
      <c r="C2681"/>
      <c r="D2681"/>
      <c r="E2681"/>
      <c r="F2681"/>
      <c r="G2681" s="35"/>
      <c r="H2681" s="35"/>
    </row>
    <row r="2682" spans="1:8" ht="15">
      <c r="A2682"/>
      <c r="B2682"/>
      <c r="C2682"/>
      <c r="D2682"/>
      <c r="E2682"/>
      <c r="F2682"/>
      <c r="G2682" s="35"/>
      <c r="H2682" s="35"/>
    </row>
    <row r="2683" spans="1:8" ht="15">
      <c r="A2683"/>
      <c r="B2683"/>
      <c r="C2683"/>
      <c r="D2683"/>
      <c r="E2683"/>
      <c r="F2683"/>
      <c r="G2683" s="35"/>
      <c r="H2683" s="35"/>
    </row>
    <row r="2684" spans="1:8" ht="15">
      <c r="A2684"/>
      <c r="B2684"/>
      <c r="C2684"/>
      <c r="D2684"/>
      <c r="E2684"/>
      <c r="F2684"/>
      <c r="G2684" s="35"/>
      <c r="H2684" s="35"/>
    </row>
    <row r="2685" spans="1:8" ht="15">
      <c r="A2685"/>
      <c r="B2685"/>
      <c r="C2685"/>
      <c r="D2685"/>
      <c r="E2685"/>
      <c r="F2685"/>
      <c r="G2685" s="35"/>
      <c r="H2685" s="35"/>
    </row>
    <row r="2686" spans="1:8" ht="15">
      <c r="A2686"/>
      <c r="B2686"/>
      <c r="C2686"/>
      <c r="D2686"/>
      <c r="E2686"/>
      <c r="F2686"/>
      <c r="G2686" s="35"/>
      <c r="H2686" s="35"/>
    </row>
    <row r="2687" spans="1:8" ht="15">
      <c r="A2687"/>
      <c r="B2687"/>
      <c r="C2687"/>
      <c r="D2687"/>
      <c r="E2687"/>
      <c r="F2687"/>
      <c r="G2687" s="35"/>
      <c r="H2687" s="35"/>
    </row>
    <row r="2688" spans="1:8" ht="15">
      <c r="A2688"/>
      <c r="B2688"/>
      <c r="C2688"/>
      <c r="D2688"/>
      <c r="E2688"/>
      <c r="F2688"/>
      <c r="G2688" s="35"/>
      <c r="H2688" s="35"/>
    </row>
    <row r="2689" spans="1:8" ht="15">
      <c r="A2689"/>
      <c r="B2689"/>
      <c r="C2689"/>
      <c r="D2689"/>
      <c r="E2689"/>
      <c r="F2689"/>
      <c r="G2689" s="35"/>
      <c r="H2689" s="35"/>
    </row>
    <row r="2690" spans="1:8" ht="15">
      <c r="A2690"/>
      <c r="B2690"/>
      <c r="C2690"/>
      <c r="D2690"/>
      <c r="E2690"/>
      <c r="F2690"/>
      <c r="G2690" s="35"/>
      <c r="H2690" s="35"/>
    </row>
    <row r="2691" spans="1:8" ht="15">
      <c r="A2691"/>
      <c r="B2691"/>
      <c r="C2691"/>
      <c r="D2691"/>
      <c r="E2691"/>
      <c r="F2691"/>
      <c r="G2691" s="35"/>
      <c r="H2691" s="35"/>
    </row>
    <row r="2692" spans="1:8" ht="15">
      <c r="A2692"/>
      <c r="B2692"/>
      <c r="C2692"/>
      <c r="D2692"/>
      <c r="E2692"/>
      <c r="F2692"/>
      <c r="G2692" s="35"/>
      <c r="H2692" s="35"/>
    </row>
    <row r="2693" spans="1:8" ht="15">
      <c r="A2693"/>
      <c r="B2693"/>
      <c r="C2693"/>
      <c r="D2693"/>
      <c r="E2693"/>
      <c r="F2693"/>
      <c r="G2693" s="35"/>
      <c r="H2693" s="35"/>
    </row>
    <row r="2694" spans="1:8" ht="15">
      <c r="A2694"/>
      <c r="B2694"/>
      <c r="C2694"/>
      <c r="D2694"/>
      <c r="E2694"/>
      <c r="F2694"/>
      <c r="G2694" s="35"/>
      <c r="H2694" s="35"/>
    </row>
    <row r="2695" spans="1:8" ht="15">
      <c r="A2695"/>
      <c r="B2695"/>
      <c r="C2695"/>
      <c r="D2695"/>
      <c r="E2695"/>
      <c r="F2695"/>
      <c r="G2695" s="35"/>
      <c r="H2695" s="35"/>
    </row>
    <row r="2696" spans="1:8" ht="15">
      <c r="A2696"/>
      <c r="B2696"/>
      <c r="C2696"/>
      <c r="D2696"/>
      <c r="E2696"/>
      <c r="F2696"/>
      <c r="G2696" s="35"/>
      <c r="H2696" s="35"/>
    </row>
    <row r="2697" spans="1:8" ht="15">
      <c r="A2697"/>
      <c r="B2697"/>
      <c r="C2697"/>
      <c r="D2697"/>
      <c r="E2697"/>
      <c r="F2697"/>
      <c r="G2697" s="35"/>
      <c r="H2697" s="35"/>
    </row>
    <row r="2698" spans="1:8" ht="15">
      <c r="A2698"/>
      <c r="B2698"/>
      <c r="C2698"/>
      <c r="D2698"/>
      <c r="E2698"/>
      <c r="F2698"/>
      <c r="G2698" s="35"/>
      <c r="H2698" s="35"/>
    </row>
    <row r="2699" spans="1:8" ht="15">
      <c r="A2699"/>
      <c r="B2699"/>
      <c r="C2699"/>
      <c r="D2699"/>
      <c r="E2699"/>
      <c r="F2699"/>
      <c r="G2699" s="35"/>
      <c r="H2699" s="35"/>
    </row>
    <row r="2700" spans="1:8" ht="15">
      <c r="A2700"/>
      <c r="B2700"/>
      <c r="C2700"/>
      <c r="D2700"/>
      <c r="E2700"/>
      <c r="F2700"/>
      <c r="G2700" s="35"/>
      <c r="H2700" s="35"/>
    </row>
    <row r="2701" spans="1:8" ht="15">
      <c r="A2701"/>
      <c r="B2701"/>
      <c r="C2701"/>
      <c r="D2701"/>
      <c r="E2701"/>
      <c r="F2701"/>
      <c r="G2701" s="35"/>
      <c r="H2701" s="35"/>
    </row>
    <row r="2702" spans="1:8" ht="15">
      <c r="A2702"/>
      <c r="B2702"/>
      <c r="C2702"/>
      <c r="D2702"/>
      <c r="E2702"/>
      <c r="F2702"/>
      <c r="G2702" s="35"/>
      <c r="H2702" s="35"/>
    </row>
    <row r="2703" spans="1:8" ht="15">
      <c r="A2703"/>
      <c r="B2703"/>
      <c r="C2703"/>
      <c r="D2703"/>
      <c r="E2703"/>
      <c r="F2703"/>
      <c r="G2703" s="35"/>
      <c r="H2703" s="35"/>
    </row>
    <row r="2704" spans="1:8" ht="15">
      <c r="A2704"/>
      <c r="B2704"/>
      <c r="C2704"/>
      <c r="D2704"/>
      <c r="E2704"/>
      <c r="F2704"/>
      <c r="G2704" s="35"/>
      <c r="H2704" s="35"/>
    </row>
    <row r="2705" spans="1:8" ht="15">
      <c r="A2705"/>
      <c r="B2705"/>
      <c r="C2705"/>
      <c r="D2705"/>
      <c r="E2705"/>
      <c r="F2705"/>
      <c r="G2705" s="35"/>
      <c r="H2705" s="35"/>
    </row>
    <row r="2706" spans="1:8" ht="15">
      <c r="A2706"/>
      <c r="B2706"/>
      <c r="C2706"/>
      <c r="D2706"/>
      <c r="E2706"/>
      <c r="F2706"/>
      <c r="G2706" s="35"/>
      <c r="H2706" s="35"/>
    </row>
    <row r="2707" spans="1:8" ht="15">
      <c r="A2707"/>
      <c r="B2707"/>
      <c r="C2707"/>
      <c r="D2707"/>
      <c r="E2707"/>
      <c r="F2707"/>
      <c r="G2707" s="35"/>
      <c r="H2707" s="35"/>
    </row>
    <row r="2708" spans="1:8" ht="15">
      <c r="A2708"/>
      <c r="B2708"/>
      <c r="C2708"/>
      <c r="D2708"/>
      <c r="E2708"/>
      <c r="F2708"/>
      <c r="G2708" s="35"/>
      <c r="H2708" s="35"/>
    </row>
    <row r="2709" spans="1:8" ht="15">
      <c r="A2709"/>
      <c r="B2709"/>
      <c r="C2709"/>
      <c r="D2709"/>
      <c r="E2709"/>
      <c r="F2709"/>
      <c r="G2709" s="35"/>
      <c r="H2709" s="35"/>
    </row>
    <row r="2710" spans="1:8" ht="15">
      <c r="A2710"/>
      <c r="B2710"/>
      <c r="C2710"/>
      <c r="D2710"/>
      <c r="E2710"/>
      <c r="F2710"/>
      <c r="G2710" s="35"/>
      <c r="H2710" s="35"/>
    </row>
    <row r="2711" spans="1:8" ht="15">
      <c r="A2711"/>
      <c r="B2711"/>
      <c r="C2711"/>
      <c r="D2711"/>
      <c r="E2711"/>
      <c r="F2711"/>
      <c r="G2711" s="35"/>
      <c r="H2711" s="35"/>
    </row>
    <row r="2712" spans="1:8" ht="15">
      <c r="A2712"/>
      <c r="B2712"/>
      <c r="C2712"/>
      <c r="D2712"/>
      <c r="E2712"/>
      <c r="F2712"/>
      <c r="G2712" s="35"/>
      <c r="H2712" s="35"/>
    </row>
    <row r="2713" spans="1:8" ht="15">
      <c r="A2713"/>
      <c r="B2713"/>
      <c r="C2713"/>
      <c r="D2713"/>
      <c r="E2713"/>
      <c r="F2713"/>
      <c r="G2713" s="35"/>
      <c r="H2713" s="35"/>
    </row>
    <row r="2714" spans="1:8" ht="15">
      <c r="A2714"/>
      <c r="B2714"/>
      <c r="C2714"/>
      <c r="D2714"/>
      <c r="E2714"/>
      <c r="F2714"/>
      <c r="G2714" s="35"/>
      <c r="H2714" s="35"/>
    </row>
    <row r="2715" spans="1:8" ht="15">
      <c r="A2715"/>
      <c r="B2715"/>
      <c r="C2715"/>
      <c r="D2715"/>
      <c r="E2715"/>
      <c r="F2715"/>
      <c r="G2715" s="35"/>
      <c r="H2715" s="35"/>
    </row>
    <row r="2716" spans="1:8" ht="15">
      <c r="A2716"/>
      <c r="B2716"/>
      <c r="C2716"/>
      <c r="D2716"/>
      <c r="E2716"/>
      <c r="F2716"/>
      <c r="G2716" s="35"/>
      <c r="H2716" s="35"/>
    </row>
    <row r="2717" spans="1:8" ht="15">
      <c r="A2717"/>
      <c r="B2717"/>
      <c r="C2717"/>
      <c r="D2717"/>
      <c r="E2717"/>
      <c r="F2717"/>
      <c r="G2717" s="35"/>
      <c r="H2717" s="35"/>
    </row>
    <row r="2718" spans="1:8" ht="15">
      <c r="A2718"/>
      <c r="B2718"/>
      <c r="C2718"/>
      <c r="D2718"/>
      <c r="E2718"/>
      <c r="F2718"/>
      <c r="G2718" s="35"/>
      <c r="H2718" s="35"/>
    </row>
    <row r="2719" spans="1:8" ht="15">
      <c r="A2719"/>
      <c r="B2719"/>
      <c r="C2719"/>
      <c r="D2719"/>
      <c r="E2719"/>
      <c r="F2719"/>
      <c r="G2719" s="35"/>
      <c r="H2719" s="35"/>
    </row>
    <row r="2720" spans="1:8" ht="15">
      <c r="A2720"/>
      <c r="B2720"/>
      <c r="C2720"/>
      <c r="D2720"/>
      <c r="E2720"/>
      <c r="F2720"/>
      <c r="G2720" s="35"/>
      <c r="H2720" s="35"/>
    </row>
    <row r="2721" spans="1:8" ht="15">
      <c r="A2721"/>
      <c r="B2721"/>
      <c r="C2721"/>
      <c r="D2721"/>
      <c r="E2721"/>
      <c r="F2721"/>
      <c r="G2721" s="35"/>
      <c r="H2721" s="35"/>
    </row>
    <row r="2722" spans="1:8" ht="15">
      <c r="A2722"/>
      <c r="B2722"/>
      <c r="C2722"/>
      <c r="D2722"/>
      <c r="E2722"/>
      <c r="F2722"/>
      <c r="G2722" s="35"/>
      <c r="H2722" s="35"/>
    </row>
    <row r="2723" spans="1:8" ht="15">
      <c r="A2723"/>
      <c r="B2723"/>
      <c r="C2723"/>
      <c r="D2723"/>
      <c r="E2723"/>
      <c r="F2723"/>
      <c r="G2723" s="35"/>
      <c r="H2723" s="35"/>
    </row>
    <row r="2724" spans="1:8" ht="15">
      <c r="A2724"/>
      <c r="B2724"/>
      <c r="C2724"/>
      <c r="D2724"/>
      <c r="E2724"/>
      <c r="F2724"/>
      <c r="G2724" s="35"/>
      <c r="H2724" s="35"/>
    </row>
    <row r="2725" spans="1:8" ht="15">
      <c r="A2725"/>
      <c r="B2725"/>
      <c r="C2725"/>
      <c r="D2725"/>
      <c r="E2725"/>
      <c r="F2725"/>
      <c r="G2725" s="35"/>
      <c r="H2725" s="35"/>
    </row>
    <row r="2726" spans="1:8" ht="15">
      <c r="A2726"/>
      <c r="B2726"/>
      <c r="C2726"/>
      <c r="D2726"/>
      <c r="E2726"/>
      <c r="F2726"/>
      <c r="G2726" s="35"/>
      <c r="H2726" s="35"/>
    </row>
    <row r="2727" spans="1:8" ht="15">
      <c r="A2727"/>
      <c r="B2727"/>
      <c r="C2727"/>
      <c r="D2727"/>
      <c r="E2727"/>
      <c r="F2727"/>
      <c r="G2727" s="35"/>
      <c r="H2727" s="35"/>
    </row>
    <row r="2728" spans="1:8" ht="15">
      <c r="A2728"/>
      <c r="B2728"/>
      <c r="C2728"/>
      <c r="D2728"/>
      <c r="E2728"/>
      <c r="F2728"/>
      <c r="G2728" s="35"/>
      <c r="H2728" s="35"/>
    </row>
    <row r="2729" spans="1:8" ht="15">
      <c r="A2729"/>
      <c r="B2729"/>
      <c r="C2729"/>
      <c r="D2729"/>
      <c r="E2729"/>
      <c r="F2729"/>
      <c r="G2729" s="35"/>
      <c r="H2729" s="35"/>
    </row>
    <row r="2730" spans="1:8" ht="15">
      <c r="A2730"/>
      <c r="B2730"/>
      <c r="C2730"/>
      <c r="D2730"/>
      <c r="E2730"/>
      <c r="F2730"/>
      <c r="G2730" s="35"/>
      <c r="H2730" s="35"/>
    </row>
    <row r="2731" spans="1:8" ht="15">
      <c r="A2731"/>
      <c r="B2731"/>
      <c r="C2731"/>
      <c r="D2731"/>
      <c r="E2731"/>
      <c r="F2731"/>
      <c r="G2731" s="35"/>
      <c r="H2731" s="35"/>
    </row>
    <row r="2732" spans="1:8" ht="15">
      <c r="A2732"/>
      <c r="B2732"/>
      <c r="C2732"/>
      <c r="D2732"/>
      <c r="E2732"/>
      <c r="F2732"/>
      <c r="G2732" s="35"/>
      <c r="H2732" s="35"/>
    </row>
    <row r="2733" spans="1:8" ht="15">
      <c r="A2733"/>
      <c r="B2733"/>
      <c r="C2733"/>
      <c r="D2733"/>
      <c r="E2733"/>
      <c r="F2733"/>
      <c r="G2733" s="35"/>
      <c r="H2733" s="35"/>
    </row>
    <row r="2734" spans="1:8" ht="15">
      <c r="A2734"/>
      <c r="B2734"/>
      <c r="C2734"/>
      <c r="D2734"/>
      <c r="E2734"/>
      <c r="F2734"/>
      <c r="G2734" s="35"/>
      <c r="H2734" s="35"/>
    </row>
    <row r="2735" spans="1:8" ht="15">
      <c r="A2735"/>
      <c r="B2735"/>
      <c r="C2735"/>
      <c r="D2735"/>
      <c r="E2735"/>
      <c r="F2735"/>
      <c r="G2735" s="35"/>
      <c r="H2735" s="35"/>
    </row>
    <row r="2736" spans="1:8" ht="15">
      <c r="A2736"/>
      <c r="B2736"/>
      <c r="C2736"/>
      <c r="D2736"/>
      <c r="E2736"/>
      <c r="F2736"/>
      <c r="G2736" s="35"/>
      <c r="H2736" s="35"/>
    </row>
    <row r="2737" spans="1:8" ht="15">
      <c r="A2737"/>
      <c r="B2737"/>
      <c r="C2737"/>
      <c r="D2737"/>
      <c r="E2737"/>
      <c r="F2737"/>
      <c r="G2737" s="35"/>
      <c r="H2737" s="35"/>
    </row>
    <row r="2738" spans="1:8" ht="15">
      <c r="A2738"/>
      <c r="B2738"/>
      <c r="C2738"/>
      <c r="D2738"/>
      <c r="E2738"/>
      <c r="F2738"/>
      <c r="G2738" s="35"/>
      <c r="H2738" s="35"/>
    </row>
    <row r="2739" spans="1:8" ht="15">
      <c r="A2739"/>
      <c r="B2739"/>
      <c r="C2739"/>
      <c r="D2739"/>
      <c r="E2739"/>
      <c r="F2739"/>
      <c r="G2739" s="35"/>
      <c r="H2739" s="35"/>
    </row>
    <row r="2740" spans="1:8" ht="15">
      <c r="A2740"/>
      <c r="B2740"/>
      <c r="C2740"/>
      <c r="D2740"/>
      <c r="E2740"/>
      <c r="F2740"/>
      <c r="G2740" s="35"/>
      <c r="H2740" s="35"/>
    </row>
    <row r="2741" spans="1:8" ht="15">
      <c r="A2741"/>
      <c r="B2741"/>
      <c r="C2741"/>
      <c r="D2741"/>
      <c r="E2741"/>
      <c r="F2741"/>
      <c r="G2741" s="35"/>
      <c r="H2741" s="35"/>
    </row>
    <row r="2742" spans="1:8" ht="15">
      <c r="A2742"/>
      <c r="B2742"/>
      <c r="C2742"/>
      <c r="D2742"/>
      <c r="E2742"/>
      <c r="F2742"/>
      <c r="G2742" s="35"/>
      <c r="H2742" s="35"/>
    </row>
    <row r="2743" spans="1:8" ht="15">
      <c r="A2743"/>
      <c r="B2743"/>
      <c r="C2743"/>
      <c r="D2743"/>
      <c r="E2743"/>
      <c r="F2743"/>
      <c r="G2743" s="35"/>
      <c r="H2743" s="35"/>
    </row>
    <row r="2744" spans="1:8" ht="15">
      <c r="A2744"/>
      <c r="B2744"/>
      <c r="C2744"/>
      <c r="D2744"/>
      <c r="E2744"/>
      <c r="F2744"/>
      <c r="G2744" s="35"/>
      <c r="H2744" s="35"/>
    </row>
    <row r="2745" spans="1:8" ht="15">
      <c r="A2745"/>
      <c r="B2745"/>
      <c r="C2745"/>
      <c r="D2745"/>
      <c r="E2745"/>
      <c r="F2745"/>
      <c r="G2745" s="35"/>
      <c r="H2745" s="35"/>
    </row>
    <row r="2746" spans="1:8" ht="15">
      <c r="A2746"/>
      <c r="B2746"/>
      <c r="C2746"/>
      <c r="D2746"/>
      <c r="E2746"/>
      <c r="F2746"/>
      <c r="G2746" s="35"/>
      <c r="H2746" s="35"/>
    </row>
    <row r="2747" spans="1:8" ht="15">
      <c r="A2747"/>
      <c r="B2747"/>
      <c r="C2747"/>
      <c r="D2747"/>
      <c r="E2747"/>
      <c r="F2747"/>
      <c r="G2747" s="35"/>
      <c r="H2747" s="35"/>
    </row>
    <row r="2748" spans="1:8" ht="15">
      <c r="A2748"/>
      <c r="B2748"/>
      <c r="C2748"/>
      <c r="D2748"/>
      <c r="E2748"/>
      <c r="F2748"/>
      <c r="G2748" s="35"/>
      <c r="H2748" s="35"/>
    </row>
    <row r="2749" spans="1:8" ht="15">
      <c r="A2749"/>
      <c r="B2749"/>
      <c r="C2749"/>
      <c r="D2749"/>
      <c r="E2749"/>
      <c r="F2749"/>
      <c r="G2749" s="35"/>
      <c r="H2749" s="35"/>
    </row>
    <row r="2750" spans="1:8" ht="15">
      <c r="A2750"/>
      <c r="B2750"/>
      <c r="C2750"/>
      <c r="D2750"/>
      <c r="E2750"/>
      <c r="F2750"/>
      <c r="G2750" s="35"/>
      <c r="H2750" s="35"/>
    </row>
    <row r="2751" spans="1:8" ht="15">
      <c r="A2751"/>
      <c r="B2751"/>
      <c r="C2751"/>
      <c r="D2751"/>
      <c r="E2751"/>
      <c r="F2751"/>
      <c r="G2751" s="35"/>
      <c r="H2751" s="35"/>
    </row>
    <row r="2752" spans="1:8" ht="15">
      <c r="A2752"/>
      <c r="B2752"/>
      <c r="C2752"/>
      <c r="D2752"/>
      <c r="E2752"/>
      <c r="F2752"/>
      <c r="G2752" s="35"/>
      <c r="H2752" s="35"/>
    </row>
    <row r="2753" spans="1:8" ht="15">
      <c r="A2753"/>
      <c r="B2753"/>
      <c r="C2753"/>
      <c r="D2753"/>
      <c r="E2753"/>
      <c r="F2753"/>
      <c r="G2753" s="35"/>
      <c r="H2753" s="35"/>
    </row>
    <row r="2754" spans="1:8" ht="15">
      <c r="A2754"/>
      <c r="B2754"/>
      <c r="C2754"/>
      <c r="D2754"/>
      <c r="E2754"/>
      <c r="F2754"/>
      <c r="G2754" s="35"/>
      <c r="H2754" s="35"/>
    </row>
    <row r="2755" spans="1:8" ht="15">
      <c r="A2755"/>
      <c r="B2755"/>
      <c r="C2755"/>
      <c r="D2755"/>
      <c r="E2755"/>
      <c r="F2755"/>
      <c r="G2755" s="35"/>
      <c r="H2755" s="35"/>
    </row>
    <row r="2756" spans="1:8" ht="15">
      <c r="A2756"/>
      <c r="B2756"/>
      <c r="C2756"/>
      <c r="D2756"/>
      <c r="E2756"/>
      <c r="F2756"/>
      <c r="G2756" s="35"/>
      <c r="H2756" s="35"/>
    </row>
    <row r="2757" spans="1:8" ht="15">
      <c r="A2757"/>
      <c r="B2757"/>
      <c r="C2757"/>
      <c r="D2757"/>
      <c r="E2757"/>
      <c r="F2757"/>
      <c r="G2757" s="35"/>
      <c r="H2757" s="35"/>
    </row>
    <row r="2758" spans="1:8" ht="15">
      <c r="A2758"/>
      <c r="B2758"/>
      <c r="C2758"/>
      <c r="D2758"/>
      <c r="E2758"/>
      <c r="F2758"/>
      <c r="G2758" s="35"/>
      <c r="H2758" s="35"/>
    </row>
    <row r="2759" spans="1:8" ht="15">
      <c r="A2759"/>
      <c r="B2759"/>
      <c r="C2759"/>
      <c r="D2759"/>
      <c r="E2759"/>
      <c r="F2759"/>
      <c r="G2759" s="35"/>
      <c r="H2759" s="35"/>
    </row>
    <row r="2760" spans="1:8" ht="15">
      <c r="A2760"/>
      <c r="B2760"/>
      <c r="C2760"/>
      <c r="D2760"/>
      <c r="E2760"/>
      <c r="F2760"/>
      <c r="G2760" s="35"/>
      <c r="H2760" s="35"/>
    </row>
    <row r="2761" spans="1:8" ht="15">
      <c r="A2761"/>
      <c r="B2761"/>
      <c r="C2761"/>
      <c r="D2761"/>
      <c r="E2761"/>
      <c r="F2761"/>
      <c r="G2761" s="35"/>
      <c r="H2761" s="35"/>
    </row>
    <row r="2762" spans="1:8" ht="15">
      <c r="A2762"/>
      <c r="B2762"/>
      <c r="C2762"/>
      <c r="D2762"/>
      <c r="E2762"/>
      <c r="F2762"/>
      <c r="G2762" s="35"/>
      <c r="H2762" s="35"/>
    </row>
    <row r="2763" spans="1:8" ht="15">
      <c r="A2763"/>
      <c r="B2763"/>
      <c r="C2763"/>
      <c r="D2763"/>
      <c r="E2763"/>
      <c r="F2763"/>
      <c r="G2763" s="35"/>
      <c r="H2763" s="35"/>
    </row>
    <row r="2764" spans="1:8" ht="15">
      <c r="A2764"/>
      <c r="B2764"/>
      <c r="C2764"/>
      <c r="D2764"/>
      <c r="E2764"/>
      <c r="F2764"/>
      <c r="G2764" s="35"/>
      <c r="H2764" s="35"/>
    </row>
    <row r="2765" spans="1:8" ht="15">
      <c r="A2765"/>
      <c r="B2765"/>
      <c r="C2765"/>
      <c r="D2765"/>
      <c r="E2765"/>
      <c r="F2765"/>
      <c r="G2765" s="35"/>
      <c r="H2765" s="35"/>
    </row>
    <row r="2766" spans="1:8" ht="15">
      <c r="A2766"/>
      <c r="B2766"/>
      <c r="C2766"/>
      <c r="D2766"/>
      <c r="E2766"/>
      <c r="F2766"/>
      <c r="G2766" s="35"/>
      <c r="H2766" s="35"/>
    </row>
    <row r="2767" spans="1:8" ht="15">
      <c r="A2767"/>
      <c r="B2767"/>
      <c r="C2767"/>
      <c r="D2767"/>
      <c r="E2767"/>
      <c r="F2767"/>
      <c r="G2767" s="35"/>
      <c r="H2767" s="35"/>
    </row>
    <row r="2768" spans="1:8" ht="15">
      <c r="A2768"/>
      <c r="B2768"/>
      <c r="C2768"/>
      <c r="D2768"/>
      <c r="E2768"/>
      <c r="F2768"/>
      <c r="G2768" s="35"/>
      <c r="H2768" s="35"/>
    </row>
    <row r="2769" spans="1:8" ht="15">
      <c r="A2769"/>
      <c r="B2769"/>
      <c r="C2769"/>
      <c r="D2769"/>
      <c r="E2769"/>
      <c r="F2769"/>
      <c r="G2769" s="35"/>
      <c r="H2769" s="35"/>
    </row>
    <row r="2770" spans="1:8" ht="15">
      <c r="A2770"/>
      <c r="B2770"/>
      <c r="C2770"/>
      <c r="D2770"/>
      <c r="E2770"/>
      <c r="F2770"/>
      <c r="G2770" s="35"/>
      <c r="H2770" s="35"/>
    </row>
    <row r="2771" spans="1:8" ht="15">
      <c r="A2771"/>
      <c r="B2771"/>
      <c r="C2771"/>
      <c r="D2771"/>
      <c r="E2771"/>
      <c r="F2771"/>
      <c r="G2771" s="35"/>
      <c r="H2771" s="35"/>
    </row>
    <row r="2772" spans="1:8" ht="15">
      <c r="A2772"/>
      <c r="B2772"/>
      <c r="C2772"/>
      <c r="D2772"/>
      <c r="E2772"/>
      <c r="F2772"/>
      <c r="G2772" s="35"/>
      <c r="H2772" s="35"/>
    </row>
    <row r="2773" spans="1:8" ht="15">
      <c r="A2773"/>
      <c r="B2773"/>
      <c r="C2773"/>
      <c r="D2773"/>
      <c r="E2773"/>
      <c r="F2773"/>
      <c r="G2773" s="35"/>
      <c r="H2773" s="35"/>
    </row>
    <row r="2774" spans="1:8" ht="15">
      <c r="A2774"/>
      <c r="B2774"/>
      <c r="C2774"/>
      <c r="D2774"/>
      <c r="E2774"/>
      <c r="F2774"/>
      <c r="G2774" s="35"/>
      <c r="H2774" s="35"/>
    </row>
    <row r="2775" spans="1:8" ht="15">
      <c r="A2775"/>
      <c r="B2775"/>
      <c r="C2775"/>
      <c r="D2775"/>
      <c r="E2775"/>
      <c r="F2775"/>
      <c r="G2775" s="35"/>
      <c r="H2775" s="35"/>
    </row>
    <row r="2776" spans="1:8" ht="15">
      <c r="A2776"/>
      <c r="B2776"/>
      <c r="C2776"/>
      <c r="D2776"/>
      <c r="E2776"/>
      <c r="F2776"/>
      <c r="G2776" s="35"/>
      <c r="H2776" s="35"/>
    </row>
    <row r="2777" spans="1:8" ht="15">
      <c r="A2777"/>
      <c r="B2777"/>
      <c r="C2777"/>
      <c r="D2777"/>
      <c r="E2777"/>
      <c r="F2777"/>
      <c r="G2777" s="35"/>
      <c r="H2777" s="35"/>
    </row>
    <row r="2778" spans="1:8" ht="15">
      <c r="A2778"/>
      <c r="B2778"/>
      <c r="C2778"/>
      <c r="D2778"/>
      <c r="E2778"/>
      <c r="F2778"/>
      <c r="G2778" s="35"/>
      <c r="H2778" s="35"/>
    </row>
    <row r="2779" spans="1:8" ht="15">
      <c r="A2779"/>
      <c r="B2779"/>
      <c r="C2779"/>
      <c r="D2779"/>
      <c r="E2779"/>
      <c r="F2779"/>
      <c r="G2779" s="35"/>
      <c r="H2779" s="35"/>
    </row>
    <row r="2780" spans="1:8" ht="15">
      <c r="A2780"/>
      <c r="B2780"/>
      <c r="C2780"/>
      <c r="D2780"/>
      <c r="E2780"/>
      <c r="F2780"/>
      <c r="G2780" s="35"/>
      <c r="H2780" s="35"/>
    </row>
    <row r="2781" spans="1:8" ht="15">
      <c r="A2781"/>
      <c r="B2781"/>
      <c r="C2781"/>
      <c r="D2781"/>
      <c r="E2781"/>
      <c r="F2781"/>
      <c r="G2781" s="35"/>
      <c r="H2781" s="35"/>
    </row>
    <row r="2782" spans="1:8" ht="15">
      <c r="A2782"/>
      <c r="B2782"/>
      <c r="C2782"/>
      <c r="D2782"/>
      <c r="E2782"/>
      <c r="F2782"/>
      <c r="G2782" s="35"/>
      <c r="H2782" s="35"/>
    </row>
    <row r="2783" spans="1:8" ht="15">
      <c r="A2783"/>
      <c r="B2783"/>
      <c r="C2783"/>
      <c r="D2783"/>
      <c r="E2783"/>
      <c r="F2783"/>
      <c r="G2783" s="35"/>
      <c r="H2783" s="35"/>
    </row>
    <row r="2784" spans="1:8" ht="15">
      <c r="A2784"/>
      <c r="B2784"/>
      <c r="C2784"/>
      <c r="D2784"/>
      <c r="E2784"/>
      <c r="F2784"/>
      <c r="G2784" s="35"/>
      <c r="H2784" s="35"/>
    </row>
    <row r="2785" spans="1:8" ht="15">
      <c r="A2785"/>
      <c r="B2785"/>
      <c r="C2785"/>
      <c r="D2785"/>
      <c r="E2785"/>
      <c r="F2785"/>
      <c r="G2785" s="35"/>
      <c r="H2785" s="35"/>
    </row>
    <row r="2786" spans="1:8" ht="15">
      <c r="A2786"/>
      <c r="B2786"/>
      <c r="C2786"/>
      <c r="D2786"/>
      <c r="E2786"/>
      <c r="F2786"/>
      <c r="G2786" s="35"/>
      <c r="H2786" s="35"/>
    </row>
    <row r="2787" spans="1:8" ht="15">
      <c r="A2787"/>
      <c r="B2787"/>
      <c r="C2787"/>
      <c r="D2787"/>
      <c r="E2787"/>
      <c r="F2787"/>
      <c r="G2787" s="35"/>
      <c r="H2787" s="35"/>
    </row>
    <row r="2788" spans="1:8" ht="15">
      <c r="A2788"/>
      <c r="B2788"/>
      <c r="C2788"/>
      <c r="D2788"/>
      <c r="E2788"/>
      <c r="F2788"/>
      <c r="G2788" s="35"/>
      <c r="H2788" s="35"/>
    </row>
    <row r="2789" spans="1:8" ht="15">
      <c r="A2789"/>
      <c r="B2789"/>
      <c r="C2789"/>
      <c r="D2789"/>
      <c r="E2789"/>
      <c r="F2789"/>
      <c r="G2789" s="35"/>
      <c r="H2789" s="35"/>
    </row>
    <row r="2790" spans="1:8" ht="15">
      <c r="A2790"/>
      <c r="B2790"/>
      <c r="C2790"/>
      <c r="D2790"/>
      <c r="E2790"/>
      <c r="F2790"/>
      <c r="G2790" s="35"/>
      <c r="H2790" s="35"/>
    </row>
    <row r="2791" spans="1:8" ht="15">
      <c r="A2791"/>
      <c r="B2791"/>
      <c r="C2791"/>
      <c r="D2791"/>
      <c r="E2791"/>
      <c r="F2791"/>
      <c r="G2791" s="35"/>
      <c r="H2791" s="35"/>
    </row>
    <row r="2792" spans="1:8" ht="15">
      <c r="A2792"/>
      <c r="B2792"/>
      <c r="C2792"/>
      <c r="D2792"/>
      <c r="E2792"/>
      <c r="F2792"/>
      <c r="G2792" s="35"/>
      <c r="H2792" s="35"/>
    </row>
    <row r="2793" spans="1:8" ht="15">
      <c r="A2793"/>
      <c r="B2793"/>
      <c r="C2793"/>
      <c r="D2793"/>
      <c r="E2793"/>
      <c r="F2793"/>
      <c r="G2793" s="35"/>
      <c r="H2793" s="35"/>
    </row>
    <row r="2794" spans="1:8" ht="15">
      <c r="A2794"/>
      <c r="B2794"/>
      <c r="C2794"/>
      <c r="D2794"/>
      <c r="E2794"/>
      <c r="F2794"/>
      <c r="G2794" s="35"/>
      <c r="H2794" s="35"/>
    </row>
    <row r="2795" spans="1:8" ht="15">
      <c r="A2795"/>
      <c r="B2795"/>
      <c r="C2795"/>
      <c r="D2795"/>
      <c r="E2795"/>
      <c r="F2795"/>
      <c r="G2795" s="35"/>
      <c r="H2795" s="35"/>
    </row>
    <row r="2796" spans="1:8" ht="15">
      <c r="A2796"/>
      <c r="B2796"/>
      <c r="C2796"/>
      <c r="D2796"/>
      <c r="E2796"/>
      <c r="F2796"/>
      <c r="G2796" s="35"/>
      <c r="H2796" s="35"/>
    </row>
    <row r="2797" spans="1:8" ht="15">
      <c r="A2797"/>
      <c r="B2797"/>
      <c r="C2797"/>
      <c r="D2797"/>
      <c r="E2797"/>
      <c r="F2797"/>
      <c r="G2797" s="35"/>
      <c r="H2797" s="35"/>
    </row>
    <row r="2798" spans="1:8" ht="15">
      <c r="A2798"/>
      <c r="B2798"/>
      <c r="C2798"/>
      <c r="D2798"/>
      <c r="E2798"/>
      <c r="F2798"/>
      <c r="G2798" s="35"/>
      <c r="H2798" s="35"/>
    </row>
    <row r="2799" spans="1:8" ht="15">
      <c r="A2799"/>
      <c r="B2799"/>
      <c r="C2799"/>
      <c r="D2799"/>
      <c r="E2799"/>
      <c r="F2799"/>
      <c r="G2799" s="35"/>
      <c r="H2799" s="35"/>
    </row>
    <row r="2800" spans="1:8" ht="15">
      <c r="A2800"/>
      <c r="B2800"/>
      <c r="C2800"/>
      <c r="D2800"/>
      <c r="E2800"/>
      <c r="F2800"/>
      <c r="G2800" s="35"/>
      <c r="H2800" s="35"/>
    </row>
    <row r="2801" spans="1:8" ht="15">
      <c r="A2801"/>
      <c r="B2801"/>
      <c r="C2801"/>
      <c r="D2801"/>
      <c r="E2801"/>
      <c r="F2801"/>
      <c r="G2801" s="35"/>
      <c r="H2801" s="35"/>
    </row>
    <row r="2802" spans="1:8" ht="15">
      <c r="A2802"/>
      <c r="B2802"/>
      <c r="C2802"/>
      <c r="D2802"/>
      <c r="E2802"/>
      <c r="F2802"/>
      <c r="G2802" s="35"/>
      <c r="H2802" s="35"/>
    </row>
    <row r="2803" spans="1:8" ht="15">
      <c r="A2803"/>
      <c r="B2803"/>
      <c r="C2803"/>
      <c r="D2803"/>
      <c r="E2803"/>
      <c r="F2803"/>
      <c r="G2803" s="35"/>
      <c r="H2803" s="35"/>
    </row>
    <row r="2804" spans="1:8" ht="15">
      <c r="A2804"/>
      <c r="B2804"/>
      <c r="C2804"/>
      <c r="D2804"/>
      <c r="E2804"/>
      <c r="F2804"/>
      <c r="G2804" s="35"/>
      <c r="H2804" s="35"/>
    </row>
    <row r="2805" spans="1:8" ht="15">
      <c r="A2805"/>
      <c r="B2805"/>
      <c r="C2805"/>
      <c r="D2805"/>
      <c r="E2805"/>
      <c r="F2805"/>
      <c r="G2805" s="35"/>
      <c r="H2805" s="35"/>
    </row>
    <row r="2806" spans="1:8" ht="15">
      <c r="A2806"/>
      <c r="B2806"/>
      <c r="C2806"/>
      <c r="D2806"/>
      <c r="E2806"/>
      <c r="F2806"/>
      <c r="G2806" s="35"/>
      <c r="H2806" s="35"/>
    </row>
    <row r="2807" spans="1:8" ht="15">
      <c r="A2807"/>
      <c r="B2807"/>
      <c r="C2807"/>
      <c r="D2807"/>
      <c r="E2807"/>
      <c r="F2807"/>
      <c r="G2807" s="35"/>
      <c r="H2807" s="35"/>
    </row>
    <row r="2808" spans="1:8" ht="15">
      <c r="A2808"/>
      <c r="B2808"/>
      <c r="C2808"/>
      <c r="D2808"/>
      <c r="E2808"/>
      <c r="F2808"/>
      <c r="G2808" s="35"/>
      <c r="H2808" s="35"/>
    </row>
    <row r="2809" spans="1:8" ht="15">
      <c r="A2809"/>
      <c r="B2809"/>
      <c r="C2809"/>
      <c r="D2809"/>
      <c r="E2809"/>
      <c r="F2809"/>
      <c r="G2809" s="35"/>
      <c r="H2809" s="35"/>
    </row>
    <row r="2810" spans="1:8" ht="15">
      <c r="A2810"/>
      <c r="B2810"/>
      <c r="C2810"/>
      <c r="D2810"/>
      <c r="E2810"/>
      <c r="F2810"/>
      <c r="G2810" s="35"/>
      <c r="H2810" s="35"/>
    </row>
    <row r="2811" spans="1:8" ht="15">
      <c r="A2811"/>
      <c r="B2811"/>
      <c r="C2811"/>
      <c r="D2811"/>
      <c r="E2811"/>
      <c r="F2811"/>
      <c r="G2811" s="35"/>
      <c r="H2811" s="35"/>
    </row>
    <row r="2812" spans="1:8" ht="15">
      <c r="A2812"/>
      <c r="B2812"/>
      <c r="C2812"/>
      <c r="D2812"/>
      <c r="E2812"/>
      <c r="F2812"/>
      <c r="G2812" s="35"/>
      <c r="H2812" s="35"/>
    </row>
    <row r="2813" spans="1:8" ht="15">
      <c r="A2813"/>
      <c r="B2813"/>
      <c r="C2813"/>
      <c r="D2813"/>
      <c r="E2813"/>
      <c r="F2813"/>
      <c r="G2813" s="35"/>
      <c r="H2813" s="35"/>
    </row>
    <row r="2814" spans="1:8" ht="15">
      <c r="A2814"/>
      <c r="B2814"/>
      <c r="C2814"/>
      <c r="D2814"/>
      <c r="E2814"/>
      <c r="F2814"/>
      <c r="G2814" s="35"/>
      <c r="H2814" s="35"/>
    </row>
    <row r="2815" spans="1:8" ht="15">
      <c r="A2815"/>
      <c r="B2815"/>
      <c r="C2815"/>
      <c r="D2815"/>
      <c r="E2815"/>
      <c r="F2815"/>
      <c r="G2815" s="35"/>
      <c r="H2815" s="35"/>
    </row>
    <row r="2816" spans="1:8" ht="15">
      <c r="A2816"/>
      <c r="B2816"/>
      <c r="C2816"/>
      <c r="D2816"/>
      <c r="E2816"/>
      <c r="F2816"/>
      <c r="G2816" s="35"/>
      <c r="H2816" s="35"/>
    </row>
    <row r="2817" spans="1:8" ht="15">
      <c r="A2817"/>
      <c r="B2817"/>
      <c r="C2817"/>
      <c r="D2817"/>
      <c r="E2817"/>
      <c r="F2817"/>
      <c r="G2817" s="35"/>
      <c r="H2817" s="35"/>
    </row>
    <row r="2818" spans="1:8" ht="15">
      <c r="A2818"/>
      <c r="B2818"/>
      <c r="C2818"/>
      <c r="D2818"/>
      <c r="E2818"/>
      <c r="F2818"/>
      <c r="G2818" s="35"/>
      <c r="H2818" s="35"/>
    </row>
    <row r="2819" spans="1:8" ht="15">
      <c r="A2819"/>
      <c r="B2819"/>
      <c r="C2819"/>
      <c r="D2819"/>
      <c r="E2819"/>
      <c r="F2819"/>
      <c r="G2819" s="35"/>
      <c r="H2819" s="35"/>
    </row>
    <row r="2820" spans="1:8" ht="15">
      <c r="A2820"/>
      <c r="B2820"/>
      <c r="C2820"/>
      <c r="D2820"/>
      <c r="E2820"/>
      <c r="F2820"/>
      <c r="G2820" s="35"/>
      <c r="H2820" s="35"/>
    </row>
    <row r="2821" spans="1:8" ht="15">
      <c r="A2821"/>
      <c r="B2821"/>
      <c r="C2821"/>
      <c r="D2821"/>
      <c r="E2821"/>
      <c r="F2821"/>
      <c r="G2821" s="35"/>
      <c r="H2821" s="35"/>
    </row>
    <row r="2822" spans="1:8" ht="15">
      <c r="A2822"/>
      <c r="B2822"/>
      <c r="C2822"/>
      <c r="D2822"/>
      <c r="E2822"/>
      <c r="F2822"/>
      <c r="G2822" s="35"/>
      <c r="H2822" s="35"/>
    </row>
    <row r="2823" spans="1:8" ht="15">
      <c r="A2823"/>
      <c r="B2823"/>
      <c r="C2823"/>
      <c r="D2823"/>
      <c r="E2823"/>
      <c r="F2823"/>
      <c r="G2823" s="35"/>
      <c r="H2823" s="35"/>
    </row>
    <row r="2824" spans="1:8" ht="15">
      <c r="A2824"/>
      <c r="B2824"/>
      <c r="C2824"/>
      <c r="D2824"/>
      <c r="E2824"/>
      <c r="F2824"/>
      <c r="G2824" s="35"/>
      <c r="H2824" s="35"/>
    </row>
    <row r="2825" spans="1:8" ht="15">
      <c r="A2825"/>
      <c r="B2825"/>
      <c r="C2825"/>
      <c r="D2825"/>
      <c r="E2825"/>
      <c r="F2825"/>
      <c r="G2825" s="35"/>
      <c r="H2825" s="35"/>
    </row>
    <row r="2826" spans="1:8" ht="15">
      <c r="A2826"/>
      <c r="B2826"/>
      <c r="C2826"/>
      <c r="D2826"/>
      <c r="E2826"/>
      <c r="F2826"/>
      <c r="G2826" s="35"/>
      <c r="H2826" s="35"/>
    </row>
    <row r="2827" spans="1:8" ht="15">
      <c r="A2827"/>
      <c r="B2827"/>
      <c r="C2827"/>
      <c r="D2827"/>
      <c r="E2827"/>
      <c r="F2827"/>
      <c r="G2827" s="35"/>
      <c r="H2827" s="35"/>
    </row>
    <row r="2828" spans="1:8" ht="15">
      <c r="A2828"/>
      <c r="B2828"/>
      <c r="C2828"/>
      <c r="D2828"/>
      <c r="E2828"/>
      <c r="F2828"/>
      <c r="G2828" s="35"/>
      <c r="H2828" s="35"/>
    </row>
    <row r="2829" spans="1:8" ht="15">
      <c r="A2829"/>
      <c r="B2829"/>
      <c r="C2829"/>
      <c r="D2829"/>
      <c r="E2829"/>
      <c r="F2829"/>
      <c r="G2829" s="35"/>
      <c r="H2829" s="35"/>
    </row>
    <row r="2830" spans="1:8" ht="15">
      <c r="A2830"/>
      <c r="B2830"/>
      <c r="C2830"/>
      <c r="D2830"/>
      <c r="E2830"/>
      <c r="F2830"/>
      <c r="G2830" s="35"/>
      <c r="H2830" s="35"/>
    </row>
    <row r="2831" spans="1:8" ht="15">
      <c r="A2831"/>
      <c r="B2831"/>
      <c r="C2831"/>
      <c r="D2831"/>
      <c r="E2831"/>
      <c r="F2831"/>
      <c r="G2831" s="35"/>
      <c r="H2831" s="35"/>
    </row>
    <row r="2832" spans="1:8" ht="15">
      <c r="A2832"/>
      <c r="B2832"/>
      <c r="C2832"/>
      <c r="D2832"/>
      <c r="E2832"/>
      <c r="F2832"/>
      <c r="G2832" s="35"/>
      <c r="H2832" s="35"/>
    </row>
    <row r="2833" spans="1:8" ht="15">
      <c r="A2833"/>
      <c r="B2833"/>
      <c r="C2833"/>
      <c r="D2833"/>
      <c r="E2833"/>
      <c r="F2833"/>
      <c r="G2833" s="35"/>
      <c r="H2833" s="35"/>
    </row>
    <row r="2834" spans="1:8" ht="15">
      <c r="A2834"/>
      <c r="B2834"/>
      <c r="C2834"/>
      <c r="D2834"/>
      <c r="E2834"/>
      <c r="F2834"/>
      <c r="G2834" s="35"/>
      <c r="H2834" s="35"/>
    </row>
    <row r="2835" spans="1:8" ht="15">
      <c r="A2835"/>
      <c r="B2835"/>
      <c r="C2835"/>
      <c r="D2835"/>
      <c r="E2835"/>
      <c r="F2835"/>
      <c r="G2835" s="35"/>
      <c r="H2835" s="35"/>
    </row>
    <row r="2836" spans="1:8" ht="15">
      <c r="A2836"/>
      <c r="B2836"/>
      <c r="C2836"/>
      <c r="D2836"/>
      <c r="E2836"/>
      <c r="F2836"/>
      <c r="G2836" s="35"/>
      <c r="H2836" s="35"/>
    </row>
    <row r="2837" spans="1:8" ht="15">
      <c r="A2837"/>
      <c r="B2837"/>
      <c r="C2837"/>
      <c r="D2837"/>
      <c r="E2837"/>
      <c r="F2837"/>
      <c r="G2837" s="35"/>
      <c r="H2837" s="35"/>
    </row>
    <row r="2838" spans="1:8" ht="15">
      <c r="A2838"/>
      <c r="B2838"/>
      <c r="C2838"/>
      <c r="D2838"/>
      <c r="E2838"/>
      <c r="F2838"/>
      <c r="G2838" s="35"/>
      <c r="H2838" s="35"/>
    </row>
    <row r="2839" spans="1:8" ht="15">
      <c r="A2839"/>
      <c r="B2839"/>
      <c r="C2839"/>
      <c r="D2839"/>
      <c r="E2839"/>
      <c r="F2839"/>
      <c r="G2839" s="35"/>
      <c r="H2839" s="35"/>
    </row>
    <row r="2840" spans="1:8" ht="15">
      <c r="A2840"/>
      <c r="B2840"/>
      <c r="C2840"/>
      <c r="D2840"/>
      <c r="E2840"/>
      <c r="F2840"/>
      <c r="G2840" s="35"/>
      <c r="H2840" s="35"/>
    </row>
    <row r="2841" spans="1:8" ht="15">
      <c r="A2841"/>
      <c r="B2841"/>
      <c r="C2841"/>
      <c r="D2841"/>
      <c r="E2841"/>
      <c r="F2841"/>
      <c r="G2841" s="35"/>
      <c r="H2841" s="35"/>
    </row>
    <row r="2842" spans="1:8" ht="15">
      <c r="A2842"/>
      <c r="B2842"/>
      <c r="C2842"/>
      <c r="D2842"/>
      <c r="E2842"/>
      <c r="F2842"/>
      <c r="G2842" s="35"/>
      <c r="H2842" s="35"/>
    </row>
    <row r="2843" spans="1:8" ht="15">
      <c r="A2843"/>
      <c r="B2843"/>
      <c r="C2843"/>
      <c r="D2843"/>
      <c r="E2843"/>
      <c r="F2843"/>
      <c r="G2843" s="35"/>
      <c r="H2843" s="35"/>
    </row>
    <row r="2844" spans="1:8" ht="15">
      <c r="A2844"/>
      <c r="B2844"/>
      <c r="C2844"/>
      <c r="D2844"/>
      <c r="E2844"/>
      <c r="F2844"/>
      <c r="G2844" s="35"/>
      <c r="H2844" s="35"/>
    </row>
    <row r="2845" spans="1:8" ht="15">
      <c r="A2845"/>
      <c r="B2845"/>
      <c r="C2845"/>
      <c r="D2845"/>
      <c r="E2845"/>
      <c r="F2845"/>
      <c r="G2845" s="35"/>
      <c r="H2845" s="35"/>
    </row>
    <row r="2846" spans="1:8" ht="15">
      <c r="A2846"/>
      <c r="B2846"/>
      <c r="C2846"/>
      <c r="D2846"/>
      <c r="E2846"/>
      <c r="F2846"/>
      <c r="G2846" s="35"/>
      <c r="H2846" s="35"/>
    </row>
    <row r="2847" spans="1:8" ht="15">
      <c r="A2847"/>
      <c r="B2847"/>
      <c r="C2847"/>
      <c r="D2847"/>
      <c r="E2847"/>
      <c r="F2847"/>
      <c r="G2847" s="35"/>
      <c r="H2847" s="35"/>
    </row>
    <row r="2848" spans="1:8" ht="15">
      <c r="A2848"/>
      <c r="B2848"/>
      <c r="C2848"/>
      <c r="D2848"/>
      <c r="E2848"/>
      <c r="F2848"/>
      <c r="G2848" s="35"/>
      <c r="H2848" s="35"/>
    </row>
    <row r="2849" spans="1:8" ht="15">
      <c r="A2849"/>
      <c r="B2849"/>
      <c r="C2849"/>
      <c r="D2849"/>
      <c r="E2849"/>
      <c r="F2849"/>
      <c r="G2849" s="35"/>
      <c r="H2849" s="35"/>
    </row>
    <row r="2850" spans="1:8" ht="15">
      <c r="A2850"/>
      <c r="B2850"/>
      <c r="C2850"/>
      <c r="D2850"/>
      <c r="E2850"/>
      <c r="F2850"/>
      <c r="G2850" s="35"/>
      <c r="H2850" s="35"/>
    </row>
    <row r="2851" spans="1:8" ht="15">
      <c r="A2851"/>
      <c r="B2851"/>
      <c r="C2851"/>
      <c r="D2851"/>
      <c r="E2851"/>
      <c r="F2851"/>
      <c r="G2851" s="35"/>
      <c r="H2851" s="35"/>
    </row>
    <row r="2852" spans="1:8" ht="15">
      <c r="A2852"/>
      <c r="B2852"/>
      <c r="C2852"/>
      <c r="D2852"/>
      <c r="E2852"/>
      <c r="F2852"/>
      <c r="G2852" s="35"/>
      <c r="H2852" s="35"/>
    </row>
    <row r="2853" spans="1:8" ht="15">
      <c r="A2853"/>
      <c r="B2853"/>
      <c r="C2853"/>
      <c r="D2853"/>
      <c r="E2853"/>
      <c r="F2853"/>
      <c r="G2853" s="35"/>
      <c r="H2853" s="35"/>
    </row>
    <row r="2854" spans="1:8" ht="15">
      <c r="A2854"/>
      <c r="B2854"/>
      <c r="C2854"/>
      <c r="D2854"/>
      <c r="E2854"/>
      <c r="F2854"/>
      <c r="G2854" s="35"/>
      <c r="H2854" s="35"/>
    </row>
    <row r="2855" spans="1:8" ht="15">
      <c r="A2855"/>
      <c r="B2855"/>
      <c r="C2855"/>
      <c r="D2855"/>
      <c r="E2855"/>
      <c r="F2855"/>
      <c r="G2855" s="35"/>
      <c r="H2855" s="35"/>
    </row>
    <row r="2856" spans="1:8" ht="15">
      <c r="A2856"/>
      <c r="B2856"/>
      <c r="C2856"/>
      <c r="D2856"/>
      <c r="E2856"/>
      <c r="F2856"/>
      <c r="G2856" s="35"/>
      <c r="H2856" s="35"/>
    </row>
    <row r="2857" spans="1:8" ht="15">
      <c r="A2857"/>
      <c r="B2857"/>
      <c r="C2857"/>
      <c r="D2857"/>
      <c r="E2857"/>
      <c r="F2857"/>
      <c r="G2857" s="35"/>
      <c r="H2857" s="35"/>
    </row>
    <row r="2858" spans="1:8" ht="15">
      <c r="A2858"/>
      <c r="B2858"/>
      <c r="C2858"/>
      <c r="D2858"/>
      <c r="E2858"/>
      <c r="F2858"/>
      <c r="G2858" s="35"/>
      <c r="H2858" s="35"/>
    </row>
    <row r="2859" spans="1:8" ht="15">
      <c r="A2859"/>
      <c r="B2859"/>
      <c r="C2859"/>
      <c r="D2859"/>
      <c r="E2859"/>
      <c r="F2859"/>
      <c r="G2859" s="35"/>
      <c r="H2859" s="35"/>
    </row>
    <row r="2860" spans="1:8" ht="15">
      <c r="A2860"/>
      <c r="B2860"/>
      <c r="C2860"/>
      <c r="D2860"/>
      <c r="E2860"/>
      <c r="F2860"/>
      <c r="G2860" s="35"/>
      <c r="H2860" s="35"/>
    </row>
    <row r="2861" spans="1:8" ht="15">
      <c r="A2861"/>
      <c r="B2861"/>
      <c r="C2861"/>
      <c r="D2861"/>
      <c r="E2861"/>
      <c r="F2861"/>
      <c r="G2861" s="35"/>
      <c r="H2861" s="35"/>
    </row>
    <row r="2862" spans="1:8" ht="15">
      <c r="A2862"/>
      <c r="B2862"/>
      <c r="C2862"/>
      <c r="D2862"/>
      <c r="E2862"/>
      <c r="F2862"/>
      <c r="G2862" s="35"/>
      <c r="H2862" s="35"/>
    </row>
    <row r="2863" spans="1:8" ht="15">
      <c r="A2863"/>
      <c r="B2863"/>
      <c r="C2863"/>
      <c r="D2863"/>
      <c r="E2863"/>
      <c r="F2863"/>
      <c r="G2863" s="35"/>
      <c r="H2863" s="35"/>
    </row>
    <row r="2864" spans="1:8" ht="15">
      <c r="A2864"/>
      <c r="B2864"/>
      <c r="C2864"/>
      <c r="D2864"/>
      <c r="E2864"/>
      <c r="F2864"/>
      <c r="G2864" s="35"/>
      <c r="H2864" s="35"/>
    </row>
    <row r="2865" spans="1:8" ht="15">
      <c r="A2865"/>
      <c r="B2865"/>
      <c r="C2865"/>
      <c r="D2865"/>
      <c r="E2865"/>
      <c r="F2865"/>
      <c r="G2865" s="35"/>
      <c r="H2865" s="35"/>
    </row>
    <row r="2866" spans="1:8" ht="15">
      <c r="A2866"/>
      <c r="B2866"/>
      <c r="C2866"/>
      <c r="D2866"/>
      <c r="E2866"/>
      <c r="F2866"/>
      <c r="G2866" s="35"/>
      <c r="H2866" s="35"/>
    </row>
    <row r="2867" spans="1:8" ht="15">
      <c r="A2867"/>
      <c r="B2867"/>
      <c r="C2867"/>
      <c r="D2867"/>
      <c r="E2867"/>
      <c r="F2867"/>
      <c r="G2867" s="35"/>
      <c r="H2867" s="35"/>
    </row>
    <row r="2868" spans="1:8" ht="15">
      <c r="A2868"/>
      <c r="B2868"/>
      <c r="C2868"/>
      <c r="D2868"/>
      <c r="E2868"/>
      <c r="F2868"/>
      <c r="G2868" s="35"/>
      <c r="H2868" s="35"/>
    </row>
    <row r="2869" spans="1:8" ht="15">
      <c r="A2869"/>
      <c r="B2869"/>
      <c r="C2869"/>
      <c r="D2869"/>
      <c r="E2869"/>
      <c r="F2869"/>
      <c r="G2869" s="35"/>
      <c r="H2869" s="35"/>
    </row>
    <row r="2870" spans="1:8" ht="15">
      <c r="A2870"/>
      <c r="B2870"/>
      <c r="C2870"/>
      <c r="D2870"/>
      <c r="E2870"/>
      <c r="F2870"/>
      <c r="G2870" s="35"/>
      <c r="H2870" s="35"/>
    </row>
    <row r="2871" spans="1:8" ht="15">
      <c r="A2871"/>
      <c r="B2871"/>
      <c r="C2871"/>
      <c r="D2871"/>
      <c r="E2871"/>
      <c r="F2871"/>
      <c r="G2871" s="35"/>
      <c r="H2871" s="35"/>
    </row>
    <row r="2872" spans="1:8" ht="15">
      <c r="A2872"/>
      <c r="B2872"/>
      <c r="C2872"/>
      <c r="D2872"/>
      <c r="E2872"/>
      <c r="F2872"/>
      <c r="G2872" s="35"/>
      <c r="H2872" s="35"/>
    </row>
    <row r="2873" spans="1:8" ht="15">
      <c r="A2873"/>
      <c r="B2873"/>
      <c r="C2873"/>
      <c r="D2873"/>
      <c r="E2873"/>
      <c r="F2873"/>
      <c r="G2873" s="35"/>
      <c r="H2873" s="35"/>
    </row>
    <row r="2874" spans="1:8" ht="15">
      <c r="A2874"/>
      <c r="B2874"/>
      <c r="C2874"/>
      <c r="D2874"/>
      <c r="E2874"/>
      <c r="F2874"/>
      <c r="G2874" s="35"/>
      <c r="H2874" s="35"/>
    </row>
    <row r="2875" spans="1:8" ht="15">
      <c r="A2875"/>
      <c r="B2875"/>
      <c r="C2875"/>
      <c r="D2875"/>
      <c r="E2875"/>
      <c r="F2875"/>
      <c r="G2875" s="35"/>
      <c r="H2875" s="35"/>
    </row>
    <row r="2876" spans="1:8" ht="15">
      <c r="A2876"/>
      <c r="B2876"/>
      <c r="C2876"/>
      <c r="D2876"/>
      <c r="E2876"/>
      <c r="F2876"/>
      <c r="G2876" s="35"/>
      <c r="H2876" s="35"/>
    </row>
    <row r="2877" spans="1:8" ht="15">
      <c r="A2877"/>
      <c r="B2877"/>
      <c r="C2877"/>
      <c r="D2877"/>
      <c r="E2877"/>
      <c r="F2877"/>
      <c r="G2877" s="35"/>
      <c r="H2877" s="35"/>
    </row>
    <row r="2878" spans="1:8" ht="15">
      <c r="A2878"/>
      <c r="B2878"/>
      <c r="C2878"/>
      <c r="D2878"/>
      <c r="E2878"/>
      <c r="F2878"/>
      <c r="G2878" s="35"/>
      <c r="H2878" s="35"/>
    </row>
    <row r="2879" spans="1:8" ht="15">
      <c r="A2879"/>
      <c r="B2879"/>
      <c r="C2879"/>
      <c r="D2879"/>
      <c r="E2879"/>
      <c r="F2879"/>
      <c r="G2879" s="35"/>
      <c r="H2879" s="35"/>
    </row>
    <row r="2880" spans="1:8" ht="15">
      <c r="A2880"/>
      <c r="B2880"/>
      <c r="C2880"/>
      <c r="D2880"/>
      <c r="E2880"/>
      <c r="F2880"/>
      <c r="G2880" s="35"/>
      <c r="H2880" s="35"/>
    </row>
    <row r="2881" spans="1:8" ht="15">
      <c r="A2881"/>
      <c r="B2881"/>
      <c r="C2881"/>
      <c r="D2881"/>
      <c r="E2881"/>
      <c r="F2881"/>
      <c r="G2881" s="35"/>
      <c r="H2881" s="35"/>
    </row>
    <row r="2882" spans="1:8" ht="15">
      <c r="A2882"/>
      <c r="B2882"/>
      <c r="C2882"/>
      <c r="D2882"/>
      <c r="E2882"/>
      <c r="F2882"/>
      <c r="G2882" s="35"/>
      <c r="H2882" s="35"/>
    </row>
    <row r="2883" spans="1:8" ht="15">
      <c r="A2883"/>
      <c r="B2883"/>
      <c r="C2883"/>
      <c r="D2883"/>
      <c r="E2883"/>
      <c r="F2883"/>
      <c r="G2883" s="35"/>
      <c r="H2883" s="35"/>
    </row>
    <row r="2884" spans="1:8" ht="15">
      <c r="A2884"/>
      <c r="B2884"/>
      <c r="C2884"/>
      <c r="D2884"/>
      <c r="E2884"/>
      <c r="F2884"/>
      <c r="G2884" s="35"/>
      <c r="H2884" s="35"/>
    </row>
    <row r="2885" spans="1:8" ht="15">
      <c r="A2885"/>
      <c r="B2885"/>
      <c r="C2885"/>
      <c r="D2885"/>
      <c r="E2885"/>
      <c r="F2885"/>
      <c r="G2885" s="35"/>
      <c r="H2885" s="35"/>
    </row>
    <row r="2886" spans="1:8" ht="15">
      <c r="A2886"/>
      <c r="B2886"/>
      <c r="C2886"/>
      <c r="D2886"/>
      <c r="E2886"/>
      <c r="F2886"/>
      <c r="G2886" s="35"/>
      <c r="H2886" s="35"/>
    </row>
    <row r="2887" spans="1:8" ht="15">
      <c r="A2887"/>
      <c r="B2887"/>
      <c r="C2887"/>
      <c r="D2887"/>
      <c r="E2887"/>
      <c r="F2887"/>
      <c r="G2887" s="35"/>
      <c r="H2887" s="35"/>
    </row>
    <row r="2888" spans="1:8" ht="15">
      <c r="A2888"/>
      <c r="B2888"/>
      <c r="C2888"/>
      <c r="D2888"/>
      <c r="E2888"/>
      <c r="F2888"/>
      <c r="G2888" s="35"/>
      <c r="H2888" s="35"/>
    </row>
    <row r="2889" spans="1:8" ht="15">
      <c r="A2889"/>
      <c r="B2889"/>
      <c r="C2889"/>
      <c r="D2889"/>
      <c r="E2889"/>
      <c r="F2889"/>
      <c r="G2889" s="35"/>
      <c r="H2889" s="35"/>
    </row>
    <row r="2890" spans="1:8" ht="15">
      <c r="A2890"/>
      <c r="B2890"/>
      <c r="C2890"/>
      <c r="D2890"/>
      <c r="E2890"/>
      <c r="F2890"/>
      <c r="G2890" s="35"/>
      <c r="H2890" s="35"/>
    </row>
    <row r="2891" spans="1:8" ht="15">
      <c r="A2891"/>
      <c r="B2891"/>
      <c r="C2891"/>
      <c r="D2891"/>
      <c r="E2891"/>
      <c r="F2891"/>
      <c r="G2891" s="35"/>
      <c r="H2891" s="35"/>
    </row>
    <row r="2892" spans="1:8" ht="15">
      <c r="A2892"/>
      <c r="B2892"/>
      <c r="C2892"/>
      <c r="D2892"/>
      <c r="E2892"/>
      <c r="F2892"/>
      <c r="G2892" s="35"/>
      <c r="H2892" s="35"/>
    </row>
    <row r="2893" spans="1:8" ht="15">
      <c r="A2893"/>
      <c r="B2893"/>
      <c r="C2893"/>
      <c r="D2893"/>
      <c r="E2893"/>
      <c r="F2893"/>
      <c r="G2893" s="35"/>
      <c r="H2893" s="35"/>
    </row>
    <row r="2894" spans="1:8" ht="15">
      <c r="A2894"/>
      <c r="B2894"/>
      <c r="C2894"/>
      <c r="D2894"/>
      <c r="E2894"/>
      <c r="F2894"/>
      <c r="G2894" s="35"/>
      <c r="H2894" s="35"/>
    </row>
    <row r="2895" spans="1:8" ht="15">
      <c r="A2895"/>
      <c r="B2895"/>
      <c r="C2895"/>
      <c r="D2895"/>
      <c r="E2895"/>
      <c r="F2895"/>
      <c r="G2895" s="35"/>
      <c r="H2895" s="35"/>
    </row>
    <row r="2896" spans="1:8" ht="15">
      <c r="A2896"/>
      <c r="B2896"/>
      <c r="C2896"/>
      <c r="D2896"/>
      <c r="E2896"/>
      <c r="F2896"/>
      <c r="G2896" s="35"/>
      <c r="H2896" s="35"/>
    </row>
    <row r="2897" spans="1:8" ht="15">
      <c r="A2897"/>
      <c r="B2897"/>
      <c r="C2897"/>
      <c r="D2897"/>
      <c r="E2897"/>
      <c r="F2897"/>
      <c r="G2897" s="35"/>
      <c r="H2897" s="35"/>
    </row>
    <row r="2898" spans="1:8" ht="15">
      <c r="A2898"/>
      <c r="B2898"/>
      <c r="C2898"/>
      <c r="D2898"/>
      <c r="E2898"/>
      <c r="F2898"/>
      <c r="G2898" s="35"/>
      <c r="H2898" s="35"/>
    </row>
    <row r="2899" spans="1:8" ht="15">
      <c r="A2899"/>
      <c r="B2899"/>
      <c r="C2899"/>
      <c r="D2899"/>
      <c r="E2899"/>
      <c r="F2899"/>
      <c r="G2899" s="35"/>
      <c r="H2899" s="35"/>
    </row>
    <row r="2900" spans="1:8" ht="15">
      <c r="A2900"/>
      <c r="B2900"/>
      <c r="C2900"/>
      <c r="D2900"/>
      <c r="E2900"/>
      <c r="F2900"/>
      <c r="G2900" s="35"/>
      <c r="H2900" s="35"/>
    </row>
    <row r="2901" spans="1:8" ht="15">
      <c r="A2901"/>
      <c r="B2901"/>
      <c r="C2901"/>
      <c r="D2901"/>
      <c r="E2901"/>
      <c r="F2901"/>
      <c r="G2901" s="35"/>
      <c r="H2901" s="35"/>
    </row>
    <row r="2902" spans="1:8" ht="15">
      <c r="A2902"/>
      <c r="B2902"/>
      <c r="C2902"/>
      <c r="D2902"/>
      <c r="E2902"/>
      <c r="F2902"/>
      <c r="G2902" s="35"/>
      <c r="H2902" s="35"/>
    </row>
    <row r="2903" spans="1:8" ht="15">
      <c r="A2903"/>
      <c r="B2903"/>
      <c r="C2903"/>
      <c r="D2903"/>
      <c r="E2903"/>
      <c r="F2903"/>
      <c r="G2903" s="35"/>
      <c r="H2903" s="35"/>
    </row>
    <row r="2904" spans="1:8" ht="15">
      <c r="A2904"/>
      <c r="B2904"/>
      <c r="C2904"/>
      <c r="D2904"/>
      <c r="E2904"/>
      <c r="F2904"/>
      <c r="G2904" s="35"/>
      <c r="H2904" s="35"/>
    </row>
    <row r="2905" spans="1:8" ht="15">
      <c r="A2905"/>
      <c r="B2905"/>
      <c r="C2905"/>
      <c r="D2905"/>
      <c r="E2905"/>
      <c r="F2905"/>
      <c r="G2905" s="35"/>
      <c r="H2905" s="35"/>
    </row>
    <row r="2906" spans="1:8" ht="15">
      <c r="A2906"/>
      <c r="B2906"/>
      <c r="C2906"/>
      <c r="D2906"/>
      <c r="E2906"/>
      <c r="F2906"/>
      <c r="G2906" s="35"/>
      <c r="H2906" s="35"/>
    </row>
    <row r="2907" spans="1:8" ht="15">
      <c r="A2907"/>
      <c r="B2907"/>
      <c r="C2907"/>
      <c r="D2907"/>
      <c r="E2907"/>
      <c r="F2907"/>
      <c r="G2907" s="35"/>
      <c r="H2907" s="35"/>
    </row>
    <row r="2908" spans="1:8" ht="15">
      <c r="A2908"/>
      <c r="B2908"/>
      <c r="C2908"/>
      <c r="D2908"/>
      <c r="E2908"/>
      <c r="F2908"/>
      <c r="G2908" s="35"/>
      <c r="H2908" s="35"/>
    </row>
    <row r="2909" spans="1:8" ht="15">
      <c r="A2909"/>
      <c r="B2909"/>
      <c r="C2909"/>
      <c r="D2909"/>
      <c r="E2909"/>
      <c r="F2909"/>
      <c r="G2909" s="35"/>
      <c r="H2909" s="35"/>
    </row>
    <row r="2910" spans="1:8" ht="15">
      <c r="A2910"/>
      <c r="B2910"/>
      <c r="C2910"/>
      <c r="D2910"/>
      <c r="E2910"/>
      <c r="F2910"/>
      <c r="G2910" s="35"/>
      <c r="H2910" s="35"/>
    </row>
    <row r="2911" spans="1:8" ht="15">
      <c r="A2911"/>
      <c r="B2911"/>
      <c r="C2911"/>
      <c r="D2911"/>
      <c r="E2911"/>
      <c r="F2911"/>
      <c r="G2911" s="35"/>
      <c r="H2911" s="35"/>
    </row>
    <row r="2912" spans="1:8" ht="15">
      <c r="A2912"/>
      <c r="B2912"/>
      <c r="C2912"/>
      <c r="D2912"/>
      <c r="E2912"/>
      <c r="F2912"/>
      <c r="G2912" s="35"/>
      <c r="H2912" s="35"/>
    </row>
    <row r="2913" spans="1:8" ht="15">
      <c r="A2913"/>
      <c r="B2913"/>
      <c r="C2913"/>
      <c r="D2913"/>
      <c r="E2913"/>
      <c r="F2913"/>
      <c r="G2913" s="35"/>
      <c r="H2913" s="35"/>
    </row>
    <row r="2914" spans="1:8" ht="15">
      <c r="A2914"/>
      <c r="B2914"/>
      <c r="C2914"/>
      <c r="D2914"/>
      <c r="E2914"/>
      <c r="F2914"/>
      <c r="G2914" s="35"/>
      <c r="H2914" s="35"/>
    </row>
    <row r="2915" spans="1:8" ht="15">
      <c r="A2915"/>
      <c r="B2915"/>
      <c r="C2915"/>
      <c r="D2915"/>
      <c r="E2915"/>
      <c r="F2915"/>
      <c r="G2915" s="35"/>
      <c r="H2915" s="35"/>
    </row>
    <row r="2916" spans="1:8" ht="15">
      <c r="A2916"/>
      <c r="B2916"/>
      <c r="C2916"/>
      <c r="D2916"/>
      <c r="E2916"/>
      <c r="F2916"/>
      <c r="G2916" s="35"/>
      <c r="H2916" s="35"/>
    </row>
    <row r="2917" spans="1:8" ht="15">
      <c r="A2917"/>
      <c r="B2917"/>
      <c r="C2917"/>
      <c r="D2917"/>
      <c r="E2917"/>
      <c r="F2917"/>
      <c r="G2917" s="35"/>
      <c r="H2917" s="35"/>
    </row>
    <row r="2918" spans="1:8" ht="15">
      <c r="A2918"/>
      <c r="B2918"/>
      <c r="C2918"/>
      <c r="D2918"/>
      <c r="E2918"/>
      <c r="F2918"/>
      <c r="G2918" s="35"/>
      <c r="H2918" s="35"/>
    </row>
    <row r="2919" spans="1:8" ht="15">
      <c r="A2919"/>
      <c r="B2919"/>
      <c r="C2919"/>
      <c r="D2919"/>
      <c r="E2919"/>
      <c r="F2919"/>
      <c r="G2919" s="35"/>
      <c r="H2919" s="35"/>
    </row>
    <row r="2920" spans="1:8" ht="15">
      <c r="A2920"/>
      <c r="B2920"/>
      <c r="C2920"/>
      <c r="D2920"/>
      <c r="E2920"/>
      <c r="F2920"/>
      <c r="G2920" s="35"/>
      <c r="H2920" s="35"/>
    </row>
    <row r="2921" spans="1:8" ht="15">
      <c r="A2921"/>
      <c r="B2921"/>
      <c r="C2921"/>
      <c r="D2921"/>
      <c r="E2921"/>
      <c r="F2921"/>
      <c r="G2921" s="35"/>
      <c r="H2921" s="35"/>
    </row>
    <row r="2922" spans="1:8" ht="15">
      <c r="A2922"/>
      <c r="B2922"/>
      <c r="C2922"/>
      <c r="D2922"/>
      <c r="E2922"/>
      <c r="F2922"/>
      <c r="G2922" s="35"/>
      <c r="H2922" s="35"/>
    </row>
    <row r="2923" spans="1:8" ht="15">
      <c r="A2923"/>
      <c r="B2923"/>
      <c r="C2923"/>
      <c r="D2923"/>
      <c r="E2923"/>
      <c r="F2923"/>
      <c r="G2923" s="35"/>
      <c r="H2923" s="35"/>
    </row>
    <row r="2924" spans="1:8" ht="15">
      <c r="A2924"/>
      <c r="B2924"/>
      <c r="C2924"/>
      <c r="D2924"/>
      <c r="E2924"/>
      <c r="F2924"/>
      <c r="G2924" s="35"/>
      <c r="H2924" s="35"/>
    </row>
    <row r="2925" spans="1:8" ht="15">
      <c r="A2925"/>
      <c r="B2925"/>
      <c r="C2925"/>
      <c r="D2925"/>
      <c r="E2925"/>
      <c r="F2925"/>
      <c r="G2925" s="35"/>
      <c r="H2925" s="35"/>
    </row>
    <row r="2926" spans="1:8" ht="15">
      <c r="A2926"/>
      <c r="B2926"/>
      <c r="C2926"/>
      <c r="D2926"/>
      <c r="E2926"/>
      <c r="F2926"/>
      <c r="G2926" s="35"/>
      <c r="H2926" s="35"/>
    </row>
    <row r="2927" spans="1:8" ht="15">
      <c r="A2927"/>
      <c r="B2927"/>
      <c r="C2927"/>
      <c r="D2927"/>
      <c r="E2927"/>
      <c r="F2927"/>
      <c r="G2927" s="35"/>
      <c r="H2927" s="35"/>
    </row>
    <row r="2928" spans="1:8" ht="15">
      <c r="A2928"/>
      <c r="B2928"/>
      <c r="C2928"/>
      <c r="D2928"/>
      <c r="E2928"/>
      <c r="F2928"/>
      <c r="G2928" s="35"/>
      <c r="H2928" s="35"/>
    </row>
    <row r="2929" spans="1:8" ht="15">
      <c r="A2929"/>
      <c r="B2929"/>
      <c r="C2929"/>
      <c r="D2929"/>
      <c r="E2929"/>
      <c r="F2929"/>
      <c r="G2929" s="35"/>
      <c r="H2929" s="35"/>
    </row>
    <row r="2930" spans="1:8" ht="15">
      <c r="A2930"/>
      <c r="B2930"/>
      <c r="C2930"/>
      <c r="D2930"/>
      <c r="E2930"/>
      <c r="F2930"/>
      <c r="G2930" s="35"/>
      <c r="H2930" s="35"/>
    </row>
    <row r="2931" spans="1:8" ht="15">
      <c r="A2931"/>
      <c r="B2931"/>
      <c r="C2931"/>
      <c r="D2931"/>
      <c r="E2931"/>
      <c r="F2931"/>
      <c r="G2931" s="35"/>
      <c r="H2931" s="35"/>
    </row>
    <row r="2932" spans="1:8" ht="15">
      <c r="A2932"/>
      <c r="B2932"/>
      <c r="C2932"/>
      <c r="D2932"/>
      <c r="E2932"/>
      <c r="F2932"/>
      <c r="G2932" s="35"/>
      <c r="H2932" s="35"/>
    </row>
    <row r="2933" spans="1:8" ht="15">
      <c r="A2933"/>
      <c r="B2933"/>
      <c r="C2933"/>
      <c r="D2933"/>
      <c r="E2933"/>
      <c r="F2933"/>
      <c r="G2933" s="35"/>
      <c r="H2933" s="35"/>
    </row>
    <row r="2934" spans="1:8" ht="15">
      <c r="A2934"/>
      <c r="B2934"/>
      <c r="C2934"/>
      <c r="D2934"/>
      <c r="E2934"/>
      <c r="F2934"/>
      <c r="G2934" s="35"/>
      <c r="H2934" s="35"/>
    </row>
    <row r="2935" spans="1:8" ht="15">
      <c r="A2935"/>
      <c r="B2935"/>
      <c r="C2935"/>
      <c r="D2935"/>
      <c r="E2935"/>
      <c r="F2935"/>
      <c r="G2935" s="35"/>
      <c r="H2935" s="35"/>
    </row>
    <row r="2936" spans="1:8" ht="15">
      <c r="A2936"/>
      <c r="B2936"/>
      <c r="C2936"/>
      <c r="D2936"/>
      <c r="E2936"/>
      <c r="F2936"/>
      <c r="G2936" s="35"/>
      <c r="H2936" s="35"/>
    </row>
    <row r="2937" spans="1:8" ht="15">
      <c r="A2937"/>
      <c r="B2937"/>
      <c r="C2937"/>
      <c r="D2937"/>
      <c r="E2937"/>
      <c r="F2937"/>
      <c r="G2937" s="35"/>
      <c r="H2937" s="35"/>
    </row>
    <row r="2938" spans="1:8" ht="15">
      <c r="A2938"/>
      <c r="B2938"/>
      <c r="C2938"/>
      <c r="D2938"/>
      <c r="E2938"/>
      <c r="F2938"/>
      <c r="G2938" s="35"/>
      <c r="H2938" s="35"/>
    </row>
    <row r="2939" spans="1:8" ht="15">
      <c r="A2939"/>
      <c r="B2939"/>
      <c r="C2939"/>
      <c r="D2939"/>
      <c r="E2939"/>
      <c r="F2939"/>
      <c r="G2939" s="35"/>
      <c r="H2939" s="35"/>
    </row>
    <row r="2940" spans="1:8" ht="15">
      <c r="A2940"/>
      <c r="B2940"/>
      <c r="C2940"/>
      <c r="D2940"/>
      <c r="E2940"/>
      <c r="F2940"/>
      <c r="G2940" s="35"/>
      <c r="H2940" s="35"/>
    </row>
    <row r="2941" spans="1:8" ht="15">
      <c r="A2941"/>
      <c r="B2941"/>
      <c r="C2941"/>
      <c r="D2941"/>
      <c r="E2941"/>
      <c r="F2941"/>
      <c r="G2941" s="35"/>
      <c r="H2941" s="35"/>
    </row>
    <row r="2942" spans="1:8" ht="15">
      <c r="A2942"/>
      <c r="B2942"/>
      <c r="C2942"/>
      <c r="D2942"/>
      <c r="E2942"/>
      <c r="F2942"/>
      <c r="G2942" s="35"/>
      <c r="H2942" s="35"/>
    </row>
    <row r="2943" spans="1:8" ht="15">
      <c r="A2943"/>
      <c r="B2943"/>
      <c r="C2943"/>
      <c r="D2943"/>
      <c r="E2943"/>
      <c r="F2943"/>
      <c r="G2943" s="35"/>
      <c r="H2943" s="35"/>
    </row>
    <row r="2944" spans="1:8" ht="15">
      <c r="A2944"/>
      <c r="B2944"/>
      <c r="C2944"/>
      <c r="D2944"/>
      <c r="E2944"/>
      <c r="F2944"/>
      <c r="G2944" s="35"/>
      <c r="H2944" s="35"/>
    </row>
    <row r="2945" spans="1:8" ht="15">
      <c r="A2945"/>
      <c r="B2945"/>
      <c r="C2945"/>
      <c r="D2945"/>
      <c r="E2945"/>
      <c r="F2945"/>
      <c r="G2945" s="35"/>
      <c r="H2945" s="35"/>
    </row>
    <row r="2946" spans="1:8" ht="15">
      <c r="A2946"/>
      <c r="B2946"/>
      <c r="C2946"/>
      <c r="D2946"/>
      <c r="E2946"/>
      <c r="F2946"/>
      <c r="G2946" s="35"/>
      <c r="H2946" s="35"/>
    </row>
    <row r="2947" spans="1:8" ht="15">
      <c r="A2947"/>
      <c r="B2947"/>
      <c r="C2947"/>
      <c r="D2947"/>
      <c r="E2947"/>
      <c r="F2947"/>
      <c r="G2947" s="35"/>
      <c r="H2947" s="35"/>
    </row>
    <row r="2948" spans="1:8" ht="15">
      <c r="A2948"/>
      <c r="B2948"/>
      <c r="C2948"/>
      <c r="D2948"/>
      <c r="E2948"/>
      <c r="F2948"/>
      <c r="G2948" s="35"/>
      <c r="H2948" s="35"/>
    </row>
    <row r="2949" spans="1:8" ht="15">
      <c r="A2949"/>
      <c r="B2949"/>
      <c r="C2949"/>
      <c r="D2949"/>
      <c r="E2949"/>
      <c r="F2949"/>
      <c r="G2949" s="35"/>
      <c r="H2949" s="35"/>
    </row>
    <row r="2950" spans="1:8" ht="15">
      <c r="A2950"/>
      <c r="B2950"/>
      <c r="C2950"/>
      <c r="D2950"/>
      <c r="E2950"/>
      <c r="F2950"/>
      <c r="G2950" s="35"/>
      <c r="H2950" s="35"/>
    </row>
    <row r="2951" spans="1:8" ht="15">
      <c r="A2951"/>
      <c r="B2951"/>
      <c r="C2951"/>
      <c r="D2951"/>
      <c r="E2951"/>
      <c r="F2951"/>
      <c r="G2951" s="35"/>
      <c r="H2951" s="35"/>
    </row>
    <row r="2952" spans="1:8" ht="15">
      <c r="A2952"/>
      <c r="B2952"/>
      <c r="C2952"/>
      <c r="D2952"/>
      <c r="E2952"/>
      <c r="F2952"/>
      <c r="G2952" s="35"/>
      <c r="H2952" s="35"/>
    </row>
    <row r="2953" spans="1:8" ht="15">
      <c r="A2953"/>
      <c r="B2953"/>
      <c r="C2953"/>
      <c r="D2953"/>
      <c r="E2953"/>
      <c r="F2953"/>
      <c r="G2953" s="35"/>
      <c r="H2953" s="35"/>
    </row>
    <row r="2954" spans="1:8" ht="15">
      <c r="A2954"/>
      <c r="B2954"/>
      <c r="C2954"/>
      <c r="D2954"/>
      <c r="E2954"/>
      <c r="F2954"/>
      <c r="G2954" s="35"/>
      <c r="H2954" s="35"/>
    </row>
    <row r="2955" spans="1:8" ht="15">
      <c r="A2955"/>
      <c r="B2955"/>
      <c r="C2955"/>
      <c r="D2955"/>
      <c r="E2955"/>
      <c r="F2955"/>
      <c r="G2955" s="35"/>
      <c r="H2955" s="35"/>
    </row>
    <row r="2956" spans="1:8" ht="15">
      <c r="A2956"/>
      <c r="B2956"/>
      <c r="C2956"/>
      <c r="D2956"/>
      <c r="E2956"/>
      <c r="F2956"/>
      <c r="G2956" s="35"/>
      <c r="H2956" s="35"/>
    </row>
    <row r="2957" spans="1:8" ht="15">
      <c r="A2957"/>
      <c r="B2957"/>
      <c r="C2957"/>
      <c r="D2957"/>
      <c r="E2957"/>
      <c r="F2957"/>
      <c r="G2957" s="35"/>
      <c r="H2957" s="35"/>
    </row>
    <row r="2958" spans="1:8" ht="15">
      <c r="A2958"/>
      <c r="B2958"/>
      <c r="C2958"/>
      <c r="D2958"/>
      <c r="E2958"/>
      <c r="F2958"/>
      <c r="G2958" s="35"/>
      <c r="H2958" s="35"/>
    </row>
    <row r="2959" spans="1:8" ht="15">
      <c r="A2959"/>
      <c r="B2959"/>
      <c r="C2959"/>
      <c r="D2959"/>
      <c r="E2959"/>
      <c r="F2959"/>
      <c r="G2959" s="35"/>
      <c r="H2959" s="35"/>
    </row>
    <row r="2960" spans="1:8" ht="15">
      <c r="A2960"/>
      <c r="B2960"/>
      <c r="C2960"/>
      <c r="D2960"/>
      <c r="E2960"/>
      <c r="F2960"/>
      <c r="G2960" s="35"/>
      <c r="H2960" s="35"/>
    </row>
    <row r="2961" spans="1:8" ht="15">
      <c r="A2961"/>
      <c r="B2961"/>
      <c r="C2961"/>
      <c r="D2961"/>
      <c r="E2961"/>
      <c r="F2961"/>
      <c r="G2961" s="35"/>
      <c r="H2961" s="35"/>
    </row>
    <row r="2962" spans="1:8" ht="15">
      <c r="A2962"/>
      <c r="B2962"/>
      <c r="C2962"/>
      <c r="D2962"/>
      <c r="E2962"/>
      <c r="F2962"/>
      <c r="G2962" s="35"/>
      <c r="H2962" s="35"/>
    </row>
    <row r="2963" spans="1:8" ht="15">
      <c r="A2963"/>
      <c r="B2963"/>
      <c r="C2963"/>
      <c r="D2963"/>
      <c r="E2963"/>
      <c r="F2963"/>
      <c r="G2963" s="35"/>
      <c r="H2963" s="35"/>
    </row>
    <row r="2964" spans="1:8" ht="15">
      <c r="A2964"/>
      <c r="B2964"/>
      <c r="C2964"/>
      <c r="D2964"/>
      <c r="E2964"/>
      <c r="F2964"/>
      <c r="G2964" s="35"/>
      <c r="H2964" s="35"/>
    </row>
    <row r="2965" spans="1:8" ht="15">
      <c r="A2965"/>
      <c r="B2965"/>
      <c r="C2965"/>
      <c r="D2965"/>
      <c r="E2965"/>
      <c r="F2965"/>
      <c r="G2965" s="35"/>
      <c r="H2965" s="35"/>
    </row>
    <row r="2966" spans="1:8" ht="15">
      <c r="A2966"/>
      <c r="B2966"/>
      <c r="C2966"/>
      <c r="D2966"/>
      <c r="E2966"/>
      <c r="F2966"/>
      <c r="G2966" s="35"/>
      <c r="H2966" s="35"/>
    </row>
    <row r="2967" spans="1:8" ht="15">
      <c r="A2967"/>
      <c r="B2967"/>
      <c r="C2967"/>
      <c r="D2967"/>
      <c r="E2967"/>
      <c r="F2967"/>
      <c r="G2967" s="35"/>
      <c r="H2967" s="35"/>
    </row>
    <row r="2968" spans="1:8" ht="15">
      <c r="A2968"/>
      <c r="B2968"/>
      <c r="C2968"/>
      <c r="D2968"/>
      <c r="E2968"/>
      <c r="F2968"/>
      <c r="G2968" s="35"/>
      <c r="H2968" s="35"/>
    </row>
    <row r="2969" spans="1:8" ht="15">
      <c r="A2969"/>
      <c r="B2969"/>
      <c r="C2969"/>
      <c r="D2969"/>
      <c r="E2969"/>
      <c r="F2969"/>
      <c r="G2969" s="35"/>
      <c r="H2969" s="35"/>
    </row>
    <row r="2970" spans="1:8" ht="15">
      <c r="A2970"/>
      <c r="B2970"/>
      <c r="C2970"/>
      <c r="D2970"/>
      <c r="E2970"/>
      <c r="F2970"/>
      <c r="G2970" s="35"/>
      <c r="H2970" s="35"/>
    </row>
    <row r="2971" spans="1:8" ht="15">
      <c r="A2971"/>
      <c r="B2971"/>
      <c r="C2971"/>
      <c r="D2971"/>
      <c r="E2971"/>
      <c r="F2971"/>
      <c r="G2971" s="35"/>
      <c r="H2971" s="35"/>
    </row>
    <row r="2972" spans="1:8" ht="15">
      <c r="A2972"/>
      <c r="B2972"/>
      <c r="C2972"/>
      <c r="D2972"/>
      <c r="E2972"/>
      <c r="F2972"/>
      <c r="G2972" s="35"/>
      <c r="H2972" s="35"/>
    </row>
    <row r="2973" spans="1:8" ht="15">
      <c r="A2973"/>
      <c r="B2973"/>
      <c r="C2973"/>
      <c r="D2973"/>
      <c r="E2973"/>
      <c r="F2973"/>
      <c r="G2973" s="35"/>
      <c r="H2973" s="35"/>
    </row>
    <row r="2974" spans="1:8" ht="15">
      <c r="A2974"/>
      <c r="B2974"/>
      <c r="C2974"/>
      <c r="D2974"/>
      <c r="E2974"/>
      <c r="F2974"/>
      <c r="G2974" s="35"/>
      <c r="H2974" s="35"/>
    </row>
    <row r="2975" spans="1:8" ht="15">
      <c r="A2975"/>
      <c r="B2975"/>
      <c r="C2975"/>
      <c r="D2975"/>
      <c r="E2975"/>
      <c r="F2975"/>
      <c r="G2975" s="35"/>
      <c r="H2975" s="35"/>
    </row>
    <row r="2976" spans="1:8" ht="15">
      <c r="A2976"/>
      <c r="B2976"/>
      <c r="C2976"/>
      <c r="D2976"/>
      <c r="E2976"/>
      <c r="F2976"/>
      <c r="G2976" s="35"/>
      <c r="H2976" s="35"/>
    </row>
    <row r="2977" spans="1:8" ht="15">
      <c r="A2977"/>
      <c r="B2977"/>
      <c r="C2977"/>
      <c r="D2977"/>
      <c r="E2977"/>
      <c r="F2977"/>
      <c r="G2977" s="35"/>
      <c r="H2977" s="35"/>
    </row>
    <row r="2978" spans="1:8" ht="15">
      <c r="A2978"/>
      <c r="B2978"/>
      <c r="C2978"/>
      <c r="D2978"/>
      <c r="E2978"/>
      <c r="F2978"/>
      <c r="G2978" s="35"/>
      <c r="H2978" s="35"/>
    </row>
    <row r="2979" spans="1:8" ht="15">
      <c r="A2979"/>
      <c r="B2979"/>
      <c r="C2979"/>
      <c r="D2979"/>
      <c r="E2979"/>
      <c r="F2979"/>
      <c r="G2979" s="35"/>
      <c r="H2979" s="35"/>
    </row>
    <row r="2980" spans="1:8" ht="15">
      <c r="A2980"/>
      <c r="B2980"/>
      <c r="C2980"/>
      <c r="D2980"/>
      <c r="E2980"/>
      <c r="F2980"/>
      <c r="G2980" s="35"/>
      <c r="H2980" s="35"/>
    </row>
    <row r="2981" spans="1:8" ht="15">
      <c r="A2981"/>
      <c r="B2981"/>
      <c r="C2981"/>
      <c r="D2981"/>
      <c r="E2981"/>
      <c r="F2981"/>
      <c r="G2981" s="35"/>
      <c r="H2981" s="35"/>
    </row>
    <row r="2982" spans="1:8" ht="15">
      <c r="A2982"/>
      <c r="B2982"/>
      <c r="C2982"/>
      <c r="D2982"/>
      <c r="E2982"/>
      <c r="F2982"/>
      <c r="G2982" s="35"/>
      <c r="H2982" s="35"/>
    </row>
    <row r="2983" spans="1:8" ht="15">
      <c r="A2983"/>
      <c r="B2983"/>
      <c r="C2983"/>
      <c r="D2983"/>
      <c r="E2983"/>
      <c r="F2983"/>
      <c r="G2983" s="35"/>
      <c r="H2983" s="35"/>
    </row>
    <row r="2984" spans="1:8" ht="15">
      <c r="A2984"/>
      <c r="B2984"/>
      <c r="C2984"/>
      <c r="D2984"/>
      <c r="E2984"/>
      <c r="F2984"/>
      <c r="G2984" s="35"/>
      <c r="H2984" s="35"/>
    </row>
    <row r="2985" spans="1:8" ht="15">
      <c r="A2985"/>
      <c r="B2985"/>
      <c r="C2985"/>
      <c r="D2985"/>
      <c r="E2985"/>
      <c r="F2985"/>
      <c r="G2985" s="35"/>
      <c r="H2985" s="35"/>
    </row>
    <row r="2986" spans="1:8" ht="15">
      <c r="A2986"/>
      <c r="B2986"/>
      <c r="C2986"/>
      <c r="D2986"/>
      <c r="E2986"/>
      <c r="F2986"/>
      <c r="G2986" s="35"/>
      <c r="H2986" s="35"/>
    </row>
    <row r="2987" spans="1:8" ht="15">
      <c r="A2987"/>
      <c r="B2987"/>
      <c r="C2987"/>
      <c r="D2987"/>
      <c r="E2987"/>
      <c r="F2987"/>
      <c r="G2987" s="35"/>
      <c r="H2987" s="35"/>
    </row>
    <row r="2988" spans="1:8" ht="15">
      <c r="A2988"/>
      <c r="B2988"/>
      <c r="C2988"/>
      <c r="D2988"/>
      <c r="E2988"/>
      <c r="F2988"/>
      <c r="G2988" s="35"/>
      <c r="H2988" s="35"/>
    </row>
    <row r="2989" spans="1:8" ht="15">
      <c r="A2989"/>
      <c r="B2989"/>
      <c r="C2989"/>
      <c r="D2989"/>
      <c r="E2989"/>
      <c r="F2989"/>
      <c r="G2989" s="35"/>
      <c r="H2989" s="35"/>
    </row>
    <row r="2990" spans="1:8" ht="15">
      <c r="A2990"/>
      <c r="B2990"/>
      <c r="C2990"/>
      <c r="D2990"/>
      <c r="E2990"/>
      <c r="F2990"/>
      <c r="G2990" s="35"/>
      <c r="H2990" s="35"/>
    </row>
    <row r="2991" spans="1:8" ht="15">
      <c r="A2991"/>
      <c r="B2991"/>
      <c r="C2991"/>
      <c r="D2991"/>
      <c r="E2991"/>
      <c r="F2991"/>
      <c r="G2991" s="35"/>
      <c r="H2991" s="35"/>
    </row>
    <row r="2992" spans="1:8" ht="15">
      <c r="A2992"/>
      <c r="B2992"/>
      <c r="C2992"/>
      <c r="D2992"/>
      <c r="E2992"/>
      <c r="F2992"/>
      <c r="G2992" s="35"/>
      <c r="H2992" s="35"/>
    </row>
    <row r="2993" spans="1:8" ht="15">
      <c r="A2993"/>
      <c r="B2993"/>
      <c r="C2993"/>
      <c r="D2993"/>
      <c r="E2993"/>
      <c r="F2993"/>
      <c r="G2993" s="35"/>
      <c r="H2993" s="35"/>
    </row>
    <row r="2994" spans="1:8" ht="15">
      <c r="A2994"/>
      <c r="B2994"/>
      <c r="C2994"/>
      <c r="D2994"/>
      <c r="E2994"/>
      <c r="F2994"/>
      <c r="G2994" s="35"/>
      <c r="H2994" s="35"/>
    </row>
    <row r="2995" spans="1:8" ht="15">
      <c r="A2995"/>
      <c r="B2995"/>
      <c r="C2995"/>
      <c r="D2995"/>
      <c r="E2995"/>
      <c r="F2995"/>
      <c r="G2995" s="35"/>
      <c r="H2995" s="35"/>
    </row>
    <row r="2996" spans="1:8" ht="15">
      <c r="A2996"/>
      <c r="B2996"/>
      <c r="C2996"/>
      <c r="D2996"/>
      <c r="E2996"/>
      <c r="F2996"/>
      <c r="G2996" s="35"/>
      <c r="H2996" s="35"/>
    </row>
    <row r="2997" spans="1:8" ht="15">
      <c r="A2997"/>
      <c r="B2997"/>
      <c r="C2997"/>
      <c r="D2997"/>
      <c r="E2997"/>
      <c r="F2997"/>
      <c r="G2997" s="35"/>
      <c r="H2997" s="35"/>
    </row>
    <row r="2998" spans="1:8" ht="15">
      <c r="A2998"/>
      <c r="B2998"/>
      <c r="C2998"/>
      <c r="D2998"/>
      <c r="E2998"/>
      <c r="F2998"/>
      <c r="G2998" s="35"/>
      <c r="H2998" s="35"/>
    </row>
    <row r="2999" spans="1:8" ht="15">
      <c r="A2999"/>
      <c r="B2999"/>
      <c r="C2999"/>
      <c r="D2999"/>
      <c r="E2999"/>
      <c r="F2999"/>
      <c r="G2999" s="35"/>
      <c r="H2999" s="35"/>
    </row>
    <row r="3000" spans="1:8" ht="15">
      <c r="A3000"/>
      <c r="B3000"/>
      <c r="C3000"/>
      <c r="D3000"/>
      <c r="E3000"/>
      <c r="F3000"/>
      <c r="G3000" s="35"/>
      <c r="H3000" s="35"/>
    </row>
    <row r="3001" spans="1:8" ht="15">
      <c r="A3001"/>
      <c r="B3001"/>
      <c r="C3001"/>
      <c r="D3001"/>
      <c r="E3001"/>
      <c r="F3001"/>
      <c r="G3001" s="35"/>
      <c r="H3001" s="35"/>
    </row>
    <row r="3002" spans="1:8" ht="15">
      <c r="A3002"/>
      <c r="B3002"/>
      <c r="C3002"/>
      <c r="D3002"/>
      <c r="E3002"/>
      <c r="F3002"/>
      <c r="G3002" s="35"/>
      <c r="H3002" s="35"/>
    </row>
    <row r="3003" spans="1:8" ht="15">
      <c r="A3003"/>
      <c r="B3003"/>
      <c r="C3003"/>
      <c r="D3003"/>
      <c r="E3003"/>
      <c r="F3003"/>
      <c r="G3003" s="35"/>
      <c r="H3003" s="35"/>
    </row>
    <row r="3004" spans="1:8" ht="15">
      <c r="A3004"/>
      <c r="B3004"/>
      <c r="C3004"/>
      <c r="D3004"/>
      <c r="E3004"/>
      <c r="F3004"/>
      <c r="G3004" s="35"/>
      <c r="H3004" s="35"/>
    </row>
    <row r="3005" spans="1:8" ht="15">
      <c r="A3005"/>
      <c r="B3005"/>
      <c r="C3005"/>
      <c r="D3005"/>
      <c r="E3005"/>
      <c r="F3005"/>
      <c r="G3005" s="35"/>
      <c r="H3005" s="35"/>
    </row>
    <row r="3006" spans="1:8" ht="15">
      <c r="A3006"/>
      <c r="B3006"/>
      <c r="C3006"/>
      <c r="D3006"/>
      <c r="E3006"/>
      <c r="F3006"/>
      <c r="G3006" s="35"/>
      <c r="H3006" s="35"/>
    </row>
    <row r="3007" spans="1:8" ht="15">
      <c r="A3007"/>
      <c r="B3007"/>
      <c r="C3007"/>
      <c r="D3007"/>
      <c r="E3007"/>
      <c r="F3007"/>
      <c r="G3007" s="35"/>
      <c r="H3007" s="35"/>
    </row>
    <row r="3008" spans="1:8" ht="15">
      <c r="A3008"/>
      <c r="B3008"/>
      <c r="C3008"/>
      <c r="D3008"/>
      <c r="E3008"/>
      <c r="F3008"/>
      <c r="G3008" s="35"/>
      <c r="H3008" s="35"/>
    </row>
    <row r="3009" spans="1:8" ht="15">
      <c r="A3009"/>
      <c r="B3009"/>
      <c r="C3009"/>
      <c r="D3009"/>
      <c r="E3009"/>
      <c r="F3009"/>
      <c r="G3009" s="35"/>
      <c r="H3009" s="35"/>
    </row>
    <row r="3010" spans="1:8" ht="15">
      <c r="A3010"/>
      <c r="B3010"/>
      <c r="C3010"/>
      <c r="D3010"/>
      <c r="E3010"/>
      <c r="F3010"/>
      <c r="G3010" s="35"/>
      <c r="H3010" s="35"/>
    </row>
    <row r="3011" spans="1:8" ht="15">
      <c r="A3011"/>
      <c r="B3011"/>
      <c r="C3011"/>
      <c r="D3011"/>
      <c r="E3011"/>
      <c r="F3011"/>
      <c r="G3011" s="35"/>
      <c r="H3011" s="35"/>
    </row>
    <row r="3012" spans="1:8" ht="15">
      <c r="A3012"/>
      <c r="B3012"/>
      <c r="C3012"/>
      <c r="D3012"/>
      <c r="E3012"/>
      <c r="F3012"/>
      <c r="G3012" s="35"/>
      <c r="H3012" s="35"/>
    </row>
    <row r="3013" spans="1:8" ht="15">
      <c r="A3013"/>
      <c r="B3013"/>
      <c r="C3013"/>
      <c r="D3013"/>
      <c r="E3013"/>
      <c r="F3013"/>
      <c r="G3013" s="35"/>
      <c r="H3013" s="35"/>
    </row>
    <row r="3014" spans="1:8" ht="15">
      <c r="A3014"/>
      <c r="B3014"/>
      <c r="C3014"/>
      <c r="D3014"/>
      <c r="E3014"/>
      <c r="F3014"/>
      <c r="G3014" s="35"/>
      <c r="H3014" s="35"/>
    </row>
    <row r="3015" spans="1:8" ht="15">
      <c r="A3015"/>
      <c r="B3015"/>
      <c r="C3015"/>
      <c r="D3015"/>
      <c r="E3015"/>
      <c r="F3015"/>
      <c r="G3015" s="35"/>
      <c r="H3015" s="35"/>
    </row>
    <row r="3016" spans="1:8" ht="15">
      <c r="A3016"/>
      <c r="B3016"/>
      <c r="C3016"/>
      <c r="D3016"/>
      <c r="E3016"/>
      <c r="F3016"/>
      <c r="G3016" s="35"/>
      <c r="H3016" s="35"/>
    </row>
    <row r="3017" spans="1:8" ht="15">
      <c r="A3017"/>
      <c r="B3017"/>
      <c r="C3017"/>
      <c r="D3017"/>
      <c r="E3017"/>
      <c r="F3017"/>
      <c r="G3017" s="35"/>
      <c r="H3017" s="35"/>
    </row>
    <row r="3018" spans="1:8" ht="15">
      <c r="A3018"/>
      <c r="B3018"/>
      <c r="C3018"/>
      <c r="D3018"/>
      <c r="E3018"/>
      <c r="F3018"/>
      <c r="G3018" s="35"/>
      <c r="H3018" s="35"/>
    </row>
    <row r="3019" spans="1:8" ht="15">
      <c r="A3019"/>
      <c r="B3019"/>
      <c r="C3019"/>
      <c r="D3019"/>
      <c r="E3019"/>
      <c r="F3019"/>
      <c r="G3019" s="35"/>
      <c r="H3019" s="35"/>
    </row>
    <row r="3020" spans="1:8" ht="15">
      <c r="A3020"/>
      <c r="B3020"/>
      <c r="C3020"/>
      <c r="D3020"/>
      <c r="E3020"/>
      <c r="F3020"/>
      <c r="G3020" s="35"/>
      <c r="H3020" s="35"/>
    </row>
    <row r="3021" spans="1:8" ht="15">
      <c r="A3021"/>
      <c r="B3021"/>
      <c r="C3021"/>
      <c r="D3021"/>
      <c r="E3021"/>
      <c r="F3021"/>
      <c r="G3021" s="35"/>
      <c r="H3021" s="35"/>
    </row>
    <row r="3022" spans="1:8" ht="15">
      <c r="A3022"/>
      <c r="B3022"/>
      <c r="C3022"/>
      <c r="D3022"/>
      <c r="E3022"/>
      <c r="F3022"/>
      <c r="G3022" s="35"/>
      <c r="H3022" s="35"/>
    </row>
    <row r="3023" spans="1:8" ht="15">
      <c r="A3023"/>
      <c r="B3023"/>
      <c r="C3023"/>
      <c r="D3023"/>
      <c r="E3023"/>
      <c r="F3023"/>
      <c r="G3023" s="35"/>
      <c r="H3023" s="35"/>
    </row>
    <row r="3024" spans="1:8" ht="15">
      <c r="A3024"/>
      <c r="B3024"/>
      <c r="C3024"/>
      <c r="D3024"/>
      <c r="E3024"/>
      <c r="F3024"/>
      <c r="G3024" s="35"/>
      <c r="H3024" s="35"/>
    </row>
    <row r="3025" spans="1:8" ht="15">
      <c r="A3025"/>
      <c r="B3025"/>
      <c r="C3025"/>
      <c r="D3025"/>
      <c r="E3025"/>
      <c r="F3025"/>
      <c r="G3025" s="35"/>
      <c r="H3025" s="35"/>
    </row>
    <row r="3026" spans="1:8" ht="15">
      <c r="A3026"/>
      <c r="B3026"/>
      <c r="C3026"/>
      <c r="D3026"/>
      <c r="E3026"/>
      <c r="F3026"/>
      <c r="G3026" s="35"/>
      <c r="H3026" s="35"/>
    </row>
    <row r="3027" spans="1:8" ht="15">
      <c r="A3027"/>
      <c r="B3027"/>
      <c r="C3027"/>
      <c r="D3027"/>
      <c r="E3027"/>
      <c r="F3027"/>
      <c r="G3027" s="35"/>
      <c r="H3027" s="35"/>
    </row>
    <row r="3028" spans="1:8" ht="15">
      <c r="A3028"/>
      <c r="B3028"/>
      <c r="C3028"/>
      <c r="D3028"/>
      <c r="E3028"/>
      <c r="F3028"/>
      <c r="G3028" s="35"/>
      <c r="H3028" s="35"/>
    </row>
    <row r="3029" spans="1:8" ht="15">
      <c r="A3029"/>
      <c r="B3029"/>
      <c r="C3029"/>
      <c r="D3029"/>
      <c r="E3029"/>
      <c r="F3029"/>
      <c r="G3029" s="35"/>
      <c r="H3029" s="35"/>
    </row>
    <row r="3030" spans="1:8" ht="15">
      <c r="A3030"/>
      <c r="B3030"/>
      <c r="C3030"/>
      <c r="D3030"/>
      <c r="E3030"/>
      <c r="F3030"/>
      <c r="G3030" s="35"/>
      <c r="H3030" s="35"/>
    </row>
    <row r="3031" spans="1:8" ht="15">
      <c r="A3031"/>
      <c r="B3031"/>
      <c r="C3031"/>
      <c r="D3031"/>
      <c r="E3031"/>
      <c r="F3031"/>
      <c r="G3031" s="35"/>
      <c r="H3031" s="35"/>
    </row>
    <row r="3032" spans="1:8" ht="15">
      <c r="A3032"/>
      <c r="B3032"/>
      <c r="C3032"/>
      <c r="D3032"/>
      <c r="E3032"/>
      <c r="F3032"/>
      <c r="G3032" s="35"/>
      <c r="H3032" s="35"/>
    </row>
    <row r="3033" spans="1:8" ht="15">
      <c r="A3033"/>
      <c r="B3033"/>
      <c r="C3033"/>
      <c r="D3033"/>
      <c r="E3033"/>
      <c r="F3033"/>
      <c r="G3033" s="35"/>
      <c r="H3033" s="35"/>
    </row>
    <row r="3034" spans="1:8" ht="15">
      <c r="A3034"/>
      <c r="B3034"/>
      <c r="C3034"/>
      <c r="D3034"/>
      <c r="E3034"/>
      <c r="F3034"/>
      <c r="G3034" s="35"/>
      <c r="H3034" s="35"/>
    </row>
    <row r="3035" spans="1:8" ht="15">
      <c r="A3035"/>
      <c r="B3035"/>
      <c r="C3035"/>
      <c r="D3035"/>
      <c r="E3035"/>
      <c r="F3035"/>
      <c r="G3035" s="35"/>
      <c r="H3035" s="35"/>
    </row>
    <row r="3036" spans="1:8" ht="15">
      <c r="A3036"/>
      <c r="B3036"/>
      <c r="C3036"/>
      <c r="D3036"/>
      <c r="E3036"/>
      <c r="F3036"/>
      <c r="G3036" s="35"/>
      <c r="H3036" s="35"/>
    </row>
    <row r="3037" spans="1:8" ht="15">
      <c r="A3037"/>
      <c r="B3037"/>
      <c r="C3037"/>
      <c r="D3037"/>
      <c r="E3037"/>
      <c r="F3037"/>
      <c r="G3037" s="35"/>
      <c r="H3037" s="35"/>
    </row>
    <row r="3038" spans="1:8" ht="15">
      <c r="A3038"/>
      <c r="B3038"/>
      <c r="C3038"/>
      <c r="D3038"/>
      <c r="E3038"/>
      <c r="F3038"/>
      <c r="G3038" s="35"/>
      <c r="H3038" s="35"/>
    </row>
    <row r="3039" spans="1:8" ht="15">
      <c r="A3039"/>
      <c r="B3039"/>
      <c r="C3039"/>
      <c r="D3039"/>
      <c r="E3039"/>
      <c r="F3039"/>
      <c r="G3039" s="35"/>
      <c r="H3039" s="35"/>
    </row>
    <row r="3040" spans="1:8" ht="15">
      <c r="A3040"/>
      <c r="B3040"/>
      <c r="C3040"/>
      <c r="D3040"/>
      <c r="E3040"/>
      <c r="F3040"/>
      <c r="G3040" s="35"/>
      <c r="H3040" s="35"/>
    </row>
    <row r="3041" spans="1:8" ht="15">
      <c r="A3041"/>
      <c r="B3041"/>
      <c r="C3041"/>
      <c r="D3041"/>
      <c r="E3041"/>
      <c r="F3041"/>
      <c r="G3041" s="35"/>
      <c r="H3041" s="35"/>
    </row>
    <row r="3042" spans="1:8" ht="15">
      <c r="A3042"/>
      <c r="B3042"/>
      <c r="C3042"/>
      <c r="D3042"/>
      <c r="E3042"/>
      <c r="F3042"/>
      <c r="G3042" s="35"/>
      <c r="H3042" s="35"/>
    </row>
    <row r="3043" spans="1:8" ht="15">
      <c r="A3043"/>
      <c r="B3043"/>
      <c r="C3043"/>
      <c r="D3043"/>
      <c r="E3043"/>
      <c r="F3043"/>
      <c r="G3043" s="35"/>
      <c r="H3043" s="35"/>
    </row>
    <row r="3044" spans="1:8" ht="15">
      <c r="A3044"/>
      <c r="B3044"/>
      <c r="C3044"/>
      <c r="D3044"/>
      <c r="E3044"/>
      <c r="F3044"/>
      <c r="G3044" s="35"/>
      <c r="H3044" s="35"/>
    </row>
    <row r="3045" spans="1:8" ht="15">
      <c r="A3045"/>
      <c r="B3045"/>
      <c r="C3045"/>
      <c r="D3045"/>
      <c r="E3045"/>
      <c r="F3045"/>
      <c r="G3045" s="35"/>
      <c r="H3045" s="35"/>
    </row>
    <row r="3046" spans="1:8" ht="15">
      <c r="A3046"/>
      <c r="B3046"/>
      <c r="C3046"/>
      <c r="D3046"/>
      <c r="E3046"/>
      <c r="F3046"/>
      <c r="G3046" s="35"/>
      <c r="H3046" s="35"/>
    </row>
    <row r="3047" spans="1:8" ht="15">
      <c r="A3047"/>
      <c r="B3047"/>
      <c r="C3047"/>
      <c r="D3047"/>
      <c r="E3047"/>
      <c r="F3047"/>
      <c r="G3047" s="35"/>
      <c r="H3047" s="35"/>
    </row>
    <row r="3048" spans="1:8" ht="15">
      <c r="A3048"/>
      <c r="B3048"/>
      <c r="C3048"/>
      <c r="D3048"/>
      <c r="E3048"/>
      <c r="F3048"/>
      <c r="G3048" s="35"/>
      <c r="H3048" s="35"/>
    </row>
    <row r="3049" spans="1:8" ht="15">
      <c r="A3049"/>
      <c r="B3049"/>
      <c r="C3049"/>
      <c r="D3049"/>
      <c r="E3049"/>
      <c r="F3049"/>
      <c r="G3049" s="35"/>
      <c r="H3049" s="35"/>
    </row>
    <row r="3050" spans="1:8" ht="15">
      <c r="A3050"/>
      <c r="B3050"/>
      <c r="C3050"/>
      <c r="D3050"/>
      <c r="E3050"/>
      <c r="F3050"/>
      <c r="G3050" s="35"/>
      <c r="H3050" s="35"/>
    </row>
    <row r="3051" spans="1:8" ht="15">
      <c r="A3051"/>
      <c r="B3051"/>
      <c r="C3051"/>
      <c r="D3051"/>
      <c r="E3051"/>
      <c r="F3051"/>
      <c r="G3051" s="35"/>
      <c r="H3051" s="35"/>
    </row>
    <row r="3052" spans="1:8" ht="15">
      <c r="A3052"/>
      <c r="B3052"/>
      <c r="C3052"/>
      <c r="D3052"/>
      <c r="E3052"/>
      <c r="F3052"/>
      <c r="G3052" s="35"/>
      <c r="H3052" s="35"/>
    </row>
    <row r="3053" spans="1:8" ht="15">
      <c r="A3053"/>
      <c r="B3053"/>
      <c r="C3053"/>
      <c r="D3053"/>
      <c r="E3053"/>
      <c r="F3053"/>
      <c r="G3053" s="35"/>
      <c r="H3053" s="35"/>
    </row>
    <row r="3054" spans="1:8" ht="15">
      <c r="A3054"/>
      <c r="B3054"/>
      <c r="C3054"/>
      <c r="D3054"/>
      <c r="E3054"/>
      <c r="F3054"/>
      <c r="G3054" s="35"/>
      <c r="H3054" s="35"/>
    </row>
    <row r="3055" spans="1:8" ht="15">
      <c r="A3055"/>
      <c r="B3055"/>
      <c r="C3055"/>
      <c r="D3055"/>
      <c r="E3055"/>
      <c r="F3055"/>
      <c r="G3055" s="35"/>
      <c r="H3055" s="35"/>
    </row>
    <row r="3056" spans="1:8" ht="15">
      <c r="A3056"/>
      <c r="B3056"/>
      <c r="C3056"/>
      <c r="D3056"/>
      <c r="E3056"/>
      <c r="F3056"/>
      <c r="G3056" s="35"/>
      <c r="H3056" s="35"/>
    </row>
    <row r="3057" spans="1:8" ht="15">
      <c r="A3057"/>
      <c r="B3057"/>
      <c r="C3057"/>
      <c r="D3057"/>
      <c r="E3057"/>
      <c r="F3057"/>
      <c r="G3057" s="35"/>
      <c r="H3057" s="35"/>
    </row>
    <row r="3058" spans="1:8" ht="15">
      <c r="A3058"/>
      <c r="B3058"/>
      <c r="C3058"/>
      <c r="D3058"/>
      <c r="E3058"/>
      <c r="F3058"/>
      <c r="G3058" s="35"/>
      <c r="H3058" s="35"/>
    </row>
    <row r="3059" spans="1:8" ht="15">
      <c r="A3059"/>
      <c r="B3059"/>
      <c r="C3059"/>
      <c r="D3059"/>
      <c r="E3059"/>
      <c r="F3059"/>
      <c r="G3059" s="35"/>
      <c r="H3059" s="35"/>
    </row>
    <row r="3060" spans="1:8" ht="15">
      <c r="A3060"/>
      <c r="B3060"/>
      <c r="C3060"/>
      <c r="D3060"/>
      <c r="E3060"/>
      <c r="F3060"/>
      <c r="G3060" s="35"/>
      <c r="H3060" s="35"/>
    </row>
    <row r="3061" spans="1:8" ht="15">
      <c r="A3061"/>
      <c r="B3061"/>
      <c r="C3061"/>
      <c r="D3061"/>
      <c r="E3061"/>
      <c r="F3061"/>
      <c r="G3061" s="35"/>
      <c r="H3061" s="35"/>
    </row>
    <row r="3062" spans="1:8" ht="15">
      <c r="A3062"/>
      <c r="B3062"/>
      <c r="C3062"/>
      <c r="D3062"/>
      <c r="E3062"/>
      <c r="F3062"/>
      <c r="G3062" s="35"/>
      <c r="H3062" s="35"/>
    </row>
    <row r="3063" spans="1:8" ht="15">
      <c r="A3063"/>
      <c r="B3063"/>
      <c r="C3063"/>
      <c r="D3063"/>
      <c r="E3063"/>
      <c r="F3063"/>
      <c r="G3063" s="35"/>
      <c r="H3063" s="35"/>
    </row>
    <row r="3064" spans="1:8" ht="15">
      <c r="A3064"/>
      <c r="B3064"/>
      <c r="C3064"/>
      <c r="D3064"/>
      <c r="E3064"/>
      <c r="F3064"/>
      <c r="G3064" s="35"/>
      <c r="H3064" s="35"/>
    </row>
    <row r="3065" spans="1:8" ht="15">
      <c r="A3065"/>
      <c r="B3065"/>
      <c r="C3065"/>
      <c r="D3065"/>
      <c r="E3065"/>
      <c r="F3065"/>
      <c r="G3065" s="35"/>
      <c r="H3065" s="35"/>
    </row>
    <row r="3066" spans="1:8" ht="15">
      <c r="A3066"/>
      <c r="B3066"/>
      <c r="C3066"/>
      <c r="D3066"/>
      <c r="E3066"/>
      <c r="F3066"/>
      <c r="G3066" s="35"/>
      <c r="H3066" s="35"/>
    </row>
    <row r="3067" spans="1:8" ht="15">
      <c r="A3067"/>
      <c r="B3067"/>
      <c r="C3067"/>
      <c r="D3067"/>
      <c r="E3067"/>
      <c r="F3067"/>
      <c r="G3067" s="35"/>
      <c r="H3067" s="35"/>
    </row>
    <row r="3068" spans="1:8" ht="15">
      <c r="A3068"/>
      <c r="B3068"/>
      <c r="C3068"/>
      <c r="D3068"/>
      <c r="E3068"/>
      <c r="F3068"/>
      <c r="G3068" s="35"/>
      <c r="H3068" s="35"/>
    </row>
    <row r="3069" spans="1:8" ht="15">
      <c r="A3069"/>
      <c r="B3069"/>
      <c r="C3069"/>
      <c r="D3069"/>
      <c r="E3069"/>
      <c r="F3069"/>
      <c r="G3069" s="35"/>
      <c r="H3069" s="35"/>
    </row>
    <row r="3070" spans="1:8" ht="15">
      <c r="A3070"/>
      <c r="B3070"/>
      <c r="C3070"/>
      <c r="D3070"/>
      <c r="E3070"/>
      <c r="F3070"/>
      <c r="G3070" s="35"/>
      <c r="H3070" s="35"/>
    </row>
    <row r="3071" spans="1:8" ht="15">
      <c r="A3071"/>
      <c r="B3071"/>
      <c r="C3071"/>
      <c r="D3071"/>
      <c r="E3071"/>
      <c r="F3071"/>
      <c r="G3071" s="35"/>
      <c r="H3071" s="35"/>
    </row>
    <row r="3072" spans="1:8" ht="15">
      <c r="A3072"/>
      <c r="B3072"/>
      <c r="C3072"/>
      <c r="D3072"/>
      <c r="E3072"/>
      <c r="F3072"/>
      <c r="G3072" s="35"/>
      <c r="H3072" s="35"/>
    </row>
    <row r="3073" spans="1:8" ht="15">
      <c r="A3073"/>
      <c r="B3073"/>
      <c r="C3073"/>
      <c r="D3073"/>
      <c r="E3073"/>
      <c r="F3073"/>
      <c r="G3073" s="35"/>
      <c r="H3073" s="35"/>
    </row>
    <row r="3074" spans="1:8" ht="15">
      <c r="A3074"/>
      <c r="B3074"/>
      <c r="C3074"/>
      <c r="D3074"/>
      <c r="E3074"/>
      <c r="F3074"/>
      <c r="G3074" s="35"/>
      <c r="H3074" s="35"/>
    </row>
    <row r="3075" spans="1:8" ht="15">
      <c r="A3075"/>
      <c r="B3075"/>
      <c r="C3075"/>
      <c r="D3075"/>
      <c r="E3075"/>
      <c r="F3075"/>
      <c r="G3075" s="35"/>
      <c r="H3075" s="35"/>
    </row>
    <row r="3076" spans="1:8" ht="15">
      <c r="A3076"/>
      <c r="B3076"/>
      <c r="C3076"/>
      <c r="D3076"/>
      <c r="E3076"/>
      <c r="F3076"/>
      <c r="G3076" s="35"/>
      <c r="H3076" s="35"/>
    </row>
    <row r="3077" spans="1:8" ht="15">
      <c r="A3077"/>
      <c r="B3077"/>
      <c r="C3077"/>
      <c r="D3077"/>
      <c r="E3077"/>
      <c r="F3077"/>
      <c r="G3077" s="35"/>
      <c r="H3077" s="35"/>
    </row>
    <row r="3078" spans="1:8" ht="15">
      <c r="A3078"/>
      <c r="B3078"/>
      <c r="C3078"/>
      <c r="D3078"/>
      <c r="E3078"/>
      <c r="F3078"/>
      <c r="G3078" s="35"/>
      <c r="H3078" s="35"/>
    </row>
    <row r="3079" spans="1:8" ht="15">
      <c r="A3079"/>
      <c r="B3079"/>
      <c r="C3079"/>
      <c r="D3079"/>
      <c r="E3079"/>
      <c r="F3079"/>
      <c r="G3079" s="35"/>
      <c r="H3079" s="35"/>
    </row>
    <row r="3080" spans="1:8" ht="15">
      <c r="A3080"/>
      <c r="B3080"/>
      <c r="C3080"/>
      <c r="D3080"/>
      <c r="E3080"/>
      <c r="F3080"/>
      <c r="G3080" s="35"/>
      <c r="H3080" s="35"/>
    </row>
    <row r="3081" spans="1:8" ht="15">
      <c r="A3081"/>
      <c r="B3081"/>
      <c r="C3081"/>
      <c r="D3081"/>
      <c r="E3081"/>
      <c r="F3081"/>
      <c r="G3081" s="35"/>
      <c r="H3081" s="35"/>
    </row>
    <row r="3082" spans="1:8" ht="15">
      <c r="A3082"/>
      <c r="B3082"/>
      <c r="C3082"/>
      <c r="D3082"/>
      <c r="E3082"/>
      <c r="F3082"/>
      <c r="G3082" s="35"/>
      <c r="H3082" s="35"/>
    </row>
    <row r="3083" spans="1:8" ht="15">
      <c r="A3083"/>
      <c r="B3083"/>
      <c r="C3083"/>
      <c r="D3083"/>
      <c r="E3083"/>
      <c r="F3083"/>
      <c r="G3083" s="35"/>
      <c r="H3083" s="35"/>
    </row>
    <row r="3084" spans="1:8" ht="15">
      <c r="A3084"/>
      <c r="B3084"/>
      <c r="C3084"/>
      <c r="D3084"/>
      <c r="E3084"/>
      <c r="F3084"/>
      <c r="G3084" s="35"/>
      <c r="H3084" s="35"/>
    </row>
    <row r="3085" spans="1:8" ht="15">
      <c r="A3085"/>
      <c r="B3085"/>
      <c r="C3085"/>
      <c r="D3085"/>
      <c r="E3085"/>
      <c r="F3085"/>
      <c r="G3085" s="35"/>
      <c r="H3085" s="35"/>
    </row>
    <row r="3086" spans="1:8" ht="15">
      <c r="A3086"/>
      <c r="B3086"/>
      <c r="C3086"/>
      <c r="D3086"/>
      <c r="E3086"/>
      <c r="F3086"/>
      <c r="G3086" s="35"/>
      <c r="H3086" s="35"/>
    </row>
    <row r="3087" spans="1:8" ht="15">
      <c r="A3087"/>
      <c r="B3087"/>
      <c r="C3087"/>
      <c r="D3087"/>
      <c r="E3087"/>
      <c r="F3087"/>
      <c r="G3087" s="35"/>
      <c r="H3087" s="35"/>
    </row>
    <row r="3088" spans="1:8" ht="15">
      <c r="A3088"/>
      <c r="B3088"/>
      <c r="C3088"/>
      <c r="D3088"/>
      <c r="E3088"/>
      <c r="F3088"/>
      <c r="G3088" s="35"/>
      <c r="H3088" s="35"/>
    </row>
    <row r="3089" spans="1:8" ht="15">
      <c r="A3089"/>
      <c r="B3089"/>
      <c r="C3089"/>
      <c r="D3089"/>
      <c r="E3089"/>
      <c r="F3089"/>
      <c r="G3089" s="35"/>
      <c r="H3089" s="35"/>
    </row>
    <row r="3090" spans="1:8" ht="15">
      <c r="A3090"/>
      <c r="B3090"/>
      <c r="C3090"/>
      <c r="D3090"/>
      <c r="E3090"/>
      <c r="F3090"/>
      <c r="G3090" s="35"/>
      <c r="H3090" s="35"/>
    </row>
    <row r="3091" spans="1:8" ht="15">
      <c r="A3091"/>
      <c r="B3091"/>
      <c r="C3091"/>
      <c r="D3091"/>
      <c r="E3091"/>
      <c r="F3091"/>
      <c r="G3091" s="35"/>
      <c r="H3091" s="35"/>
    </row>
    <row r="3092" spans="1:8" ht="15">
      <c r="A3092"/>
      <c r="B3092"/>
      <c r="C3092"/>
      <c r="D3092"/>
      <c r="E3092"/>
      <c r="F3092"/>
      <c r="G3092" s="35"/>
      <c r="H3092" s="35"/>
    </row>
    <row r="3093" spans="1:8" ht="15">
      <c r="A3093"/>
      <c r="B3093"/>
      <c r="C3093"/>
      <c r="D3093"/>
      <c r="E3093"/>
      <c r="F3093"/>
      <c r="G3093" s="35"/>
      <c r="H3093" s="35"/>
    </row>
    <row r="3094" spans="1:8" ht="15">
      <c r="A3094"/>
      <c r="B3094"/>
      <c r="C3094"/>
      <c r="D3094"/>
      <c r="E3094"/>
      <c r="F3094"/>
      <c r="G3094" s="35"/>
      <c r="H3094" s="35"/>
    </row>
    <row r="3095" spans="1:8" ht="15">
      <c r="A3095"/>
      <c r="B3095"/>
      <c r="C3095"/>
      <c r="D3095"/>
      <c r="E3095"/>
      <c r="F3095"/>
      <c r="G3095" s="35"/>
      <c r="H3095" s="35"/>
    </row>
    <row r="3096" spans="1:8" ht="15">
      <c r="A3096"/>
      <c r="B3096"/>
      <c r="C3096"/>
      <c r="D3096"/>
      <c r="E3096"/>
      <c r="F3096"/>
      <c r="G3096" s="35"/>
      <c r="H3096" s="35"/>
    </row>
    <row r="3097" spans="1:8" ht="15">
      <c r="A3097"/>
      <c r="B3097"/>
      <c r="C3097"/>
      <c r="D3097"/>
      <c r="E3097"/>
      <c r="F3097"/>
      <c r="G3097" s="35"/>
      <c r="H3097" s="35"/>
    </row>
    <row r="3098" spans="1:8" ht="15">
      <c r="A3098"/>
      <c r="B3098"/>
      <c r="C3098"/>
      <c r="D3098"/>
      <c r="E3098"/>
      <c r="F3098"/>
      <c r="G3098" s="35"/>
      <c r="H3098" s="35"/>
    </row>
    <row r="3099" spans="1:8" ht="15">
      <c r="A3099"/>
      <c r="B3099"/>
      <c r="C3099"/>
      <c r="D3099"/>
      <c r="E3099"/>
      <c r="F3099"/>
      <c r="G3099" s="35"/>
      <c r="H3099" s="35"/>
    </row>
    <row r="3100" spans="1:8" ht="15">
      <c r="A3100"/>
      <c r="B3100"/>
      <c r="C3100"/>
      <c r="D3100"/>
      <c r="E3100"/>
      <c r="F3100"/>
      <c r="G3100" s="35"/>
      <c r="H3100" s="35"/>
    </row>
    <row r="3101" spans="1:8" ht="15">
      <c r="A3101"/>
      <c r="B3101"/>
      <c r="C3101"/>
      <c r="D3101"/>
      <c r="E3101"/>
      <c r="F3101"/>
      <c r="G3101" s="35"/>
      <c r="H3101" s="35"/>
    </row>
    <row r="3102" spans="1:8" ht="15">
      <c r="A3102"/>
      <c r="B3102"/>
      <c r="C3102"/>
      <c r="D3102"/>
      <c r="E3102"/>
      <c r="F3102"/>
      <c r="G3102" s="35"/>
      <c r="H3102" s="35"/>
    </row>
    <row r="3103" spans="1:8" ht="15">
      <c r="A3103"/>
      <c r="B3103"/>
      <c r="C3103"/>
      <c r="D3103"/>
      <c r="E3103"/>
      <c r="F3103"/>
      <c r="G3103" s="35"/>
      <c r="H3103" s="35"/>
    </row>
    <row r="3104" spans="1:8" ht="15">
      <c r="A3104"/>
      <c r="B3104"/>
      <c r="C3104"/>
      <c r="D3104"/>
      <c r="E3104"/>
      <c r="F3104"/>
      <c r="G3104" s="35"/>
      <c r="H3104" s="35"/>
    </row>
    <row r="3105" spans="1:8" ht="15">
      <c r="A3105"/>
      <c r="B3105"/>
      <c r="C3105"/>
      <c r="D3105"/>
      <c r="E3105"/>
      <c r="F3105"/>
      <c r="G3105" s="35"/>
      <c r="H3105" s="35"/>
    </row>
    <row r="3106" spans="1:8" ht="15">
      <c r="A3106"/>
      <c r="B3106"/>
      <c r="C3106"/>
      <c r="D3106"/>
      <c r="E3106"/>
      <c r="F3106"/>
      <c r="G3106" s="35"/>
      <c r="H3106" s="35"/>
    </row>
    <row r="3107" spans="1:8" ht="15">
      <c r="A3107"/>
      <c r="B3107"/>
      <c r="C3107"/>
      <c r="D3107"/>
      <c r="E3107"/>
      <c r="F3107"/>
      <c r="G3107" s="35"/>
      <c r="H3107" s="35"/>
    </row>
    <row r="3108" spans="1:8" ht="15">
      <c r="A3108"/>
      <c r="B3108"/>
      <c r="C3108"/>
      <c r="D3108"/>
      <c r="E3108"/>
      <c r="F3108"/>
      <c r="G3108" s="35"/>
      <c r="H3108" s="35"/>
    </row>
    <row r="3109" spans="1:8" ht="15">
      <c r="A3109"/>
      <c r="B3109"/>
      <c r="C3109"/>
      <c r="D3109"/>
      <c r="E3109"/>
      <c r="F3109"/>
      <c r="G3109" s="35"/>
      <c r="H3109" s="35"/>
    </row>
    <row r="3110" spans="1:8" ht="15">
      <c r="A3110"/>
      <c r="B3110"/>
      <c r="C3110"/>
      <c r="D3110"/>
      <c r="E3110"/>
      <c r="F3110"/>
      <c r="G3110" s="35"/>
      <c r="H3110" s="35"/>
    </row>
    <row r="3111" spans="1:8" ht="15">
      <c r="A3111"/>
      <c r="B3111"/>
      <c r="C3111"/>
      <c r="D3111"/>
      <c r="E3111"/>
      <c r="F3111"/>
      <c r="G3111" s="35"/>
      <c r="H3111" s="35"/>
    </row>
    <row r="3112" spans="1:8" ht="15">
      <c r="A3112"/>
      <c r="B3112"/>
      <c r="C3112"/>
      <c r="D3112"/>
      <c r="E3112"/>
      <c r="F3112"/>
      <c r="G3112" s="35"/>
      <c r="H3112" s="35"/>
    </row>
    <row r="3113" spans="1:8" ht="15">
      <c r="A3113"/>
      <c r="B3113"/>
      <c r="C3113"/>
      <c r="D3113"/>
      <c r="E3113"/>
      <c r="F3113"/>
      <c r="G3113" s="35"/>
      <c r="H3113" s="35"/>
    </row>
    <row r="3114" spans="1:8" ht="15">
      <c r="A3114"/>
      <c r="B3114"/>
      <c r="C3114"/>
      <c r="D3114"/>
      <c r="E3114"/>
      <c r="F3114"/>
      <c r="G3114" s="35"/>
      <c r="H3114" s="35"/>
    </row>
    <row r="3115" spans="1:8" ht="15">
      <c r="A3115"/>
      <c r="B3115"/>
      <c r="C3115"/>
      <c r="D3115"/>
      <c r="E3115"/>
      <c r="F3115"/>
      <c r="G3115" s="35"/>
      <c r="H3115" s="35"/>
    </row>
    <row r="3116" spans="1:8" ht="15">
      <c r="A3116"/>
      <c r="B3116"/>
      <c r="C3116"/>
      <c r="D3116"/>
      <c r="E3116"/>
      <c r="F3116"/>
      <c r="G3116" s="35"/>
      <c r="H3116" s="35"/>
    </row>
    <row r="3117" spans="1:8" ht="15">
      <c r="A3117"/>
      <c r="B3117"/>
      <c r="C3117"/>
      <c r="D3117"/>
      <c r="E3117"/>
      <c r="F3117"/>
      <c r="G3117" s="35"/>
      <c r="H3117" s="35"/>
    </row>
    <row r="3118" spans="1:8" ht="15">
      <c r="A3118"/>
      <c r="B3118"/>
      <c r="C3118"/>
      <c r="D3118"/>
      <c r="E3118"/>
      <c r="F3118"/>
      <c r="G3118" s="35"/>
      <c r="H3118" s="35"/>
    </row>
    <row r="3119" spans="1:8" ht="15">
      <c r="A3119"/>
      <c r="B3119"/>
      <c r="C3119"/>
      <c r="D3119"/>
      <c r="E3119"/>
      <c r="F3119"/>
      <c r="G3119" s="35"/>
      <c r="H3119" s="35"/>
    </row>
    <row r="3120" spans="1:8" ht="15">
      <c r="A3120"/>
      <c r="B3120"/>
      <c r="C3120"/>
      <c r="D3120"/>
      <c r="E3120"/>
      <c r="F3120"/>
      <c r="G3120" s="35"/>
      <c r="H3120" s="35"/>
    </row>
    <row r="3121" spans="1:8" ht="15">
      <c r="A3121"/>
      <c r="B3121"/>
      <c r="C3121"/>
      <c r="D3121"/>
      <c r="E3121"/>
      <c r="F3121"/>
      <c r="G3121" s="35"/>
      <c r="H3121" s="35"/>
    </row>
    <row r="3122" spans="1:8" ht="15">
      <c r="A3122"/>
      <c r="B3122"/>
      <c r="C3122"/>
      <c r="D3122"/>
      <c r="E3122"/>
      <c r="F3122"/>
      <c r="G3122" s="35"/>
      <c r="H3122" s="35"/>
    </row>
    <row r="3123" spans="1:8" ht="15">
      <c r="A3123"/>
      <c r="B3123"/>
      <c r="C3123"/>
      <c r="D3123"/>
      <c r="E3123"/>
      <c r="F3123"/>
      <c r="G3123" s="35"/>
      <c r="H3123" s="35"/>
    </row>
    <row r="3124" spans="1:8" ht="15">
      <c r="A3124"/>
      <c r="B3124"/>
      <c r="C3124"/>
      <c r="D3124"/>
      <c r="E3124"/>
      <c r="F3124"/>
      <c r="G3124" s="35"/>
      <c r="H3124" s="35"/>
    </row>
    <row r="3125" spans="1:8" ht="15">
      <c r="A3125"/>
      <c r="B3125"/>
      <c r="C3125"/>
      <c r="D3125"/>
      <c r="E3125"/>
      <c r="F3125"/>
      <c r="G3125" s="35"/>
      <c r="H3125" s="35"/>
    </row>
    <row r="3126" spans="1:8" ht="15">
      <c r="A3126"/>
      <c r="B3126"/>
      <c r="C3126"/>
      <c r="D3126"/>
      <c r="E3126"/>
      <c r="F3126"/>
      <c r="G3126" s="35"/>
      <c r="H3126" s="35"/>
    </row>
    <row r="3127" spans="1:8" ht="15">
      <c r="A3127"/>
      <c r="B3127"/>
      <c r="C3127"/>
      <c r="D3127"/>
      <c r="E3127"/>
      <c r="F3127"/>
      <c r="G3127" s="35"/>
      <c r="H3127" s="35"/>
    </row>
    <row r="3128" spans="1:8" ht="15">
      <c r="A3128"/>
      <c r="B3128"/>
      <c r="C3128"/>
      <c r="D3128"/>
      <c r="E3128"/>
      <c r="F3128"/>
      <c r="G3128" s="35"/>
      <c r="H3128" s="35"/>
    </row>
    <row r="3129" spans="1:8" ht="15">
      <c r="A3129"/>
      <c r="B3129"/>
      <c r="C3129"/>
      <c r="D3129"/>
      <c r="E3129"/>
      <c r="F3129"/>
      <c r="G3129" s="35"/>
      <c r="H3129" s="35"/>
    </row>
    <row r="3130" spans="1:8" ht="15">
      <c r="A3130"/>
      <c r="B3130"/>
      <c r="C3130"/>
      <c r="D3130"/>
      <c r="E3130"/>
      <c r="F3130"/>
      <c r="G3130" s="35"/>
      <c r="H3130" s="35"/>
    </row>
    <row r="3131" spans="1:8" ht="15">
      <c r="A3131"/>
      <c r="B3131"/>
      <c r="C3131"/>
      <c r="D3131"/>
      <c r="E3131"/>
      <c r="F3131"/>
      <c r="G3131" s="35"/>
      <c r="H3131" s="35"/>
    </row>
    <row r="3132" spans="1:8" ht="15">
      <c r="A3132"/>
      <c r="B3132"/>
      <c r="C3132"/>
      <c r="D3132"/>
      <c r="E3132"/>
      <c r="F3132"/>
      <c r="G3132" s="35"/>
      <c r="H3132" s="35"/>
    </row>
    <row r="3133" spans="1:8" ht="15">
      <c r="A3133"/>
      <c r="B3133"/>
      <c r="C3133"/>
      <c r="D3133"/>
      <c r="E3133"/>
      <c r="F3133"/>
      <c r="G3133" s="35"/>
      <c r="H3133" s="35"/>
    </row>
    <row r="3134" spans="1:8" ht="15">
      <c r="A3134"/>
      <c r="B3134"/>
      <c r="C3134"/>
      <c r="D3134"/>
      <c r="E3134"/>
      <c r="F3134"/>
      <c r="G3134" s="35"/>
      <c r="H3134" s="35"/>
    </row>
    <row r="3135" spans="1:8" ht="15">
      <c r="A3135"/>
      <c r="B3135"/>
      <c r="C3135"/>
      <c r="D3135"/>
      <c r="E3135"/>
      <c r="F3135"/>
      <c r="G3135" s="35"/>
      <c r="H3135" s="35"/>
    </row>
    <row r="3136" spans="1:8" ht="15">
      <c r="A3136"/>
      <c r="B3136"/>
      <c r="C3136"/>
      <c r="D3136"/>
      <c r="E3136"/>
      <c r="F3136"/>
      <c r="G3136" s="35"/>
      <c r="H3136" s="35"/>
    </row>
    <row r="3137" spans="1:8" ht="15">
      <c r="A3137"/>
      <c r="B3137"/>
      <c r="C3137"/>
      <c r="D3137"/>
      <c r="E3137"/>
      <c r="F3137"/>
      <c r="G3137" s="35"/>
      <c r="H3137" s="35"/>
    </row>
    <row r="3138" spans="1:8" ht="15">
      <c r="A3138"/>
      <c r="B3138"/>
      <c r="C3138"/>
      <c r="D3138"/>
      <c r="E3138"/>
      <c r="F3138"/>
      <c r="G3138" s="35"/>
      <c r="H3138" s="35"/>
    </row>
    <row r="3139" spans="1:8" ht="15">
      <c r="A3139"/>
      <c r="B3139"/>
      <c r="C3139"/>
      <c r="D3139"/>
      <c r="E3139"/>
      <c r="F3139"/>
      <c r="G3139" s="35"/>
      <c r="H3139" s="35"/>
    </row>
    <row r="3140" spans="1:8" ht="15">
      <c r="A3140"/>
      <c r="B3140"/>
      <c r="C3140"/>
      <c r="D3140"/>
      <c r="E3140"/>
      <c r="F3140"/>
      <c r="G3140" s="35"/>
      <c r="H3140" s="35"/>
    </row>
    <row r="3141" spans="1:8" ht="15">
      <c r="A3141"/>
      <c r="B3141"/>
      <c r="C3141"/>
      <c r="D3141"/>
      <c r="E3141"/>
      <c r="F3141"/>
      <c r="G3141" s="35"/>
      <c r="H3141" s="35"/>
    </row>
    <row r="3142" spans="1:8" ht="15">
      <c r="A3142"/>
      <c r="B3142"/>
      <c r="C3142"/>
      <c r="D3142"/>
      <c r="E3142"/>
      <c r="F3142"/>
      <c r="G3142" s="35"/>
      <c r="H3142" s="35"/>
    </row>
    <row r="3143" spans="1:8" ht="15">
      <c r="A3143"/>
      <c r="B3143"/>
      <c r="C3143"/>
      <c r="D3143"/>
      <c r="E3143"/>
      <c r="F3143"/>
      <c r="G3143" s="35"/>
      <c r="H3143" s="35"/>
    </row>
    <row r="3144" spans="1:8" ht="15">
      <c r="A3144"/>
      <c r="B3144"/>
      <c r="C3144"/>
      <c r="D3144"/>
      <c r="E3144"/>
      <c r="F3144"/>
      <c r="G3144" s="35"/>
      <c r="H3144" s="35"/>
    </row>
    <row r="3145" spans="1:8" ht="15">
      <c r="A3145"/>
      <c r="B3145"/>
      <c r="C3145"/>
      <c r="D3145"/>
      <c r="E3145"/>
      <c r="F3145"/>
      <c r="G3145" s="35"/>
      <c r="H3145" s="35"/>
    </row>
    <row r="3146" spans="1:8" ht="15">
      <c r="A3146"/>
      <c r="B3146"/>
      <c r="C3146"/>
      <c r="D3146"/>
      <c r="E3146"/>
      <c r="F3146"/>
      <c r="G3146" s="35"/>
      <c r="H3146" s="35"/>
    </row>
    <row r="3147" spans="1:8" ht="15">
      <c r="A3147"/>
      <c r="B3147"/>
      <c r="C3147"/>
      <c r="D3147"/>
      <c r="E3147"/>
      <c r="F3147"/>
      <c r="G3147" s="35"/>
      <c r="H3147" s="35"/>
    </row>
    <row r="3148" spans="1:8" ht="15">
      <c r="A3148"/>
      <c r="B3148"/>
      <c r="C3148"/>
      <c r="D3148"/>
      <c r="E3148"/>
      <c r="F3148"/>
      <c r="G3148" s="35"/>
      <c r="H3148" s="35"/>
    </row>
    <row r="3149" spans="1:8" ht="15">
      <c r="A3149"/>
      <c r="B3149"/>
      <c r="C3149"/>
      <c r="D3149"/>
      <c r="E3149"/>
      <c r="F3149"/>
      <c r="G3149" s="35"/>
      <c r="H3149" s="35"/>
    </row>
    <row r="3150" spans="1:8" ht="15">
      <c r="A3150"/>
      <c r="B3150"/>
      <c r="C3150"/>
      <c r="D3150"/>
      <c r="E3150"/>
      <c r="F3150"/>
      <c r="G3150" s="35"/>
      <c r="H3150" s="35"/>
    </row>
    <row r="3151" spans="1:8" ht="15">
      <c r="A3151"/>
      <c r="B3151"/>
      <c r="C3151"/>
      <c r="D3151"/>
      <c r="E3151"/>
      <c r="F3151"/>
      <c r="G3151" s="35"/>
      <c r="H3151" s="35"/>
    </row>
    <row r="3152" spans="1:8" ht="15">
      <c r="A3152"/>
      <c r="B3152"/>
      <c r="C3152"/>
      <c r="D3152"/>
      <c r="E3152"/>
      <c r="F3152"/>
      <c r="G3152" s="35"/>
      <c r="H3152" s="35"/>
    </row>
    <row r="3153" spans="1:8" ht="15">
      <c r="A3153"/>
      <c r="B3153"/>
      <c r="C3153"/>
      <c r="D3153"/>
      <c r="E3153"/>
      <c r="F3153"/>
      <c r="G3153" s="35"/>
      <c r="H3153" s="35"/>
    </row>
    <row r="3154" spans="1:8" ht="15">
      <c r="A3154"/>
      <c r="B3154"/>
      <c r="C3154"/>
      <c r="D3154"/>
      <c r="E3154"/>
      <c r="F3154"/>
      <c r="G3154" s="35"/>
      <c r="H3154" s="35"/>
    </row>
    <row r="3155" spans="1:8" ht="15">
      <c r="A3155"/>
      <c r="B3155"/>
      <c r="C3155"/>
      <c r="D3155"/>
      <c r="E3155"/>
      <c r="F3155"/>
      <c r="G3155" s="35"/>
      <c r="H3155" s="35"/>
    </row>
    <row r="3156" spans="1:8" ht="15">
      <c r="A3156"/>
      <c r="B3156"/>
      <c r="C3156"/>
      <c r="D3156"/>
      <c r="E3156"/>
      <c r="F3156"/>
      <c r="G3156" s="35"/>
      <c r="H3156" s="35"/>
    </row>
    <row r="3157" spans="1:8" ht="15">
      <c r="A3157"/>
      <c r="B3157"/>
      <c r="C3157"/>
      <c r="D3157"/>
      <c r="E3157"/>
      <c r="F3157"/>
      <c r="G3157" s="35"/>
      <c r="H3157" s="35"/>
    </row>
    <row r="3158" spans="1:8" ht="15">
      <c r="A3158"/>
      <c r="B3158"/>
      <c r="C3158"/>
      <c r="D3158"/>
      <c r="E3158"/>
      <c r="F3158"/>
      <c r="G3158" s="35"/>
      <c r="H3158" s="35"/>
    </row>
    <row r="3159" spans="1:8" ht="15">
      <c r="A3159"/>
      <c r="B3159"/>
      <c r="C3159"/>
      <c r="D3159"/>
      <c r="E3159"/>
      <c r="F3159"/>
      <c r="G3159" s="35"/>
      <c r="H3159" s="35"/>
    </row>
    <row r="3160" spans="1:8" ht="15">
      <c r="A3160"/>
      <c r="B3160"/>
      <c r="C3160"/>
      <c r="D3160"/>
      <c r="E3160"/>
      <c r="F3160"/>
      <c r="G3160" s="35"/>
      <c r="H3160" s="35"/>
    </row>
    <row r="3161" spans="1:8" ht="15">
      <c r="A3161"/>
      <c r="B3161"/>
      <c r="C3161"/>
      <c r="D3161"/>
      <c r="E3161"/>
      <c r="F3161"/>
      <c r="G3161" s="35"/>
      <c r="H3161" s="35"/>
    </row>
    <row r="3162" spans="1:8" ht="15">
      <c r="A3162"/>
      <c r="B3162"/>
      <c r="C3162"/>
      <c r="D3162"/>
      <c r="E3162"/>
      <c r="F3162"/>
      <c r="G3162" s="35"/>
      <c r="H3162" s="35"/>
    </row>
    <row r="3163" spans="1:8" ht="15">
      <c r="A3163"/>
      <c r="B3163"/>
      <c r="C3163"/>
      <c r="D3163"/>
      <c r="E3163"/>
      <c r="F3163"/>
      <c r="G3163" s="35"/>
      <c r="H3163" s="35"/>
    </row>
    <row r="3164" spans="1:8" ht="15">
      <c r="A3164"/>
      <c r="B3164"/>
      <c r="C3164"/>
      <c r="D3164"/>
      <c r="E3164"/>
      <c r="F3164"/>
      <c r="G3164" s="35"/>
      <c r="H3164" s="35"/>
    </row>
    <row r="3165" spans="1:8" ht="15">
      <c r="A3165"/>
      <c r="B3165"/>
      <c r="C3165"/>
      <c r="D3165"/>
      <c r="E3165"/>
      <c r="F3165"/>
      <c r="G3165" s="35"/>
      <c r="H3165" s="35"/>
    </row>
    <row r="3166" spans="1:8" ht="15">
      <c r="A3166"/>
      <c r="B3166"/>
      <c r="C3166"/>
      <c r="D3166"/>
      <c r="E3166"/>
      <c r="F3166"/>
      <c r="G3166" s="35"/>
      <c r="H3166" s="35"/>
    </row>
    <row r="3167" spans="1:8" ht="15">
      <c r="A3167"/>
      <c r="B3167"/>
      <c r="C3167"/>
      <c r="D3167"/>
      <c r="E3167"/>
      <c r="F3167"/>
      <c r="G3167" s="35"/>
      <c r="H3167" s="35"/>
    </row>
    <row r="3168" spans="1:8" ht="15">
      <c r="A3168"/>
      <c r="B3168"/>
      <c r="C3168"/>
      <c r="D3168"/>
      <c r="E3168"/>
      <c r="F3168"/>
      <c r="G3168" s="35"/>
      <c r="H3168" s="35"/>
    </row>
    <row r="3169" spans="1:8" ht="15">
      <c r="A3169"/>
      <c r="B3169"/>
      <c r="C3169"/>
      <c r="D3169"/>
      <c r="E3169"/>
      <c r="F3169"/>
      <c r="G3169" s="35"/>
      <c r="H3169" s="35"/>
    </row>
    <row r="3170" spans="1:8" ht="15">
      <c r="A3170"/>
      <c r="B3170"/>
      <c r="C3170"/>
      <c r="D3170"/>
      <c r="E3170"/>
      <c r="F3170"/>
      <c r="G3170" s="35"/>
      <c r="H3170" s="35"/>
    </row>
    <row r="3171" spans="1:8" ht="15">
      <c r="A3171"/>
      <c r="B3171"/>
      <c r="C3171"/>
      <c r="D3171"/>
      <c r="E3171"/>
      <c r="F3171"/>
      <c r="G3171" s="35"/>
      <c r="H3171" s="35"/>
    </row>
    <row r="3172" spans="1:8" ht="15">
      <c r="A3172"/>
      <c r="B3172"/>
      <c r="C3172"/>
      <c r="D3172"/>
      <c r="E3172"/>
      <c r="F3172"/>
      <c r="G3172" s="35"/>
      <c r="H3172" s="35"/>
    </row>
    <row r="3173" spans="1:8" ht="15">
      <c r="A3173"/>
      <c r="B3173"/>
      <c r="C3173"/>
      <c r="D3173"/>
      <c r="E3173"/>
      <c r="F3173"/>
      <c r="G3173" s="35"/>
      <c r="H3173" s="35"/>
    </row>
    <row r="3174" spans="1:8" ht="15">
      <c r="A3174"/>
      <c r="B3174"/>
      <c r="C3174"/>
      <c r="D3174"/>
      <c r="E3174"/>
      <c r="F3174"/>
      <c r="G3174" s="35"/>
      <c r="H3174" s="35"/>
    </row>
    <row r="3175" spans="1:8" ht="15">
      <c r="A3175"/>
      <c r="B3175"/>
      <c r="C3175"/>
      <c r="D3175"/>
      <c r="E3175"/>
      <c r="F3175"/>
      <c r="G3175" s="35"/>
      <c r="H3175" s="35"/>
    </row>
    <row r="3176" spans="1:8" ht="15">
      <c r="A3176"/>
      <c r="B3176"/>
      <c r="C3176"/>
      <c r="D3176"/>
      <c r="E3176"/>
      <c r="F3176"/>
      <c r="G3176" s="35"/>
      <c r="H3176" s="35"/>
    </row>
    <row r="3177" spans="1:8" ht="15">
      <c r="A3177"/>
      <c r="B3177"/>
      <c r="C3177"/>
      <c r="D3177"/>
      <c r="E3177"/>
      <c r="F3177"/>
      <c r="G3177" s="35"/>
      <c r="H3177" s="35"/>
    </row>
    <row r="3178" spans="1:8" ht="15">
      <c r="A3178"/>
      <c r="B3178"/>
      <c r="C3178"/>
      <c r="D3178"/>
      <c r="E3178"/>
      <c r="F3178"/>
      <c r="G3178" s="35"/>
      <c r="H3178" s="35"/>
    </row>
    <row r="3179" spans="1:8" ht="15">
      <c r="A3179"/>
      <c r="B3179"/>
      <c r="C3179"/>
      <c r="D3179"/>
      <c r="E3179"/>
      <c r="F3179"/>
      <c r="G3179" s="35"/>
      <c r="H3179" s="35"/>
    </row>
    <row r="3180" spans="1:8" ht="15">
      <c r="A3180"/>
      <c r="B3180"/>
      <c r="C3180"/>
      <c r="D3180"/>
      <c r="E3180"/>
      <c r="F3180"/>
      <c r="G3180" s="35"/>
      <c r="H3180" s="35"/>
    </row>
    <row r="3181" spans="1:8" ht="15">
      <c r="A3181"/>
      <c r="B3181"/>
      <c r="C3181"/>
      <c r="D3181"/>
      <c r="E3181"/>
      <c r="F3181"/>
      <c r="G3181" s="35"/>
      <c r="H3181" s="35"/>
    </row>
    <row r="3182" spans="1:8" ht="15">
      <c r="A3182"/>
      <c r="B3182"/>
      <c r="C3182"/>
      <c r="D3182"/>
      <c r="E3182"/>
      <c r="F3182"/>
      <c r="G3182" s="35"/>
      <c r="H3182" s="35"/>
    </row>
    <row r="3183" spans="1:8" ht="15">
      <c r="A3183"/>
      <c r="B3183"/>
      <c r="C3183"/>
      <c r="D3183"/>
      <c r="E3183"/>
      <c r="F3183"/>
      <c r="G3183" s="35"/>
      <c r="H3183" s="35"/>
    </row>
    <row r="3184" spans="1:8" ht="15">
      <c r="A3184"/>
      <c r="B3184"/>
      <c r="C3184"/>
      <c r="D3184"/>
      <c r="E3184"/>
      <c r="F3184"/>
      <c r="G3184" s="35"/>
      <c r="H3184" s="35"/>
    </row>
    <row r="3185" spans="1:8" ht="15">
      <c r="A3185"/>
      <c r="B3185"/>
      <c r="C3185"/>
      <c r="D3185"/>
      <c r="E3185"/>
      <c r="F3185"/>
      <c r="G3185" s="35"/>
      <c r="H3185" s="35"/>
    </row>
    <row r="3186" spans="1:8" ht="15">
      <c r="A3186"/>
      <c r="B3186"/>
      <c r="C3186"/>
      <c r="D3186"/>
      <c r="E3186"/>
      <c r="F3186"/>
      <c r="G3186" s="35"/>
      <c r="H3186" s="35"/>
    </row>
    <row r="3187" spans="1:8" ht="15">
      <c r="A3187"/>
      <c r="B3187"/>
      <c r="C3187"/>
      <c r="D3187"/>
      <c r="E3187"/>
      <c r="F3187"/>
      <c r="G3187" s="35"/>
      <c r="H3187" s="35"/>
    </row>
    <row r="3188" spans="1:8" ht="15">
      <c r="A3188"/>
      <c r="B3188"/>
      <c r="C3188"/>
      <c r="D3188"/>
      <c r="E3188"/>
      <c r="F3188"/>
      <c r="G3188" s="35"/>
      <c r="H3188" s="35"/>
    </row>
    <row r="3189" spans="1:8" ht="15">
      <c r="A3189"/>
      <c r="B3189"/>
      <c r="C3189"/>
      <c r="D3189"/>
      <c r="E3189"/>
      <c r="F3189"/>
      <c r="G3189" s="35"/>
      <c r="H3189" s="35"/>
    </row>
    <row r="3190" spans="1:8" ht="15">
      <c r="A3190"/>
      <c r="B3190"/>
      <c r="C3190"/>
      <c r="D3190"/>
      <c r="E3190"/>
      <c r="F3190"/>
      <c r="G3190" s="35"/>
      <c r="H3190" s="35"/>
    </row>
    <row r="3191" spans="1:8" ht="15">
      <c r="A3191"/>
      <c r="B3191"/>
      <c r="C3191"/>
      <c r="D3191"/>
      <c r="E3191"/>
      <c r="F3191"/>
      <c r="G3191" s="35"/>
      <c r="H3191" s="35"/>
    </row>
    <row r="3192" spans="1:8" ht="15">
      <c r="A3192"/>
      <c r="B3192"/>
      <c r="C3192"/>
      <c r="D3192"/>
      <c r="E3192"/>
      <c r="F3192"/>
      <c r="G3192" s="35"/>
      <c r="H3192" s="35"/>
    </row>
    <row r="3193" spans="1:8" ht="15">
      <c r="A3193"/>
      <c r="B3193"/>
      <c r="C3193"/>
      <c r="D3193"/>
      <c r="E3193"/>
      <c r="F3193"/>
      <c r="G3193" s="35"/>
      <c r="H3193" s="35"/>
    </row>
    <row r="3194" spans="1:8" ht="15">
      <c r="A3194"/>
      <c r="B3194"/>
      <c r="C3194"/>
      <c r="D3194"/>
      <c r="E3194"/>
      <c r="F3194"/>
      <c r="G3194" s="35"/>
      <c r="H3194" s="35"/>
    </row>
    <row r="3195" spans="1:8" ht="15">
      <c r="A3195"/>
      <c r="B3195"/>
      <c r="C3195"/>
      <c r="D3195"/>
      <c r="E3195"/>
      <c r="F3195"/>
      <c r="G3195" s="35"/>
      <c r="H3195" s="35"/>
    </row>
    <row r="3196" spans="1:8" ht="15">
      <c r="A3196"/>
      <c r="B3196"/>
      <c r="C3196"/>
      <c r="D3196"/>
      <c r="E3196"/>
      <c r="F3196"/>
      <c r="G3196" s="35"/>
      <c r="H3196" s="35"/>
    </row>
    <row r="3197" spans="1:8" ht="15">
      <c r="A3197"/>
      <c r="B3197"/>
      <c r="C3197"/>
      <c r="D3197"/>
      <c r="E3197"/>
      <c r="F3197"/>
      <c r="G3197" s="35"/>
      <c r="H3197" s="35"/>
    </row>
    <row r="3198" spans="1:8" ht="15">
      <c r="A3198"/>
      <c r="B3198"/>
      <c r="C3198"/>
      <c r="D3198"/>
      <c r="E3198"/>
      <c r="F3198"/>
      <c r="G3198" s="35"/>
      <c r="H3198" s="35"/>
    </row>
    <row r="3199" spans="1:8" ht="15">
      <c r="A3199"/>
      <c r="B3199"/>
      <c r="C3199"/>
      <c r="D3199"/>
      <c r="E3199"/>
      <c r="F3199"/>
      <c r="G3199" s="35"/>
      <c r="H3199" s="35"/>
    </row>
    <row r="3200" spans="1:8" ht="15">
      <c r="A3200"/>
      <c r="B3200"/>
      <c r="C3200"/>
      <c r="D3200"/>
      <c r="E3200"/>
      <c r="F3200"/>
      <c r="G3200" s="35"/>
      <c r="H3200" s="35"/>
    </row>
    <row r="3201" spans="1:8" ht="15">
      <c r="A3201"/>
      <c r="B3201"/>
      <c r="C3201"/>
      <c r="D3201"/>
      <c r="E3201"/>
      <c r="F3201"/>
      <c r="G3201" s="35"/>
      <c r="H3201" s="35"/>
    </row>
    <row r="3202" spans="1:8" ht="15">
      <c r="A3202"/>
      <c r="B3202"/>
      <c r="C3202"/>
      <c r="D3202"/>
      <c r="E3202"/>
      <c r="F3202"/>
      <c r="G3202" s="35"/>
      <c r="H3202" s="35"/>
    </row>
    <row r="3203" spans="1:8" ht="15">
      <c r="A3203"/>
      <c r="B3203"/>
      <c r="C3203"/>
      <c r="D3203"/>
      <c r="E3203"/>
      <c r="F3203"/>
      <c r="G3203" s="35"/>
      <c r="H3203" s="35"/>
    </row>
    <row r="3204" spans="1:8" ht="15">
      <c r="A3204"/>
      <c r="B3204"/>
      <c r="C3204"/>
      <c r="D3204"/>
      <c r="E3204"/>
      <c r="F3204"/>
      <c r="G3204" s="35"/>
      <c r="H3204" s="35"/>
    </row>
    <row r="3205" spans="1:8" ht="15">
      <c r="A3205"/>
      <c r="B3205"/>
      <c r="C3205"/>
      <c r="D3205"/>
      <c r="E3205"/>
      <c r="F3205"/>
      <c r="G3205" s="35"/>
      <c r="H3205" s="35"/>
    </row>
    <row r="3206" spans="1:8" ht="15">
      <c r="A3206"/>
      <c r="B3206"/>
      <c r="C3206"/>
      <c r="D3206"/>
      <c r="E3206"/>
      <c r="F3206"/>
      <c r="G3206" s="35"/>
      <c r="H3206" s="35"/>
    </row>
    <row r="3207" spans="1:8" ht="15">
      <c r="A3207"/>
      <c r="B3207"/>
      <c r="C3207"/>
      <c r="D3207"/>
      <c r="E3207"/>
      <c r="F3207"/>
      <c r="G3207" s="35"/>
      <c r="H3207" s="35"/>
    </row>
    <row r="3208" spans="1:8" ht="15">
      <c r="A3208"/>
      <c r="B3208"/>
      <c r="C3208"/>
      <c r="D3208"/>
      <c r="E3208"/>
      <c r="F3208"/>
      <c r="G3208" s="35"/>
      <c r="H3208" s="35"/>
    </row>
    <row r="3209" spans="1:8" ht="15">
      <c r="A3209"/>
      <c r="B3209"/>
      <c r="C3209"/>
      <c r="D3209"/>
      <c r="E3209"/>
      <c r="F3209"/>
      <c r="G3209" s="35"/>
      <c r="H3209" s="35"/>
    </row>
    <row r="3210" spans="1:8" ht="15">
      <c r="A3210"/>
      <c r="B3210"/>
      <c r="C3210"/>
      <c r="D3210"/>
      <c r="E3210"/>
      <c r="F3210"/>
      <c r="G3210" s="35"/>
      <c r="H3210" s="35"/>
    </row>
    <row r="3211" spans="1:8" ht="15">
      <c r="A3211"/>
      <c r="B3211"/>
      <c r="C3211"/>
      <c r="D3211"/>
      <c r="E3211"/>
      <c r="F3211"/>
      <c r="G3211" s="35"/>
      <c r="H3211" s="35"/>
    </row>
    <row r="3212" spans="1:8" ht="15">
      <c r="A3212"/>
      <c r="B3212"/>
      <c r="C3212"/>
      <c r="D3212"/>
      <c r="E3212"/>
      <c r="F3212"/>
      <c r="G3212" s="35"/>
      <c r="H3212" s="35"/>
    </row>
    <row r="3213" spans="1:8" ht="15">
      <c r="A3213"/>
      <c r="B3213"/>
      <c r="C3213"/>
      <c r="D3213"/>
      <c r="E3213"/>
      <c r="F3213"/>
      <c r="G3213" s="35"/>
      <c r="H3213" s="35"/>
    </row>
    <row r="3214" spans="1:8" ht="15">
      <c r="A3214"/>
      <c r="B3214"/>
      <c r="C3214"/>
      <c r="D3214"/>
      <c r="E3214"/>
      <c r="F3214"/>
      <c r="G3214" s="35"/>
      <c r="H3214" s="35"/>
    </row>
    <row r="3215" spans="1:8" ht="15">
      <c r="A3215"/>
      <c r="B3215"/>
      <c r="C3215"/>
      <c r="D3215"/>
      <c r="E3215"/>
      <c r="F3215"/>
      <c r="G3215" s="35"/>
      <c r="H3215" s="35"/>
    </row>
    <row r="3216" spans="1:8" ht="15">
      <c r="A3216"/>
      <c r="B3216"/>
      <c r="C3216"/>
      <c r="D3216"/>
      <c r="E3216"/>
      <c r="F3216"/>
      <c r="G3216" s="35"/>
      <c r="H3216" s="35"/>
    </row>
    <row r="3217" spans="1:8" ht="15">
      <c r="A3217"/>
      <c r="B3217"/>
      <c r="C3217"/>
      <c r="D3217"/>
      <c r="E3217"/>
      <c r="F3217"/>
      <c r="G3217" s="35"/>
      <c r="H3217" s="35"/>
    </row>
    <row r="3218" spans="1:8" ht="15">
      <c r="A3218"/>
      <c r="B3218"/>
      <c r="C3218"/>
      <c r="D3218"/>
      <c r="E3218"/>
      <c r="F3218"/>
      <c r="G3218" s="35"/>
      <c r="H3218" s="35"/>
    </row>
    <row r="3219" spans="1:8" ht="15">
      <c r="A3219"/>
      <c r="B3219"/>
      <c r="C3219"/>
      <c r="D3219"/>
      <c r="E3219"/>
      <c r="F3219"/>
      <c r="G3219" s="35"/>
      <c r="H3219" s="35"/>
    </row>
    <row r="3220" spans="1:8" ht="15">
      <c r="A3220"/>
      <c r="B3220"/>
      <c r="C3220"/>
      <c r="D3220"/>
      <c r="E3220"/>
      <c r="F3220"/>
      <c r="G3220" s="35"/>
      <c r="H3220" s="35"/>
    </row>
    <row r="3221" spans="1:8" ht="15">
      <c r="A3221"/>
      <c r="B3221"/>
      <c r="C3221"/>
      <c r="D3221"/>
      <c r="E3221"/>
      <c r="F3221"/>
      <c r="G3221" s="35"/>
      <c r="H3221" s="35"/>
    </row>
    <row r="3222" spans="1:8" ht="15">
      <c r="A3222"/>
      <c r="B3222"/>
      <c r="C3222"/>
      <c r="D3222"/>
      <c r="E3222"/>
      <c r="F3222"/>
      <c r="G3222" s="35"/>
      <c r="H3222" s="35"/>
    </row>
    <row r="3223" spans="1:8" ht="15">
      <c r="A3223"/>
      <c r="B3223"/>
      <c r="C3223"/>
      <c r="D3223"/>
      <c r="E3223"/>
      <c r="F3223"/>
      <c r="G3223" s="35"/>
      <c r="H3223" s="35"/>
    </row>
    <row r="3224" spans="1:8" ht="15">
      <c r="A3224"/>
      <c r="B3224"/>
      <c r="C3224"/>
      <c r="D3224"/>
      <c r="E3224"/>
      <c r="F3224"/>
      <c r="G3224" s="35"/>
      <c r="H3224" s="35"/>
    </row>
    <row r="3225" spans="1:8" ht="15">
      <c r="A3225"/>
      <c r="B3225"/>
      <c r="C3225"/>
      <c r="D3225"/>
      <c r="E3225"/>
      <c r="F3225"/>
      <c r="G3225" s="35"/>
      <c r="H3225" s="35"/>
    </row>
    <row r="3226" spans="1:8" ht="15">
      <c r="A3226"/>
      <c r="B3226"/>
      <c r="C3226"/>
      <c r="D3226"/>
      <c r="E3226"/>
      <c r="F3226"/>
      <c r="G3226" s="35"/>
      <c r="H3226" s="35"/>
    </row>
    <row r="3227" spans="1:8" ht="15">
      <c r="A3227"/>
      <c r="B3227"/>
      <c r="C3227"/>
      <c r="D3227"/>
      <c r="E3227"/>
      <c r="F3227"/>
      <c r="G3227" s="35"/>
      <c r="H3227" s="35"/>
    </row>
    <row r="3228" spans="1:8" ht="15">
      <c r="A3228"/>
      <c r="B3228"/>
      <c r="C3228"/>
      <c r="D3228"/>
      <c r="E3228"/>
      <c r="F3228"/>
      <c r="G3228" s="35"/>
      <c r="H3228" s="35"/>
    </row>
    <row r="3229" spans="1:8" ht="15">
      <c r="A3229"/>
      <c r="B3229"/>
      <c r="C3229"/>
      <c r="D3229"/>
      <c r="E3229"/>
      <c r="F3229"/>
      <c r="G3229" s="35"/>
      <c r="H3229" s="35"/>
    </row>
    <row r="3230" spans="1:8" ht="15">
      <c r="A3230"/>
      <c r="B3230"/>
      <c r="C3230"/>
      <c r="D3230"/>
      <c r="E3230"/>
      <c r="F3230"/>
      <c r="G3230" s="35"/>
      <c r="H3230" s="35"/>
    </row>
    <row r="3231" spans="1:8" ht="15">
      <c r="A3231"/>
      <c r="B3231"/>
      <c r="C3231"/>
      <c r="D3231"/>
      <c r="E3231"/>
      <c r="F3231"/>
      <c r="G3231" s="35"/>
      <c r="H3231" s="35"/>
    </row>
    <row r="3232" spans="1:8" ht="15">
      <c r="A3232"/>
      <c r="B3232"/>
      <c r="C3232"/>
      <c r="D3232"/>
      <c r="E3232"/>
      <c r="F3232"/>
      <c r="G3232" s="35"/>
      <c r="H3232" s="35"/>
    </row>
    <row r="3233" spans="1:8" ht="15">
      <c r="A3233"/>
      <c r="B3233"/>
      <c r="C3233"/>
      <c r="D3233"/>
      <c r="E3233"/>
      <c r="F3233"/>
      <c r="G3233" s="35"/>
      <c r="H3233" s="35"/>
    </row>
    <row r="3234" spans="1:8" ht="15">
      <c r="A3234"/>
      <c r="B3234"/>
      <c r="C3234"/>
      <c r="D3234"/>
      <c r="E3234"/>
      <c r="F3234"/>
      <c r="G3234" s="35"/>
      <c r="H3234" s="35"/>
    </row>
    <row r="3235" spans="1:8" ht="15">
      <c r="A3235"/>
      <c r="B3235"/>
      <c r="C3235"/>
      <c r="D3235"/>
      <c r="E3235"/>
      <c r="F3235"/>
      <c r="G3235" s="35"/>
      <c r="H3235" s="35"/>
    </row>
    <row r="3236" spans="1:8" ht="15">
      <c r="A3236"/>
      <c r="B3236"/>
      <c r="C3236"/>
      <c r="D3236"/>
      <c r="E3236"/>
      <c r="F3236"/>
      <c r="G3236" s="35"/>
      <c r="H3236" s="35"/>
    </row>
    <row r="3237" spans="1:8" ht="15">
      <c r="A3237"/>
      <c r="B3237"/>
      <c r="C3237"/>
      <c r="D3237"/>
      <c r="E3237"/>
      <c r="F3237"/>
      <c r="G3237" s="35"/>
      <c r="H3237" s="35"/>
    </row>
    <row r="3238" spans="1:8" ht="15">
      <c r="A3238"/>
      <c r="B3238"/>
      <c r="C3238"/>
      <c r="D3238"/>
      <c r="E3238"/>
      <c r="F3238"/>
      <c r="G3238" s="35"/>
      <c r="H3238" s="35"/>
    </row>
    <row r="3239" spans="1:8" ht="15">
      <c r="A3239"/>
      <c r="B3239"/>
      <c r="C3239"/>
      <c r="D3239"/>
      <c r="E3239"/>
      <c r="F3239"/>
      <c r="G3239" s="35"/>
      <c r="H3239" s="35"/>
    </row>
    <row r="3240" spans="1:8" ht="15">
      <c r="A3240"/>
      <c r="B3240"/>
      <c r="C3240"/>
      <c r="D3240"/>
      <c r="E3240"/>
      <c r="F3240"/>
      <c r="G3240" s="35"/>
      <c r="H3240" s="35"/>
    </row>
    <row r="3241" spans="1:8" ht="15">
      <c r="A3241"/>
      <c r="B3241"/>
      <c r="C3241"/>
      <c r="D3241"/>
      <c r="E3241"/>
      <c r="F3241"/>
      <c r="G3241" s="35"/>
      <c r="H3241" s="35"/>
    </row>
    <row r="3242" spans="1:8" ht="15">
      <c r="A3242"/>
      <c r="B3242"/>
      <c r="C3242"/>
      <c r="D3242"/>
      <c r="E3242"/>
      <c r="F3242"/>
      <c r="G3242" s="35"/>
      <c r="H3242" s="35"/>
    </row>
    <row r="3243" spans="1:8" ht="15">
      <c r="A3243"/>
      <c r="B3243"/>
      <c r="C3243"/>
      <c r="D3243"/>
      <c r="E3243"/>
      <c r="F3243"/>
      <c r="G3243" s="35"/>
      <c r="H3243" s="35"/>
    </row>
    <row r="3244" spans="1:8" ht="15">
      <c r="A3244"/>
      <c r="B3244"/>
      <c r="C3244"/>
      <c r="D3244"/>
      <c r="E3244"/>
      <c r="F3244"/>
      <c r="G3244" s="35"/>
      <c r="H3244" s="35"/>
    </row>
    <row r="3245" spans="1:8" ht="15">
      <c r="A3245"/>
      <c r="B3245"/>
      <c r="C3245"/>
      <c r="D3245"/>
      <c r="E3245"/>
      <c r="F3245"/>
      <c r="G3245" s="35"/>
      <c r="H3245" s="35"/>
    </row>
    <row r="3246" spans="1:8" ht="15">
      <c r="A3246"/>
      <c r="B3246"/>
      <c r="C3246"/>
      <c r="D3246"/>
      <c r="E3246"/>
      <c r="F3246"/>
      <c r="G3246" s="35"/>
      <c r="H3246" s="35"/>
    </row>
    <row r="3247" spans="1:8" ht="15">
      <c r="A3247"/>
      <c r="B3247"/>
      <c r="C3247"/>
      <c r="D3247"/>
      <c r="E3247"/>
      <c r="F3247"/>
      <c r="G3247" s="35"/>
      <c r="H3247" s="35"/>
    </row>
    <row r="3248" spans="1:8" ht="15">
      <c r="A3248"/>
      <c r="B3248"/>
      <c r="C3248"/>
      <c r="D3248"/>
      <c r="E3248"/>
      <c r="F3248"/>
      <c r="G3248" s="35"/>
      <c r="H3248" s="35"/>
    </row>
    <row r="3249" spans="1:8" ht="15">
      <c r="A3249"/>
      <c r="B3249"/>
      <c r="C3249"/>
      <c r="D3249"/>
      <c r="E3249"/>
      <c r="F3249"/>
      <c r="G3249" s="35"/>
      <c r="H3249" s="35"/>
    </row>
    <row r="3250" spans="1:8" ht="15">
      <c r="A3250"/>
      <c r="B3250"/>
      <c r="C3250"/>
      <c r="D3250"/>
      <c r="E3250"/>
      <c r="F3250"/>
      <c r="G3250" s="35"/>
      <c r="H3250" s="35"/>
    </row>
    <row r="3251" spans="1:8" ht="15">
      <c r="A3251"/>
      <c r="B3251"/>
      <c r="C3251"/>
      <c r="D3251"/>
      <c r="E3251"/>
      <c r="F3251"/>
      <c r="G3251" s="35"/>
      <c r="H3251" s="35"/>
    </row>
    <row r="3252" spans="1:8" ht="15">
      <c r="A3252"/>
      <c r="B3252"/>
      <c r="C3252"/>
      <c r="D3252"/>
      <c r="E3252"/>
      <c r="F3252"/>
      <c r="G3252" s="35"/>
      <c r="H3252" s="35"/>
    </row>
    <row r="3253" spans="1:8" ht="15">
      <c r="A3253"/>
      <c r="B3253"/>
      <c r="C3253"/>
      <c r="D3253"/>
      <c r="E3253"/>
      <c r="F3253"/>
      <c r="G3253" s="35"/>
      <c r="H3253" s="35"/>
    </row>
    <row r="3254" spans="1:8" ht="15">
      <c r="A3254"/>
      <c r="B3254"/>
      <c r="C3254"/>
      <c r="D3254"/>
      <c r="E3254"/>
      <c r="F3254"/>
      <c r="G3254" s="35"/>
      <c r="H3254" s="35"/>
    </row>
    <row r="3255" spans="1:8" ht="15">
      <c r="A3255"/>
      <c r="B3255"/>
      <c r="C3255"/>
      <c r="D3255"/>
      <c r="E3255"/>
      <c r="F3255"/>
      <c r="G3255" s="35"/>
      <c r="H3255" s="35"/>
    </row>
    <row r="3256" spans="1:8" ht="15">
      <c r="A3256"/>
      <c r="B3256"/>
      <c r="C3256"/>
      <c r="D3256"/>
      <c r="E3256"/>
      <c r="F3256"/>
      <c r="G3256" s="35"/>
      <c r="H3256" s="35"/>
    </row>
    <row r="3257" spans="1:8" ht="15">
      <c r="A3257"/>
      <c r="B3257"/>
      <c r="C3257"/>
      <c r="D3257"/>
      <c r="E3257"/>
      <c r="F3257"/>
      <c r="G3257" s="35"/>
      <c r="H3257" s="35"/>
    </row>
    <row r="3258" spans="1:8" ht="15">
      <c r="A3258"/>
      <c r="B3258"/>
      <c r="C3258"/>
      <c r="D3258"/>
      <c r="E3258"/>
      <c r="F3258"/>
      <c r="G3258" s="35"/>
      <c r="H3258" s="35"/>
    </row>
    <row r="3259" spans="1:8" ht="15">
      <c r="A3259"/>
      <c r="B3259"/>
      <c r="C3259"/>
      <c r="D3259"/>
      <c r="E3259"/>
      <c r="F3259"/>
      <c r="G3259" s="35"/>
      <c r="H3259" s="35"/>
    </row>
    <row r="3260" spans="1:8" ht="15">
      <c r="A3260"/>
      <c r="B3260"/>
      <c r="C3260"/>
      <c r="D3260"/>
      <c r="E3260"/>
      <c r="F3260"/>
      <c r="G3260" s="35"/>
      <c r="H3260" s="35"/>
    </row>
    <row r="3261" spans="1:8" ht="15">
      <c r="A3261"/>
      <c r="B3261"/>
      <c r="C3261"/>
      <c r="D3261"/>
      <c r="E3261"/>
      <c r="F3261"/>
      <c r="G3261" s="35"/>
      <c r="H3261" s="35"/>
    </row>
    <row r="3262" spans="1:8" ht="15">
      <c r="A3262"/>
      <c r="B3262"/>
      <c r="C3262"/>
      <c r="D3262"/>
      <c r="E3262"/>
      <c r="F3262"/>
      <c r="G3262" s="35"/>
      <c r="H3262" s="35"/>
    </row>
    <row r="3263" spans="1:8" ht="15">
      <c r="A3263"/>
      <c r="B3263"/>
      <c r="C3263"/>
      <c r="D3263"/>
      <c r="E3263"/>
      <c r="F3263"/>
      <c r="G3263" s="35"/>
      <c r="H3263" s="35"/>
    </row>
    <row r="3264" spans="1:8" ht="15">
      <c r="A3264"/>
      <c r="B3264"/>
      <c r="C3264"/>
      <c r="D3264"/>
      <c r="E3264"/>
      <c r="F3264"/>
      <c r="G3264" s="35"/>
      <c r="H3264" s="35"/>
    </row>
    <row r="3265" spans="1:8" ht="15">
      <c r="A3265"/>
      <c r="B3265"/>
      <c r="C3265"/>
      <c r="D3265"/>
      <c r="E3265"/>
      <c r="F3265"/>
      <c r="G3265" s="35"/>
      <c r="H3265" s="35"/>
    </row>
    <row r="3266" spans="1:8" ht="15">
      <c r="A3266"/>
      <c r="B3266"/>
      <c r="C3266"/>
      <c r="D3266"/>
      <c r="E3266"/>
      <c r="F3266"/>
      <c r="G3266" s="35"/>
      <c r="H3266" s="35"/>
    </row>
    <row r="3267" spans="1:8" ht="15">
      <c r="A3267"/>
      <c r="B3267"/>
      <c r="C3267"/>
      <c r="D3267"/>
      <c r="E3267"/>
      <c r="F3267"/>
      <c r="G3267" s="35"/>
      <c r="H3267" s="35"/>
    </row>
    <row r="3268" spans="1:8" ht="15">
      <c r="A3268"/>
      <c r="B3268"/>
      <c r="C3268"/>
      <c r="D3268"/>
      <c r="E3268"/>
      <c r="F3268"/>
      <c r="G3268" s="35"/>
      <c r="H3268" s="35"/>
    </row>
    <row r="3269" spans="1:8" ht="15">
      <c r="A3269"/>
      <c r="B3269"/>
      <c r="C3269"/>
      <c r="D3269"/>
      <c r="E3269"/>
      <c r="F3269"/>
      <c r="G3269" s="35"/>
      <c r="H3269" s="35"/>
    </row>
    <row r="3270" spans="1:8" ht="15">
      <c r="A3270"/>
      <c r="B3270"/>
      <c r="C3270"/>
      <c r="D3270"/>
      <c r="E3270"/>
      <c r="F3270"/>
      <c r="G3270" s="35"/>
      <c r="H3270" s="35"/>
    </row>
    <row r="3271" spans="1:8" ht="15">
      <c r="A3271"/>
      <c r="B3271"/>
      <c r="C3271"/>
      <c r="D3271"/>
      <c r="E3271"/>
      <c r="F3271"/>
      <c r="G3271" s="35"/>
      <c r="H3271" s="35"/>
    </row>
    <row r="3272" spans="1:8" ht="15">
      <c r="A3272"/>
      <c r="B3272"/>
      <c r="C3272"/>
      <c r="D3272"/>
      <c r="E3272"/>
      <c r="F3272"/>
      <c r="G3272" s="35"/>
      <c r="H3272" s="35"/>
    </row>
    <row r="3273" spans="1:8" ht="15">
      <c r="A3273"/>
      <c r="B3273"/>
      <c r="C3273"/>
      <c r="D3273"/>
      <c r="E3273"/>
      <c r="F3273"/>
      <c r="G3273" s="35"/>
      <c r="H3273" s="35"/>
    </row>
    <row r="3274" spans="1:8" ht="15">
      <c r="A3274"/>
      <c r="B3274"/>
      <c r="C3274"/>
      <c r="D3274"/>
      <c r="E3274"/>
      <c r="F3274"/>
      <c r="G3274" s="35"/>
      <c r="H3274" s="35"/>
    </row>
    <row r="3275" spans="1:8" ht="15">
      <c r="A3275"/>
      <c r="B3275"/>
      <c r="C3275"/>
      <c r="D3275"/>
      <c r="E3275"/>
      <c r="F3275"/>
      <c r="G3275" s="35"/>
      <c r="H3275" s="35"/>
    </row>
    <row r="3276" spans="1:8" ht="15">
      <c r="A3276"/>
      <c r="B3276"/>
      <c r="C3276"/>
      <c r="D3276"/>
      <c r="E3276"/>
      <c r="F3276"/>
      <c r="G3276" s="35"/>
      <c r="H3276" s="35"/>
    </row>
    <row r="3277" spans="1:8" ht="15">
      <c r="A3277"/>
      <c r="B3277"/>
      <c r="C3277"/>
      <c r="D3277"/>
      <c r="E3277"/>
      <c r="F3277"/>
      <c r="G3277" s="35"/>
      <c r="H3277" s="35"/>
    </row>
    <row r="3278" spans="1:8" ht="15">
      <c r="A3278"/>
      <c r="B3278"/>
      <c r="C3278"/>
      <c r="D3278"/>
      <c r="E3278"/>
      <c r="F3278"/>
      <c r="G3278" s="35"/>
      <c r="H3278" s="35"/>
    </row>
    <row r="3279" spans="1:8" ht="15">
      <c r="A3279"/>
      <c r="B3279"/>
      <c r="C3279"/>
      <c r="D3279"/>
      <c r="E3279"/>
      <c r="F3279"/>
      <c r="G3279" s="35"/>
      <c r="H3279" s="35"/>
    </row>
    <row r="3280" spans="1:8" ht="15">
      <c r="A3280"/>
      <c r="B3280"/>
      <c r="C3280"/>
      <c r="D3280"/>
      <c r="E3280"/>
      <c r="F3280"/>
      <c r="G3280" s="35"/>
      <c r="H3280" s="35"/>
    </row>
    <row r="3281" spans="1:8" ht="15">
      <c r="A3281"/>
      <c r="B3281"/>
      <c r="C3281"/>
      <c r="D3281"/>
      <c r="E3281"/>
      <c r="F3281"/>
      <c r="G3281" s="35"/>
      <c r="H3281" s="35"/>
    </row>
    <row r="3282" spans="1:8" ht="15">
      <c r="A3282"/>
      <c r="B3282"/>
      <c r="C3282"/>
      <c r="D3282"/>
      <c r="E3282"/>
      <c r="F3282"/>
      <c r="G3282" s="35"/>
      <c r="H3282" s="35"/>
    </row>
    <row r="3283" spans="1:8" ht="15">
      <c r="A3283"/>
      <c r="B3283"/>
      <c r="C3283"/>
      <c r="D3283"/>
      <c r="E3283"/>
      <c r="F3283"/>
      <c r="G3283" s="35"/>
      <c r="H3283" s="35"/>
    </row>
    <row r="3284" spans="1:8" ht="15">
      <c r="A3284"/>
      <c r="B3284"/>
      <c r="C3284"/>
      <c r="D3284"/>
      <c r="E3284"/>
      <c r="F3284"/>
      <c r="G3284" s="35"/>
      <c r="H3284" s="35"/>
    </row>
    <row r="3285" spans="1:8" ht="15">
      <c r="A3285"/>
      <c r="B3285"/>
      <c r="C3285"/>
      <c r="D3285"/>
      <c r="E3285"/>
      <c r="F3285"/>
      <c r="G3285" s="35"/>
      <c r="H3285" s="35"/>
    </row>
    <row r="3286" spans="1:8" ht="15">
      <c r="A3286"/>
      <c r="B3286"/>
      <c r="C3286"/>
      <c r="D3286"/>
      <c r="E3286"/>
      <c r="F3286"/>
      <c r="G3286" s="35"/>
      <c r="H3286" s="35"/>
    </row>
    <row r="3287" spans="1:8" ht="15">
      <c r="A3287"/>
      <c r="B3287"/>
      <c r="C3287"/>
      <c r="D3287"/>
      <c r="E3287"/>
      <c r="F3287"/>
      <c r="G3287" s="35"/>
      <c r="H3287" s="35"/>
    </row>
    <row r="3288" spans="1:8" ht="15">
      <c r="A3288"/>
      <c r="B3288"/>
      <c r="C3288"/>
      <c r="D3288"/>
      <c r="E3288"/>
      <c r="F3288"/>
      <c r="G3288" s="35"/>
      <c r="H3288" s="35"/>
    </row>
    <row r="3289" spans="1:8" ht="15">
      <c r="A3289"/>
      <c r="B3289"/>
      <c r="C3289"/>
      <c r="D3289"/>
      <c r="E3289"/>
      <c r="F3289"/>
      <c r="G3289" s="35"/>
      <c r="H3289" s="35"/>
    </row>
    <row r="3290" spans="1:8" ht="15">
      <c r="A3290"/>
      <c r="B3290"/>
      <c r="C3290"/>
      <c r="D3290"/>
      <c r="E3290"/>
      <c r="F3290"/>
      <c r="G3290" s="35"/>
      <c r="H3290" s="35"/>
    </row>
    <row r="3291" spans="1:8" ht="15">
      <c r="A3291"/>
      <c r="B3291"/>
      <c r="C3291"/>
      <c r="D3291"/>
      <c r="E3291"/>
      <c r="F3291"/>
      <c r="G3291" s="35"/>
      <c r="H3291" s="35"/>
    </row>
    <row r="3292" spans="1:8" ht="15">
      <c r="A3292"/>
      <c r="B3292"/>
      <c r="C3292"/>
      <c r="D3292"/>
      <c r="E3292"/>
      <c r="F3292"/>
      <c r="G3292" s="35"/>
      <c r="H3292" s="35"/>
    </row>
    <row r="3293" spans="1:8" ht="15">
      <c r="A3293"/>
      <c r="B3293"/>
      <c r="C3293"/>
      <c r="D3293"/>
      <c r="E3293"/>
      <c r="F3293"/>
      <c r="G3293" s="35"/>
      <c r="H3293" s="35"/>
    </row>
    <row r="3294" spans="1:8" ht="15">
      <c r="A3294"/>
      <c r="B3294"/>
      <c r="C3294"/>
      <c r="D3294"/>
      <c r="E3294"/>
      <c r="F3294"/>
      <c r="G3294" s="35"/>
      <c r="H3294" s="35"/>
    </row>
    <row r="3295" spans="1:8" ht="15">
      <c r="A3295"/>
      <c r="B3295"/>
      <c r="C3295"/>
      <c r="D3295"/>
      <c r="E3295"/>
      <c r="F3295"/>
      <c r="G3295" s="35"/>
      <c r="H3295" s="35"/>
    </row>
    <row r="3296" spans="1:8" ht="15">
      <c r="A3296"/>
      <c r="B3296"/>
      <c r="C3296"/>
      <c r="D3296"/>
      <c r="E3296"/>
      <c r="F3296"/>
      <c r="G3296" s="35"/>
      <c r="H3296" s="35"/>
    </row>
    <row r="3297" spans="1:8" ht="15">
      <c r="A3297"/>
      <c r="B3297"/>
      <c r="C3297"/>
      <c r="D3297"/>
      <c r="E3297"/>
      <c r="F3297"/>
      <c r="G3297" s="35"/>
      <c r="H3297" s="35"/>
    </row>
    <row r="3298" spans="1:8" ht="15">
      <c r="A3298"/>
      <c r="B3298"/>
      <c r="C3298"/>
      <c r="D3298"/>
      <c r="E3298"/>
      <c r="F3298"/>
      <c r="G3298" s="35"/>
      <c r="H3298" s="35"/>
    </row>
    <row r="3299" spans="1:8" ht="15">
      <c r="A3299"/>
      <c r="B3299"/>
      <c r="C3299"/>
      <c r="D3299"/>
      <c r="E3299"/>
      <c r="F3299"/>
      <c r="G3299" s="35"/>
      <c r="H3299" s="35"/>
    </row>
    <row r="3300" spans="1:8" ht="15">
      <c r="A3300"/>
      <c r="B3300"/>
      <c r="C3300"/>
      <c r="D3300"/>
      <c r="E3300"/>
      <c r="F3300"/>
      <c r="G3300" s="35"/>
      <c r="H3300" s="35"/>
    </row>
    <row r="3301" spans="1:8" ht="15">
      <c r="A3301"/>
      <c r="B3301"/>
      <c r="C3301"/>
      <c r="D3301"/>
      <c r="E3301"/>
      <c r="F3301"/>
      <c r="G3301" s="35"/>
      <c r="H3301" s="35"/>
    </row>
    <row r="3302" spans="1:8" ht="15">
      <c r="A3302"/>
      <c r="B3302"/>
      <c r="C3302"/>
      <c r="D3302"/>
      <c r="E3302"/>
      <c r="F3302"/>
      <c r="G3302" s="35"/>
      <c r="H3302" s="35"/>
    </row>
    <row r="3303" spans="1:8" ht="15">
      <c r="A3303"/>
      <c r="B3303"/>
      <c r="C3303"/>
      <c r="D3303"/>
      <c r="E3303"/>
      <c r="F3303"/>
      <c r="G3303" s="35"/>
      <c r="H3303" s="35"/>
    </row>
    <row r="3304" spans="1:8" ht="15">
      <c r="A3304"/>
      <c r="B3304"/>
      <c r="C3304"/>
      <c r="D3304"/>
      <c r="E3304"/>
      <c r="F3304"/>
      <c r="G3304" s="35"/>
      <c r="H3304" s="35"/>
    </row>
    <row r="3305" spans="1:8" ht="15">
      <c r="A3305"/>
      <c r="B3305"/>
      <c r="C3305"/>
      <c r="D3305"/>
      <c r="E3305"/>
      <c r="F3305"/>
      <c r="G3305" s="35"/>
      <c r="H3305" s="35"/>
    </row>
    <row r="3306" spans="1:8" ht="15">
      <c r="A3306"/>
      <c r="B3306"/>
      <c r="C3306"/>
      <c r="D3306"/>
      <c r="E3306"/>
      <c r="F3306"/>
      <c r="G3306" s="35"/>
      <c r="H3306" s="35"/>
    </row>
    <row r="3307" spans="1:8" ht="15">
      <c r="A3307"/>
      <c r="B3307"/>
      <c r="C3307"/>
      <c r="D3307"/>
      <c r="E3307"/>
      <c r="F3307"/>
      <c r="G3307" s="35"/>
      <c r="H3307" s="35"/>
    </row>
    <row r="3308" spans="1:8" ht="15">
      <c r="A3308"/>
      <c r="B3308"/>
      <c r="C3308"/>
      <c r="D3308"/>
      <c r="E3308"/>
      <c r="F3308"/>
      <c r="G3308" s="35"/>
      <c r="H3308" s="35"/>
    </row>
    <row r="3309" spans="1:8" ht="15">
      <c r="A3309"/>
      <c r="B3309"/>
      <c r="C3309"/>
      <c r="D3309"/>
      <c r="E3309"/>
      <c r="F3309"/>
      <c r="G3309" s="35"/>
      <c r="H3309" s="35"/>
    </row>
    <row r="3310" spans="1:8" ht="15">
      <c r="A3310"/>
      <c r="B3310"/>
      <c r="C3310"/>
      <c r="D3310"/>
      <c r="E3310"/>
      <c r="F3310"/>
      <c r="G3310" s="35"/>
      <c r="H3310" s="35"/>
    </row>
    <row r="3311" spans="1:8" ht="15">
      <c r="A3311"/>
      <c r="B3311"/>
      <c r="C3311"/>
      <c r="D3311"/>
      <c r="E3311"/>
      <c r="F3311"/>
      <c r="G3311" s="35"/>
      <c r="H3311" s="35"/>
    </row>
    <row r="3312" spans="1:8" ht="15">
      <c r="A3312"/>
      <c r="B3312"/>
      <c r="C3312"/>
      <c r="D3312"/>
      <c r="E3312"/>
      <c r="F3312"/>
      <c r="G3312" s="35"/>
      <c r="H3312" s="35"/>
    </row>
    <row r="3313" spans="1:8" ht="15">
      <c r="A3313"/>
      <c r="B3313"/>
      <c r="C3313"/>
      <c r="D3313"/>
      <c r="E3313"/>
      <c r="F3313"/>
      <c r="G3313" s="35"/>
      <c r="H3313" s="35"/>
    </row>
    <row r="3314" spans="1:8" ht="15">
      <c r="A3314"/>
      <c r="B3314"/>
      <c r="C3314"/>
      <c r="D3314"/>
      <c r="E3314"/>
      <c r="F3314"/>
      <c r="G3314" s="35"/>
      <c r="H3314" s="35"/>
    </row>
    <row r="3315" spans="1:8" ht="15">
      <c r="A3315"/>
      <c r="B3315"/>
      <c r="C3315"/>
      <c r="D3315"/>
      <c r="E3315"/>
      <c r="F3315"/>
      <c r="G3315" s="35"/>
      <c r="H3315" s="35"/>
    </row>
    <row r="3316" spans="1:8" ht="15">
      <c r="A3316"/>
      <c r="B3316"/>
      <c r="C3316"/>
      <c r="D3316"/>
      <c r="E3316"/>
      <c r="F3316"/>
      <c r="G3316" s="35"/>
      <c r="H3316" s="35"/>
    </row>
    <row r="3317" spans="1:8" ht="15">
      <c r="A3317"/>
      <c r="B3317"/>
      <c r="C3317"/>
      <c r="D3317"/>
      <c r="E3317"/>
      <c r="F3317"/>
      <c r="G3317" s="35"/>
      <c r="H3317" s="35"/>
    </row>
    <row r="3318" spans="1:8" ht="15">
      <c r="A3318"/>
      <c r="B3318"/>
      <c r="C3318"/>
      <c r="D3318"/>
      <c r="E3318"/>
      <c r="F3318"/>
      <c r="G3318" s="35"/>
      <c r="H3318" s="35"/>
    </row>
    <row r="3319" spans="1:8" ht="15">
      <c r="A3319"/>
      <c r="B3319"/>
      <c r="C3319"/>
      <c r="D3319"/>
      <c r="E3319"/>
      <c r="F3319"/>
      <c r="G3319" s="35"/>
      <c r="H3319" s="35"/>
    </row>
    <row r="3320" spans="1:8" ht="15">
      <c r="A3320"/>
      <c r="B3320"/>
      <c r="C3320"/>
      <c r="D3320"/>
      <c r="E3320"/>
      <c r="F3320"/>
      <c r="G3320" s="35"/>
      <c r="H3320" s="35"/>
    </row>
    <row r="3321" spans="1:8" ht="15">
      <c r="A3321"/>
      <c r="B3321"/>
      <c r="C3321"/>
      <c r="D3321"/>
      <c r="E3321"/>
      <c r="F3321"/>
      <c r="G3321" s="35"/>
      <c r="H3321" s="35"/>
    </row>
    <row r="3322" spans="1:8" ht="15">
      <c r="A3322"/>
      <c r="B3322"/>
      <c r="C3322"/>
      <c r="D3322"/>
      <c r="E3322"/>
      <c r="F3322"/>
      <c r="G3322" s="35"/>
      <c r="H3322" s="35"/>
    </row>
    <row r="3323" spans="1:8" ht="15">
      <c r="A3323"/>
      <c r="B3323"/>
      <c r="C3323"/>
      <c r="D3323"/>
      <c r="E3323"/>
      <c r="F3323"/>
      <c r="G3323" s="35"/>
      <c r="H3323" s="35"/>
    </row>
    <row r="3324" spans="1:8" ht="15">
      <c r="A3324"/>
      <c r="B3324"/>
      <c r="C3324"/>
      <c r="D3324"/>
      <c r="E3324"/>
      <c r="F3324"/>
      <c r="G3324" s="35"/>
      <c r="H3324" s="35"/>
    </row>
    <row r="3325" spans="1:8" ht="15">
      <c r="A3325"/>
      <c r="B3325"/>
      <c r="C3325"/>
      <c r="D3325"/>
      <c r="E3325"/>
      <c r="F3325"/>
      <c r="G3325" s="35"/>
      <c r="H3325" s="35"/>
    </row>
    <row r="3326" spans="1:8" ht="15">
      <c r="A3326"/>
      <c r="B3326"/>
      <c r="C3326"/>
      <c r="D3326"/>
      <c r="E3326"/>
      <c r="F3326"/>
      <c r="G3326" s="35"/>
      <c r="H3326" s="35"/>
    </row>
    <row r="3327" spans="1:8" ht="15">
      <c r="A3327"/>
      <c r="B3327"/>
      <c r="C3327"/>
      <c r="D3327"/>
      <c r="E3327"/>
      <c r="F3327"/>
      <c r="G3327" s="35"/>
      <c r="H3327" s="35"/>
    </row>
    <row r="3328" spans="1:8" ht="15">
      <c r="A3328"/>
      <c r="B3328"/>
      <c r="C3328"/>
      <c r="D3328"/>
      <c r="E3328"/>
      <c r="F3328"/>
      <c r="G3328" s="35"/>
      <c r="H3328" s="35"/>
    </row>
    <row r="3329" spans="1:8" ht="15">
      <c r="A3329"/>
      <c r="B3329"/>
      <c r="C3329"/>
      <c r="D3329"/>
      <c r="E3329"/>
      <c r="F3329"/>
      <c r="G3329" s="35"/>
      <c r="H3329" s="35"/>
    </row>
    <row r="3330" spans="1:8" ht="15">
      <c r="A3330"/>
      <c r="B3330"/>
      <c r="C3330"/>
      <c r="D3330"/>
      <c r="E3330"/>
      <c r="F3330"/>
      <c r="G3330" s="35"/>
      <c r="H3330" s="35"/>
    </row>
    <row r="3331" spans="1:8" ht="15">
      <c r="A3331"/>
      <c r="B3331"/>
      <c r="C3331"/>
      <c r="D3331"/>
      <c r="E3331"/>
      <c r="F3331"/>
      <c r="G3331" s="35"/>
      <c r="H3331" s="35"/>
    </row>
    <row r="3332" spans="1:8" ht="15">
      <c r="A3332"/>
      <c r="B3332"/>
      <c r="C3332"/>
      <c r="D3332"/>
      <c r="E3332"/>
      <c r="F3332"/>
      <c r="G3332" s="35"/>
      <c r="H3332" s="35"/>
    </row>
    <row r="3333" spans="1:8" ht="15">
      <c r="A3333"/>
      <c r="B3333"/>
      <c r="C3333"/>
      <c r="D3333"/>
      <c r="E3333"/>
      <c r="F3333"/>
      <c r="G3333" s="35"/>
      <c r="H3333" s="35"/>
    </row>
    <row r="3334" spans="1:8" ht="15">
      <c r="A3334"/>
      <c r="B3334"/>
      <c r="C3334"/>
      <c r="D3334"/>
      <c r="E3334"/>
      <c r="F3334"/>
      <c r="G3334" s="35"/>
      <c r="H3334" s="35"/>
    </row>
    <row r="3335" spans="1:8" ht="15">
      <c r="A3335"/>
      <c r="B3335"/>
      <c r="C3335"/>
      <c r="D3335"/>
      <c r="E3335"/>
      <c r="F3335"/>
      <c r="G3335" s="35"/>
      <c r="H3335" s="35"/>
    </row>
    <row r="3336" spans="1:8" ht="15">
      <c r="A3336"/>
      <c r="B3336"/>
      <c r="C3336"/>
      <c r="D3336"/>
      <c r="E3336"/>
      <c r="F3336"/>
      <c r="G3336" s="35"/>
      <c r="H3336" s="35"/>
    </row>
    <row r="3337" spans="1:8" ht="15">
      <c r="A3337"/>
      <c r="B3337"/>
      <c r="C3337"/>
      <c r="D3337"/>
      <c r="E3337"/>
      <c r="F3337"/>
      <c r="G3337" s="35"/>
      <c r="H3337" s="35"/>
    </row>
    <row r="3338" spans="1:8" ht="15">
      <c r="A3338"/>
      <c r="B3338"/>
      <c r="C3338"/>
      <c r="D3338"/>
      <c r="E3338"/>
      <c r="F3338"/>
      <c r="G3338" s="35"/>
      <c r="H3338" s="35"/>
    </row>
    <row r="3339" spans="1:8" ht="15">
      <c r="A3339"/>
      <c r="B3339"/>
      <c r="C3339"/>
      <c r="D3339"/>
      <c r="E3339"/>
      <c r="F3339"/>
      <c r="G3339" s="35"/>
      <c r="H3339" s="35"/>
    </row>
    <row r="3340" spans="1:8" ht="15">
      <c r="A3340"/>
      <c r="B3340"/>
      <c r="C3340"/>
      <c r="D3340"/>
      <c r="E3340"/>
      <c r="F3340"/>
      <c r="G3340" s="35"/>
      <c r="H3340" s="35"/>
    </row>
    <row r="3341" spans="1:8" ht="15">
      <c r="A3341"/>
      <c r="B3341"/>
      <c r="C3341"/>
      <c r="D3341"/>
      <c r="E3341"/>
      <c r="F3341"/>
      <c r="G3341" s="35"/>
      <c r="H3341" s="35"/>
    </row>
    <row r="3342" spans="1:8" ht="15">
      <c r="A3342"/>
      <c r="B3342"/>
      <c r="C3342"/>
      <c r="D3342"/>
      <c r="E3342"/>
      <c r="F3342"/>
      <c r="G3342" s="35"/>
      <c r="H3342" s="35"/>
    </row>
    <row r="3343" spans="1:8" ht="15">
      <c r="A3343"/>
      <c r="B3343"/>
      <c r="C3343"/>
      <c r="D3343"/>
      <c r="E3343"/>
      <c r="F3343"/>
      <c r="G3343" s="35"/>
      <c r="H3343" s="35"/>
    </row>
    <row r="3344" spans="1:8" ht="15">
      <c r="A3344"/>
      <c r="B3344"/>
      <c r="C3344"/>
      <c r="D3344"/>
      <c r="E3344"/>
      <c r="F3344"/>
      <c r="G3344" s="35"/>
      <c r="H3344" s="35"/>
    </row>
    <row r="3345" spans="1:8" ht="15">
      <c r="A3345"/>
      <c r="B3345"/>
      <c r="C3345"/>
      <c r="D3345"/>
      <c r="E3345"/>
      <c r="F3345"/>
      <c r="G3345" s="35"/>
      <c r="H3345" s="35"/>
    </row>
    <row r="3346" spans="1:8" ht="15">
      <c r="A3346"/>
      <c r="B3346"/>
      <c r="C3346"/>
      <c r="D3346"/>
      <c r="E3346"/>
      <c r="F3346"/>
      <c r="G3346" s="35"/>
      <c r="H3346" s="35"/>
    </row>
    <row r="3347" spans="1:8" ht="15">
      <c r="A3347"/>
      <c r="B3347"/>
      <c r="C3347"/>
      <c r="D3347"/>
      <c r="E3347"/>
      <c r="F3347"/>
      <c r="G3347" s="35"/>
      <c r="H3347" s="35"/>
    </row>
    <row r="3348" spans="1:8" ht="15">
      <c r="A3348"/>
      <c r="B3348"/>
      <c r="C3348"/>
      <c r="D3348"/>
      <c r="E3348"/>
      <c r="F3348"/>
      <c r="G3348" s="35"/>
      <c r="H3348" s="35"/>
    </row>
    <row r="3349" spans="1:8" ht="15">
      <c r="A3349"/>
      <c r="B3349"/>
      <c r="C3349"/>
      <c r="D3349"/>
      <c r="E3349"/>
      <c r="F3349"/>
      <c r="G3349" s="35"/>
      <c r="H3349" s="35"/>
    </row>
    <row r="3350" spans="1:8" ht="15">
      <c r="A3350"/>
      <c r="B3350"/>
      <c r="C3350"/>
      <c r="D3350"/>
      <c r="E3350"/>
      <c r="F3350"/>
      <c r="G3350" s="35"/>
      <c r="H3350" s="35"/>
    </row>
    <row r="3351" spans="1:8" ht="15">
      <c r="A3351"/>
      <c r="B3351"/>
      <c r="C3351"/>
      <c r="D3351"/>
      <c r="E3351"/>
      <c r="F3351"/>
      <c r="G3351" s="35"/>
      <c r="H3351" s="35"/>
    </row>
    <row r="3352" spans="1:8" ht="15">
      <c r="A3352"/>
      <c r="B3352"/>
      <c r="C3352"/>
      <c r="D3352"/>
      <c r="E3352"/>
      <c r="F3352"/>
      <c r="G3352" s="35"/>
      <c r="H3352" s="35"/>
    </row>
    <row r="3353" spans="1:8" ht="15">
      <c r="A3353"/>
      <c r="B3353"/>
      <c r="C3353"/>
      <c r="D3353"/>
      <c r="E3353"/>
      <c r="F3353"/>
      <c r="G3353" s="35"/>
      <c r="H3353" s="35"/>
    </row>
    <row r="3354" spans="1:8" ht="15">
      <c r="A3354"/>
      <c r="B3354"/>
      <c r="C3354"/>
      <c r="D3354"/>
      <c r="E3354"/>
      <c r="F3354"/>
      <c r="G3354" s="35"/>
      <c r="H3354" s="35"/>
    </row>
    <row r="3355" spans="1:8" ht="15">
      <c r="A3355"/>
      <c r="B3355"/>
      <c r="C3355"/>
      <c r="D3355"/>
      <c r="E3355"/>
      <c r="F3355"/>
      <c r="G3355" s="35"/>
      <c r="H3355" s="35"/>
    </row>
    <row r="3356" spans="1:8" ht="15">
      <c r="A3356"/>
      <c r="B3356"/>
      <c r="C3356"/>
      <c r="D3356"/>
      <c r="E3356"/>
      <c r="F3356"/>
      <c r="G3356" s="35"/>
      <c r="H3356" s="35"/>
    </row>
    <row r="3357" spans="1:8" ht="15">
      <c r="A3357"/>
      <c r="B3357"/>
      <c r="C3357"/>
      <c r="D3357"/>
      <c r="E3357"/>
      <c r="F3357"/>
      <c r="G3357" s="35"/>
      <c r="H3357" s="35"/>
    </row>
    <row r="3358" spans="1:8" ht="15">
      <c r="A3358"/>
      <c r="B3358"/>
      <c r="C3358"/>
      <c r="D3358"/>
      <c r="E3358"/>
      <c r="F3358"/>
      <c r="G3358" s="35"/>
      <c r="H3358" s="35"/>
    </row>
    <row r="3359" spans="1:8" ht="15">
      <c r="A3359"/>
      <c r="B3359"/>
      <c r="C3359"/>
      <c r="D3359"/>
      <c r="E3359"/>
      <c r="F3359"/>
      <c r="G3359" s="35"/>
      <c r="H3359" s="35"/>
    </row>
    <row r="3360" spans="1:8" ht="15">
      <c r="A3360"/>
      <c r="B3360"/>
      <c r="C3360"/>
      <c r="D3360"/>
      <c r="E3360"/>
      <c r="F3360"/>
      <c r="G3360" s="35"/>
      <c r="H3360" s="35"/>
    </row>
    <row r="3361" spans="1:8" ht="15">
      <c r="A3361"/>
      <c r="B3361"/>
      <c r="C3361"/>
      <c r="D3361"/>
      <c r="E3361"/>
      <c r="F3361"/>
      <c r="G3361" s="35"/>
      <c r="H3361" s="35"/>
    </row>
    <row r="3362" spans="1:8" ht="15">
      <c r="A3362"/>
      <c r="B3362"/>
      <c r="C3362"/>
      <c r="D3362"/>
      <c r="E3362"/>
      <c r="F3362"/>
      <c r="G3362" s="35"/>
      <c r="H3362" s="35"/>
    </row>
    <row r="3363" spans="1:8" ht="15">
      <c r="A3363"/>
      <c r="B3363"/>
      <c r="C3363"/>
      <c r="D3363"/>
      <c r="E3363"/>
      <c r="F3363"/>
      <c r="G3363" s="35"/>
      <c r="H3363" s="35"/>
    </row>
    <row r="3364" spans="1:8" ht="15">
      <c r="A3364"/>
      <c r="B3364"/>
      <c r="C3364"/>
      <c r="D3364"/>
      <c r="E3364"/>
      <c r="F3364"/>
      <c r="G3364" s="35"/>
      <c r="H3364" s="35"/>
    </row>
    <row r="3365" spans="1:8" ht="15">
      <c r="A3365"/>
      <c r="B3365"/>
      <c r="C3365"/>
      <c r="D3365"/>
      <c r="E3365"/>
      <c r="F3365"/>
      <c r="G3365" s="35"/>
      <c r="H3365" s="35"/>
    </row>
    <row r="3366" spans="1:8" ht="15">
      <c r="A3366"/>
      <c r="B3366"/>
      <c r="C3366"/>
      <c r="D3366"/>
      <c r="E3366"/>
      <c r="F3366"/>
      <c r="G3366" s="35"/>
      <c r="H3366" s="35"/>
    </row>
    <row r="3367" spans="1:8" ht="15">
      <c r="A3367"/>
      <c r="B3367"/>
      <c r="C3367"/>
      <c r="D3367"/>
      <c r="E3367"/>
      <c r="F3367"/>
      <c r="G3367" s="35"/>
      <c r="H3367" s="35"/>
    </row>
    <row r="3368" spans="1:8" ht="15">
      <c r="A3368"/>
      <c r="B3368"/>
      <c r="C3368"/>
      <c r="D3368"/>
      <c r="E3368"/>
      <c r="F3368"/>
      <c r="G3368" s="35"/>
      <c r="H3368" s="35"/>
    </row>
    <row r="3369" spans="1:8" ht="15">
      <c r="A3369"/>
      <c r="B3369"/>
      <c r="C3369"/>
      <c r="D3369"/>
      <c r="E3369"/>
      <c r="F3369"/>
      <c r="G3369" s="35"/>
      <c r="H3369" s="35"/>
    </row>
    <row r="3370" spans="1:8" ht="15">
      <c r="A3370"/>
      <c r="B3370"/>
      <c r="C3370"/>
      <c r="D3370"/>
      <c r="E3370"/>
      <c r="F3370"/>
      <c r="G3370" s="35"/>
      <c r="H3370" s="35"/>
    </row>
    <row r="3371" spans="1:8" ht="15">
      <c r="A3371"/>
      <c r="B3371"/>
      <c r="C3371"/>
      <c r="D3371"/>
      <c r="E3371"/>
      <c r="F3371"/>
      <c r="G3371" s="35"/>
      <c r="H3371" s="35"/>
    </row>
    <row r="3372" spans="1:8" ht="15">
      <c r="A3372"/>
      <c r="B3372"/>
      <c r="C3372"/>
      <c r="D3372"/>
      <c r="E3372"/>
      <c r="F3372"/>
      <c r="G3372" s="35"/>
      <c r="H3372" s="35"/>
    </row>
    <row r="3373" spans="1:8" ht="15">
      <c r="A3373"/>
      <c r="B3373"/>
      <c r="C3373"/>
      <c r="D3373"/>
      <c r="E3373"/>
      <c r="F3373"/>
      <c r="G3373" s="35"/>
      <c r="H3373" s="35"/>
    </row>
    <row r="3374" spans="1:8" ht="15">
      <c r="A3374"/>
      <c r="B3374"/>
      <c r="C3374"/>
      <c r="D3374"/>
      <c r="E3374"/>
      <c r="F3374"/>
      <c r="G3374" s="35"/>
      <c r="H3374" s="35"/>
    </row>
    <row r="3375" spans="1:8" ht="15">
      <c r="A3375"/>
      <c r="B3375"/>
      <c r="C3375"/>
      <c r="D3375"/>
      <c r="E3375"/>
      <c r="F3375"/>
      <c r="G3375" s="35"/>
      <c r="H3375" s="35"/>
    </row>
    <row r="3376" spans="1:8" ht="15">
      <c r="A3376"/>
      <c r="B3376"/>
      <c r="C3376"/>
      <c r="D3376"/>
      <c r="E3376"/>
      <c r="F3376"/>
      <c r="G3376" s="35"/>
      <c r="H3376" s="35"/>
    </row>
    <row r="3377" spans="1:8" ht="15">
      <c r="A3377"/>
      <c r="B3377"/>
      <c r="C3377"/>
      <c r="D3377"/>
      <c r="E3377"/>
      <c r="F3377"/>
      <c r="G3377" s="35"/>
      <c r="H3377" s="35"/>
    </row>
    <row r="3378" spans="1:8" ht="15">
      <c r="A3378"/>
      <c r="B3378"/>
      <c r="C3378"/>
      <c r="D3378"/>
      <c r="E3378"/>
      <c r="F3378"/>
      <c r="G3378" s="35"/>
      <c r="H3378" s="35"/>
    </row>
    <row r="3379" spans="1:8" ht="15">
      <c r="A3379"/>
      <c r="B3379"/>
      <c r="C3379"/>
      <c r="D3379"/>
      <c r="E3379"/>
      <c r="F3379"/>
      <c r="G3379" s="35"/>
      <c r="H3379" s="35"/>
    </row>
    <row r="3380" spans="1:8" ht="15">
      <c r="A3380"/>
      <c r="B3380"/>
      <c r="C3380"/>
      <c r="D3380"/>
      <c r="E3380"/>
      <c r="F3380"/>
      <c r="G3380" s="35"/>
      <c r="H3380" s="35"/>
    </row>
    <row r="3381" spans="1:8" ht="15">
      <c r="A3381"/>
      <c r="B3381"/>
      <c r="C3381"/>
      <c r="D3381"/>
      <c r="E3381"/>
      <c r="F3381"/>
      <c r="G3381" s="35"/>
      <c r="H3381" s="35"/>
    </row>
    <row r="3382" spans="1:8" ht="15">
      <c r="A3382"/>
      <c r="B3382"/>
      <c r="C3382"/>
      <c r="D3382"/>
      <c r="E3382"/>
      <c r="F3382"/>
      <c r="G3382" s="35"/>
      <c r="H3382" s="35"/>
    </row>
    <row r="3383" spans="1:8" ht="15">
      <c r="A3383"/>
      <c r="B3383"/>
      <c r="C3383"/>
      <c r="D3383"/>
      <c r="E3383"/>
      <c r="F3383"/>
      <c r="G3383" s="35"/>
      <c r="H3383" s="35"/>
    </row>
    <row r="3384" spans="1:8" ht="15">
      <c r="A3384"/>
      <c r="B3384"/>
      <c r="C3384"/>
      <c r="D3384"/>
      <c r="E3384"/>
      <c r="F3384"/>
      <c r="G3384" s="35"/>
      <c r="H3384" s="35"/>
    </row>
    <row r="3385" spans="1:8" ht="15">
      <c r="A3385"/>
      <c r="B3385"/>
      <c r="C3385"/>
      <c r="D3385"/>
      <c r="E3385"/>
      <c r="F3385"/>
      <c r="G3385" s="35"/>
      <c r="H3385" s="35"/>
    </row>
    <row r="3386" spans="1:8" ht="15">
      <c r="A3386"/>
      <c r="B3386"/>
      <c r="C3386"/>
      <c r="D3386"/>
      <c r="E3386"/>
      <c r="F3386"/>
      <c r="G3386" s="35"/>
      <c r="H3386" s="35"/>
    </row>
    <row r="3387" spans="1:8" ht="15">
      <c r="A3387"/>
      <c r="B3387"/>
      <c r="C3387"/>
      <c r="D3387"/>
      <c r="E3387"/>
      <c r="F3387"/>
      <c r="G3387" s="35"/>
      <c r="H3387" s="35"/>
    </row>
    <row r="3388" spans="1:8" ht="15">
      <c r="A3388"/>
      <c r="B3388"/>
      <c r="C3388"/>
      <c r="D3388"/>
      <c r="E3388"/>
      <c r="F3388"/>
      <c r="G3388" s="35"/>
      <c r="H3388" s="35"/>
    </row>
    <row r="3389" spans="1:8" ht="15">
      <c r="A3389"/>
      <c r="B3389"/>
      <c r="C3389"/>
      <c r="D3389"/>
      <c r="E3389"/>
      <c r="F3389"/>
      <c r="G3389" s="35"/>
      <c r="H3389" s="35"/>
    </row>
    <row r="3390" spans="1:8" ht="15">
      <c r="A3390"/>
      <c r="B3390"/>
      <c r="C3390"/>
      <c r="D3390"/>
      <c r="E3390"/>
      <c r="F3390"/>
      <c r="G3390" s="35"/>
      <c r="H3390" s="35"/>
    </row>
    <row r="3391" spans="1:8" ht="15">
      <c r="A3391"/>
      <c r="B3391"/>
      <c r="C3391"/>
      <c r="D3391"/>
      <c r="E3391"/>
      <c r="F3391"/>
      <c r="G3391" s="35"/>
      <c r="H3391" s="35"/>
    </row>
    <row r="3392" spans="1:8" ht="15">
      <c r="A3392"/>
      <c r="B3392"/>
      <c r="C3392"/>
      <c r="D3392"/>
      <c r="E3392"/>
      <c r="F3392"/>
      <c r="G3392" s="35"/>
      <c r="H3392" s="35"/>
    </row>
    <row r="3393" spans="1:8" ht="15">
      <c r="A3393"/>
      <c r="B3393"/>
      <c r="C3393"/>
      <c r="D3393"/>
      <c r="E3393"/>
      <c r="F3393"/>
      <c r="G3393" s="35"/>
      <c r="H3393" s="35"/>
    </row>
    <row r="3394" spans="1:8" ht="15">
      <c r="A3394"/>
      <c r="B3394"/>
      <c r="C3394"/>
      <c r="D3394"/>
      <c r="E3394"/>
      <c r="F3394"/>
      <c r="G3394" s="35"/>
      <c r="H3394" s="35"/>
    </row>
    <row r="3395" spans="1:8" ht="15">
      <c r="A3395"/>
      <c r="B3395"/>
      <c r="C3395"/>
      <c r="D3395"/>
      <c r="E3395"/>
      <c r="F3395"/>
      <c r="G3395" s="35"/>
      <c r="H3395" s="35"/>
    </row>
    <row r="3396" spans="1:8" ht="15">
      <c r="A3396"/>
      <c r="B3396"/>
      <c r="C3396"/>
      <c r="D3396"/>
      <c r="E3396"/>
      <c r="F3396"/>
      <c r="G3396" s="35"/>
      <c r="H3396" s="35"/>
    </row>
    <row r="3397" spans="1:8" ht="15">
      <c r="A3397"/>
      <c r="B3397"/>
      <c r="C3397"/>
      <c r="D3397"/>
      <c r="E3397"/>
      <c r="F3397"/>
      <c r="G3397" s="35"/>
      <c r="H3397" s="35"/>
    </row>
    <row r="3398" spans="1:8" ht="15">
      <c r="A3398"/>
      <c r="B3398"/>
      <c r="C3398"/>
      <c r="D3398"/>
      <c r="E3398"/>
      <c r="F3398"/>
      <c r="G3398" s="35"/>
      <c r="H3398" s="35"/>
    </row>
    <row r="3399" spans="1:8" ht="15">
      <c r="A3399"/>
      <c r="B3399"/>
      <c r="C3399"/>
      <c r="D3399"/>
      <c r="E3399"/>
      <c r="F3399"/>
      <c r="G3399" s="35"/>
      <c r="H3399" s="35"/>
    </row>
    <row r="3400" spans="1:8" ht="15">
      <c r="A3400"/>
      <c r="B3400"/>
      <c r="C3400"/>
      <c r="D3400"/>
      <c r="E3400"/>
      <c r="F3400"/>
      <c r="G3400" s="35"/>
      <c r="H3400" s="35"/>
    </row>
    <row r="3401" spans="1:8" ht="15">
      <c r="A3401"/>
      <c r="B3401"/>
      <c r="C3401"/>
      <c r="D3401"/>
      <c r="E3401"/>
      <c r="F3401"/>
      <c r="G3401" s="35"/>
      <c r="H3401" s="35"/>
    </row>
    <row r="3402" spans="1:8" ht="15">
      <c r="A3402"/>
      <c r="B3402"/>
      <c r="C3402"/>
      <c r="D3402"/>
      <c r="E3402"/>
      <c r="F3402"/>
      <c r="G3402" s="35"/>
      <c r="H3402" s="35"/>
    </row>
    <row r="3403" spans="1:8" ht="15">
      <c r="A3403"/>
      <c r="B3403"/>
      <c r="C3403"/>
      <c r="D3403"/>
      <c r="E3403"/>
      <c r="F3403"/>
      <c r="G3403" s="35"/>
      <c r="H3403" s="35"/>
    </row>
    <row r="3404" spans="1:8" ht="15">
      <c r="A3404"/>
      <c r="B3404"/>
      <c r="C3404"/>
      <c r="D3404"/>
      <c r="E3404"/>
      <c r="F3404"/>
      <c r="G3404" s="35"/>
      <c r="H3404" s="35"/>
    </row>
    <row r="3405" spans="1:8" ht="15">
      <c r="A3405"/>
      <c r="B3405"/>
      <c r="C3405"/>
      <c r="D3405"/>
      <c r="E3405"/>
      <c r="F3405"/>
      <c r="G3405" s="35"/>
      <c r="H3405" s="35"/>
    </row>
    <row r="3406" spans="1:8" ht="15">
      <c r="A3406"/>
      <c r="B3406"/>
      <c r="C3406"/>
      <c r="D3406"/>
      <c r="E3406"/>
      <c r="F3406"/>
      <c r="G3406" s="35"/>
      <c r="H3406" s="35"/>
    </row>
    <row r="3407" spans="1:8" ht="15">
      <c r="A3407"/>
      <c r="B3407"/>
      <c r="C3407"/>
      <c r="D3407"/>
      <c r="E3407"/>
      <c r="F3407"/>
      <c r="G3407" s="35"/>
      <c r="H3407" s="35"/>
    </row>
    <row r="3408" spans="1:8" ht="15">
      <c r="A3408"/>
      <c r="B3408"/>
      <c r="C3408"/>
      <c r="D3408"/>
      <c r="E3408"/>
      <c r="F3408"/>
      <c r="G3408" s="35"/>
      <c r="H3408" s="35"/>
    </row>
    <row r="3409" spans="1:8" ht="15">
      <c r="A3409"/>
      <c r="B3409"/>
      <c r="C3409"/>
      <c r="D3409"/>
      <c r="E3409"/>
      <c r="F3409"/>
      <c r="G3409" s="35"/>
      <c r="H3409" s="35"/>
    </row>
    <row r="3410" spans="1:8" ht="15">
      <c r="A3410"/>
      <c r="B3410"/>
      <c r="C3410"/>
      <c r="D3410"/>
      <c r="E3410"/>
      <c r="F3410"/>
      <c r="G3410" s="35"/>
      <c r="H3410" s="35"/>
    </row>
    <row r="3411" spans="1:8" ht="15">
      <c r="A3411"/>
      <c r="B3411"/>
      <c r="C3411"/>
      <c r="D3411"/>
      <c r="E3411"/>
      <c r="F3411"/>
      <c r="G3411" s="35"/>
      <c r="H3411" s="35"/>
    </row>
    <row r="3412" spans="1:8" ht="15">
      <c r="A3412"/>
      <c r="B3412"/>
      <c r="C3412"/>
      <c r="D3412"/>
      <c r="E3412"/>
      <c r="F3412"/>
      <c r="G3412" s="35"/>
      <c r="H3412" s="35"/>
    </row>
    <row r="3413" spans="1:8" ht="15">
      <c r="A3413"/>
      <c r="B3413"/>
      <c r="C3413"/>
      <c r="D3413"/>
      <c r="E3413"/>
      <c r="F3413"/>
      <c r="G3413" s="35"/>
      <c r="H3413" s="35"/>
    </row>
    <row r="3414" spans="1:8" ht="15">
      <c r="A3414"/>
      <c r="B3414"/>
      <c r="C3414"/>
      <c r="D3414"/>
      <c r="E3414"/>
      <c r="F3414"/>
      <c r="G3414" s="35"/>
      <c r="H3414" s="35"/>
    </row>
    <row r="3415" spans="1:8" ht="15">
      <c r="A3415"/>
      <c r="B3415"/>
      <c r="C3415"/>
      <c r="D3415"/>
      <c r="E3415"/>
      <c r="F3415"/>
      <c r="G3415" s="35"/>
      <c r="H3415" s="35"/>
    </row>
    <row r="3416" spans="1:8" ht="15">
      <c r="A3416"/>
      <c r="B3416"/>
      <c r="C3416"/>
      <c r="D3416"/>
      <c r="E3416"/>
      <c r="F3416"/>
      <c r="G3416" s="35"/>
      <c r="H3416" s="35"/>
    </row>
    <row r="3417" spans="1:8" ht="15">
      <c r="A3417"/>
      <c r="B3417"/>
      <c r="C3417"/>
      <c r="D3417"/>
      <c r="E3417"/>
      <c r="F3417"/>
      <c r="G3417" s="35"/>
      <c r="H3417" s="35"/>
    </row>
    <row r="3418" spans="1:8" ht="15">
      <c r="A3418"/>
      <c r="B3418"/>
      <c r="C3418"/>
      <c r="D3418"/>
      <c r="E3418"/>
      <c r="F3418"/>
      <c r="G3418" s="35"/>
      <c r="H3418" s="35"/>
    </row>
    <row r="3419" spans="1:8" ht="15">
      <c r="A3419"/>
      <c r="B3419"/>
      <c r="C3419"/>
      <c r="D3419"/>
      <c r="E3419"/>
      <c r="F3419"/>
      <c r="G3419" s="35"/>
      <c r="H3419" s="35"/>
    </row>
    <row r="3420" spans="1:8" ht="15">
      <c r="A3420"/>
      <c r="B3420"/>
      <c r="C3420"/>
      <c r="D3420"/>
      <c r="E3420"/>
      <c r="F3420"/>
      <c r="G3420" s="35"/>
      <c r="H3420" s="35"/>
    </row>
    <row r="3421" spans="1:8" ht="15">
      <c r="A3421"/>
      <c r="B3421"/>
      <c r="C3421"/>
      <c r="D3421"/>
      <c r="E3421"/>
      <c r="F3421"/>
      <c r="G3421" s="35"/>
      <c r="H3421" s="35"/>
    </row>
    <row r="3422" spans="1:8" ht="15">
      <c r="A3422"/>
      <c r="B3422"/>
      <c r="C3422"/>
      <c r="D3422"/>
      <c r="E3422"/>
      <c r="F3422"/>
      <c r="G3422" s="35"/>
      <c r="H3422" s="35"/>
    </row>
    <row r="3423" spans="1:8" ht="15">
      <c r="A3423"/>
      <c r="B3423"/>
      <c r="C3423"/>
      <c r="D3423"/>
      <c r="E3423"/>
      <c r="F3423"/>
      <c r="G3423" s="35"/>
      <c r="H3423" s="35"/>
    </row>
    <row r="3424" spans="1:8" ht="15">
      <c r="A3424"/>
      <c r="B3424"/>
      <c r="C3424"/>
      <c r="D3424"/>
      <c r="E3424"/>
      <c r="F3424"/>
      <c r="G3424" s="35"/>
      <c r="H3424" s="35"/>
    </row>
    <row r="3425" spans="1:8" ht="15">
      <c r="A3425"/>
      <c r="B3425"/>
      <c r="C3425"/>
      <c r="D3425"/>
      <c r="E3425"/>
      <c r="F3425"/>
      <c r="G3425" s="35"/>
      <c r="H3425" s="35"/>
    </row>
    <row r="3426" spans="1:8" ht="15">
      <c r="A3426"/>
      <c r="B3426"/>
      <c r="C3426"/>
      <c r="D3426"/>
      <c r="E3426"/>
      <c r="F3426"/>
      <c r="G3426" s="35"/>
      <c r="H3426" s="35"/>
    </row>
    <row r="3427" spans="1:8" ht="15">
      <c r="A3427"/>
      <c r="B3427"/>
      <c r="C3427"/>
      <c r="D3427"/>
      <c r="E3427"/>
      <c r="F3427"/>
      <c r="G3427" s="35"/>
      <c r="H3427" s="35"/>
    </row>
    <row r="3428" spans="1:8" ht="15">
      <c r="A3428"/>
      <c r="B3428"/>
      <c r="C3428"/>
      <c r="D3428"/>
      <c r="E3428"/>
      <c r="F3428"/>
      <c r="G3428" s="35"/>
      <c r="H3428" s="35"/>
    </row>
    <row r="3429" spans="1:8" ht="15">
      <c r="A3429"/>
      <c r="B3429"/>
      <c r="C3429"/>
      <c r="D3429"/>
      <c r="E3429"/>
      <c r="F3429"/>
      <c r="G3429" s="35"/>
      <c r="H3429" s="35"/>
    </row>
    <row r="3430" spans="1:8" ht="15">
      <c r="A3430"/>
      <c r="B3430"/>
      <c r="C3430"/>
      <c r="D3430"/>
      <c r="E3430"/>
      <c r="F3430"/>
      <c r="G3430" s="35"/>
      <c r="H3430" s="35"/>
    </row>
    <row r="3431" spans="1:8" ht="15">
      <c r="A3431"/>
      <c r="B3431"/>
      <c r="C3431"/>
      <c r="D3431"/>
      <c r="E3431"/>
      <c r="F3431"/>
      <c r="G3431" s="35"/>
      <c r="H3431" s="35"/>
    </row>
    <row r="3432" spans="1:8" ht="15">
      <c r="A3432"/>
      <c r="B3432"/>
      <c r="C3432"/>
      <c r="D3432"/>
      <c r="E3432"/>
      <c r="F3432"/>
      <c r="G3432" s="35"/>
      <c r="H3432" s="35"/>
    </row>
    <row r="3433" spans="1:8" ht="15">
      <c r="A3433"/>
      <c r="B3433"/>
      <c r="C3433"/>
      <c r="D3433"/>
      <c r="E3433"/>
      <c r="F3433"/>
      <c r="G3433" s="35"/>
      <c r="H3433" s="35"/>
    </row>
    <row r="3434" spans="1:8" ht="15">
      <c r="A3434"/>
      <c r="B3434"/>
      <c r="C3434"/>
      <c r="D3434"/>
      <c r="E3434"/>
      <c r="F3434"/>
      <c r="G3434" s="35"/>
      <c r="H3434" s="35"/>
    </row>
    <row r="3435" spans="1:8" ht="15">
      <c r="A3435"/>
      <c r="B3435"/>
      <c r="C3435"/>
      <c r="D3435"/>
      <c r="E3435"/>
      <c r="F3435"/>
      <c r="G3435" s="35"/>
      <c r="H3435" s="35"/>
    </row>
    <row r="3436" spans="1:8" ht="15">
      <c r="A3436"/>
      <c r="B3436"/>
      <c r="C3436"/>
      <c r="D3436"/>
      <c r="E3436"/>
      <c r="F3436"/>
      <c r="G3436" s="35"/>
      <c r="H3436" s="35"/>
    </row>
    <row r="3437" spans="1:8" ht="15">
      <c r="A3437"/>
      <c r="B3437"/>
      <c r="C3437"/>
      <c r="D3437"/>
      <c r="E3437"/>
      <c r="F3437"/>
      <c r="G3437" s="35"/>
      <c r="H3437" s="35"/>
    </row>
    <row r="3438" spans="1:8" ht="15">
      <c r="A3438"/>
      <c r="B3438"/>
      <c r="C3438"/>
      <c r="D3438"/>
      <c r="E3438"/>
      <c r="F3438"/>
      <c r="G3438" s="35"/>
      <c r="H3438" s="35"/>
    </row>
    <row r="3439" spans="1:8" ht="15">
      <c r="A3439"/>
      <c r="B3439"/>
      <c r="C3439"/>
      <c r="D3439"/>
      <c r="E3439"/>
      <c r="F3439"/>
      <c r="G3439" s="35"/>
      <c r="H3439" s="35"/>
    </row>
    <row r="3440" spans="1:8" ht="15">
      <c r="A3440"/>
      <c r="B3440"/>
      <c r="C3440"/>
      <c r="D3440"/>
      <c r="E3440"/>
      <c r="F3440"/>
      <c r="G3440" s="35"/>
      <c r="H3440" s="35"/>
    </row>
    <row r="3441" spans="1:8" ht="15">
      <c r="A3441"/>
      <c r="B3441"/>
      <c r="C3441"/>
      <c r="D3441"/>
      <c r="E3441"/>
      <c r="F3441"/>
      <c r="G3441" s="35"/>
      <c r="H3441" s="35"/>
    </row>
    <row r="3442" spans="1:8" ht="15">
      <c r="A3442"/>
      <c r="B3442"/>
      <c r="C3442"/>
      <c r="D3442"/>
      <c r="E3442"/>
      <c r="F3442"/>
      <c r="G3442" s="35"/>
      <c r="H3442" s="35"/>
    </row>
    <row r="3443" spans="1:8" ht="15">
      <c r="A3443"/>
      <c r="B3443"/>
      <c r="C3443"/>
      <c r="D3443"/>
      <c r="E3443"/>
      <c r="F3443"/>
      <c r="G3443" s="35"/>
      <c r="H3443" s="35"/>
    </row>
    <row r="3444" spans="1:8" ht="15">
      <c r="A3444"/>
      <c r="B3444"/>
      <c r="C3444"/>
      <c r="D3444"/>
      <c r="E3444"/>
      <c r="F3444"/>
      <c r="G3444" s="35"/>
      <c r="H3444" s="35"/>
    </row>
    <row r="3445" spans="1:8" ht="15">
      <c r="A3445"/>
      <c r="B3445"/>
      <c r="C3445"/>
      <c r="D3445"/>
      <c r="E3445"/>
      <c r="F3445"/>
      <c r="G3445" s="35"/>
      <c r="H3445" s="35"/>
    </row>
    <row r="3446" spans="1:8" ht="15">
      <c r="A3446"/>
      <c r="B3446"/>
      <c r="C3446"/>
      <c r="D3446"/>
      <c r="E3446"/>
      <c r="F3446"/>
      <c r="G3446" s="35"/>
      <c r="H3446" s="35"/>
    </row>
    <row r="3447" spans="1:8" ht="15">
      <c r="A3447"/>
      <c r="B3447"/>
      <c r="C3447"/>
      <c r="D3447"/>
      <c r="E3447"/>
      <c r="F3447"/>
      <c r="G3447" s="35"/>
      <c r="H3447" s="35"/>
    </row>
    <row r="3448" spans="1:8" ht="15">
      <c r="A3448"/>
      <c r="B3448"/>
      <c r="C3448"/>
      <c r="D3448"/>
      <c r="E3448"/>
      <c r="F3448"/>
      <c r="G3448" s="35"/>
      <c r="H3448" s="35"/>
    </row>
    <row r="3449" spans="1:8" ht="15">
      <c r="A3449"/>
      <c r="B3449"/>
      <c r="C3449"/>
      <c r="D3449"/>
      <c r="E3449"/>
      <c r="F3449"/>
      <c r="G3449" s="35"/>
      <c r="H3449" s="35"/>
    </row>
    <row r="3450" spans="1:8" ht="15">
      <c r="A3450"/>
      <c r="B3450"/>
      <c r="C3450"/>
      <c r="D3450"/>
      <c r="E3450"/>
      <c r="F3450"/>
      <c r="G3450" s="35"/>
      <c r="H3450" s="35"/>
    </row>
    <row r="3451" spans="1:8" ht="15">
      <c r="A3451"/>
      <c r="B3451"/>
      <c r="C3451"/>
      <c r="D3451"/>
      <c r="E3451"/>
      <c r="F3451"/>
      <c r="G3451" s="35"/>
      <c r="H3451" s="35"/>
    </row>
    <row r="3452" spans="1:8" ht="15">
      <c r="A3452"/>
      <c r="B3452"/>
      <c r="C3452"/>
      <c r="D3452"/>
      <c r="E3452"/>
      <c r="F3452"/>
      <c r="G3452" s="35"/>
      <c r="H3452" s="35"/>
    </row>
    <row r="3453" spans="1:8" ht="15">
      <c r="A3453"/>
      <c r="B3453"/>
      <c r="C3453"/>
      <c r="D3453"/>
      <c r="E3453"/>
      <c r="F3453"/>
      <c r="G3453" s="35"/>
      <c r="H3453" s="35"/>
    </row>
    <row r="3454" spans="1:8" ht="15">
      <c r="A3454"/>
      <c r="B3454"/>
      <c r="C3454"/>
      <c r="D3454"/>
      <c r="E3454"/>
      <c r="F3454"/>
      <c r="G3454" s="35"/>
      <c r="H3454" s="35"/>
    </row>
    <row r="3455" spans="1:8" ht="15">
      <c r="A3455"/>
      <c r="B3455"/>
      <c r="C3455"/>
      <c r="D3455"/>
      <c r="E3455"/>
      <c r="F3455"/>
      <c r="G3455" s="35"/>
      <c r="H3455" s="35"/>
    </row>
    <row r="3456" spans="1:8" ht="15">
      <c r="A3456"/>
      <c r="B3456"/>
      <c r="C3456"/>
      <c r="D3456"/>
      <c r="E3456"/>
      <c r="F3456"/>
      <c r="G3456" s="35"/>
      <c r="H3456" s="35"/>
    </row>
    <row r="3457" spans="1:8" ht="15">
      <c r="A3457"/>
      <c r="B3457"/>
      <c r="C3457"/>
      <c r="D3457"/>
      <c r="E3457"/>
      <c r="F3457"/>
      <c r="G3457" s="35"/>
      <c r="H3457" s="35"/>
    </row>
    <row r="3458" spans="1:8" ht="15">
      <c r="A3458"/>
      <c r="B3458"/>
      <c r="C3458"/>
      <c r="D3458"/>
      <c r="E3458"/>
      <c r="F3458"/>
      <c r="G3458" s="35"/>
      <c r="H3458" s="35"/>
    </row>
    <row r="3459" spans="1:8" ht="15">
      <c r="A3459"/>
      <c r="B3459"/>
      <c r="C3459"/>
      <c r="D3459"/>
      <c r="E3459"/>
      <c r="F3459"/>
      <c r="G3459" s="35"/>
      <c r="H3459" s="35"/>
    </row>
    <row r="3460" spans="1:8" ht="15">
      <c r="A3460"/>
      <c r="B3460"/>
      <c r="C3460"/>
      <c r="D3460"/>
      <c r="E3460"/>
      <c r="F3460"/>
      <c r="G3460" s="35"/>
      <c r="H3460" s="35"/>
    </row>
    <row r="3461" spans="1:8" ht="15">
      <c r="A3461"/>
      <c r="B3461"/>
      <c r="C3461"/>
      <c r="D3461"/>
      <c r="E3461"/>
      <c r="F3461"/>
      <c r="G3461" s="35"/>
      <c r="H3461" s="35"/>
    </row>
    <row r="3462" spans="1:8" ht="15">
      <c r="A3462"/>
      <c r="B3462"/>
      <c r="C3462"/>
      <c r="D3462"/>
      <c r="E3462"/>
      <c r="F3462"/>
      <c r="G3462" s="35"/>
      <c r="H3462" s="35"/>
    </row>
    <row r="3463" spans="1:8" ht="15">
      <c r="A3463"/>
      <c r="B3463"/>
      <c r="C3463"/>
      <c r="D3463"/>
      <c r="E3463"/>
      <c r="F3463"/>
      <c r="G3463" s="35"/>
      <c r="H3463" s="35"/>
    </row>
    <row r="3464" spans="1:8" ht="15">
      <c r="A3464"/>
      <c r="B3464"/>
      <c r="C3464"/>
      <c r="D3464"/>
      <c r="E3464"/>
      <c r="F3464"/>
      <c r="G3464" s="35"/>
      <c r="H3464" s="35"/>
    </row>
    <row r="3465" spans="1:8" ht="15">
      <c r="A3465"/>
      <c r="B3465"/>
      <c r="C3465"/>
      <c r="D3465"/>
      <c r="E3465"/>
      <c r="F3465"/>
      <c r="G3465" s="35"/>
      <c r="H3465" s="35"/>
    </row>
    <row r="3466" spans="1:8" ht="15">
      <c r="A3466"/>
      <c r="B3466"/>
      <c r="C3466"/>
      <c r="D3466"/>
      <c r="E3466"/>
      <c r="F3466"/>
      <c r="G3466" s="35"/>
      <c r="H3466" s="35"/>
    </row>
    <row r="3467" spans="1:8" ht="15">
      <c r="A3467"/>
      <c r="B3467"/>
      <c r="C3467"/>
      <c r="D3467"/>
      <c r="E3467"/>
      <c r="F3467"/>
      <c r="G3467" s="35"/>
      <c r="H3467" s="35"/>
    </row>
    <row r="3468" spans="1:8" ht="15">
      <c r="A3468"/>
      <c r="B3468"/>
      <c r="C3468"/>
      <c r="D3468"/>
      <c r="E3468"/>
      <c r="F3468"/>
      <c r="G3468" s="35"/>
      <c r="H3468" s="35"/>
    </row>
    <row r="3469" spans="1:8" ht="15">
      <c r="A3469"/>
      <c r="B3469"/>
      <c r="C3469"/>
      <c r="D3469"/>
      <c r="E3469"/>
      <c r="F3469"/>
      <c r="G3469" s="35"/>
      <c r="H3469" s="35"/>
    </row>
    <row r="3470" spans="1:8" ht="15">
      <c r="A3470"/>
      <c r="B3470"/>
      <c r="C3470"/>
      <c r="D3470"/>
      <c r="E3470"/>
      <c r="F3470"/>
      <c r="G3470" s="35"/>
      <c r="H3470" s="35"/>
    </row>
    <row r="3471" spans="1:8" ht="15">
      <c r="A3471"/>
      <c r="B3471"/>
      <c r="C3471"/>
      <c r="D3471"/>
      <c r="E3471"/>
      <c r="F3471"/>
      <c r="G3471" s="35"/>
      <c r="H3471" s="35"/>
    </row>
    <row r="3472" spans="1:8" ht="15">
      <c r="A3472"/>
      <c r="B3472"/>
      <c r="C3472"/>
      <c r="D3472"/>
      <c r="E3472"/>
      <c r="F3472"/>
      <c r="G3472" s="35"/>
      <c r="H3472" s="35"/>
    </row>
    <row r="3473" spans="1:8" ht="15">
      <c r="A3473"/>
      <c r="B3473"/>
      <c r="C3473"/>
      <c r="D3473"/>
      <c r="E3473"/>
      <c r="F3473"/>
      <c r="G3473" s="35"/>
      <c r="H3473" s="35"/>
    </row>
    <row r="3474" spans="1:8" ht="15">
      <c r="A3474"/>
      <c r="B3474"/>
      <c r="C3474"/>
      <c r="D3474"/>
      <c r="E3474"/>
      <c r="F3474"/>
      <c r="G3474" s="35"/>
      <c r="H3474" s="35"/>
    </row>
    <row r="3475" spans="1:8" ht="15">
      <c r="A3475"/>
      <c r="B3475"/>
      <c r="C3475"/>
      <c r="D3475"/>
      <c r="E3475"/>
      <c r="F3475"/>
      <c r="G3475" s="35"/>
      <c r="H3475" s="35"/>
    </row>
    <row r="3476" spans="1:8" ht="15">
      <c r="A3476"/>
      <c r="B3476"/>
      <c r="C3476"/>
      <c r="D3476"/>
      <c r="E3476"/>
      <c r="F3476"/>
      <c r="G3476" s="35"/>
      <c r="H3476" s="35"/>
    </row>
    <row r="3477" spans="1:8" ht="15">
      <c r="A3477"/>
      <c r="B3477"/>
      <c r="C3477"/>
      <c r="D3477"/>
      <c r="E3477"/>
      <c r="F3477"/>
      <c r="G3477" s="35"/>
      <c r="H3477" s="35"/>
    </row>
    <row r="3478" spans="1:8" ht="15">
      <c r="A3478"/>
      <c r="B3478"/>
      <c r="C3478"/>
      <c r="D3478"/>
      <c r="E3478"/>
      <c r="F3478"/>
      <c r="G3478" s="35"/>
      <c r="H3478" s="35"/>
    </row>
    <row r="3479" spans="1:8" ht="15">
      <c r="A3479"/>
      <c r="B3479"/>
      <c r="C3479"/>
      <c r="D3479"/>
      <c r="E3479"/>
      <c r="F3479"/>
      <c r="G3479" s="35"/>
      <c r="H3479" s="35"/>
    </row>
    <row r="3480" spans="1:8" ht="15">
      <c r="A3480"/>
      <c r="B3480"/>
      <c r="C3480"/>
      <c r="D3480"/>
      <c r="E3480"/>
      <c r="F3480"/>
      <c r="G3480" s="35"/>
      <c r="H3480" s="35"/>
    </row>
    <row r="3481" spans="1:8" ht="15">
      <c r="A3481"/>
      <c r="B3481"/>
      <c r="C3481"/>
      <c r="D3481"/>
      <c r="E3481"/>
      <c r="F3481"/>
      <c r="G3481" s="35"/>
      <c r="H3481" s="35"/>
    </row>
    <row r="3482" spans="1:8" ht="15">
      <c r="A3482"/>
      <c r="B3482"/>
      <c r="C3482"/>
      <c r="D3482"/>
      <c r="E3482"/>
      <c r="F3482"/>
      <c r="G3482" s="35"/>
      <c r="H3482" s="35"/>
    </row>
    <row r="3483" spans="1:8" ht="15">
      <c r="A3483"/>
      <c r="B3483"/>
      <c r="C3483"/>
      <c r="D3483"/>
      <c r="E3483"/>
      <c r="F3483"/>
      <c r="G3483" s="35"/>
      <c r="H3483" s="35"/>
    </row>
    <row r="3484" spans="1:8" ht="15">
      <c r="A3484"/>
      <c r="B3484"/>
      <c r="C3484"/>
      <c r="D3484"/>
      <c r="E3484"/>
      <c r="F3484"/>
      <c r="G3484" s="35"/>
      <c r="H3484" s="35"/>
    </row>
    <row r="3485" spans="1:8" ht="15">
      <c r="A3485"/>
      <c r="B3485"/>
      <c r="C3485"/>
      <c r="D3485"/>
      <c r="E3485"/>
      <c r="F3485"/>
      <c r="G3485" s="35"/>
      <c r="H3485" s="35"/>
    </row>
    <row r="3486" spans="1:8" ht="15">
      <c r="A3486"/>
      <c r="B3486"/>
      <c r="C3486"/>
      <c r="D3486"/>
      <c r="E3486"/>
      <c r="F3486"/>
      <c r="G3486" s="35"/>
      <c r="H3486" s="35"/>
    </row>
    <row r="3487" spans="1:8" ht="15">
      <c r="A3487"/>
      <c r="B3487"/>
      <c r="C3487"/>
      <c r="D3487"/>
      <c r="E3487"/>
      <c r="F3487"/>
      <c r="G3487" s="35"/>
      <c r="H3487" s="35"/>
    </row>
    <row r="3488" spans="1:8" ht="15">
      <c r="A3488"/>
      <c r="B3488"/>
      <c r="C3488"/>
      <c r="D3488"/>
      <c r="E3488"/>
      <c r="F3488"/>
      <c r="G3488" s="35"/>
      <c r="H3488" s="35"/>
    </row>
    <row r="3489" spans="1:8" ht="15">
      <c r="A3489"/>
      <c r="B3489"/>
      <c r="C3489"/>
      <c r="D3489"/>
      <c r="E3489"/>
      <c r="F3489"/>
      <c r="G3489" s="35"/>
      <c r="H3489" s="35"/>
    </row>
    <row r="3490" spans="1:8" ht="15">
      <c r="A3490"/>
      <c r="B3490"/>
      <c r="C3490"/>
      <c r="D3490"/>
      <c r="E3490"/>
      <c r="F3490"/>
      <c r="G3490" s="35"/>
      <c r="H3490" s="35"/>
    </row>
    <row r="3491" spans="1:8" ht="15">
      <c r="A3491"/>
      <c r="B3491"/>
      <c r="C3491"/>
      <c r="D3491"/>
      <c r="E3491"/>
      <c r="F3491"/>
      <c r="G3491" s="35"/>
      <c r="H3491" s="35"/>
    </row>
    <row r="3492" spans="1:8" ht="15">
      <c r="A3492"/>
      <c r="B3492"/>
      <c r="C3492"/>
      <c r="D3492"/>
      <c r="E3492"/>
      <c r="F3492"/>
      <c r="G3492" s="35"/>
      <c r="H3492" s="35"/>
    </row>
    <row r="3493" spans="1:8" ht="15">
      <c r="A3493"/>
      <c r="B3493"/>
      <c r="C3493"/>
      <c r="D3493"/>
      <c r="E3493"/>
      <c r="F3493"/>
      <c r="G3493" s="35"/>
      <c r="H3493" s="35"/>
    </row>
    <row r="3494" spans="1:8" ht="15">
      <c r="A3494"/>
      <c r="B3494"/>
      <c r="C3494"/>
      <c r="D3494"/>
      <c r="E3494"/>
      <c r="F3494"/>
      <c r="G3494" s="35"/>
      <c r="H3494" s="35"/>
    </row>
    <row r="3495" spans="1:8" ht="15">
      <c r="A3495"/>
      <c r="B3495"/>
      <c r="C3495"/>
      <c r="D3495"/>
      <c r="E3495"/>
      <c r="F3495"/>
      <c r="G3495" s="35"/>
      <c r="H3495" s="35"/>
    </row>
    <row r="3496" spans="1:8" ht="15">
      <c r="A3496"/>
      <c r="B3496"/>
      <c r="C3496"/>
      <c r="D3496"/>
      <c r="E3496"/>
      <c r="F3496"/>
      <c r="G3496" s="35"/>
      <c r="H3496" s="35"/>
    </row>
    <row r="3497" spans="1:8" ht="15">
      <c r="A3497"/>
      <c r="B3497"/>
      <c r="C3497"/>
      <c r="D3497"/>
      <c r="E3497"/>
      <c r="F3497"/>
      <c r="G3497" s="35"/>
      <c r="H3497" s="35"/>
    </row>
    <row r="3498" spans="1:8" ht="15">
      <c r="A3498"/>
      <c r="B3498"/>
      <c r="C3498"/>
      <c r="D3498"/>
      <c r="E3498"/>
      <c r="F3498"/>
      <c r="G3498" s="35"/>
      <c r="H3498" s="35"/>
    </row>
    <row r="3499" spans="1:8" ht="15">
      <c r="A3499"/>
      <c r="B3499"/>
      <c r="C3499"/>
      <c r="D3499"/>
      <c r="E3499"/>
      <c r="F3499"/>
      <c r="G3499" s="35"/>
      <c r="H3499" s="35"/>
    </row>
    <row r="3500" spans="1:8" ht="15">
      <c r="A3500"/>
      <c r="B3500"/>
      <c r="C3500"/>
      <c r="D3500"/>
      <c r="E3500"/>
      <c r="F3500"/>
      <c r="G3500" s="35"/>
      <c r="H3500" s="35"/>
    </row>
    <row r="3501" spans="1:8" ht="15">
      <c r="A3501"/>
      <c r="B3501"/>
      <c r="C3501"/>
      <c r="D3501"/>
      <c r="E3501"/>
      <c r="F3501"/>
      <c r="G3501" s="35"/>
      <c r="H3501" s="35"/>
    </row>
    <row r="3502" spans="1:8" ht="15">
      <c r="A3502"/>
      <c r="B3502"/>
      <c r="C3502"/>
      <c r="D3502"/>
      <c r="E3502"/>
      <c r="F3502"/>
      <c r="G3502" s="35"/>
      <c r="H3502" s="35"/>
    </row>
    <row r="3503" spans="1:8" ht="15">
      <c r="A3503"/>
      <c r="B3503"/>
      <c r="C3503"/>
      <c r="D3503"/>
      <c r="E3503"/>
      <c r="F3503"/>
      <c r="G3503" s="35"/>
      <c r="H3503" s="35"/>
    </row>
    <row r="3504" spans="1:8" ht="15">
      <c r="A3504"/>
      <c r="B3504"/>
      <c r="C3504"/>
      <c r="D3504"/>
      <c r="E3504"/>
      <c r="F3504"/>
      <c r="G3504" s="35"/>
      <c r="H3504" s="35"/>
    </row>
    <row r="3505" spans="1:8" ht="15">
      <c r="A3505"/>
      <c r="B3505"/>
      <c r="C3505"/>
      <c r="D3505"/>
      <c r="E3505"/>
      <c r="F3505"/>
      <c r="G3505" s="35"/>
      <c r="H3505" s="35"/>
    </row>
    <row r="3506" spans="1:8" ht="15">
      <c r="A3506"/>
      <c r="B3506"/>
      <c r="C3506"/>
      <c r="D3506"/>
      <c r="E3506"/>
      <c r="F3506"/>
      <c r="G3506" s="35"/>
      <c r="H3506" s="35"/>
    </row>
    <row r="3507" spans="1:8" ht="15">
      <c r="A3507"/>
      <c r="B3507"/>
      <c r="C3507"/>
      <c r="D3507"/>
      <c r="E3507"/>
      <c r="F3507"/>
      <c r="G3507" s="35"/>
      <c r="H3507" s="35"/>
    </row>
    <row r="3508" spans="1:8" ht="15">
      <c r="A3508"/>
      <c r="B3508"/>
      <c r="C3508"/>
      <c r="D3508"/>
      <c r="E3508"/>
      <c r="F3508"/>
      <c r="G3508" s="35"/>
      <c r="H3508" s="35"/>
    </row>
    <row r="3509" spans="1:8" ht="15">
      <c r="A3509"/>
      <c r="B3509"/>
      <c r="C3509"/>
      <c r="D3509"/>
      <c r="E3509"/>
      <c r="F3509"/>
      <c r="G3509" s="35"/>
      <c r="H3509" s="35"/>
    </row>
    <row r="3510" spans="1:8" ht="15">
      <c r="A3510"/>
      <c r="B3510"/>
      <c r="C3510"/>
      <c r="D3510"/>
      <c r="E3510"/>
      <c r="F3510"/>
      <c r="G3510" s="35"/>
      <c r="H3510" s="35"/>
    </row>
    <row r="3511" spans="1:8" ht="15">
      <c r="A3511"/>
      <c r="B3511"/>
      <c r="C3511"/>
      <c r="D3511"/>
      <c r="E3511"/>
      <c r="F3511"/>
      <c r="G3511" s="35"/>
      <c r="H3511" s="35"/>
    </row>
    <row r="3512" spans="1:8" ht="15">
      <c r="A3512"/>
      <c r="B3512"/>
      <c r="C3512"/>
      <c r="D3512"/>
      <c r="E3512"/>
      <c r="F3512"/>
      <c r="G3512" s="35"/>
      <c r="H3512" s="35"/>
    </row>
    <row r="3513" spans="1:8" ht="15">
      <c r="A3513"/>
      <c r="B3513"/>
      <c r="C3513"/>
      <c r="D3513"/>
      <c r="E3513"/>
      <c r="F3513"/>
      <c r="G3513" s="35"/>
      <c r="H3513" s="35"/>
    </row>
    <row r="3514" spans="1:8" ht="15">
      <c r="A3514"/>
      <c r="B3514"/>
      <c r="C3514"/>
      <c r="D3514"/>
      <c r="E3514"/>
      <c r="F3514"/>
      <c r="G3514" s="35"/>
      <c r="H3514" s="35"/>
    </row>
    <row r="3515" spans="1:8" ht="15">
      <c r="A3515"/>
      <c r="B3515"/>
      <c r="C3515"/>
      <c r="D3515"/>
      <c r="E3515"/>
      <c r="F3515"/>
      <c r="G3515" s="35"/>
      <c r="H3515" s="35"/>
    </row>
    <row r="3516" spans="1:8" ht="15">
      <c r="A3516"/>
      <c r="B3516"/>
      <c r="C3516"/>
      <c r="D3516"/>
      <c r="E3516"/>
      <c r="F3516"/>
      <c r="G3516" s="35"/>
      <c r="H3516" s="35"/>
    </row>
    <row r="3517" spans="1:8" ht="15">
      <c r="A3517"/>
      <c r="B3517"/>
      <c r="C3517"/>
      <c r="D3517"/>
      <c r="E3517"/>
      <c r="F3517"/>
      <c r="G3517" s="35"/>
      <c r="H3517" s="35"/>
    </row>
    <row r="3518" spans="1:8" ht="15">
      <c r="A3518"/>
      <c r="B3518"/>
      <c r="C3518"/>
      <c r="D3518"/>
      <c r="E3518"/>
      <c r="F3518"/>
      <c r="G3518" s="35"/>
      <c r="H3518" s="35"/>
    </row>
    <row r="3519" spans="1:8" ht="15">
      <c r="A3519"/>
      <c r="B3519"/>
      <c r="C3519"/>
      <c r="D3519"/>
      <c r="E3519"/>
      <c r="F3519"/>
      <c r="G3519" s="35"/>
      <c r="H3519" s="35"/>
    </row>
    <row r="3520" spans="1:8" ht="15">
      <c r="A3520"/>
      <c r="B3520"/>
      <c r="C3520"/>
      <c r="D3520"/>
      <c r="E3520"/>
      <c r="F3520"/>
      <c r="G3520" s="35"/>
      <c r="H3520" s="35"/>
    </row>
    <row r="3521" spans="1:8" ht="15">
      <c r="A3521"/>
      <c r="B3521"/>
      <c r="C3521"/>
      <c r="D3521"/>
      <c r="E3521"/>
      <c r="F3521"/>
      <c r="G3521" s="35"/>
      <c r="H3521" s="35"/>
    </row>
    <row r="3522" spans="1:8" ht="15">
      <c r="A3522"/>
      <c r="B3522"/>
      <c r="C3522"/>
      <c r="D3522"/>
      <c r="E3522"/>
      <c r="F3522"/>
      <c r="G3522" s="35"/>
      <c r="H3522" s="35"/>
    </row>
    <row r="3523" spans="1:8" ht="15">
      <c r="A3523"/>
      <c r="B3523"/>
      <c r="C3523"/>
      <c r="D3523"/>
      <c r="E3523"/>
      <c r="F3523"/>
      <c r="G3523" s="35"/>
      <c r="H3523" s="35"/>
    </row>
    <row r="3524" spans="1:8" ht="15">
      <c r="A3524"/>
      <c r="B3524"/>
      <c r="C3524"/>
      <c r="D3524"/>
      <c r="E3524"/>
      <c r="F3524"/>
      <c r="G3524" s="35"/>
      <c r="H3524" s="35"/>
    </row>
    <row r="3525" spans="1:8" ht="15">
      <c r="A3525"/>
      <c r="B3525"/>
      <c r="C3525"/>
      <c r="D3525"/>
      <c r="E3525"/>
      <c r="F3525"/>
      <c r="G3525" s="35"/>
      <c r="H3525" s="35"/>
    </row>
    <row r="3526" spans="1:8" ht="15">
      <c r="A3526"/>
      <c r="B3526"/>
      <c r="C3526"/>
      <c r="D3526"/>
      <c r="E3526"/>
      <c r="F3526"/>
      <c r="G3526" s="35"/>
      <c r="H3526" s="35"/>
    </row>
    <row r="3527" spans="1:8" ht="15">
      <c r="A3527"/>
      <c r="B3527"/>
      <c r="C3527"/>
      <c r="D3527"/>
      <c r="E3527"/>
      <c r="F3527"/>
      <c r="G3527" s="35"/>
      <c r="H3527" s="35"/>
    </row>
    <row r="3528" spans="1:8" ht="15">
      <c r="A3528"/>
      <c r="B3528"/>
      <c r="C3528"/>
      <c r="D3528"/>
      <c r="E3528"/>
      <c r="F3528"/>
      <c r="G3528" s="35"/>
      <c r="H3528" s="35"/>
    </row>
    <row r="3529" spans="1:8" ht="15">
      <c r="A3529"/>
      <c r="B3529"/>
      <c r="C3529"/>
      <c r="D3529"/>
      <c r="E3529"/>
      <c r="F3529"/>
      <c r="G3529" s="35"/>
      <c r="H3529" s="35"/>
    </row>
    <row r="3530" spans="1:8" ht="15">
      <c r="A3530"/>
      <c r="B3530"/>
      <c r="C3530"/>
      <c r="D3530"/>
      <c r="E3530"/>
      <c r="F3530"/>
      <c r="G3530" s="35"/>
      <c r="H3530" s="35"/>
    </row>
    <row r="3531" spans="1:8" ht="15">
      <c r="A3531"/>
      <c r="B3531"/>
      <c r="C3531"/>
      <c r="D3531"/>
      <c r="E3531"/>
      <c r="F3531"/>
      <c r="G3531" s="35"/>
      <c r="H3531" s="35"/>
    </row>
    <row r="3532" spans="1:8" ht="15">
      <c r="A3532"/>
      <c r="B3532"/>
      <c r="C3532"/>
      <c r="D3532"/>
      <c r="E3532"/>
      <c r="F3532"/>
      <c r="G3532" s="35"/>
      <c r="H3532" s="35"/>
    </row>
    <row r="3533" spans="1:8" ht="15">
      <c r="A3533"/>
      <c r="B3533"/>
      <c r="C3533"/>
      <c r="D3533"/>
      <c r="E3533"/>
      <c r="F3533"/>
      <c r="G3533" s="35"/>
      <c r="H3533" s="35"/>
    </row>
    <row r="3534" spans="1:8" ht="15">
      <c r="A3534"/>
      <c r="B3534"/>
      <c r="C3534"/>
      <c r="D3534"/>
      <c r="E3534"/>
      <c r="F3534"/>
      <c r="G3534" s="35"/>
      <c r="H3534" s="35"/>
    </row>
    <row r="3535" spans="1:8" ht="15">
      <c r="A3535"/>
      <c r="B3535"/>
      <c r="C3535"/>
      <c r="D3535"/>
      <c r="E3535"/>
      <c r="F3535"/>
      <c r="G3535" s="35"/>
      <c r="H3535" s="35"/>
    </row>
    <row r="3536" spans="1:8" ht="15">
      <c r="A3536"/>
      <c r="B3536"/>
      <c r="C3536"/>
      <c r="D3536"/>
      <c r="E3536"/>
      <c r="F3536"/>
      <c r="G3536" s="35"/>
      <c r="H3536" s="35"/>
    </row>
    <row r="3537" spans="1:8" ht="15">
      <c r="A3537"/>
      <c r="B3537"/>
      <c r="C3537"/>
      <c r="D3537"/>
      <c r="E3537"/>
      <c r="F3537"/>
      <c r="G3537" s="35"/>
      <c r="H3537" s="35"/>
    </row>
    <row r="3538" spans="1:8" ht="15">
      <c r="A3538"/>
      <c r="B3538"/>
      <c r="C3538"/>
      <c r="D3538"/>
      <c r="E3538"/>
      <c r="F3538"/>
      <c r="G3538" s="35"/>
      <c r="H3538" s="35"/>
    </row>
    <row r="3539" spans="1:8" ht="15">
      <c r="A3539"/>
      <c r="B3539"/>
      <c r="C3539"/>
      <c r="D3539"/>
      <c r="E3539"/>
      <c r="F3539"/>
      <c r="G3539" s="35"/>
      <c r="H3539" s="35"/>
    </row>
    <row r="3540" spans="1:8" ht="15">
      <c r="A3540"/>
      <c r="B3540"/>
      <c r="C3540"/>
      <c r="D3540"/>
      <c r="E3540"/>
      <c r="F3540"/>
      <c r="G3540" s="35"/>
      <c r="H3540" s="35"/>
    </row>
    <row r="3541" spans="1:8" ht="15">
      <c r="A3541"/>
      <c r="B3541"/>
      <c r="C3541"/>
      <c r="D3541"/>
      <c r="E3541"/>
      <c r="F3541"/>
      <c r="G3541" s="35"/>
      <c r="H3541" s="35"/>
    </row>
    <row r="3542" spans="1:8" ht="15">
      <c r="A3542"/>
      <c r="B3542"/>
      <c r="C3542"/>
      <c r="D3542"/>
      <c r="E3542"/>
      <c r="F3542"/>
      <c r="G3542" s="35"/>
      <c r="H3542" s="35"/>
    </row>
    <row r="3543" spans="1:8" ht="15">
      <c r="A3543"/>
      <c r="B3543"/>
      <c r="C3543"/>
      <c r="D3543"/>
      <c r="E3543"/>
      <c r="F3543"/>
      <c r="G3543" s="35"/>
      <c r="H3543" s="35"/>
    </row>
    <row r="3544" spans="1:8" ht="15">
      <c r="A3544"/>
      <c r="B3544"/>
      <c r="C3544"/>
      <c r="D3544"/>
      <c r="E3544"/>
      <c r="F3544"/>
      <c r="G3544" s="35"/>
      <c r="H3544" s="35"/>
    </row>
    <row r="3545" spans="1:8" ht="15">
      <c r="A3545"/>
      <c r="B3545"/>
      <c r="C3545"/>
      <c r="D3545"/>
      <c r="E3545"/>
      <c r="F3545"/>
      <c r="G3545" s="35"/>
      <c r="H3545" s="35"/>
    </row>
    <row r="3546" spans="1:8" ht="15">
      <c r="A3546"/>
      <c r="B3546"/>
      <c r="C3546"/>
      <c r="D3546"/>
      <c r="E3546"/>
      <c r="F3546"/>
      <c r="G3546" s="35"/>
      <c r="H3546" s="35"/>
    </row>
    <row r="3547" spans="1:8" ht="15">
      <c r="A3547"/>
      <c r="B3547"/>
      <c r="C3547"/>
      <c r="D3547"/>
      <c r="E3547"/>
      <c r="F3547"/>
      <c r="G3547" s="35"/>
      <c r="H3547" s="35"/>
    </row>
    <row r="3548" spans="1:8" ht="15">
      <c r="A3548"/>
      <c r="B3548"/>
      <c r="C3548"/>
      <c r="D3548"/>
      <c r="E3548"/>
      <c r="F3548"/>
      <c r="G3548" s="35"/>
      <c r="H3548" s="35"/>
    </row>
    <row r="3549" spans="1:8" ht="15">
      <c r="A3549"/>
      <c r="B3549"/>
      <c r="C3549"/>
      <c r="D3549"/>
      <c r="E3549"/>
      <c r="F3549"/>
      <c r="G3549" s="35"/>
      <c r="H3549" s="35"/>
    </row>
    <row r="3550" spans="1:8" ht="15">
      <c r="A3550"/>
      <c r="B3550"/>
      <c r="C3550"/>
      <c r="D3550"/>
      <c r="E3550"/>
      <c r="F3550"/>
      <c r="G3550" s="35"/>
      <c r="H3550" s="35"/>
    </row>
    <row r="3551" spans="1:8" ht="15">
      <c r="A3551"/>
      <c r="B3551"/>
      <c r="C3551"/>
      <c r="D3551"/>
      <c r="E3551"/>
      <c r="F3551"/>
      <c r="G3551" s="35"/>
      <c r="H3551" s="35"/>
    </row>
    <row r="3552" spans="1:8" ht="15">
      <c r="A3552"/>
      <c r="B3552"/>
      <c r="C3552"/>
      <c r="D3552"/>
      <c r="E3552"/>
      <c r="F3552"/>
      <c r="G3552" s="35"/>
      <c r="H3552" s="35"/>
    </row>
    <row r="3553" spans="1:8" ht="15">
      <c r="A3553"/>
      <c r="B3553"/>
      <c r="C3553"/>
      <c r="D3553"/>
      <c r="E3553"/>
      <c r="F3553"/>
      <c r="G3553" s="35"/>
      <c r="H3553" s="35"/>
    </row>
    <row r="3554" spans="1:8" ht="15">
      <c r="A3554"/>
      <c r="B3554"/>
      <c r="C3554"/>
      <c r="D3554"/>
      <c r="E3554"/>
      <c r="F3554"/>
      <c r="G3554" s="35"/>
      <c r="H3554" s="35"/>
    </row>
    <row r="3555" spans="1:8" ht="15">
      <c r="A3555"/>
      <c r="B3555"/>
      <c r="C3555"/>
      <c r="D3555"/>
      <c r="E3555"/>
      <c r="F3555"/>
      <c r="G3555" s="35"/>
      <c r="H3555" s="35"/>
    </row>
    <row r="3556" spans="1:8" ht="15">
      <c r="A3556"/>
      <c r="B3556"/>
      <c r="C3556"/>
      <c r="D3556"/>
      <c r="E3556"/>
      <c r="F3556"/>
      <c r="G3556" s="35"/>
      <c r="H3556" s="35"/>
    </row>
    <row r="3557" spans="1:8" ht="15">
      <c r="A3557"/>
      <c r="B3557"/>
      <c r="C3557"/>
      <c r="D3557"/>
      <c r="E3557"/>
      <c r="F3557"/>
      <c r="G3557" s="35"/>
      <c r="H3557" s="35"/>
    </row>
    <row r="3558" spans="1:8" ht="15">
      <c r="A3558"/>
      <c r="B3558"/>
      <c r="C3558"/>
      <c r="D3558"/>
      <c r="E3558"/>
      <c r="F3558"/>
      <c r="G3558" s="35"/>
      <c r="H3558" s="35"/>
    </row>
    <row r="3559" spans="1:8" ht="15">
      <c r="A3559"/>
      <c r="B3559"/>
      <c r="C3559"/>
      <c r="D3559"/>
      <c r="E3559"/>
      <c r="F3559"/>
      <c r="G3559" s="35"/>
      <c r="H3559" s="35"/>
    </row>
    <row r="3560" spans="1:8" ht="15">
      <c r="A3560"/>
      <c r="B3560"/>
      <c r="C3560"/>
      <c r="D3560"/>
      <c r="E3560"/>
      <c r="F3560"/>
      <c r="G3560" s="35"/>
      <c r="H3560" s="35"/>
    </row>
    <row r="3561" spans="1:8" ht="15">
      <c r="A3561"/>
      <c r="B3561"/>
      <c r="C3561"/>
      <c r="D3561"/>
      <c r="E3561"/>
      <c r="F3561"/>
      <c r="G3561" s="35"/>
      <c r="H3561" s="35"/>
    </row>
    <row r="3562" spans="1:8" ht="15">
      <c r="A3562"/>
      <c r="B3562"/>
      <c r="C3562"/>
      <c r="D3562"/>
      <c r="E3562"/>
      <c r="F3562"/>
      <c r="G3562" s="35"/>
      <c r="H3562" s="35"/>
    </row>
    <row r="3563" spans="1:8" ht="15">
      <c r="A3563"/>
      <c r="B3563"/>
      <c r="C3563"/>
      <c r="D3563"/>
      <c r="E3563"/>
      <c r="F3563"/>
      <c r="G3563" s="35"/>
      <c r="H3563" s="35"/>
    </row>
    <row r="3564" spans="1:8" ht="15">
      <c r="A3564"/>
      <c r="B3564"/>
      <c r="C3564"/>
      <c r="D3564"/>
      <c r="E3564"/>
      <c r="F3564"/>
      <c r="G3564" s="35"/>
      <c r="H3564" s="35"/>
    </row>
    <row r="3565" spans="1:8" ht="15">
      <c r="A3565"/>
      <c r="B3565"/>
      <c r="C3565"/>
      <c r="D3565"/>
      <c r="E3565"/>
      <c r="F3565"/>
      <c r="G3565" s="35"/>
      <c r="H3565" s="35"/>
    </row>
    <row r="3566" spans="1:8" ht="15">
      <c r="A3566"/>
      <c r="B3566"/>
      <c r="C3566"/>
      <c r="D3566"/>
      <c r="E3566"/>
      <c r="F3566"/>
      <c r="G3566" s="35"/>
      <c r="H3566" s="35"/>
    </row>
    <row r="3567" spans="1:8" ht="15">
      <c r="A3567"/>
      <c r="B3567"/>
      <c r="C3567"/>
      <c r="D3567"/>
      <c r="E3567"/>
      <c r="F3567"/>
      <c r="G3567" s="35"/>
      <c r="H3567" s="35"/>
    </row>
    <row r="3568" spans="1:8" ht="15">
      <c r="A3568"/>
      <c r="B3568"/>
      <c r="C3568"/>
      <c r="D3568"/>
      <c r="E3568"/>
      <c r="F3568"/>
      <c r="G3568" s="35"/>
      <c r="H3568" s="35"/>
    </row>
    <row r="3569" spans="1:8" ht="15">
      <c r="A3569"/>
      <c r="B3569"/>
      <c r="C3569"/>
      <c r="D3569"/>
      <c r="E3569"/>
      <c r="F3569"/>
      <c r="G3569" s="35"/>
      <c r="H3569" s="35"/>
    </row>
    <row r="3570" spans="1:8" ht="15">
      <c r="A3570"/>
      <c r="B3570"/>
      <c r="C3570"/>
      <c r="D3570"/>
      <c r="E3570"/>
      <c r="F3570"/>
      <c r="G3570" s="35"/>
      <c r="H3570" s="35"/>
    </row>
    <row r="3571" spans="1:8" ht="15">
      <c r="A3571"/>
      <c r="B3571"/>
      <c r="C3571"/>
      <c r="D3571"/>
      <c r="E3571"/>
      <c r="F3571"/>
      <c r="G3571" s="35"/>
      <c r="H3571" s="35"/>
    </row>
    <row r="3572" spans="1:8" ht="15">
      <c r="A3572"/>
      <c r="B3572"/>
      <c r="C3572"/>
      <c r="D3572"/>
      <c r="E3572"/>
      <c r="F3572"/>
      <c r="G3572" s="35"/>
      <c r="H3572" s="35"/>
    </row>
    <row r="3573" spans="1:8" ht="15">
      <c r="A3573"/>
      <c r="B3573"/>
      <c r="C3573"/>
      <c r="D3573"/>
      <c r="E3573"/>
      <c r="F3573"/>
      <c r="G3573" s="35"/>
      <c r="H3573" s="35"/>
    </row>
    <row r="3574" spans="1:8" ht="15">
      <c r="A3574"/>
      <c r="B3574"/>
      <c r="C3574"/>
      <c r="D3574"/>
      <c r="E3574"/>
      <c r="F3574"/>
      <c r="G3574" s="35"/>
      <c r="H3574" s="35"/>
    </row>
    <row r="3575" spans="1:8" ht="15">
      <c r="A3575"/>
      <c r="B3575"/>
      <c r="C3575"/>
      <c r="D3575"/>
      <c r="E3575"/>
      <c r="F3575"/>
      <c r="G3575" s="35"/>
      <c r="H3575" s="35"/>
    </row>
    <row r="3576" spans="1:8" ht="15">
      <c r="A3576"/>
      <c r="B3576"/>
      <c r="C3576"/>
      <c r="D3576"/>
      <c r="E3576"/>
      <c r="F3576"/>
      <c r="G3576" s="35"/>
      <c r="H3576" s="35"/>
    </row>
    <row r="3577" spans="1:8" ht="15">
      <c r="A3577"/>
      <c r="B3577"/>
      <c r="C3577"/>
      <c r="D3577"/>
      <c r="E3577"/>
      <c r="F3577"/>
      <c r="G3577" s="35"/>
      <c r="H3577" s="35"/>
    </row>
    <row r="3578" spans="1:8" ht="15">
      <c r="A3578"/>
      <c r="B3578"/>
      <c r="C3578"/>
      <c r="D3578"/>
      <c r="E3578"/>
      <c r="F3578"/>
      <c r="G3578" s="35"/>
      <c r="H3578" s="35"/>
    </row>
    <row r="3579" spans="1:8" ht="15">
      <c r="A3579"/>
      <c r="B3579"/>
      <c r="C3579"/>
      <c r="D3579"/>
      <c r="E3579"/>
      <c r="F3579"/>
      <c r="G3579" s="35"/>
      <c r="H3579" s="35"/>
    </row>
    <row r="3580" spans="1:8" ht="15">
      <c r="A3580"/>
      <c r="B3580"/>
      <c r="C3580"/>
      <c r="D3580"/>
      <c r="E3580"/>
      <c r="F3580"/>
      <c r="G3580" s="35"/>
      <c r="H3580" s="35"/>
    </row>
    <row r="3581" spans="1:8" ht="15">
      <c r="A3581"/>
      <c r="B3581"/>
      <c r="C3581"/>
      <c r="D3581"/>
      <c r="E3581"/>
      <c r="F3581"/>
      <c r="G3581" s="35"/>
      <c r="H3581" s="35"/>
    </row>
    <row r="3582" spans="1:8" ht="15">
      <c r="A3582"/>
      <c r="B3582"/>
      <c r="C3582"/>
      <c r="D3582"/>
      <c r="E3582"/>
      <c r="F3582"/>
      <c r="G3582" s="35"/>
      <c r="H3582" s="35"/>
    </row>
    <row r="3583" spans="1:8" ht="15">
      <c r="A3583"/>
      <c r="B3583"/>
      <c r="C3583"/>
      <c r="D3583"/>
      <c r="E3583"/>
      <c r="F3583"/>
      <c r="G3583" s="35"/>
      <c r="H3583" s="35"/>
    </row>
    <row r="3584" spans="1:8" ht="15">
      <c r="A3584"/>
      <c r="B3584"/>
      <c r="C3584"/>
      <c r="D3584"/>
      <c r="E3584"/>
      <c r="F3584"/>
      <c r="G3584" s="35"/>
      <c r="H3584" s="35"/>
    </row>
    <row r="3585" spans="1:8" ht="15">
      <c r="A3585"/>
      <c r="B3585"/>
      <c r="C3585"/>
      <c r="D3585"/>
      <c r="E3585"/>
      <c r="F3585"/>
      <c r="G3585" s="35"/>
      <c r="H3585" s="35"/>
    </row>
    <row r="3586" spans="1:8" ht="15">
      <c r="A3586"/>
      <c r="B3586"/>
      <c r="C3586"/>
      <c r="D3586"/>
      <c r="E3586"/>
      <c r="F3586"/>
      <c r="G3586" s="35"/>
      <c r="H3586" s="35"/>
    </row>
    <row r="3587" spans="1:8" ht="15">
      <c r="A3587"/>
      <c r="B3587"/>
      <c r="C3587"/>
      <c r="D3587"/>
      <c r="E3587"/>
      <c r="F3587"/>
      <c r="G3587" s="35"/>
      <c r="H3587" s="35"/>
    </row>
    <row r="3588" spans="1:8" ht="15">
      <c r="A3588"/>
      <c r="B3588"/>
      <c r="C3588"/>
      <c r="D3588"/>
      <c r="E3588"/>
      <c r="F3588"/>
      <c r="G3588" s="35"/>
      <c r="H3588" s="35"/>
    </row>
    <row r="3589" spans="1:8" ht="15">
      <c r="A3589"/>
      <c r="B3589"/>
      <c r="C3589"/>
      <c r="D3589"/>
      <c r="E3589"/>
      <c r="F3589"/>
      <c r="G3589" s="35"/>
      <c r="H3589" s="35"/>
    </row>
    <row r="3590" spans="1:8" ht="15">
      <c r="A3590"/>
      <c r="B3590"/>
      <c r="C3590"/>
      <c r="D3590"/>
      <c r="E3590"/>
      <c r="F3590"/>
      <c r="G3590" s="35"/>
      <c r="H3590" s="35"/>
    </row>
    <row r="3591" spans="1:8" ht="15">
      <c r="A3591"/>
      <c r="B3591"/>
      <c r="C3591"/>
      <c r="D3591"/>
      <c r="E3591"/>
      <c r="F3591"/>
      <c r="G3591" s="35"/>
      <c r="H3591" s="35"/>
    </row>
    <row r="3592" spans="1:8" ht="15">
      <c r="A3592"/>
      <c r="B3592"/>
      <c r="C3592"/>
      <c r="D3592"/>
      <c r="E3592"/>
      <c r="F3592"/>
      <c r="G3592" s="35"/>
      <c r="H3592" s="35"/>
    </row>
    <row r="3593" spans="1:8" ht="15">
      <c r="A3593"/>
      <c r="B3593"/>
      <c r="C3593"/>
      <c r="D3593"/>
      <c r="E3593"/>
      <c r="F3593"/>
      <c r="G3593" s="35"/>
      <c r="H3593" s="35"/>
    </row>
    <row r="3594" spans="1:8" ht="15">
      <c r="A3594"/>
      <c r="B3594"/>
      <c r="C3594"/>
      <c r="D3594"/>
      <c r="E3594"/>
      <c r="F3594"/>
      <c r="G3594" s="35"/>
      <c r="H3594" s="35"/>
    </row>
    <row r="3595" spans="1:8" ht="15">
      <c r="A3595"/>
      <c r="B3595"/>
      <c r="C3595"/>
      <c r="D3595"/>
      <c r="E3595"/>
      <c r="F3595"/>
      <c r="G3595" s="35"/>
      <c r="H3595" s="35"/>
    </row>
    <row r="3596" spans="1:8" ht="15">
      <c r="A3596"/>
      <c r="B3596"/>
      <c r="C3596"/>
      <c r="D3596"/>
      <c r="E3596"/>
      <c r="F3596"/>
      <c r="G3596" s="35"/>
      <c r="H3596" s="35"/>
    </row>
    <row r="3597" spans="1:8" ht="15">
      <c r="A3597"/>
      <c r="B3597"/>
      <c r="C3597"/>
      <c r="D3597"/>
      <c r="E3597"/>
      <c r="F3597"/>
      <c r="G3597" s="35"/>
      <c r="H3597" s="35"/>
    </row>
    <row r="3598" spans="1:8" ht="15">
      <c r="A3598"/>
      <c r="B3598"/>
      <c r="C3598"/>
      <c r="D3598"/>
      <c r="E3598"/>
      <c r="F3598"/>
      <c r="G3598" s="35"/>
      <c r="H3598" s="35"/>
    </row>
    <row r="3599" spans="1:8" ht="15">
      <c r="A3599"/>
      <c r="B3599"/>
      <c r="C3599"/>
      <c r="D3599"/>
      <c r="E3599"/>
      <c r="F3599"/>
      <c r="G3599" s="35"/>
      <c r="H3599" s="35"/>
    </row>
    <row r="3600" spans="1:8" ht="15">
      <c r="A3600"/>
      <c r="B3600"/>
      <c r="C3600"/>
      <c r="D3600"/>
      <c r="E3600"/>
      <c r="F3600"/>
      <c r="G3600" s="35"/>
      <c r="H3600" s="35"/>
    </row>
    <row r="3601" spans="1:8" ht="15">
      <c r="A3601"/>
      <c r="B3601"/>
      <c r="C3601"/>
      <c r="D3601"/>
      <c r="E3601"/>
      <c r="F3601"/>
      <c r="G3601" s="35"/>
      <c r="H3601" s="35"/>
    </row>
    <row r="3602" spans="1:8" ht="15">
      <c r="A3602"/>
      <c r="B3602"/>
      <c r="C3602"/>
      <c r="D3602"/>
      <c r="E3602"/>
      <c r="F3602"/>
      <c r="G3602" s="35"/>
      <c r="H3602" s="35"/>
    </row>
    <row r="3603" spans="1:8" ht="15">
      <c r="A3603"/>
      <c r="B3603"/>
      <c r="C3603"/>
      <c r="D3603"/>
      <c r="E3603"/>
      <c r="F3603"/>
      <c r="G3603" s="35"/>
      <c r="H3603" s="35"/>
    </row>
    <row r="3604" spans="1:8" ht="15">
      <c r="A3604"/>
      <c r="B3604"/>
      <c r="C3604"/>
      <c r="D3604"/>
      <c r="E3604"/>
      <c r="F3604"/>
      <c r="G3604" s="35"/>
      <c r="H3604" s="35"/>
    </row>
    <row r="3605" spans="1:8" ht="15">
      <c r="A3605"/>
      <c r="B3605"/>
      <c r="C3605"/>
      <c r="D3605"/>
      <c r="E3605"/>
      <c r="F3605"/>
      <c r="G3605" s="35"/>
      <c r="H3605" s="35"/>
    </row>
    <row r="3606" spans="1:8" ht="15">
      <c r="A3606"/>
      <c r="B3606"/>
      <c r="C3606"/>
      <c r="D3606"/>
      <c r="E3606"/>
      <c r="F3606"/>
      <c r="G3606" s="35"/>
      <c r="H3606" s="35"/>
    </row>
    <row r="3607" spans="1:8" ht="15">
      <c r="A3607"/>
      <c r="B3607"/>
      <c r="C3607"/>
      <c r="D3607"/>
      <c r="E3607"/>
      <c r="F3607"/>
      <c r="G3607" s="35"/>
      <c r="H3607" s="35"/>
    </row>
    <row r="3608" spans="1:8" ht="15">
      <c r="A3608"/>
      <c r="B3608"/>
      <c r="C3608"/>
      <c r="D3608"/>
      <c r="E3608"/>
      <c r="F3608"/>
      <c r="G3608" s="35"/>
      <c r="H3608" s="35"/>
    </row>
    <row r="3609" spans="1:8" ht="15">
      <c r="A3609"/>
      <c r="B3609"/>
      <c r="C3609"/>
      <c r="D3609"/>
      <c r="E3609"/>
      <c r="F3609"/>
      <c r="G3609" s="35"/>
      <c r="H3609" s="35"/>
    </row>
    <row r="3610" spans="1:8" ht="15">
      <c r="A3610"/>
      <c r="B3610"/>
      <c r="C3610"/>
      <c r="D3610"/>
      <c r="E3610"/>
      <c r="F3610"/>
      <c r="G3610" s="35"/>
      <c r="H3610" s="35"/>
    </row>
    <row r="3611" spans="1:8" ht="15">
      <c r="A3611"/>
      <c r="B3611"/>
      <c r="C3611"/>
      <c r="D3611"/>
      <c r="E3611"/>
      <c r="F3611"/>
      <c r="G3611" s="35"/>
      <c r="H3611" s="35"/>
    </row>
    <row r="3612" spans="1:8" ht="15">
      <c r="A3612"/>
      <c r="B3612"/>
      <c r="C3612"/>
      <c r="D3612"/>
      <c r="E3612"/>
      <c r="F3612"/>
      <c r="G3612" s="35"/>
      <c r="H3612" s="35"/>
    </row>
    <row r="3613" spans="1:8" ht="15">
      <c r="A3613"/>
      <c r="B3613"/>
      <c r="C3613"/>
      <c r="D3613"/>
      <c r="E3613"/>
      <c r="F3613"/>
      <c r="G3613" s="35"/>
      <c r="H3613" s="35"/>
    </row>
    <row r="3614" spans="1:8" ht="15">
      <c r="A3614"/>
      <c r="B3614"/>
      <c r="C3614"/>
      <c r="D3614"/>
      <c r="E3614"/>
      <c r="F3614"/>
      <c r="G3614" s="35"/>
      <c r="H3614" s="35"/>
    </row>
    <row r="3615" spans="1:8" ht="15">
      <c r="A3615"/>
      <c r="B3615"/>
      <c r="C3615"/>
      <c r="D3615"/>
      <c r="E3615"/>
      <c r="F3615"/>
      <c r="G3615" s="35"/>
      <c r="H3615" s="35"/>
    </row>
    <row r="3616" spans="1:8" ht="15">
      <c r="A3616"/>
      <c r="B3616"/>
      <c r="C3616"/>
      <c r="D3616"/>
      <c r="E3616"/>
      <c r="F3616"/>
      <c r="G3616" s="35"/>
      <c r="H3616" s="35"/>
    </row>
    <row r="3617" spans="1:8" ht="15">
      <c r="A3617"/>
      <c r="B3617"/>
      <c r="C3617"/>
      <c r="D3617"/>
      <c r="E3617"/>
      <c r="F3617"/>
      <c r="G3617" s="35"/>
      <c r="H3617" s="35"/>
    </row>
    <row r="3618" spans="1:8" ht="15">
      <c r="A3618"/>
      <c r="B3618"/>
      <c r="C3618"/>
      <c r="D3618"/>
      <c r="E3618"/>
      <c r="F3618"/>
      <c r="G3618" s="35"/>
      <c r="H3618" s="35"/>
    </row>
    <row r="3619" spans="1:8" ht="15">
      <c r="A3619"/>
      <c r="B3619"/>
      <c r="C3619"/>
      <c r="D3619"/>
      <c r="E3619"/>
      <c r="F3619"/>
      <c r="G3619" s="35"/>
      <c r="H3619" s="35"/>
    </row>
    <row r="3620" spans="1:8" ht="15">
      <c r="A3620"/>
      <c r="B3620"/>
      <c r="C3620"/>
      <c r="D3620"/>
      <c r="E3620"/>
      <c r="F3620"/>
      <c r="G3620" s="35"/>
      <c r="H3620" s="35"/>
    </row>
    <row r="3621" spans="1:8" ht="15">
      <c r="A3621"/>
      <c r="B3621"/>
      <c r="C3621"/>
      <c r="D3621"/>
      <c r="E3621"/>
      <c r="F3621"/>
      <c r="G3621" s="35"/>
      <c r="H3621" s="35"/>
    </row>
    <row r="3622" spans="1:8" ht="15">
      <c r="A3622"/>
      <c r="B3622"/>
      <c r="C3622"/>
      <c r="D3622"/>
      <c r="E3622"/>
      <c r="F3622"/>
      <c r="G3622" s="35"/>
      <c r="H3622" s="35"/>
    </row>
    <row r="3623" spans="1:8" ht="15">
      <c r="A3623"/>
      <c r="B3623"/>
      <c r="C3623"/>
      <c r="D3623"/>
      <c r="E3623"/>
      <c r="F3623"/>
      <c r="G3623" s="35"/>
      <c r="H3623" s="35"/>
    </row>
    <row r="3624" spans="1:8" ht="15">
      <c r="A3624"/>
      <c r="B3624"/>
      <c r="C3624"/>
      <c r="D3624"/>
      <c r="E3624"/>
      <c r="F3624"/>
      <c r="G3624" s="35"/>
      <c r="H3624" s="35"/>
    </row>
    <row r="3625" spans="1:8" ht="15">
      <c r="A3625"/>
      <c r="B3625"/>
      <c r="C3625"/>
      <c r="D3625"/>
      <c r="E3625"/>
      <c r="F3625"/>
      <c r="G3625" s="35"/>
      <c r="H3625" s="35"/>
    </row>
    <row r="3626" spans="1:8" ht="15">
      <c r="A3626"/>
      <c r="B3626"/>
      <c r="C3626"/>
      <c r="D3626"/>
      <c r="E3626"/>
      <c r="F3626"/>
      <c r="G3626" s="35"/>
      <c r="H3626" s="35"/>
    </row>
    <row r="3627" spans="1:8" ht="15">
      <c r="A3627"/>
      <c r="B3627"/>
      <c r="C3627"/>
      <c r="D3627"/>
      <c r="E3627"/>
      <c r="F3627"/>
      <c r="G3627" s="35"/>
      <c r="H3627" s="35"/>
    </row>
    <row r="3628" spans="1:8" ht="15">
      <c r="A3628"/>
      <c r="B3628"/>
      <c r="C3628"/>
      <c r="D3628"/>
      <c r="E3628"/>
      <c r="F3628"/>
      <c r="G3628" s="35"/>
      <c r="H3628" s="35"/>
    </row>
    <row r="3629" spans="1:8" ht="15">
      <c r="A3629"/>
      <c r="B3629"/>
      <c r="C3629"/>
      <c r="D3629"/>
      <c r="E3629"/>
      <c r="F3629"/>
      <c r="G3629" s="35"/>
      <c r="H3629" s="35"/>
    </row>
    <row r="3630" spans="1:8" ht="15">
      <c r="A3630"/>
      <c r="B3630"/>
      <c r="C3630"/>
      <c r="D3630"/>
      <c r="E3630"/>
      <c r="F3630"/>
      <c r="G3630" s="35"/>
      <c r="H3630" s="35"/>
    </row>
    <row r="3631" spans="1:8" ht="15">
      <c r="A3631"/>
      <c r="B3631"/>
      <c r="C3631"/>
      <c r="D3631"/>
      <c r="E3631"/>
      <c r="F3631"/>
      <c r="G3631" s="35"/>
      <c r="H3631" s="35"/>
    </row>
    <row r="3632" spans="1:8" ht="15">
      <c r="A3632"/>
      <c r="B3632"/>
      <c r="C3632"/>
      <c r="D3632"/>
      <c r="E3632"/>
      <c r="F3632"/>
      <c r="G3632" s="35"/>
      <c r="H3632" s="35"/>
    </row>
    <row r="3633" spans="1:8" ht="15">
      <c r="A3633"/>
      <c r="B3633"/>
      <c r="C3633"/>
      <c r="D3633"/>
      <c r="E3633"/>
      <c r="F3633"/>
      <c r="G3633" s="35"/>
      <c r="H3633" s="35"/>
    </row>
    <row r="3634" spans="1:8" ht="15">
      <c r="A3634"/>
      <c r="B3634"/>
      <c r="C3634"/>
      <c r="D3634"/>
      <c r="E3634"/>
      <c r="F3634"/>
      <c r="G3634" s="35"/>
      <c r="H3634" s="35"/>
    </row>
    <row r="3635" spans="1:8" ht="15">
      <c r="A3635"/>
      <c r="B3635"/>
      <c r="C3635"/>
      <c r="D3635"/>
      <c r="E3635"/>
      <c r="F3635"/>
      <c r="G3635" s="35"/>
      <c r="H3635" s="35"/>
    </row>
    <row r="3636" spans="1:8" ht="15">
      <c r="A3636"/>
      <c r="B3636"/>
      <c r="C3636"/>
      <c r="D3636"/>
      <c r="E3636"/>
      <c r="F3636"/>
      <c r="G3636" s="35"/>
      <c r="H3636" s="35"/>
    </row>
    <row r="3637" spans="1:8" ht="15">
      <c r="A3637"/>
      <c r="B3637"/>
      <c r="C3637"/>
      <c r="D3637"/>
      <c r="E3637"/>
      <c r="F3637"/>
      <c r="G3637" s="35"/>
      <c r="H3637" s="35"/>
    </row>
    <row r="3638" spans="1:8" ht="15">
      <c r="A3638"/>
      <c r="B3638"/>
      <c r="C3638"/>
      <c r="D3638"/>
      <c r="E3638"/>
      <c r="F3638"/>
      <c r="G3638" s="35"/>
      <c r="H3638" s="35"/>
    </row>
    <row r="3639" spans="1:8" ht="15">
      <c r="A3639"/>
      <c r="B3639"/>
      <c r="C3639"/>
      <c r="D3639"/>
      <c r="E3639"/>
      <c r="F3639"/>
      <c r="G3639" s="35"/>
      <c r="H3639" s="35"/>
    </row>
    <row r="3640" spans="1:8" ht="15">
      <c r="A3640"/>
      <c r="B3640"/>
      <c r="C3640"/>
      <c r="D3640"/>
      <c r="E3640"/>
      <c r="F3640"/>
      <c r="G3640" s="35"/>
      <c r="H3640" s="35"/>
    </row>
    <row r="3641" spans="1:8" ht="15">
      <c r="A3641"/>
      <c r="B3641"/>
      <c r="C3641"/>
      <c r="D3641"/>
      <c r="E3641"/>
      <c r="F3641"/>
      <c r="G3641" s="35"/>
      <c r="H3641" s="35"/>
    </row>
    <row r="3642" spans="1:8" ht="15">
      <c r="A3642"/>
      <c r="B3642"/>
      <c r="C3642"/>
      <c r="D3642"/>
      <c r="E3642"/>
      <c r="F3642"/>
      <c r="G3642" s="35"/>
      <c r="H3642" s="35"/>
    </row>
    <row r="3643" spans="1:8" ht="15">
      <c r="A3643"/>
      <c r="B3643"/>
      <c r="C3643"/>
      <c r="D3643"/>
      <c r="E3643"/>
      <c r="F3643"/>
      <c r="G3643" s="35"/>
      <c r="H3643" s="35"/>
    </row>
    <row r="3644" spans="1:8" ht="15">
      <c r="A3644"/>
      <c r="B3644"/>
      <c r="C3644"/>
      <c r="D3644"/>
      <c r="E3644"/>
      <c r="F3644"/>
      <c r="G3644" s="35"/>
      <c r="H3644" s="35"/>
    </row>
    <row r="3645" spans="1:8" ht="15">
      <c r="A3645"/>
      <c r="B3645"/>
      <c r="C3645"/>
      <c r="D3645"/>
      <c r="E3645"/>
      <c r="F3645"/>
      <c r="G3645" s="35"/>
      <c r="H3645" s="35"/>
    </row>
    <row r="3646" spans="1:8" ht="15">
      <c r="A3646"/>
      <c r="B3646"/>
      <c r="C3646"/>
      <c r="D3646"/>
      <c r="E3646"/>
      <c r="F3646"/>
      <c r="G3646" s="35"/>
      <c r="H3646" s="35"/>
    </row>
    <row r="3647" spans="1:8" ht="15">
      <c r="A3647"/>
      <c r="B3647"/>
      <c r="C3647"/>
      <c r="D3647"/>
      <c r="E3647"/>
      <c r="F3647"/>
      <c r="G3647" s="35"/>
      <c r="H3647" s="35"/>
    </row>
    <row r="3648" spans="1:8" ht="15">
      <c r="A3648"/>
      <c r="B3648"/>
      <c r="C3648"/>
      <c r="D3648"/>
      <c r="E3648"/>
      <c r="F3648"/>
      <c r="G3648" s="35"/>
      <c r="H3648" s="35"/>
    </row>
    <row r="3649" spans="1:8" ht="15">
      <c r="A3649"/>
      <c r="B3649"/>
      <c r="C3649"/>
      <c r="D3649"/>
      <c r="E3649"/>
      <c r="F3649"/>
      <c r="G3649" s="35"/>
      <c r="H3649" s="35"/>
    </row>
    <row r="3650" spans="1:8" ht="15">
      <c r="A3650"/>
      <c r="B3650"/>
      <c r="C3650"/>
      <c r="D3650"/>
      <c r="E3650"/>
      <c r="F3650"/>
      <c r="G3650" s="35"/>
      <c r="H3650" s="35"/>
    </row>
    <row r="3651" spans="1:8" ht="15">
      <c r="A3651"/>
      <c r="B3651"/>
      <c r="C3651"/>
      <c r="D3651"/>
      <c r="E3651"/>
      <c r="F3651"/>
      <c r="G3651" s="35"/>
      <c r="H3651" s="35"/>
    </row>
    <row r="3652" spans="1:8" ht="15">
      <c r="A3652"/>
      <c r="B3652"/>
      <c r="C3652"/>
      <c r="D3652"/>
      <c r="E3652"/>
      <c r="F3652"/>
      <c r="G3652" s="35"/>
      <c r="H3652" s="35"/>
    </row>
    <row r="3653" spans="1:8" ht="15">
      <c r="A3653"/>
      <c r="B3653"/>
      <c r="C3653"/>
      <c r="D3653"/>
      <c r="E3653"/>
      <c r="F3653"/>
      <c r="G3653" s="35"/>
      <c r="H3653" s="35"/>
    </row>
    <row r="3654" spans="1:8" ht="15">
      <c r="A3654"/>
      <c r="B3654"/>
      <c r="C3654"/>
      <c r="D3654"/>
      <c r="E3654"/>
      <c r="F3654"/>
      <c r="G3654" s="35"/>
      <c r="H3654" s="35"/>
    </row>
    <row r="3655" spans="1:8" ht="15">
      <c r="A3655"/>
      <c r="B3655"/>
      <c r="C3655"/>
      <c r="D3655"/>
      <c r="E3655"/>
      <c r="F3655"/>
      <c r="G3655" s="35"/>
      <c r="H3655" s="35"/>
    </row>
    <row r="3656" spans="1:8" ht="15">
      <c r="A3656"/>
      <c r="B3656"/>
      <c r="C3656"/>
      <c r="D3656"/>
      <c r="E3656"/>
      <c r="F3656"/>
      <c r="G3656" s="35"/>
      <c r="H3656" s="35"/>
    </row>
    <row r="3657" spans="1:8" ht="15">
      <c r="A3657"/>
      <c r="B3657"/>
      <c r="C3657"/>
      <c r="D3657"/>
      <c r="E3657"/>
      <c r="F3657"/>
      <c r="G3657" s="35"/>
      <c r="H3657" s="35"/>
    </row>
    <row r="3658" spans="1:8" ht="15">
      <c r="A3658"/>
      <c r="B3658"/>
      <c r="C3658"/>
      <c r="D3658"/>
      <c r="E3658"/>
      <c r="F3658"/>
      <c r="G3658" s="35"/>
      <c r="H3658" s="35"/>
    </row>
    <row r="3659" spans="1:8" ht="15">
      <c r="A3659"/>
      <c r="B3659"/>
      <c r="C3659"/>
      <c r="D3659"/>
      <c r="E3659"/>
      <c r="F3659"/>
      <c r="G3659" s="35"/>
      <c r="H3659" s="35"/>
    </row>
    <row r="3660" spans="1:8" ht="15">
      <c r="A3660"/>
      <c r="B3660"/>
      <c r="C3660"/>
      <c r="D3660"/>
      <c r="E3660"/>
      <c r="F3660"/>
      <c r="G3660" s="35"/>
      <c r="H3660" s="35"/>
    </row>
    <row r="3661" spans="1:8" ht="15">
      <c r="A3661"/>
      <c r="B3661"/>
      <c r="C3661"/>
      <c r="D3661"/>
      <c r="E3661"/>
      <c r="F3661"/>
      <c r="G3661" s="35"/>
      <c r="H3661" s="35"/>
    </row>
    <row r="3662" spans="1:8" ht="15">
      <c r="A3662"/>
      <c r="B3662"/>
      <c r="C3662"/>
      <c r="D3662"/>
      <c r="E3662"/>
      <c r="F3662"/>
      <c r="G3662" s="35"/>
      <c r="H3662" s="35"/>
    </row>
    <row r="3663" spans="1:8" ht="15">
      <c r="A3663"/>
      <c r="B3663"/>
      <c r="C3663"/>
      <c r="D3663"/>
      <c r="E3663"/>
      <c r="F3663"/>
      <c r="G3663" s="35"/>
      <c r="H3663" s="35"/>
    </row>
    <row r="3664" spans="1:8" ht="15">
      <c r="A3664"/>
      <c r="B3664"/>
      <c r="C3664"/>
      <c r="D3664"/>
      <c r="E3664"/>
      <c r="F3664"/>
      <c r="G3664" s="35"/>
      <c r="H3664" s="35"/>
    </row>
    <row r="3665" spans="1:8" ht="15">
      <c r="A3665"/>
      <c r="B3665"/>
      <c r="C3665"/>
      <c r="D3665"/>
      <c r="E3665"/>
      <c r="F3665"/>
      <c r="G3665" s="35"/>
      <c r="H3665" s="35"/>
    </row>
    <row r="3666" spans="1:8" ht="15">
      <c r="A3666"/>
      <c r="B3666"/>
      <c r="C3666"/>
      <c r="D3666"/>
      <c r="E3666"/>
      <c r="F3666"/>
      <c r="G3666" s="35"/>
      <c r="H3666" s="35"/>
    </row>
    <row r="3667" spans="1:8" ht="15">
      <c r="A3667"/>
      <c r="B3667"/>
      <c r="C3667"/>
      <c r="D3667"/>
      <c r="E3667"/>
      <c r="F3667"/>
      <c r="G3667" s="35"/>
      <c r="H3667" s="35"/>
    </row>
    <row r="3668" spans="1:8" ht="15">
      <c r="A3668"/>
      <c r="B3668"/>
      <c r="C3668"/>
      <c r="D3668"/>
      <c r="E3668"/>
      <c r="F3668"/>
      <c r="G3668" s="35"/>
      <c r="H3668" s="35"/>
    </row>
    <row r="3669" spans="1:8" ht="15">
      <c r="A3669"/>
      <c r="B3669"/>
      <c r="C3669"/>
      <c r="D3669"/>
      <c r="E3669"/>
      <c r="F3669"/>
      <c r="G3669" s="35"/>
      <c r="H3669" s="35"/>
    </row>
    <row r="3670" spans="1:8" ht="15">
      <c r="A3670"/>
      <c r="B3670"/>
      <c r="C3670"/>
      <c r="D3670"/>
      <c r="E3670"/>
      <c r="F3670"/>
      <c r="G3670" s="35"/>
      <c r="H3670" s="35"/>
    </row>
    <row r="3671" spans="1:8" ht="15">
      <c r="A3671"/>
      <c r="B3671"/>
      <c r="C3671"/>
      <c r="D3671"/>
      <c r="E3671"/>
      <c r="F3671"/>
      <c r="G3671" s="35"/>
      <c r="H3671" s="35"/>
    </row>
    <row r="3672" spans="1:8" ht="15">
      <c r="A3672"/>
      <c r="B3672"/>
      <c r="C3672"/>
      <c r="D3672"/>
      <c r="E3672"/>
      <c r="F3672"/>
      <c r="G3672" s="35"/>
      <c r="H3672" s="35"/>
    </row>
    <row r="3673" spans="1:8" ht="15">
      <c r="A3673"/>
      <c r="B3673"/>
      <c r="C3673"/>
      <c r="D3673"/>
      <c r="E3673"/>
      <c r="F3673"/>
      <c r="G3673" s="35"/>
      <c r="H3673" s="35"/>
    </row>
    <row r="3674" spans="1:8" ht="15">
      <c r="A3674"/>
      <c r="B3674"/>
      <c r="C3674"/>
      <c r="D3674"/>
      <c r="E3674"/>
      <c r="F3674"/>
      <c r="G3674" s="35"/>
      <c r="H3674" s="35"/>
    </row>
    <row r="3675" spans="1:8" ht="15">
      <c r="A3675"/>
      <c r="B3675"/>
      <c r="C3675"/>
      <c r="D3675"/>
      <c r="E3675"/>
      <c r="F3675"/>
      <c r="G3675" s="35"/>
      <c r="H3675" s="35"/>
    </row>
    <row r="3676" spans="1:8" ht="15">
      <c r="A3676"/>
      <c r="B3676"/>
      <c r="C3676"/>
      <c r="D3676"/>
      <c r="E3676"/>
      <c r="F3676"/>
      <c r="G3676" s="35"/>
      <c r="H3676" s="35"/>
    </row>
    <row r="3677" spans="1:8" ht="15">
      <c r="A3677"/>
      <c r="B3677"/>
      <c r="C3677"/>
      <c r="D3677"/>
      <c r="E3677"/>
      <c r="F3677"/>
      <c r="G3677" s="35"/>
      <c r="H3677" s="35"/>
    </row>
    <row r="3678" spans="1:8" ht="15">
      <c r="A3678"/>
      <c r="B3678"/>
      <c r="C3678"/>
      <c r="D3678"/>
      <c r="E3678"/>
      <c r="F3678"/>
      <c r="G3678" s="35"/>
      <c r="H3678" s="35"/>
    </row>
    <row r="3679" spans="1:8" ht="15">
      <c r="A3679"/>
      <c r="B3679"/>
      <c r="C3679"/>
      <c r="D3679"/>
      <c r="E3679"/>
      <c r="F3679"/>
      <c r="G3679" s="35"/>
      <c r="H3679" s="35"/>
    </row>
    <row r="3680" spans="1:8" ht="15">
      <c r="A3680"/>
      <c r="B3680"/>
      <c r="C3680"/>
      <c r="D3680"/>
      <c r="E3680"/>
      <c r="F3680"/>
      <c r="G3680" s="35"/>
      <c r="H3680" s="35"/>
    </row>
    <row r="3681" spans="1:8" ht="15">
      <c r="A3681"/>
      <c r="B3681"/>
      <c r="C3681"/>
      <c r="D3681"/>
      <c r="E3681"/>
      <c r="F3681"/>
      <c r="G3681" s="35"/>
      <c r="H3681" s="35"/>
    </row>
    <row r="3682" spans="1:8" ht="15">
      <c r="A3682"/>
      <c r="B3682"/>
      <c r="C3682"/>
      <c r="D3682"/>
      <c r="E3682"/>
      <c r="F3682"/>
      <c r="G3682" s="35"/>
      <c r="H3682" s="35"/>
    </row>
    <row r="3683" spans="1:8" ht="15">
      <c r="A3683"/>
      <c r="B3683"/>
      <c r="C3683"/>
      <c r="D3683"/>
      <c r="E3683"/>
      <c r="F3683"/>
      <c r="G3683" s="35"/>
      <c r="H3683" s="35"/>
    </row>
    <row r="3684" spans="1:8" ht="15">
      <c r="A3684"/>
      <c r="B3684"/>
      <c r="C3684"/>
      <c r="D3684"/>
      <c r="E3684"/>
      <c r="F3684"/>
      <c r="G3684" s="35"/>
      <c r="H3684" s="35"/>
    </row>
    <row r="3685" spans="1:8" ht="15">
      <c r="A3685"/>
      <c r="B3685"/>
      <c r="C3685"/>
      <c r="D3685"/>
      <c r="E3685"/>
      <c r="F3685"/>
      <c r="G3685" s="35"/>
      <c r="H3685" s="35"/>
    </row>
    <row r="3686" spans="1:8" ht="15">
      <c r="A3686"/>
      <c r="B3686"/>
      <c r="C3686"/>
      <c r="D3686"/>
      <c r="E3686"/>
      <c r="F3686"/>
      <c r="G3686" s="35"/>
      <c r="H3686" s="35"/>
    </row>
    <row r="3687" spans="1:8" ht="15">
      <c r="A3687"/>
      <c r="B3687"/>
      <c r="C3687"/>
      <c r="D3687"/>
      <c r="E3687"/>
      <c r="F3687"/>
      <c r="G3687" s="35"/>
      <c r="H3687" s="35"/>
    </row>
    <row r="3688" spans="1:8" ht="15">
      <c r="A3688"/>
      <c r="B3688"/>
      <c r="C3688"/>
      <c r="D3688"/>
      <c r="E3688"/>
      <c r="F3688"/>
      <c r="G3688" s="35"/>
      <c r="H3688" s="35"/>
    </row>
    <row r="3689" spans="1:8" ht="15">
      <c r="A3689"/>
      <c r="B3689"/>
      <c r="C3689"/>
      <c r="D3689"/>
      <c r="E3689"/>
      <c r="F3689"/>
      <c r="G3689" s="35"/>
      <c r="H3689" s="35"/>
    </row>
    <row r="3690" spans="1:8" ht="15">
      <c r="A3690"/>
      <c r="B3690"/>
      <c r="C3690"/>
      <c r="D3690"/>
      <c r="E3690"/>
      <c r="F3690"/>
      <c r="G3690" s="35"/>
      <c r="H3690" s="35"/>
    </row>
    <row r="3691" spans="1:8" ht="15">
      <c r="A3691"/>
      <c r="B3691"/>
      <c r="C3691"/>
      <c r="D3691"/>
      <c r="E3691"/>
      <c r="F3691"/>
      <c r="G3691" s="35"/>
      <c r="H3691" s="35"/>
    </row>
    <row r="3692" spans="1:8" ht="15">
      <c r="A3692"/>
      <c r="B3692"/>
      <c r="C3692"/>
      <c r="D3692"/>
      <c r="E3692"/>
      <c r="F3692"/>
      <c r="G3692" s="35"/>
      <c r="H3692" s="35"/>
    </row>
    <row r="3693" spans="1:8" ht="15">
      <c r="A3693"/>
      <c r="B3693"/>
      <c r="C3693"/>
      <c r="D3693"/>
      <c r="E3693"/>
      <c r="F3693"/>
      <c r="G3693" s="35"/>
      <c r="H3693" s="35"/>
    </row>
    <row r="3694" spans="1:8" ht="15">
      <c r="A3694"/>
      <c r="B3694"/>
      <c r="C3694"/>
      <c r="D3694"/>
      <c r="E3694"/>
      <c r="F3694"/>
      <c r="G3694" s="35"/>
      <c r="H3694" s="35"/>
    </row>
    <row r="3695" spans="1:8" ht="15">
      <c r="A3695"/>
      <c r="B3695"/>
      <c r="C3695"/>
      <c r="D3695"/>
      <c r="E3695"/>
      <c r="F3695"/>
      <c r="G3695" s="35"/>
      <c r="H3695" s="35"/>
    </row>
    <row r="3696" spans="1:8" ht="15">
      <c r="A3696"/>
      <c r="B3696"/>
      <c r="C3696"/>
      <c r="D3696"/>
      <c r="E3696"/>
      <c r="F3696"/>
      <c r="G3696" s="35"/>
      <c r="H3696" s="35"/>
    </row>
    <row r="3697" spans="1:8" ht="15">
      <c r="A3697"/>
      <c r="B3697"/>
      <c r="C3697"/>
      <c r="D3697"/>
      <c r="E3697"/>
      <c r="F3697"/>
      <c r="G3697" s="35"/>
      <c r="H3697" s="35"/>
    </row>
    <row r="3698" spans="1:8" ht="15">
      <c r="A3698"/>
      <c r="B3698"/>
      <c r="C3698"/>
      <c r="D3698"/>
      <c r="E3698"/>
      <c r="F3698"/>
      <c r="G3698" s="35"/>
      <c r="H3698" s="35"/>
    </row>
    <row r="3699" spans="1:8" ht="15">
      <c r="A3699"/>
      <c r="B3699"/>
      <c r="C3699"/>
      <c r="D3699"/>
      <c r="E3699"/>
      <c r="F3699"/>
      <c r="G3699" s="35"/>
      <c r="H3699" s="35"/>
    </row>
    <row r="3700" spans="1:8" ht="15">
      <c r="A3700"/>
      <c r="B3700"/>
      <c r="C3700"/>
      <c r="D3700"/>
      <c r="E3700"/>
      <c r="F3700"/>
      <c r="G3700" s="35"/>
      <c r="H3700" s="35"/>
    </row>
    <row r="3701" spans="1:8" ht="15">
      <c r="A3701"/>
      <c r="B3701"/>
      <c r="C3701"/>
      <c r="D3701"/>
      <c r="E3701"/>
      <c r="F3701"/>
      <c r="G3701" s="35"/>
      <c r="H3701" s="35"/>
    </row>
    <row r="3702" spans="1:8" ht="15">
      <c r="A3702"/>
      <c r="B3702"/>
      <c r="C3702"/>
      <c r="D3702"/>
      <c r="E3702"/>
      <c r="F3702"/>
      <c r="G3702" s="35"/>
      <c r="H3702" s="35"/>
    </row>
    <row r="3703" spans="1:8" ht="15">
      <c r="A3703"/>
      <c r="B3703"/>
      <c r="C3703"/>
      <c r="D3703"/>
      <c r="E3703"/>
      <c r="F3703"/>
      <c r="G3703" s="35"/>
      <c r="H3703" s="35"/>
    </row>
    <row r="3704" spans="1:8" ht="15">
      <c r="A3704"/>
      <c r="B3704"/>
      <c r="C3704"/>
      <c r="D3704"/>
      <c r="E3704"/>
      <c r="F3704"/>
      <c r="G3704" s="35"/>
      <c r="H3704" s="35"/>
    </row>
    <row r="3705" spans="1:8" ht="15">
      <c r="A3705"/>
      <c r="B3705"/>
      <c r="C3705"/>
      <c r="D3705"/>
      <c r="E3705"/>
      <c r="F3705"/>
      <c r="G3705" s="35"/>
      <c r="H3705" s="35"/>
    </row>
    <row r="3706" spans="1:8" ht="15">
      <c r="A3706"/>
      <c r="B3706"/>
      <c r="C3706"/>
      <c r="D3706"/>
      <c r="E3706"/>
      <c r="F3706"/>
      <c r="G3706" s="35"/>
      <c r="H3706" s="35"/>
    </row>
    <row r="3707" spans="1:8" ht="15">
      <c r="A3707"/>
      <c r="B3707"/>
      <c r="C3707"/>
      <c r="D3707"/>
      <c r="E3707"/>
      <c r="F3707"/>
      <c r="G3707" s="35"/>
      <c r="H3707" s="35"/>
    </row>
    <row r="3708" spans="1:8" ht="15">
      <c r="A3708"/>
      <c r="B3708"/>
      <c r="C3708"/>
      <c r="D3708"/>
      <c r="E3708"/>
      <c r="F3708"/>
      <c r="G3708" s="35"/>
      <c r="H3708" s="35"/>
    </row>
    <row r="3709" spans="1:8" ht="15">
      <c r="A3709"/>
      <c r="B3709"/>
      <c r="C3709"/>
      <c r="D3709"/>
      <c r="E3709"/>
      <c r="F3709"/>
      <c r="G3709" s="35"/>
      <c r="H3709" s="35"/>
    </row>
    <row r="3710" spans="1:8" ht="15">
      <c r="A3710"/>
      <c r="B3710"/>
      <c r="C3710"/>
      <c r="D3710"/>
      <c r="E3710"/>
      <c r="F3710"/>
      <c r="G3710" s="35"/>
      <c r="H3710" s="35"/>
    </row>
    <row r="3711" spans="1:8" ht="15">
      <c r="A3711"/>
      <c r="B3711"/>
      <c r="C3711"/>
      <c r="D3711"/>
      <c r="E3711"/>
      <c r="F3711"/>
      <c r="G3711" s="35"/>
      <c r="H3711" s="35"/>
    </row>
    <row r="3712" spans="1:8" ht="15">
      <c r="A3712"/>
      <c r="B3712"/>
      <c r="C3712"/>
      <c r="D3712"/>
      <c r="E3712"/>
      <c r="F3712"/>
      <c r="G3712" s="35"/>
      <c r="H3712" s="35"/>
    </row>
    <row r="3713" spans="1:8" ht="15">
      <c r="A3713"/>
      <c r="B3713"/>
      <c r="C3713"/>
      <c r="D3713"/>
      <c r="E3713"/>
      <c r="F3713"/>
      <c r="G3713" s="35"/>
      <c r="H3713" s="35"/>
    </row>
    <row r="3714" spans="1:8" ht="15">
      <c r="A3714"/>
      <c r="B3714"/>
      <c r="C3714"/>
      <c r="D3714"/>
      <c r="E3714"/>
      <c r="F3714"/>
      <c r="G3714" s="35"/>
      <c r="H3714" s="35"/>
    </row>
    <row r="3715" spans="1:8" ht="15">
      <c r="A3715"/>
      <c r="B3715"/>
      <c r="C3715"/>
      <c r="D3715"/>
      <c r="E3715"/>
      <c r="F3715"/>
      <c r="G3715" s="35"/>
      <c r="H3715" s="35"/>
    </row>
    <row r="3716" spans="1:8" ht="15">
      <c r="A3716"/>
      <c r="B3716"/>
      <c r="C3716"/>
      <c r="D3716"/>
      <c r="E3716"/>
      <c r="F3716"/>
      <c r="G3716" s="35"/>
      <c r="H3716" s="35"/>
    </row>
    <row r="3717" spans="1:8" ht="15">
      <c r="A3717"/>
      <c r="B3717"/>
      <c r="C3717"/>
      <c r="D3717"/>
      <c r="E3717"/>
      <c r="F3717"/>
      <c r="G3717" s="35"/>
      <c r="H3717" s="35"/>
    </row>
    <row r="3718" spans="1:8" ht="15">
      <c r="A3718"/>
      <c r="B3718"/>
      <c r="C3718"/>
      <c r="D3718"/>
      <c r="E3718"/>
      <c r="F3718"/>
      <c r="G3718" s="35"/>
      <c r="H3718" s="35"/>
    </row>
    <row r="3719" spans="1:8" ht="15">
      <c r="A3719"/>
      <c r="B3719"/>
      <c r="C3719"/>
      <c r="D3719"/>
      <c r="E3719"/>
      <c r="F3719"/>
      <c r="G3719" s="35"/>
      <c r="H3719" s="35"/>
    </row>
    <row r="3720" spans="1:8" ht="15">
      <c r="A3720"/>
      <c r="B3720"/>
      <c r="C3720"/>
      <c r="D3720"/>
      <c r="E3720"/>
      <c r="F3720"/>
      <c r="G3720" s="35"/>
      <c r="H3720" s="35"/>
    </row>
    <row r="3721" spans="1:8" ht="15">
      <c r="A3721"/>
      <c r="B3721"/>
      <c r="C3721"/>
      <c r="D3721"/>
      <c r="E3721"/>
      <c r="F3721"/>
      <c r="G3721" s="35"/>
      <c r="H3721" s="35"/>
    </row>
    <row r="3722" spans="1:8" ht="15">
      <c r="A3722"/>
      <c r="B3722"/>
      <c r="C3722"/>
      <c r="D3722"/>
      <c r="E3722"/>
      <c r="F3722"/>
      <c r="G3722" s="35"/>
      <c r="H3722" s="35"/>
    </row>
    <row r="3723" spans="1:8" ht="15">
      <c r="A3723"/>
      <c r="B3723"/>
      <c r="C3723"/>
      <c r="D3723"/>
      <c r="E3723"/>
      <c r="F3723"/>
      <c r="G3723" s="35"/>
      <c r="H3723" s="35"/>
    </row>
    <row r="3724" spans="1:8" ht="15">
      <c r="A3724"/>
      <c r="B3724"/>
      <c r="C3724"/>
      <c r="D3724"/>
      <c r="E3724"/>
      <c r="F3724"/>
      <c r="G3724" s="35"/>
      <c r="H3724" s="35"/>
    </row>
    <row r="3725" spans="1:8" ht="15">
      <c r="A3725"/>
      <c r="B3725"/>
      <c r="C3725"/>
      <c r="D3725"/>
      <c r="E3725"/>
      <c r="F3725"/>
      <c r="G3725" s="35"/>
      <c r="H3725" s="35"/>
    </row>
    <row r="3726" spans="1:8" ht="15">
      <c r="A3726"/>
      <c r="B3726"/>
      <c r="C3726"/>
      <c r="D3726"/>
      <c r="E3726"/>
      <c r="F3726"/>
      <c r="G3726" s="35"/>
      <c r="H3726" s="35"/>
    </row>
    <row r="3727" spans="1:8" ht="15">
      <c r="A3727"/>
      <c r="B3727"/>
      <c r="C3727"/>
      <c r="D3727"/>
      <c r="E3727"/>
      <c r="F3727"/>
      <c r="G3727" s="35"/>
      <c r="H3727" s="35"/>
    </row>
    <row r="3728" spans="1:8" ht="15">
      <c r="A3728"/>
      <c r="B3728"/>
      <c r="C3728"/>
      <c r="D3728"/>
      <c r="E3728"/>
      <c r="F3728"/>
      <c r="G3728" s="35"/>
      <c r="H3728" s="35"/>
    </row>
    <row r="3729" spans="1:8" ht="15">
      <c r="A3729"/>
      <c r="B3729"/>
      <c r="C3729"/>
      <c r="D3729"/>
      <c r="E3729"/>
      <c r="F3729"/>
      <c r="G3729" s="35"/>
      <c r="H3729" s="35"/>
    </row>
    <row r="3730" spans="1:8" ht="15">
      <c r="A3730"/>
      <c r="B3730"/>
      <c r="C3730"/>
      <c r="D3730"/>
      <c r="E3730"/>
      <c r="F3730"/>
      <c r="G3730" s="35"/>
      <c r="H3730" s="35"/>
    </row>
    <row r="3731" spans="1:8" ht="15">
      <c r="A3731"/>
      <c r="B3731"/>
      <c r="C3731"/>
      <c r="D3731"/>
      <c r="E3731"/>
      <c r="F3731"/>
      <c r="G3731" s="35"/>
      <c r="H3731" s="35"/>
    </row>
    <row r="3732" spans="1:8" ht="15">
      <c r="A3732"/>
      <c r="B3732"/>
      <c r="C3732"/>
      <c r="D3732"/>
      <c r="E3732"/>
      <c r="F3732"/>
      <c r="G3732" s="35"/>
      <c r="H3732" s="35"/>
    </row>
    <row r="3733" spans="1:8" ht="15">
      <c r="A3733"/>
      <c r="B3733"/>
      <c r="C3733"/>
      <c r="D3733"/>
      <c r="E3733"/>
      <c r="F3733"/>
      <c r="G3733" s="35"/>
      <c r="H3733" s="35"/>
    </row>
    <row r="3734" spans="1:8" ht="15">
      <c r="A3734"/>
      <c r="B3734"/>
      <c r="C3734"/>
      <c r="D3734"/>
      <c r="E3734"/>
      <c r="F3734"/>
      <c r="G3734" s="35"/>
      <c r="H3734" s="35"/>
    </row>
    <row r="3735" spans="1:8" ht="15">
      <c r="A3735"/>
      <c r="B3735"/>
      <c r="C3735"/>
      <c r="D3735"/>
      <c r="E3735"/>
      <c r="F3735"/>
      <c r="G3735" s="35"/>
      <c r="H3735" s="35"/>
    </row>
    <row r="3736" spans="1:8" ht="15">
      <c r="A3736"/>
      <c r="B3736"/>
      <c r="C3736"/>
      <c r="D3736"/>
      <c r="E3736"/>
      <c r="F3736"/>
      <c r="G3736" s="35"/>
      <c r="H3736" s="35"/>
    </row>
    <row r="3737" spans="1:8" ht="15">
      <c r="A3737"/>
      <c r="B3737"/>
      <c r="C3737"/>
      <c r="D3737"/>
      <c r="E3737"/>
      <c r="F3737"/>
      <c r="G3737" s="35"/>
      <c r="H3737" s="35"/>
    </row>
    <row r="3738" spans="1:8" ht="15">
      <c r="A3738"/>
      <c r="B3738"/>
      <c r="C3738"/>
      <c r="D3738"/>
      <c r="E3738"/>
      <c r="F3738"/>
      <c r="G3738" s="35"/>
      <c r="H3738" s="35"/>
    </row>
    <row r="3739" spans="1:8" ht="15">
      <c r="A3739"/>
      <c r="B3739"/>
      <c r="C3739"/>
      <c r="D3739"/>
      <c r="E3739"/>
      <c r="F3739"/>
      <c r="G3739" s="35"/>
      <c r="H3739" s="35"/>
    </row>
    <row r="3740" spans="1:8" ht="15">
      <c r="A3740"/>
      <c r="B3740"/>
      <c r="C3740"/>
      <c r="D3740"/>
      <c r="E3740"/>
      <c r="F3740"/>
      <c r="G3740" s="35"/>
      <c r="H3740" s="35"/>
    </row>
    <row r="3741" spans="1:8" ht="15">
      <c r="A3741"/>
      <c r="B3741"/>
      <c r="C3741"/>
      <c r="D3741"/>
      <c r="E3741"/>
      <c r="F3741"/>
      <c r="G3741" s="35"/>
      <c r="H3741" s="35"/>
    </row>
    <row r="3742" spans="1:8" ht="15">
      <c r="A3742"/>
      <c r="B3742"/>
      <c r="C3742"/>
      <c r="D3742"/>
      <c r="E3742"/>
      <c r="F3742"/>
      <c r="G3742" s="35"/>
      <c r="H3742" s="35"/>
    </row>
    <row r="3743" spans="1:8" ht="15">
      <c r="A3743"/>
      <c r="B3743"/>
      <c r="C3743"/>
      <c r="D3743"/>
      <c r="E3743"/>
      <c r="F3743"/>
      <c r="G3743" s="35"/>
      <c r="H3743" s="35"/>
    </row>
    <row r="3744" spans="1:8" ht="15">
      <c r="A3744"/>
      <c r="B3744"/>
      <c r="C3744"/>
      <c r="D3744"/>
      <c r="E3744"/>
      <c r="F3744"/>
      <c r="G3744" s="35"/>
      <c r="H3744" s="35"/>
    </row>
    <row r="3745" spans="1:8" ht="15">
      <c r="A3745"/>
      <c r="B3745"/>
      <c r="C3745"/>
      <c r="D3745"/>
      <c r="E3745"/>
      <c r="F3745"/>
      <c r="G3745" s="35"/>
      <c r="H3745" s="35"/>
    </row>
    <row r="3746" spans="1:8" ht="15">
      <c r="A3746"/>
      <c r="B3746"/>
      <c r="C3746"/>
      <c r="D3746"/>
      <c r="E3746"/>
      <c r="F3746"/>
      <c r="G3746" s="35"/>
      <c r="H3746" s="35"/>
    </row>
    <row r="3747" spans="1:8" ht="15">
      <c r="A3747"/>
      <c r="B3747"/>
      <c r="C3747"/>
      <c r="D3747"/>
      <c r="E3747"/>
      <c r="F3747"/>
      <c r="G3747" s="35"/>
      <c r="H3747" s="35"/>
    </row>
    <row r="3748" spans="1:8" ht="15">
      <c r="A3748"/>
      <c r="B3748"/>
      <c r="C3748"/>
      <c r="D3748"/>
      <c r="E3748"/>
      <c r="F3748"/>
      <c r="G3748" s="35"/>
      <c r="H3748" s="35"/>
    </row>
    <row r="3749" spans="1:8" ht="15">
      <c r="A3749"/>
      <c r="B3749"/>
      <c r="C3749"/>
      <c r="D3749"/>
      <c r="E3749"/>
      <c r="F3749"/>
      <c r="G3749" s="35"/>
      <c r="H3749" s="35"/>
    </row>
    <row r="3750" spans="1:8" ht="15">
      <c r="A3750"/>
      <c r="B3750"/>
      <c r="C3750"/>
      <c r="D3750"/>
      <c r="E3750"/>
      <c r="F3750"/>
      <c r="G3750" s="35"/>
      <c r="H3750" s="35"/>
    </row>
    <row r="3751" spans="1:8" ht="15">
      <c r="A3751"/>
      <c r="B3751"/>
      <c r="C3751"/>
      <c r="D3751"/>
      <c r="E3751"/>
      <c r="F3751"/>
      <c r="G3751" s="35"/>
      <c r="H3751" s="35"/>
    </row>
    <row r="3752" spans="1:8" ht="15">
      <c r="A3752"/>
      <c r="B3752"/>
      <c r="C3752"/>
      <c r="D3752"/>
      <c r="E3752"/>
      <c r="F3752"/>
      <c r="G3752" s="35"/>
      <c r="H3752" s="35"/>
    </row>
    <row r="3753" spans="1:8" ht="15">
      <c r="A3753"/>
      <c r="B3753"/>
      <c r="C3753"/>
      <c r="D3753"/>
      <c r="E3753"/>
      <c r="F3753"/>
      <c r="G3753" s="35"/>
      <c r="H3753" s="35"/>
    </row>
    <row r="3754" spans="1:8" ht="15">
      <c r="A3754"/>
      <c r="B3754"/>
      <c r="C3754"/>
      <c r="D3754"/>
      <c r="E3754"/>
      <c r="F3754"/>
      <c r="G3754" s="35"/>
      <c r="H3754" s="35"/>
    </row>
    <row r="3755" spans="1:8" ht="15">
      <c r="A3755"/>
      <c r="B3755"/>
      <c r="C3755"/>
      <c r="D3755"/>
      <c r="E3755"/>
      <c r="F3755"/>
      <c r="G3755" s="35"/>
      <c r="H3755" s="35"/>
    </row>
    <row r="3756" spans="1:8" ht="15">
      <c r="A3756"/>
      <c r="B3756"/>
      <c r="C3756"/>
      <c r="D3756"/>
      <c r="E3756"/>
      <c r="F3756"/>
      <c r="G3756" s="35"/>
      <c r="H3756" s="35"/>
    </row>
    <row r="3757" spans="1:8" ht="15">
      <c r="A3757"/>
      <c r="B3757"/>
      <c r="C3757"/>
      <c r="D3757"/>
      <c r="E3757"/>
      <c r="F3757"/>
      <c r="G3757" s="35"/>
      <c r="H3757" s="35"/>
    </row>
    <row r="3758" spans="1:8" ht="15">
      <c r="A3758"/>
      <c r="B3758"/>
      <c r="C3758"/>
      <c r="D3758"/>
      <c r="E3758"/>
      <c r="F3758"/>
      <c r="G3758" s="35"/>
      <c r="H3758" s="35"/>
    </row>
    <row r="3759" spans="1:8" ht="15">
      <c r="A3759"/>
      <c r="B3759"/>
      <c r="C3759"/>
      <c r="D3759"/>
      <c r="E3759"/>
      <c r="F3759"/>
      <c r="G3759" s="35"/>
      <c r="H3759" s="35"/>
    </row>
    <row r="3760" spans="1:8" ht="15">
      <c r="A3760"/>
      <c r="B3760"/>
      <c r="C3760"/>
      <c r="D3760"/>
      <c r="E3760"/>
      <c r="F3760"/>
      <c r="G3760" s="35"/>
      <c r="H3760" s="35"/>
    </row>
    <row r="3761" spans="1:8" ht="15">
      <c r="A3761"/>
      <c r="B3761"/>
      <c r="C3761"/>
      <c r="D3761"/>
      <c r="E3761"/>
      <c r="F3761"/>
      <c r="G3761" s="35"/>
      <c r="H3761" s="35"/>
    </row>
    <row r="3762" spans="1:8" ht="15">
      <c r="A3762"/>
      <c r="B3762"/>
      <c r="C3762"/>
      <c r="D3762"/>
      <c r="E3762"/>
      <c r="F3762"/>
      <c r="G3762" s="35"/>
      <c r="H3762" s="35"/>
    </row>
    <row r="3763" spans="1:8" ht="15">
      <c r="A3763"/>
      <c r="B3763"/>
      <c r="C3763"/>
      <c r="D3763"/>
      <c r="E3763"/>
      <c r="F3763"/>
      <c r="G3763" s="35"/>
      <c r="H3763" s="35"/>
    </row>
    <row r="3764" spans="1:8" ht="15">
      <c r="A3764"/>
      <c r="B3764"/>
      <c r="C3764"/>
      <c r="D3764"/>
      <c r="E3764"/>
      <c r="F3764"/>
      <c r="G3764" s="35"/>
      <c r="H3764" s="35"/>
    </row>
    <row r="3765" spans="1:8" ht="15">
      <c r="A3765"/>
      <c r="B3765"/>
      <c r="C3765"/>
      <c r="D3765"/>
      <c r="E3765"/>
      <c r="F3765"/>
      <c r="G3765" s="35"/>
      <c r="H3765" s="35"/>
    </row>
    <row r="3766" spans="1:8" ht="15">
      <c r="A3766"/>
      <c r="B3766"/>
      <c r="C3766"/>
      <c r="D3766"/>
      <c r="E3766"/>
      <c r="F3766"/>
      <c r="G3766" s="35"/>
      <c r="H3766" s="35"/>
    </row>
    <row r="3767" spans="1:8" ht="15">
      <c r="A3767"/>
      <c r="B3767"/>
      <c r="C3767"/>
      <c r="D3767"/>
      <c r="E3767"/>
      <c r="F3767"/>
      <c r="G3767" s="35"/>
      <c r="H3767" s="35"/>
    </row>
    <row r="3768" spans="1:8" ht="15">
      <c r="A3768"/>
      <c r="B3768"/>
      <c r="C3768"/>
      <c r="D3768"/>
      <c r="E3768"/>
      <c r="F3768"/>
      <c r="G3768" s="35"/>
      <c r="H3768" s="35"/>
    </row>
    <row r="3769" spans="1:8" ht="15">
      <c r="A3769"/>
      <c r="B3769"/>
      <c r="C3769"/>
      <c r="D3769"/>
      <c r="E3769"/>
      <c r="F3769"/>
      <c r="G3769" s="35"/>
      <c r="H3769" s="35"/>
    </row>
    <row r="3770" spans="1:8" ht="15">
      <c r="A3770"/>
      <c r="B3770"/>
      <c r="C3770"/>
      <c r="D3770"/>
      <c r="E3770"/>
      <c r="F3770"/>
      <c r="G3770" s="35"/>
      <c r="H3770" s="35"/>
    </row>
    <row r="3771" spans="1:8" ht="15">
      <c r="A3771"/>
      <c r="B3771"/>
      <c r="C3771"/>
      <c r="D3771"/>
      <c r="E3771"/>
      <c r="F3771"/>
      <c r="G3771" s="35"/>
      <c r="H3771" s="35"/>
    </row>
    <row r="3772" spans="1:8" ht="15">
      <c r="A3772"/>
      <c r="B3772"/>
      <c r="C3772"/>
      <c r="D3772"/>
      <c r="E3772"/>
      <c r="F3772"/>
      <c r="G3772" s="35"/>
      <c r="H3772" s="35"/>
    </row>
    <row r="3773" spans="1:8" ht="15">
      <c r="A3773"/>
      <c r="B3773"/>
      <c r="C3773"/>
      <c r="D3773"/>
      <c r="E3773"/>
      <c r="F3773"/>
      <c r="G3773" s="35"/>
      <c r="H3773" s="35"/>
    </row>
    <row r="3774" spans="1:8" ht="15">
      <c r="A3774"/>
      <c r="B3774"/>
      <c r="C3774"/>
      <c r="D3774"/>
      <c r="E3774"/>
      <c r="F3774"/>
      <c r="G3774" s="35"/>
      <c r="H3774" s="35"/>
    </row>
    <row r="3775" spans="1:8" ht="15">
      <c r="A3775"/>
      <c r="B3775"/>
      <c r="C3775"/>
      <c r="D3775"/>
      <c r="E3775"/>
      <c r="F3775"/>
      <c r="G3775" s="35"/>
      <c r="H3775" s="35"/>
    </row>
    <row r="3776" spans="1:8" ht="15">
      <c r="A3776"/>
      <c r="B3776"/>
      <c r="C3776"/>
      <c r="D3776"/>
      <c r="E3776"/>
      <c r="F3776"/>
      <c r="G3776" s="35"/>
      <c r="H3776" s="35"/>
    </row>
    <row r="3777" spans="1:8" ht="15">
      <c r="A3777"/>
      <c r="B3777"/>
      <c r="C3777"/>
      <c r="D3777"/>
      <c r="E3777"/>
      <c r="F3777"/>
      <c r="G3777" s="35"/>
      <c r="H3777" s="35"/>
    </row>
    <row r="3778" spans="1:8" ht="15">
      <c r="A3778"/>
      <c r="B3778"/>
      <c r="C3778"/>
      <c r="D3778"/>
      <c r="E3778"/>
      <c r="F3778"/>
      <c r="G3778" s="35"/>
      <c r="H3778" s="35"/>
    </row>
    <row r="3779" spans="1:8" ht="15">
      <c r="A3779"/>
      <c r="B3779"/>
      <c r="C3779"/>
      <c r="D3779"/>
      <c r="E3779"/>
      <c r="F3779"/>
      <c r="G3779" s="35"/>
      <c r="H3779" s="35"/>
    </row>
    <row r="3780" spans="1:8" ht="15">
      <c r="A3780"/>
      <c r="B3780"/>
      <c r="C3780"/>
      <c r="D3780"/>
      <c r="E3780"/>
      <c r="F3780"/>
      <c r="G3780" s="35"/>
      <c r="H3780" s="35"/>
    </row>
    <row r="3781" spans="1:8" ht="15">
      <c r="A3781"/>
      <c r="B3781"/>
      <c r="C3781"/>
      <c r="D3781"/>
      <c r="E3781"/>
      <c r="F3781"/>
      <c r="G3781" s="35"/>
      <c r="H3781" s="35"/>
    </row>
    <row r="3782" spans="1:8" ht="15">
      <c r="A3782"/>
      <c r="B3782"/>
      <c r="C3782"/>
      <c r="D3782"/>
      <c r="E3782"/>
      <c r="F3782"/>
      <c r="G3782" s="35"/>
      <c r="H3782" s="35"/>
    </row>
    <row r="3783" spans="1:8" ht="15">
      <c r="A3783"/>
      <c r="B3783"/>
      <c r="C3783"/>
      <c r="D3783"/>
      <c r="E3783"/>
      <c r="F3783"/>
      <c r="G3783" s="35"/>
      <c r="H3783" s="35"/>
    </row>
    <row r="3784" spans="1:8" ht="15">
      <c r="A3784"/>
      <c r="B3784"/>
      <c r="C3784"/>
      <c r="D3784"/>
      <c r="E3784"/>
      <c r="F3784"/>
      <c r="G3784" s="35"/>
      <c r="H3784" s="35"/>
    </row>
    <row r="3785" spans="1:8" ht="15">
      <c r="A3785"/>
      <c r="B3785"/>
      <c r="C3785"/>
      <c r="D3785"/>
      <c r="E3785"/>
      <c r="F3785"/>
      <c r="G3785" s="35"/>
      <c r="H3785" s="35"/>
    </row>
    <row r="3786" spans="1:8" ht="15">
      <c r="A3786"/>
      <c r="B3786"/>
      <c r="C3786"/>
      <c r="D3786"/>
      <c r="E3786"/>
      <c r="F3786"/>
      <c r="G3786" s="35"/>
      <c r="H3786" s="35"/>
    </row>
    <row r="3787" spans="1:8" ht="15">
      <c r="A3787"/>
      <c r="B3787"/>
      <c r="C3787"/>
      <c r="D3787"/>
      <c r="E3787"/>
      <c r="F3787"/>
      <c r="G3787" s="35"/>
      <c r="H3787" s="35"/>
    </row>
    <row r="3788" spans="1:8" ht="15">
      <c r="A3788"/>
      <c r="B3788"/>
      <c r="C3788"/>
      <c r="D3788"/>
      <c r="E3788"/>
      <c r="F3788"/>
      <c r="G3788" s="35"/>
      <c r="H3788" s="35"/>
    </row>
    <row r="3789" spans="1:8" ht="15">
      <c r="A3789"/>
      <c r="B3789"/>
      <c r="C3789"/>
      <c r="D3789"/>
      <c r="E3789"/>
      <c r="F3789"/>
      <c r="G3789" s="35"/>
      <c r="H3789" s="35"/>
    </row>
    <row r="3790" spans="1:8" ht="15">
      <c r="A3790"/>
      <c r="B3790"/>
      <c r="C3790"/>
      <c r="D3790"/>
      <c r="E3790"/>
      <c r="F3790"/>
      <c r="G3790" s="35"/>
      <c r="H3790" s="35"/>
    </row>
    <row r="3791" spans="1:8" ht="15">
      <c r="A3791"/>
      <c r="B3791"/>
      <c r="C3791"/>
      <c r="D3791"/>
      <c r="E3791"/>
      <c r="F3791"/>
      <c r="G3791" s="35"/>
      <c r="H3791" s="35"/>
    </row>
    <row r="3792" spans="1:8" ht="15">
      <c r="A3792"/>
      <c r="B3792"/>
      <c r="C3792"/>
      <c r="D3792"/>
      <c r="E3792"/>
      <c r="F3792"/>
      <c r="G3792" s="35"/>
      <c r="H3792" s="35"/>
    </row>
    <row r="3793" spans="1:8" ht="15">
      <c r="A3793"/>
      <c r="B3793"/>
      <c r="C3793"/>
      <c r="D3793"/>
      <c r="E3793"/>
      <c r="F3793"/>
      <c r="G3793" s="35"/>
      <c r="H3793" s="35"/>
    </row>
    <row r="3794" spans="1:8" ht="15">
      <c r="A3794"/>
      <c r="B3794"/>
      <c r="C3794"/>
      <c r="D3794"/>
      <c r="E3794"/>
      <c r="F3794"/>
      <c r="G3794" s="35"/>
      <c r="H3794" s="35"/>
    </row>
    <row r="3795" spans="1:8" ht="15">
      <c r="A3795"/>
      <c r="B3795"/>
      <c r="C3795"/>
      <c r="D3795"/>
      <c r="E3795"/>
      <c r="F3795"/>
      <c r="G3795" s="35"/>
      <c r="H3795" s="35"/>
    </row>
    <row r="3796" spans="1:8" ht="15">
      <c r="A3796"/>
      <c r="B3796"/>
      <c r="C3796"/>
      <c r="D3796"/>
      <c r="E3796"/>
      <c r="F3796"/>
      <c r="G3796" s="35"/>
      <c r="H3796" s="35"/>
    </row>
    <row r="3797" spans="1:8" ht="15">
      <c r="A3797"/>
      <c r="B3797"/>
      <c r="C3797"/>
      <c r="D3797"/>
      <c r="E3797"/>
      <c r="F3797"/>
      <c r="G3797" s="35"/>
      <c r="H3797" s="35"/>
    </row>
    <row r="3798" spans="1:8" ht="15">
      <c r="A3798"/>
      <c r="B3798"/>
      <c r="C3798"/>
      <c r="D3798"/>
      <c r="E3798"/>
      <c r="F3798"/>
      <c r="G3798" s="35"/>
      <c r="H3798" s="35"/>
    </row>
    <row r="3799" spans="1:8" ht="15">
      <c r="A3799"/>
      <c r="B3799"/>
      <c r="C3799"/>
      <c r="D3799"/>
      <c r="E3799"/>
      <c r="F3799"/>
      <c r="G3799" s="35"/>
      <c r="H3799" s="35"/>
    </row>
    <row r="3800" spans="1:8" ht="15">
      <c r="A3800"/>
      <c r="B3800"/>
      <c r="C3800"/>
      <c r="D3800"/>
      <c r="E3800"/>
      <c r="F3800"/>
      <c r="G3800" s="35"/>
      <c r="H3800" s="35"/>
    </row>
    <row r="3801" spans="1:8" ht="15">
      <c r="A3801"/>
      <c r="B3801"/>
      <c r="C3801"/>
      <c r="D3801"/>
      <c r="E3801"/>
      <c r="F3801"/>
      <c r="G3801" s="35"/>
      <c r="H3801" s="35"/>
    </row>
    <row r="3802" spans="1:8" ht="15">
      <c r="A3802"/>
      <c r="B3802"/>
      <c r="C3802"/>
      <c r="D3802"/>
      <c r="E3802"/>
      <c r="F3802"/>
      <c r="G3802" s="35"/>
      <c r="H3802" s="35"/>
    </row>
    <row r="3803" spans="1:8" ht="15">
      <c r="A3803"/>
      <c r="B3803"/>
      <c r="C3803"/>
      <c r="D3803"/>
      <c r="E3803"/>
      <c r="F3803"/>
      <c r="G3803" s="35"/>
      <c r="H3803" s="35"/>
    </row>
    <row r="3804" spans="1:8" ht="15">
      <c r="A3804"/>
      <c r="B3804"/>
      <c r="C3804"/>
      <c r="D3804"/>
      <c r="E3804"/>
      <c r="F3804"/>
      <c r="G3804" s="35"/>
      <c r="H3804" s="35"/>
    </row>
    <row r="3805" spans="1:8" ht="15">
      <c r="A3805"/>
      <c r="B3805"/>
      <c r="C3805"/>
      <c r="D3805"/>
      <c r="E3805"/>
      <c r="F3805"/>
      <c r="G3805" s="35"/>
      <c r="H3805" s="35"/>
    </row>
    <row r="3806" spans="1:8" ht="15">
      <c r="A3806"/>
      <c r="B3806"/>
      <c r="C3806"/>
      <c r="D3806"/>
      <c r="E3806"/>
      <c r="F3806"/>
      <c r="G3806" s="35"/>
      <c r="H3806" s="35"/>
    </row>
    <row r="3807" spans="1:8" ht="15">
      <c r="A3807"/>
      <c r="B3807"/>
      <c r="C3807"/>
      <c r="D3807"/>
      <c r="E3807"/>
      <c r="F3807"/>
      <c r="G3807" s="35"/>
      <c r="H3807" s="35"/>
    </row>
    <row r="3808" spans="1:8" ht="15">
      <c r="A3808"/>
      <c r="B3808"/>
      <c r="C3808"/>
      <c r="D3808"/>
      <c r="E3808"/>
      <c r="F3808"/>
      <c r="G3808" s="35"/>
      <c r="H3808" s="35"/>
    </row>
    <row r="3809" spans="1:8" ht="15">
      <c r="A3809"/>
      <c r="B3809"/>
      <c r="C3809"/>
      <c r="D3809"/>
      <c r="E3809"/>
      <c r="F3809"/>
      <c r="G3809" s="35"/>
      <c r="H3809" s="35"/>
    </row>
    <row r="3810" spans="1:8" ht="15">
      <c r="A3810"/>
      <c r="B3810"/>
      <c r="C3810"/>
      <c r="D3810"/>
      <c r="E3810"/>
      <c r="F3810"/>
      <c r="G3810" s="35"/>
      <c r="H3810" s="35"/>
    </row>
    <row r="3811" spans="1:8" ht="15">
      <c r="A3811"/>
      <c r="B3811"/>
      <c r="C3811"/>
      <c r="D3811"/>
      <c r="E3811"/>
      <c r="F3811"/>
      <c r="G3811" s="35"/>
      <c r="H3811" s="35"/>
    </row>
    <row r="3812" spans="1:8" ht="15">
      <c r="A3812"/>
      <c r="B3812"/>
      <c r="C3812"/>
      <c r="D3812"/>
      <c r="E3812"/>
      <c r="F3812"/>
      <c r="G3812" s="35"/>
      <c r="H3812" s="35"/>
    </row>
    <row r="3813" spans="1:8" ht="15">
      <c r="A3813"/>
      <c r="B3813"/>
      <c r="C3813"/>
      <c r="D3813"/>
      <c r="E3813"/>
      <c r="F3813"/>
      <c r="G3813" s="35"/>
      <c r="H3813" s="35"/>
    </row>
    <row r="3814" spans="1:8" ht="15">
      <c r="A3814"/>
      <c r="B3814"/>
      <c r="C3814"/>
      <c r="D3814"/>
      <c r="E3814"/>
      <c r="F3814"/>
      <c r="G3814" s="35"/>
      <c r="H3814" s="35"/>
    </row>
    <row r="3815" spans="1:8" ht="15">
      <c r="A3815"/>
      <c r="B3815"/>
      <c r="C3815"/>
      <c r="D3815"/>
      <c r="E3815"/>
      <c r="F3815"/>
      <c r="G3815" s="35"/>
      <c r="H3815" s="35"/>
    </row>
    <row r="3816" spans="1:8" ht="15">
      <c r="A3816"/>
      <c r="B3816"/>
      <c r="C3816"/>
      <c r="D3816"/>
      <c r="E3816"/>
      <c r="F3816"/>
      <c r="G3816" s="35"/>
      <c r="H3816" s="35"/>
    </row>
    <row r="3817" spans="1:8" ht="15">
      <c r="A3817"/>
      <c r="B3817"/>
      <c r="C3817"/>
      <c r="D3817"/>
      <c r="E3817"/>
      <c r="F3817"/>
      <c r="G3817" s="35"/>
      <c r="H3817" s="35"/>
    </row>
    <row r="3818" spans="1:8" ht="15">
      <c r="A3818"/>
      <c r="B3818"/>
      <c r="C3818"/>
      <c r="D3818"/>
      <c r="E3818"/>
      <c r="F3818"/>
      <c r="G3818" s="35"/>
      <c r="H3818" s="35"/>
    </row>
    <row r="3819" spans="1:8" ht="15">
      <c r="A3819"/>
      <c r="B3819"/>
      <c r="C3819"/>
      <c r="D3819"/>
      <c r="E3819"/>
      <c r="F3819"/>
      <c r="G3819" s="35"/>
      <c r="H3819" s="35"/>
    </row>
    <row r="3820" spans="1:8" ht="15">
      <c r="A3820"/>
      <c r="B3820"/>
      <c r="C3820"/>
      <c r="D3820"/>
      <c r="E3820"/>
      <c r="F3820"/>
      <c r="G3820" s="35"/>
      <c r="H3820" s="35"/>
    </row>
    <row r="3821" spans="1:8" ht="15">
      <c r="A3821"/>
      <c r="B3821"/>
      <c r="C3821"/>
      <c r="D3821"/>
      <c r="E3821"/>
      <c r="F3821"/>
      <c r="G3821" s="35"/>
      <c r="H3821" s="35"/>
    </row>
    <row r="3822" spans="1:8" ht="15">
      <c r="A3822"/>
      <c r="B3822"/>
      <c r="C3822"/>
      <c r="D3822"/>
      <c r="E3822"/>
      <c r="F3822"/>
      <c r="G3822" s="35"/>
      <c r="H3822" s="35"/>
    </row>
    <row r="3823" spans="1:8" ht="15">
      <c r="A3823"/>
      <c r="B3823"/>
      <c r="C3823"/>
      <c r="D3823"/>
      <c r="E3823"/>
      <c r="F3823"/>
      <c r="G3823" s="35"/>
      <c r="H3823" s="35"/>
    </row>
    <row r="3824" spans="1:8" ht="15">
      <c r="A3824"/>
      <c r="B3824"/>
      <c r="C3824"/>
      <c r="D3824"/>
      <c r="E3824"/>
      <c r="F3824"/>
      <c r="G3824" s="35"/>
      <c r="H3824" s="35"/>
    </row>
    <row r="3825" spans="1:8" ht="15">
      <c r="A3825"/>
      <c r="B3825"/>
      <c r="C3825"/>
      <c r="D3825"/>
      <c r="E3825"/>
      <c r="F3825"/>
      <c r="G3825" s="35"/>
      <c r="H3825" s="35"/>
    </row>
    <row r="3826" spans="1:8" ht="15">
      <c r="A3826"/>
      <c r="B3826"/>
      <c r="C3826"/>
      <c r="D3826"/>
      <c r="E3826"/>
      <c r="F3826"/>
      <c r="G3826" s="35"/>
      <c r="H3826" s="35"/>
    </row>
    <row r="3827" spans="1:8" ht="15">
      <c r="A3827"/>
      <c r="B3827"/>
      <c r="C3827"/>
      <c r="D3827"/>
      <c r="E3827"/>
      <c r="F3827"/>
      <c r="G3827" s="35"/>
      <c r="H3827" s="35"/>
    </row>
    <row r="3828" spans="1:8" ht="15">
      <c r="A3828"/>
      <c r="B3828"/>
      <c r="C3828"/>
      <c r="D3828"/>
      <c r="E3828"/>
      <c r="F3828"/>
      <c r="G3828" s="35"/>
      <c r="H3828" s="35"/>
    </row>
    <row r="3829" spans="1:8" ht="15">
      <c r="A3829"/>
      <c r="B3829"/>
      <c r="C3829"/>
      <c r="D3829"/>
      <c r="E3829"/>
      <c r="F3829"/>
      <c r="G3829" s="35"/>
      <c r="H3829" s="35"/>
    </row>
    <row r="3830" spans="1:8" ht="15">
      <c r="A3830"/>
      <c r="B3830"/>
      <c r="C3830"/>
      <c r="D3830"/>
      <c r="E3830"/>
      <c r="F3830"/>
      <c r="G3830" s="35"/>
      <c r="H3830" s="35"/>
    </row>
    <row r="3831" spans="1:8" ht="15">
      <c r="A3831"/>
      <c r="B3831"/>
      <c r="C3831"/>
      <c r="D3831"/>
      <c r="E3831"/>
      <c r="F3831"/>
      <c r="G3831" s="35"/>
      <c r="H3831" s="35"/>
    </row>
    <row r="3832" spans="1:8" ht="15">
      <c r="A3832"/>
      <c r="B3832"/>
      <c r="C3832"/>
      <c r="D3832"/>
      <c r="E3832"/>
      <c r="F3832"/>
      <c r="G3832" s="35"/>
      <c r="H3832" s="35"/>
    </row>
    <row r="3833" spans="1:8" ht="15">
      <c r="A3833"/>
      <c r="B3833"/>
      <c r="C3833"/>
      <c r="D3833"/>
      <c r="E3833"/>
      <c r="F3833"/>
      <c r="G3833" s="35"/>
      <c r="H3833" s="35"/>
    </row>
    <row r="3834" spans="1:8" ht="15">
      <c r="A3834"/>
      <c r="B3834"/>
      <c r="C3834"/>
      <c r="D3834"/>
      <c r="E3834"/>
      <c r="F3834"/>
      <c r="G3834" s="35"/>
      <c r="H3834" s="35"/>
    </row>
    <row r="3835" spans="1:8" ht="15">
      <c r="A3835"/>
      <c r="B3835"/>
      <c r="C3835"/>
      <c r="D3835"/>
      <c r="E3835"/>
      <c r="F3835"/>
      <c r="G3835" s="35"/>
      <c r="H3835" s="35"/>
    </row>
    <row r="3836" spans="1:8" ht="15">
      <c r="A3836"/>
      <c r="B3836"/>
      <c r="C3836"/>
      <c r="D3836"/>
      <c r="E3836"/>
      <c r="F3836"/>
      <c r="G3836" s="35"/>
      <c r="H3836" s="35"/>
    </row>
    <row r="3837" spans="1:8" ht="15">
      <c r="A3837"/>
      <c r="B3837"/>
      <c r="C3837"/>
      <c r="D3837"/>
      <c r="E3837"/>
      <c r="F3837"/>
      <c r="G3837" s="35"/>
      <c r="H3837" s="35"/>
    </row>
    <row r="3838" spans="1:8" ht="15">
      <c r="A3838"/>
      <c r="B3838"/>
      <c r="C3838"/>
      <c r="D3838"/>
      <c r="E3838"/>
      <c r="F3838"/>
      <c r="G3838" s="35"/>
      <c r="H3838" s="35"/>
    </row>
    <row r="3839" spans="1:8" ht="15">
      <c r="A3839"/>
      <c r="B3839"/>
      <c r="C3839"/>
      <c r="D3839"/>
      <c r="E3839"/>
      <c r="F3839"/>
      <c r="G3839" s="35"/>
      <c r="H3839" s="35"/>
    </row>
    <row r="3840" spans="1:8" ht="15">
      <c r="A3840"/>
      <c r="B3840"/>
      <c r="C3840"/>
      <c r="D3840"/>
      <c r="E3840"/>
      <c r="F3840"/>
      <c r="G3840" s="35"/>
      <c r="H3840" s="35"/>
    </row>
    <row r="3841" spans="1:8" ht="15">
      <c r="A3841"/>
      <c r="B3841"/>
      <c r="C3841"/>
      <c r="D3841"/>
      <c r="E3841"/>
      <c r="F3841"/>
      <c r="G3841" s="35"/>
      <c r="H3841" s="35"/>
    </row>
    <row r="3842" spans="1:8" ht="15">
      <c r="A3842"/>
      <c r="B3842"/>
      <c r="C3842"/>
      <c r="D3842"/>
      <c r="E3842"/>
      <c r="F3842"/>
      <c r="G3842" s="35"/>
      <c r="H3842" s="35"/>
    </row>
    <row r="3843" spans="1:8" ht="15">
      <c r="A3843"/>
      <c r="B3843"/>
      <c r="C3843"/>
      <c r="D3843"/>
      <c r="E3843"/>
      <c r="F3843"/>
      <c r="G3843" s="35"/>
      <c r="H3843" s="35"/>
    </row>
    <row r="3844" spans="1:8" ht="15">
      <c r="A3844"/>
      <c r="B3844"/>
      <c r="C3844"/>
      <c r="D3844"/>
      <c r="E3844"/>
      <c r="F3844"/>
      <c r="G3844" s="35"/>
      <c r="H3844" s="35"/>
    </row>
    <row r="3845" spans="1:8" ht="15">
      <c r="A3845"/>
      <c r="B3845"/>
      <c r="C3845"/>
      <c r="D3845"/>
      <c r="E3845"/>
      <c r="F3845"/>
      <c r="G3845" s="35"/>
      <c r="H3845" s="35"/>
    </row>
    <row r="3846" spans="1:8" ht="15">
      <c r="A3846"/>
      <c r="B3846"/>
      <c r="C3846"/>
      <c r="D3846"/>
      <c r="E3846"/>
      <c r="F3846"/>
      <c r="G3846" s="35"/>
      <c r="H3846" s="35"/>
    </row>
    <row r="3847" spans="1:8" ht="15">
      <c r="A3847"/>
      <c r="B3847"/>
      <c r="C3847"/>
      <c r="D3847"/>
      <c r="E3847"/>
      <c r="F3847"/>
      <c r="G3847" s="35"/>
      <c r="H3847" s="35"/>
    </row>
    <row r="3848" spans="1:8" ht="15">
      <c r="A3848"/>
      <c r="B3848"/>
      <c r="C3848"/>
      <c r="D3848"/>
      <c r="E3848"/>
      <c r="F3848"/>
      <c r="G3848" s="35"/>
      <c r="H3848" s="35"/>
    </row>
    <row r="3849" spans="1:8" ht="15">
      <c r="A3849"/>
      <c r="B3849"/>
      <c r="C3849"/>
      <c r="D3849"/>
      <c r="E3849"/>
      <c r="F3849"/>
      <c r="G3849" s="35"/>
      <c r="H3849" s="35"/>
    </row>
    <row r="3850" spans="1:8" ht="15">
      <c r="A3850"/>
      <c r="B3850"/>
      <c r="C3850"/>
      <c r="D3850"/>
      <c r="E3850"/>
      <c r="F3850"/>
      <c r="G3850" s="35"/>
      <c r="H3850" s="35"/>
    </row>
    <row r="3851" spans="1:8" ht="15">
      <c r="A3851"/>
      <c r="B3851"/>
      <c r="C3851"/>
      <c r="D3851"/>
      <c r="E3851"/>
      <c r="F3851"/>
      <c r="G3851" s="35"/>
      <c r="H3851" s="35"/>
    </row>
    <row r="3852" spans="1:8" ht="15">
      <c r="A3852"/>
      <c r="B3852"/>
      <c r="C3852"/>
      <c r="D3852"/>
      <c r="E3852"/>
      <c r="F3852"/>
      <c r="G3852" s="35"/>
      <c r="H3852" s="35"/>
    </row>
    <row r="3853" spans="1:8" ht="15">
      <c r="A3853"/>
      <c r="B3853"/>
      <c r="C3853"/>
      <c r="D3853"/>
      <c r="E3853"/>
      <c r="F3853"/>
      <c r="G3853" s="35"/>
      <c r="H3853" s="35"/>
    </row>
    <row r="3854" spans="1:8" ht="15">
      <c r="A3854"/>
      <c r="B3854"/>
      <c r="C3854"/>
      <c r="D3854"/>
      <c r="E3854"/>
      <c r="F3854"/>
      <c r="G3854" s="35"/>
      <c r="H3854" s="35"/>
    </row>
    <row r="3855" spans="1:8" ht="15">
      <c r="A3855"/>
      <c r="B3855"/>
      <c r="C3855"/>
      <c r="D3855"/>
      <c r="E3855"/>
      <c r="F3855"/>
      <c r="G3855" s="35"/>
      <c r="H3855" s="35"/>
    </row>
    <row r="3856" spans="1:8" ht="15">
      <c r="A3856"/>
      <c r="B3856"/>
      <c r="C3856"/>
      <c r="D3856"/>
      <c r="E3856"/>
      <c r="F3856"/>
      <c r="G3856" s="35"/>
      <c r="H3856" s="35"/>
    </row>
    <row r="3857" spans="1:8" ht="15">
      <c r="A3857"/>
      <c r="B3857"/>
      <c r="C3857"/>
      <c r="D3857"/>
      <c r="E3857"/>
      <c r="F3857"/>
      <c r="G3857" s="35"/>
      <c r="H3857" s="35"/>
    </row>
    <row r="3858" spans="1:8" ht="15">
      <c r="A3858"/>
      <c r="B3858"/>
      <c r="C3858"/>
      <c r="D3858"/>
      <c r="E3858"/>
      <c r="F3858"/>
      <c r="G3858" s="35"/>
      <c r="H3858" s="35"/>
    </row>
    <row r="3859" spans="1:8" ht="15">
      <c r="A3859"/>
      <c r="B3859"/>
      <c r="C3859"/>
      <c r="D3859"/>
      <c r="E3859"/>
      <c r="F3859"/>
      <c r="G3859" s="35"/>
      <c r="H3859" s="35"/>
    </row>
    <row r="3860" spans="1:8" ht="15">
      <c r="A3860"/>
      <c r="B3860"/>
      <c r="C3860"/>
      <c r="D3860"/>
      <c r="E3860"/>
      <c r="F3860"/>
      <c r="G3860" s="35"/>
      <c r="H3860" s="35"/>
    </row>
    <row r="3861" spans="1:8" ht="15">
      <c r="A3861"/>
      <c r="B3861"/>
      <c r="C3861"/>
      <c r="D3861"/>
      <c r="E3861"/>
      <c r="F3861"/>
      <c r="G3861" s="35"/>
      <c r="H3861" s="35"/>
    </row>
    <row r="3862" spans="1:8" ht="15">
      <c r="A3862"/>
      <c r="B3862"/>
      <c r="C3862"/>
      <c r="D3862"/>
      <c r="E3862"/>
      <c r="F3862"/>
      <c r="G3862" s="35"/>
      <c r="H3862" s="35"/>
    </row>
    <row r="3863" spans="1:8" ht="15">
      <c r="A3863"/>
      <c r="B3863"/>
      <c r="C3863"/>
      <c r="D3863"/>
      <c r="E3863"/>
      <c r="F3863"/>
      <c r="G3863" s="35"/>
      <c r="H3863" s="35"/>
    </row>
    <row r="3864" spans="1:8" ht="15">
      <c r="A3864"/>
      <c r="B3864"/>
      <c r="C3864"/>
      <c r="D3864"/>
      <c r="E3864"/>
      <c r="F3864"/>
      <c r="G3864" s="35"/>
      <c r="H3864" s="35"/>
    </row>
    <row r="3865" spans="1:8" ht="15">
      <c r="A3865"/>
      <c r="B3865"/>
      <c r="C3865"/>
      <c r="D3865"/>
      <c r="E3865"/>
      <c r="F3865"/>
      <c r="G3865" s="35"/>
      <c r="H3865" s="35"/>
    </row>
    <row r="3866" spans="1:8" ht="15">
      <c r="A3866"/>
      <c r="B3866"/>
      <c r="C3866"/>
      <c r="D3866"/>
      <c r="E3866"/>
      <c r="F3866"/>
      <c r="G3866" s="35"/>
      <c r="H3866" s="35"/>
    </row>
    <row r="3867" spans="1:8" ht="15">
      <c r="A3867"/>
      <c r="B3867"/>
      <c r="C3867"/>
      <c r="D3867"/>
      <c r="E3867"/>
      <c r="F3867"/>
      <c r="G3867" s="35"/>
      <c r="H3867" s="35"/>
    </row>
    <row r="3868" spans="1:8" ht="15">
      <c r="A3868"/>
      <c r="B3868"/>
      <c r="C3868"/>
      <c r="D3868"/>
      <c r="E3868"/>
      <c r="F3868"/>
      <c r="G3868" s="35"/>
      <c r="H3868" s="35"/>
    </row>
    <row r="3869" spans="1:8" ht="15">
      <c r="A3869"/>
      <c r="B3869"/>
      <c r="C3869"/>
      <c r="D3869"/>
      <c r="E3869"/>
      <c r="F3869"/>
      <c r="G3869" s="35"/>
      <c r="H3869" s="35"/>
    </row>
    <row r="3870" spans="1:8" ht="15">
      <c r="A3870"/>
      <c r="B3870"/>
      <c r="C3870"/>
      <c r="D3870"/>
      <c r="E3870"/>
      <c r="F3870"/>
      <c r="G3870" s="35"/>
      <c r="H3870" s="35"/>
    </row>
    <row r="3871" spans="1:8" ht="15">
      <c r="A3871"/>
      <c r="B3871"/>
      <c r="C3871"/>
      <c r="D3871"/>
      <c r="E3871"/>
      <c r="F3871"/>
      <c r="G3871" s="35"/>
      <c r="H3871" s="35"/>
    </row>
    <row r="3872" spans="1:8" ht="15">
      <c r="A3872"/>
      <c r="B3872"/>
      <c r="C3872"/>
      <c r="D3872"/>
      <c r="E3872"/>
      <c r="F3872"/>
      <c r="G3872" s="35"/>
      <c r="H3872" s="35"/>
    </row>
    <row r="3873" spans="1:8" ht="15">
      <c r="A3873"/>
      <c r="B3873"/>
      <c r="C3873"/>
      <c r="D3873"/>
      <c r="E3873"/>
      <c r="F3873"/>
      <c r="G3873" s="35"/>
      <c r="H3873" s="35"/>
    </row>
    <row r="3874" spans="1:8" ht="15">
      <c r="A3874"/>
      <c r="B3874"/>
      <c r="C3874"/>
      <c r="D3874"/>
      <c r="E3874"/>
      <c r="F3874"/>
      <c r="G3874" s="35"/>
      <c r="H3874" s="35"/>
    </row>
    <row r="3875" spans="1:8" ht="15">
      <c r="A3875"/>
      <c r="B3875"/>
      <c r="C3875"/>
      <c r="D3875"/>
      <c r="E3875"/>
      <c r="F3875"/>
      <c r="G3875" s="35"/>
      <c r="H3875" s="35"/>
    </row>
    <row r="3876" spans="1:8" ht="15">
      <c r="A3876"/>
      <c r="B3876"/>
      <c r="C3876"/>
      <c r="D3876"/>
      <c r="E3876"/>
      <c r="F3876"/>
      <c r="G3876" s="35"/>
      <c r="H3876" s="35"/>
    </row>
    <row r="3877" spans="1:8" ht="15">
      <c r="A3877"/>
      <c r="B3877"/>
      <c r="C3877"/>
      <c r="D3877"/>
      <c r="E3877"/>
      <c r="F3877"/>
      <c r="G3877" s="35"/>
      <c r="H3877" s="35"/>
    </row>
    <row r="3878" spans="1:8" ht="15">
      <c r="A3878"/>
      <c r="B3878"/>
      <c r="C3878"/>
      <c r="D3878"/>
      <c r="E3878"/>
      <c r="F3878"/>
      <c r="G3878" s="35"/>
      <c r="H3878" s="35"/>
    </row>
    <row r="3879" spans="1:8" ht="15">
      <c r="A3879"/>
      <c r="B3879"/>
      <c r="C3879"/>
      <c r="D3879"/>
      <c r="E3879"/>
      <c r="F3879"/>
      <c r="G3879" s="35"/>
      <c r="H3879" s="35"/>
    </row>
    <row r="3880" spans="1:8" ht="15">
      <c r="A3880"/>
      <c r="B3880"/>
      <c r="C3880"/>
      <c r="D3880"/>
      <c r="E3880"/>
      <c r="F3880"/>
      <c r="G3880" s="35"/>
      <c r="H3880" s="35"/>
    </row>
    <row r="3881" spans="1:8" ht="15">
      <c r="A3881"/>
      <c r="B3881"/>
      <c r="C3881"/>
      <c r="D3881"/>
      <c r="E3881"/>
      <c r="F3881"/>
      <c r="G3881" s="35"/>
      <c r="H3881" s="35"/>
    </row>
    <row r="3882" spans="1:8" ht="15">
      <c r="A3882"/>
      <c r="B3882"/>
      <c r="C3882"/>
      <c r="D3882"/>
      <c r="E3882"/>
      <c r="F3882"/>
      <c r="G3882" s="35"/>
      <c r="H3882" s="35"/>
    </row>
    <row r="3883" spans="1:8" ht="15">
      <c r="A3883"/>
      <c r="B3883"/>
      <c r="C3883"/>
      <c r="D3883"/>
      <c r="E3883"/>
      <c r="F3883"/>
      <c r="G3883" s="35"/>
      <c r="H3883" s="35"/>
    </row>
    <row r="3884" spans="1:8" ht="15">
      <c r="A3884"/>
      <c r="B3884"/>
      <c r="C3884"/>
      <c r="D3884"/>
      <c r="E3884"/>
      <c r="F3884"/>
      <c r="G3884" s="35"/>
      <c r="H3884" s="35"/>
    </row>
    <row r="3885" spans="1:8" ht="15">
      <c r="A3885"/>
      <c r="B3885"/>
      <c r="C3885"/>
      <c r="D3885"/>
      <c r="E3885"/>
      <c r="F3885"/>
      <c r="G3885" s="35"/>
      <c r="H3885" s="35"/>
    </row>
    <row r="3886" spans="1:8" ht="15">
      <c r="A3886"/>
      <c r="B3886"/>
      <c r="C3886"/>
      <c r="D3886"/>
      <c r="E3886"/>
      <c r="F3886"/>
      <c r="G3886" s="35"/>
      <c r="H3886" s="35"/>
    </row>
    <row r="3887" spans="1:8" ht="15">
      <c r="A3887"/>
      <c r="B3887"/>
      <c r="C3887"/>
      <c r="D3887"/>
      <c r="E3887"/>
      <c r="F3887"/>
      <c r="G3887" s="35"/>
      <c r="H3887" s="35"/>
    </row>
    <row r="3888" spans="1:8" ht="15">
      <c r="A3888"/>
      <c r="B3888"/>
      <c r="C3888"/>
      <c r="D3888"/>
      <c r="E3888"/>
      <c r="F3888"/>
      <c r="G3888" s="35"/>
      <c r="H3888" s="35"/>
    </row>
    <row r="3889" spans="1:8" ht="15">
      <c r="A3889"/>
      <c r="B3889"/>
      <c r="C3889"/>
      <c r="D3889"/>
      <c r="E3889"/>
      <c r="F3889"/>
      <c r="G3889" s="35"/>
      <c r="H3889" s="35"/>
    </row>
    <row r="3890" spans="1:8" ht="15">
      <c r="A3890"/>
      <c r="B3890"/>
      <c r="C3890"/>
      <c r="D3890"/>
      <c r="E3890"/>
      <c r="F3890"/>
      <c r="G3890" s="35"/>
      <c r="H3890" s="35"/>
    </row>
    <row r="3891" spans="1:8" ht="15">
      <c r="A3891"/>
      <c r="B3891"/>
      <c r="C3891"/>
      <c r="D3891"/>
      <c r="E3891"/>
      <c r="F3891"/>
      <c r="G3891" s="35"/>
      <c r="H3891" s="35"/>
    </row>
    <row r="3892" spans="1:8" ht="15">
      <c r="A3892"/>
      <c r="B3892"/>
      <c r="C3892"/>
      <c r="D3892"/>
      <c r="E3892"/>
      <c r="F3892"/>
      <c r="G3892" s="35"/>
      <c r="H3892" s="35"/>
    </row>
    <row r="3893" spans="1:8" ht="15">
      <c r="A3893"/>
      <c r="B3893"/>
      <c r="C3893"/>
      <c r="D3893"/>
      <c r="E3893"/>
      <c r="F3893"/>
      <c r="G3893" s="35"/>
      <c r="H3893" s="35"/>
    </row>
    <row r="3894" spans="1:8" ht="15">
      <c r="A3894"/>
      <c r="B3894"/>
      <c r="C3894"/>
      <c r="D3894"/>
      <c r="E3894"/>
      <c r="F3894"/>
      <c r="G3894" s="35"/>
      <c r="H3894" s="35"/>
    </row>
    <row r="3895" spans="1:8" ht="15">
      <c r="A3895"/>
      <c r="B3895"/>
      <c r="C3895"/>
      <c r="D3895"/>
      <c r="E3895"/>
      <c r="F3895"/>
      <c r="G3895" s="35"/>
      <c r="H3895" s="35"/>
    </row>
    <row r="3896" spans="1:8" ht="15">
      <c r="A3896"/>
      <c r="B3896"/>
      <c r="C3896"/>
      <c r="D3896"/>
      <c r="E3896"/>
      <c r="F3896"/>
      <c r="G3896" s="35"/>
      <c r="H3896" s="35"/>
    </row>
    <row r="3897" spans="1:8" ht="15">
      <c r="A3897"/>
      <c r="B3897"/>
      <c r="C3897"/>
      <c r="D3897"/>
      <c r="E3897"/>
      <c r="F3897"/>
      <c r="G3897" s="35"/>
      <c r="H3897" s="35"/>
    </row>
    <row r="3898" spans="1:8" ht="15">
      <c r="A3898"/>
      <c r="B3898"/>
      <c r="C3898"/>
      <c r="D3898"/>
      <c r="E3898"/>
      <c r="F3898"/>
      <c r="G3898" s="35"/>
      <c r="H3898" s="35"/>
    </row>
    <row r="3899" spans="1:8" ht="15">
      <c r="A3899"/>
      <c r="B3899"/>
      <c r="C3899"/>
      <c r="D3899"/>
      <c r="E3899"/>
      <c r="F3899"/>
      <c r="G3899" s="35"/>
      <c r="H3899" s="35"/>
    </row>
    <row r="3900" spans="1:8" ht="15">
      <c r="A3900"/>
      <c r="B3900"/>
      <c r="C3900"/>
      <c r="D3900"/>
      <c r="E3900"/>
      <c r="F3900"/>
      <c r="G3900" s="35"/>
      <c r="H3900" s="35"/>
    </row>
    <row r="3901" spans="1:8" ht="15">
      <c r="A3901"/>
      <c r="B3901"/>
      <c r="C3901"/>
      <c r="D3901"/>
      <c r="E3901"/>
      <c r="F3901"/>
      <c r="G3901" s="35"/>
      <c r="H3901" s="35"/>
    </row>
    <row r="3902" spans="1:8" ht="15">
      <c r="A3902"/>
      <c r="B3902"/>
      <c r="C3902"/>
      <c r="D3902"/>
      <c r="E3902"/>
      <c r="F3902"/>
      <c r="G3902" s="35"/>
      <c r="H3902" s="35"/>
    </row>
    <row r="3903" spans="1:8" ht="15">
      <c r="A3903"/>
      <c r="B3903"/>
      <c r="C3903"/>
      <c r="D3903"/>
      <c r="E3903"/>
      <c r="F3903"/>
      <c r="G3903" s="35"/>
      <c r="H3903" s="35"/>
    </row>
    <row r="3904" spans="1:8" ht="15">
      <c r="A3904"/>
      <c r="B3904"/>
      <c r="C3904"/>
      <c r="D3904"/>
      <c r="E3904"/>
      <c r="F3904"/>
      <c r="G3904" s="35"/>
      <c r="H3904" s="35"/>
    </row>
    <row r="3905" spans="1:8" ht="15">
      <c r="A3905"/>
      <c r="B3905"/>
      <c r="C3905"/>
      <c r="D3905"/>
      <c r="E3905"/>
      <c r="F3905"/>
      <c r="G3905" s="35"/>
      <c r="H3905" s="35"/>
    </row>
    <row r="3906" spans="1:8" ht="15">
      <c r="A3906"/>
      <c r="B3906"/>
      <c r="C3906"/>
      <c r="D3906"/>
      <c r="E3906"/>
      <c r="F3906"/>
      <c r="G3906" s="35"/>
      <c r="H3906" s="35"/>
    </row>
    <row r="3907" spans="1:8" ht="15">
      <c r="A3907"/>
      <c r="B3907"/>
      <c r="C3907"/>
      <c r="D3907"/>
      <c r="E3907"/>
      <c r="F3907"/>
      <c r="G3907" s="35"/>
      <c r="H3907" s="35"/>
    </row>
    <row r="3908" spans="1:8" ht="15">
      <c r="A3908"/>
      <c r="B3908"/>
      <c r="C3908"/>
      <c r="D3908"/>
      <c r="E3908"/>
      <c r="F3908"/>
      <c r="G3908" s="35"/>
      <c r="H3908" s="35"/>
    </row>
    <row r="3909" spans="1:8" ht="15">
      <c r="A3909"/>
      <c r="B3909"/>
      <c r="C3909"/>
      <c r="D3909"/>
      <c r="E3909"/>
      <c r="F3909"/>
      <c r="G3909" s="35"/>
      <c r="H3909" s="35"/>
    </row>
    <row r="3910" spans="1:8" ht="15">
      <c r="A3910"/>
      <c r="B3910"/>
      <c r="C3910"/>
      <c r="D3910"/>
      <c r="E3910"/>
      <c r="F3910"/>
      <c r="G3910" s="35"/>
      <c r="H3910" s="35"/>
    </row>
    <row r="3911" spans="1:8" ht="15">
      <c r="A3911"/>
      <c r="B3911"/>
      <c r="C3911"/>
      <c r="D3911"/>
      <c r="E3911"/>
      <c r="F3911"/>
      <c r="G3911" s="35"/>
      <c r="H3911" s="35"/>
    </row>
    <row r="3912" spans="1:8" ht="15">
      <c r="A3912"/>
      <c r="B3912"/>
      <c r="C3912"/>
      <c r="D3912"/>
      <c r="E3912"/>
      <c r="F3912"/>
      <c r="G3912" s="35"/>
      <c r="H3912" s="35"/>
    </row>
    <row r="3913" spans="1:8" ht="15">
      <c r="A3913"/>
      <c r="B3913"/>
      <c r="C3913"/>
      <c r="D3913"/>
      <c r="E3913"/>
      <c r="F3913"/>
      <c r="G3913" s="35"/>
      <c r="H3913" s="35"/>
    </row>
    <row r="3914" spans="1:8" ht="15">
      <c r="A3914"/>
      <c r="B3914"/>
      <c r="C3914"/>
      <c r="D3914"/>
      <c r="E3914"/>
      <c r="F3914"/>
      <c r="G3914" s="35"/>
      <c r="H3914" s="35"/>
    </row>
    <row r="3915" spans="1:8" ht="15">
      <c r="A3915"/>
      <c r="B3915"/>
      <c r="C3915"/>
      <c r="D3915"/>
      <c r="E3915"/>
      <c r="F3915"/>
      <c r="G3915" s="35"/>
      <c r="H3915" s="35"/>
    </row>
    <row r="3916" spans="1:8" ht="15">
      <c r="A3916"/>
      <c r="B3916"/>
      <c r="C3916"/>
      <c r="D3916"/>
      <c r="E3916"/>
      <c r="F3916"/>
      <c r="G3916" s="35"/>
      <c r="H3916" s="35"/>
    </row>
    <row r="3917" spans="1:8" ht="15">
      <c r="A3917"/>
      <c r="B3917"/>
      <c r="C3917"/>
      <c r="D3917"/>
      <c r="E3917"/>
      <c r="F3917"/>
      <c r="G3917" s="35"/>
      <c r="H3917" s="35"/>
    </row>
    <row r="3918" spans="1:8" ht="15">
      <c r="A3918"/>
      <c r="B3918"/>
      <c r="C3918"/>
      <c r="D3918"/>
      <c r="E3918"/>
      <c r="F3918"/>
      <c r="G3918" s="35"/>
      <c r="H3918" s="35"/>
    </row>
    <row r="3919" spans="1:8" ht="15">
      <c r="A3919"/>
      <c r="B3919"/>
      <c r="C3919"/>
      <c r="D3919"/>
      <c r="E3919"/>
      <c r="F3919"/>
      <c r="G3919" s="35"/>
      <c r="H3919" s="35"/>
    </row>
    <row r="3920" spans="1:8" ht="15">
      <c r="A3920"/>
      <c r="B3920"/>
      <c r="C3920"/>
      <c r="D3920"/>
      <c r="E3920"/>
      <c r="F3920"/>
      <c r="G3920" s="35"/>
      <c r="H3920" s="35"/>
    </row>
    <row r="3921" spans="1:8" ht="15">
      <c r="A3921"/>
      <c r="B3921"/>
      <c r="C3921"/>
      <c r="D3921"/>
      <c r="E3921"/>
      <c r="F3921"/>
      <c r="G3921" s="35"/>
      <c r="H3921" s="35"/>
    </row>
    <row r="3922" spans="1:8" ht="15">
      <c r="A3922"/>
      <c r="B3922"/>
      <c r="C3922"/>
      <c r="D3922"/>
      <c r="E3922"/>
      <c r="F3922"/>
      <c r="G3922" s="35"/>
      <c r="H3922" s="35"/>
    </row>
    <row r="3923" spans="1:8" ht="15">
      <c r="A3923"/>
      <c r="B3923"/>
      <c r="C3923"/>
      <c r="D3923"/>
      <c r="E3923"/>
      <c r="F3923"/>
      <c r="G3923" s="35"/>
      <c r="H3923" s="35"/>
    </row>
    <row r="3924" spans="1:8" ht="15">
      <c r="A3924"/>
      <c r="B3924"/>
      <c r="C3924"/>
      <c r="D3924"/>
      <c r="E3924"/>
      <c r="F3924"/>
      <c r="G3924" s="35"/>
      <c r="H3924" s="35"/>
    </row>
    <row r="3925" spans="1:8" ht="15">
      <c r="A3925"/>
      <c r="B3925"/>
      <c r="C3925"/>
      <c r="D3925"/>
      <c r="E3925"/>
      <c r="F3925"/>
      <c r="G3925" s="35"/>
      <c r="H3925" s="35"/>
    </row>
    <row r="3926" spans="1:8" ht="15">
      <c r="A3926"/>
      <c r="B3926"/>
      <c r="C3926"/>
      <c r="D3926"/>
      <c r="E3926"/>
      <c r="F3926"/>
      <c r="G3926" s="35"/>
      <c r="H3926" s="35"/>
    </row>
    <row r="3927" spans="1:8" ht="15">
      <c r="A3927"/>
      <c r="B3927"/>
      <c r="C3927"/>
      <c r="D3927"/>
      <c r="E3927"/>
      <c r="F3927"/>
      <c r="G3927" s="35"/>
      <c r="H3927" s="35"/>
    </row>
    <row r="3928" spans="1:8" ht="15">
      <c r="A3928"/>
      <c r="B3928"/>
      <c r="C3928"/>
      <c r="D3928"/>
      <c r="E3928"/>
      <c r="F3928"/>
      <c r="G3928" s="35"/>
      <c r="H3928" s="35"/>
    </row>
    <row r="3929" spans="1:8" ht="15">
      <c r="A3929"/>
      <c r="B3929"/>
      <c r="C3929"/>
      <c r="D3929"/>
      <c r="E3929"/>
      <c r="F3929"/>
      <c r="G3929" s="35"/>
      <c r="H3929" s="35"/>
    </row>
    <row r="3930" spans="1:8" ht="15">
      <c r="A3930"/>
      <c r="B3930"/>
      <c r="C3930"/>
      <c r="D3930"/>
      <c r="E3930"/>
      <c r="F3930"/>
      <c r="G3930" s="35"/>
      <c r="H3930" s="35"/>
    </row>
    <row r="3931" spans="1:8" ht="15">
      <c r="A3931"/>
      <c r="B3931"/>
      <c r="C3931"/>
      <c r="D3931"/>
      <c r="E3931"/>
      <c r="F3931"/>
      <c r="G3931" s="35"/>
      <c r="H3931" s="35"/>
    </row>
    <row r="3932" spans="1:8" ht="15">
      <c r="A3932"/>
      <c r="B3932"/>
      <c r="C3932"/>
      <c r="D3932"/>
      <c r="E3932"/>
      <c r="F3932"/>
      <c r="G3932" s="35"/>
      <c r="H3932" s="35"/>
    </row>
    <row r="3933" spans="1:8" ht="15">
      <c r="A3933"/>
      <c r="B3933"/>
      <c r="C3933"/>
      <c r="D3933"/>
      <c r="E3933"/>
      <c r="F3933"/>
      <c r="G3933" s="35"/>
      <c r="H3933" s="35"/>
    </row>
    <row r="3934" spans="1:8" ht="15">
      <c r="A3934"/>
      <c r="B3934"/>
      <c r="C3934"/>
      <c r="D3934"/>
      <c r="E3934"/>
      <c r="F3934"/>
      <c r="G3934" s="35"/>
      <c r="H3934" s="35"/>
    </row>
    <row r="3935" spans="1:8" ht="15">
      <c r="A3935"/>
      <c r="B3935"/>
      <c r="C3935"/>
      <c r="D3935"/>
      <c r="E3935"/>
      <c r="F3935"/>
      <c r="G3935" s="35"/>
      <c r="H3935" s="35"/>
    </row>
    <row r="3936" spans="1:8" ht="15">
      <c r="A3936"/>
      <c r="B3936"/>
      <c r="C3936"/>
      <c r="D3936"/>
      <c r="E3936"/>
      <c r="F3936"/>
      <c r="G3936" s="35"/>
      <c r="H3936" s="35"/>
    </row>
    <row r="3937" spans="1:8" ht="15">
      <c r="A3937"/>
      <c r="B3937"/>
      <c r="C3937"/>
      <c r="D3937"/>
      <c r="E3937"/>
      <c r="F3937"/>
      <c r="G3937" s="35"/>
      <c r="H3937" s="35"/>
    </row>
    <row r="3938" spans="1:8" ht="15">
      <c r="A3938"/>
      <c r="B3938"/>
      <c r="C3938"/>
      <c r="D3938"/>
      <c r="E3938"/>
      <c r="F3938"/>
      <c r="G3938" s="35"/>
      <c r="H3938" s="35"/>
    </row>
    <row r="3939" spans="1:8" ht="15">
      <c r="A3939"/>
      <c r="B3939"/>
      <c r="C3939"/>
      <c r="D3939"/>
      <c r="E3939"/>
      <c r="F3939"/>
      <c r="G3939" s="35"/>
      <c r="H3939" s="35"/>
    </row>
    <row r="3940" spans="1:8" ht="15">
      <c r="A3940"/>
      <c r="B3940"/>
      <c r="C3940"/>
      <c r="D3940"/>
      <c r="E3940"/>
      <c r="F3940"/>
      <c r="G3940" s="35"/>
      <c r="H3940" s="35"/>
    </row>
    <row r="3941" spans="1:8" ht="15">
      <c r="A3941"/>
      <c r="B3941"/>
      <c r="C3941"/>
      <c r="D3941"/>
      <c r="E3941"/>
      <c r="F3941"/>
      <c r="G3941" s="35"/>
      <c r="H3941" s="35"/>
    </row>
    <row r="3942" spans="1:8" ht="15">
      <c r="A3942"/>
      <c r="B3942"/>
      <c r="C3942"/>
      <c r="D3942"/>
      <c r="E3942"/>
      <c r="F3942"/>
      <c r="G3942" s="35"/>
      <c r="H3942" s="35"/>
    </row>
    <row r="3943" spans="1:8" ht="15">
      <c r="A3943"/>
      <c r="B3943"/>
      <c r="C3943"/>
      <c r="D3943"/>
      <c r="E3943"/>
      <c r="F3943"/>
      <c r="G3943" s="35"/>
      <c r="H3943" s="35"/>
    </row>
    <row r="3944" spans="1:8" ht="15">
      <c r="A3944"/>
      <c r="B3944"/>
      <c r="C3944"/>
      <c r="D3944"/>
      <c r="E3944"/>
      <c r="F3944"/>
      <c r="G3944" s="35"/>
      <c r="H3944" s="35"/>
    </row>
    <row r="3945" spans="1:8" ht="15">
      <c r="A3945"/>
      <c r="B3945"/>
      <c r="C3945"/>
      <c r="D3945"/>
      <c r="E3945"/>
      <c r="F3945"/>
      <c r="G3945" s="35"/>
      <c r="H3945" s="35"/>
    </row>
    <row r="3946" spans="1:8" ht="15">
      <c r="A3946"/>
      <c r="B3946"/>
      <c r="C3946"/>
      <c r="D3946"/>
      <c r="E3946"/>
      <c r="F3946"/>
      <c r="G3946" s="35"/>
      <c r="H3946" s="35"/>
    </row>
    <row r="3947" spans="1:8" ht="15">
      <c r="A3947"/>
      <c r="B3947"/>
      <c r="C3947"/>
      <c r="D3947"/>
      <c r="E3947"/>
      <c r="F3947"/>
      <c r="G3947" s="35"/>
      <c r="H3947" s="35"/>
    </row>
    <row r="3948" spans="1:8" ht="15">
      <c r="A3948"/>
      <c r="B3948"/>
      <c r="C3948"/>
      <c r="D3948"/>
      <c r="E3948"/>
      <c r="F3948"/>
      <c r="G3948" s="35"/>
      <c r="H3948" s="35"/>
    </row>
    <row r="3949" spans="1:8" ht="15">
      <c r="A3949"/>
      <c r="B3949"/>
      <c r="C3949"/>
      <c r="D3949"/>
      <c r="E3949"/>
      <c r="F3949"/>
      <c r="G3949" s="35"/>
      <c r="H3949" s="35"/>
    </row>
    <row r="3950" spans="1:8" ht="15">
      <c r="A3950"/>
      <c r="B3950"/>
      <c r="C3950"/>
      <c r="D3950"/>
      <c r="E3950"/>
      <c r="F3950"/>
      <c r="G3950" s="35"/>
      <c r="H3950" s="35"/>
    </row>
    <row r="3951" spans="1:8" ht="15">
      <c r="A3951"/>
      <c r="B3951"/>
      <c r="C3951"/>
      <c r="D3951"/>
      <c r="E3951"/>
      <c r="F3951"/>
      <c r="G3951" s="35"/>
      <c r="H3951" s="35"/>
    </row>
    <row r="3952" spans="1:8" ht="15">
      <c r="A3952"/>
      <c r="B3952"/>
      <c r="C3952"/>
      <c r="D3952"/>
      <c r="E3952"/>
      <c r="F3952"/>
      <c r="G3952" s="35"/>
      <c r="H3952" s="35"/>
    </row>
    <row r="3953" spans="1:8" ht="15">
      <c r="A3953"/>
      <c r="B3953"/>
      <c r="C3953"/>
      <c r="D3953"/>
      <c r="E3953"/>
      <c r="F3953"/>
      <c r="G3953" s="35"/>
      <c r="H3953" s="35"/>
    </row>
    <row r="3954" spans="1:8" ht="15">
      <c r="A3954"/>
      <c r="B3954"/>
      <c r="C3954"/>
      <c r="D3954"/>
      <c r="E3954"/>
      <c r="F3954"/>
      <c r="G3954" s="35"/>
      <c r="H3954" s="35"/>
    </row>
    <row r="3955" spans="1:8" ht="15">
      <c r="A3955"/>
      <c r="B3955"/>
      <c r="C3955"/>
      <c r="D3955"/>
      <c r="E3955"/>
      <c r="F3955"/>
      <c r="G3955" s="35"/>
      <c r="H3955" s="35"/>
    </row>
    <row r="3956" spans="1:8" ht="15">
      <c r="A3956"/>
      <c r="B3956"/>
      <c r="C3956"/>
      <c r="D3956"/>
      <c r="E3956"/>
      <c r="F3956"/>
      <c r="G3956" s="35"/>
      <c r="H3956" s="35"/>
    </row>
    <row r="3957" spans="1:8" ht="15">
      <c r="A3957"/>
      <c r="B3957"/>
      <c r="C3957"/>
      <c r="D3957"/>
      <c r="E3957"/>
      <c r="F3957"/>
      <c r="G3957" s="35"/>
      <c r="H3957" s="35"/>
    </row>
    <row r="3958" spans="1:8" ht="15">
      <c r="A3958"/>
      <c r="B3958"/>
      <c r="C3958"/>
      <c r="D3958"/>
      <c r="E3958"/>
      <c r="F3958"/>
      <c r="G3958" s="35"/>
      <c r="H3958" s="35"/>
    </row>
    <row r="3959" spans="1:8" ht="15">
      <c r="A3959"/>
      <c r="B3959"/>
      <c r="C3959"/>
      <c r="D3959"/>
      <c r="E3959"/>
      <c r="F3959"/>
      <c r="G3959" s="35"/>
      <c r="H3959" s="35"/>
    </row>
    <row r="3960" spans="1:8" ht="15">
      <c r="A3960"/>
      <c r="B3960"/>
      <c r="C3960"/>
      <c r="D3960"/>
      <c r="E3960"/>
      <c r="F3960"/>
      <c r="G3960" s="35"/>
      <c r="H3960" s="35"/>
    </row>
    <row r="3961" spans="1:8" ht="15">
      <c r="A3961"/>
      <c r="B3961"/>
      <c r="C3961"/>
      <c r="D3961"/>
      <c r="E3961"/>
      <c r="F3961"/>
      <c r="G3961" s="35"/>
      <c r="H3961" s="35"/>
    </row>
    <row r="3962" spans="1:8" ht="15">
      <c r="A3962"/>
      <c r="B3962"/>
      <c r="C3962"/>
      <c r="D3962"/>
      <c r="E3962"/>
      <c r="F3962"/>
      <c r="G3962" s="35"/>
      <c r="H3962" s="35"/>
    </row>
    <row r="3963" spans="1:8" ht="15">
      <c r="A3963"/>
      <c r="B3963"/>
      <c r="C3963"/>
      <c r="D3963"/>
      <c r="E3963"/>
      <c r="F3963"/>
      <c r="G3963" s="35"/>
      <c r="H3963" s="35"/>
    </row>
    <row r="3964" spans="1:8" ht="15">
      <c r="A3964"/>
      <c r="B3964"/>
      <c r="C3964"/>
      <c r="D3964"/>
      <c r="E3964"/>
      <c r="F3964"/>
      <c r="G3964" s="35"/>
      <c r="H3964" s="35"/>
    </row>
    <row r="3965" spans="1:8" ht="15">
      <c r="A3965"/>
      <c r="B3965"/>
      <c r="C3965"/>
      <c r="D3965"/>
      <c r="E3965"/>
      <c r="F3965"/>
      <c r="G3965" s="35"/>
      <c r="H3965" s="35"/>
    </row>
    <row r="3966" spans="1:8" ht="15">
      <c r="A3966"/>
      <c r="B3966"/>
      <c r="C3966"/>
      <c r="D3966"/>
      <c r="E3966"/>
      <c r="F3966"/>
      <c r="G3966" s="35"/>
      <c r="H3966" s="35"/>
    </row>
    <row r="3967" spans="1:8" ht="15">
      <c r="A3967"/>
      <c r="B3967"/>
      <c r="C3967"/>
      <c r="D3967"/>
      <c r="E3967"/>
      <c r="F3967"/>
      <c r="G3967" s="35"/>
      <c r="H3967" s="35"/>
    </row>
    <row r="3968" spans="1:8" ht="15">
      <c r="A3968"/>
      <c r="B3968"/>
      <c r="C3968"/>
      <c r="D3968"/>
      <c r="E3968"/>
      <c r="F3968"/>
      <c r="G3968" s="35"/>
      <c r="H3968" s="35"/>
    </row>
    <row r="3969" spans="1:8" ht="15">
      <c r="A3969"/>
      <c r="B3969"/>
      <c r="C3969"/>
      <c r="D3969"/>
      <c r="E3969"/>
      <c r="F3969"/>
      <c r="G3969" s="35"/>
      <c r="H3969" s="35"/>
    </row>
    <row r="3970" spans="1:8" ht="15">
      <c r="A3970"/>
      <c r="B3970"/>
      <c r="C3970"/>
      <c r="D3970"/>
      <c r="E3970"/>
      <c r="F3970"/>
      <c r="G3970" s="35"/>
      <c r="H3970" s="35"/>
    </row>
    <row r="3971" spans="1:8" ht="15">
      <c r="A3971"/>
      <c r="B3971"/>
      <c r="C3971"/>
      <c r="D3971"/>
      <c r="E3971"/>
      <c r="F3971"/>
      <c r="G3971" s="35"/>
      <c r="H3971" s="35"/>
    </row>
    <row r="3972" spans="1:8" ht="15">
      <c r="A3972"/>
      <c r="B3972"/>
      <c r="C3972"/>
      <c r="D3972"/>
      <c r="E3972"/>
      <c r="F3972"/>
      <c r="G3972" s="35"/>
      <c r="H3972" s="35"/>
    </row>
    <row r="3973" spans="1:8" ht="15">
      <c r="A3973"/>
      <c r="B3973"/>
      <c r="C3973"/>
      <c r="D3973"/>
      <c r="E3973"/>
      <c r="F3973"/>
      <c r="G3973" s="35"/>
      <c r="H3973" s="35"/>
    </row>
    <row r="3974" spans="1:8" ht="15">
      <c r="A3974"/>
      <c r="B3974"/>
      <c r="C3974"/>
      <c r="D3974"/>
      <c r="E3974"/>
      <c r="F3974"/>
      <c r="G3974" s="35"/>
      <c r="H3974" s="35"/>
    </row>
    <row r="3975" spans="1:8" ht="15">
      <c r="A3975"/>
      <c r="B3975"/>
      <c r="C3975"/>
      <c r="D3975"/>
      <c r="E3975"/>
      <c r="F3975"/>
      <c r="G3975" s="35"/>
      <c r="H3975" s="35"/>
    </row>
    <row r="3976" spans="1:8" ht="15">
      <c r="A3976"/>
      <c r="B3976"/>
      <c r="C3976"/>
      <c r="D3976"/>
      <c r="E3976"/>
      <c r="F3976"/>
      <c r="G3976" s="35"/>
      <c r="H3976" s="35"/>
    </row>
    <row r="3977" spans="1:8" ht="15">
      <c r="A3977"/>
      <c r="B3977"/>
      <c r="C3977"/>
      <c r="D3977"/>
      <c r="E3977"/>
      <c r="F3977"/>
      <c r="G3977" s="35"/>
      <c r="H3977" s="35"/>
    </row>
    <row r="3978" spans="1:8" ht="15">
      <c r="A3978"/>
      <c r="B3978"/>
      <c r="C3978"/>
      <c r="D3978"/>
      <c r="E3978"/>
      <c r="F3978"/>
      <c r="G3978" s="35"/>
      <c r="H3978" s="35"/>
    </row>
    <row r="3979" spans="1:8" ht="15">
      <c r="A3979"/>
      <c r="B3979"/>
      <c r="C3979"/>
      <c r="D3979"/>
      <c r="E3979"/>
      <c r="F3979"/>
      <c r="G3979" s="35"/>
      <c r="H3979" s="35"/>
    </row>
    <row r="3980" spans="1:8" ht="15">
      <c r="A3980"/>
      <c r="B3980"/>
      <c r="C3980"/>
      <c r="D3980"/>
      <c r="E3980"/>
      <c r="F3980"/>
      <c r="G3980" s="35"/>
      <c r="H3980" s="35"/>
    </row>
    <row r="3981" spans="1:8" ht="15">
      <c r="A3981"/>
      <c r="B3981"/>
      <c r="C3981"/>
      <c r="D3981"/>
      <c r="E3981"/>
      <c r="F3981"/>
      <c r="G3981" s="35"/>
      <c r="H3981" s="35"/>
    </row>
    <row r="3982" spans="1:8" ht="15">
      <c r="A3982"/>
      <c r="B3982"/>
      <c r="C3982"/>
      <c r="D3982"/>
      <c r="E3982"/>
      <c r="F3982"/>
      <c r="G3982" s="35"/>
      <c r="H3982" s="35"/>
    </row>
    <row r="3983" spans="1:8" ht="15">
      <c r="A3983"/>
      <c r="B3983"/>
      <c r="C3983"/>
      <c r="D3983"/>
      <c r="E3983"/>
      <c r="F3983"/>
      <c r="G3983" s="35"/>
      <c r="H3983" s="35"/>
    </row>
    <row r="3984" spans="1:8" ht="15">
      <c r="A3984"/>
      <c r="B3984"/>
      <c r="C3984"/>
      <c r="D3984"/>
      <c r="E3984"/>
      <c r="F3984"/>
      <c r="G3984" s="35"/>
      <c r="H3984" s="35"/>
    </row>
    <row r="3985" spans="1:8" ht="15">
      <c r="A3985"/>
      <c r="B3985"/>
      <c r="C3985"/>
      <c r="D3985"/>
      <c r="E3985"/>
      <c r="F3985"/>
      <c r="G3985" s="35"/>
      <c r="H3985" s="35"/>
    </row>
    <row r="3986" spans="1:8" ht="15">
      <c r="A3986"/>
      <c r="B3986"/>
      <c r="C3986"/>
      <c r="D3986"/>
      <c r="E3986"/>
      <c r="F3986"/>
      <c r="G3986" s="35"/>
      <c r="H3986" s="35"/>
    </row>
    <row r="3987" spans="1:8" ht="15">
      <c r="A3987"/>
      <c r="B3987"/>
      <c r="C3987"/>
      <c r="D3987"/>
      <c r="E3987"/>
      <c r="F3987"/>
      <c r="G3987" s="35"/>
      <c r="H3987" s="35"/>
    </row>
    <row r="3988" spans="1:8" ht="15">
      <c r="A3988"/>
      <c r="B3988"/>
      <c r="C3988"/>
      <c r="D3988"/>
      <c r="E3988"/>
      <c r="F3988"/>
      <c r="G3988" s="35"/>
      <c r="H3988" s="35"/>
    </row>
    <row r="3989" spans="1:8" ht="15">
      <c r="A3989"/>
      <c r="B3989"/>
      <c r="C3989"/>
      <c r="D3989"/>
      <c r="E3989"/>
      <c r="F3989"/>
      <c r="G3989" s="35"/>
      <c r="H3989" s="35"/>
    </row>
    <row r="3990" spans="1:8" ht="15">
      <c r="A3990"/>
      <c r="B3990"/>
      <c r="C3990"/>
      <c r="D3990"/>
      <c r="E3990"/>
      <c r="F3990"/>
      <c r="G3990" s="35"/>
      <c r="H3990" s="35"/>
    </row>
    <row r="3991" spans="1:8" ht="15">
      <c r="A3991"/>
      <c r="B3991"/>
      <c r="C3991"/>
      <c r="D3991"/>
      <c r="E3991"/>
      <c r="F3991"/>
      <c r="G3991" s="35"/>
      <c r="H3991" s="35"/>
    </row>
    <row r="3992" spans="1:8" ht="15">
      <c r="A3992"/>
      <c r="B3992"/>
      <c r="C3992"/>
      <c r="D3992"/>
      <c r="E3992"/>
      <c r="F3992"/>
      <c r="G3992" s="35"/>
      <c r="H3992" s="35"/>
    </row>
    <row r="3993" spans="1:8" ht="15">
      <c r="A3993"/>
      <c r="B3993"/>
      <c r="C3993"/>
      <c r="D3993"/>
      <c r="E3993"/>
      <c r="F3993"/>
      <c r="G3993" s="35"/>
      <c r="H3993" s="35"/>
    </row>
    <row r="3994" spans="1:8" ht="15">
      <c r="A3994"/>
      <c r="B3994"/>
      <c r="C3994"/>
      <c r="D3994"/>
      <c r="E3994"/>
      <c r="F3994"/>
      <c r="G3994" s="35"/>
      <c r="H3994" s="35"/>
    </row>
    <row r="3995" spans="1:8" ht="15">
      <c r="A3995"/>
      <c r="B3995"/>
      <c r="C3995"/>
      <c r="D3995"/>
      <c r="E3995"/>
      <c r="F3995"/>
      <c r="G3995" s="35"/>
      <c r="H3995" s="35"/>
    </row>
    <row r="3996" spans="1:8" ht="15">
      <c r="A3996"/>
      <c r="B3996"/>
      <c r="C3996"/>
      <c r="D3996"/>
      <c r="E3996"/>
      <c r="F3996"/>
      <c r="G3996" s="35"/>
      <c r="H3996" s="35"/>
    </row>
    <row r="3997" spans="1:8" ht="15">
      <c r="A3997"/>
      <c r="B3997"/>
      <c r="C3997"/>
      <c r="D3997"/>
      <c r="E3997"/>
      <c r="F3997"/>
      <c r="G3997" s="35"/>
      <c r="H3997" s="35"/>
    </row>
    <row r="3998" spans="1:8" ht="15">
      <c r="A3998"/>
      <c r="B3998"/>
      <c r="C3998"/>
      <c r="D3998"/>
      <c r="E3998"/>
      <c r="F3998"/>
      <c r="G3998" s="35"/>
      <c r="H3998" s="35"/>
    </row>
    <row r="3999" spans="1:8" ht="15">
      <c r="A3999"/>
      <c r="B3999"/>
      <c r="C3999"/>
      <c r="D3999"/>
      <c r="E3999"/>
      <c r="F3999"/>
      <c r="G3999" s="35"/>
      <c r="H3999" s="35"/>
    </row>
    <row r="4000" spans="1:8" ht="15">
      <c r="A4000"/>
      <c r="B4000"/>
      <c r="C4000"/>
      <c r="D4000"/>
      <c r="E4000"/>
      <c r="F4000"/>
      <c r="G4000" s="35"/>
      <c r="H4000" s="35"/>
    </row>
    <row r="4001" spans="1:8" ht="15">
      <c r="A4001"/>
      <c r="B4001"/>
      <c r="C4001"/>
      <c r="D4001"/>
      <c r="E4001"/>
      <c r="F4001"/>
      <c r="G4001" s="35"/>
      <c r="H4001" s="35"/>
    </row>
    <row r="4002" spans="1:8" ht="15">
      <c r="A4002"/>
      <c r="B4002"/>
      <c r="C4002"/>
      <c r="D4002"/>
      <c r="E4002"/>
      <c r="F4002"/>
      <c r="G4002" s="35"/>
      <c r="H4002" s="35"/>
    </row>
    <row r="4003" spans="1:8" ht="15">
      <c r="A4003"/>
      <c r="B4003"/>
      <c r="C4003"/>
      <c r="D4003"/>
      <c r="E4003"/>
      <c r="F4003"/>
      <c r="G4003" s="35"/>
      <c r="H4003" s="35"/>
    </row>
    <row r="4004" spans="1:8" ht="15">
      <c r="A4004"/>
      <c r="B4004"/>
      <c r="C4004"/>
      <c r="D4004"/>
      <c r="E4004"/>
      <c r="F4004"/>
      <c r="G4004" s="35"/>
      <c r="H4004" s="35"/>
    </row>
    <row r="4005" spans="1:8" ht="15">
      <c r="A4005"/>
      <c r="B4005"/>
      <c r="C4005"/>
      <c r="D4005"/>
      <c r="E4005"/>
      <c r="F4005"/>
      <c r="G4005" s="35"/>
      <c r="H4005" s="35"/>
    </row>
    <row r="4006" spans="1:8" ht="15">
      <c r="A4006"/>
      <c r="B4006"/>
      <c r="C4006"/>
      <c r="D4006"/>
      <c r="E4006"/>
      <c r="F4006"/>
      <c r="G4006" s="35"/>
      <c r="H4006" s="35"/>
    </row>
    <row r="4007" spans="1:8" ht="15">
      <c r="A4007"/>
      <c r="B4007"/>
      <c r="C4007"/>
      <c r="D4007"/>
      <c r="E4007"/>
      <c r="F4007"/>
      <c r="G4007" s="35"/>
      <c r="H4007" s="35"/>
    </row>
    <row r="4008" spans="1:8" ht="15">
      <c r="A4008"/>
      <c r="B4008"/>
      <c r="C4008"/>
      <c r="D4008"/>
      <c r="E4008"/>
      <c r="F4008"/>
      <c r="G4008" s="35"/>
      <c r="H4008" s="35"/>
    </row>
    <row r="4009" spans="1:8" ht="15">
      <c r="A4009"/>
      <c r="B4009"/>
      <c r="C4009"/>
      <c r="D4009"/>
      <c r="E4009"/>
      <c r="F4009"/>
      <c r="G4009" s="35"/>
      <c r="H4009" s="35"/>
    </row>
    <row r="4010" spans="1:8" ht="15">
      <c r="A4010"/>
      <c r="B4010"/>
      <c r="C4010"/>
      <c r="D4010"/>
      <c r="E4010"/>
      <c r="F4010"/>
      <c r="G4010" s="35"/>
      <c r="H4010" s="35"/>
    </row>
    <row r="4011" spans="1:8" ht="15">
      <c r="A4011"/>
      <c r="B4011"/>
      <c r="C4011"/>
      <c r="D4011"/>
      <c r="E4011"/>
      <c r="F4011"/>
      <c r="G4011" s="35"/>
      <c r="H4011" s="35"/>
    </row>
    <row r="4012" spans="1:8" ht="15">
      <c r="A4012"/>
      <c r="B4012"/>
      <c r="C4012"/>
      <c r="D4012"/>
      <c r="E4012"/>
      <c r="F4012"/>
      <c r="G4012" s="35"/>
      <c r="H4012" s="35"/>
    </row>
    <row r="4013" spans="1:8" ht="15">
      <c r="A4013"/>
      <c r="B4013"/>
      <c r="C4013"/>
      <c r="D4013"/>
      <c r="E4013"/>
      <c r="F4013"/>
      <c r="G4013" s="35"/>
      <c r="H4013" s="35"/>
    </row>
    <row r="4014" spans="1:8" ht="15">
      <c r="A4014"/>
      <c r="B4014"/>
      <c r="C4014"/>
      <c r="D4014"/>
      <c r="E4014"/>
      <c r="F4014"/>
      <c r="G4014" s="35"/>
      <c r="H4014" s="35"/>
    </row>
    <row r="4015" spans="1:8" ht="15">
      <c r="A4015"/>
      <c r="B4015"/>
      <c r="C4015"/>
      <c r="D4015"/>
      <c r="E4015"/>
      <c r="F4015"/>
      <c r="G4015" s="35"/>
      <c r="H4015" s="35"/>
    </row>
    <row r="4016" spans="1:8" ht="15">
      <c r="A4016"/>
      <c r="B4016"/>
      <c r="C4016"/>
      <c r="D4016"/>
      <c r="E4016"/>
      <c r="F4016"/>
      <c r="G4016" s="35"/>
      <c r="H4016" s="35"/>
    </row>
    <row r="4017" spans="1:8" ht="15">
      <c r="A4017"/>
      <c r="B4017"/>
      <c r="C4017"/>
      <c r="D4017"/>
      <c r="E4017"/>
      <c r="F4017"/>
      <c r="G4017" s="35"/>
      <c r="H4017" s="35"/>
    </row>
    <row r="4018" spans="1:8" ht="15">
      <c r="A4018"/>
      <c r="B4018"/>
      <c r="C4018"/>
      <c r="D4018"/>
      <c r="E4018"/>
      <c r="F4018"/>
      <c r="G4018" s="35"/>
      <c r="H4018" s="35"/>
    </row>
    <row r="4019" spans="1:8" ht="15">
      <c r="A4019"/>
      <c r="B4019"/>
      <c r="C4019"/>
      <c r="D4019"/>
      <c r="E4019"/>
      <c r="F4019"/>
      <c r="G4019" s="35"/>
      <c r="H4019" s="35"/>
    </row>
    <row r="4020" spans="1:8" ht="15">
      <c r="A4020"/>
      <c r="B4020"/>
      <c r="C4020"/>
      <c r="D4020"/>
      <c r="E4020"/>
      <c r="F4020"/>
      <c r="G4020" s="35"/>
      <c r="H4020" s="35"/>
    </row>
    <row r="4021" spans="1:8" ht="15">
      <c r="A4021"/>
      <c r="B4021"/>
      <c r="C4021"/>
      <c r="D4021"/>
      <c r="E4021"/>
      <c r="F4021"/>
      <c r="G4021" s="35"/>
      <c r="H4021" s="35"/>
    </row>
    <row r="4022" spans="1:8" ht="15">
      <c r="A4022"/>
      <c r="B4022"/>
      <c r="C4022"/>
      <c r="D4022"/>
      <c r="E4022"/>
      <c r="F4022"/>
      <c r="G4022" s="35"/>
      <c r="H4022" s="35"/>
    </row>
    <row r="4023" spans="1:8" ht="15">
      <c r="A4023"/>
      <c r="B4023"/>
      <c r="C4023"/>
      <c r="D4023"/>
      <c r="E4023"/>
      <c r="F4023"/>
      <c r="G4023" s="35"/>
      <c r="H4023" s="35"/>
    </row>
    <row r="4024" spans="1:8" ht="15">
      <c r="A4024"/>
      <c r="B4024"/>
      <c r="C4024"/>
      <c r="D4024"/>
      <c r="E4024"/>
      <c r="F4024"/>
      <c r="G4024" s="35"/>
      <c r="H4024" s="35"/>
    </row>
    <row r="4025" spans="1:8" ht="15">
      <c r="A4025"/>
      <c r="B4025"/>
      <c r="C4025"/>
      <c r="D4025"/>
      <c r="E4025"/>
      <c r="F4025"/>
      <c r="G4025" s="35"/>
      <c r="H4025" s="35"/>
    </row>
    <row r="4026" spans="1:8" ht="15">
      <c r="A4026"/>
      <c r="B4026"/>
      <c r="C4026"/>
      <c r="D4026"/>
      <c r="E4026"/>
      <c r="F4026"/>
      <c r="G4026" s="35"/>
      <c r="H4026" s="35"/>
    </row>
    <row r="4027" spans="1:8" ht="15">
      <c r="A4027"/>
      <c r="B4027"/>
      <c r="C4027"/>
      <c r="D4027"/>
      <c r="E4027"/>
      <c r="F4027"/>
      <c r="G4027" s="35"/>
      <c r="H4027" s="35"/>
    </row>
    <row r="4028" spans="1:8" ht="15">
      <c r="A4028"/>
      <c r="B4028"/>
      <c r="C4028"/>
      <c r="D4028"/>
      <c r="E4028"/>
      <c r="F4028"/>
      <c r="G4028" s="35"/>
      <c r="H4028" s="35"/>
    </row>
    <row r="4029" spans="1:8" ht="15">
      <c r="A4029"/>
      <c r="B4029"/>
      <c r="C4029"/>
      <c r="D4029"/>
      <c r="E4029"/>
      <c r="F4029"/>
      <c r="G4029" s="35"/>
      <c r="H4029" s="35"/>
    </row>
    <row r="4030" spans="1:8" ht="15">
      <c r="A4030"/>
      <c r="B4030"/>
      <c r="C4030"/>
      <c r="D4030"/>
      <c r="E4030"/>
      <c r="F4030"/>
      <c r="G4030" s="35"/>
      <c r="H4030" s="35"/>
    </row>
    <row r="4031" spans="1:8" ht="15">
      <c r="A4031"/>
      <c r="B4031"/>
      <c r="C4031"/>
      <c r="D4031"/>
      <c r="E4031"/>
      <c r="F4031"/>
      <c r="G4031" s="35"/>
      <c r="H4031" s="35"/>
    </row>
    <row r="4032" spans="1:8" ht="15">
      <c r="A4032"/>
      <c r="B4032"/>
      <c r="C4032"/>
      <c r="D4032"/>
      <c r="E4032"/>
      <c r="F4032"/>
      <c r="G4032" s="35"/>
      <c r="H4032" s="35"/>
    </row>
    <row r="4033" spans="1:8" ht="15">
      <c r="A4033"/>
      <c r="B4033"/>
      <c r="C4033"/>
      <c r="D4033"/>
      <c r="E4033"/>
      <c r="F4033"/>
      <c r="G4033" s="35"/>
      <c r="H4033" s="35"/>
    </row>
    <row r="4034" spans="1:8" ht="15">
      <c r="A4034"/>
      <c r="B4034"/>
      <c r="C4034"/>
      <c r="D4034"/>
      <c r="E4034"/>
      <c r="F4034"/>
      <c r="G4034" s="35"/>
      <c r="H4034" s="35"/>
    </row>
    <row r="4035" spans="1:8" ht="15">
      <c r="A4035"/>
      <c r="B4035"/>
      <c r="C4035"/>
      <c r="D4035"/>
      <c r="E4035"/>
      <c r="F4035"/>
      <c r="G4035" s="35"/>
      <c r="H4035" s="35"/>
    </row>
    <row r="4036" spans="1:8" ht="15">
      <c r="A4036"/>
      <c r="B4036"/>
      <c r="C4036"/>
      <c r="D4036"/>
      <c r="E4036"/>
      <c r="F4036"/>
      <c r="G4036" s="35"/>
      <c r="H4036" s="35"/>
    </row>
    <row r="4037" spans="1:8" ht="15">
      <c r="A4037"/>
      <c r="B4037"/>
      <c r="C4037"/>
      <c r="D4037"/>
      <c r="E4037"/>
      <c r="F4037"/>
      <c r="G4037" s="35"/>
      <c r="H4037" s="35"/>
    </row>
    <row r="4038" spans="1:8" ht="15">
      <c r="A4038"/>
      <c r="B4038"/>
      <c r="C4038"/>
      <c r="D4038"/>
      <c r="E4038"/>
      <c r="F4038"/>
      <c r="G4038" s="35"/>
      <c r="H4038" s="35"/>
    </row>
    <row r="4039" spans="1:8" ht="15">
      <c r="A4039"/>
      <c r="B4039"/>
      <c r="C4039"/>
      <c r="D4039"/>
      <c r="E4039"/>
      <c r="F4039"/>
      <c r="G4039" s="35"/>
      <c r="H4039" s="35"/>
    </row>
    <row r="4040" spans="1:8" ht="15">
      <c r="A4040"/>
      <c r="B4040"/>
      <c r="C4040"/>
      <c r="D4040"/>
      <c r="E4040"/>
      <c r="F4040"/>
      <c r="G4040" s="35"/>
      <c r="H4040" s="35"/>
    </row>
    <row r="4041" spans="1:8" ht="15">
      <c r="A4041"/>
      <c r="B4041"/>
      <c r="C4041"/>
      <c r="D4041"/>
      <c r="E4041"/>
      <c r="F4041"/>
      <c r="G4041" s="35"/>
      <c r="H4041" s="35"/>
    </row>
    <row r="4042" spans="1:8" ht="15">
      <c r="A4042"/>
      <c r="B4042"/>
      <c r="C4042"/>
      <c r="D4042"/>
      <c r="E4042"/>
      <c r="F4042"/>
      <c r="G4042" s="35"/>
      <c r="H4042" s="35"/>
    </row>
    <row r="4043" spans="1:8" ht="15">
      <c r="A4043"/>
      <c r="B4043"/>
      <c r="C4043"/>
      <c r="D4043"/>
      <c r="E4043"/>
      <c r="F4043"/>
      <c r="G4043" s="35"/>
      <c r="H4043" s="35"/>
    </row>
    <row r="4044" spans="1:8" ht="15">
      <c r="A4044"/>
      <c r="B4044"/>
      <c r="C4044"/>
      <c r="D4044"/>
      <c r="E4044"/>
      <c r="F4044"/>
      <c r="G4044" s="35"/>
      <c r="H4044" s="35"/>
    </row>
    <row r="4045" spans="1:8" ht="15">
      <c r="A4045"/>
      <c r="B4045"/>
      <c r="C4045"/>
      <c r="D4045"/>
      <c r="E4045"/>
      <c r="F4045"/>
      <c r="G4045" s="35"/>
      <c r="H4045" s="35"/>
    </row>
    <row r="4046" spans="1:8" ht="15">
      <c r="A4046"/>
      <c r="B4046"/>
      <c r="C4046"/>
      <c r="D4046"/>
      <c r="E4046"/>
      <c r="F4046"/>
      <c r="G4046" s="35"/>
      <c r="H4046" s="35"/>
    </row>
    <row r="4047" spans="1:8" ht="15">
      <c r="A4047"/>
      <c r="B4047"/>
      <c r="C4047"/>
      <c r="D4047"/>
      <c r="E4047"/>
      <c r="F4047"/>
      <c r="G4047" s="35"/>
      <c r="H4047" s="35"/>
    </row>
    <row r="4048" spans="1:8" ht="15">
      <c r="A4048"/>
      <c r="B4048"/>
      <c r="C4048"/>
      <c r="D4048"/>
      <c r="E4048"/>
      <c r="F4048"/>
      <c r="G4048" s="35"/>
      <c r="H4048" s="35"/>
    </row>
    <row r="4049" spans="1:8" ht="15">
      <c r="A4049"/>
      <c r="B4049"/>
      <c r="C4049"/>
      <c r="D4049"/>
      <c r="E4049"/>
      <c r="F4049"/>
      <c r="G4049" s="35"/>
      <c r="H4049" s="35"/>
    </row>
    <row r="4050" spans="1:8" ht="15">
      <c r="A4050"/>
      <c r="B4050"/>
      <c r="C4050"/>
      <c r="D4050"/>
      <c r="E4050"/>
      <c r="F4050"/>
      <c r="G4050" s="35"/>
      <c r="H4050" s="35"/>
    </row>
    <row r="4051" spans="1:8" ht="15">
      <c r="A4051"/>
      <c r="B4051"/>
      <c r="C4051"/>
      <c r="D4051"/>
      <c r="E4051"/>
      <c r="F4051"/>
      <c r="G4051" s="35"/>
      <c r="H4051" s="35"/>
    </row>
    <row r="4052" spans="1:8" ht="15">
      <c r="A4052"/>
      <c r="B4052"/>
      <c r="C4052"/>
      <c r="D4052"/>
      <c r="E4052"/>
      <c r="F4052"/>
      <c r="G4052" s="35"/>
      <c r="H4052" s="35"/>
    </row>
    <row r="4053" spans="1:8" ht="15">
      <c r="A4053"/>
      <c r="B4053"/>
      <c r="C4053"/>
      <c r="D4053"/>
      <c r="E4053"/>
      <c r="F4053"/>
      <c r="G4053" s="35"/>
      <c r="H4053" s="35"/>
    </row>
    <row r="4054" spans="1:8" ht="15">
      <c r="A4054"/>
      <c r="B4054"/>
      <c r="C4054"/>
      <c r="D4054"/>
      <c r="E4054"/>
      <c r="F4054"/>
      <c r="G4054" s="35"/>
      <c r="H4054" s="35"/>
    </row>
    <row r="4055" spans="1:8" ht="15">
      <c r="A4055"/>
      <c r="B4055"/>
      <c r="C4055"/>
      <c r="D4055"/>
      <c r="E4055"/>
      <c r="F4055"/>
      <c r="G4055" s="35"/>
      <c r="H4055" s="35"/>
    </row>
    <row r="4056" spans="1:8" ht="15">
      <c r="A4056"/>
      <c r="B4056"/>
      <c r="C4056"/>
      <c r="D4056"/>
      <c r="E4056"/>
      <c r="F4056"/>
      <c r="G4056" s="35"/>
      <c r="H4056" s="35"/>
    </row>
    <row r="4057" spans="1:8" ht="15">
      <c r="A4057"/>
      <c r="B4057"/>
      <c r="C4057"/>
      <c r="D4057"/>
      <c r="E4057"/>
      <c r="F4057"/>
      <c r="G4057" s="35"/>
      <c r="H4057" s="35"/>
    </row>
    <row r="4058" spans="1:8" ht="15">
      <c r="A4058"/>
      <c r="B4058"/>
      <c r="C4058"/>
      <c r="D4058"/>
      <c r="E4058"/>
      <c r="F4058"/>
      <c r="G4058" s="35"/>
      <c r="H4058" s="35"/>
    </row>
    <row r="4059" spans="1:8" ht="15">
      <c r="A4059"/>
      <c r="B4059"/>
      <c r="C4059"/>
      <c r="D4059"/>
      <c r="E4059"/>
      <c r="F4059"/>
      <c r="G4059" s="35"/>
      <c r="H4059" s="35"/>
    </row>
    <row r="4060" spans="1:8" ht="15">
      <c r="A4060"/>
      <c r="B4060"/>
      <c r="C4060"/>
      <c r="D4060"/>
      <c r="E4060"/>
      <c r="F4060"/>
      <c r="G4060" s="35"/>
      <c r="H4060" s="35"/>
    </row>
    <row r="4061" spans="1:8" ht="15">
      <c r="A4061"/>
      <c r="B4061"/>
      <c r="C4061"/>
      <c r="D4061"/>
      <c r="E4061"/>
      <c r="F4061"/>
      <c r="G4061" s="35"/>
      <c r="H4061" s="35"/>
    </row>
    <row r="4062" spans="1:8" ht="15">
      <c r="A4062"/>
      <c r="B4062"/>
      <c r="C4062"/>
      <c r="D4062"/>
      <c r="E4062"/>
      <c r="F4062"/>
      <c r="G4062" s="35"/>
      <c r="H4062" s="35"/>
    </row>
    <row r="4063" spans="1:8" ht="15">
      <c r="A4063"/>
      <c r="B4063"/>
      <c r="C4063"/>
      <c r="D4063"/>
      <c r="E4063"/>
      <c r="F4063"/>
      <c r="G4063" s="35"/>
      <c r="H4063" s="35"/>
    </row>
    <row r="4064" spans="1:8" ht="15">
      <c r="A4064"/>
      <c r="B4064"/>
      <c r="C4064"/>
      <c r="D4064"/>
      <c r="E4064"/>
      <c r="F4064"/>
      <c r="G4064" s="35"/>
      <c r="H4064" s="35"/>
    </row>
    <row r="4065" spans="1:8" ht="15">
      <c r="A4065"/>
      <c r="B4065"/>
      <c r="C4065"/>
      <c r="D4065"/>
      <c r="E4065"/>
      <c r="F4065"/>
      <c r="G4065" s="35"/>
      <c r="H4065" s="35"/>
    </row>
    <row r="4066" spans="1:8" ht="15">
      <c r="A4066"/>
      <c r="B4066"/>
      <c r="C4066"/>
      <c r="D4066"/>
      <c r="E4066"/>
      <c r="F4066"/>
      <c r="G4066" s="35"/>
      <c r="H4066" s="35"/>
    </row>
    <row r="4067" spans="1:8" ht="15">
      <c r="A4067"/>
      <c r="B4067"/>
      <c r="C4067"/>
      <c r="D4067"/>
      <c r="E4067"/>
      <c r="F4067"/>
      <c r="G4067" s="35"/>
      <c r="H4067" s="35"/>
    </row>
    <row r="4068" spans="1:8" ht="15">
      <c r="A4068"/>
      <c r="B4068"/>
      <c r="C4068"/>
      <c r="D4068"/>
      <c r="E4068"/>
      <c r="F4068"/>
      <c r="G4068" s="35"/>
      <c r="H4068" s="35"/>
    </row>
    <row r="4069" spans="1:8" ht="15">
      <c r="A4069"/>
      <c r="B4069"/>
      <c r="C4069"/>
      <c r="D4069"/>
      <c r="E4069"/>
      <c r="F4069"/>
      <c r="G4069" s="35"/>
      <c r="H4069" s="35"/>
    </row>
    <row r="4070" spans="1:8" ht="15">
      <c r="A4070"/>
      <c r="B4070"/>
      <c r="C4070"/>
      <c r="D4070"/>
      <c r="E4070"/>
      <c r="F4070"/>
      <c r="G4070" s="35"/>
      <c r="H4070" s="35"/>
    </row>
    <row r="4071" spans="1:8" ht="15">
      <c r="A4071"/>
      <c r="B4071"/>
      <c r="C4071"/>
      <c r="D4071"/>
      <c r="E4071"/>
      <c r="F4071"/>
      <c r="G4071" s="35"/>
      <c r="H4071" s="35"/>
    </row>
    <row r="4072" spans="1:8" ht="15">
      <c r="A4072"/>
      <c r="B4072"/>
      <c r="C4072"/>
      <c r="D4072"/>
      <c r="E4072"/>
      <c r="F4072"/>
      <c r="G4072" s="35"/>
      <c r="H4072" s="35"/>
    </row>
    <row r="4073" spans="1:8" ht="15">
      <c r="A4073"/>
      <c r="B4073"/>
      <c r="C4073"/>
      <c r="D4073"/>
      <c r="E4073"/>
      <c r="F4073"/>
      <c r="G4073" s="35"/>
      <c r="H4073" s="35"/>
    </row>
    <row r="4074" spans="1:8" ht="15">
      <c r="A4074"/>
      <c r="B4074"/>
      <c r="C4074"/>
      <c r="D4074"/>
      <c r="E4074"/>
      <c r="F4074"/>
      <c r="G4074" s="35"/>
      <c r="H4074" s="35"/>
    </row>
    <row r="4075" spans="1:8" ht="15">
      <c r="A4075"/>
      <c r="B4075"/>
      <c r="C4075"/>
      <c r="D4075"/>
      <c r="E4075"/>
      <c r="F4075"/>
      <c r="G4075" s="35"/>
      <c r="H4075" s="35"/>
    </row>
    <row r="4076" spans="1:8" ht="15">
      <c r="A4076"/>
      <c r="B4076"/>
      <c r="C4076"/>
      <c r="D4076"/>
      <c r="E4076"/>
      <c r="F4076"/>
      <c r="G4076" s="35"/>
      <c r="H4076" s="35"/>
    </row>
    <row r="4077" spans="1:8" ht="15">
      <c r="A4077"/>
      <c r="B4077"/>
      <c r="C4077"/>
      <c r="D4077"/>
      <c r="E4077"/>
      <c r="F4077"/>
      <c r="G4077" s="35"/>
      <c r="H4077" s="35"/>
    </row>
    <row r="4078" spans="1:8" ht="15">
      <c r="A4078"/>
      <c r="B4078"/>
      <c r="C4078"/>
      <c r="D4078"/>
      <c r="E4078"/>
      <c r="F4078"/>
      <c r="G4078" s="35"/>
      <c r="H4078" s="35"/>
    </row>
    <row r="4079" spans="1:8" ht="15">
      <c r="A4079"/>
      <c r="B4079"/>
      <c r="C4079"/>
      <c r="D4079"/>
      <c r="E4079"/>
      <c r="F4079"/>
      <c r="G4079" s="35"/>
      <c r="H4079" s="35"/>
    </row>
    <row r="4080" spans="1:8" ht="15">
      <c r="A4080"/>
      <c r="B4080"/>
      <c r="C4080"/>
      <c r="D4080"/>
      <c r="E4080"/>
      <c r="F4080"/>
      <c r="G4080" s="35"/>
      <c r="H4080" s="35"/>
    </row>
    <row r="4081" spans="1:8" ht="15">
      <c r="A4081"/>
      <c r="B4081"/>
      <c r="C4081"/>
      <c r="D4081"/>
      <c r="E4081"/>
      <c r="F4081"/>
      <c r="G4081" s="35"/>
      <c r="H4081" s="35"/>
    </row>
    <row r="4082" spans="1:8" ht="15">
      <c r="A4082"/>
      <c r="B4082"/>
      <c r="C4082"/>
      <c r="D4082"/>
      <c r="E4082"/>
      <c r="F4082"/>
      <c r="G4082" s="35"/>
      <c r="H4082" s="35"/>
    </row>
    <row r="4083" spans="1:8" ht="15">
      <c r="A4083"/>
      <c r="B4083"/>
      <c r="C4083"/>
      <c r="D4083"/>
      <c r="E4083"/>
      <c r="F4083"/>
      <c r="G4083" s="35"/>
      <c r="H4083" s="35"/>
    </row>
    <row r="4084" spans="1:8" ht="15">
      <c r="A4084"/>
      <c r="B4084"/>
      <c r="C4084"/>
      <c r="D4084"/>
      <c r="E4084"/>
      <c r="F4084"/>
      <c r="G4084" s="35"/>
      <c r="H4084" s="35"/>
    </row>
    <row r="4085" spans="1:8" ht="15">
      <c r="A4085"/>
      <c r="B4085"/>
      <c r="C4085"/>
      <c r="D4085"/>
      <c r="E4085"/>
      <c r="F4085"/>
      <c r="G4085" s="35"/>
      <c r="H4085" s="35"/>
    </row>
    <row r="4086" spans="1:8" ht="15">
      <c r="A4086"/>
      <c r="B4086"/>
      <c r="C4086"/>
      <c r="D4086"/>
      <c r="E4086"/>
      <c r="F4086"/>
      <c r="G4086" s="35"/>
      <c r="H4086" s="35"/>
    </row>
    <row r="4087" spans="1:8" ht="15">
      <c r="A4087"/>
      <c r="B4087"/>
      <c r="C4087"/>
      <c r="D4087"/>
      <c r="E4087"/>
      <c r="F4087"/>
      <c r="G4087" s="35"/>
      <c r="H4087" s="35"/>
    </row>
    <row r="4088" spans="1:8" ht="15">
      <c r="A4088"/>
      <c r="B4088"/>
      <c r="C4088"/>
      <c r="D4088"/>
      <c r="E4088"/>
      <c r="F4088"/>
      <c r="G4088" s="35"/>
      <c r="H4088" s="35"/>
    </row>
    <row r="4089" spans="1:8" ht="15">
      <c r="A4089"/>
      <c r="B4089"/>
      <c r="C4089"/>
      <c r="D4089"/>
      <c r="E4089"/>
      <c r="F4089"/>
      <c r="G4089" s="35"/>
      <c r="H4089" s="35"/>
    </row>
    <row r="4090" spans="1:8" ht="15">
      <c r="A4090"/>
      <c r="B4090"/>
      <c r="C4090"/>
      <c r="D4090"/>
      <c r="E4090"/>
      <c r="F4090"/>
      <c r="G4090" s="35"/>
      <c r="H4090" s="35"/>
    </row>
    <row r="4091" spans="1:8" ht="15">
      <c r="A4091"/>
      <c r="B4091"/>
      <c r="C4091"/>
      <c r="D4091"/>
      <c r="E4091"/>
      <c r="F4091"/>
      <c r="G4091" s="35"/>
      <c r="H4091" s="35"/>
    </row>
    <row r="4092" spans="1:8" ht="15">
      <c r="A4092"/>
      <c r="B4092"/>
      <c r="C4092"/>
      <c r="D4092"/>
      <c r="E4092"/>
      <c r="F4092"/>
      <c r="G4092" s="35"/>
      <c r="H4092" s="35"/>
    </row>
    <row r="4093" spans="1:8" ht="15">
      <c r="A4093"/>
      <c r="B4093"/>
      <c r="C4093"/>
      <c r="D4093"/>
      <c r="E4093"/>
      <c r="F4093"/>
      <c r="G4093" s="35"/>
      <c r="H4093" s="35"/>
    </row>
    <row r="4094" spans="1:8" ht="15">
      <c r="A4094"/>
      <c r="B4094"/>
      <c r="C4094"/>
      <c r="D4094"/>
      <c r="E4094"/>
      <c r="F4094"/>
      <c r="G4094" s="35"/>
      <c r="H4094" s="35"/>
    </row>
    <row r="4095" spans="1:8" ht="15">
      <c r="A4095"/>
      <c r="B4095"/>
      <c r="C4095"/>
      <c r="D4095"/>
      <c r="E4095"/>
      <c r="F4095"/>
      <c r="G4095" s="35"/>
      <c r="H4095" s="35"/>
    </row>
    <row r="4096" spans="1:8" ht="15">
      <c r="A4096"/>
      <c r="B4096"/>
      <c r="C4096"/>
      <c r="D4096"/>
      <c r="E4096"/>
      <c r="F4096"/>
      <c r="G4096" s="35"/>
      <c r="H4096" s="35"/>
    </row>
    <row r="4097" spans="1:8" ht="15">
      <c r="A4097"/>
      <c r="B4097"/>
      <c r="C4097"/>
      <c r="D4097"/>
      <c r="E4097"/>
      <c r="F4097"/>
      <c r="G4097" s="35"/>
      <c r="H4097" s="35"/>
    </row>
    <row r="4098" spans="1:8" ht="15">
      <c r="A4098"/>
      <c r="B4098"/>
      <c r="C4098"/>
      <c r="D4098"/>
      <c r="E4098"/>
      <c r="F4098"/>
      <c r="G4098" s="35"/>
      <c r="H4098" s="35"/>
    </row>
    <row r="4099" spans="1:8" ht="15">
      <c r="A4099"/>
      <c r="B4099"/>
      <c r="C4099"/>
      <c r="D4099"/>
      <c r="E4099"/>
      <c r="F4099"/>
      <c r="G4099" s="35"/>
      <c r="H4099" s="35"/>
    </row>
    <row r="4100" spans="1:8" ht="15">
      <c r="A4100"/>
      <c r="B4100"/>
      <c r="C4100"/>
      <c r="D4100"/>
      <c r="E4100"/>
      <c r="F4100"/>
      <c r="G4100" s="35"/>
      <c r="H4100" s="35"/>
    </row>
    <row r="4101" spans="1:8" ht="15">
      <c r="A4101"/>
      <c r="B4101"/>
      <c r="C4101"/>
      <c r="D4101"/>
      <c r="E4101"/>
      <c r="F4101"/>
      <c r="G4101" s="35"/>
      <c r="H4101" s="35"/>
    </row>
    <row r="4102" spans="1:8" ht="15">
      <c r="A4102"/>
      <c r="B4102"/>
      <c r="C4102"/>
      <c r="D4102"/>
      <c r="E4102"/>
      <c r="F4102"/>
      <c r="G4102" s="35"/>
      <c r="H4102" s="35"/>
    </row>
    <row r="4103" spans="1:8" ht="15">
      <c r="A4103"/>
      <c r="B4103"/>
      <c r="C4103"/>
      <c r="D4103"/>
      <c r="E4103"/>
      <c r="F4103"/>
      <c r="G4103" s="35"/>
      <c r="H4103" s="35"/>
    </row>
    <row r="4104" spans="1:8" ht="15">
      <c r="A4104"/>
      <c r="B4104"/>
      <c r="C4104"/>
      <c r="D4104"/>
      <c r="E4104"/>
      <c r="F4104"/>
      <c r="G4104" s="35"/>
      <c r="H4104" s="35"/>
    </row>
    <row r="4105" spans="1:8" ht="15">
      <c r="A4105"/>
      <c r="B4105"/>
      <c r="C4105"/>
      <c r="D4105"/>
      <c r="E4105"/>
      <c r="F4105"/>
      <c r="G4105" s="35"/>
      <c r="H4105" s="35"/>
    </row>
    <row r="4106" spans="1:8" ht="15">
      <c r="A4106"/>
      <c r="B4106"/>
      <c r="C4106"/>
      <c r="D4106"/>
      <c r="E4106"/>
      <c r="F4106"/>
      <c r="G4106" s="35"/>
      <c r="H4106" s="35"/>
    </row>
    <row r="4107" spans="1:8" ht="15">
      <c r="A4107"/>
      <c r="B4107"/>
      <c r="C4107"/>
      <c r="D4107"/>
      <c r="E4107"/>
      <c r="F4107"/>
      <c r="G4107" s="35"/>
      <c r="H4107" s="35"/>
    </row>
    <row r="4108" spans="1:8" ht="15">
      <c r="A4108"/>
      <c r="B4108"/>
      <c r="C4108"/>
      <c r="D4108"/>
      <c r="E4108"/>
      <c r="F4108"/>
      <c r="G4108" s="35"/>
      <c r="H4108" s="35"/>
    </row>
    <row r="4109" spans="1:8" ht="15">
      <c r="A4109"/>
      <c r="B4109"/>
      <c r="C4109"/>
      <c r="D4109"/>
      <c r="E4109"/>
      <c r="F4109"/>
      <c r="G4109" s="35"/>
      <c r="H4109" s="35"/>
    </row>
    <row r="4110" spans="1:8" ht="15">
      <c r="A4110"/>
      <c r="B4110"/>
      <c r="C4110"/>
      <c r="D4110"/>
      <c r="E4110"/>
      <c r="F4110"/>
      <c r="G4110" s="35"/>
      <c r="H4110" s="35"/>
    </row>
    <row r="4111" spans="1:8" ht="15">
      <c r="A4111"/>
      <c r="B4111"/>
      <c r="C4111"/>
      <c r="D4111"/>
      <c r="E4111"/>
      <c r="F4111"/>
      <c r="G4111" s="35"/>
      <c r="H4111" s="35"/>
    </row>
    <row r="4112" spans="1:8" ht="15">
      <c r="A4112"/>
      <c r="B4112"/>
      <c r="C4112"/>
      <c r="D4112"/>
      <c r="E4112"/>
      <c r="F4112"/>
      <c r="G4112" s="35"/>
      <c r="H4112" s="35"/>
    </row>
    <row r="4113" spans="1:8" ht="15">
      <c r="A4113"/>
      <c r="B4113"/>
      <c r="C4113"/>
      <c r="D4113"/>
      <c r="E4113"/>
      <c r="F4113"/>
      <c r="G4113" s="35"/>
      <c r="H4113" s="35"/>
    </row>
    <row r="4114" spans="1:8" ht="15">
      <c r="A4114"/>
      <c r="B4114"/>
      <c r="C4114"/>
      <c r="D4114"/>
      <c r="E4114"/>
      <c r="F4114"/>
      <c r="G4114" s="35"/>
      <c r="H4114" s="35"/>
    </row>
    <row r="4115" spans="1:8" ht="15">
      <c r="A4115"/>
      <c r="B4115"/>
      <c r="C4115"/>
      <c r="D4115"/>
      <c r="E4115"/>
      <c r="F4115"/>
      <c r="G4115" s="35"/>
      <c r="H4115" s="35"/>
    </row>
    <row r="4116" spans="1:8" ht="15">
      <c r="A4116"/>
      <c r="B4116"/>
      <c r="C4116"/>
      <c r="D4116"/>
      <c r="E4116"/>
      <c r="F4116"/>
      <c r="G4116" s="35"/>
      <c r="H4116" s="35"/>
    </row>
    <row r="4117" spans="1:8" ht="15">
      <c r="A4117"/>
      <c r="B4117"/>
      <c r="C4117"/>
      <c r="D4117"/>
      <c r="E4117"/>
      <c r="F4117"/>
      <c r="G4117" s="35"/>
      <c r="H4117" s="35"/>
    </row>
    <row r="4118" spans="1:8" ht="15">
      <c r="A4118"/>
      <c r="B4118"/>
      <c r="C4118"/>
      <c r="D4118"/>
      <c r="E4118"/>
      <c r="F4118"/>
      <c r="G4118" s="35"/>
      <c r="H4118" s="35"/>
    </row>
    <row r="4119" spans="1:8" ht="15">
      <c r="A4119"/>
      <c r="B4119"/>
      <c r="C4119"/>
      <c r="D4119"/>
      <c r="E4119"/>
      <c r="F4119"/>
      <c r="G4119" s="35"/>
      <c r="H4119" s="35"/>
    </row>
    <row r="4120" spans="1:8" ht="15">
      <c r="A4120"/>
      <c r="B4120"/>
      <c r="C4120"/>
      <c r="D4120"/>
      <c r="E4120"/>
      <c r="F4120"/>
      <c r="G4120" s="35"/>
      <c r="H4120" s="35"/>
    </row>
    <row r="4121" spans="1:8" ht="15">
      <c r="A4121"/>
      <c r="B4121"/>
      <c r="C4121"/>
      <c r="D4121"/>
      <c r="E4121"/>
      <c r="F4121"/>
      <c r="G4121" s="35"/>
      <c r="H4121" s="35"/>
    </row>
    <row r="4122" spans="1:8" ht="15">
      <c r="A4122"/>
      <c r="B4122"/>
      <c r="C4122"/>
      <c r="D4122"/>
      <c r="E4122"/>
      <c r="F4122"/>
      <c r="G4122" s="35"/>
      <c r="H4122" s="35"/>
    </row>
    <row r="4123" spans="1:8" ht="15">
      <c r="A4123"/>
      <c r="B4123"/>
      <c r="C4123"/>
      <c r="D4123"/>
      <c r="E4123"/>
      <c r="F4123"/>
      <c r="G4123" s="35"/>
      <c r="H4123" s="35"/>
    </row>
    <row r="4124" spans="1:8" ht="15">
      <c r="A4124"/>
      <c r="B4124"/>
      <c r="C4124"/>
      <c r="D4124"/>
      <c r="E4124"/>
      <c r="F4124"/>
      <c r="G4124" s="35"/>
      <c r="H4124" s="35"/>
    </row>
    <row r="4125" spans="1:8" ht="15">
      <c r="A4125"/>
      <c r="B4125"/>
      <c r="C4125"/>
      <c r="D4125"/>
      <c r="E4125"/>
      <c r="F4125"/>
      <c r="G4125" s="35"/>
      <c r="H4125" s="35"/>
    </row>
    <row r="4126" spans="1:8" ht="15">
      <c r="A4126"/>
      <c r="B4126"/>
      <c r="C4126"/>
      <c r="D4126"/>
      <c r="E4126"/>
      <c r="F4126"/>
      <c r="G4126" s="35"/>
      <c r="H4126" s="35"/>
    </row>
    <row r="4127" spans="1:8" ht="15">
      <c r="A4127"/>
      <c r="B4127"/>
      <c r="C4127"/>
      <c r="D4127"/>
      <c r="E4127"/>
      <c r="F4127"/>
      <c r="G4127" s="35"/>
      <c r="H4127" s="35"/>
    </row>
    <row r="4128" spans="1:8" ht="15">
      <c r="A4128"/>
      <c r="B4128"/>
      <c r="C4128"/>
      <c r="D4128"/>
      <c r="E4128"/>
      <c r="F4128"/>
      <c r="G4128" s="35"/>
      <c r="H4128" s="35"/>
    </row>
    <row r="4129" spans="1:8" ht="15">
      <c r="A4129"/>
      <c r="B4129"/>
      <c r="C4129"/>
      <c r="D4129"/>
      <c r="E4129"/>
      <c r="F4129"/>
      <c r="G4129" s="35"/>
      <c r="H4129" s="35"/>
    </row>
    <row r="4130" spans="1:8" ht="15">
      <c r="A4130"/>
      <c r="B4130"/>
      <c r="C4130"/>
      <c r="D4130"/>
      <c r="E4130"/>
      <c r="F4130"/>
      <c r="G4130" s="35"/>
      <c r="H4130" s="35"/>
    </row>
    <row r="4131" spans="1:8" ht="15">
      <c r="A4131"/>
      <c r="B4131"/>
      <c r="C4131"/>
      <c r="D4131"/>
      <c r="E4131"/>
      <c r="F4131"/>
      <c r="G4131" s="35"/>
      <c r="H4131" s="35"/>
    </row>
    <row r="4132" spans="1:8" ht="15">
      <c r="A4132"/>
      <c r="B4132"/>
      <c r="C4132"/>
      <c r="D4132"/>
      <c r="E4132"/>
      <c r="F4132"/>
      <c r="G4132" s="35"/>
      <c r="H4132" s="35"/>
    </row>
    <row r="4133" spans="1:8" ht="15">
      <c r="A4133"/>
      <c r="B4133"/>
      <c r="C4133"/>
      <c r="D4133"/>
      <c r="E4133"/>
      <c r="F4133"/>
      <c r="G4133" s="35"/>
      <c r="H4133" s="35"/>
    </row>
    <row r="4134" spans="1:8" ht="15">
      <c r="A4134"/>
      <c r="B4134"/>
      <c r="C4134"/>
      <c r="D4134"/>
      <c r="E4134"/>
      <c r="F4134"/>
      <c r="G4134" s="35"/>
      <c r="H4134" s="35"/>
    </row>
    <row r="4135" spans="1:8" ht="15">
      <c r="A4135"/>
      <c r="B4135"/>
      <c r="C4135"/>
      <c r="D4135"/>
      <c r="E4135"/>
      <c r="F4135"/>
      <c r="G4135" s="35"/>
      <c r="H4135" s="35"/>
    </row>
    <row r="4136" spans="1:8" ht="15">
      <c r="A4136"/>
      <c r="B4136"/>
      <c r="C4136"/>
      <c r="D4136"/>
      <c r="E4136"/>
      <c r="F4136"/>
      <c r="G4136" s="35"/>
      <c r="H4136" s="35"/>
    </row>
    <row r="4137" spans="1:8" ht="15">
      <c r="A4137"/>
      <c r="B4137"/>
      <c r="C4137"/>
      <c r="D4137"/>
      <c r="E4137"/>
      <c r="F4137"/>
      <c r="G4137" s="35"/>
      <c r="H4137" s="35"/>
    </row>
    <row r="4138" spans="1:8" ht="15">
      <c r="A4138"/>
      <c r="B4138"/>
      <c r="C4138"/>
      <c r="D4138"/>
      <c r="E4138"/>
      <c r="F4138"/>
      <c r="G4138" s="35"/>
      <c r="H4138" s="35"/>
    </row>
    <row r="4139" spans="1:8" ht="15">
      <c r="A4139"/>
      <c r="B4139"/>
      <c r="C4139"/>
      <c r="D4139"/>
      <c r="E4139"/>
      <c r="F4139"/>
      <c r="G4139" s="35"/>
      <c r="H4139" s="35"/>
    </row>
    <row r="4140" spans="1:8" ht="15">
      <c r="A4140"/>
      <c r="B4140"/>
      <c r="C4140"/>
      <c r="D4140"/>
      <c r="E4140"/>
      <c r="F4140"/>
      <c r="G4140" s="35"/>
      <c r="H4140" s="35"/>
    </row>
    <row r="4141" spans="1:8" ht="15">
      <c r="A4141"/>
      <c r="B4141"/>
      <c r="C4141"/>
      <c r="D4141"/>
      <c r="E4141"/>
      <c r="F4141"/>
      <c r="G4141" s="35"/>
      <c r="H4141" s="35"/>
    </row>
    <row r="4142" spans="1:8" ht="15">
      <c r="A4142"/>
      <c r="B4142"/>
      <c r="C4142"/>
      <c r="D4142"/>
      <c r="E4142"/>
      <c r="F4142"/>
      <c r="G4142" s="35"/>
      <c r="H4142" s="35"/>
    </row>
    <row r="4143" spans="1:8" ht="15">
      <c r="A4143"/>
      <c r="B4143"/>
      <c r="C4143"/>
      <c r="D4143"/>
      <c r="E4143"/>
      <c r="F4143"/>
      <c r="G4143" s="35"/>
      <c r="H4143" s="35"/>
    </row>
    <row r="4144" spans="1:8" ht="15">
      <c r="A4144"/>
      <c r="B4144"/>
      <c r="C4144"/>
      <c r="D4144"/>
      <c r="E4144"/>
      <c r="F4144"/>
      <c r="G4144" s="35"/>
      <c r="H4144" s="35"/>
    </row>
    <row r="4145" spans="1:8" ht="15">
      <c r="A4145"/>
      <c r="B4145"/>
      <c r="C4145"/>
      <c r="D4145"/>
      <c r="E4145"/>
      <c r="F4145"/>
      <c r="G4145" s="35"/>
      <c r="H4145" s="35"/>
    </row>
    <row r="4146" spans="1:8" ht="15">
      <c r="A4146"/>
      <c r="B4146"/>
      <c r="C4146"/>
      <c r="D4146"/>
      <c r="E4146"/>
      <c r="F4146"/>
      <c r="G4146" s="35"/>
      <c r="H4146" s="35"/>
    </row>
    <row r="4147" spans="1:8" ht="15">
      <c r="A4147"/>
      <c r="B4147"/>
      <c r="C4147"/>
      <c r="D4147"/>
      <c r="E4147"/>
      <c r="F4147"/>
      <c r="G4147" s="35"/>
      <c r="H4147" s="35"/>
    </row>
    <row r="4148" spans="1:8" ht="15">
      <c r="A4148"/>
      <c r="B4148"/>
      <c r="C4148"/>
      <c r="D4148"/>
      <c r="E4148"/>
      <c r="F4148"/>
      <c r="G4148" s="35"/>
      <c r="H4148" s="35"/>
    </row>
    <row r="4149" spans="1:8" ht="15">
      <c r="A4149"/>
      <c r="B4149"/>
      <c r="C4149"/>
      <c r="D4149"/>
      <c r="E4149"/>
      <c r="F4149"/>
      <c r="G4149" s="35"/>
      <c r="H4149" s="35"/>
    </row>
    <row r="4150" spans="1:8" ht="15">
      <c r="A4150"/>
      <c r="B4150"/>
      <c r="C4150"/>
      <c r="D4150"/>
      <c r="E4150"/>
      <c r="F4150"/>
      <c r="G4150" s="35"/>
      <c r="H4150" s="35"/>
    </row>
    <row r="4151" spans="1:8" ht="15">
      <c r="A4151"/>
      <c r="B4151"/>
      <c r="C4151"/>
      <c r="D4151"/>
      <c r="E4151"/>
      <c r="F4151"/>
      <c r="G4151" s="35"/>
      <c r="H4151" s="35"/>
    </row>
    <row r="4152" spans="1:8" ht="15">
      <c r="A4152"/>
      <c r="B4152"/>
      <c r="C4152"/>
      <c r="D4152"/>
      <c r="E4152"/>
      <c r="F4152"/>
      <c r="G4152" s="35"/>
      <c r="H4152" s="35"/>
    </row>
    <row r="4153" spans="1:8" ht="15">
      <c r="A4153"/>
      <c r="B4153"/>
      <c r="C4153"/>
      <c r="D4153"/>
      <c r="E4153"/>
      <c r="F4153"/>
      <c r="G4153" s="35"/>
      <c r="H4153" s="35"/>
    </row>
    <row r="4154" spans="1:8" ht="15">
      <c r="A4154"/>
      <c r="B4154"/>
      <c r="C4154"/>
      <c r="D4154"/>
      <c r="E4154"/>
      <c r="F4154"/>
      <c r="G4154" s="35"/>
      <c r="H4154" s="35"/>
    </row>
    <row r="4155" spans="1:8" ht="15">
      <c r="A4155"/>
      <c r="B4155"/>
      <c r="C4155"/>
      <c r="D4155"/>
      <c r="E4155"/>
      <c r="F4155"/>
      <c r="G4155" s="35"/>
      <c r="H4155" s="35"/>
    </row>
    <row r="4156" spans="1:8" ht="15">
      <c r="A4156"/>
      <c r="B4156"/>
      <c r="C4156"/>
      <c r="D4156"/>
      <c r="E4156"/>
      <c r="F4156"/>
      <c r="G4156" s="35"/>
      <c r="H4156" s="35"/>
    </row>
    <row r="4157" spans="1:8" ht="15">
      <c r="A4157"/>
      <c r="B4157"/>
      <c r="C4157"/>
      <c r="D4157"/>
      <c r="E4157"/>
      <c r="F4157"/>
      <c r="G4157" s="35"/>
      <c r="H4157" s="35"/>
    </row>
    <row r="4158" spans="1:8" ht="15">
      <c r="A4158"/>
      <c r="B4158"/>
      <c r="C4158"/>
      <c r="D4158"/>
      <c r="E4158"/>
      <c r="F4158"/>
      <c r="G4158" s="35"/>
      <c r="H4158" s="35"/>
    </row>
    <row r="4159" spans="1:8" ht="15">
      <c r="A4159"/>
      <c r="B4159"/>
      <c r="C4159"/>
      <c r="D4159"/>
      <c r="E4159"/>
      <c r="F4159"/>
      <c r="G4159" s="35"/>
      <c r="H4159" s="35"/>
    </row>
    <row r="4160" spans="1:8" ht="15">
      <c r="A4160"/>
      <c r="B4160"/>
      <c r="C4160"/>
      <c r="D4160"/>
      <c r="E4160"/>
      <c r="F4160"/>
      <c r="G4160" s="35"/>
      <c r="H4160" s="35"/>
    </row>
    <row r="4161" spans="1:8" ht="15">
      <c r="A4161"/>
      <c r="B4161"/>
      <c r="C4161"/>
      <c r="D4161"/>
      <c r="E4161"/>
      <c r="F4161"/>
      <c r="G4161" s="35"/>
      <c r="H4161" s="35"/>
    </row>
    <row r="4162" spans="1:8" ht="15">
      <c r="A4162"/>
      <c r="B4162"/>
      <c r="C4162"/>
      <c r="D4162"/>
      <c r="E4162"/>
      <c r="F4162"/>
      <c r="G4162" s="35"/>
      <c r="H4162" s="35"/>
    </row>
    <row r="4163" spans="1:8" ht="15">
      <c r="A4163"/>
      <c r="B4163"/>
      <c r="C4163"/>
      <c r="D4163"/>
      <c r="E4163"/>
      <c r="F4163"/>
      <c r="G4163" s="35"/>
      <c r="H4163" s="35"/>
    </row>
    <row r="4164" spans="1:8" ht="15">
      <c r="A4164"/>
      <c r="B4164"/>
      <c r="C4164"/>
      <c r="D4164"/>
      <c r="E4164"/>
      <c r="F4164"/>
      <c r="G4164" s="35"/>
      <c r="H4164" s="35"/>
    </row>
    <row r="4165" spans="1:8" ht="15">
      <c r="A4165"/>
      <c r="B4165"/>
      <c r="C4165"/>
      <c r="D4165"/>
      <c r="E4165"/>
      <c r="F4165"/>
      <c r="G4165" s="35"/>
      <c r="H4165" s="35"/>
    </row>
    <row r="4166" spans="1:8" ht="15">
      <c r="A4166"/>
      <c r="B4166"/>
      <c r="C4166"/>
      <c r="D4166"/>
      <c r="E4166"/>
      <c r="F4166"/>
      <c r="G4166" s="35"/>
      <c r="H4166" s="35"/>
    </row>
    <row r="4167" spans="1:8" ht="15">
      <c r="A4167"/>
      <c r="B4167"/>
      <c r="C4167"/>
      <c r="D4167"/>
      <c r="E4167"/>
      <c r="F4167"/>
      <c r="G4167" s="35"/>
      <c r="H4167" s="35"/>
    </row>
    <row r="4168" spans="1:8" ht="15">
      <c r="A4168"/>
      <c r="B4168"/>
      <c r="C4168"/>
      <c r="D4168"/>
      <c r="E4168"/>
      <c r="F4168"/>
      <c r="G4168" s="35"/>
      <c r="H4168" s="35"/>
    </row>
    <row r="4169" spans="1:8" ht="15">
      <c r="A4169"/>
      <c r="B4169"/>
      <c r="C4169"/>
      <c r="D4169"/>
      <c r="E4169"/>
      <c r="F4169"/>
      <c r="G4169" s="35"/>
      <c r="H4169" s="35"/>
    </row>
    <row r="4170" spans="1:8" ht="15">
      <c r="A4170"/>
      <c r="B4170"/>
      <c r="C4170"/>
      <c r="D4170"/>
      <c r="E4170"/>
      <c r="F4170"/>
      <c r="G4170" s="35"/>
      <c r="H4170" s="35"/>
    </row>
    <row r="4171" spans="1:8" ht="15">
      <c r="A4171"/>
      <c r="B4171"/>
      <c r="C4171"/>
      <c r="D4171"/>
      <c r="E4171"/>
      <c r="F4171"/>
      <c r="G4171" s="35"/>
      <c r="H4171" s="35"/>
    </row>
    <row r="4172" spans="1:8" ht="15">
      <c r="A4172"/>
      <c r="B4172"/>
      <c r="C4172"/>
      <c r="D4172"/>
      <c r="E4172"/>
      <c r="F4172"/>
      <c r="G4172" s="35"/>
      <c r="H4172" s="35"/>
    </row>
    <row r="4173" spans="1:8" ht="15">
      <c r="A4173"/>
      <c r="B4173"/>
      <c r="C4173"/>
      <c r="D4173"/>
      <c r="E4173"/>
      <c r="F4173"/>
      <c r="G4173" s="35"/>
      <c r="H4173" s="35"/>
    </row>
    <row r="4174" spans="1:8" ht="15">
      <c r="A4174"/>
      <c r="B4174"/>
      <c r="C4174"/>
      <c r="D4174"/>
      <c r="E4174"/>
      <c r="F4174"/>
      <c r="G4174" s="35"/>
      <c r="H4174" s="35"/>
    </row>
    <row r="4175" spans="1:8" ht="15">
      <c r="A4175"/>
      <c r="B4175"/>
      <c r="C4175"/>
      <c r="D4175"/>
      <c r="E4175"/>
      <c r="F4175"/>
      <c r="G4175" s="35"/>
      <c r="H4175" s="35"/>
    </row>
    <row r="4176" spans="1:8" ht="15">
      <c r="A4176"/>
      <c r="B4176"/>
      <c r="C4176"/>
      <c r="D4176"/>
      <c r="E4176"/>
      <c r="F4176"/>
      <c r="G4176" s="35"/>
      <c r="H4176" s="35"/>
    </row>
    <row r="4177" spans="1:8" ht="15">
      <c r="A4177"/>
      <c r="B4177"/>
      <c r="C4177"/>
      <c r="D4177"/>
      <c r="E4177"/>
      <c r="F4177"/>
      <c r="G4177" s="35"/>
      <c r="H4177" s="35"/>
    </row>
    <row r="4178" spans="1:8" ht="15">
      <c r="A4178"/>
      <c r="B4178"/>
      <c r="C4178"/>
      <c r="D4178"/>
      <c r="E4178"/>
      <c r="F4178"/>
      <c r="G4178" s="35"/>
      <c r="H4178" s="35"/>
    </row>
    <row r="4179" spans="1:8" ht="15">
      <c r="A4179"/>
      <c r="B4179"/>
      <c r="C4179"/>
      <c r="D4179"/>
      <c r="E4179"/>
      <c r="F4179"/>
      <c r="G4179" s="35"/>
      <c r="H4179" s="35"/>
    </row>
    <row r="4180" spans="1:8" ht="15">
      <c r="A4180"/>
      <c r="B4180"/>
      <c r="C4180"/>
      <c r="D4180"/>
      <c r="E4180"/>
      <c r="F4180"/>
      <c r="G4180" s="35"/>
      <c r="H4180" s="35"/>
    </row>
    <row r="4181" spans="1:8" ht="15">
      <c r="A4181"/>
      <c r="B4181"/>
      <c r="C4181"/>
      <c r="D4181"/>
      <c r="E4181"/>
      <c r="F4181"/>
      <c r="G4181" s="35"/>
      <c r="H4181" s="35"/>
    </row>
    <row r="4182" spans="1:8" ht="15">
      <c r="A4182"/>
      <c r="B4182"/>
      <c r="C4182"/>
      <c r="D4182"/>
      <c r="E4182"/>
      <c r="F4182"/>
      <c r="G4182" s="35"/>
      <c r="H4182" s="35"/>
    </row>
    <row r="4183" spans="1:8" ht="15">
      <c r="A4183"/>
      <c r="B4183"/>
      <c r="C4183"/>
      <c r="D4183"/>
      <c r="E4183"/>
      <c r="F4183"/>
      <c r="G4183" s="35"/>
      <c r="H4183" s="35"/>
    </row>
    <row r="4184" spans="1:8" ht="15">
      <c r="A4184"/>
      <c r="B4184"/>
      <c r="C4184"/>
      <c r="D4184"/>
      <c r="E4184"/>
      <c r="F4184"/>
      <c r="G4184" s="35"/>
      <c r="H4184" s="35"/>
    </row>
    <row r="4185" spans="1:8" ht="15">
      <c r="A4185"/>
      <c r="B4185"/>
      <c r="C4185"/>
      <c r="D4185"/>
      <c r="E4185"/>
      <c r="F4185"/>
      <c r="G4185" s="35"/>
      <c r="H4185" s="35"/>
    </row>
    <row r="4186" spans="1:8" ht="15">
      <c r="A4186"/>
      <c r="B4186"/>
      <c r="C4186"/>
      <c r="D4186"/>
      <c r="E4186"/>
      <c r="F4186"/>
      <c r="G4186" s="35"/>
      <c r="H4186" s="35"/>
    </row>
    <row r="4187" spans="1:8" ht="15">
      <c r="A4187"/>
      <c r="B4187"/>
      <c r="C4187"/>
      <c r="D4187"/>
      <c r="E4187"/>
      <c r="F4187"/>
      <c r="G4187" s="35"/>
      <c r="H4187" s="35"/>
    </row>
    <row r="4188" spans="1:8" ht="15">
      <c r="A4188"/>
      <c r="B4188"/>
      <c r="C4188"/>
      <c r="D4188"/>
      <c r="E4188"/>
      <c r="F4188"/>
    </row>
    <row r="4189" spans="1:8" ht="15">
      <c r="A4189"/>
      <c r="B4189"/>
      <c r="C4189"/>
      <c r="D4189"/>
      <c r="E4189"/>
      <c r="F4189"/>
    </row>
    <row r="4190" spans="1:8" ht="15">
      <c r="A4190"/>
      <c r="B4190"/>
      <c r="C4190"/>
      <c r="D4190"/>
      <c r="E4190"/>
      <c r="F4190"/>
    </row>
    <row r="4191" spans="1:8" ht="15">
      <c r="A4191"/>
      <c r="B4191"/>
      <c r="C4191"/>
      <c r="D4191"/>
      <c r="E4191"/>
      <c r="F4191"/>
    </row>
    <row r="4192" spans="1:8" ht="15">
      <c r="A4192"/>
      <c r="B4192"/>
      <c r="C4192"/>
      <c r="D4192"/>
      <c r="E4192"/>
      <c r="F4192"/>
    </row>
    <row r="4193" spans="1:6" ht="15">
      <c r="A4193"/>
      <c r="B4193"/>
      <c r="C4193"/>
      <c r="D4193"/>
      <c r="E4193"/>
      <c r="F4193"/>
    </row>
    <row r="4194" spans="1:6" ht="15">
      <c r="A4194"/>
      <c r="B4194"/>
      <c r="C4194"/>
      <c r="D4194"/>
      <c r="E4194"/>
      <c r="F4194"/>
    </row>
    <row r="4195" spans="1:6" ht="15">
      <c r="A4195"/>
      <c r="B4195"/>
      <c r="C4195"/>
      <c r="D4195"/>
      <c r="E4195"/>
      <c r="F4195"/>
    </row>
    <row r="4196" spans="1:6" ht="15">
      <c r="A4196"/>
      <c r="B4196"/>
      <c r="C4196"/>
      <c r="D4196"/>
      <c r="E4196"/>
      <c r="F4196"/>
    </row>
    <row r="4197" spans="1:6" ht="15">
      <c r="A4197"/>
      <c r="B4197"/>
      <c r="C4197"/>
      <c r="D4197"/>
      <c r="E4197"/>
      <c r="F4197"/>
    </row>
    <row r="4198" spans="1:6" ht="15">
      <c r="A4198"/>
      <c r="B4198"/>
      <c r="C4198"/>
      <c r="D4198"/>
      <c r="E4198"/>
      <c r="F4198"/>
    </row>
    <row r="4199" spans="1:6" ht="15">
      <c r="A4199"/>
      <c r="B4199"/>
      <c r="C4199"/>
      <c r="D4199"/>
      <c r="E4199"/>
      <c r="F4199"/>
    </row>
    <row r="4200" spans="1:6" ht="15">
      <c r="A4200"/>
      <c r="B4200"/>
      <c r="C4200"/>
      <c r="D4200"/>
      <c r="E4200"/>
      <c r="F4200"/>
    </row>
    <row r="4201" spans="1:6" ht="15">
      <c r="A4201"/>
      <c r="B4201"/>
      <c r="C4201"/>
      <c r="D4201"/>
      <c r="E4201"/>
      <c r="F4201"/>
    </row>
    <row r="4202" spans="1:6" ht="15">
      <c r="A4202"/>
      <c r="B4202"/>
      <c r="C4202"/>
      <c r="D4202"/>
      <c r="E4202"/>
      <c r="F4202"/>
    </row>
    <row r="4203" spans="1:6" ht="15">
      <c r="A4203"/>
      <c r="B4203"/>
      <c r="C4203"/>
      <c r="D4203"/>
      <c r="E4203"/>
      <c r="F4203"/>
    </row>
    <row r="4204" spans="1:6" ht="15">
      <c r="A4204"/>
      <c r="B4204"/>
      <c r="C4204"/>
      <c r="D4204"/>
      <c r="E4204"/>
      <c r="F4204"/>
    </row>
    <row r="4205" spans="1:6" ht="15">
      <c r="A4205"/>
      <c r="B4205"/>
      <c r="C4205"/>
      <c r="D4205"/>
      <c r="E4205"/>
      <c r="F4205"/>
    </row>
    <row r="4206" spans="1:6" ht="15">
      <c r="A4206"/>
      <c r="B4206"/>
      <c r="C4206"/>
      <c r="D4206"/>
      <c r="E4206"/>
      <c r="F4206"/>
    </row>
    <row r="4207" spans="1:6" ht="15">
      <c r="A4207"/>
      <c r="B4207"/>
      <c r="C4207"/>
      <c r="D4207"/>
      <c r="E4207"/>
      <c r="F4207"/>
    </row>
    <row r="4208" spans="1:6" ht="15">
      <c r="A4208"/>
      <c r="B4208"/>
      <c r="C4208"/>
      <c r="D4208"/>
      <c r="E4208"/>
      <c r="F4208"/>
    </row>
    <row r="4209" spans="1:6" ht="15">
      <c r="A4209"/>
      <c r="B4209"/>
      <c r="C4209"/>
      <c r="D4209"/>
      <c r="E4209"/>
      <c r="F4209"/>
    </row>
    <row r="4210" spans="1:6" ht="15">
      <c r="A4210"/>
      <c r="B4210"/>
      <c r="C4210"/>
      <c r="D4210"/>
      <c r="E4210"/>
      <c r="F4210"/>
    </row>
    <row r="4211" spans="1:6" ht="15">
      <c r="A4211"/>
      <c r="B4211"/>
      <c r="C4211"/>
      <c r="D4211"/>
      <c r="E4211"/>
      <c r="F4211"/>
    </row>
    <row r="4212" spans="1:6" ht="15">
      <c r="A4212"/>
      <c r="B4212"/>
      <c r="C4212"/>
      <c r="D4212"/>
      <c r="E4212"/>
      <c r="F4212"/>
    </row>
    <row r="4213" spans="1:6" ht="15">
      <c r="A4213"/>
      <c r="B4213"/>
      <c r="C4213"/>
      <c r="D4213"/>
      <c r="E4213"/>
      <c r="F4213"/>
    </row>
    <row r="4214" spans="1:6" ht="15">
      <c r="A4214"/>
      <c r="B4214"/>
      <c r="C4214"/>
      <c r="D4214"/>
      <c r="E4214"/>
      <c r="F4214"/>
    </row>
    <row r="4215" spans="1:6" ht="15">
      <c r="A4215"/>
      <c r="B4215"/>
      <c r="C4215"/>
      <c r="D4215"/>
      <c r="E4215"/>
      <c r="F4215"/>
    </row>
    <row r="4216" spans="1:6" ht="15">
      <c r="A4216"/>
      <c r="B4216"/>
      <c r="C4216"/>
      <c r="D4216"/>
      <c r="E4216"/>
      <c r="F4216"/>
    </row>
    <row r="4217" spans="1:6" ht="15">
      <c r="A4217"/>
      <c r="B4217"/>
      <c r="C4217"/>
      <c r="D4217"/>
      <c r="E4217"/>
      <c r="F4217"/>
    </row>
    <row r="4218" spans="1:6" ht="15">
      <c r="A4218"/>
      <c r="B4218"/>
      <c r="C4218"/>
      <c r="D4218"/>
      <c r="E4218"/>
      <c r="F4218"/>
    </row>
    <row r="4219" spans="1:6" ht="15">
      <c r="A4219"/>
      <c r="B4219"/>
      <c r="C4219"/>
      <c r="D4219"/>
      <c r="E4219"/>
      <c r="F4219"/>
    </row>
    <row r="4220" spans="1:6" ht="15">
      <c r="A4220"/>
      <c r="B4220"/>
      <c r="C4220"/>
      <c r="D4220"/>
      <c r="E4220"/>
      <c r="F4220"/>
    </row>
    <row r="4221" spans="1:6" ht="15">
      <c r="A4221"/>
      <c r="B4221"/>
      <c r="C4221"/>
      <c r="D4221"/>
      <c r="E4221"/>
      <c r="F4221"/>
    </row>
    <row r="4222" spans="1:6" ht="15">
      <c r="A4222"/>
      <c r="B4222"/>
      <c r="C4222"/>
      <c r="D4222"/>
      <c r="E4222"/>
      <c r="F4222"/>
    </row>
    <row r="4223" spans="1:6" ht="15">
      <c r="A4223"/>
      <c r="B4223"/>
      <c r="C4223"/>
      <c r="D4223"/>
      <c r="E4223"/>
      <c r="F4223"/>
    </row>
    <row r="4224" spans="1:6" ht="15">
      <c r="A4224"/>
      <c r="B4224"/>
      <c r="C4224"/>
      <c r="D4224"/>
      <c r="E4224"/>
      <c r="F4224"/>
    </row>
    <row r="4225" spans="1:6" ht="15">
      <c r="A4225"/>
      <c r="B4225"/>
      <c r="C4225"/>
      <c r="D4225"/>
      <c r="E4225"/>
      <c r="F4225"/>
    </row>
    <row r="4226" spans="1:6" ht="15">
      <c r="A4226"/>
      <c r="B4226"/>
      <c r="C4226"/>
      <c r="D4226"/>
      <c r="E4226"/>
      <c r="F4226"/>
    </row>
    <row r="4227" spans="1:6" ht="15">
      <c r="A4227"/>
      <c r="B4227"/>
      <c r="C4227"/>
      <c r="D4227"/>
      <c r="E4227"/>
      <c r="F4227"/>
    </row>
    <row r="4228" spans="1:6" ht="15">
      <c r="A4228"/>
      <c r="B4228"/>
      <c r="C4228"/>
      <c r="D4228"/>
      <c r="E4228"/>
      <c r="F4228"/>
    </row>
    <row r="4229" spans="1:6" ht="15">
      <c r="A4229"/>
      <c r="B4229"/>
      <c r="C4229"/>
      <c r="D4229"/>
      <c r="E4229"/>
      <c r="F4229"/>
    </row>
    <row r="4230" spans="1:6" ht="15">
      <c r="A4230"/>
      <c r="B4230"/>
      <c r="C4230"/>
      <c r="D4230"/>
      <c r="E4230"/>
      <c r="F4230"/>
    </row>
    <row r="4231" spans="1:6" ht="15">
      <c r="A4231"/>
      <c r="B4231"/>
      <c r="C4231"/>
      <c r="D4231"/>
      <c r="E4231"/>
      <c r="F4231"/>
    </row>
    <row r="4232" spans="1:6" ht="15">
      <c r="A4232"/>
      <c r="B4232"/>
      <c r="C4232"/>
      <c r="D4232"/>
      <c r="E4232"/>
      <c r="F4232"/>
    </row>
    <row r="4233" spans="1:6" ht="15">
      <c r="A4233"/>
      <c r="B4233"/>
      <c r="C4233"/>
      <c r="D4233"/>
      <c r="E4233"/>
      <c r="F4233"/>
    </row>
    <row r="4234" spans="1:6" ht="15">
      <c r="A4234"/>
      <c r="B4234"/>
      <c r="C4234"/>
      <c r="D4234"/>
      <c r="E4234"/>
      <c r="F4234"/>
    </row>
    <row r="4235" spans="1:6" ht="15">
      <c r="A4235"/>
      <c r="B4235"/>
      <c r="C4235"/>
      <c r="D4235"/>
      <c r="E4235"/>
      <c r="F4235"/>
    </row>
    <row r="4236" spans="1:6" ht="15">
      <c r="A4236"/>
      <c r="B4236"/>
      <c r="C4236"/>
      <c r="D4236"/>
      <c r="E4236"/>
      <c r="F4236"/>
    </row>
    <row r="4237" spans="1:6" ht="15">
      <c r="A4237"/>
      <c r="B4237"/>
      <c r="C4237"/>
      <c r="D4237"/>
      <c r="E4237"/>
      <c r="F4237"/>
    </row>
    <row r="4238" spans="1:6" ht="15">
      <c r="A4238"/>
      <c r="B4238"/>
      <c r="C4238"/>
      <c r="D4238"/>
      <c r="E4238"/>
      <c r="F4238"/>
    </row>
    <row r="4239" spans="1:6" ht="15">
      <c r="A4239"/>
      <c r="B4239"/>
      <c r="C4239"/>
      <c r="D4239"/>
      <c r="E4239"/>
      <c r="F4239"/>
    </row>
    <row r="4240" spans="1:6" ht="15">
      <c r="A4240"/>
      <c r="B4240"/>
      <c r="C4240"/>
      <c r="D4240"/>
      <c r="E4240"/>
      <c r="F4240"/>
    </row>
    <row r="4241" spans="1:6" ht="15">
      <c r="A4241"/>
      <c r="B4241"/>
      <c r="C4241"/>
      <c r="D4241"/>
      <c r="E4241"/>
      <c r="F4241"/>
    </row>
    <row r="4242" spans="1:6" ht="15">
      <c r="A4242"/>
      <c r="B4242"/>
      <c r="C4242"/>
      <c r="D4242"/>
      <c r="E4242"/>
      <c r="F4242"/>
    </row>
    <row r="4243" spans="1:6" ht="15">
      <c r="A4243"/>
      <c r="B4243"/>
      <c r="C4243"/>
      <c r="D4243"/>
      <c r="E4243"/>
      <c r="F4243"/>
    </row>
    <row r="4244" spans="1:6" ht="15">
      <c r="A4244"/>
      <c r="B4244"/>
      <c r="C4244"/>
      <c r="D4244"/>
      <c r="E4244"/>
      <c r="F4244"/>
    </row>
    <row r="4245" spans="1:6" ht="15">
      <c r="A4245"/>
      <c r="B4245"/>
      <c r="C4245"/>
      <c r="D4245"/>
      <c r="E4245"/>
      <c r="F4245"/>
    </row>
    <row r="4246" spans="1:6" ht="15">
      <c r="A4246"/>
      <c r="B4246"/>
      <c r="C4246"/>
      <c r="D4246"/>
      <c r="E4246"/>
      <c r="F4246"/>
    </row>
    <row r="4247" spans="1:6" ht="15">
      <c r="A4247"/>
      <c r="B4247"/>
      <c r="C4247"/>
      <c r="D4247"/>
      <c r="E4247"/>
      <c r="F4247"/>
    </row>
    <row r="4248" spans="1:6" ht="15">
      <c r="A4248"/>
      <c r="B4248"/>
      <c r="C4248"/>
      <c r="D4248"/>
      <c r="E4248"/>
      <c r="F4248"/>
    </row>
    <row r="4249" spans="1:6" ht="15">
      <c r="A4249"/>
      <c r="B4249"/>
      <c r="C4249"/>
      <c r="D4249"/>
      <c r="E4249"/>
      <c r="F4249"/>
    </row>
    <row r="4250" spans="1:6" ht="15">
      <c r="A4250"/>
      <c r="B4250"/>
      <c r="C4250"/>
      <c r="D4250"/>
      <c r="E4250"/>
      <c r="F4250"/>
    </row>
    <row r="4251" spans="1:6" ht="15">
      <c r="A4251"/>
      <c r="B4251"/>
      <c r="C4251"/>
      <c r="D4251"/>
      <c r="E4251"/>
      <c r="F4251"/>
    </row>
    <row r="4252" spans="1:6" ht="15">
      <c r="A4252"/>
      <c r="B4252"/>
      <c r="C4252"/>
      <c r="D4252"/>
      <c r="E4252"/>
      <c r="F4252"/>
    </row>
    <row r="4253" spans="1:6" ht="15">
      <c r="A4253"/>
      <c r="B4253"/>
      <c r="C4253"/>
      <c r="D4253"/>
      <c r="E4253"/>
      <c r="F4253"/>
    </row>
    <row r="4254" spans="1:6" ht="15">
      <c r="A4254"/>
      <c r="B4254"/>
      <c r="C4254"/>
      <c r="D4254"/>
      <c r="E4254"/>
      <c r="F4254"/>
    </row>
    <row r="4255" spans="1:6" ht="15">
      <c r="A4255"/>
      <c r="B4255"/>
      <c r="C4255"/>
      <c r="D4255"/>
      <c r="E4255"/>
      <c r="F4255"/>
    </row>
    <row r="4256" spans="1:6" ht="15">
      <c r="A4256"/>
      <c r="B4256"/>
      <c r="C4256"/>
      <c r="D4256"/>
      <c r="E4256"/>
      <c r="F4256"/>
    </row>
    <row r="4257" spans="1:6" ht="15">
      <c r="A4257"/>
      <c r="B4257"/>
      <c r="C4257"/>
      <c r="D4257"/>
      <c r="E4257"/>
      <c r="F4257"/>
    </row>
    <row r="4258" spans="1:6" ht="15">
      <c r="A4258"/>
      <c r="B4258"/>
      <c r="C4258"/>
      <c r="D4258"/>
      <c r="E4258"/>
      <c r="F4258"/>
    </row>
    <row r="4259" spans="1:6" ht="15">
      <c r="A4259"/>
      <c r="B4259"/>
      <c r="C4259"/>
      <c r="D4259"/>
      <c r="E4259"/>
      <c r="F4259"/>
    </row>
    <row r="4260" spans="1:6" ht="15">
      <c r="A4260"/>
      <c r="B4260"/>
      <c r="C4260"/>
      <c r="D4260"/>
      <c r="E4260"/>
      <c r="F4260"/>
    </row>
    <row r="4261" spans="1:6" ht="15">
      <c r="A4261"/>
      <c r="B4261"/>
      <c r="C4261"/>
      <c r="D4261"/>
      <c r="E4261"/>
      <c r="F4261"/>
    </row>
    <row r="4262" spans="1:6" ht="15">
      <c r="A4262"/>
      <c r="B4262"/>
      <c r="C4262"/>
      <c r="D4262"/>
      <c r="E4262"/>
      <c r="F4262"/>
    </row>
    <row r="4263" spans="1:6" ht="15">
      <c r="A4263"/>
      <c r="B4263"/>
      <c r="C4263"/>
      <c r="D4263"/>
      <c r="E4263"/>
      <c r="F4263"/>
    </row>
    <row r="4264" spans="1:6" ht="15">
      <c r="A4264"/>
      <c r="B4264"/>
      <c r="C4264"/>
      <c r="D4264"/>
      <c r="E4264"/>
      <c r="F4264"/>
    </row>
    <row r="4265" spans="1:6" ht="15">
      <c r="A4265"/>
      <c r="B4265"/>
      <c r="C4265"/>
      <c r="D4265"/>
      <c r="E4265"/>
      <c r="F4265"/>
    </row>
    <row r="4266" spans="1:6" ht="15">
      <c r="A4266"/>
      <c r="B4266"/>
      <c r="C4266"/>
      <c r="D4266"/>
      <c r="E4266"/>
      <c r="F4266"/>
    </row>
    <row r="4267" spans="1:6" ht="15">
      <c r="A4267"/>
      <c r="B4267"/>
      <c r="C4267"/>
      <c r="D4267"/>
      <c r="E4267"/>
      <c r="F4267"/>
    </row>
    <row r="4268" spans="1:6" ht="15">
      <c r="A4268"/>
      <c r="B4268"/>
      <c r="C4268"/>
      <c r="D4268"/>
      <c r="E4268"/>
      <c r="F4268"/>
    </row>
    <row r="4269" spans="1:6" ht="15">
      <c r="A4269"/>
      <c r="B4269"/>
      <c r="C4269"/>
      <c r="D4269"/>
      <c r="E4269"/>
      <c r="F4269"/>
    </row>
    <row r="4270" spans="1:6" ht="15">
      <c r="A4270"/>
      <c r="B4270"/>
      <c r="C4270"/>
      <c r="D4270"/>
      <c r="E4270"/>
      <c r="F4270"/>
    </row>
    <row r="4271" spans="1:6" ht="15">
      <c r="A4271"/>
      <c r="B4271"/>
      <c r="C4271"/>
      <c r="D4271"/>
      <c r="E4271"/>
      <c r="F4271"/>
    </row>
    <row r="4272" spans="1:6" ht="15">
      <c r="A4272"/>
      <c r="B4272"/>
      <c r="C4272"/>
      <c r="D4272"/>
      <c r="E4272"/>
      <c r="F4272"/>
    </row>
    <row r="4273" spans="1:6" ht="15">
      <c r="A4273"/>
      <c r="B4273"/>
      <c r="C4273"/>
      <c r="D4273"/>
      <c r="E4273"/>
      <c r="F4273"/>
    </row>
    <row r="4274" spans="1:6" ht="15">
      <c r="A4274"/>
      <c r="B4274"/>
      <c r="C4274"/>
      <c r="D4274"/>
      <c r="E4274"/>
      <c r="F4274"/>
    </row>
    <row r="4275" spans="1:6" ht="15">
      <c r="A4275"/>
      <c r="B4275"/>
      <c r="C4275"/>
      <c r="D4275"/>
      <c r="E4275"/>
      <c r="F4275"/>
    </row>
    <row r="4276" spans="1:6" ht="15">
      <c r="A4276"/>
      <c r="B4276"/>
      <c r="C4276"/>
      <c r="D4276"/>
      <c r="E4276"/>
      <c r="F4276"/>
    </row>
    <row r="4277" spans="1:6" ht="15">
      <c r="A4277"/>
      <c r="B4277"/>
      <c r="C4277"/>
      <c r="D4277"/>
      <c r="E4277"/>
      <c r="F4277"/>
    </row>
    <row r="4278" spans="1:6" ht="15">
      <c r="A4278"/>
      <c r="B4278"/>
      <c r="C4278"/>
      <c r="D4278"/>
      <c r="E4278"/>
      <c r="F4278"/>
    </row>
    <row r="4279" spans="1:6" ht="15">
      <c r="A4279"/>
      <c r="B4279"/>
      <c r="C4279"/>
      <c r="D4279"/>
      <c r="E4279"/>
      <c r="F4279"/>
    </row>
    <row r="4280" spans="1:6" ht="15">
      <c r="A4280"/>
      <c r="B4280"/>
      <c r="C4280"/>
      <c r="D4280"/>
      <c r="E4280"/>
      <c r="F4280"/>
    </row>
    <row r="4281" spans="1:6" ht="15">
      <c r="A4281"/>
      <c r="B4281"/>
      <c r="C4281"/>
      <c r="D4281"/>
      <c r="E4281"/>
      <c r="F4281"/>
    </row>
    <row r="4282" spans="1:6" ht="15">
      <c r="A4282"/>
      <c r="B4282"/>
      <c r="C4282"/>
      <c r="D4282"/>
      <c r="E4282"/>
      <c r="F4282"/>
    </row>
    <row r="4283" spans="1:6" ht="15">
      <c r="A4283"/>
      <c r="B4283"/>
      <c r="C4283"/>
      <c r="D4283"/>
      <c r="E4283"/>
      <c r="F4283"/>
    </row>
    <row r="4284" spans="1:6" ht="15">
      <c r="A4284"/>
      <c r="B4284"/>
      <c r="C4284"/>
      <c r="D4284"/>
      <c r="E4284"/>
      <c r="F4284"/>
    </row>
    <row r="4285" spans="1:6" ht="15">
      <c r="A4285"/>
      <c r="B4285"/>
      <c r="C4285"/>
      <c r="D4285"/>
      <c r="E4285"/>
      <c r="F4285"/>
    </row>
    <row r="4286" spans="1:6" ht="15">
      <c r="A4286"/>
      <c r="B4286"/>
      <c r="C4286"/>
      <c r="D4286"/>
      <c r="E4286"/>
      <c r="F4286"/>
    </row>
    <row r="4287" spans="1:6" ht="15">
      <c r="A4287"/>
      <c r="B4287"/>
      <c r="C4287"/>
      <c r="D4287"/>
      <c r="E4287"/>
      <c r="F4287"/>
    </row>
    <row r="4288" spans="1:6" ht="15">
      <c r="A4288"/>
      <c r="B4288"/>
      <c r="C4288"/>
      <c r="D4288"/>
      <c r="E4288"/>
      <c r="F4288"/>
    </row>
    <row r="4289" spans="1:6" ht="15">
      <c r="A4289"/>
      <c r="B4289"/>
      <c r="C4289"/>
      <c r="D4289"/>
      <c r="E4289"/>
      <c r="F4289"/>
    </row>
    <row r="4290" spans="1:6" ht="15">
      <c r="A4290"/>
      <c r="B4290"/>
      <c r="C4290"/>
      <c r="D4290"/>
      <c r="E4290"/>
      <c r="F4290"/>
    </row>
    <row r="4291" spans="1:6" ht="15">
      <c r="A4291"/>
      <c r="B4291"/>
      <c r="C4291"/>
      <c r="D4291"/>
      <c r="E4291"/>
      <c r="F4291"/>
    </row>
    <row r="4292" spans="1:6" ht="15">
      <c r="A4292"/>
      <c r="B4292"/>
      <c r="C4292"/>
      <c r="D4292"/>
      <c r="E4292"/>
      <c r="F4292"/>
    </row>
    <row r="4293" spans="1:6" ht="15">
      <c r="A4293"/>
      <c r="B4293"/>
      <c r="C4293"/>
      <c r="D4293"/>
      <c r="E4293"/>
      <c r="F4293"/>
    </row>
    <row r="4294" spans="1:6" ht="15">
      <c r="A4294"/>
      <c r="B4294"/>
      <c r="C4294"/>
      <c r="D4294"/>
      <c r="E4294"/>
      <c r="F4294"/>
    </row>
    <row r="4295" spans="1:6" ht="15">
      <c r="A4295"/>
      <c r="B4295"/>
      <c r="C4295"/>
      <c r="D4295"/>
      <c r="E4295"/>
      <c r="F4295"/>
    </row>
    <row r="4296" spans="1:6" ht="15">
      <c r="A4296"/>
      <c r="B4296"/>
      <c r="C4296"/>
      <c r="D4296"/>
      <c r="E4296"/>
      <c r="F4296"/>
    </row>
    <row r="4297" spans="1:6" ht="15">
      <c r="A4297"/>
      <c r="B4297"/>
      <c r="C4297"/>
      <c r="D4297"/>
      <c r="E4297"/>
      <c r="F4297"/>
    </row>
    <row r="4298" spans="1:6" ht="15">
      <c r="A4298"/>
      <c r="B4298"/>
      <c r="C4298"/>
      <c r="D4298"/>
      <c r="E4298"/>
      <c r="F4298"/>
    </row>
    <row r="4299" spans="1:6" ht="15">
      <c r="A4299"/>
      <c r="B4299"/>
      <c r="C4299"/>
      <c r="D4299"/>
      <c r="E4299"/>
      <c r="F4299"/>
    </row>
    <row r="4300" spans="1:6" ht="15">
      <c r="A4300"/>
      <c r="B4300"/>
      <c r="C4300"/>
      <c r="D4300"/>
      <c r="E4300"/>
      <c r="F4300"/>
    </row>
    <row r="4301" spans="1:6" ht="15">
      <c r="A4301"/>
      <c r="B4301"/>
      <c r="C4301"/>
      <c r="D4301"/>
      <c r="E4301"/>
      <c r="F4301"/>
    </row>
    <row r="4302" spans="1:6" ht="15">
      <c r="A4302"/>
      <c r="B4302"/>
      <c r="C4302"/>
      <c r="D4302"/>
      <c r="E4302"/>
      <c r="F4302"/>
    </row>
    <row r="4303" spans="1:6" ht="15">
      <c r="A4303"/>
      <c r="B4303"/>
      <c r="C4303"/>
      <c r="D4303"/>
      <c r="E4303"/>
      <c r="F4303"/>
    </row>
    <row r="4304" spans="1:6" ht="15">
      <c r="A4304"/>
      <c r="B4304"/>
      <c r="C4304"/>
      <c r="D4304"/>
      <c r="E4304"/>
      <c r="F4304"/>
    </row>
    <row r="4305" spans="1:6" ht="15">
      <c r="A4305"/>
      <c r="B4305"/>
      <c r="C4305"/>
      <c r="D4305"/>
      <c r="E4305"/>
      <c r="F4305"/>
    </row>
    <row r="4306" spans="1:6" ht="15">
      <c r="A4306"/>
      <c r="B4306"/>
      <c r="C4306"/>
      <c r="D4306"/>
      <c r="E4306"/>
      <c r="F4306"/>
    </row>
    <row r="4307" spans="1:6" ht="15">
      <c r="A4307"/>
      <c r="B4307"/>
      <c r="C4307"/>
      <c r="D4307"/>
      <c r="E4307"/>
      <c r="F4307"/>
    </row>
    <row r="4308" spans="1:6" ht="15">
      <c r="A4308"/>
      <c r="B4308"/>
      <c r="C4308"/>
      <c r="D4308"/>
      <c r="E4308"/>
      <c r="F4308"/>
    </row>
    <row r="4309" spans="1:6" ht="15">
      <c r="A4309"/>
      <c r="B4309"/>
      <c r="C4309"/>
      <c r="D4309"/>
      <c r="E4309"/>
      <c r="F4309"/>
    </row>
    <row r="4310" spans="1:6" ht="15">
      <c r="A4310"/>
      <c r="B4310"/>
      <c r="C4310"/>
      <c r="D4310"/>
      <c r="E4310"/>
      <c r="F4310"/>
    </row>
    <row r="4311" spans="1:6" ht="15">
      <c r="A4311"/>
      <c r="B4311"/>
      <c r="C4311"/>
      <c r="D4311"/>
      <c r="E4311"/>
      <c r="F4311"/>
    </row>
    <row r="4312" spans="1:6" ht="15">
      <c r="A4312"/>
      <c r="B4312"/>
      <c r="C4312"/>
      <c r="D4312"/>
      <c r="E4312"/>
      <c r="F4312"/>
    </row>
    <row r="4313" spans="1:6" ht="15">
      <c r="A4313"/>
      <c r="B4313"/>
      <c r="C4313"/>
      <c r="D4313"/>
      <c r="E4313"/>
      <c r="F4313"/>
    </row>
    <row r="4314" spans="1:6" ht="15">
      <c r="A4314"/>
      <c r="B4314"/>
      <c r="C4314"/>
      <c r="D4314"/>
      <c r="E4314"/>
      <c r="F4314"/>
    </row>
    <row r="4315" spans="1:6" ht="15">
      <c r="A4315"/>
      <c r="B4315"/>
      <c r="C4315"/>
      <c r="D4315"/>
      <c r="E4315"/>
      <c r="F4315"/>
    </row>
    <row r="4316" spans="1:6" ht="15">
      <c r="A4316"/>
      <c r="B4316"/>
      <c r="C4316"/>
      <c r="D4316"/>
      <c r="E4316"/>
      <c r="F4316"/>
    </row>
    <row r="4317" spans="1:6" ht="15">
      <c r="A4317"/>
      <c r="B4317"/>
      <c r="C4317"/>
      <c r="D4317"/>
      <c r="E4317"/>
      <c r="F4317"/>
    </row>
    <row r="4318" spans="1:6" ht="15">
      <c r="A4318"/>
      <c r="B4318"/>
      <c r="C4318"/>
      <c r="D4318"/>
      <c r="E4318"/>
      <c r="F4318"/>
    </row>
    <row r="4319" spans="1:6" ht="15">
      <c r="A4319"/>
      <c r="B4319"/>
      <c r="C4319"/>
      <c r="D4319"/>
      <c r="E4319"/>
      <c r="F4319"/>
    </row>
    <row r="4320" spans="1:6" ht="15">
      <c r="A4320"/>
      <c r="B4320"/>
      <c r="C4320"/>
      <c r="D4320"/>
      <c r="E4320"/>
      <c r="F4320"/>
    </row>
    <row r="4321" spans="1:6" ht="15">
      <c r="A4321"/>
      <c r="B4321"/>
      <c r="C4321"/>
      <c r="D4321"/>
      <c r="E4321"/>
      <c r="F4321"/>
    </row>
    <row r="4322" spans="1:6" ht="15">
      <c r="A4322"/>
      <c r="B4322"/>
      <c r="C4322"/>
      <c r="D4322"/>
      <c r="E4322"/>
      <c r="F4322"/>
    </row>
    <row r="4323" spans="1:6" ht="15">
      <c r="A4323"/>
      <c r="B4323"/>
      <c r="C4323"/>
      <c r="D4323"/>
      <c r="E4323"/>
      <c r="F4323"/>
    </row>
    <row r="4324" spans="1:6" ht="15">
      <c r="A4324"/>
      <c r="B4324"/>
      <c r="C4324"/>
      <c r="D4324"/>
      <c r="E4324"/>
      <c r="F4324"/>
    </row>
    <row r="4325" spans="1:6" ht="15">
      <c r="A4325"/>
      <c r="B4325"/>
      <c r="C4325"/>
      <c r="D4325"/>
      <c r="E4325"/>
      <c r="F4325"/>
    </row>
    <row r="4326" spans="1:6" ht="15">
      <c r="A4326"/>
      <c r="B4326"/>
      <c r="C4326"/>
      <c r="D4326"/>
      <c r="E4326"/>
      <c r="F4326"/>
    </row>
    <row r="4327" spans="1:6" ht="15">
      <c r="A4327"/>
      <c r="B4327"/>
      <c r="C4327"/>
      <c r="D4327"/>
      <c r="E4327"/>
      <c r="F4327"/>
    </row>
    <row r="4328" spans="1:6" ht="15">
      <c r="A4328"/>
      <c r="B4328"/>
      <c r="C4328"/>
      <c r="D4328"/>
      <c r="E4328"/>
      <c r="F4328"/>
    </row>
    <row r="4329" spans="1:6" ht="15">
      <c r="A4329"/>
      <c r="B4329"/>
      <c r="C4329"/>
      <c r="D4329"/>
      <c r="E4329"/>
      <c r="F4329"/>
    </row>
    <row r="4330" spans="1:6" ht="15">
      <c r="A4330"/>
      <c r="B4330"/>
      <c r="C4330"/>
      <c r="D4330"/>
      <c r="E4330"/>
      <c r="F4330"/>
    </row>
    <row r="4331" spans="1:6" ht="15">
      <c r="A4331"/>
      <c r="B4331"/>
      <c r="C4331"/>
      <c r="D4331"/>
      <c r="E4331"/>
      <c r="F4331"/>
    </row>
    <row r="4332" spans="1:6" ht="15">
      <c r="A4332"/>
      <c r="B4332"/>
      <c r="C4332"/>
      <c r="D4332"/>
      <c r="E4332"/>
      <c r="F4332"/>
    </row>
    <row r="4333" spans="1:6" ht="15">
      <c r="A4333"/>
      <c r="B4333"/>
      <c r="C4333"/>
      <c r="D4333"/>
      <c r="E4333"/>
      <c r="F4333"/>
    </row>
    <row r="4334" spans="1:6" ht="15">
      <c r="A4334"/>
      <c r="B4334"/>
      <c r="C4334"/>
      <c r="D4334"/>
      <c r="E4334"/>
      <c r="F4334"/>
    </row>
    <row r="4335" spans="1:6" ht="15">
      <c r="A4335"/>
      <c r="B4335"/>
      <c r="C4335"/>
      <c r="D4335"/>
      <c r="E4335"/>
      <c r="F4335"/>
    </row>
    <row r="4336" spans="1:6" ht="15">
      <c r="A4336"/>
      <c r="B4336"/>
      <c r="C4336"/>
      <c r="D4336"/>
      <c r="E4336"/>
      <c r="F4336"/>
    </row>
    <row r="4337" spans="1:6" ht="15">
      <c r="A4337"/>
      <c r="B4337"/>
      <c r="C4337"/>
      <c r="D4337"/>
      <c r="E4337"/>
      <c r="F4337"/>
    </row>
    <row r="4338" spans="1:6" ht="15">
      <c r="A4338"/>
      <c r="B4338"/>
      <c r="C4338"/>
      <c r="D4338"/>
      <c r="E4338"/>
      <c r="F4338"/>
    </row>
    <row r="4339" spans="1:6" ht="15">
      <c r="A4339"/>
      <c r="B4339"/>
      <c r="C4339"/>
      <c r="D4339"/>
      <c r="E4339"/>
      <c r="F4339"/>
    </row>
    <row r="4340" spans="1:6" ht="15">
      <c r="A4340"/>
      <c r="B4340"/>
      <c r="C4340"/>
      <c r="D4340"/>
      <c r="E4340"/>
      <c r="F4340"/>
    </row>
    <row r="4341" spans="1:6" ht="15">
      <c r="A4341"/>
      <c r="B4341"/>
      <c r="C4341"/>
      <c r="D4341"/>
      <c r="E4341"/>
      <c r="F4341"/>
    </row>
    <row r="4342" spans="1:6" ht="15">
      <c r="A4342"/>
      <c r="B4342"/>
      <c r="C4342"/>
      <c r="D4342"/>
      <c r="E4342"/>
      <c r="F4342"/>
    </row>
    <row r="4343" spans="1:6" ht="15">
      <c r="A4343"/>
      <c r="B4343"/>
      <c r="C4343"/>
      <c r="D4343"/>
      <c r="E4343"/>
      <c r="F4343"/>
    </row>
    <row r="4344" spans="1:6" ht="15">
      <c r="A4344"/>
      <c r="B4344"/>
      <c r="C4344"/>
      <c r="D4344"/>
      <c r="E4344"/>
      <c r="F4344"/>
    </row>
    <row r="4345" spans="1:6" ht="15">
      <c r="A4345"/>
      <c r="B4345"/>
      <c r="C4345"/>
      <c r="D4345"/>
      <c r="E4345"/>
      <c r="F4345"/>
    </row>
    <row r="4346" spans="1:6" ht="15">
      <c r="A4346"/>
      <c r="B4346"/>
      <c r="C4346"/>
      <c r="D4346"/>
      <c r="E4346"/>
      <c r="F4346"/>
    </row>
    <row r="4347" spans="1:6" ht="15">
      <c r="A4347"/>
      <c r="B4347"/>
      <c r="C4347"/>
      <c r="D4347"/>
      <c r="E4347"/>
      <c r="F4347"/>
    </row>
    <row r="4348" spans="1:6" ht="15">
      <c r="A4348"/>
      <c r="B4348"/>
      <c r="C4348"/>
      <c r="D4348"/>
      <c r="E4348"/>
      <c r="F4348"/>
    </row>
    <row r="4349" spans="1:6" ht="15">
      <c r="A4349"/>
      <c r="B4349"/>
      <c r="C4349"/>
      <c r="D4349"/>
      <c r="E4349"/>
      <c r="F4349"/>
    </row>
    <row r="4350" spans="1:6" ht="15">
      <c r="A4350"/>
      <c r="B4350"/>
      <c r="C4350"/>
      <c r="D4350"/>
      <c r="E4350"/>
      <c r="F4350"/>
    </row>
    <row r="4351" spans="1:6" ht="15">
      <c r="A4351"/>
      <c r="B4351"/>
      <c r="C4351"/>
      <c r="D4351"/>
      <c r="E4351"/>
      <c r="F4351"/>
    </row>
    <row r="4352" spans="1:6" ht="15">
      <c r="A4352"/>
      <c r="B4352"/>
      <c r="C4352"/>
      <c r="D4352"/>
      <c r="E4352"/>
      <c r="F4352"/>
    </row>
    <row r="4353" spans="1:6" ht="15">
      <c r="A4353"/>
      <c r="B4353"/>
      <c r="C4353"/>
      <c r="D4353"/>
      <c r="E4353"/>
      <c r="F4353"/>
    </row>
    <row r="4354" spans="1:6" ht="15">
      <c r="A4354"/>
      <c r="B4354"/>
      <c r="C4354"/>
      <c r="D4354"/>
      <c r="E4354"/>
      <c r="F4354"/>
    </row>
    <row r="4355" spans="1:6" ht="15">
      <c r="A4355"/>
      <c r="B4355"/>
      <c r="C4355"/>
      <c r="D4355"/>
      <c r="E4355"/>
      <c r="F4355"/>
    </row>
    <row r="4356" spans="1:6" ht="15">
      <c r="A4356"/>
      <c r="B4356"/>
      <c r="C4356"/>
      <c r="D4356"/>
      <c r="E4356"/>
      <c r="F4356"/>
    </row>
    <row r="4357" spans="1:6" ht="15">
      <c r="A4357"/>
      <c r="B4357"/>
      <c r="C4357"/>
      <c r="D4357"/>
      <c r="E4357"/>
      <c r="F4357"/>
    </row>
    <row r="4358" spans="1:6" ht="15">
      <c r="A4358"/>
      <c r="B4358"/>
      <c r="C4358"/>
      <c r="D4358"/>
      <c r="E4358"/>
      <c r="F4358"/>
    </row>
    <row r="4359" spans="1:6" ht="15">
      <c r="A4359"/>
      <c r="B4359"/>
      <c r="C4359"/>
      <c r="D4359"/>
      <c r="E4359"/>
      <c r="F4359"/>
    </row>
    <row r="4360" spans="1:6" ht="15">
      <c r="A4360"/>
      <c r="B4360"/>
      <c r="C4360"/>
      <c r="D4360"/>
      <c r="E4360"/>
      <c r="F4360"/>
    </row>
    <row r="4361" spans="1:6" ht="15">
      <c r="A4361"/>
      <c r="B4361"/>
      <c r="C4361"/>
      <c r="D4361"/>
      <c r="E4361"/>
      <c r="F4361"/>
    </row>
    <row r="4362" spans="1:6" ht="15">
      <c r="A4362"/>
      <c r="B4362"/>
      <c r="C4362"/>
      <c r="D4362"/>
      <c r="E4362"/>
      <c r="F4362"/>
    </row>
    <row r="4363" spans="1:6" ht="15">
      <c r="A4363"/>
      <c r="B4363"/>
      <c r="C4363"/>
      <c r="D4363"/>
      <c r="E4363"/>
      <c r="F4363"/>
    </row>
    <row r="4364" spans="1:6" ht="15">
      <c r="A4364"/>
      <c r="B4364"/>
      <c r="C4364"/>
      <c r="D4364"/>
      <c r="E4364"/>
      <c r="F4364"/>
    </row>
    <row r="4365" spans="1:6" ht="15">
      <c r="A4365"/>
      <c r="B4365"/>
      <c r="C4365"/>
      <c r="D4365"/>
      <c r="E4365"/>
      <c r="F4365"/>
    </row>
    <row r="4366" spans="1:6" ht="15">
      <c r="A4366"/>
      <c r="B4366"/>
      <c r="C4366"/>
      <c r="D4366"/>
      <c r="E4366"/>
      <c r="F4366"/>
    </row>
    <row r="4367" spans="1:6" ht="15">
      <c r="A4367"/>
      <c r="B4367"/>
      <c r="C4367"/>
      <c r="D4367"/>
      <c r="E4367"/>
      <c r="F4367"/>
    </row>
    <row r="4368" spans="1:6" ht="15">
      <c r="A4368"/>
      <c r="B4368"/>
      <c r="C4368"/>
      <c r="D4368"/>
      <c r="E4368"/>
      <c r="F4368"/>
    </row>
    <row r="4369" spans="1:6" ht="15">
      <c r="A4369"/>
      <c r="B4369"/>
      <c r="C4369"/>
      <c r="D4369"/>
      <c r="E4369"/>
      <c r="F4369"/>
    </row>
    <row r="4370" spans="1:6" ht="15">
      <c r="A4370"/>
      <c r="B4370"/>
      <c r="C4370"/>
      <c r="D4370"/>
      <c r="E4370"/>
      <c r="F4370"/>
    </row>
    <row r="4371" spans="1:6" ht="15">
      <c r="A4371"/>
      <c r="B4371"/>
      <c r="C4371"/>
      <c r="D4371"/>
      <c r="E4371"/>
      <c r="F4371"/>
    </row>
    <row r="4372" spans="1:6" ht="15">
      <c r="A4372"/>
      <c r="B4372"/>
      <c r="C4372"/>
      <c r="D4372"/>
      <c r="E4372"/>
      <c r="F4372"/>
    </row>
    <row r="4373" spans="1:6" ht="15">
      <c r="A4373"/>
      <c r="B4373"/>
      <c r="C4373"/>
      <c r="D4373"/>
      <c r="E4373"/>
      <c r="F4373"/>
    </row>
    <row r="4374" spans="1:6" ht="15">
      <c r="A4374"/>
      <c r="B4374"/>
      <c r="C4374"/>
      <c r="D4374"/>
      <c r="E4374"/>
      <c r="F4374"/>
    </row>
    <row r="4375" spans="1:6" ht="15">
      <c r="A4375"/>
      <c r="B4375"/>
      <c r="C4375"/>
      <c r="D4375"/>
      <c r="E4375"/>
      <c r="F4375"/>
    </row>
    <row r="4376" spans="1:6" ht="15">
      <c r="A4376"/>
      <c r="B4376"/>
      <c r="C4376"/>
      <c r="D4376"/>
      <c r="E4376"/>
      <c r="F4376"/>
    </row>
    <row r="4377" spans="1:6" ht="15">
      <c r="A4377"/>
      <c r="B4377"/>
      <c r="C4377"/>
      <c r="D4377"/>
      <c r="E4377"/>
      <c r="F4377"/>
    </row>
    <row r="4378" spans="1:6" ht="15">
      <c r="A4378"/>
      <c r="B4378"/>
      <c r="C4378"/>
      <c r="D4378"/>
      <c r="E4378"/>
      <c r="F4378"/>
    </row>
    <row r="4379" spans="1:6" ht="15">
      <c r="A4379"/>
      <c r="B4379"/>
      <c r="C4379"/>
      <c r="D4379"/>
      <c r="E4379"/>
      <c r="F4379"/>
    </row>
    <row r="4380" spans="1:6" ht="15">
      <c r="A4380"/>
      <c r="B4380"/>
      <c r="C4380"/>
      <c r="D4380"/>
      <c r="E4380"/>
      <c r="F4380"/>
    </row>
    <row r="4381" spans="1:6" ht="15">
      <c r="A4381"/>
      <c r="B4381"/>
      <c r="C4381"/>
      <c r="D4381"/>
      <c r="E4381"/>
      <c r="F4381"/>
    </row>
    <row r="4382" spans="1:6" ht="15">
      <c r="A4382"/>
      <c r="B4382"/>
      <c r="C4382"/>
      <c r="D4382"/>
      <c r="E4382"/>
      <c r="F4382"/>
    </row>
    <row r="4383" spans="1:6" ht="15">
      <c r="A4383"/>
      <c r="B4383"/>
      <c r="C4383"/>
      <c r="D4383"/>
      <c r="E4383"/>
      <c r="F4383"/>
    </row>
    <row r="4384" spans="1:6" ht="15">
      <c r="A4384"/>
      <c r="B4384"/>
      <c r="C4384"/>
      <c r="D4384"/>
      <c r="E4384"/>
      <c r="F4384"/>
    </row>
    <row r="4385" spans="1:6" ht="15">
      <c r="A4385"/>
      <c r="B4385"/>
      <c r="C4385"/>
      <c r="D4385"/>
      <c r="E4385"/>
      <c r="F4385"/>
    </row>
    <row r="4386" spans="1:6" ht="15">
      <c r="A4386"/>
      <c r="B4386"/>
      <c r="C4386"/>
      <c r="D4386"/>
      <c r="E4386"/>
      <c r="F4386"/>
    </row>
    <row r="4387" spans="1:6" ht="15">
      <c r="A4387"/>
      <c r="B4387"/>
      <c r="C4387"/>
      <c r="D4387"/>
      <c r="E4387"/>
      <c r="F4387"/>
    </row>
    <row r="4388" spans="1:6" ht="15">
      <c r="A4388"/>
      <c r="B4388"/>
      <c r="C4388"/>
      <c r="D4388"/>
      <c r="E4388"/>
      <c r="F4388"/>
    </row>
    <row r="4389" spans="1:6" ht="15">
      <c r="A4389"/>
      <c r="B4389"/>
      <c r="C4389"/>
      <c r="D4389"/>
      <c r="E4389"/>
      <c r="F4389"/>
    </row>
    <row r="4390" spans="1:6" ht="15">
      <c r="A4390"/>
      <c r="B4390"/>
      <c r="C4390"/>
      <c r="D4390"/>
      <c r="E4390"/>
      <c r="F4390"/>
    </row>
    <row r="4391" spans="1:6" ht="15">
      <c r="A4391"/>
      <c r="B4391"/>
      <c r="C4391"/>
      <c r="D4391"/>
      <c r="E4391"/>
      <c r="F4391"/>
    </row>
    <row r="4392" spans="1:6" ht="15">
      <c r="A4392"/>
      <c r="B4392"/>
      <c r="C4392"/>
      <c r="D4392"/>
      <c r="E4392"/>
      <c r="F4392"/>
    </row>
    <row r="4393" spans="1:6" ht="15">
      <c r="A4393"/>
      <c r="B4393"/>
      <c r="C4393"/>
      <c r="D4393"/>
      <c r="E4393"/>
      <c r="F4393"/>
    </row>
    <row r="4394" spans="1:6" ht="15">
      <c r="A4394"/>
      <c r="B4394"/>
      <c r="C4394"/>
      <c r="D4394"/>
      <c r="E4394"/>
      <c r="F4394"/>
    </row>
    <row r="4395" spans="1:6" ht="15">
      <c r="A4395"/>
      <c r="B4395"/>
      <c r="C4395"/>
      <c r="D4395"/>
      <c r="E4395"/>
      <c r="F4395"/>
    </row>
    <row r="4396" spans="1:6" ht="15">
      <c r="A4396"/>
      <c r="B4396"/>
      <c r="C4396"/>
      <c r="D4396"/>
      <c r="E4396"/>
      <c r="F4396"/>
    </row>
    <row r="4397" spans="1:6" ht="15">
      <c r="A4397"/>
      <c r="B4397"/>
      <c r="C4397"/>
      <c r="D4397"/>
      <c r="E4397"/>
      <c r="F4397"/>
    </row>
    <row r="4398" spans="1:6" ht="15">
      <c r="A4398"/>
      <c r="B4398"/>
      <c r="C4398"/>
      <c r="D4398"/>
      <c r="E4398"/>
      <c r="F4398"/>
    </row>
    <row r="4399" spans="1:6" ht="15">
      <c r="A4399"/>
      <c r="B4399"/>
      <c r="C4399"/>
      <c r="D4399"/>
      <c r="E4399"/>
      <c r="F4399"/>
    </row>
    <row r="4400" spans="1:6" ht="15">
      <c r="A4400"/>
      <c r="B4400"/>
      <c r="C4400"/>
      <c r="D4400"/>
      <c r="E4400"/>
      <c r="F4400"/>
    </row>
    <row r="4401" spans="1:6" ht="15">
      <c r="A4401"/>
      <c r="B4401"/>
      <c r="C4401"/>
      <c r="D4401"/>
      <c r="E4401"/>
      <c r="F4401"/>
    </row>
    <row r="4402" spans="1:6" ht="15">
      <c r="A4402"/>
      <c r="B4402"/>
      <c r="C4402"/>
      <c r="D4402"/>
      <c r="E4402"/>
      <c r="F4402"/>
    </row>
    <row r="4403" spans="1:6" ht="15">
      <c r="A4403"/>
      <c r="B4403"/>
      <c r="C4403"/>
      <c r="D4403"/>
      <c r="E4403"/>
      <c r="F4403"/>
    </row>
    <row r="4404" spans="1:6" ht="15">
      <c r="A4404"/>
      <c r="B4404"/>
      <c r="C4404"/>
      <c r="D4404"/>
      <c r="E4404"/>
      <c r="F4404"/>
    </row>
    <row r="4405" spans="1:6" ht="15">
      <c r="A4405"/>
      <c r="B4405"/>
      <c r="C4405"/>
      <c r="D4405"/>
      <c r="E4405"/>
      <c r="F4405"/>
    </row>
    <row r="4406" spans="1:6" ht="15">
      <c r="A4406"/>
      <c r="B4406"/>
      <c r="C4406"/>
      <c r="D4406"/>
      <c r="E4406"/>
      <c r="F4406"/>
    </row>
    <row r="4407" spans="1:6" ht="15">
      <c r="A4407"/>
      <c r="B4407"/>
      <c r="C4407"/>
      <c r="D4407"/>
      <c r="E4407"/>
      <c r="F4407"/>
    </row>
    <row r="4408" spans="1:6" ht="15">
      <c r="A4408"/>
      <c r="B4408"/>
      <c r="C4408"/>
      <c r="D4408"/>
      <c r="E4408"/>
      <c r="F4408"/>
    </row>
    <row r="4409" spans="1:6" ht="15">
      <c r="A4409"/>
      <c r="B4409"/>
      <c r="C4409"/>
      <c r="D4409"/>
      <c r="E4409"/>
      <c r="F4409"/>
    </row>
    <row r="4410" spans="1:6" ht="15">
      <c r="A4410"/>
      <c r="B4410"/>
      <c r="C4410"/>
      <c r="D4410"/>
      <c r="E4410"/>
      <c r="F4410"/>
    </row>
    <row r="4411" spans="1:6" ht="15">
      <c r="A4411"/>
      <c r="B4411"/>
      <c r="C4411"/>
      <c r="D4411"/>
      <c r="E4411"/>
      <c r="F4411"/>
    </row>
    <row r="4412" spans="1:6" ht="15">
      <c r="A4412"/>
      <c r="B4412"/>
      <c r="C4412"/>
      <c r="D4412"/>
      <c r="E4412"/>
      <c r="F4412"/>
    </row>
    <row r="4413" spans="1:6" ht="15">
      <c r="A4413"/>
      <c r="B4413"/>
      <c r="C4413"/>
      <c r="D4413"/>
      <c r="E4413"/>
      <c r="F4413"/>
    </row>
    <row r="4414" spans="1:6" ht="15">
      <c r="A4414"/>
      <c r="B4414"/>
      <c r="C4414"/>
      <c r="D4414"/>
      <c r="E4414"/>
      <c r="F4414"/>
    </row>
    <row r="4415" spans="1:6" ht="15">
      <c r="A4415"/>
      <c r="B4415"/>
      <c r="C4415"/>
      <c r="D4415"/>
      <c r="E4415"/>
      <c r="F4415"/>
    </row>
    <row r="4416" spans="1:6" ht="15">
      <c r="A4416"/>
      <c r="B4416"/>
      <c r="C4416"/>
      <c r="D4416"/>
      <c r="E4416"/>
      <c r="F4416"/>
    </row>
    <row r="4417" spans="1:6" ht="15">
      <c r="A4417"/>
      <c r="B4417"/>
      <c r="C4417"/>
      <c r="D4417"/>
      <c r="E4417"/>
      <c r="F4417"/>
    </row>
    <row r="4418" spans="1:6" ht="15">
      <c r="A4418"/>
      <c r="B4418"/>
      <c r="C4418"/>
      <c r="D4418"/>
      <c r="E4418"/>
      <c r="F4418"/>
    </row>
    <row r="4419" spans="1:6" ht="15">
      <c r="A4419"/>
      <c r="B4419"/>
      <c r="C4419"/>
      <c r="D4419"/>
      <c r="E4419"/>
      <c r="F4419"/>
    </row>
    <row r="4420" spans="1:6" ht="15">
      <c r="A4420"/>
      <c r="B4420"/>
      <c r="C4420"/>
      <c r="D4420"/>
      <c r="E4420"/>
      <c r="F4420"/>
    </row>
    <row r="4421" spans="1:6" ht="15">
      <c r="A4421"/>
      <c r="B4421"/>
      <c r="C4421"/>
      <c r="D4421"/>
      <c r="E4421"/>
      <c r="F4421"/>
    </row>
    <row r="4422" spans="1:6" ht="15">
      <c r="A4422"/>
      <c r="B4422"/>
      <c r="C4422"/>
      <c r="D4422"/>
      <c r="E4422"/>
      <c r="F4422"/>
    </row>
    <row r="4423" spans="1:6" ht="15">
      <c r="A4423"/>
      <c r="B4423"/>
      <c r="C4423"/>
      <c r="D4423"/>
      <c r="E4423"/>
      <c r="F4423"/>
    </row>
    <row r="4424" spans="1:6" ht="15">
      <c r="A4424"/>
      <c r="B4424"/>
      <c r="C4424"/>
      <c r="D4424"/>
      <c r="E4424"/>
      <c r="F4424"/>
    </row>
    <row r="4425" spans="1:6" ht="15">
      <c r="A4425"/>
      <c r="B4425"/>
      <c r="C4425"/>
      <c r="D4425"/>
      <c r="E4425"/>
      <c r="F4425"/>
    </row>
    <row r="4426" spans="1:6" ht="15">
      <c r="A4426"/>
      <c r="B4426"/>
      <c r="C4426"/>
      <c r="D4426"/>
      <c r="E4426"/>
      <c r="F4426"/>
    </row>
    <row r="4427" spans="1:6" ht="15">
      <c r="A4427"/>
      <c r="B4427"/>
      <c r="C4427"/>
      <c r="D4427"/>
      <c r="E4427"/>
      <c r="F4427"/>
    </row>
    <row r="4428" spans="1:6" ht="15">
      <c r="A4428"/>
      <c r="B4428"/>
      <c r="C4428"/>
      <c r="D4428"/>
      <c r="E4428"/>
      <c r="F4428"/>
    </row>
    <row r="4429" spans="1:6" ht="15">
      <c r="A4429"/>
      <c r="B4429"/>
      <c r="C4429"/>
      <c r="D4429"/>
      <c r="E4429"/>
      <c r="F4429"/>
    </row>
    <row r="4430" spans="1:6" ht="15">
      <c r="A4430"/>
      <c r="B4430"/>
      <c r="C4430"/>
      <c r="D4430"/>
      <c r="E4430"/>
      <c r="F4430"/>
    </row>
    <row r="4431" spans="1:6" ht="15">
      <c r="A4431"/>
      <c r="B4431"/>
      <c r="C4431"/>
      <c r="D4431"/>
      <c r="E4431"/>
      <c r="F4431"/>
    </row>
    <row r="4432" spans="1:6" ht="15">
      <c r="A4432"/>
      <c r="B4432"/>
      <c r="C4432"/>
      <c r="D4432"/>
      <c r="E4432"/>
      <c r="F4432"/>
    </row>
    <row r="4433" spans="1:6" ht="15">
      <c r="A4433"/>
      <c r="B4433"/>
      <c r="C4433"/>
      <c r="D4433"/>
      <c r="E4433"/>
      <c r="F4433"/>
    </row>
    <row r="4434" spans="1:6" ht="15">
      <c r="A4434"/>
      <c r="B4434"/>
      <c r="C4434"/>
      <c r="D4434"/>
      <c r="E4434"/>
      <c r="F4434"/>
    </row>
    <row r="4435" spans="1:6" ht="15">
      <c r="A4435"/>
      <c r="B4435"/>
      <c r="C4435"/>
      <c r="D4435"/>
      <c r="E4435"/>
      <c r="F4435"/>
    </row>
    <row r="4436" spans="1:6" ht="15">
      <c r="A4436"/>
      <c r="B4436"/>
      <c r="C4436"/>
      <c r="D4436"/>
      <c r="E4436"/>
      <c r="F4436"/>
    </row>
    <row r="4437" spans="1:6" ht="15">
      <c r="A4437"/>
      <c r="B4437"/>
      <c r="C4437"/>
      <c r="D4437"/>
      <c r="E4437"/>
      <c r="F4437"/>
    </row>
    <row r="4438" spans="1:6" ht="15">
      <c r="A4438"/>
      <c r="B4438"/>
      <c r="C4438"/>
      <c r="D4438"/>
      <c r="E4438"/>
      <c r="F4438"/>
    </row>
    <row r="4439" spans="1:6" ht="15">
      <c r="A4439"/>
      <c r="B4439"/>
      <c r="C4439"/>
      <c r="D4439"/>
      <c r="E4439"/>
      <c r="F4439"/>
    </row>
    <row r="4440" spans="1:6" ht="15">
      <c r="A4440"/>
      <c r="B4440"/>
      <c r="C4440"/>
      <c r="D4440"/>
      <c r="E4440"/>
      <c r="F4440"/>
    </row>
    <row r="4441" spans="1:6" ht="15">
      <c r="A4441"/>
      <c r="B4441"/>
      <c r="C4441"/>
      <c r="D4441"/>
      <c r="E4441"/>
      <c r="F4441"/>
    </row>
    <row r="4442" spans="1:6" ht="15">
      <c r="A4442"/>
      <c r="B4442"/>
      <c r="C4442"/>
      <c r="D4442"/>
      <c r="E4442"/>
      <c r="F4442"/>
    </row>
    <row r="4443" spans="1:6" ht="15">
      <c r="A4443"/>
      <c r="B4443"/>
      <c r="C4443"/>
      <c r="D4443"/>
      <c r="E4443"/>
      <c r="F4443"/>
    </row>
    <row r="4444" spans="1:6" ht="15">
      <c r="A4444"/>
      <c r="B4444"/>
      <c r="C4444"/>
      <c r="D4444"/>
      <c r="E4444"/>
      <c r="F4444"/>
    </row>
    <row r="4445" spans="1:6" ht="15">
      <c r="A4445"/>
      <c r="B4445"/>
      <c r="C4445"/>
      <c r="D4445"/>
      <c r="E4445"/>
      <c r="F4445"/>
    </row>
    <row r="4446" spans="1:6" ht="15">
      <c r="A4446"/>
      <c r="B4446"/>
      <c r="C4446"/>
      <c r="D4446"/>
      <c r="E4446"/>
      <c r="F4446"/>
    </row>
    <row r="4447" spans="1:6" ht="15">
      <c r="A4447"/>
      <c r="B4447"/>
      <c r="C4447"/>
      <c r="D4447"/>
      <c r="E4447"/>
      <c r="F4447"/>
    </row>
    <row r="4448" spans="1:6" ht="15">
      <c r="A4448"/>
      <c r="B4448"/>
      <c r="C4448"/>
      <c r="D4448"/>
      <c r="E4448"/>
      <c r="F4448"/>
    </row>
    <row r="4449" spans="1:6" ht="15">
      <c r="A4449"/>
      <c r="B4449"/>
      <c r="C4449"/>
      <c r="D4449"/>
      <c r="E4449"/>
      <c r="F4449"/>
    </row>
    <row r="4450" spans="1:6" ht="15">
      <c r="A4450"/>
      <c r="B4450"/>
      <c r="C4450"/>
      <c r="D4450"/>
      <c r="E4450"/>
      <c r="F4450"/>
    </row>
    <row r="4451" spans="1:6" ht="15">
      <c r="A4451"/>
      <c r="B4451"/>
      <c r="C4451"/>
      <c r="D4451"/>
      <c r="E4451"/>
      <c r="F4451"/>
    </row>
    <row r="4452" spans="1:6" ht="15">
      <c r="A4452"/>
      <c r="B4452"/>
      <c r="C4452"/>
      <c r="D4452"/>
      <c r="E4452"/>
      <c r="F4452"/>
    </row>
    <row r="4453" spans="1:6" ht="15">
      <c r="A4453"/>
      <c r="B4453"/>
      <c r="C4453"/>
      <c r="D4453"/>
      <c r="E4453"/>
      <c r="F4453"/>
    </row>
    <row r="4454" spans="1:6" ht="15">
      <c r="A4454"/>
      <c r="B4454"/>
      <c r="C4454"/>
      <c r="D4454"/>
      <c r="E4454"/>
      <c r="F4454"/>
    </row>
    <row r="4455" spans="1:6" ht="15">
      <c r="A4455"/>
      <c r="B4455"/>
      <c r="C4455"/>
      <c r="D4455"/>
      <c r="E4455"/>
      <c r="F4455"/>
    </row>
    <row r="4456" spans="1:6" ht="15">
      <c r="A4456"/>
      <c r="B4456"/>
      <c r="C4456"/>
      <c r="D4456"/>
      <c r="E4456"/>
      <c r="F4456"/>
    </row>
    <row r="4457" spans="1:6" ht="15">
      <c r="A4457"/>
      <c r="B4457"/>
      <c r="C4457"/>
      <c r="D4457"/>
      <c r="E4457"/>
      <c r="F4457"/>
    </row>
    <row r="4458" spans="1:6" ht="15">
      <c r="A4458"/>
      <c r="B4458"/>
      <c r="C4458"/>
      <c r="D4458"/>
      <c r="E4458"/>
      <c r="F4458"/>
    </row>
    <row r="4459" spans="1:6" ht="15">
      <c r="A4459"/>
      <c r="B4459"/>
      <c r="C4459"/>
      <c r="D4459"/>
      <c r="E4459"/>
      <c r="F4459"/>
    </row>
    <row r="4460" spans="1:6" ht="15">
      <c r="A4460"/>
      <c r="B4460"/>
      <c r="C4460"/>
      <c r="D4460"/>
      <c r="E4460"/>
      <c r="F4460"/>
    </row>
    <row r="4461" spans="1:6" ht="15">
      <c r="A4461"/>
      <c r="B4461"/>
      <c r="C4461"/>
      <c r="D4461"/>
      <c r="E4461"/>
      <c r="F4461"/>
    </row>
    <row r="4462" spans="1:6" ht="15">
      <c r="A4462"/>
      <c r="B4462"/>
      <c r="C4462"/>
      <c r="D4462"/>
      <c r="E4462"/>
      <c r="F4462"/>
    </row>
    <row r="4463" spans="1:6" ht="15">
      <c r="A4463"/>
      <c r="B4463"/>
      <c r="C4463"/>
      <c r="D4463"/>
      <c r="E4463"/>
      <c r="F4463"/>
    </row>
    <row r="4464" spans="1:6" ht="15">
      <c r="A4464"/>
      <c r="B4464"/>
      <c r="C4464"/>
      <c r="D4464"/>
      <c r="E4464"/>
      <c r="F4464"/>
    </row>
    <row r="4465" spans="1:6" ht="15">
      <c r="A4465"/>
      <c r="B4465"/>
      <c r="C4465"/>
      <c r="D4465"/>
      <c r="E4465"/>
      <c r="F4465"/>
    </row>
    <row r="4466" spans="1:6" ht="15">
      <c r="A4466"/>
      <c r="B4466"/>
      <c r="C4466"/>
      <c r="D4466"/>
      <c r="E4466"/>
      <c r="F4466"/>
    </row>
    <row r="4467" spans="1:6" ht="15">
      <c r="A4467"/>
      <c r="B4467"/>
      <c r="C4467"/>
      <c r="D4467"/>
      <c r="E4467"/>
      <c r="F4467"/>
    </row>
    <row r="4468" spans="1:6" ht="15">
      <c r="A4468"/>
      <c r="B4468"/>
      <c r="C4468"/>
      <c r="D4468"/>
      <c r="E4468"/>
      <c r="F4468"/>
    </row>
    <row r="4469" spans="1:6" ht="15">
      <c r="A4469"/>
      <c r="B4469"/>
      <c r="C4469"/>
      <c r="D4469"/>
      <c r="E4469"/>
      <c r="F4469"/>
    </row>
    <row r="4470" spans="1:6" ht="15">
      <c r="A4470"/>
      <c r="B4470"/>
      <c r="C4470"/>
      <c r="D4470"/>
      <c r="E4470"/>
      <c r="F4470"/>
    </row>
    <row r="4471" spans="1:6" ht="15">
      <c r="A4471"/>
      <c r="B4471"/>
      <c r="C4471"/>
      <c r="D4471"/>
      <c r="E4471"/>
      <c r="F4471"/>
    </row>
    <row r="4472" spans="1:6" ht="15">
      <c r="A4472"/>
      <c r="B4472"/>
      <c r="C4472"/>
      <c r="D4472"/>
      <c r="E4472"/>
      <c r="F4472"/>
    </row>
    <row r="4473" spans="1:6" ht="15">
      <c r="A4473"/>
      <c r="B4473"/>
      <c r="C4473"/>
      <c r="D4473"/>
      <c r="E4473"/>
      <c r="F4473"/>
    </row>
    <row r="4474" spans="1:6" ht="15">
      <c r="A4474"/>
      <c r="B4474"/>
      <c r="C4474"/>
      <c r="D4474"/>
      <c r="E4474"/>
      <c r="F4474"/>
    </row>
    <row r="4475" spans="1:6" ht="15">
      <c r="A4475"/>
      <c r="B4475"/>
      <c r="C4475"/>
      <c r="D4475"/>
      <c r="E4475"/>
      <c r="F4475"/>
    </row>
    <row r="4476" spans="1:6" ht="15">
      <c r="A4476"/>
      <c r="B4476"/>
      <c r="C4476"/>
      <c r="D4476"/>
      <c r="E4476"/>
      <c r="F4476"/>
    </row>
    <row r="4477" spans="1:6" ht="15">
      <c r="A4477"/>
      <c r="B4477"/>
      <c r="C4477"/>
      <c r="D4477"/>
      <c r="E4477"/>
      <c r="F4477"/>
    </row>
    <row r="4478" spans="1:6" ht="15">
      <c r="A4478"/>
      <c r="B4478"/>
      <c r="C4478"/>
      <c r="D4478"/>
      <c r="E4478"/>
      <c r="F4478"/>
    </row>
    <row r="4479" spans="1:6" ht="15">
      <c r="A4479"/>
      <c r="B4479"/>
      <c r="C4479"/>
      <c r="D4479"/>
      <c r="E4479"/>
      <c r="F4479"/>
    </row>
    <row r="4480" spans="1:6" ht="15">
      <c r="A4480"/>
      <c r="B4480"/>
      <c r="C4480"/>
      <c r="D4480"/>
      <c r="E4480"/>
      <c r="F4480"/>
    </row>
    <row r="4481" spans="1:6" ht="15">
      <c r="A4481"/>
      <c r="B4481"/>
      <c r="C4481"/>
      <c r="D4481"/>
      <c r="E4481"/>
      <c r="F4481"/>
    </row>
    <row r="4482" spans="1:6" ht="15">
      <c r="A4482"/>
      <c r="B4482"/>
      <c r="C4482"/>
      <c r="D4482"/>
      <c r="E4482"/>
      <c r="F4482"/>
    </row>
    <row r="4483" spans="1:6" ht="15">
      <c r="A4483"/>
      <c r="B4483"/>
      <c r="C4483"/>
      <c r="D4483"/>
      <c r="E4483"/>
      <c r="F4483"/>
    </row>
    <row r="4484" spans="1:6" ht="15">
      <c r="A4484"/>
      <c r="B4484"/>
      <c r="C4484"/>
      <c r="D4484"/>
      <c r="E4484"/>
      <c r="F4484"/>
    </row>
    <row r="4485" spans="1:6" ht="15">
      <c r="A4485"/>
      <c r="B4485"/>
      <c r="C4485"/>
      <c r="D4485"/>
      <c r="E4485"/>
      <c r="F4485"/>
    </row>
    <row r="4486" spans="1:6" ht="15">
      <c r="A4486"/>
      <c r="B4486"/>
      <c r="C4486"/>
      <c r="D4486"/>
      <c r="E4486"/>
      <c r="F4486"/>
    </row>
    <row r="4487" spans="1:6" ht="15">
      <c r="A4487"/>
      <c r="B4487"/>
      <c r="C4487"/>
      <c r="D4487"/>
      <c r="E4487"/>
      <c r="F4487"/>
    </row>
    <row r="4488" spans="1:6" ht="15">
      <c r="A4488"/>
      <c r="B4488"/>
      <c r="C4488"/>
      <c r="D4488"/>
      <c r="E4488"/>
      <c r="F4488"/>
    </row>
    <row r="4489" spans="1:6" ht="15">
      <c r="A4489"/>
      <c r="B4489"/>
      <c r="C4489"/>
      <c r="D4489"/>
      <c r="E4489"/>
      <c r="F4489"/>
    </row>
    <row r="4490" spans="1:6" ht="15">
      <c r="A4490"/>
      <c r="B4490"/>
      <c r="C4490"/>
      <c r="D4490"/>
      <c r="E4490"/>
      <c r="F4490"/>
    </row>
    <row r="4491" spans="1:6" ht="15">
      <c r="A4491"/>
      <c r="B4491"/>
      <c r="C4491"/>
      <c r="D4491"/>
      <c r="E4491"/>
      <c r="F4491"/>
    </row>
    <row r="4492" spans="1:6" ht="15">
      <c r="A4492"/>
      <c r="B4492"/>
      <c r="C4492"/>
      <c r="D4492"/>
      <c r="E4492"/>
      <c r="F4492"/>
    </row>
    <row r="4493" spans="1:6" ht="15">
      <c r="A4493"/>
      <c r="B4493"/>
      <c r="C4493"/>
      <c r="D4493"/>
      <c r="E4493"/>
      <c r="F4493"/>
    </row>
    <row r="4494" spans="1:6" ht="15">
      <c r="A4494"/>
      <c r="B4494"/>
      <c r="C4494"/>
      <c r="D4494"/>
      <c r="E4494"/>
      <c r="F4494"/>
    </row>
    <row r="4495" spans="1:6" ht="15">
      <c r="A4495"/>
      <c r="B4495"/>
      <c r="C4495"/>
      <c r="D4495"/>
      <c r="E4495"/>
      <c r="F4495"/>
    </row>
    <row r="4496" spans="1:6" ht="15">
      <c r="A4496"/>
      <c r="B4496"/>
      <c r="C4496"/>
      <c r="D4496"/>
      <c r="E4496"/>
      <c r="F4496"/>
    </row>
    <row r="4497" spans="1:6" ht="15">
      <c r="A4497"/>
      <c r="B4497"/>
      <c r="C4497"/>
      <c r="D4497"/>
      <c r="E4497"/>
      <c r="F4497"/>
    </row>
    <row r="4498" spans="1:6" ht="15">
      <c r="A4498"/>
      <c r="B4498"/>
      <c r="C4498"/>
      <c r="D4498"/>
      <c r="E4498"/>
      <c r="F4498"/>
    </row>
    <row r="4499" spans="1:6" ht="15">
      <c r="A4499"/>
      <c r="B4499"/>
      <c r="C4499"/>
      <c r="D4499"/>
      <c r="E4499"/>
      <c r="F4499"/>
    </row>
    <row r="4500" spans="1:6" ht="15">
      <c r="A4500"/>
      <c r="B4500"/>
      <c r="C4500"/>
      <c r="D4500"/>
      <c r="E4500"/>
      <c r="F4500"/>
    </row>
    <row r="4501" spans="1:6" ht="15">
      <c r="A4501"/>
      <c r="B4501"/>
      <c r="C4501"/>
      <c r="D4501"/>
      <c r="E4501"/>
      <c r="F4501"/>
    </row>
    <row r="4502" spans="1:6" ht="15">
      <c r="A4502"/>
      <c r="B4502"/>
      <c r="C4502"/>
      <c r="D4502"/>
      <c r="E4502"/>
      <c r="F4502"/>
    </row>
    <row r="4503" spans="1:6" ht="15">
      <c r="A4503"/>
      <c r="B4503"/>
      <c r="C4503"/>
      <c r="D4503"/>
      <c r="E4503"/>
      <c r="F4503"/>
    </row>
    <row r="4504" spans="1:6" ht="15">
      <c r="A4504"/>
      <c r="B4504"/>
      <c r="C4504"/>
      <c r="D4504"/>
      <c r="E4504"/>
      <c r="F4504"/>
    </row>
    <row r="4505" spans="1:6" ht="15">
      <c r="A4505"/>
      <c r="B4505"/>
      <c r="C4505"/>
      <c r="D4505"/>
      <c r="E4505"/>
      <c r="F4505"/>
    </row>
    <row r="4506" spans="1:6" ht="15">
      <c r="A4506"/>
      <c r="B4506"/>
      <c r="C4506"/>
      <c r="D4506"/>
      <c r="E4506"/>
      <c r="F4506"/>
    </row>
    <row r="4507" spans="1:6" ht="15">
      <c r="A4507"/>
      <c r="B4507"/>
      <c r="C4507"/>
      <c r="D4507"/>
      <c r="E4507"/>
      <c r="F4507"/>
    </row>
    <row r="4508" spans="1:6" ht="15">
      <c r="A4508"/>
      <c r="B4508"/>
      <c r="C4508"/>
      <c r="D4508"/>
      <c r="E4508"/>
      <c r="F4508"/>
    </row>
    <row r="4509" spans="1:6" ht="15">
      <c r="A4509"/>
      <c r="B4509"/>
      <c r="C4509"/>
      <c r="D4509"/>
      <c r="E4509"/>
      <c r="F4509"/>
    </row>
    <row r="4510" spans="1:6" ht="15">
      <c r="A4510"/>
      <c r="B4510"/>
      <c r="C4510"/>
      <c r="D4510"/>
      <c r="E4510"/>
      <c r="F4510"/>
    </row>
    <row r="4511" spans="1:6" ht="15">
      <c r="A4511"/>
      <c r="B4511"/>
      <c r="C4511"/>
      <c r="D4511"/>
      <c r="E4511"/>
      <c r="F4511"/>
    </row>
    <row r="4512" spans="1:6" ht="15">
      <c r="A4512"/>
      <c r="B4512"/>
      <c r="C4512"/>
      <c r="D4512"/>
      <c r="E4512"/>
      <c r="F4512"/>
    </row>
    <row r="4513" spans="1:6" ht="15">
      <c r="A4513"/>
      <c r="B4513"/>
      <c r="C4513"/>
      <c r="D4513"/>
      <c r="E4513"/>
      <c r="F4513"/>
    </row>
    <row r="4514" spans="1:6" ht="15">
      <c r="A4514"/>
      <c r="B4514"/>
      <c r="C4514"/>
      <c r="D4514"/>
      <c r="E4514"/>
      <c r="F4514"/>
    </row>
    <row r="4515" spans="1:6" ht="15">
      <c r="A4515"/>
      <c r="B4515"/>
      <c r="C4515"/>
      <c r="D4515"/>
      <c r="E4515"/>
      <c r="F4515"/>
    </row>
    <row r="4516" spans="1:6" ht="15">
      <c r="A4516"/>
      <c r="B4516"/>
      <c r="C4516"/>
      <c r="D4516"/>
      <c r="E4516"/>
      <c r="F4516"/>
    </row>
    <row r="4517" spans="1:6" ht="15">
      <c r="A4517"/>
      <c r="B4517"/>
      <c r="C4517"/>
      <c r="D4517"/>
      <c r="E4517"/>
      <c r="F4517"/>
    </row>
    <row r="4518" spans="1:6" ht="15">
      <c r="A4518"/>
      <c r="B4518"/>
      <c r="C4518"/>
      <c r="D4518"/>
      <c r="E4518"/>
      <c r="F4518"/>
    </row>
    <row r="4519" spans="1:6" ht="15">
      <c r="A4519"/>
      <c r="B4519"/>
      <c r="C4519"/>
      <c r="D4519"/>
      <c r="E4519"/>
      <c r="F4519"/>
    </row>
    <row r="4520" spans="1:6" ht="15">
      <c r="A4520"/>
      <c r="B4520"/>
      <c r="C4520"/>
      <c r="D4520"/>
      <c r="E4520"/>
      <c r="F4520"/>
    </row>
    <row r="4521" spans="1:6" ht="15">
      <c r="A4521"/>
      <c r="B4521"/>
      <c r="C4521"/>
      <c r="D4521"/>
      <c r="E4521"/>
      <c r="F4521"/>
    </row>
    <row r="4522" spans="1:6" ht="15">
      <c r="A4522"/>
      <c r="B4522"/>
      <c r="C4522"/>
      <c r="D4522"/>
      <c r="E4522"/>
      <c r="F4522"/>
    </row>
    <row r="4523" spans="1:6" ht="15">
      <c r="A4523"/>
      <c r="B4523"/>
      <c r="C4523"/>
      <c r="D4523"/>
      <c r="E4523"/>
      <c r="F4523"/>
    </row>
    <row r="4524" spans="1:6" ht="15">
      <c r="A4524"/>
      <c r="B4524"/>
      <c r="C4524"/>
      <c r="D4524"/>
      <c r="E4524"/>
      <c r="F4524"/>
    </row>
    <row r="4525" spans="1:6" ht="15">
      <c r="A4525"/>
      <c r="B4525"/>
      <c r="C4525"/>
      <c r="D4525"/>
      <c r="E4525"/>
      <c r="F4525"/>
    </row>
    <row r="4526" spans="1:6" ht="15">
      <c r="A4526"/>
      <c r="B4526"/>
      <c r="C4526"/>
      <c r="D4526"/>
      <c r="E4526"/>
      <c r="F4526"/>
    </row>
    <row r="4527" spans="1:6" ht="15">
      <c r="A4527"/>
      <c r="B4527"/>
      <c r="C4527"/>
      <c r="D4527"/>
      <c r="E4527"/>
      <c r="F4527"/>
    </row>
    <row r="4528" spans="1:6" ht="15">
      <c r="A4528"/>
      <c r="B4528"/>
      <c r="C4528"/>
      <c r="D4528"/>
      <c r="E4528"/>
      <c r="F4528"/>
    </row>
    <row r="4529" spans="1:6" ht="15">
      <c r="A4529"/>
      <c r="B4529"/>
      <c r="C4529"/>
      <c r="D4529"/>
      <c r="E4529"/>
      <c r="F4529"/>
    </row>
    <row r="4530" spans="1:6" ht="15">
      <c r="A4530"/>
      <c r="B4530"/>
      <c r="C4530"/>
      <c r="D4530"/>
      <c r="E4530"/>
      <c r="F4530"/>
    </row>
    <row r="4531" spans="1:6" ht="15">
      <c r="A4531"/>
      <c r="B4531"/>
      <c r="C4531"/>
      <c r="D4531"/>
      <c r="E4531"/>
      <c r="F4531"/>
    </row>
    <row r="4532" spans="1:6" ht="15">
      <c r="A4532"/>
      <c r="B4532"/>
      <c r="C4532"/>
      <c r="D4532"/>
      <c r="E4532"/>
      <c r="F4532"/>
    </row>
    <row r="4533" spans="1:6" ht="15">
      <c r="A4533"/>
      <c r="B4533"/>
      <c r="C4533"/>
      <c r="D4533"/>
      <c r="E4533"/>
      <c r="F4533"/>
    </row>
    <row r="4534" spans="1:6" ht="15">
      <c r="A4534"/>
      <c r="B4534"/>
      <c r="C4534"/>
      <c r="D4534"/>
      <c r="E4534"/>
      <c r="F4534"/>
    </row>
    <row r="4535" spans="1:6" ht="15">
      <c r="A4535"/>
      <c r="B4535"/>
      <c r="C4535"/>
      <c r="D4535"/>
      <c r="E4535"/>
      <c r="F4535"/>
    </row>
    <row r="4536" spans="1:6" ht="15">
      <c r="A4536"/>
      <c r="B4536"/>
      <c r="C4536"/>
      <c r="D4536"/>
      <c r="E4536"/>
      <c r="F4536"/>
    </row>
    <row r="4537" spans="1:6" ht="15">
      <c r="A4537"/>
      <c r="B4537"/>
      <c r="C4537"/>
      <c r="D4537"/>
      <c r="E4537"/>
      <c r="F4537"/>
    </row>
    <row r="4538" spans="1:6" ht="15">
      <c r="A4538"/>
      <c r="B4538"/>
      <c r="C4538"/>
      <c r="D4538"/>
      <c r="E4538"/>
      <c r="F4538"/>
    </row>
    <row r="4539" spans="1:6" ht="15">
      <c r="A4539"/>
      <c r="B4539"/>
      <c r="C4539"/>
      <c r="D4539"/>
      <c r="E4539"/>
      <c r="F4539"/>
    </row>
    <row r="4540" spans="1:6" ht="15">
      <c r="A4540"/>
      <c r="B4540"/>
      <c r="C4540"/>
      <c r="D4540"/>
      <c r="E4540"/>
      <c r="F4540"/>
    </row>
    <row r="4541" spans="1:6" ht="15">
      <c r="A4541"/>
      <c r="B4541"/>
      <c r="C4541"/>
      <c r="D4541"/>
      <c r="E4541"/>
      <c r="F4541"/>
    </row>
    <row r="4542" spans="1:6" ht="15">
      <c r="A4542"/>
      <c r="B4542"/>
      <c r="C4542"/>
      <c r="D4542"/>
      <c r="E4542"/>
      <c r="F4542"/>
    </row>
    <row r="4543" spans="1:6" ht="15">
      <c r="A4543"/>
      <c r="B4543"/>
      <c r="C4543"/>
      <c r="D4543"/>
      <c r="E4543"/>
      <c r="F4543"/>
    </row>
    <row r="4544" spans="1:6" ht="15">
      <c r="A4544"/>
      <c r="B4544"/>
      <c r="C4544"/>
      <c r="D4544"/>
      <c r="E4544"/>
      <c r="F4544"/>
    </row>
    <row r="4545" spans="1:6" ht="15">
      <c r="A4545"/>
      <c r="B4545"/>
      <c r="C4545"/>
      <c r="D4545"/>
      <c r="E4545"/>
      <c r="F4545"/>
    </row>
    <row r="4546" spans="1:6" ht="15">
      <c r="A4546"/>
      <c r="B4546"/>
      <c r="C4546"/>
      <c r="D4546"/>
      <c r="E4546"/>
      <c r="F4546"/>
    </row>
    <row r="4547" spans="1:6" ht="15">
      <c r="A4547"/>
      <c r="B4547"/>
      <c r="C4547"/>
      <c r="D4547"/>
      <c r="E4547"/>
      <c r="F4547"/>
    </row>
    <row r="4548" spans="1:6" ht="15">
      <c r="A4548"/>
      <c r="B4548"/>
      <c r="C4548"/>
      <c r="D4548"/>
      <c r="E4548"/>
      <c r="F4548"/>
    </row>
    <row r="4549" spans="1:6" ht="15">
      <c r="A4549"/>
      <c r="B4549"/>
      <c r="C4549"/>
      <c r="D4549"/>
      <c r="E4549"/>
      <c r="F4549"/>
    </row>
    <row r="4550" spans="1:6" ht="15">
      <c r="A4550"/>
      <c r="B4550"/>
      <c r="C4550"/>
      <c r="D4550"/>
      <c r="E4550"/>
      <c r="F4550"/>
    </row>
    <row r="4551" spans="1:6" ht="15">
      <c r="A4551"/>
      <c r="B4551"/>
      <c r="C4551"/>
      <c r="D4551"/>
      <c r="E4551"/>
      <c r="F4551"/>
    </row>
    <row r="4552" spans="1:6" ht="15">
      <c r="A4552"/>
      <c r="B4552"/>
      <c r="C4552"/>
      <c r="D4552"/>
      <c r="E4552"/>
      <c r="F4552"/>
    </row>
    <row r="4553" spans="1:6" ht="15">
      <c r="A4553"/>
      <c r="B4553"/>
      <c r="C4553"/>
      <c r="D4553"/>
      <c r="E4553"/>
      <c r="F4553"/>
    </row>
    <row r="4554" spans="1:6" ht="15">
      <c r="A4554"/>
      <c r="B4554"/>
      <c r="C4554"/>
      <c r="D4554"/>
      <c r="E4554"/>
      <c r="F4554"/>
    </row>
    <row r="4555" spans="1:6" ht="15">
      <c r="A4555"/>
      <c r="B4555"/>
      <c r="C4555"/>
      <c r="D4555"/>
      <c r="E4555"/>
      <c r="F4555"/>
    </row>
    <row r="4556" spans="1:6" ht="15">
      <c r="A4556"/>
      <c r="B4556"/>
      <c r="C4556"/>
      <c r="D4556"/>
      <c r="E4556"/>
      <c r="F4556"/>
    </row>
    <row r="4557" spans="1:6" ht="15">
      <c r="A4557"/>
      <c r="B4557"/>
      <c r="C4557"/>
      <c r="D4557"/>
      <c r="E4557"/>
      <c r="F4557"/>
    </row>
    <row r="4558" spans="1:6" ht="15">
      <c r="A4558"/>
      <c r="B4558"/>
      <c r="C4558"/>
      <c r="D4558"/>
      <c r="E4558"/>
      <c r="F4558"/>
    </row>
    <row r="4559" spans="1:6" ht="15">
      <c r="A4559"/>
      <c r="B4559"/>
      <c r="C4559"/>
      <c r="D4559"/>
      <c r="E4559"/>
      <c r="F4559"/>
    </row>
    <row r="4560" spans="1:6" ht="15">
      <c r="A4560"/>
      <c r="B4560"/>
      <c r="C4560"/>
      <c r="D4560"/>
      <c r="E4560"/>
      <c r="F4560"/>
    </row>
    <row r="4561" spans="1:6" ht="15">
      <c r="A4561"/>
      <c r="B4561"/>
      <c r="C4561"/>
      <c r="D4561"/>
      <c r="E4561"/>
      <c r="F4561"/>
    </row>
    <row r="4562" spans="1:6" ht="15">
      <c r="A4562"/>
      <c r="B4562"/>
      <c r="C4562"/>
      <c r="D4562"/>
      <c r="E4562"/>
      <c r="F4562"/>
    </row>
    <row r="4563" spans="1:6" ht="15">
      <c r="A4563"/>
      <c r="B4563"/>
      <c r="C4563"/>
      <c r="D4563"/>
      <c r="E4563"/>
      <c r="F4563"/>
    </row>
    <row r="4564" spans="1:6" ht="15">
      <c r="A4564"/>
      <c r="B4564"/>
      <c r="C4564"/>
      <c r="D4564"/>
      <c r="E4564"/>
      <c r="F4564"/>
    </row>
    <row r="4565" spans="1:6" ht="15">
      <c r="A4565"/>
      <c r="B4565"/>
      <c r="C4565"/>
      <c r="D4565"/>
      <c r="E4565"/>
      <c r="F4565"/>
    </row>
    <row r="4566" spans="1:6" ht="15">
      <c r="A4566"/>
      <c r="B4566"/>
      <c r="C4566"/>
      <c r="D4566"/>
      <c r="E4566"/>
      <c r="F4566"/>
    </row>
    <row r="4567" spans="1:6" ht="15">
      <c r="A4567"/>
      <c r="B4567"/>
      <c r="C4567"/>
      <c r="D4567"/>
      <c r="E4567"/>
      <c r="F4567"/>
    </row>
    <row r="4568" spans="1:6" ht="15">
      <c r="A4568"/>
      <c r="B4568"/>
      <c r="C4568"/>
      <c r="D4568"/>
      <c r="E4568"/>
      <c r="F4568"/>
    </row>
    <row r="4569" spans="1:6" ht="15">
      <c r="A4569"/>
      <c r="B4569"/>
      <c r="C4569"/>
      <c r="D4569"/>
      <c r="E4569"/>
      <c r="F4569"/>
    </row>
    <row r="4570" spans="1:6" ht="15">
      <c r="A4570"/>
      <c r="B4570"/>
      <c r="C4570"/>
      <c r="D4570"/>
      <c r="E4570"/>
      <c r="F4570"/>
    </row>
    <row r="4571" spans="1:6" ht="15">
      <c r="A4571"/>
      <c r="B4571"/>
      <c r="C4571"/>
      <c r="D4571"/>
      <c r="E4571"/>
      <c r="F4571"/>
    </row>
    <row r="4572" spans="1:6" ht="15">
      <c r="A4572"/>
      <c r="B4572"/>
      <c r="C4572"/>
      <c r="D4572"/>
      <c r="E4572"/>
      <c r="F4572"/>
    </row>
    <row r="4573" spans="1:6" ht="15">
      <c r="A4573"/>
      <c r="B4573"/>
      <c r="C4573"/>
      <c r="D4573"/>
      <c r="E4573"/>
      <c r="F4573"/>
    </row>
    <row r="4574" spans="1:6" ht="15">
      <c r="A4574"/>
      <c r="B4574"/>
      <c r="C4574"/>
      <c r="D4574"/>
      <c r="E4574"/>
      <c r="F4574"/>
    </row>
    <row r="4575" spans="1:6" ht="15">
      <c r="A4575"/>
      <c r="B4575"/>
      <c r="C4575"/>
      <c r="D4575"/>
      <c r="E4575"/>
      <c r="F4575"/>
    </row>
    <row r="4576" spans="1:6" ht="15">
      <c r="A4576"/>
      <c r="B4576"/>
      <c r="C4576"/>
      <c r="D4576"/>
      <c r="E4576"/>
      <c r="F4576"/>
    </row>
    <row r="4577" spans="1:6" ht="15">
      <c r="A4577"/>
      <c r="B4577"/>
      <c r="C4577"/>
      <c r="D4577"/>
      <c r="E4577"/>
      <c r="F4577"/>
    </row>
    <row r="4578" spans="1:6" ht="15">
      <c r="A4578"/>
      <c r="B4578"/>
      <c r="C4578"/>
      <c r="D4578"/>
      <c r="E4578"/>
      <c r="F4578"/>
    </row>
    <row r="4579" spans="1:6" ht="15">
      <c r="A4579"/>
      <c r="B4579"/>
      <c r="C4579"/>
      <c r="D4579"/>
      <c r="E4579"/>
      <c r="F4579"/>
    </row>
    <row r="4580" spans="1:6" ht="15">
      <c r="A4580"/>
      <c r="B4580"/>
      <c r="C4580"/>
      <c r="D4580"/>
      <c r="E4580"/>
      <c r="F4580"/>
    </row>
    <row r="4581" spans="1:6" ht="15">
      <c r="A4581"/>
      <c r="B4581"/>
      <c r="C4581"/>
      <c r="D4581"/>
      <c r="E4581"/>
      <c r="F4581"/>
    </row>
    <row r="4582" spans="1:6" ht="15">
      <c r="A4582"/>
      <c r="B4582"/>
      <c r="C4582"/>
      <c r="D4582"/>
      <c r="E4582"/>
      <c r="F4582"/>
    </row>
    <row r="4583" spans="1:6" ht="15">
      <c r="A4583"/>
      <c r="B4583"/>
      <c r="C4583"/>
      <c r="D4583"/>
      <c r="E4583"/>
      <c r="F4583"/>
    </row>
    <row r="4584" spans="1:6" ht="15">
      <c r="A4584"/>
      <c r="B4584"/>
      <c r="C4584"/>
      <c r="D4584"/>
      <c r="E4584"/>
      <c r="F4584"/>
    </row>
    <row r="4585" spans="1:6" ht="15">
      <c r="A4585"/>
      <c r="B4585"/>
      <c r="C4585"/>
      <c r="D4585"/>
      <c r="E4585"/>
      <c r="F4585"/>
    </row>
    <row r="4586" spans="1:6" ht="15">
      <c r="A4586"/>
      <c r="B4586"/>
      <c r="C4586"/>
      <c r="D4586"/>
      <c r="E4586"/>
      <c r="F4586"/>
    </row>
    <row r="4587" spans="1:6" ht="15">
      <c r="A4587"/>
      <c r="B4587"/>
      <c r="C4587"/>
      <c r="D4587"/>
      <c r="E4587"/>
      <c r="F4587"/>
    </row>
    <row r="4588" spans="1:6" ht="15">
      <c r="A4588"/>
      <c r="B4588"/>
      <c r="C4588"/>
      <c r="D4588"/>
      <c r="E4588"/>
      <c r="F4588"/>
    </row>
    <row r="4589" spans="1:6" ht="15">
      <c r="A4589"/>
      <c r="B4589"/>
      <c r="C4589"/>
      <c r="D4589"/>
      <c r="E4589"/>
      <c r="F4589"/>
    </row>
    <row r="4590" spans="1:6" ht="15">
      <c r="A4590"/>
      <c r="B4590"/>
      <c r="C4590"/>
      <c r="D4590"/>
      <c r="E4590"/>
      <c r="F4590"/>
    </row>
    <row r="4591" spans="1:6" ht="15">
      <c r="A4591"/>
      <c r="B4591"/>
      <c r="C4591"/>
      <c r="D4591"/>
      <c r="E4591"/>
      <c r="F4591"/>
    </row>
    <row r="4592" spans="1:6" ht="15">
      <c r="A4592"/>
      <c r="B4592"/>
      <c r="C4592"/>
      <c r="D4592"/>
      <c r="E4592"/>
      <c r="F4592"/>
    </row>
    <row r="4593" spans="1:6" ht="15">
      <c r="A4593"/>
      <c r="B4593"/>
      <c r="C4593"/>
      <c r="D4593"/>
      <c r="E4593"/>
      <c r="F4593"/>
    </row>
    <row r="4594" spans="1:6" ht="15">
      <c r="A4594"/>
      <c r="B4594"/>
      <c r="C4594"/>
      <c r="D4594"/>
      <c r="E4594"/>
      <c r="F4594"/>
    </row>
    <row r="4595" spans="1:6" ht="15">
      <c r="A4595"/>
      <c r="B4595"/>
      <c r="C4595"/>
      <c r="D4595"/>
      <c r="E4595"/>
      <c r="F4595"/>
    </row>
    <row r="4596" spans="1:6" ht="15">
      <c r="A4596"/>
      <c r="B4596"/>
      <c r="C4596"/>
      <c r="D4596"/>
      <c r="E4596"/>
      <c r="F4596"/>
    </row>
    <row r="4597" spans="1:6" ht="15">
      <c r="A4597"/>
      <c r="B4597"/>
      <c r="C4597"/>
      <c r="D4597"/>
      <c r="E4597"/>
      <c r="F4597"/>
    </row>
    <row r="4598" spans="1:6" ht="15">
      <c r="A4598"/>
      <c r="B4598"/>
      <c r="C4598"/>
      <c r="D4598"/>
      <c r="E4598"/>
      <c r="F4598"/>
    </row>
    <row r="4599" spans="1:6" ht="15">
      <c r="A4599"/>
      <c r="B4599"/>
      <c r="C4599"/>
      <c r="D4599"/>
      <c r="E4599"/>
      <c r="F4599"/>
    </row>
    <row r="4600" spans="1:6" ht="15">
      <c r="A4600"/>
      <c r="B4600"/>
      <c r="C4600"/>
      <c r="D4600"/>
      <c r="E4600"/>
      <c r="F4600"/>
    </row>
    <row r="4601" spans="1:6" ht="15">
      <c r="A4601"/>
      <c r="B4601"/>
      <c r="C4601"/>
      <c r="D4601"/>
      <c r="E4601"/>
      <c r="F4601"/>
    </row>
    <row r="4602" spans="1:6" ht="15">
      <c r="A4602"/>
      <c r="B4602"/>
      <c r="C4602"/>
      <c r="D4602"/>
      <c r="E4602"/>
      <c r="F4602"/>
    </row>
    <row r="4603" spans="1:6" ht="15">
      <c r="A4603"/>
      <c r="B4603"/>
      <c r="C4603"/>
      <c r="D4603"/>
      <c r="E4603"/>
      <c r="F4603"/>
    </row>
    <row r="4604" spans="1:6" ht="15">
      <c r="A4604"/>
      <c r="B4604"/>
      <c r="C4604"/>
      <c r="D4604"/>
      <c r="E4604"/>
      <c r="F4604"/>
    </row>
    <row r="4605" spans="1:6" ht="15">
      <c r="A4605"/>
      <c r="B4605"/>
      <c r="C4605"/>
      <c r="D4605"/>
      <c r="E4605"/>
      <c r="F4605"/>
    </row>
    <row r="4606" spans="1:6" ht="15">
      <c r="A4606"/>
      <c r="B4606"/>
      <c r="C4606"/>
      <c r="D4606"/>
      <c r="E4606"/>
      <c r="F4606"/>
    </row>
    <row r="4607" spans="1:6" ht="15">
      <c r="A4607"/>
      <c r="B4607"/>
      <c r="C4607"/>
      <c r="D4607"/>
      <c r="E4607"/>
      <c r="F4607"/>
    </row>
    <row r="4608" spans="1:6" ht="15">
      <c r="A4608"/>
      <c r="B4608"/>
      <c r="C4608"/>
      <c r="D4608"/>
      <c r="E4608"/>
      <c r="F4608"/>
    </row>
    <row r="4609" spans="1:6" ht="15">
      <c r="A4609"/>
      <c r="B4609"/>
      <c r="C4609"/>
      <c r="D4609"/>
      <c r="E4609"/>
      <c r="F4609"/>
    </row>
    <row r="4610" spans="1:6" ht="15">
      <c r="A4610"/>
      <c r="B4610"/>
      <c r="C4610"/>
      <c r="D4610"/>
      <c r="E4610"/>
      <c r="F4610"/>
    </row>
    <row r="4611" spans="1:6" ht="15">
      <c r="A4611"/>
      <c r="B4611"/>
      <c r="C4611"/>
      <c r="D4611"/>
      <c r="E4611"/>
      <c r="F4611"/>
    </row>
    <row r="4612" spans="1:6" ht="15">
      <c r="A4612"/>
      <c r="B4612"/>
      <c r="C4612"/>
      <c r="D4612"/>
      <c r="E4612"/>
      <c r="F4612"/>
    </row>
    <row r="4613" spans="1:6" ht="15">
      <c r="A4613"/>
      <c r="B4613"/>
      <c r="C4613"/>
      <c r="D4613"/>
      <c r="E4613"/>
      <c r="F4613"/>
    </row>
    <row r="4614" spans="1:6" ht="15">
      <c r="A4614"/>
      <c r="B4614"/>
      <c r="C4614"/>
      <c r="D4614"/>
      <c r="E4614"/>
      <c r="F4614"/>
    </row>
    <row r="4615" spans="1:6" ht="15">
      <c r="A4615"/>
      <c r="B4615"/>
      <c r="C4615"/>
      <c r="D4615"/>
      <c r="E4615"/>
      <c r="F4615"/>
    </row>
    <row r="4616" spans="1:6" ht="15">
      <c r="A4616"/>
      <c r="B4616"/>
      <c r="C4616"/>
      <c r="D4616"/>
      <c r="E4616"/>
      <c r="F4616"/>
    </row>
    <row r="4617" spans="1:6" ht="15">
      <c r="A4617"/>
      <c r="B4617"/>
      <c r="C4617"/>
      <c r="D4617"/>
      <c r="E4617"/>
      <c r="F4617"/>
    </row>
    <row r="4618" spans="1:6" ht="15">
      <c r="A4618"/>
      <c r="B4618"/>
      <c r="C4618"/>
      <c r="D4618"/>
      <c r="E4618"/>
      <c r="F4618"/>
    </row>
    <row r="4619" spans="1:6" ht="15">
      <c r="A4619"/>
      <c r="B4619"/>
      <c r="C4619"/>
      <c r="D4619"/>
      <c r="E4619"/>
      <c r="F4619"/>
    </row>
    <row r="4620" spans="1:6" ht="15">
      <c r="A4620"/>
      <c r="B4620"/>
      <c r="C4620"/>
      <c r="D4620"/>
      <c r="E4620"/>
      <c r="F4620"/>
    </row>
    <row r="4621" spans="1:6" ht="15">
      <c r="A4621"/>
      <c r="B4621"/>
      <c r="C4621"/>
      <c r="D4621"/>
      <c r="E4621"/>
      <c r="F4621"/>
    </row>
    <row r="4622" spans="1:6" ht="15">
      <c r="A4622"/>
      <c r="B4622"/>
      <c r="C4622"/>
      <c r="D4622"/>
      <c r="E4622"/>
      <c r="F4622"/>
    </row>
    <row r="4623" spans="1:6" ht="15">
      <c r="A4623"/>
      <c r="B4623"/>
      <c r="C4623"/>
      <c r="D4623"/>
      <c r="E4623"/>
      <c r="F4623"/>
    </row>
    <row r="4624" spans="1:6" ht="15">
      <c r="A4624"/>
      <c r="B4624"/>
      <c r="C4624"/>
      <c r="D4624"/>
      <c r="E4624"/>
      <c r="F4624"/>
    </row>
    <row r="4625" spans="1:6" ht="15">
      <c r="A4625"/>
      <c r="B4625"/>
      <c r="C4625"/>
      <c r="D4625"/>
      <c r="E4625"/>
      <c r="F4625"/>
    </row>
    <row r="4626" spans="1:6" ht="15">
      <c r="A4626"/>
      <c r="B4626"/>
      <c r="C4626"/>
      <c r="D4626"/>
      <c r="E4626"/>
      <c r="F4626"/>
    </row>
    <row r="4627" spans="1:6" ht="15">
      <c r="A4627"/>
      <c r="B4627"/>
      <c r="C4627"/>
      <c r="D4627"/>
      <c r="E4627"/>
      <c r="F4627"/>
    </row>
    <row r="4628" spans="1:6" ht="15">
      <c r="A4628"/>
      <c r="B4628"/>
      <c r="C4628"/>
      <c r="D4628"/>
      <c r="E4628"/>
      <c r="F4628"/>
    </row>
    <row r="4629" spans="1:6" ht="15">
      <c r="A4629"/>
      <c r="B4629"/>
      <c r="C4629"/>
      <c r="D4629"/>
      <c r="E4629"/>
      <c r="F4629"/>
    </row>
    <row r="4630" spans="1:6" ht="15">
      <c r="A4630"/>
      <c r="B4630"/>
      <c r="C4630"/>
      <c r="D4630"/>
      <c r="E4630"/>
      <c r="F4630"/>
    </row>
    <row r="4631" spans="1:6" ht="15">
      <c r="A4631"/>
      <c r="B4631"/>
      <c r="C4631"/>
      <c r="D4631"/>
      <c r="E4631"/>
      <c r="F4631"/>
    </row>
    <row r="4632" spans="1:6" ht="15">
      <c r="A4632"/>
      <c r="B4632"/>
      <c r="C4632"/>
      <c r="D4632"/>
      <c r="E4632"/>
      <c r="F4632"/>
    </row>
    <row r="4633" spans="1:6" ht="15">
      <c r="A4633"/>
      <c r="B4633"/>
      <c r="C4633"/>
      <c r="D4633"/>
      <c r="E4633"/>
      <c r="F4633"/>
    </row>
    <row r="4634" spans="1:6" ht="15">
      <c r="A4634"/>
      <c r="B4634"/>
      <c r="C4634"/>
      <c r="D4634"/>
      <c r="E4634"/>
      <c r="F4634"/>
    </row>
    <row r="4635" spans="1:6" ht="15">
      <c r="A4635"/>
      <c r="B4635"/>
      <c r="C4635"/>
      <c r="D4635"/>
      <c r="E4635"/>
      <c r="F4635"/>
    </row>
    <row r="4636" spans="1:6" ht="15">
      <c r="A4636"/>
      <c r="B4636"/>
      <c r="C4636"/>
      <c r="D4636"/>
      <c r="E4636"/>
      <c r="F4636"/>
    </row>
    <row r="4637" spans="1:6" ht="15">
      <c r="A4637"/>
      <c r="B4637"/>
      <c r="C4637"/>
      <c r="D4637"/>
      <c r="E4637"/>
      <c r="F4637"/>
    </row>
    <row r="4638" spans="1:6" ht="15">
      <c r="A4638"/>
      <c r="B4638"/>
      <c r="C4638"/>
      <c r="D4638"/>
      <c r="E4638"/>
      <c r="F4638"/>
    </row>
    <row r="4639" spans="1:6" ht="15">
      <c r="A4639"/>
      <c r="B4639"/>
      <c r="C4639"/>
      <c r="D4639"/>
      <c r="E4639"/>
      <c r="F4639"/>
    </row>
    <row r="4640" spans="1:6" ht="15">
      <c r="A4640"/>
      <c r="B4640"/>
      <c r="C4640"/>
      <c r="D4640"/>
      <c r="E4640"/>
      <c r="F4640"/>
    </row>
    <row r="4641" spans="1:6" ht="15">
      <c r="A4641"/>
      <c r="B4641"/>
      <c r="C4641"/>
      <c r="D4641"/>
      <c r="E4641"/>
      <c r="F4641"/>
    </row>
    <row r="4642" spans="1:6" ht="15">
      <c r="A4642"/>
      <c r="B4642"/>
      <c r="C4642"/>
      <c r="D4642"/>
      <c r="E4642"/>
      <c r="F4642"/>
    </row>
    <row r="4643" spans="1:6" ht="15">
      <c r="A4643"/>
      <c r="B4643"/>
      <c r="C4643"/>
      <c r="D4643"/>
      <c r="E4643"/>
      <c r="F4643"/>
    </row>
    <row r="4644" spans="1:6" ht="15">
      <c r="A4644"/>
      <c r="B4644"/>
      <c r="C4644"/>
      <c r="D4644"/>
      <c r="E4644"/>
      <c r="F4644"/>
    </row>
    <row r="4645" spans="1:6" ht="15">
      <c r="A4645"/>
      <c r="B4645"/>
      <c r="C4645"/>
      <c r="D4645"/>
      <c r="E4645"/>
      <c r="F4645"/>
    </row>
    <row r="4646" spans="1:6" ht="15">
      <c r="A4646"/>
      <c r="B4646"/>
      <c r="C4646"/>
      <c r="D4646"/>
      <c r="E4646"/>
      <c r="F4646"/>
    </row>
    <row r="4647" spans="1:6" ht="15">
      <c r="A4647"/>
      <c r="B4647"/>
      <c r="C4647"/>
      <c r="D4647"/>
      <c r="E4647"/>
      <c r="F4647"/>
    </row>
    <row r="4648" spans="1:6" ht="15">
      <c r="A4648"/>
      <c r="B4648"/>
      <c r="C4648"/>
      <c r="D4648"/>
      <c r="E4648"/>
      <c r="F4648"/>
    </row>
    <row r="4649" spans="1:6" ht="15">
      <c r="A4649"/>
      <c r="B4649"/>
      <c r="C4649"/>
      <c r="D4649"/>
      <c r="E4649"/>
      <c r="F4649"/>
    </row>
    <row r="4650" spans="1:6" ht="15">
      <c r="A4650"/>
      <c r="B4650"/>
      <c r="C4650"/>
      <c r="D4650"/>
      <c r="E4650"/>
      <c r="F4650"/>
    </row>
    <row r="4651" spans="1:6" ht="15">
      <c r="A4651"/>
      <c r="B4651"/>
      <c r="C4651"/>
      <c r="D4651"/>
      <c r="E4651"/>
      <c r="F4651"/>
    </row>
    <row r="4652" spans="1:6" ht="15">
      <c r="A4652"/>
      <c r="B4652"/>
      <c r="C4652"/>
      <c r="D4652"/>
      <c r="E4652"/>
      <c r="F4652"/>
    </row>
    <row r="4653" spans="1:6" ht="15">
      <c r="A4653"/>
      <c r="B4653"/>
      <c r="C4653"/>
      <c r="D4653"/>
      <c r="E4653"/>
      <c r="F4653"/>
    </row>
    <row r="4654" spans="1:6" ht="15">
      <c r="A4654"/>
      <c r="B4654"/>
      <c r="C4654"/>
      <c r="D4654"/>
      <c r="E4654"/>
      <c r="F4654"/>
    </row>
    <row r="4655" spans="1:6" ht="15">
      <c r="A4655"/>
      <c r="B4655"/>
      <c r="C4655"/>
      <c r="D4655"/>
      <c r="E4655"/>
      <c r="F4655"/>
    </row>
    <row r="4656" spans="1:6" ht="15">
      <c r="A4656"/>
      <c r="B4656"/>
      <c r="C4656"/>
      <c r="D4656"/>
      <c r="E4656"/>
      <c r="F4656"/>
    </row>
    <row r="4657" spans="1:6" ht="15">
      <c r="A4657"/>
      <c r="B4657"/>
      <c r="C4657"/>
      <c r="D4657"/>
      <c r="E4657"/>
      <c r="F4657"/>
    </row>
    <row r="4658" spans="1:6" ht="15">
      <c r="A4658"/>
      <c r="B4658"/>
      <c r="C4658"/>
      <c r="D4658"/>
      <c r="E4658"/>
      <c r="F4658"/>
    </row>
    <row r="4659" spans="1:6" ht="15">
      <c r="A4659"/>
      <c r="B4659"/>
      <c r="C4659"/>
      <c r="D4659"/>
      <c r="E4659"/>
      <c r="F4659"/>
    </row>
    <row r="4660" spans="1:6" ht="15">
      <c r="A4660"/>
      <c r="B4660"/>
      <c r="C4660"/>
      <c r="D4660"/>
      <c r="E4660"/>
      <c r="F4660"/>
    </row>
    <row r="4661" spans="1:6" ht="15">
      <c r="A4661"/>
      <c r="B4661"/>
      <c r="C4661"/>
      <c r="D4661"/>
      <c r="E4661"/>
      <c r="F4661"/>
    </row>
    <row r="4662" spans="1:6" ht="15">
      <c r="A4662"/>
      <c r="B4662"/>
      <c r="C4662"/>
      <c r="D4662"/>
      <c r="E4662"/>
      <c r="F4662"/>
    </row>
    <row r="4663" spans="1:6" ht="15">
      <c r="A4663"/>
      <c r="B4663"/>
      <c r="C4663"/>
      <c r="D4663"/>
      <c r="E4663"/>
      <c r="F4663"/>
    </row>
    <row r="4664" spans="1:6" ht="15">
      <c r="A4664"/>
      <c r="B4664"/>
      <c r="C4664"/>
      <c r="D4664"/>
      <c r="E4664"/>
      <c r="F4664"/>
    </row>
    <row r="4665" spans="1:6" ht="15">
      <c r="A4665"/>
      <c r="B4665"/>
      <c r="C4665"/>
      <c r="D4665"/>
      <c r="E4665"/>
      <c r="F4665"/>
    </row>
    <row r="4666" spans="1:6" ht="15">
      <c r="A4666"/>
      <c r="B4666"/>
      <c r="C4666"/>
      <c r="D4666"/>
      <c r="E4666"/>
      <c r="F4666"/>
    </row>
    <row r="4667" spans="1:6" ht="15">
      <c r="A4667"/>
      <c r="B4667"/>
      <c r="C4667"/>
      <c r="D4667"/>
      <c r="E4667"/>
      <c r="F4667"/>
    </row>
    <row r="4668" spans="1:6" ht="15">
      <c r="A4668"/>
      <c r="B4668"/>
      <c r="C4668"/>
      <c r="D4668"/>
      <c r="E4668"/>
      <c r="F4668"/>
    </row>
    <row r="4669" spans="1:6" ht="15">
      <c r="A4669"/>
      <c r="B4669"/>
      <c r="C4669"/>
      <c r="D4669"/>
      <c r="E4669"/>
      <c r="F4669"/>
    </row>
    <row r="4670" spans="1:6" ht="15">
      <c r="A4670"/>
      <c r="B4670"/>
      <c r="C4670"/>
      <c r="D4670"/>
      <c r="E4670"/>
      <c r="F4670"/>
    </row>
    <row r="4671" spans="1:6" ht="15">
      <c r="A4671"/>
      <c r="B4671"/>
      <c r="C4671"/>
      <c r="D4671"/>
      <c r="E4671"/>
      <c r="F4671"/>
    </row>
    <row r="4672" spans="1:6" ht="15">
      <c r="A4672"/>
      <c r="B4672"/>
      <c r="C4672"/>
      <c r="D4672"/>
      <c r="E4672"/>
      <c r="F4672"/>
    </row>
    <row r="4673" spans="1:6" ht="15">
      <c r="A4673"/>
      <c r="B4673"/>
      <c r="C4673"/>
      <c r="D4673"/>
      <c r="E4673"/>
      <c r="F4673"/>
    </row>
    <row r="4674" spans="1:6" ht="15">
      <c r="A4674"/>
      <c r="B4674"/>
      <c r="C4674"/>
      <c r="D4674"/>
      <c r="E4674"/>
      <c r="F4674"/>
    </row>
    <row r="4675" spans="1:6" ht="15">
      <c r="A4675"/>
      <c r="B4675"/>
      <c r="C4675"/>
      <c r="D4675"/>
      <c r="E4675"/>
      <c r="F4675"/>
    </row>
    <row r="4676" spans="1:6" ht="15">
      <c r="A4676"/>
      <c r="B4676"/>
      <c r="C4676"/>
      <c r="D4676"/>
      <c r="E4676"/>
      <c r="F4676"/>
    </row>
    <row r="4677" spans="1:6" ht="15">
      <c r="A4677"/>
      <c r="B4677"/>
      <c r="C4677"/>
      <c r="D4677"/>
      <c r="E4677"/>
      <c r="F4677"/>
    </row>
    <row r="4678" spans="1:6" ht="15">
      <c r="A4678"/>
      <c r="B4678"/>
      <c r="C4678"/>
      <c r="D4678"/>
      <c r="E4678"/>
      <c r="F4678"/>
    </row>
    <row r="4679" spans="1:6" ht="15">
      <c r="A4679"/>
      <c r="B4679"/>
      <c r="C4679"/>
      <c r="D4679"/>
      <c r="E4679"/>
      <c r="F4679"/>
    </row>
    <row r="4680" spans="1:6" ht="15">
      <c r="A4680"/>
      <c r="B4680"/>
      <c r="C4680"/>
      <c r="D4680"/>
      <c r="E4680"/>
      <c r="F4680"/>
    </row>
    <row r="4681" spans="1:6" ht="15">
      <c r="A4681"/>
      <c r="B4681"/>
      <c r="C4681"/>
      <c r="D4681"/>
      <c r="E4681"/>
      <c r="F4681"/>
    </row>
    <row r="4682" spans="1:6" ht="15">
      <c r="A4682"/>
      <c r="B4682"/>
      <c r="C4682"/>
      <c r="D4682"/>
      <c r="E4682"/>
      <c r="F4682"/>
    </row>
    <row r="4683" spans="1:6" ht="15">
      <c r="A4683"/>
      <c r="B4683"/>
      <c r="C4683"/>
      <c r="D4683"/>
      <c r="E4683"/>
      <c r="F4683"/>
    </row>
    <row r="4684" spans="1:6" ht="15">
      <c r="A4684"/>
      <c r="B4684"/>
      <c r="C4684"/>
      <c r="D4684"/>
      <c r="E4684"/>
      <c r="F4684"/>
    </row>
    <row r="4685" spans="1:6" ht="15">
      <c r="A4685"/>
      <c r="B4685"/>
      <c r="C4685"/>
      <c r="D4685"/>
      <c r="E4685"/>
      <c r="F4685"/>
    </row>
    <row r="4686" spans="1:6" ht="15">
      <c r="A4686"/>
      <c r="B4686"/>
      <c r="C4686"/>
      <c r="D4686"/>
      <c r="E4686"/>
      <c r="F4686"/>
    </row>
    <row r="4687" spans="1:6" ht="15">
      <c r="A4687"/>
      <c r="B4687"/>
      <c r="C4687"/>
      <c r="D4687"/>
      <c r="E4687"/>
      <c r="F4687"/>
    </row>
    <row r="4688" spans="1:6" ht="15">
      <c r="A4688"/>
      <c r="B4688"/>
      <c r="C4688"/>
      <c r="D4688"/>
      <c r="E4688"/>
      <c r="F4688"/>
    </row>
    <row r="4689" spans="1:6" ht="15">
      <c r="A4689"/>
      <c r="B4689"/>
      <c r="C4689"/>
      <c r="D4689"/>
      <c r="E4689"/>
      <c r="F4689"/>
    </row>
    <row r="4690" spans="1:6" ht="15">
      <c r="A4690"/>
      <c r="B4690"/>
      <c r="C4690"/>
      <c r="D4690"/>
      <c r="E4690"/>
      <c r="F4690"/>
    </row>
    <row r="4691" spans="1:6" ht="15">
      <c r="A4691"/>
      <c r="B4691"/>
      <c r="C4691"/>
      <c r="D4691"/>
      <c r="E4691"/>
      <c r="F4691"/>
    </row>
    <row r="4692" spans="1:6" ht="15">
      <c r="A4692" s="35"/>
      <c r="B4692" s="35"/>
      <c r="C4692" s="35"/>
      <c r="D4692" s="46"/>
      <c r="E4692" s="43"/>
    </row>
    <row r="4693" spans="1:6" ht="15">
      <c r="A4693" s="35"/>
      <c r="B4693" s="35"/>
      <c r="C4693" s="35"/>
      <c r="D4693" s="46"/>
      <c r="E4693" s="43"/>
    </row>
    <row r="4694" spans="1:6" ht="15">
      <c r="A4694" s="35"/>
      <c r="B4694" s="35"/>
      <c r="C4694" s="35"/>
      <c r="D4694" s="46"/>
      <c r="E4694" s="43"/>
    </row>
    <row r="4695" spans="1:6" ht="15">
      <c r="A4695" s="35"/>
      <c r="B4695" s="35"/>
      <c r="C4695" s="35"/>
      <c r="D4695" s="46"/>
      <c r="E4695" s="43"/>
    </row>
    <row r="4696" spans="1:6" ht="15">
      <c r="A4696" s="35"/>
      <c r="B4696" s="35"/>
      <c r="C4696" s="35"/>
      <c r="D4696" s="46"/>
      <c r="E4696" s="43"/>
    </row>
    <row r="4697" spans="1:6" ht="15">
      <c r="A4697" s="35"/>
      <c r="B4697" s="35"/>
      <c r="C4697" s="35"/>
      <c r="D4697" s="46"/>
      <c r="E4697" s="43"/>
    </row>
    <row r="4698" spans="1:6" ht="15">
      <c r="A4698" s="35"/>
      <c r="B4698" s="35"/>
      <c r="C4698" s="35"/>
      <c r="D4698" s="46"/>
      <c r="E4698" s="43"/>
    </row>
    <row r="4699" spans="1:6" ht="15">
      <c r="A4699" s="35"/>
      <c r="B4699" s="35"/>
      <c r="C4699" s="35"/>
      <c r="D4699" s="46"/>
      <c r="E4699" s="43"/>
    </row>
    <row r="4700" spans="1:6" ht="15">
      <c r="A4700" s="35"/>
      <c r="B4700" s="35"/>
      <c r="C4700" s="35"/>
      <c r="D4700" s="46"/>
      <c r="E4700" s="43"/>
    </row>
    <row r="4701" spans="1:6" ht="15">
      <c r="A4701" s="35"/>
      <c r="B4701" s="35"/>
      <c r="C4701" s="35"/>
      <c r="D4701" s="46"/>
      <c r="E4701" s="43"/>
    </row>
    <row r="4702" spans="1:6" ht="15">
      <c r="A4702" s="35"/>
      <c r="B4702" s="35"/>
      <c r="C4702" s="35"/>
      <c r="D4702" s="46"/>
      <c r="E4702" s="43"/>
    </row>
    <row r="4703" spans="1:6" ht="15">
      <c r="A4703" s="35"/>
      <c r="B4703" s="35"/>
      <c r="C4703" s="35"/>
      <c r="D4703" s="46"/>
      <c r="E4703" s="43"/>
    </row>
    <row r="4704" spans="1:6" ht="15">
      <c r="A4704" s="35"/>
      <c r="B4704" s="35"/>
      <c r="C4704" s="35"/>
      <c r="D4704" s="46"/>
      <c r="E4704" s="43"/>
    </row>
    <row r="4705" spans="1:5" ht="15">
      <c r="A4705" s="35"/>
      <c r="B4705" s="35"/>
      <c r="C4705" s="35"/>
      <c r="D4705" s="46"/>
      <c r="E4705" s="43"/>
    </row>
    <row r="4706" spans="1:5" ht="15">
      <c r="A4706" s="35"/>
      <c r="B4706" s="35"/>
      <c r="C4706" s="35"/>
      <c r="D4706" s="46"/>
      <c r="E4706" s="43"/>
    </row>
    <row r="4707" spans="1:5" ht="15">
      <c r="A4707" s="35"/>
      <c r="B4707" s="35"/>
      <c r="C4707" s="35"/>
      <c r="D4707" s="46"/>
      <c r="E4707" s="43"/>
    </row>
    <row r="4708" spans="1:5" ht="15">
      <c r="A4708" s="35"/>
      <c r="B4708" s="35"/>
      <c r="C4708" s="35"/>
      <c r="D4708" s="46"/>
      <c r="E4708" s="43"/>
    </row>
    <row r="4709" spans="1:5" ht="15">
      <c r="A4709" s="35"/>
      <c r="B4709" s="35"/>
      <c r="C4709" s="35"/>
      <c r="D4709" s="46"/>
      <c r="E4709" s="43"/>
    </row>
    <row r="4710" spans="1:5" ht="15">
      <c r="A4710" s="35"/>
      <c r="B4710" s="35"/>
      <c r="C4710" s="35"/>
      <c r="D4710" s="46"/>
      <c r="E4710" s="43"/>
    </row>
    <row r="4711" spans="1:5" ht="15">
      <c r="A4711" s="35"/>
      <c r="B4711" s="35"/>
      <c r="C4711" s="35"/>
      <c r="D4711" s="46"/>
      <c r="E4711" s="43"/>
    </row>
    <row r="4712" spans="1:5" ht="15">
      <c r="A4712" s="35"/>
      <c r="B4712" s="35"/>
      <c r="C4712" s="35"/>
      <c r="D4712" s="46"/>
      <c r="E4712" s="43"/>
    </row>
    <row r="4713" spans="1:5" ht="15">
      <c r="A4713" s="35"/>
      <c r="B4713" s="35"/>
      <c r="C4713" s="35"/>
      <c r="D4713" s="46"/>
      <c r="E4713" s="43"/>
    </row>
    <row r="4714" spans="1:5" ht="15">
      <c r="A4714" s="35"/>
      <c r="B4714" s="35"/>
      <c r="C4714" s="35"/>
      <c r="D4714" s="46"/>
      <c r="E4714" s="43"/>
    </row>
    <row r="4715" spans="1:5" ht="15">
      <c r="A4715" s="35"/>
      <c r="B4715" s="35"/>
      <c r="C4715" s="35"/>
      <c r="D4715" s="46"/>
      <c r="E4715" s="43"/>
    </row>
    <row r="4716" spans="1:5" ht="15">
      <c r="A4716" s="35"/>
      <c r="B4716" s="35"/>
      <c r="C4716" s="35"/>
      <c r="D4716" s="46"/>
      <c r="E4716" s="43"/>
    </row>
    <row r="4717" spans="1:5" ht="15">
      <c r="A4717" s="35"/>
      <c r="B4717" s="35"/>
      <c r="C4717" s="35"/>
      <c r="D4717" s="46"/>
      <c r="E4717" s="43"/>
    </row>
    <row r="4718" spans="1:5" ht="15">
      <c r="A4718" s="35"/>
      <c r="B4718" s="35"/>
      <c r="C4718" s="35"/>
      <c r="D4718" s="46"/>
      <c r="E4718" s="43"/>
    </row>
    <row r="4719" spans="1:5" ht="15">
      <c r="A4719" s="35"/>
      <c r="B4719" s="35"/>
      <c r="C4719" s="35"/>
      <c r="D4719" s="46"/>
      <c r="E4719" s="43"/>
    </row>
    <row r="4720" spans="1:5" ht="15">
      <c r="A4720" s="35"/>
      <c r="B4720" s="35"/>
      <c r="C4720" s="35"/>
      <c r="D4720" s="46"/>
      <c r="E4720" s="43"/>
    </row>
    <row r="4721" spans="1:5" ht="15">
      <c r="A4721" s="35"/>
      <c r="B4721" s="35"/>
      <c r="C4721" s="35"/>
      <c r="D4721" s="46"/>
      <c r="E4721" s="43"/>
    </row>
    <row r="4722" spans="1:5" ht="15">
      <c r="A4722" s="35"/>
      <c r="B4722" s="35"/>
      <c r="C4722" s="35"/>
      <c r="D4722" s="46"/>
      <c r="E4722" s="43"/>
    </row>
    <row r="4723" spans="1:5" ht="15">
      <c r="A4723" s="35"/>
      <c r="B4723" s="35"/>
      <c r="C4723" s="35"/>
      <c r="D4723" s="46"/>
      <c r="E4723" s="43"/>
    </row>
    <row r="4724" spans="1:5" ht="15">
      <c r="A4724" s="35"/>
      <c r="B4724" s="35"/>
      <c r="C4724" s="35"/>
      <c r="D4724" s="46"/>
      <c r="E4724" s="43"/>
    </row>
    <row r="4725" spans="1:5" ht="15">
      <c r="A4725" s="35"/>
      <c r="B4725" s="35"/>
      <c r="C4725" s="35"/>
      <c r="D4725" s="46"/>
      <c r="E4725" s="43"/>
    </row>
    <row r="4726" spans="1:5" ht="15">
      <c r="A4726" s="35"/>
      <c r="B4726" s="35"/>
      <c r="C4726" s="35"/>
      <c r="D4726" s="46"/>
      <c r="E4726" s="43"/>
    </row>
    <row r="4727" spans="1:5" ht="15">
      <c r="A4727" s="35"/>
      <c r="B4727" s="35"/>
      <c r="C4727" s="35"/>
      <c r="D4727" s="46"/>
      <c r="E4727" s="43"/>
    </row>
    <row r="4728" spans="1:5" ht="15">
      <c r="A4728" s="35"/>
      <c r="B4728" s="35"/>
      <c r="C4728" s="35"/>
      <c r="D4728" s="46"/>
      <c r="E4728" s="43"/>
    </row>
    <row r="4729" spans="1:5" ht="15">
      <c r="A4729" s="35"/>
      <c r="B4729" s="35"/>
      <c r="C4729" s="35"/>
      <c r="D4729" s="46"/>
      <c r="E4729" s="43"/>
    </row>
    <row r="4730" spans="1:5" ht="15">
      <c r="A4730" s="35"/>
      <c r="B4730" s="35"/>
      <c r="C4730" s="35"/>
      <c r="D4730" s="46"/>
      <c r="E4730" s="43"/>
    </row>
    <row r="4731" spans="1:5" ht="15">
      <c r="A4731" s="35"/>
      <c r="B4731" s="35"/>
      <c r="C4731" s="35"/>
      <c r="D4731" s="46"/>
      <c r="E4731" s="43"/>
    </row>
    <row r="4732" spans="1:5" ht="15">
      <c r="A4732" s="35"/>
      <c r="B4732" s="35"/>
      <c r="C4732" s="35"/>
      <c r="D4732" s="46"/>
      <c r="E4732" s="43"/>
    </row>
    <row r="4733" spans="1:5" ht="15">
      <c r="A4733" s="35"/>
      <c r="B4733" s="35"/>
      <c r="C4733" s="35"/>
      <c r="D4733" s="46"/>
      <c r="E4733" s="43"/>
    </row>
    <row r="4734" spans="1:5" ht="15">
      <c r="A4734" s="35"/>
      <c r="B4734" s="35"/>
      <c r="C4734" s="35"/>
      <c r="D4734" s="46"/>
      <c r="E4734" s="43"/>
    </row>
    <row r="4735" spans="1:5" ht="15">
      <c r="A4735" s="35"/>
      <c r="B4735" s="35"/>
      <c r="C4735" s="35"/>
      <c r="D4735" s="46"/>
      <c r="E4735" s="43"/>
    </row>
    <row r="4736" spans="1:5" ht="15">
      <c r="A4736" s="35"/>
      <c r="B4736" s="35"/>
      <c r="C4736" s="35"/>
      <c r="D4736" s="46"/>
      <c r="E4736" s="43"/>
    </row>
    <row r="4737" spans="1:5" ht="15">
      <c r="A4737" s="35"/>
      <c r="B4737" s="35"/>
      <c r="C4737" s="35"/>
      <c r="D4737" s="46"/>
      <c r="E4737" s="43"/>
    </row>
    <row r="4738" spans="1:5" ht="15">
      <c r="A4738" s="35"/>
      <c r="B4738" s="35"/>
      <c r="C4738" s="35"/>
      <c r="D4738" s="46"/>
      <c r="E4738" s="43"/>
    </row>
    <row r="4739" spans="1:5" ht="15">
      <c r="A4739" s="35"/>
      <c r="B4739" s="35"/>
      <c r="C4739" s="35"/>
      <c r="D4739" s="46"/>
      <c r="E4739" s="43"/>
    </row>
    <row r="4740" spans="1:5" ht="15">
      <c r="A4740" s="35"/>
      <c r="B4740" s="35"/>
      <c r="C4740" s="35"/>
      <c r="D4740" s="46"/>
      <c r="E4740" s="43"/>
    </row>
    <row r="4741" spans="1:5" ht="15">
      <c r="A4741" s="35"/>
      <c r="B4741" s="35"/>
      <c r="C4741" s="35"/>
      <c r="D4741" s="46"/>
      <c r="E4741" s="43"/>
    </row>
    <row r="4742" spans="1:5" ht="15">
      <c r="A4742" s="35"/>
      <c r="B4742" s="35"/>
      <c r="C4742" s="35"/>
      <c r="D4742" s="46"/>
      <c r="E4742" s="43"/>
    </row>
    <row r="4743" spans="1:5" ht="15">
      <c r="A4743" s="35"/>
      <c r="B4743" s="35"/>
      <c r="C4743" s="35"/>
      <c r="D4743" s="46"/>
      <c r="E4743" s="43"/>
    </row>
    <row r="4744" spans="1:5" ht="15">
      <c r="A4744" s="35"/>
      <c r="B4744" s="35"/>
      <c r="C4744" s="35"/>
      <c r="D4744" s="46"/>
      <c r="E4744" s="43"/>
    </row>
    <row r="4745" spans="1:5" ht="15">
      <c r="A4745" s="35"/>
      <c r="B4745" s="35"/>
      <c r="C4745" s="35"/>
      <c r="D4745" s="46"/>
      <c r="E4745" s="43"/>
    </row>
    <row r="4746" spans="1:5" ht="15">
      <c r="A4746" s="35"/>
      <c r="B4746" s="35"/>
      <c r="C4746" s="35"/>
      <c r="D4746" s="46"/>
      <c r="E4746" s="43"/>
    </row>
    <row r="4747" spans="1:5" ht="15">
      <c r="A4747" s="35"/>
      <c r="B4747" s="35"/>
      <c r="C4747" s="35"/>
      <c r="D4747" s="46"/>
      <c r="E4747" s="43"/>
    </row>
    <row r="4748" spans="1:5" ht="15">
      <c r="A4748" s="35"/>
      <c r="B4748" s="35"/>
      <c r="C4748" s="35"/>
      <c r="D4748" s="46"/>
      <c r="E4748" s="43"/>
    </row>
    <row r="4749" spans="1:5" ht="15">
      <c r="A4749" s="35"/>
      <c r="B4749" s="35"/>
      <c r="C4749" s="35"/>
      <c r="D4749" s="46"/>
      <c r="E4749" s="43"/>
    </row>
    <row r="4750" spans="1:5" ht="15">
      <c r="A4750" s="35"/>
      <c r="B4750" s="35"/>
      <c r="C4750" s="35"/>
      <c r="D4750" s="46"/>
      <c r="E4750" s="43"/>
    </row>
    <row r="4751" spans="1:5" ht="15">
      <c r="A4751" s="35"/>
      <c r="B4751" s="35"/>
      <c r="C4751" s="35"/>
      <c r="D4751" s="46"/>
      <c r="E4751" s="43"/>
    </row>
    <row r="4752" spans="1:5" ht="15">
      <c r="A4752" s="35"/>
      <c r="B4752" s="35"/>
      <c r="C4752" s="35"/>
      <c r="D4752" s="46"/>
      <c r="E4752" s="43"/>
    </row>
    <row r="4753" spans="1:5" ht="15">
      <c r="A4753" s="35"/>
      <c r="B4753" s="35"/>
      <c r="C4753" s="35"/>
      <c r="D4753" s="46"/>
      <c r="E4753" s="43"/>
    </row>
    <row r="4754" spans="1:5" ht="15">
      <c r="A4754" s="35"/>
      <c r="B4754" s="35"/>
      <c r="C4754" s="35"/>
      <c r="D4754" s="46"/>
      <c r="E4754" s="43"/>
    </row>
    <row r="4755" spans="1:5" ht="15">
      <c r="A4755" s="35"/>
      <c r="B4755" s="35"/>
      <c r="C4755" s="35"/>
      <c r="D4755" s="46"/>
      <c r="E4755" s="43"/>
    </row>
    <row r="4756" spans="1:5" ht="15">
      <c r="A4756" s="35"/>
      <c r="B4756" s="35"/>
      <c r="C4756" s="35"/>
      <c r="D4756" s="46"/>
      <c r="E4756" s="43"/>
    </row>
    <row r="4757" spans="1:5" ht="15">
      <c r="A4757" s="35"/>
      <c r="B4757" s="35"/>
      <c r="C4757" s="35"/>
      <c r="D4757" s="46"/>
      <c r="E4757" s="43"/>
    </row>
    <row r="4758" spans="1:5" ht="15">
      <c r="A4758" s="35"/>
      <c r="B4758" s="35"/>
      <c r="C4758" s="35"/>
      <c r="D4758" s="46"/>
      <c r="E4758" s="43"/>
    </row>
    <row r="4759" spans="1:5" ht="15">
      <c r="A4759" s="35"/>
      <c r="B4759" s="35"/>
      <c r="C4759" s="35"/>
      <c r="D4759" s="46"/>
      <c r="E4759" s="43"/>
    </row>
    <row r="4760" spans="1:5" ht="15">
      <c r="A4760" s="35"/>
      <c r="B4760" s="35"/>
      <c r="C4760" s="35"/>
      <c r="D4760" s="46"/>
      <c r="E4760" s="43"/>
    </row>
    <row r="4761" spans="1:5" ht="15">
      <c r="A4761" s="35"/>
      <c r="B4761" s="35"/>
      <c r="C4761" s="35"/>
      <c r="D4761" s="46"/>
      <c r="E4761" s="43"/>
    </row>
    <row r="4762" spans="1:5" ht="15">
      <c r="A4762" s="35"/>
      <c r="B4762" s="35"/>
      <c r="C4762" s="35"/>
      <c r="D4762" s="46"/>
      <c r="E4762" s="43"/>
    </row>
    <row r="4763" spans="1:5" ht="15">
      <c r="A4763" s="35"/>
      <c r="B4763" s="35"/>
      <c r="C4763" s="35"/>
      <c r="D4763" s="46"/>
      <c r="E4763" s="43"/>
    </row>
    <row r="4764" spans="1:5" ht="15">
      <c r="A4764" s="35"/>
      <c r="B4764" s="35"/>
      <c r="C4764" s="35"/>
      <c r="D4764" s="46"/>
      <c r="E4764" s="43"/>
    </row>
    <row r="4765" spans="1:5" ht="15">
      <c r="A4765" s="35"/>
      <c r="B4765" s="35"/>
      <c r="C4765" s="35"/>
      <c r="D4765" s="46"/>
      <c r="E4765" s="43"/>
    </row>
    <row r="4766" spans="1:5" ht="15">
      <c r="A4766" s="35"/>
      <c r="B4766" s="35"/>
      <c r="C4766" s="35"/>
      <c r="D4766" s="46"/>
      <c r="E4766" s="43"/>
    </row>
    <row r="4767" spans="1:5" ht="15">
      <c r="A4767" s="35"/>
      <c r="B4767" s="35"/>
      <c r="C4767" s="35"/>
      <c r="D4767" s="46"/>
      <c r="E4767" s="43"/>
    </row>
    <row r="4768" spans="1:5" ht="15">
      <c r="A4768" s="35"/>
      <c r="B4768" s="35"/>
      <c r="C4768" s="35"/>
      <c r="D4768" s="46"/>
      <c r="E4768" s="43"/>
    </row>
    <row r="4769" spans="1:5" ht="15">
      <c r="A4769" s="35"/>
      <c r="B4769" s="35"/>
      <c r="C4769" s="35"/>
      <c r="D4769" s="46"/>
      <c r="E4769" s="43"/>
    </row>
    <row r="4770" spans="1:5" ht="15">
      <c r="A4770" s="35"/>
      <c r="B4770" s="35"/>
      <c r="C4770" s="35"/>
      <c r="D4770" s="46"/>
      <c r="E4770" s="43"/>
    </row>
    <row r="4771" spans="1:5" ht="15">
      <c r="A4771" s="35"/>
      <c r="B4771" s="35"/>
      <c r="C4771" s="35"/>
      <c r="D4771" s="46"/>
      <c r="E4771" s="43"/>
    </row>
    <row r="4772" spans="1:5" ht="15">
      <c r="A4772" s="35"/>
      <c r="B4772" s="35"/>
      <c r="C4772" s="35"/>
      <c r="D4772" s="46"/>
      <c r="E4772" s="43"/>
    </row>
    <row r="4773" spans="1:5" ht="15">
      <c r="A4773" s="35"/>
      <c r="B4773" s="35"/>
      <c r="C4773" s="35"/>
      <c r="D4773" s="46"/>
      <c r="E4773" s="43"/>
    </row>
    <row r="4774" spans="1:5" ht="15">
      <c r="A4774" s="35"/>
      <c r="B4774" s="35"/>
      <c r="C4774" s="35"/>
      <c r="D4774" s="46"/>
      <c r="E4774" s="43"/>
    </row>
    <row r="4775" spans="1:5" ht="15">
      <c r="A4775" s="35"/>
      <c r="B4775" s="35"/>
      <c r="C4775" s="35"/>
      <c r="D4775" s="46"/>
      <c r="E4775" s="43"/>
    </row>
    <row r="4776" spans="1:5" ht="15">
      <c r="A4776" s="35"/>
      <c r="B4776" s="35"/>
      <c r="C4776" s="35"/>
      <c r="D4776" s="46"/>
      <c r="E4776" s="43"/>
    </row>
    <row r="4777" spans="1:5" ht="15">
      <c r="A4777" s="35"/>
      <c r="B4777" s="35"/>
      <c r="C4777" s="35"/>
      <c r="D4777" s="46"/>
      <c r="E4777" s="43"/>
    </row>
    <row r="4778" spans="1:5" ht="15">
      <c r="A4778" s="35"/>
      <c r="B4778" s="35"/>
      <c r="C4778" s="35"/>
      <c r="D4778" s="46"/>
      <c r="E4778" s="43"/>
    </row>
    <row r="4779" spans="1:5" ht="15">
      <c r="A4779" s="35"/>
      <c r="B4779" s="35"/>
      <c r="C4779" s="35"/>
      <c r="D4779" s="46"/>
      <c r="E4779" s="43"/>
    </row>
    <row r="4780" spans="1:5" ht="15">
      <c r="A4780" s="35"/>
      <c r="B4780" s="35"/>
      <c r="C4780" s="35"/>
      <c r="D4780" s="46"/>
      <c r="E4780" s="43"/>
    </row>
    <row r="4781" spans="1:5" ht="15">
      <c r="A4781" s="35"/>
      <c r="B4781" s="35"/>
      <c r="C4781" s="35"/>
      <c r="D4781" s="46"/>
      <c r="E4781" s="43"/>
    </row>
    <row r="4782" spans="1:5" ht="15">
      <c r="A4782" s="35"/>
      <c r="B4782" s="35"/>
      <c r="C4782" s="35"/>
      <c r="D4782" s="46"/>
      <c r="E4782" s="43"/>
    </row>
    <row r="4783" spans="1:5" ht="15">
      <c r="A4783" s="35"/>
      <c r="B4783" s="35"/>
      <c r="C4783" s="35"/>
      <c r="D4783" s="46"/>
      <c r="E4783" s="43"/>
    </row>
    <row r="4784" spans="1:5" ht="15">
      <c r="A4784" s="35"/>
      <c r="B4784" s="35"/>
      <c r="C4784" s="35"/>
      <c r="D4784" s="46"/>
      <c r="E4784" s="43"/>
    </row>
    <row r="4785" spans="1:5" ht="15">
      <c r="A4785" s="35"/>
      <c r="B4785" s="35"/>
      <c r="C4785" s="35"/>
      <c r="D4785" s="46"/>
      <c r="E4785" s="43"/>
    </row>
    <row r="4786" spans="1:5" ht="15">
      <c r="A4786" s="35"/>
      <c r="B4786" s="35"/>
      <c r="C4786" s="35"/>
      <c r="D4786" s="46"/>
      <c r="E4786" s="43"/>
    </row>
    <row r="4787" spans="1:5" ht="15">
      <c r="A4787" s="35"/>
      <c r="B4787" s="35"/>
      <c r="C4787" s="35"/>
      <c r="D4787" s="46"/>
      <c r="E4787" s="43"/>
    </row>
    <row r="4788" spans="1:5" ht="15">
      <c r="A4788" s="35"/>
      <c r="B4788" s="35"/>
      <c r="C4788" s="35"/>
      <c r="D4788" s="46"/>
      <c r="E4788" s="43"/>
    </row>
    <row r="4789" spans="1:5" ht="15">
      <c r="A4789" s="35"/>
      <c r="B4789" s="35"/>
      <c r="C4789" s="35"/>
      <c r="D4789" s="46"/>
      <c r="E4789" s="43"/>
    </row>
    <row r="4790" spans="1:5" ht="15">
      <c r="A4790" s="35"/>
      <c r="B4790" s="35"/>
      <c r="C4790" s="35"/>
      <c r="D4790" s="46"/>
      <c r="E4790" s="43"/>
    </row>
    <row r="4791" spans="1:5" ht="15">
      <c r="A4791" s="35"/>
      <c r="B4791" s="35"/>
      <c r="C4791" s="35"/>
      <c r="D4791" s="46"/>
      <c r="E4791" s="43"/>
    </row>
    <row r="4792" spans="1:5" ht="15">
      <c r="A4792" s="35"/>
      <c r="B4792" s="35"/>
      <c r="C4792" s="35"/>
      <c r="D4792" s="46"/>
      <c r="E4792" s="43"/>
    </row>
    <row r="4793" spans="1:5" ht="15">
      <c r="A4793" s="35"/>
      <c r="B4793" s="35"/>
      <c r="C4793" s="35"/>
      <c r="D4793" s="46"/>
      <c r="E4793" s="43"/>
    </row>
    <row r="4794" spans="1:5" ht="15">
      <c r="A4794" s="35"/>
      <c r="B4794" s="35"/>
      <c r="C4794" s="35"/>
      <c r="D4794" s="46"/>
      <c r="E4794" s="43"/>
    </row>
    <row r="4795" spans="1:5" ht="15">
      <c r="A4795" s="35"/>
      <c r="B4795" s="35"/>
      <c r="C4795" s="35"/>
      <c r="D4795" s="46"/>
      <c r="E4795" s="43"/>
    </row>
    <row r="4796" spans="1:5" ht="15">
      <c r="A4796" s="35"/>
      <c r="B4796" s="35"/>
      <c r="C4796" s="35"/>
      <c r="D4796" s="46"/>
      <c r="E4796" s="43"/>
    </row>
    <row r="4797" spans="1:5" ht="15">
      <c r="A4797" s="35"/>
      <c r="B4797" s="35"/>
      <c r="C4797" s="35"/>
      <c r="D4797" s="46"/>
      <c r="E4797" s="43"/>
    </row>
    <row r="4798" spans="1:5" ht="15">
      <c r="A4798" s="35"/>
      <c r="B4798" s="35"/>
      <c r="C4798" s="35"/>
      <c r="D4798" s="46"/>
      <c r="E4798" s="43"/>
    </row>
    <row r="4799" spans="1:5" ht="15">
      <c r="A4799" s="35"/>
      <c r="B4799" s="35"/>
      <c r="C4799" s="35"/>
      <c r="D4799" s="46"/>
      <c r="E4799" s="43"/>
    </row>
    <row r="4800" spans="1:5" ht="15">
      <c r="A4800" s="35"/>
      <c r="B4800" s="35"/>
      <c r="C4800" s="35"/>
      <c r="D4800" s="46"/>
      <c r="E4800" s="43"/>
    </row>
    <row r="4801" spans="1:5" ht="15">
      <c r="A4801" s="35"/>
      <c r="B4801" s="35"/>
      <c r="C4801" s="35"/>
      <c r="D4801" s="46"/>
      <c r="E4801" s="43"/>
    </row>
    <row r="4802" spans="1:5" ht="15">
      <c r="A4802" s="35"/>
      <c r="B4802" s="35"/>
      <c r="C4802" s="35"/>
      <c r="D4802" s="46"/>
      <c r="E4802" s="43"/>
    </row>
    <row r="4803" spans="1:5" ht="15">
      <c r="A4803" s="35"/>
      <c r="B4803" s="35"/>
      <c r="C4803" s="35"/>
      <c r="D4803" s="46"/>
      <c r="E4803" s="43"/>
    </row>
    <row r="4804" spans="1:5" ht="15">
      <c r="A4804" s="35"/>
      <c r="B4804" s="35"/>
      <c r="C4804" s="35"/>
      <c r="D4804" s="46"/>
      <c r="E4804" s="43"/>
    </row>
    <row r="4805" spans="1:5" ht="15">
      <c r="A4805" s="35"/>
      <c r="B4805" s="35"/>
      <c r="C4805" s="35"/>
      <c r="D4805" s="46"/>
      <c r="E4805" s="43"/>
    </row>
    <row r="4806" spans="1:5" ht="15">
      <c r="A4806" s="35"/>
      <c r="B4806" s="35"/>
      <c r="C4806" s="35"/>
      <c r="D4806" s="46"/>
      <c r="E4806" s="43"/>
    </row>
    <row r="4807" spans="1:5" ht="15">
      <c r="A4807" s="35"/>
      <c r="B4807" s="35"/>
      <c r="C4807" s="35"/>
      <c r="D4807" s="46"/>
      <c r="E4807" s="43"/>
    </row>
    <row r="4808" spans="1:5" ht="15">
      <c r="A4808" s="35"/>
      <c r="B4808" s="35"/>
      <c r="C4808" s="35"/>
      <c r="D4808" s="46"/>
      <c r="E4808" s="43"/>
    </row>
    <row r="4809" spans="1:5" ht="15">
      <c r="A4809" s="35"/>
      <c r="B4809" s="35"/>
      <c r="C4809" s="35"/>
      <c r="D4809" s="46"/>
      <c r="E4809" s="43"/>
    </row>
    <row r="4810" spans="1:5" ht="15">
      <c r="A4810" s="35"/>
      <c r="B4810" s="35"/>
      <c r="C4810" s="35"/>
      <c r="D4810" s="46"/>
      <c r="E4810" s="43"/>
    </row>
    <row r="4811" spans="1:5" ht="15">
      <c r="A4811" s="35"/>
      <c r="B4811" s="35"/>
      <c r="C4811" s="35"/>
      <c r="D4811" s="46"/>
      <c r="E4811" s="43"/>
    </row>
    <row r="4812" spans="1:5" ht="15">
      <c r="A4812" s="35"/>
      <c r="B4812" s="35"/>
      <c r="C4812" s="35"/>
      <c r="D4812" s="46"/>
      <c r="E4812" s="43"/>
    </row>
    <row r="4813" spans="1:5" ht="15">
      <c r="A4813" s="35"/>
      <c r="B4813" s="35"/>
      <c r="C4813" s="35"/>
      <c r="D4813" s="46"/>
      <c r="E4813" s="43"/>
    </row>
    <row r="4814" spans="1:5" ht="15">
      <c r="A4814" s="35"/>
      <c r="B4814" s="35"/>
      <c r="C4814" s="35"/>
      <c r="D4814" s="46"/>
      <c r="E4814" s="43"/>
    </row>
    <row r="4815" spans="1:5" ht="15">
      <c r="A4815" s="35"/>
      <c r="B4815" s="35"/>
      <c r="C4815" s="35"/>
      <c r="D4815" s="46"/>
      <c r="E4815" s="43"/>
    </row>
    <row r="4816" spans="1:5" ht="15">
      <c r="A4816" s="35"/>
      <c r="B4816" s="35"/>
      <c r="C4816" s="35"/>
      <c r="D4816" s="46"/>
      <c r="E4816" s="43"/>
    </row>
    <row r="4817" spans="1:5" ht="15">
      <c r="A4817" s="35"/>
      <c r="B4817" s="35"/>
      <c r="C4817" s="35"/>
      <c r="D4817" s="46"/>
      <c r="E4817" s="43"/>
    </row>
    <row r="4818" spans="1:5" ht="15">
      <c r="A4818" s="35"/>
      <c r="B4818" s="35"/>
      <c r="C4818" s="35"/>
      <c r="D4818" s="46"/>
      <c r="E4818" s="43"/>
    </row>
    <row r="4819" spans="1:5" ht="15">
      <c r="A4819" s="35"/>
      <c r="B4819" s="35"/>
      <c r="C4819" s="35"/>
      <c r="D4819" s="46"/>
      <c r="E4819" s="43"/>
    </row>
    <row r="4820" spans="1:5" ht="15">
      <c r="A4820" s="35"/>
      <c r="B4820" s="35"/>
      <c r="C4820" s="35"/>
      <c r="D4820" s="46"/>
      <c r="E4820" s="43"/>
    </row>
    <row r="4821" spans="1:5" ht="15">
      <c r="A4821" s="35"/>
      <c r="B4821" s="35"/>
      <c r="C4821" s="35"/>
      <c r="D4821" s="46"/>
      <c r="E4821" s="43"/>
    </row>
    <row r="4822" spans="1:5" ht="15">
      <c r="A4822" s="35"/>
      <c r="B4822" s="35"/>
      <c r="C4822" s="35"/>
      <c r="D4822" s="46"/>
      <c r="E4822" s="43"/>
    </row>
    <row r="4823" spans="1:5" ht="15">
      <c r="A4823" s="35"/>
      <c r="B4823" s="35"/>
      <c r="C4823" s="35"/>
      <c r="D4823" s="46"/>
      <c r="E4823" s="43"/>
    </row>
    <row r="4824" spans="1:5" ht="15">
      <c r="A4824" s="35"/>
      <c r="B4824" s="35"/>
      <c r="C4824" s="35"/>
      <c r="D4824" s="46"/>
      <c r="E4824" s="43"/>
    </row>
    <row r="4825" spans="1:5" ht="15">
      <c r="A4825" s="35"/>
      <c r="B4825" s="35"/>
      <c r="C4825" s="35"/>
      <c r="D4825" s="46"/>
      <c r="E4825" s="43"/>
    </row>
    <row r="4826" spans="1:5" ht="15">
      <c r="A4826" s="35"/>
      <c r="B4826" s="35"/>
      <c r="C4826" s="35"/>
      <c r="D4826" s="46"/>
      <c r="E4826" s="43"/>
    </row>
    <row r="4827" spans="1:5" ht="15">
      <c r="A4827" s="35"/>
      <c r="B4827" s="35"/>
      <c r="C4827" s="35"/>
      <c r="D4827" s="46"/>
      <c r="E4827" s="43"/>
    </row>
    <row r="4828" spans="1:5" ht="15">
      <c r="A4828" s="35"/>
      <c r="B4828" s="35"/>
      <c r="C4828" s="35"/>
      <c r="D4828" s="46"/>
      <c r="E4828" s="43"/>
    </row>
    <row r="4829" spans="1:5" ht="15">
      <c r="A4829" s="35"/>
      <c r="B4829" s="35"/>
      <c r="C4829" s="35"/>
      <c r="D4829" s="46"/>
      <c r="E4829" s="43"/>
    </row>
    <row r="4830" spans="1:5" ht="15">
      <c r="A4830" s="35"/>
      <c r="B4830" s="35"/>
      <c r="C4830" s="35"/>
      <c r="D4830" s="46"/>
      <c r="E4830" s="43"/>
    </row>
    <row r="4831" spans="1:5" ht="15">
      <c r="A4831" s="35"/>
      <c r="B4831" s="35"/>
      <c r="C4831" s="35"/>
      <c r="D4831" s="46"/>
      <c r="E4831" s="43"/>
    </row>
    <row r="4832" spans="1:5" ht="15">
      <c r="A4832" s="35"/>
      <c r="B4832" s="35"/>
      <c r="C4832" s="35"/>
      <c r="D4832" s="46"/>
      <c r="E4832" s="43"/>
    </row>
    <row r="4833" spans="1:5" ht="15">
      <c r="A4833" s="35"/>
      <c r="B4833" s="35"/>
      <c r="C4833" s="35"/>
      <c r="D4833" s="46"/>
      <c r="E4833" s="43"/>
    </row>
    <row r="4834" spans="1:5" ht="15">
      <c r="A4834" s="35"/>
      <c r="B4834" s="35"/>
      <c r="C4834" s="35"/>
      <c r="D4834" s="46"/>
      <c r="E4834" s="43"/>
    </row>
    <row r="4835" spans="1:5" ht="15">
      <c r="A4835" s="35"/>
      <c r="B4835" s="35"/>
      <c r="C4835" s="35"/>
      <c r="D4835" s="46"/>
      <c r="E4835" s="43"/>
    </row>
    <row r="4836" spans="1:5" ht="15">
      <c r="A4836" s="35"/>
      <c r="B4836" s="35"/>
      <c r="C4836" s="35"/>
      <c r="D4836" s="46"/>
      <c r="E4836" s="43"/>
    </row>
    <row r="4837" spans="1:5" ht="15">
      <c r="A4837" s="35"/>
      <c r="B4837" s="35"/>
      <c r="C4837" s="35"/>
      <c r="D4837" s="46"/>
      <c r="E4837" s="43"/>
    </row>
    <row r="4838" spans="1:5" ht="15">
      <c r="A4838" s="35"/>
      <c r="B4838" s="35"/>
      <c r="C4838" s="35"/>
      <c r="D4838" s="46"/>
      <c r="E4838" s="43"/>
    </row>
    <row r="4839" spans="1:5" ht="15">
      <c r="A4839" s="35"/>
      <c r="B4839" s="35"/>
      <c r="C4839" s="35"/>
      <c r="D4839" s="46"/>
      <c r="E4839" s="43"/>
    </row>
    <row r="4840" spans="1:5" ht="15">
      <c r="A4840" s="35"/>
      <c r="B4840" s="35"/>
      <c r="C4840" s="35"/>
      <c r="D4840" s="46"/>
      <c r="E4840" s="43"/>
    </row>
    <row r="4841" spans="1:5" ht="15">
      <c r="A4841" s="35"/>
      <c r="B4841" s="35"/>
      <c r="C4841" s="35"/>
      <c r="D4841" s="46"/>
      <c r="E4841" s="43"/>
    </row>
    <row r="4842" spans="1:5" ht="15">
      <c r="A4842" s="35"/>
      <c r="B4842" s="35"/>
      <c r="C4842" s="35"/>
      <c r="D4842" s="46"/>
      <c r="E4842" s="43"/>
    </row>
    <row r="4843" spans="1:5" ht="15">
      <c r="A4843" s="35"/>
      <c r="B4843" s="35"/>
      <c r="C4843" s="35"/>
      <c r="D4843" s="46"/>
      <c r="E4843" s="43"/>
    </row>
    <row r="4844" spans="1:5" ht="15">
      <c r="A4844" s="35"/>
      <c r="B4844" s="35"/>
      <c r="C4844" s="35"/>
      <c r="D4844" s="46"/>
      <c r="E4844" s="43"/>
    </row>
    <row r="4845" spans="1:5" ht="15">
      <c r="A4845" s="35"/>
      <c r="B4845" s="35"/>
      <c r="C4845" s="35"/>
      <c r="D4845" s="46"/>
      <c r="E4845" s="43"/>
    </row>
    <row r="4846" spans="1:5" ht="15">
      <c r="A4846" s="35"/>
      <c r="B4846" s="35"/>
      <c r="C4846" s="35"/>
      <c r="D4846" s="46"/>
      <c r="E4846" s="43"/>
    </row>
    <row r="4847" spans="1:5" ht="15">
      <c r="A4847" s="35"/>
      <c r="B4847" s="35"/>
      <c r="C4847" s="35"/>
      <c r="D4847" s="46"/>
      <c r="E4847" s="43"/>
    </row>
    <row r="4848" spans="1:5" ht="15">
      <c r="A4848" s="35"/>
      <c r="B4848" s="35"/>
      <c r="C4848" s="35"/>
      <c r="D4848" s="46"/>
      <c r="E4848" s="43"/>
    </row>
    <row r="4849" spans="1:5" ht="15">
      <c r="A4849" s="35"/>
      <c r="B4849" s="35"/>
      <c r="C4849" s="35"/>
      <c r="D4849" s="46"/>
      <c r="E4849" s="43"/>
    </row>
    <row r="4850" spans="1:5" ht="15">
      <c r="A4850" s="35"/>
      <c r="B4850" s="35"/>
      <c r="C4850" s="35"/>
      <c r="D4850" s="46"/>
      <c r="E4850" s="43"/>
    </row>
    <row r="4851" spans="1:5" ht="15">
      <c r="A4851" s="35"/>
      <c r="B4851" s="35"/>
      <c r="C4851" s="35"/>
      <c r="D4851" s="46"/>
      <c r="E4851" s="43"/>
    </row>
    <row r="4852" spans="1:5" ht="15">
      <c r="A4852" s="35"/>
      <c r="B4852" s="35"/>
      <c r="C4852" s="35"/>
      <c r="D4852" s="46"/>
      <c r="E4852" s="43"/>
    </row>
    <row r="4853" spans="1:5" ht="15">
      <c r="A4853" s="35"/>
      <c r="B4853" s="35"/>
      <c r="C4853" s="35"/>
      <c r="D4853" s="46"/>
      <c r="E4853" s="43"/>
    </row>
    <row r="4854" spans="1:5" ht="15">
      <c r="A4854" s="35"/>
      <c r="B4854" s="35"/>
      <c r="C4854" s="35"/>
      <c r="D4854" s="46"/>
      <c r="E4854" s="43"/>
    </row>
    <row r="4855" spans="1:5" ht="15">
      <c r="A4855" s="35"/>
      <c r="B4855" s="35"/>
      <c r="C4855" s="35"/>
      <c r="D4855" s="46"/>
      <c r="E4855" s="43"/>
    </row>
    <row r="4856" spans="1:5" ht="15">
      <c r="A4856" s="35"/>
      <c r="B4856" s="35"/>
      <c r="C4856" s="35"/>
      <c r="D4856" s="46"/>
      <c r="E4856" s="43"/>
    </row>
    <row r="4857" spans="1:5" ht="15">
      <c r="A4857" s="35"/>
      <c r="B4857" s="35"/>
      <c r="C4857" s="35"/>
      <c r="D4857" s="46"/>
      <c r="E4857" s="43"/>
    </row>
    <row r="4858" spans="1:5" ht="15">
      <c r="A4858" s="35"/>
      <c r="B4858" s="35"/>
      <c r="C4858" s="35"/>
      <c r="D4858" s="46"/>
      <c r="E4858" s="43"/>
    </row>
    <row r="4859" spans="1:5" ht="15">
      <c r="A4859" s="35"/>
      <c r="B4859" s="35"/>
      <c r="C4859" s="35"/>
      <c r="D4859" s="46"/>
      <c r="E4859" s="43"/>
    </row>
    <row r="4860" spans="1:5" ht="15">
      <c r="A4860" s="35"/>
      <c r="B4860" s="35"/>
      <c r="C4860" s="35"/>
      <c r="D4860" s="46"/>
      <c r="E4860" s="43"/>
    </row>
    <row r="4861" spans="1:5" ht="15">
      <c r="A4861" s="35"/>
      <c r="B4861" s="35"/>
      <c r="C4861" s="35"/>
      <c r="D4861" s="46"/>
      <c r="E4861" s="43"/>
    </row>
    <row r="4862" spans="1:5" ht="15">
      <c r="A4862" s="35"/>
      <c r="B4862" s="35"/>
      <c r="C4862" s="35"/>
      <c r="D4862" s="46"/>
      <c r="E4862" s="43"/>
    </row>
    <row r="4863" spans="1:5" ht="15">
      <c r="A4863" s="35"/>
      <c r="B4863" s="35"/>
      <c r="C4863" s="35"/>
      <c r="D4863" s="46"/>
      <c r="E4863" s="43"/>
    </row>
    <row r="4864" spans="1:5" ht="15">
      <c r="A4864" s="35"/>
      <c r="B4864" s="35"/>
      <c r="C4864" s="35"/>
      <c r="D4864" s="46"/>
      <c r="E4864" s="43"/>
    </row>
    <row r="4865" spans="1:5" ht="15">
      <c r="A4865" s="35"/>
      <c r="B4865" s="35"/>
      <c r="C4865" s="35"/>
      <c r="D4865" s="46"/>
      <c r="E4865" s="43"/>
    </row>
    <row r="4866" spans="1:5" ht="15">
      <c r="A4866" s="35"/>
      <c r="B4866" s="35"/>
      <c r="C4866" s="35"/>
      <c r="D4866" s="46"/>
      <c r="E4866" s="43"/>
    </row>
    <row r="4867" spans="1:5" ht="15">
      <c r="A4867" s="35"/>
      <c r="B4867" s="35"/>
      <c r="C4867" s="35"/>
      <c r="D4867" s="46"/>
      <c r="E4867" s="43"/>
    </row>
    <row r="4868" spans="1:5" ht="15">
      <c r="A4868" s="35"/>
      <c r="B4868" s="35"/>
      <c r="C4868" s="35"/>
      <c r="D4868" s="46"/>
      <c r="E4868" s="43"/>
    </row>
    <row r="4869" spans="1:5" ht="15">
      <c r="A4869" s="35"/>
      <c r="B4869" s="35"/>
      <c r="C4869" s="35"/>
      <c r="D4869" s="46"/>
      <c r="E4869" s="43"/>
    </row>
    <row r="4870" spans="1:5" ht="15">
      <c r="A4870" s="35"/>
      <c r="B4870" s="35"/>
      <c r="C4870" s="35"/>
      <c r="D4870" s="46"/>
      <c r="E4870" s="43"/>
    </row>
    <row r="4871" spans="1:5" ht="15">
      <c r="A4871" s="35"/>
      <c r="B4871" s="35"/>
      <c r="C4871" s="35"/>
      <c r="D4871" s="46"/>
      <c r="E4871" s="43"/>
    </row>
    <row r="4872" spans="1:5" ht="15">
      <c r="A4872" s="35"/>
      <c r="B4872" s="35"/>
      <c r="C4872" s="35"/>
      <c r="D4872" s="46"/>
      <c r="E4872" s="43"/>
    </row>
    <row r="4873" spans="1:5" ht="15">
      <c r="A4873" s="35"/>
      <c r="B4873" s="35"/>
      <c r="C4873" s="35"/>
      <c r="D4873" s="46"/>
      <c r="E4873" s="43"/>
    </row>
    <row r="4874" spans="1:5" ht="15">
      <c r="A4874" s="35"/>
      <c r="B4874" s="35"/>
      <c r="C4874" s="35"/>
      <c r="D4874" s="46"/>
      <c r="E4874" s="43"/>
    </row>
    <row r="4875" spans="1:5" ht="15">
      <c r="A4875" s="35"/>
      <c r="B4875" s="35"/>
      <c r="C4875" s="35"/>
      <c r="D4875" s="46"/>
      <c r="E4875" s="43"/>
    </row>
    <row r="4876" spans="1:5" ht="15">
      <c r="A4876" s="35"/>
      <c r="B4876" s="35"/>
      <c r="C4876" s="35"/>
      <c r="D4876" s="46"/>
      <c r="E4876" s="43"/>
    </row>
    <row r="4877" spans="1:5" ht="15">
      <c r="A4877" s="35"/>
      <c r="B4877" s="35"/>
      <c r="C4877" s="35"/>
      <c r="D4877" s="46"/>
      <c r="E4877" s="43"/>
    </row>
    <row r="4878" spans="1:5" ht="15">
      <c r="A4878" s="35"/>
      <c r="B4878" s="35"/>
      <c r="C4878" s="35"/>
      <c r="D4878" s="46"/>
      <c r="E4878" s="43"/>
    </row>
    <row r="4879" spans="1:5" ht="15">
      <c r="A4879" s="35"/>
      <c r="B4879" s="35"/>
      <c r="C4879" s="35"/>
      <c r="D4879" s="46"/>
      <c r="E4879" s="43"/>
    </row>
    <row r="4880" spans="1:5" ht="15">
      <c r="A4880" s="35"/>
      <c r="B4880" s="35"/>
      <c r="C4880" s="35"/>
      <c r="D4880" s="46"/>
      <c r="E4880" s="43"/>
    </row>
    <row r="4881" spans="1:5" ht="15">
      <c r="A4881" s="35"/>
      <c r="B4881" s="35"/>
      <c r="C4881" s="35"/>
      <c r="D4881" s="46"/>
      <c r="E4881" s="43"/>
    </row>
    <row r="4882" spans="1:5" ht="15">
      <c r="A4882" s="35"/>
      <c r="B4882" s="35"/>
      <c r="C4882" s="35"/>
      <c r="D4882" s="46"/>
      <c r="E4882" s="43"/>
    </row>
    <row r="4883" spans="1:5" ht="15">
      <c r="A4883" s="35"/>
      <c r="B4883" s="35"/>
      <c r="C4883" s="35"/>
      <c r="D4883" s="46"/>
      <c r="E4883" s="43"/>
    </row>
    <row r="4884" spans="1:5" ht="15">
      <c r="A4884" s="35"/>
      <c r="B4884" s="35"/>
      <c r="C4884" s="35"/>
      <c r="D4884" s="46"/>
      <c r="E4884" s="43"/>
    </row>
    <row r="4885" spans="1:5" ht="15">
      <c r="A4885" s="35"/>
      <c r="B4885" s="35"/>
      <c r="C4885" s="35"/>
      <c r="D4885" s="46"/>
      <c r="E4885" s="43"/>
    </row>
    <row r="4886" spans="1:5" ht="15">
      <c r="A4886" s="35"/>
      <c r="B4886" s="35"/>
      <c r="C4886" s="35"/>
      <c r="D4886" s="46"/>
      <c r="E4886" s="43"/>
    </row>
    <row r="4887" spans="1:5" ht="15">
      <c r="A4887" s="35"/>
      <c r="B4887" s="35"/>
      <c r="C4887" s="35"/>
      <c r="D4887" s="46"/>
      <c r="E4887" s="43"/>
    </row>
    <row r="4888" spans="1:5" ht="15">
      <c r="A4888" s="35"/>
      <c r="B4888" s="35"/>
      <c r="C4888" s="35"/>
      <c r="D4888" s="46"/>
      <c r="E4888" s="43"/>
    </row>
    <row r="4889" spans="1:5" ht="15">
      <c r="A4889" s="35"/>
      <c r="B4889" s="35"/>
      <c r="C4889" s="35"/>
      <c r="D4889" s="46"/>
      <c r="E4889" s="43"/>
    </row>
    <row r="4890" spans="1:5" ht="15">
      <c r="A4890" s="35"/>
      <c r="B4890" s="35"/>
      <c r="C4890" s="35"/>
      <c r="D4890" s="46"/>
      <c r="E4890" s="43"/>
    </row>
    <row r="4891" spans="1:5" ht="15">
      <c r="A4891" s="35"/>
      <c r="B4891" s="35"/>
      <c r="C4891" s="35"/>
      <c r="D4891" s="46"/>
      <c r="E4891" s="43"/>
    </row>
    <row r="4892" spans="1:5" ht="15">
      <c r="A4892" s="35"/>
      <c r="B4892" s="35"/>
      <c r="C4892" s="35"/>
      <c r="D4892" s="46"/>
      <c r="E4892" s="43"/>
    </row>
    <row r="4893" spans="1:5" ht="15">
      <c r="A4893" s="35"/>
      <c r="B4893" s="35"/>
      <c r="C4893" s="35"/>
      <c r="D4893" s="46"/>
      <c r="E4893" s="43"/>
    </row>
    <row r="4894" spans="1:5" ht="15">
      <c r="A4894" s="35"/>
      <c r="B4894" s="35"/>
      <c r="C4894" s="35"/>
      <c r="D4894" s="46"/>
      <c r="E4894" s="43"/>
    </row>
    <row r="4895" spans="1:5" ht="15">
      <c r="A4895" s="35"/>
      <c r="B4895" s="35"/>
      <c r="C4895" s="35"/>
      <c r="D4895" s="46"/>
      <c r="E4895" s="43"/>
    </row>
    <row r="4896" spans="1:5" ht="15">
      <c r="A4896" s="35"/>
      <c r="B4896" s="35"/>
      <c r="C4896" s="35"/>
      <c r="D4896" s="46"/>
      <c r="E4896" s="43"/>
    </row>
    <row r="4897" spans="1:5" ht="15">
      <c r="A4897" s="35"/>
      <c r="B4897" s="35"/>
      <c r="C4897" s="35"/>
      <c r="D4897" s="46"/>
      <c r="E4897" s="43"/>
    </row>
    <row r="4898" spans="1:5" ht="15">
      <c r="A4898" s="35"/>
      <c r="B4898" s="35"/>
      <c r="C4898" s="35"/>
      <c r="D4898" s="46"/>
      <c r="E4898" s="43"/>
    </row>
    <row r="4899" spans="1:5" ht="15">
      <c r="A4899" s="35"/>
      <c r="B4899" s="35"/>
      <c r="C4899" s="35"/>
      <c r="D4899" s="46"/>
      <c r="E4899" s="43"/>
    </row>
    <row r="4900" spans="1:5" ht="15">
      <c r="A4900" s="35"/>
      <c r="B4900" s="35"/>
      <c r="C4900" s="35"/>
      <c r="D4900" s="46"/>
      <c r="E4900" s="43"/>
    </row>
    <row r="4901" spans="1:5" ht="15">
      <c r="A4901" s="35"/>
      <c r="B4901" s="35"/>
      <c r="C4901" s="35"/>
      <c r="D4901" s="46"/>
      <c r="E4901" s="43"/>
    </row>
    <row r="4902" spans="1:5" ht="15">
      <c r="A4902" s="35"/>
      <c r="B4902" s="35"/>
      <c r="C4902" s="35"/>
      <c r="D4902" s="46"/>
      <c r="E4902" s="43"/>
    </row>
    <row r="4903" spans="1:5" ht="15">
      <c r="A4903" s="35"/>
      <c r="B4903" s="35"/>
      <c r="C4903" s="35"/>
      <c r="D4903" s="46"/>
      <c r="E4903" s="43"/>
    </row>
    <row r="4904" spans="1:5" ht="15">
      <c r="A4904" s="35"/>
      <c r="B4904" s="35"/>
      <c r="C4904" s="35"/>
      <c r="D4904" s="46"/>
      <c r="E4904" s="43"/>
    </row>
    <row r="4905" spans="1:5" ht="15">
      <c r="A4905" s="35"/>
      <c r="B4905" s="35"/>
      <c r="C4905" s="35"/>
      <c r="D4905" s="46"/>
      <c r="E4905" s="43"/>
    </row>
    <row r="4906" spans="1:5" ht="15">
      <c r="A4906" s="35"/>
      <c r="B4906" s="35"/>
      <c r="C4906" s="35"/>
      <c r="D4906" s="46"/>
      <c r="E4906" s="43"/>
    </row>
    <row r="4907" spans="1:5" ht="15">
      <c r="A4907" s="35"/>
      <c r="B4907" s="35"/>
      <c r="C4907" s="35"/>
      <c r="D4907" s="46"/>
      <c r="E4907" s="43"/>
    </row>
    <row r="4908" spans="1:5" ht="15">
      <c r="A4908" s="35"/>
      <c r="B4908" s="35"/>
      <c r="C4908" s="35"/>
      <c r="D4908" s="46"/>
      <c r="E4908" s="43"/>
    </row>
    <row r="4909" spans="1:5" ht="15">
      <c r="A4909" s="35"/>
      <c r="B4909" s="35"/>
      <c r="C4909" s="35"/>
      <c r="D4909" s="46"/>
      <c r="E4909" s="43"/>
    </row>
    <row r="4910" spans="1:5" ht="15">
      <c r="A4910" s="35"/>
      <c r="B4910" s="35"/>
      <c r="C4910" s="35"/>
      <c r="D4910" s="46"/>
      <c r="E4910" s="43"/>
    </row>
    <row r="4911" spans="1:5" ht="15">
      <c r="A4911" s="35"/>
      <c r="B4911" s="35"/>
      <c r="C4911" s="35"/>
      <c r="D4911" s="46"/>
      <c r="E4911" s="43"/>
    </row>
    <row r="4912" spans="1:5" ht="15">
      <c r="A4912" s="35"/>
      <c r="B4912" s="35"/>
      <c r="C4912" s="35"/>
      <c r="D4912" s="46"/>
      <c r="E4912" s="43"/>
    </row>
    <row r="4913" spans="1:5" ht="15">
      <c r="A4913" s="35"/>
      <c r="B4913" s="35"/>
      <c r="C4913" s="35"/>
      <c r="D4913" s="46"/>
      <c r="E4913" s="43"/>
    </row>
    <row r="4914" spans="1:5" ht="15">
      <c r="A4914" s="35"/>
      <c r="B4914" s="35"/>
      <c r="C4914" s="35"/>
      <c r="D4914" s="46"/>
      <c r="E4914" s="43"/>
    </row>
    <row r="4915" spans="1:5" ht="15">
      <c r="A4915" s="35"/>
      <c r="B4915" s="35"/>
      <c r="C4915" s="35"/>
      <c r="D4915" s="46"/>
      <c r="E4915" s="43"/>
    </row>
    <row r="4916" spans="1:5" ht="15">
      <c r="A4916" s="35"/>
      <c r="B4916" s="35"/>
      <c r="C4916" s="35"/>
      <c r="D4916" s="46"/>
      <c r="E4916" s="43"/>
    </row>
    <row r="4917" spans="1:5" ht="15">
      <c r="A4917" s="35"/>
      <c r="B4917" s="35"/>
      <c r="C4917" s="35"/>
      <c r="D4917" s="46"/>
      <c r="E4917" s="43"/>
    </row>
    <row r="4918" spans="1:5" ht="15">
      <c r="A4918" s="35"/>
      <c r="B4918" s="35"/>
      <c r="C4918" s="35"/>
      <c r="D4918" s="46"/>
      <c r="E4918" s="43"/>
    </row>
    <row r="4919" spans="1:5" ht="15">
      <c r="A4919" s="35"/>
      <c r="B4919" s="35"/>
      <c r="C4919" s="35"/>
      <c r="D4919" s="46"/>
      <c r="E4919" s="43"/>
    </row>
    <row r="4920" spans="1:5" ht="15">
      <c r="A4920" s="35"/>
      <c r="B4920" s="35"/>
      <c r="C4920" s="35"/>
      <c r="D4920" s="46"/>
      <c r="E4920" s="43"/>
    </row>
    <row r="4921" spans="1:5" ht="15">
      <c r="A4921" s="35"/>
      <c r="B4921" s="35"/>
      <c r="C4921" s="35"/>
      <c r="D4921" s="46"/>
      <c r="E4921" s="43"/>
    </row>
    <row r="4922" spans="1:5" ht="15">
      <c r="A4922" s="35"/>
      <c r="B4922" s="35"/>
      <c r="C4922" s="35"/>
      <c r="D4922" s="46"/>
      <c r="E4922" s="43"/>
    </row>
    <row r="4923" spans="1:5" ht="15">
      <c r="A4923" s="35"/>
      <c r="B4923" s="35"/>
      <c r="C4923" s="35"/>
      <c r="D4923" s="46"/>
      <c r="E4923" s="43"/>
    </row>
    <row r="4924" spans="1:5" ht="15">
      <c r="A4924" s="35"/>
      <c r="B4924" s="35"/>
      <c r="C4924" s="35"/>
      <c r="D4924" s="46"/>
      <c r="E4924" s="43"/>
    </row>
    <row r="4925" spans="1:5" ht="15">
      <c r="A4925" s="35"/>
      <c r="B4925" s="35"/>
      <c r="C4925" s="35"/>
      <c r="D4925" s="46"/>
      <c r="E4925" s="43"/>
    </row>
    <row r="4926" spans="1:5" ht="15">
      <c r="A4926" s="35"/>
      <c r="B4926" s="35"/>
      <c r="C4926" s="35"/>
      <c r="D4926" s="46"/>
      <c r="E4926" s="43"/>
    </row>
    <row r="4927" spans="1:5" ht="15">
      <c r="A4927" s="35"/>
      <c r="B4927" s="35"/>
      <c r="C4927" s="35"/>
      <c r="D4927" s="46"/>
      <c r="E4927" s="43"/>
    </row>
    <row r="4928" spans="1:5" ht="15">
      <c r="A4928" s="35"/>
      <c r="B4928" s="35"/>
      <c r="C4928" s="35"/>
      <c r="D4928" s="46"/>
      <c r="E4928" s="43"/>
    </row>
    <row r="4929" spans="1:5" ht="15">
      <c r="A4929" s="35"/>
      <c r="B4929" s="35"/>
      <c r="C4929" s="35"/>
      <c r="D4929" s="46"/>
      <c r="E4929" s="43"/>
    </row>
    <row r="4930" spans="1:5" ht="15">
      <c r="A4930" s="35"/>
      <c r="B4930" s="35"/>
      <c r="C4930" s="35"/>
      <c r="D4930" s="46"/>
      <c r="E4930" s="43"/>
    </row>
    <row r="4931" spans="1:5" ht="15">
      <c r="A4931" s="35"/>
      <c r="B4931" s="35"/>
      <c r="C4931" s="35"/>
      <c r="D4931" s="46"/>
      <c r="E4931" s="43"/>
    </row>
    <row r="4932" spans="1:5" ht="15">
      <c r="A4932" s="35"/>
      <c r="B4932" s="35"/>
      <c r="C4932" s="35"/>
      <c r="D4932" s="46"/>
      <c r="E4932" s="43"/>
    </row>
    <row r="4933" spans="1:5" ht="15">
      <c r="A4933" s="35"/>
      <c r="B4933" s="35"/>
      <c r="C4933" s="35"/>
      <c r="D4933" s="46"/>
      <c r="E4933" s="43"/>
    </row>
    <row r="4934" spans="1:5" ht="15">
      <c r="A4934" s="35"/>
      <c r="B4934" s="35"/>
      <c r="C4934" s="35"/>
      <c r="D4934" s="46"/>
      <c r="E4934" s="43"/>
    </row>
    <row r="4935" spans="1:5" ht="15">
      <c r="A4935" s="35"/>
      <c r="B4935" s="35"/>
      <c r="C4935" s="35"/>
      <c r="D4935" s="46"/>
      <c r="E4935" s="43"/>
    </row>
    <row r="4936" spans="1:5" ht="15">
      <c r="A4936" s="35"/>
      <c r="B4936" s="35"/>
      <c r="C4936" s="35"/>
      <c r="D4936" s="46"/>
      <c r="E4936" s="43"/>
    </row>
    <row r="4937" spans="1:5" ht="15">
      <c r="A4937" s="35"/>
      <c r="B4937" s="35"/>
      <c r="C4937" s="35"/>
      <c r="D4937" s="46"/>
      <c r="E4937" s="43"/>
    </row>
    <row r="4938" spans="1:5" ht="15">
      <c r="A4938" s="35"/>
      <c r="B4938" s="35"/>
      <c r="C4938" s="35"/>
      <c r="D4938" s="46"/>
      <c r="E4938" s="43"/>
    </row>
    <row r="4939" spans="1:5" ht="15">
      <c r="A4939" s="35"/>
      <c r="B4939" s="35"/>
      <c r="C4939" s="35"/>
      <c r="D4939" s="46"/>
      <c r="E4939" s="43"/>
    </row>
    <row r="4940" spans="1:5" ht="15">
      <c r="A4940" s="35"/>
      <c r="B4940" s="35"/>
      <c r="C4940" s="35"/>
      <c r="D4940" s="46"/>
      <c r="E4940" s="43"/>
    </row>
    <row r="4941" spans="1:5" ht="15">
      <c r="A4941" s="35"/>
      <c r="B4941" s="35"/>
      <c r="C4941" s="35"/>
      <c r="D4941" s="46"/>
      <c r="E4941" s="43"/>
    </row>
    <row r="4942" spans="1:5" ht="15">
      <c r="A4942" s="35"/>
      <c r="B4942" s="35"/>
      <c r="C4942" s="35"/>
      <c r="D4942" s="46"/>
      <c r="E4942" s="43"/>
    </row>
    <row r="4943" spans="1:5" ht="15">
      <c r="A4943" s="35"/>
      <c r="B4943" s="35"/>
      <c r="C4943" s="35"/>
      <c r="D4943" s="46"/>
      <c r="E4943" s="43"/>
    </row>
    <row r="4944" spans="1:5" ht="15">
      <c r="A4944" s="35"/>
      <c r="B4944" s="35"/>
      <c r="C4944" s="35"/>
      <c r="D4944" s="46"/>
      <c r="E4944" s="43"/>
    </row>
    <row r="4945" spans="1:5" ht="15">
      <c r="A4945" s="35"/>
      <c r="B4945" s="35"/>
      <c r="C4945" s="35"/>
      <c r="D4945" s="46"/>
      <c r="E4945" s="43"/>
    </row>
    <row r="4946" spans="1:5" ht="15">
      <c r="A4946" s="35"/>
      <c r="B4946" s="35"/>
      <c r="C4946" s="35"/>
      <c r="D4946" s="46"/>
      <c r="E4946" s="43"/>
    </row>
    <row r="4947" spans="1:5" ht="15">
      <c r="A4947" s="35"/>
      <c r="B4947" s="35"/>
      <c r="C4947" s="35"/>
      <c r="D4947" s="46"/>
      <c r="E4947" s="43"/>
    </row>
    <row r="4948" spans="1:5" ht="15">
      <c r="A4948" s="35"/>
      <c r="B4948" s="35"/>
      <c r="C4948" s="35"/>
      <c r="D4948" s="46"/>
      <c r="E4948" s="43"/>
    </row>
    <row r="4949" spans="1:5" ht="15">
      <c r="A4949" s="35"/>
      <c r="B4949" s="35"/>
      <c r="C4949" s="35"/>
      <c r="D4949" s="46"/>
      <c r="E4949" s="43"/>
    </row>
    <row r="4950" spans="1:5" ht="15">
      <c r="A4950" s="35"/>
      <c r="B4950" s="35"/>
      <c r="C4950" s="35"/>
      <c r="D4950" s="46"/>
      <c r="E4950" s="43"/>
    </row>
    <row r="4951" spans="1:5" ht="15">
      <c r="A4951" s="35"/>
      <c r="B4951" s="35"/>
      <c r="C4951" s="35"/>
      <c r="D4951" s="46"/>
      <c r="E4951" s="43"/>
    </row>
    <row r="4952" spans="1:5" ht="15">
      <c r="A4952" s="35"/>
      <c r="B4952" s="35"/>
      <c r="C4952" s="35"/>
      <c r="D4952" s="46"/>
      <c r="E4952" s="43"/>
    </row>
    <row r="4953" spans="1:5" ht="15">
      <c r="A4953" s="35"/>
      <c r="B4953" s="35"/>
      <c r="C4953" s="35"/>
      <c r="D4953" s="46"/>
      <c r="E4953" s="43"/>
    </row>
    <row r="4954" spans="1:5" ht="15">
      <c r="A4954" s="35"/>
      <c r="B4954" s="35"/>
      <c r="C4954" s="35"/>
      <c r="D4954" s="46"/>
      <c r="E4954" s="43"/>
    </row>
    <row r="4955" spans="1:5" ht="15">
      <c r="A4955" s="35"/>
      <c r="B4955" s="35"/>
      <c r="C4955" s="35"/>
      <c r="D4955" s="46"/>
      <c r="E4955" s="43"/>
    </row>
    <row r="4956" spans="1:5" ht="15">
      <c r="A4956" s="35"/>
      <c r="B4956" s="35"/>
      <c r="C4956" s="35"/>
      <c r="D4956" s="46"/>
      <c r="E4956" s="43"/>
    </row>
    <row r="4957" spans="1:5" ht="15">
      <c r="A4957" s="35"/>
      <c r="B4957" s="35"/>
      <c r="C4957" s="35"/>
      <c r="D4957" s="46"/>
      <c r="E4957" s="43"/>
    </row>
    <row r="4958" spans="1:5" ht="15">
      <c r="A4958" s="35"/>
      <c r="B4958" s="35"/>
      <c r="C4958" s="35"/>
      <c r="D4958" s="46"/>
      <c r="E4958" s="43"/>
    </row>
    <row r="4959" spans="1:5" ht="15">
      <c r="A4959" s="35"/>
      <c r="B4959" s="35"/>
      <c r="C4959" s="35"/>
      <c r="D4959" s="46"/>
      <c r="E4959" s="43"/>
    </row>
    <row r="4960" spans="1:5" ht="15">
      <c r="A4960" s="35"/>
      <c r="B4960" s="35"/>
      <c r="C4960" s="35"/>
      <c r="D4960" s="46"/>
      <c r="E4960" s="43"/>
    </row>
    <row r="4961" spans="1:5" ht="15">
      <c r="A4961" s="35"/>
      <c r="B4961" s="35"/>
      <c r="C4961" s="35"/>
      <c r="D4961" s="46"/>
      <c r="E4961" s="43"/>
    </row>
    <row r="4962" spans="1:5" ht="15">
      <c r="A4962" s="35"/>
      <c r="B4962" s="35"/>
      <c r="C4962" s="35"/>
      <c r="D4962" s="46"/>
      <c r="E4962" s="43"/>
    </row>
    <row r="4963" spans="1:5" ht="15">
      <c r="A4963" s="35"/>
      <c r="B4963" s="35"/>
      <c r="C4963" s="35"/>
      <c r="D4963" s="46"/>
      <c r="E4963" s="43"/>
    </row>
    <row r="4964" spans="1:5" ht="15">
      <c r="A4964" s="35"/>
      <c r="B4964" s="35"/>
      <c r="C4964" s="35"/>
      <c r="D4964" s="46"/>
      <c r="E4964" s="43"/>
    </row>
    <row r="4965" spans="1:5" ht="15">
      <c r="A4965" s="35"/>
      <c r="B4965" s="35"/>
      <c r="C4965" s="35"/>
      <c r="D4965" s="46"/>
      <c r="E4965" s="43"/>
    </row>
    <row r="4966" spans="1:5" ht="15">
      <c r="A4966" s="35"/>
      <c r="B4966" s="35"/>
      <c r="C4966" s="35"/>
      <c r="D4966" s="46"/>
      <c r="E4966" s="43"/>
    </row>
    <row r="4967" spans="1:5" ht="15">
      <c r="A4967" s="35"/>
      <c r="B4967" s="35"/>
      <c r="C4967" s="35"/>
      <c r="D4967" s="46"/>
      <c r="E4967" s="43"/>
    </row>
    <row r="4968" spans="1:5" ht="15">
      <c r="A4968" s="35"/>
      <c r="B4968" s="35"/>
      <c r="C4968" s="35"/>
      <c r="D4968" s="46"/>
      <c r="E4968" s="43"/>
    </row>
    <row r="4969" spans="1:5" ht="15">
      <c r="A4969" s="35"/>
      <c r="B4969" s="35"/>
      <c r="C4969" s="35"/>
      <c r="D4969" s="46"/>
      <c r="E4969" s="43"/>
    </row>
    <row r="4970" spans="1:5" ht="15">
      <c r="A4970" s="35"/>
      <c r="B4970" s="35"/>
      <c r="C4970" s="35"/>
      <c r="D4970" s="46"/>
      <c r="E4970" s="43"/>
    </row>
    <row r="4971" spans="1:5" ht="15">
      <c r="A4971" s="35"/>
      <c r="B4971" s="35"/>
      <c r="C4971" s="35"/>
      <c r="D4971" s="46"/>
      <c r="E4971" s="43"/>
    </row>
    <row r="4972" spans="1:5" ht="15">
      <c r="A4972" s="35"/>
      <c r="B4972" s="35"/>
      <c r="C4972" s="35"/>
      <c r="D4972" s="46"/>
      <c r="E4972" s="43"/>
    </row>
    <row r="4973" spans="1:5" ht="15">
      <c r="A4973" s="35"/>
      <c r="B4973" s="35"/>
      <c r="C4973" s="35"/>
      <c r="D4973" s="46"/>
      <c r="E4973" s="43"/>
    </row>
    <row r="4974" spans="1:5" ht="15">
      <c r="A4974" s="35"/>
      <c r="B4974" s="35"/>
      <c r="C4974" s="35"/>
      <c r="D4974" s="46"/>
      <c r="E4974" s="43"/>
    </row>
    <row r="4975" spans="1:5" ht="15">
      <c r="A4975" s="35"/>
      <c r="B4975" s="35"/>
      <c r="C4975" s="35"/>
      <c r="D4975" s="46"/>
      <c r="E4975" s="43"/>
    </row>
    <row r="4976" spans="1:5" ht="15">
      <c r="A4976" s="35"/>
      <c r="B4976" s="35"/>
      <c r="C4976" s="35"/>
      <c r="D4976" s="46"/>
      <c r="E4976" s="43"/>
    </row>
    <row r="4977" spans="1:5" ht="15">
      <c r="A4977" s="35"/>
      <c r="B4977" s="35"/>
      <c r="C4977" s="35"/>
      <c r="D4977" s="46"/>
      <c r="E4977" s="43"/>
    </row>
    <row r="4978" spans="1:5" ht="15">
      <c r="A4978" s="35"/>
      <c r="B4978" s="35"/>
      <c r="C4978" s="35"/>
      <c r="D4978" s="46"/>
      <c r="E4978" s="43"/>
    </row>
    <row r="4979" spans="1:5" ht="15">
      <c r="A4979" s="35"/>
      <c r="B4979" s="35"/>
      <c r="C4979" s="35"/>
      <c r="D4979" s="46"/>
      <c r="E4979" s="43"/>
    </row>
    <row r="4980" spans="1:5" ht="15">
      <c r="A4980" s="35"/>
      <c r="B4980" s="35"/>
      <c r="C4980" s="35"/>
      <c r="D4980" s="46"/>
      <c r="E4980" s="43"/>
    </row>
    <row r="4981" spans="1:5" ht="15">
      <c r="A4981" s="35"/>
      <c r="B4981" s="35"/>
      <c r="C4981" s="35"/>
      <c r="D4981" s="46"/>
      <c r="E4981" s="43"/>
    </row>
    <row r="4982" spans="1:5" ht="15">
      <c r="A4982" s="35"/>
      <c r="B4982" s="35"/>
      <c r="C4982" s="35"/>
      <c r="D4982" s="46"/>
      <c r="E4982" s="43"/>
    </row>
    <row r="4983" spans="1:5" ht="15">
      <c r="A4983" s="35"/>
      <c r="B4983" s="35"/>
      <c r="C4983" s="35"/>
      <c r="D4983" s="46"/>
      <c r="E4983" s="43"/>
    </row>
    <row r="4984" spans="1:5" ht="15">
      <c r="A4984" s="35"/>
      <c r="B4984" s="35"/>
      <c r="C4984" s="35"/>
      <c r="D4984" s="46"/>
      <c r="E4984" s="43"/>
    </row>
    <row r="4985" spans="1:5" ht="15">
      <c r="A4985" s="35"/>
      <c r="B4985" s="35"/>
      <c r="C4985" s="35"/>
      <c r="D4985" s="46"/>
      <c r="E4985" s="43"/>
    </row>
    <row r="4986" spans="1:5" ht="15">
      <c r="A4986" s="35"/>
      <c r="B4986" s="35"/>
      <c r="C4986" s="35"/>
      <c r="D4986" s="46"/>
      <c r="E4986" s="43"/>
    </row>
    <row r="4987" spans="1:5" ht="15">
      <c r="A4987" s="35"/>
      <c r="B4987" s="35"/>
      <c r="C4987" s="35"/>
      <c r="D4987" s="46"/>
      <c r="E4987" s="43"/>
    </row>
    <row r="4988" spans="1:5" ht="15">
      <c r="A4988" s="35"/>
      <c r="B4988" s="35"/>
      <c r="C4988" s="35"/>
      <c r="D4988" s="46"/>
      <c r="E4988" s="43"/>
    </row>
    <row r="4989" spans="1:5" ht="15">
      <c r="A4989" s="35"/>
      <c r="B4989" s="35"/>
      <c r="C4989" s="35"/>
      <c r="D4989" s="46"/>
      <c r="E4989" s="43"/>
    </row>
    <row r="4990" spans="1:5" ht="15">
      <c r="A4990" s="35"/>
      <c r="B4990" s="35"/>
      <c r="C4990" s="35"/>
      <c r="D4990" s="46"/>
      <c r="E4990" s="43"/>
    </row>
    <row r="4991" spans="1:5" ht="15">
      <c r="A4991" s="35"/>
      <c r="B4991" s="35"/>
      <c r="C4991" s="35"/>
      <c r="D4991" s="46"/>
      <c r="E4991" s="43"/>
    </row>
    <row r="4992" spans="1:5" ht="15">
      <c r="A4992" s="35"/>
      <c r="B4992" s="35"/>
      <c r="C4992" s="35"/>
      <c r="D4992" s="46"/>
      <c r="E4992" s="43"/>
    </row>
    <row r="4993" spans="1:5" ht="15">
      <c r="A4993" s="35"/>
      <c r="B4993" s="35"/>
      <c r="C4993" s="35"/>
      <c r="D4993" s="46"/>
      <c r="E4993" s="43"/>
    </row>
    <row r="4994" spans="1:5" ht="15">
      <c r="A4994" s="35"/>
      <c r="B4994" s="35"/>
      <c r="C4994" s="35"/>
      <c r="D4994" s="46"/>
      <c r="E4994" s="43"/>
    </row>
    <row r="4995" spans="1:5" ht="15">
      <c r="A4995" s="35"/>
      <c r="B4995" s="35"/>
      <c r="C4995" s="35"/>
      <c r="D4995" s="46"/>
      <c r="E4995" s="43"/>
    </row>
    <row r="4996" spans="1:5" ht="15">
      <c r="A4996" s="35"/>
      <c r="B4996" s="35"/>
      <c r="C4996" s="35"/>
      <c r="D4996" s="46"/>
      <c r="E4996" s="43"/>
    </row>
    <row r="4997" spans="1:5" ht="15">
      <c r="A4997" s="35"/>
      <c r="B4997" s="35"/>
      <c r="C4997" s="35"/>
      <c r="D4997" s="46"/>
      <c r="E4997" s="43"/>
    </row>
    <row r="4998" spans="1:5" ht="15">
      <c r="A4998" s="35"/>
      <c r="B4998" s="35"/>
      <c r="C4998" s="35"/>
      <c r="D4998" s="46"/>
      <c r="E4998" s="43"/>
    </row>
    <row r="4999" spans="1:5" ht="15">
      <c r="A4999" s="35"/>
      <c r="B4999" s="35"/>
      <c r="C4999" s="35"/>
      <c r="D4999" s="46"/>
      <c r="E4999" s="43"/>
    </row>
    <row r="5000" spans="1:5" ht="15">
      <c r="A5000" s="35"/>
      <c r="B5000" s="35"/>
      <c r="C5000" s="35"/>
      <c r="D5000" s="46"/>
      <c r="E5000" s="43"/>
    </row>
    <row r="5001" spans="1:5" ht="15">
      <c r="A5001" s="35"/>
      <c r="B5001" s="35"/>
      <c r="C5001" s="35"/>
      <c r="D5001" s="46"/>
      <c r="E5001" s="43"/>
    </row>
    <row r="5002" spans="1:5" ht="15">
      <c r="A5002" s="35"/>
      <c r="B5002" s="35"/>
      <c r="C5002" s="35"/>
      <c r="D5002" s="46"/>
      <c r="E5002" s="43"/>
    </row>
    <row r="5003" spans="1:5" ht="15">
      <c r="A5003" s="35"/>
      <c r="B5003" s="35"/>
      <c r="C5003" s="35"/>
      <c r="D5003" s="46"/>
      <c r="E5003" s="43"/>
    </row>
    <row r="5004" spans="1:5" ht="15">
      <c r="A5004" s="35"/>
      <c r="B5004" s="35"/>
      <c r="C5004" s="35"/>
      <c r="D5004" s="46"/>
      <c r="E5004" s="43"/>
    </row>
    <row r="5005" spans="1:5" ht="15">
      <c r="A5005" s="35"/>
      <c r="B5005" s="35"/>
      <c r="C5005" s="35"/>
      <c r="D5005" s="46"/>
      <c r="E5005" s="43"/>
    </row>
    <row r="5006" spans="1:5" ht="15">
      <c r="A5006" s="35"/>
      <c r="B5006" s="35"/>
      <c r="C5006" s="35"/>
      <c r="D5006" s="46"/>
      <c r="E5006" s="43"/>
    </row>
    <row r="5007" spans="1:5" ht="15">
      <c r="A5007" s="35"/>
      <c r="B5007" s="35"/>
      <c r="C5007" s="35"/>
      <c r="D5007" s="46"/>
      <c r="E5007" s="43"/>
    </row>
    <row r="5008" spans="1:5" ht="15">
      <c r="A5008" s="35"/>
      <c r="B5008" s="35"/>
      <c r="C5008" s="35"/>
      <c r="D5008" s="46"/>
      <c r="E5008" s="43"/>
    </row>
    <row r="5009" spans="1:5" ht="15">
      <c r="A5009" s="35"/>
      <c r="B5009" s="35"/>
      <c r="C5009" s="35"/>
      <c r="D5009" s="46"/>
      <c r="E5009" s="43"/>
    </row>
    <row r="5010" spans="1:5" ht="15">
      <c r="A5010" s="35"/>
      <c r="B5010" s="35"/>
      <c r="C5010" s="35"/>
      <c r="D5010" s="46"/>
      <c r="E5010" s="43"/>
    </row>
    <row r="5011" spans="1:5" ht="15">
      <c r="A5011" s="35"/>
      <c r="B5011" s="35"/>
      <c r="C5011" s="35"/>
      <c r="D5011" s="46"/>
      <c r="E5011" s="43"/>
    </row>
    <row r="5012" spans="1:5" ht="15">
      <c r="A5012" s="35"/>
      <c r="B5012" s="35"/>
      <c r="C5012" s="35"/>
      <c r="D5012" s="46"/>
      <c r="E5012" s="43"/>
    </row>
    <row r="5013" spans="1:5" ht="15">
      <c r="A5013" s="35"/>
      <c r="B5013" s="35"/>
      <c r="C5013" s="35"/>
      <c r="D5013" s="46"/>
      <c r="E5013" s="43"/>
    </row>
    <row r="5014" spans="1:5" ht="15">
      <c r="A5014" s="35"/>
      <c r="B5014" s="35"/>
      <c r="C5014" s="35"/>
      <c r="D5014" s="46"/>
      <c r="E5014" s="43"/>
    </row>
    <row r="5015" spans="1:5" ht="15">
      <c r="A5015" s="35"/>
      <c r="B5015" s="35"/>
      <c r="C5015" s="35"/>
      <c r="D5015" s="46"/>
      <c r="E5015" s="43"/>
    </row>
    <row r="5016" spans="1:5" ht="15">
      <c r="A5016" s="35"/>
      <c r="B5016" s="35"/>
      <c r="C5016" s="35"/>
      <c r="D5016" s="46"/>
      <c r="E5016" s="43"/>
    </row>
    <row r="5017" spans="1:5" ht="15">
      <c r="A5017" s="35"/>
      <c r="B5017" s="35"/>
      <c r="C5017" s="35"/>
      <c r="D5017" s="46"/>
      <c r="E5017" s="43"/>
    </row>
    <row r="5018" spans="1:5" ht="15">
      <c r="A5018" s="35"/>
      <c r="B5018" s="35"/>
      <c r="C5018" s="35"/>
      <c r="D5018" s="46"/>
      <c r="E5018" s="43"/>
    </row>
    <row r="5019" spans="1:5" ht="15">
      <c r="A5019" s="35"/>
      <c r="B5019" s="35"/>
      <c r="C5019" s="35"/>
      <c r="D5019" s="46"/>
      <c r="E5019" s="43"/>
    </row>
    <row r="5020" spans="1:5" ht="15">
      <c r="A5020" s="35"/>
      <c r="B5020" s="35"/>
      <c r="C5020" s="35"/>
      <c r="D5020" s="46"/>
      <c r="E5020" s="43"/>
    </row>
    <row r="5021" spans="1:5" ht="15">
      <c r="A5021" s="35"/>
      <c r="B5021" s="35"/>
      <c r="C5021" s="35"/>
      <c r="D5021" s="46"/>
      <c r="E5021" s="43"/>
    </row>
    <row r="5022" spans="1:5" ht="15">
      <c r="A5022" s="35"/>
      <c r="B5022" s="35"/>
      <c r="C5022" s="35"/>
      <c r="D5022" s="46"/>
      <c r="E5022" s="43"/>
    </row>
    <row r="5023" spans="1:5" ht="15">
      <c r="A5023" s="35"/>
      <c r="B5023" s="35"/>
      <c r="C5023" s="35"/>
      <c r="D5023" s="46"/>
      <c r="E5023" s="43"/>
    </row>
    <row r="5024" spans="1:5" ht="15">
      <c r="A5024" s="35"/>
      <c r="B5024" s="35"/>
      <c r="C5024" s="35"/>
      <c r="D5024" s="46"/>
      <c r="E5024" s="43"/>
    </row>
    <row r="5025" spans="1:5" ht="15">
      <c r="A5025" s="35"/>
      <c r="B5025" s="35"/>
      <c r="C5025" s="35"/>
      <c r="D5025" s="46"/>
      <c r="E5025" s="43"/>
    </row>
    <row r="5026" spans="1:5" ht="15">
      <c r="A5026" s="35"/>
      <c r="B5026" s="35"/>
      <c r="C5026" s="35"/>
      <c r="D5026" s="46"/>
      <c r="E5026" s="43"/>
    </row>
    <row r="5027" spans="1:5" ht="15">
      <c r="A5027" s="35"/>
      <c r="B5027" s="35"/>
      <c r="C5027" s="35"/>
      <c r="D5027" s="46"/>
      <c r="E5027" s="43"/>
    </row>
    <row r="5028" spans="1:5" ht="15">
      <c r="A5028" s="35"/>
      <c r="B5028" s="35"/>
      <c r="C5028" s="35"/>
      <c r="D5028" s="46"/>
      <c r="E5028" s="43"/>
    </row>
    <row r="5029" spans="1:5" ht="15">
      <c r="A5029" s="35"/>
      <c r="B5029" s="35"/>
      <c r="C5029" s="35"/>
      <c r="D5029" s="46"/>
      <c r="E5029" s="43"/>
    </row>
    <row r="5030" spans="1:5" ht="15">
      <c r="A5030" s="35"/>
      <c r="B5030" s="35"/>
      <c r="C5030" s="35"/>
      <c r="D5030" s="46"/>
      <c r="E5030" s="43"/>
    </row>
    <row r="5031" spans="1:5" ht="15">
      <c r="A5031" s="35"/>
      <c r="B5031" s="35"/>
      <c r="C5031" s="35"/>
      <c r="D5031" s="46"/>
      <c r="E5031" s="43"/>
    </row>
    <row r="5032" spans="1:5" ht="15">
      <c r="A5032" s="35"/>
      <c r="B5032" s="35"/>
      <c r="C5032" s="35"/>
      <c r="D5032" s="46"/>
      <c r="E5032" s="43"/>
    </row>
    <row r="5033" spans="1:5" ht="15">
      <c r="A5033" s="35"/>
      <c r="B5033" s="35"/>
      <c r="C5033" s="35"/>
      <c r="D5033" s="46"/>
      <c r="E5033" s="43"/>
    </row>
    <row r="5034" spans="1:5" ht="15">
      <c r="A5034" s="35"/>
      <c r="B5034" s="35"/>
      <c r="C5034" s="35"/>
      <c r="D5034" s="46"/>
      <c r="E5034" s="43"/>
    </row>
    <row r="5035" spans="1:5" ht="15">
      <c r="A5035" s="35"/>
      <c r="B5035" s="35"/>
      <c r="C5035" s="35"/>
      <c r="D5035" s="46"/>
      <c r="E5035" s="43"/>
    </row>
    <row r="5036" spans="1:5" ht="15">
      <c r="A5036" s="35"/>
      <c r="B5036" s="35"/>
      <c r="C5036" s="35"/>
      <c r="D5036" s="46"/>
      <c r="E5036" s="43"/>
    </row>
    <row r="5037" spans="1:5" ht="15">
      <c r="A5037" s="35"/>
      <c r="B5037" s="35"/>
      <c r="C5037" s="35"/>
      <c r="D5037" s="46"/>
      <c r="E5037" s="43"/>
    </row>
    <row r="5038" spans="1:5" ht="15">
      <c r="A5038" s="35"/>
      <c r="B5038" s="35"/>
      <c r="C5038" s="35"/>
      <c r="D5038" s="46"/>
      <c r="E5038" s="43"/>
    </row>
    <row r="5039" spans="1:5" ht="15">
      <c r="A5039" s="35"/>
      <c r="B5039" s="35"/>
      <c r="C5039" s="35"/>
      <c r="D5039" s="46"/>
      <c r="E5039" s="43"/>
    </row>
    <row r="5040" spans="1:5" ht="15">
      <c r="A5040" s="35"/>
      <c r="B5040" s="35"/>
      <c r="C5040" s="35"/>
      <c r="D5040" s="46"/>
      <c r="E5040" s="43"/>
    </row>
    <row r="5041" spans="1:5" ht="15">
      <c r="A5041" s="35"/>
      <c r="B5041" s="35"/>
      <c r="C5041" s="35"/>
      <c r="D5041" s="46"/>
      <c r="E5041" s="43"/>
    </row>
    <row r="5042" spans="1:5" ht="15">
      <c r="A5042" s="35"/>
      <c r="B5042" s="35"/>
      <c r="C5042" s="35"/>
      <c r="D5042" s="46"/>
      <c r="E5042" s="43"/>
    </row>
    <row r="5043" spans="1:5" ht="15">
      <c r="A5043" s="35"/>
      <c r="B5043" s="35"/>
      <c r="C5043" s="35"/>
      <c r="D5043" s="46"/>
      <c r="E5043" s="43"/>
    </row>
    <row r="5044" spans="1:5" ht="15">
      <c r="A5044" s="35"/>
      <c r="B5044" s="35"/>
      <c r="C5044" s="35"/>
      <c r="D5044" s="46"/>
      <c r="E5044" s="43"/>
    </row>
    <row r="5045" spans="1:5" ht="15">
      <c r="A5045" s="35"/>
      <c r="B5045" s="35"/>
      <c r="C5045" s="35"/>
      <c r="D5045" s="46"/>
      <c r="E5045" s="43"/>
    </row>
    <row r="5046" spans="1:5" ht="15">
      <c r="A5046" s="35"/>
      <c r="B5046" s="35"/>
      <c r="C5046" s="35"/>
      <c r="D5046" s="46"/>
      <c r="E5046" s="43"/>
    </row>
    <row r="5047" spans="1:5" ht="15">
      <c r="A5047" s="35"/>
      <c r="B5047" s="35"/>
      <c r="C5047" s="35"/>
      <c r="D5047" s="46"/>
      <c r="E5047" s="43"/>
    </row>
    <row r="5048" spans="1:5" ht="15">
      <c r="A5048" s="35"/>
      <c r="B5048" s="35"/>
      <c r="C5048" s="35"/>
      <c r="D5048" s="46"/>
      <c r="E5048" s="43"/>
    </row>
    <row r="5049" spans="1:5" ht="15">
      <c r="A5049" s="35"/>
      <c r="B5049" s="35"/>
      <c r="C5049" s="35"/>
      <c r="D5049" s="46"/>
      <c r="E5049" s="43"/>
    </row>
    <row r="5050" spans="1:5" ht="15">
      <c r="A5050" s="35"/>
      <c r="B5050" s="35"/>
      <c r="C5050" s="35"/>
      <c r="D5050" s="46"/>
      <c r="E5050" s="43"/>
    </row>
    <row r="5051" spans="1:5" ht="15">
      <c r="A5051" s="35"/>
      <c r="B5051" s="35"/>
      <c r="C5051" s="35"/>
      <c r="D5051" s="46"/>
      <c r="E5051" s="43"/>
    </row>
    <row r="5052" spans="1:5" ht="15">
      <c r="A5052" s="35"/>
      <c r="B5052" s="35"/>
      <c r="C5052" s="35"/>
      <c r="D5052" s="46"/>
      <c r="E5052" s="43"/>
    </row>
    <row r="5053" spans="1:5" ht="15">
      <c r="A5053" s="35"/>
      <c r="B5053" s="35"/>
      <c r="C5053" s="35"/>
      <c r="D5053" s="46"/>
      <c r="E5053" s="43"/>
    </row>
    <row r="5054" spans="1:5" ht="15">
      <c r="A5054" s="35"/>
      <c r="B5054" s="35"/>
      <c r="C5054" s="35"/>
      <c r="D5054" s="46"/>
      <c r="E5054" s="43"/>
    </row>
    <row r="5055" spans="1:5" ht="15">
      <c r="A5055" s="35"/>
      <c r="B5055" s="35"/>
      <c r="C5055" s="35"/>
      <c r="D5055" s="46"/>
      <c r="E5055" s="43"/>
    </row>
    <row r="5056" spans="1:5" ht="15">
      <c r="A5056" s="35"/>
      <c r="B5056" s="35"/>
      <c r="C5056" s="35"/>
      <c r="D5056" s="46"/>
      <c r="E5056" s="43"/>
    </row>
    <row r="5057" spans="1:5" ht="15">
      <c r="A5057" s="35"/>
      <c r="B5057" s="35"/>
      <c r="C5057" s="35"/>
      <c r="D5057" s="46"/>
      <c r="E5057" s="43"/>
    </row>
    <row r="5058" spans="1:5" ht="15">
      <c r="A5058" s="35"/>
      <c r="B5058" s="35"/>
      <c r="C5058" s="35"/>
      <c r="D5058" s="46"/>
      <c r="E5058" s="43"/>
    </row>
    <row r="5059" spans="1:5" ht="15">
      <c r="A5059" s="35"/>
      <c r="B5059" s="35"/>
      <c r="C5059" s="35"/>
      <c r="D5059" s="46"/>
      <c r="E5059" s="43"/>
    </row>
    <row r="5060" spans="1:5" ht="15">
      <c r="A5060" s="35"/>
      <c r="B5060" s="35"/>
      <c r="C5060" s="35"/>
      <c r="D5060" s="46"/>
      <c r="E5060" s="43"/>
    </row>
    <row r="5061" spans="1:5" ht="15">
      <c r="A5061" s="35"/>
      <c r="B5061" s="35"/>
      <c r="C5061" s="35"/>
      <c r="D5061" s="46"/>
      <c r="E5061" s="43"/>
    </row>
    <row r="5062" spans="1:5" ht="15">
      <c r="A5062" s="35"/>
      <c r="B5062" s="35"/>
      <c r="C5062" s="35"/>
      <c r="D5062" s="46"/>
      <c r="E5062" s="43"/>
    </row>
    <row r="5063" spans="1:5" ht="15">
      <c r="A5063" s="35"/>
      <c r="B5063" s="35"/>
      <c r="C5063" s="35"/>
      <c r="D5063" s="46"/>
      <c r="E5063" s="43"/>
    </row>
    <row r="5064" spans="1:5" ht="15">
      <c r="A5064" s="35"/>
      <c r="B5064" s="35"/>
      <c r="C5064" s="35"/>
      <c r="D5064" s="46"/>
      <c r="E5064" s="43"/>
    </row>
    <row r="5065" spans="1:5" ht="15">
      <c r="A5065" s="35"/>
      <c r="B5065" s="35"/>
      <c r="C5065" s="35"/>
      <c r="D5065" s="46"/>
      <c r="E5065" s="43"/>
    </row>
    <row r="5066" spans="1:5" ht="15">
      <c r="A5066" s="35"/>
      <c r="B5066" s="35"/>
      <c r="C5066" s="35"/>
      <c r="D5066" s="46"/>
      <c r="E5066" s="43"/>
    </row>
    <row r="5067" spans="1:5" ht="15">
      <c r="A5067" s="35"/>
      <c r="B5067" s="35"/>
      <c r="C5067" s="35"/>
      <c r="D5067" s="46"/>
      <c r="E5067" s="43"/>
    </row>
    <row r="5068" spans="1:5" ht="15">
      <c r="A5068" s="35"/>
      <c r="B5068" s="35"/>
      <c r="C5068" s="35"/>
      <c r="D5068" s="46"/>
      <c r="E5068" s="43"/>
    </row>
    <row r="5069" spans="1:5" ht="15">
      <c r="A5069" s="35"/>
      <c r="B5069" s="35"/>
      <c r="C5069" s="35"/>
      <c r="D5069" s="46"/>
      <c r="E5069" s="43"/>
    </row>
    <row r="5070" spans="1:5" ht="15">
      <c r="A5070" s="35"/>
      <c r="B5070" s="35"/>
      <c r="C5070" s="35"/>
      <c r="D5070" s="46"/>
      <c r="E5070" s="43"/>
    </row>
    <row r="5071" spans="1:5" ht="15">
      <c r="A5071" s="35"/>
      <c r="B5071" s="35"/>
      <c r="C5071" s="35"/>
      <c r="D5071" s="46"/>
      <c r="E5071" s="43"/>
    </row>
    <row r="5072" spans="1:5" ht="15">
      <c r="A5072" s="35"/>
      <c r="B5072" s="35"/>
      <c r="C5072" s="35"/>
      <c r="D5072" s="46"/>
      <c r="E5072" s="43"/>
    </row>
    <row r="5073" spans="1:5" ht="15">
      <c r="A5073" s="35"/>
      <c r="B5073" s="35"/>
      <c r="C5073" s="35"/>
      <c r="D5073" s="46"/>
      <c r="E5073" s="43"/>
    </row>
    <row r="5074" spans="1:5" ht="15">
      <c r="A5074" s="35"/>
      <c r="B5074" s="35"/>
      <c r="C5074" s="35"/>
      <c r="D5074" s="46"/>
      <c r="E5074" s="43"/>
    </row>
    <row r="5075" spans="1:5" ht="15">
      <c r="A5075" s="35"/>
      <c r="B5075" s="35"/>
      <c r="C5075" s="35"/>
      <c r="D5075" s="46"/>
      <c r="E5075" s="43"/>
    </row>
    <row r="5076" spans="1:5" ht="15">
      <c r="A5076" s="35"/>
      <c r="B5076" s="35"/>
      <c r="C5076" s="35"/>
      <c r="D5076" s="46"/>
      <c r="E5076" s="43"/>
    </row>
    <row r="5077" spans="1:5" ht="15">
      <c r="A5077" s="35"/>
      <c r="B5077" s="35"/>
      <c r="C5077" s="35"/>
      <c r="D5077" s="46"/>
      <c r="E5077" s="43"/>
    </row>
    <row r="5078" spans="1:5" ht="15">
      <c r="A5078" s="35"/>
      <c r="B5078" s="35"/>
      <c r="C5078" s="35"/>
      <c r="D5078" s="46"/>
      <c r="E5078" s="43"/>
    </row>
    <row r="5079" spans="1:5" ht="15">
      <c r="A5079" s="35"/>
      <c r="B5079" s="35"/>
      <c r="C5079" s="35"/>
      <c r="D5079" s="46"/>
      <c r="E5079" s="43"/>
    </row>
    <row r="5080" spans="1:5" ht="15">
      <c r="A5080" s="35"/>
      <c r="B5080" s="35"/>
      <c r="C5080" s="35"/>
      <c r="D5080" s="46"/>
      <c r="E5080" s="43"/>
    </row>
    <row r="5081" spans="1:5" ht="15">
      <c r="A5081" s="35"/>
      <c r="B5081" s="35"/>
      <c r="C5081" s="35"/>
      <c r="D5081" s="46"/>
      <c r="E5081" s="43"/>
    </row>
    <row r="5082" spans="1:5" ht="15">
      <c r="A5082" s="35"/>
      <c r="B5082" s="35"/>
      <c r="C5082" s="35"/>
      <c r="D5082" s="46"/>
      <c r="E5082" s="43"/>
    </row>
    <row r="5083" spans="1:5" ht="15">
      <c r="A5083" s="35"/>
      <c r="B5083" s="35"/>
      <c r="C5083" s="35"/>
      <c r="D5083" s="46"/>
      <c r="E5083" s="43"/>
    </row>
    <row r="5084" spans="1:5" ht="15">
      <c r="A5084" s="35"/>
      <c r="B5084" s="35"/>
      <c r="C5084" s="35"/>
      <c r="D5084" s="46"/>
      <c r="E5084" s="43"/>
    </row>
    <row r="5085" spans="1:5" ht="15">
      <c r="A5085" s="35"/>
      <c r="B5085" s="35"/>
      <c r="C5085" s="35"/>
      <c r="D5085" s="46"/>
      <c r="E5085" s="43"/>
    </row>
    <row r="5086" spans="1:5" ht="15">
      <c r="A5086" s="35"/>
      <c r="B5086" s="35"/>
      <c r="C5086" s="35"/>
      <c r="D5086" s="46"/>
      <c r="E5086" s="43"/>
    </row>
    <row r="5087" spans="1:5" ht="15">
      <c r="A5087" s="35"/>
      <c r="B5087" s="35"/>
      <c r="C5087" s="35"/>
      <c r="D5087" s="46"/>
      <c r="E5087" s="43"/>
    </row>
    <row r="5088" spans="1:5" ht="15">
      <c r="A5088" s="35"/>
      <c r="B5088" s="35"/>
      <c r="C5088" s="35"/>
      <c r="D5088" s="46"/>
      <c r="E5088" s="43"/>
    </row>
    <row r="5089" spans="1:5" ht="15">
      <c r="A5089" s="35"/>
      <c r="B5089" s="35"/>
      <c r="C5089" s="35"/>
      <c r="D5089" s="46"/>
      <c r="E5089" s="43"/>
    </row>
    <row r="5090" spans="1:5" ht="15">
      <c r="A5090" s="35"/>
      <c r="B5090" s="35"/>
      <c r="C5090" s="35"/>
      <c r="D5090" s="46"/>
      <c r="E5090" s="43"/>
    </row>
    <row r="5091" spans="1:5" ht="15">
      <c r="A5091" s="35"/>
      <c r="B5091" s="35"/>
      <c r="C5091" s="35"/>
      <c r="D5091" s="46"/>
      <c r="E5091" s="43"/>
    </row>
    <row r="5092" spans="1:5" ht="15">
      <c r="A5092" s="35"/>
      <c r="B5092" s="35"/>
      <c r="C5092" s="35"/>
      <c r="D5092" s="46"/>
      <c r="E5092" s="43"/>
    </row>
    <row r="5093" spans="1:5" ht="15">
      <c r="A5093" s="35"/>
      <c r="B5093" s="35"/>
      <c r="C5093" s="35"/>
      <c r="D5093" s="46"/>
      <c r="E5093" s="43"/>
    </row>
    <row r="5094" spans="1:5" ht="15">
      <c r="A5094" s="35"/>
      <c r="B5094" s="35"/>
      <c r="C5094" s="35"/>
      <c r="D5094" s="46"/>
      <c r="E5094" s="43"/>
    </row>
    <row r="5095" spans="1:5" ht="15">
      <c r="A5095" s="35"/>
      <c r="B5095" s="35"/>
      <c r="C5095" s="35"/>
      <c r="D5095" s="46"/>
      <c r="E5095" s="43"/>
    </row>
    <row r="5096" spans="1:5" ht="15">
      <c r="A5096" s="35"/>
      <c r="B5096" s="35"/>
      <c r="C5096" s="35"/>
      <c r="D5096" s="46"/>
      <c r="E5096" s="43"/>
    </row>
    <row r="5097" spans="1:5" ht="15">
      <c r="A5097" s="35"/>
      <c r="B5097" s="35"/>
      <c r="C5097" s="35"/>
      <c r="D5097" s="46"/>
      <c r="E5097" s="43"/>
    </row>
    <row r="5098" spans="1:5" ht="15">
      <c r="A5098" s="35"/>
      <c r="B5098" s="35"/>
      <c r="C5098" s="35"/>
      <c r="D5098" s="46"/>
      <c r="E5098" s="43"/>
    </row>
    <row r="5099" spans="1:5" ht="15">
      <c r="A5099" s="35"/>
      <c r="B5099" s="35"/>
      <c r="C5099" s="35"/>
      <c r="D5099" s="46"/>
      <c r="E5099" s="43"/>
    </row>
    <row r="5100" spans="1:5" ht="15">
      <c r="A5100" s="35"/>
      <c r="B5100" s="35"/>
      <c r="C5100" s="35"/>
      <c r="D5100" s="46"/>
      <c r="E5100" s="43"/>
    </row>
    <row r="5101" spans="1:5" ht="15">
      <c r="A5101" s="35"/>
      <c r="B5101" s="35"/>
      <c r="C5101" s="35"/>
      <c r="D5101" s="46"/>
      <c r="E5101" s="43"/>
    </row>
    <row r="5102" spans="1:5" ht="15">
      <c r="A5102" s="35"/>
      <c r="B5102" s="35"/>
      <c r="C5102" s="35"/>
      <c r="D5102" s="46"/>
      <c r="E5102" s="43"/>
    </row>
    <row r="5103" spans="1:5" ht="15">
      <c r="A5103" s="35"/>
      <c r="B5103" s="35"/>
      <c r="C5103" s="35"/>
      <c r="D5103" s="46"/>
      <c r="E5103" s="43"/>
    </row>
    <row r="5104" spans="1:5" ht="15">
      <c r="A5104" s="35"/>
      <c r="B5104" s="35"/>
      <c r="C5104" s="35"/>
      <c r="D5104" s="46"/>
      <c r="E5104" s="43"/>
    </row>
    <row r="5105" spans="1:5" ht="15">
      <c r="A5105" s="35"/>
      <c r="B5105" s="35"/>
      <c r="C5105" s="35"/>
      <c r="D5105" s="46"/>
      <c r="E5105" s="43"/>
    </row>
    <row r="5106" spans="1:5" ht="15">
      <c r="A5106" s="35"/>
      <c r="B5106" s="35"/>
      <c r="C5106" s="35"/>
      <c r="D5106" s="46"/>
      <c r="E5106" s="43"/>
    </row>
    <row r="5107" spans="1:5" ht="15">
      <c r="A5107" s="35"/>
      <c r="B5107" s="35"/>
      <c r="C5107" s="35"/>
      <c r="D5107" s="46"/>
      <c r="E5107" s="43"/>
    </row>
    <row r="5108" spans="1:5" ht="15">
      <c r="A5108" s="35"/>
      <c r="B5108" s="35"/>
      <c r="C5108" s="35"/>
      <c r="D5108" s="46"/>
      <c r="E5108" s="43"/>
    </row>
    <row r="5109" spans="1:5" ht="15">
      <c r="A5109" s="35"/>
      <c r="B5109" s="35"/>
      <c r="C5109" s="35"/>
      <c r="D5109" s="46"/>
      <c r="E5109" s="43"/>
    </row>
    <row r="5110" spans="1:5" ht="15">
      <c r="A5110" s="35"/>
      <c r="B5110" s="35"/>
      <c r="C5110" s="35"/>
      <c r="D5110" s="46"/>
      <c r="E5110" s="43"/>
    </row>
    <row r="5111" spans="1:5" ht="15">
      <c r="A5111" s="35"/>
      <c r="B5111" s="35"/>
      <c r="C5111" s="35"/>
      <c r="D5111" s="46"/>
      <c r="E5111" s="43"/>
    </row>
    <row r="5112" spans="1:5" ht="15">
      <c r="A5112" s="35"/>
      <c r="B5112" s="35"/>
      <c r="C5112" s="35"/>
      <c r="D5112" s="46"/>
      <c r="E5112" s="43"/>
    </row>
    <row r="5113" spans="1:5" ht="15">
      <c r="A5113" s="35"/>
      <c r="B5113" s="35"/>
      <c r="C5113" s="35"/>
      <c r="D5113" s="46"/>
      <c r="E5113" s="43"/>
    </row>
    <row r="5114" spans="1:5" ht="15">
      <c r="A5114" s="35"/>
      <c r="B5114" s="35"/>
      <c r="C5114" s="35"/>
      <c r="D5114" s="46"/>
      <c r="E5114" s="43"/>
    </row>
    <row r="5115" spans="1:5" ht="15">
      <c r="A5115" s="35"/>
      <c r="B5115" s="35"/>
      <c r="C5115" s="35"/>
      <c r="D5115" s="46"/>
      <c r="E5115" s="43"/>
    </row>
    <row r="5116" spans="1:5" ht="15">
      <c r="A5116" s="35"/>
      <c r="B5116" s="35"/>
      <c r="C5116" s="35"/>
      <c r="D5116" s="46"/>
      <c r="E5116" s="43"/>
    </row>
    <row r="5117" spans="1:5" ht="15">
      <c r="A5117" s="35"/>
      <c r="B5117" s="35"/>
      <c r="C5117" s="35"/>
      <c r="D5117" s="46"/>
      <c r="E5117" s="43"/>
    </row>
    <row r="5118" spans="1:5" ht="15">
      <c r="A5118" s="35"/>
      <c r="B5118" s="35"/>
      <c r="C5118" s="35"/>
      <c r="D5118" s="46"/>
      <c r="E5118" s="43"/>
    </row>
    <row r="5119" spans="1:5" ht="15">
      <c r="A5119" s="35"/>
      <c r="B5119" s="35"/>
      <c r="C5119" s="35"/>
      <c r="D5119" s="46"/>
      <c r="E5119" s="43"/>
    </row>
    <row r="5120" spans="1:5" ht="15">
      <c r="A5120" s="35"/>
      <c r="B5120" s="35"/>
      <c r="C5120" s="35"/>
      <c r="D5120" s="46"/>
      <c r="E5120" s="43"/>
    </row>
    <row r="5121" spans="1:5" ht="15">
      <c r="A5121" s="35"/>
      <c r="B5121" s="35"/>
      <c r="C5121" s="35"/>
      <c r="D5121" s="46"/>
      <c r="E5121" s="43"/>
    </row>
    <row r="5122" spans="1:5" ht="15">
      <c r="A5122" s="35"/>
      <c r="B5122" s="35"/>
      <c r="C5122" s="35"/>
      <c r="D5122" s="46"/>
      <c r="E5122" s="43"/>
    </row>
    <row r="5123" spans="1:5" ht="15">
      <c r="A5123" s="35"/>
      <c r="B5123" s="35"/>
      <c r="C5123" s="35"/>
      <c r="D5123" s="46"/>
      <c r="E5123" s="43"/>
    </row>
    <row r="5124" spans="1:5" ht="15">
      <c r="A5124" s="35"/>
      <c r="B5124" s="35"/>
      <c r="C5124" s="35"/>
      <c r="D5124" s="46"/>
      <c r="E5124" s="43"/>
    </row>
    <row r="5125" spans="1:5" ht="15">
      <c r="A5125" s="35"/>
      <c r="B5125" s="35"/>
      <c r="C5125" s="35"/>
      <c r="D5125" s="46"/>
      <c r="E5125" s="43"/>
    </row>
    <row r="5126" spans="1:5" ht="15">
      <c r="A5126" s="35"/>
      <c r="B5126" s="35"/>
      <c r="C5126" s="35"/>
      <c r="D5126" s="46"/>
      <c r="E5126" s="43"/>
    </row>
    <row r="5127" spans="1:5" ht="15">
      <c r="A5127" s="35"/>
      <c r="B5127" s="35"/>
      <c r="C5127" s="35"/>
      <c r="D5127" s="46"/>
      <c r="E5127" s="43"/>
    </row>
    <row r="5128" spans="1:5" ht="15">
      <c r="A5128" s="35"/>
      <c r="B5128" s="35"/>
      <c r="C5128" s="35"/>
      <c r="D5128" s="46"/>
      <c r="E5128" s="43"/>
    </row>
    <row r="5129" spans="1:5" ht="15">
      <c r="A5129" s="35"/>
      <c r="B5129" s="35"/>
      <c r="C5129" s="35"/>
      <c r="D5129" s="46"/>
      <c r="E5129" s="43"/>
    </row>
    <row r="5130" spans="1:5" ht="15">
      <c r="A5130" s="35"/>
      <c r="B5130" s="35"/>
      <c r="C5130" s="35"/>
      <c r="D5130" s="46"/>
      <c r="E5130" s="43"/>
    </row>
    <row r="5131" spans="1:5" ht="15">
      <c r="A5131" s="35"/>
      <c r="B5131" s="35"/>
      <c r="C5131" s="35"/>
      <c r="D5131" s="46"/>
      <c r="E5131" s="43"/>
    </row>
    <row r="5132" spans="1:5" ht="15">
      <c r="A5132" s="35"/>
      <c r="B5132" s="35"/>
      <c r="C5132" s="35"/>
      <c r="D5132" s="46"/>
      <c r="E5132" s="43"/>
    </row>
    <row r="5133" spans="1:5" ht="15">
      <c r="A5133" s="35"/>
      <c r="B5133" s="35"/>
      <c r="C5133" s="35"/>
      <c r="D5133" s="46"/>
      <c r="E5133" s="43"/>
    </row>
    <row r="5134" spans="1:5" ht="15">
      <c r="A5134" s="35"/>
      <c r="B5134" s="35"/>
      <c r="C5134" s="35"/>
      <c r="D5134" s="46"/>
      <c r="E5134" s="43"/>
    </row>
    <row r="5135" spans="1:5" ht="15">
      <c r="A5135" s="35"/>
      <c r="B5135" s="35"/>
      <c r="C5135" s="35"/>
      <c r="D5135" s="46"/>
      <c r="E5135" s="43"/>
    </row>
    <row r="5136" spans="1:5" ht="15">
      <c r="A5136" s="35"/>
      <c r="B5136" s="35"/>
      <c r="C5136" s="35"/>
      <c r="D5136" s="46"/>
      <c r="E5136" s="43"/>
    </row>
    <row r="5137" spans="1:5" ht="15">
      <c r="A5137" s="35"/>
      <c r="B5137" s="35"/>
      <c r="C5137" s="35"/>
      <c r="D5137" s="46"/>
      <c r="E5137" s="43"/>
    </row>
    <row r="5138" spans="1:5" ht="15">
      <c r="A5138" s="35"/>
      <c r="B5138" s="35"/>
      <c r="C5138" s="35"/>
      <c r="D5138" s="46"/>
      <c r="E5138" s="43"/>
    </row>
    <row r="5139" spans="1:5" ht="15">
      <c r="A5139" s="35"/>
      <c r="B5139" s="35"/>
      <c r="C5139" s="35"/>
      <c r="D5139" s="46"/>
      <c r="E5139" s="43"/>
    </row>
    <row r="5140" spans="1:5" ht="15">
      <c r="A5140" s="35"/>
      <c r="B5140" s="35"/>
      <c r="C5140" s="35"/>
      <c r="D5140" s="46"/>
      <c r="E5140" s="43"/>
    </row>
    <row r="5141" spans="1:5" ht="15">
      <c r="A5141" s="35"/>
      <c r="B5141" s="35"/>
      <c r="C5141" s="35"/>
      <c r="D5141" s="46"/>
      <c r="E5141" s="43"/>
    </row>
    <row r="5142" spans="1:5" ht="15">
      <c r="A5142" s="35"/>
      <c r="B5142" s="35"/>
      <c r="C5142" s="35"/>
      <c r="D5142" s="46"/>
      <c r="E5142" s="43"/>
    </row>
    <row r="5143" spans="1:5" ht="15">
      <c r="A5143" s="35"/>
      <c r="B5143" s="35"/>
      <c r="C5143" s="35"/>
      <c r="D5143" s="46"/>
      <c r="E5143" s="43"/>
    </row>
    <row r="5144" spans="1:5" ht="15">
      <c r="A5144" s="35"/>
      <c r="B5144" s="35"/>
      <c r="C5144" s="35"/>
      <c r="D5144" s="46"/>
      <c r="E5144" s="43"/>
    </row>
    <row r="5145" spans="1:5" ht="15">
      <c r="A5145" s="35"/>
      <c r="B5145" s="35"/>
      <c r="C5145" s="35"/>
      <c r="D5145" s="46"/>
      <c r="E5145" s="43"/>
    </row>
    <row r="5146" spans="1:5" ht="15">
      <c r="A5146" s="35"/>
      <c r="B5146" s="35"/>
      <c r="C5146" s="35"/>
      <c r="D5146" s="46"/>
      <c r="E5146" s="43"/>
    </row>
    <row r="5147" spans="1:5" ht="15">
      <c r="A5147" s="35"/>
      <c r="B5147" s="35"/>
      <c r="C5147" s="35"/>
      <c r="D5147" s="46"/>
      <c r="E5147" s="43"/>
    </row>
    <row r="5148" spans="1:5" ht="15">
      <c r="A5148" s="35"/>
      <c r="B5148" s="35"/>
      <c r="C5148" s="35"/>
      <c r="D5148" s="46"/>
      <c r="E5148" s="43"/>
    </row>
    <row r="5149" spans="1:5" ht="15">
      <c r="A5149" s="35"/>
      <c r="B5149" s="35"/>
      <c r="C5149" s="35"/>
      <c r="D5149" s="46"/>
      <c r="E5149" s="43"/>
    </row>
    <row r="5150" spans="1:5" ht="15">
      <c r="A5150" s="35"/>
      <c r="B5150" s="35"/>
      <c r="C5150" s="35"/>
      <c r="D5150" s="46"/>
      <c r="E5150" s="43"/>
    </row>
    <row r="5151" spans="1:5" ht="15">
      <c r="A5151" s="35"/>
      <c r="B5151" s="35"/>
      <c r="C5151" s="35"/>
      <c r="D5151" s="46"/>
      <c r="E5151" s="43"/>
    </row>
    <row r="5152" spans="1:5" ht="15">
      <c r="A5152" s="35"/>
      <c r="B5152" s="35"/>
      <c r="C5152" s="35"/>
      <c r="D5152" s="46"/>
      <c r="E5152" s="43"/>
    </row>
    <row r="5153" spans="1:5" ht="15">
      <c r="A5153" s="35"/>
      <c r="B5153" s="35"/>
      <c r="C5153" s="35"/>
      <c r="D5153" s="46"/>
      <c r="E5153" s="43"/>
    </row>
    <row r="5154" spans="1:5" ht="15">
      <c r="A5154" s="35"/>
      <c r="B5154" s="35"/>
      <c r="C5154" s="35"/>
      <c r="D5154" s="46"/>
      <c r="E5154" s="43"/>
    </row>
    <row r="5155" spans="1:5" ht="15">
      <c r="A5155" s="35"/>
      <c r="B5155" s="35"/>
      <c r="C5155" s="35"/>
      <c r="D5155" s="46"/>
      <c r="E5155" s="43"/>
    </row>
    <row r="5156" spans="1:5" ht="15">
      <c r="A5156" s="35"/>
      <c r="B5156" s="35"/>
      <c r="C5156" s="35"/>
      <c r="D5156" s="46"/>
      <c r="E5156" s="43"/>
    </row>
    <row r="5157" spans="1:5" ht="15">
      <c r="A5157" s="35"/>
      <c r="B5157" s="35"/>
      <c r="C5157" s="35"/>
      <c r="D5157" s="46"/>
      <c r="E5157" s="43"/>
    </row>
    <row r="5158" spans="1:5" ht="15">
      <c r="A5158" s="35"/>
      <c r="B5158" s="35"/>
      <c r="C5158" s="35"/>
      <c r="D5158" s="46"/>
      <c r="E5158" s="43"/>
    </row>
    <row r="5159" spans="1:5" ht="15">
      <c r="A5159" s="35"/>
      <c r="B5159" s="35"/>
      <c r="C5159" s="35"/>
      <c r="D5159" s="46"/>
      <c r="E5159" s="43"/>
    </row>
    <row r="5160" spans="1:5" ht="15">
      <c r="A5160" s="35"/>
      <c r="B5160" s="35"/>
      <c r="C5160" s="35"/>
      <c r="D5160" s="46"/>
      <c r="E5160" s="43"/>
    </row>
    <row r="5161" spans="1:5" ht="15">
      <c r="A5161" s="35"/>
      <c r="B5161" s="35"/>
      <c r="C5161" s="35"/>
      <c r="D5161" s="46"/>
      <c r="E5161" s="43"/>
    </row>
    <row r="5162" spans="1:5" ht="15">
      <c r="A5162" s="35"/>
      <c r="B5162" s="35"/>
      <c r="C5162" s="35"/>
      <c r="D5162" s="46"/>
      <c r="E5162" s="43"/>
    </row>
    <row r="5163" spans="1:5" ht="15">
      <c r="A5163" s="35"/>
      <c r="B5163" s="35"/>
      <c r="C5163" s="35"/>
      <c r="D5163" s="46"/>
      <c r="E5163" s="43"/>
    </row>
    <row r="5164" spans="1:5" ht="15">
      <c r="A5164" s="35"/>
      <c r="B5164" s="35"/>
      <c r="C5164" s="35"/>
      <c r="D5164" s="46"/>
      <c r="E5164" s="43"/>
    </row>
    <row r="5165" spans="1:5" ht="15">
      <c r="A5165" s="35"/>
      <c r="B5165" s="35"/>
      <c r="C5165" s="35"/>
      <c r="D5165" s="46"/>
      <c r="E5165" s="43"/>
    </row>
    <row r="5166" spans="1:5" ht="15">
      <c r="A5166" s="35"/>
      <c r="B5166" s="35"/>
      <c r="C5166" s="35"/>
      <c r="D5166" s="46"/>
      <c r="E5166" s="43"/>
    </row>
    <row r="5167" spans="1:5" ht="15">
      <c r="A5167" s="35"/>
      <c r="B5167" s="35"/>
      <c r="C5167" s="35"/>
      <c r="D5167" s="46"/>
      <c r="E5167" s="43"/>
    </row>
    <row r="5168" spans="1:5" ht="15">
      <c r="A5168" s="35"/>
      <c r="B5168" s="35"/>
      <c r="C5168" s="35"/>
      <c r="D5168" s="46"/>
      <c r="E5168" s="43"/>
    </row>
    <row r="5169" spans="1:5" ht="15">
      <c r="A5169" s="35"/>
      <c r="B5169" s="35"/>
      <c r="C5169" s="35"/>
      <c r="D5169" s="46"/>
      <c r="E5169" s="43"/>
    </row>
    <row r="5170" spans="1:5" ht="15">
      <c r="A5170" s="35"/>
      <c r="B5170" s="35"/>
      <c r="C5170" s="35"/>
      <c r="D5170" s="46"/>
      <c r="E5170" s="43"/>
    </row>
    <row r="5171" spans="1:5" ht="15">
      <c r="A5171" s="35"/>
      <c r="B5171" s="35"/>
      <c r="C5171" s="35"/>
      <c r="D5171" s="46"/>
      <c r="E5171" s="43"/>
    </row>
    <row r="5172" spans="1:5" ht="15">
      <c r="A5172" s="35"/>
      <c r="B5172" s="35"/>
      <c r="C5172" s="35"/>
      <c r="D5172" s="46"/>
      <c r="E5172" s="43"/>
    </row>
    <row r="5173" spans="1:5" ht="15">
      <c r="A5173" s="35"/>
      <c r="B5173" s="35"/>
      <c r="C5173" s="35"/>
      <c r="D5173" s="46"/>
      <c r="E5173" s="43"/>
    </row>
    <row r="5174" spans="1:5" ht="15">
      <c r="A5174" s="35"/>
      <c r="B5174" s="35"/>
      <c r="C5174" s="35"/>
      <c r="D5174" s="46"/>
      <c r="E5174" s="43"/>
    </row>
    <row r="5175" spans="1:5" ht="15">
      <c r="A5175" s="35"/>
      <c r="B5175" s="35"/>
      <c r="C5175" s="35"/>
      <c r="D5175" s="46"/>
      <c r="E5175" s="43"/>
    </row>
    <row r="5176" spans="1:5" ht="15">
      <c r="A5176" s="35"/>
      <c r="B5176" s="35"/>
      <c r="C5176" s="35"/>
      <c r="D5176" s="46"/>
      <c r="E5176" s="43"/>
    </row>
    <row r="5177" spans="1:5" ht="15">
      <c r="A5177" s="35"/>
      <c r="B5177" s="35"/>
      <c r="C5177" s="35"/>
      <c r="D5177" s="46"/>
      <c r="E5177" s="43"/>
    </row>
    <row r="5178" spans="1:5" ht="15">
      <c r="A5178" s="35"/>
      <c r="B5178" s="35"/>
      <c r="C5178" s="35"/>
      <c r="D5178" s="46"/>
      <c r="E5178" s="43"/>
    </row>
    <row r="5179" spans="1:5" ht="15">
      <c r="A5179" s="35"/>
      <c r="B5179" s="35"/>
      <c r="C5179" s="35"/>
      <c r="D5179" s="46"/>
      <c r="E5179" s="43"/>
    </row>
    <row r="5180" spans="1:5" ht="15">
      <c r="A5180" s="35"/>
      <c r="B5180" s="35"/>
      <c r="C5180" s="35"/>
      <c r="D5180" s="46"/>
      <c r="E5180" s="43"/>
    </row>
    <row r="5181" spans="1:5" ht="15">
      <c r="A5181" s="35"/>
      <c r="B5181" s="35"/>
      <c r="C5181" s="35"/>
      <c r="D5181" s="46"/>
      <c r="E5181" s="43"/>
    </row>
    <row r="5182" spans="1:5" ht="15">
      <c r="A5182" s="35"/>
      <c r="B5182" s="35"/>
      <c r="C5182" s="35"/>
      <c r="D5182" s="46"/>
      <c r="E5182" s="43"/>
    </row>
    <row r="5183" spans="1:5" ht="15">
      <c r="A5183" s="35"/>
      <c r="B5183" s="35"/>
      <c r="C5183" s="35"/>
      <c r="D5183" s="46"/>
      <c r="E5183" s="43"/>
    </row>
    <row r="5184" spans="1:5" ht="15">
      <c r="A5184" s="35"/>
      <c r="B5184" s="35"/>
      <c r="C5184" s="35"/>
      <c r="D5184" s="46"/>
      <c r="E5184" s="43"/>
    </row>
    <row r="5185" spans="1:5" ht="15">
      <c r="A5185" s="35"/>
      <c r="B5185" s="35"/>
      <c r="C5185" s="35"/>
      <c r="D5185" s="46"/>
      <c r="E5185" s="43"/>
    </row>
    <row r="5186" spans="1:5" ht="15">
      <c r="A5186" s="35"/>
      <c r="B5186" s="35"/>
      <c r="C5186" s="35"/>
      <c r="D5186" s="46"/>
      <c r="E5186" s="43"/>
    </row>
    <row r="5187" spans="1:5" ht="15">
      <c r="A5187" s="35"/>
      <c r="B5187" s="35"/>
      <c r="C5187" s="35"/>
      <c r="D5187" s="46"/>
      <c r="E5187" s="43"/>
    </row>
    <row r="5188" spans="1:5" ht="15">
      <c r="A5188" s="35"/>
      <c r="B5188" s="35"/>
      <c r="C5188" s="35"/>
      <c r="D5188" s="46"/>
      <c r="E5188" s="43"/>
    </row>
    <row r="5189" spans="1:5" ht="15">
      <c r="A5189" s="35"/>
      <c r="B5189" s="35"/>
      <c r="C5189" s="35"/>
      <c r="D5189" s="46"/>
      <c r="E5189" s="43"/>
    </row>
    <row r="5190" spans="1:5" ht="15">
      <c r="A5190" s="35"/>
      <c r="B5190" s="35"/>
      <c r="C5190" s="35"/>
      <c r="D5190" s="46"/>
      <c r="E5190" s="43"/>
    </row>
    <row r="5191" spans="1:5" ht="15">
      <c r="A5191" s="35"/>
      <c r="B5191" s="35"/>
      <c r="C5191" s="35"/>
      <c r="D5191" s="46"/>
      <c r="E5191" s="43"/>
    </row>
    <row r="5192" spans="1:5" ht="15">
      <c r="A5192" s="35"/>
      <c r="B5192" s="35"/>
      <c r="C5192" s="35"/>
      <c r="D5192" s="46"/>
      <c r="E5192" s="43"/>
    </row>
    <row r="5193" spans="1:5" ht="15">
      <c r="A5193" s="35"/>
      <c r="B5193" s="35"/>
      <c r="C5193" s="35"/>
      <c r="D5193" s="46"/>
      <c r="E5193" s="43"/>
    </row>
    <row r="5194" spans="1:5" ht="15">
      <c r="A5194" s="35"/>
      <c r="B5194" s="35"/>
      <c r="C5194" s="35"/>
      <c r="D5194" s="46"/>
      <c r="E5194" s="43"/>
    </row>
    <row r="5195" spans="1:5" ht="15">
      <c r="A5195" s="35"/>
      <c r="B5195" s="35"/>
      <c r="C5195" s="35"/>
      <c r="D5195" s="46"/>
      <c r="E5195" s="43"/>
    </row>
    <row r="5196" spans="1:5" ht="15">
      <c r="A5196" s="35"/>
      <c r="B5196" s="35"/>
      <c r="C5196" s="35"/>
      <c r="D5196" s="46"/>
      <c r="E5196" s="43"/>
    </row>
    <row r="5197" spans="1:5" ht="15">
      <c r="A5197" s="35"/>
      <c r="B5197" s="35"/>
      <c r="C5197" s="35"/>
      <c r="D5197" s="46"/>
      <c r="E5197" s="43"/>
    </row>
    <row r="5198" spans="1:5" ht="15">
      <c r="A5198" s="35"/>
      <c r="B5198" s="35"/>
      <c r="C5198" s="35"/>
      <c r="D5198" s="46"/>
      <c r="E5198" s="43"/>
    </row>
    <row r="5199" spans="1:5" ht="15">
      <c r="A5199" s="35"/>
      <c r="B5199" s="35"/>
      <c r="C5199" s="35"/>
      <c r="D5199" s="46"/>
      <c r="E5199" s="43"/>
    </row>
    <row r="5200" spans="1:5" ht="15">
      <c r="A5200" s="35"/>
      <c r="B5200" s="35"/>
      <c r="C5200" s="35"/>
      <c r="D5200" s="46"/>
      <c r="E5200" s="43"/>
    </row>
    <row r="5201" spans="1:5" ht="15">
      <c r="A5201" s="35"/>
      <c r="B5201" s="35"/>
      <c r="C5201" s="35"/>
      <c r="D5201" s="46"/>
      <c r="E5201" s="43"/>
    </row>
    <row r="5202" spans="1:5" ht="15">
      <c r="A5202" s="35"/>
      <c r="B5202" s="35"/>
      <c r="C5202" s="35"/>
      <c r="D5202" s="46"/>
      <c r="E5202" s="43"/>
    </row>
    <row r="5203" spans="1:5" ht="15">
      <c r="A5203" s="35"/>
      <c r="B5203" s="35"/>
      <c r="C5203" s="35"/>
      <c r="D5203" s="46"/>
      <c r="E5203" s="43"/>
    </row>
    <row r="5204" spans="1:5" ht="15">
      <c r="A5204" s="35"/>
      <c r="B5204" s="35"/>
      <c r="C5204" s="35"/>
      <c r="D5204" s="46"/>
      <c r="E5204" s="43"/>
    </row>
    <row r="5205" spans="1:5" ht="15">
      <c r="A5205" s="35"/>
      <c r="B5205" s="35"/>
      <c r="C5205" s="35"/>
      <c r="D5205" s="46"/>
      <c r="E5205" s="43"/>
    </row>
    <row r="5206" spans="1:5" ht="15">
      <c r="A5206" s="35"/>
      <c r="B5206" s="35"/>
      <c r="C5206" s="35"/>
      <c r="D5206" s="46"/>
      <c r="E5206" s="43"/>
    </row>
    <row r="5207" spans="1:5" ht="15">
      <c r="A5207" s="35"/>
      <c r="B5207" s="35"/>
      <c r="C5207" s="35"/>
      <c r="D5207" s="46"/>
      <c r="E5207" s="43"/>
    </row>
    <row r="5208" spans="1:5" ht="15">
      <c r="A5208" s="35"/>
      <c r="B5208" s="35"/>
      <c r="C5208" s="35"/>
      <c r="D5208" s="46"/>
      <c r="E5208" s="43"/>
    </row>
    <row r="5209" spans="1:5" ht="15">
      <c r="A5209" s="35"/>
      <c r="B5209" s="35"/>
      <c r="C5209" s="35"/>
      <c r="D5209" s="46"/>
      <c r="E5209" s="43"/>
    </row>
    <row r="5210" spans="1:5" ht="15">
      <c r="A5210" s="35"/>
      <c r="B5210" s="35"/>
      <c r="C5210" s="35"/>
      <c r="D5210" s="46"/>
      <c r="E5210" s="43"/>
    </row>
    <row r="5211" spans="1:5" ht="15">
      <c r="A5211" s="35"/>
      <c r="B5211" s="35"/>
      <c r="C5211" s="35"/>
      <c r="D5211" s="46"/>
      <c r="E5211" s="43"/>
    </row>
    <row r="5212" spans="1:5" ht="15">
      <c r="A5212" s="35"/>
      <c r="B5212" s="35"/>
      <c r="C5212" s="35"/>
      <c r="D5212" s="46"/>
      <c r="E5212" s="43"/>
    </row>
    <row r="5213" spans="1:5" ht="15">
      <c r="A5213" s="35"/>
      <c r="B5213" s="35"/>
      <c r="C5213" s="35"/>
      <c r="D5213" s="46"/>
      <c r="E5213" s="43"/>
    </row>
    <row r="5214" spans="1:5" ht="15">
      <c r="A5214" s="35"/>
      <c r="B5214" s="35"/>
      <c r="C5214" s="35"/>
      <c r="D5214" s="46"/>
      <c r="E5214" s="43"/>
    </row>
    <row r="5215" spans="1:5" ht="15">
      <c r="A5215" s="35"/>
      <c r="B5215" s="35"/>
      <c r="C5215" s="35"/>
      <c r="D5215" s="46"/>
      <c r="E5215" s="43"/>
    </row>
    <row r="5216" spans="1:5" ht="15">
      <c r="A5216" s="35"/>
      <c r="B5216" s="35"/>
      <c r="C5216" s="35"/>
      <c r="D5216" s="46"/>
      <c r="E5216" s="43"/>
    </row>
    <row r="5217" spans="1:5" ht="15">
      <c r="A5217" s="35"/>
      <c r="B5217" s="35"/>
      <c r="C5217" s="35"/>
      <c r="D5217" s="46"/>
      <c r="E5217" s="43"/>
    </row>
    <row r="5218" spans="1:5" ht="15">
      <c r="A5218" s="35"/>
      <c r="B5218" s="35"/>
      <c r="C5218" s="35"/>
      <c r="D5218" s="46"/>
      <c r="E5218" s="43"/>
    </row>
    <row r="5219" spans="1:5" ht="15">
      <c r="A5219" s="35"/>
      <c r="B5219" s="35"/>
      <c r="C5219" s="35"/>
      <c r="D5219" s="46"/>
      <c r="E5219" s="43"/>
    </row>
    <row r="5220" spans="1:5" ht="15">
      <c r="A5220" s="35"/>
      <c r="B5220" s="35"/>
      <c r="C5220" s="35"/>
      <c r="D5220" s="46"/>
      <c r="E5220" s="43"/>
    </row>
    <row r="5221" spans="1:5" ht="15">
      <c r="A5221" s="35"/>
      <c r="B5221" s="35"/>
      <c r="C5221" s="35"/>
      <c r="D5221" s="46"/>
      <c r="E5221" s="43"/>
    </row>
    <row r="5222" spans="1:5" ht="15">
      <c r="A5222" s="35"/>
      <c r="B5222" s="35"/>
      <c r="C5222" s="35"/>
      <c r="D5222" s="46"/>
      <c r="E5222" s="43"/>
    </row>
    <row r="5223" spans="1:5" ht="15">
      <c r="A5223" s="35"/>
      <c r="B5223" s="35"/>
      <c r="C5223" s="35"/>
      <c r="D5223" s="46"/>
      <c r="E5223" s="43"/>
    </row>
    <row r="5224" spans="1:5" ht="15">
      <c r="A5224" s="35"/>
      <c r="B5224" s="35"/>
      <c r="C5224" s="35"/>
      <c r="D5224" s="46"/>
      <c r="E5224" s="43"/>
    </row>
    <row r="5225" spans="1:5" ht="15">
      <c r="A5225" s="35"/>
      <c r="B5225" s="35"/>
      <c r="C5225" s="35"/>
      <c r="D5225" s="46"/>
      <c r="E5225" s="43"/>
    </row>
    <row r="5226" spans="1:5" ht="15">
      <c r="A5226" s="35"/>
      <c r="B5226" s="35"/>
      <c r="C5226" s="35"/>
      <c r="D5226" s="46"/>
      <c r="E5226" s="43"/>
    </row>
    <row r="5227" spans="1:5" ht="15">
      <c r="A5227" s="35"/>
      <c r="B5227" s="35"/>
      <c r="C5227" s="35"/>
      <c r="D5227" s="46"/>
      <c r="E5227" s="43"/>
    </row>
    <row r="5228" spans="1:5" ht="15">
      <c r="A5228" s="35"/>
      <c r="B5228" s="35"/>
      <c r="C5228" s="35"/>
      <c r="D5228" s="46"/>
      <c r="E5228" s="43"/>
    </row>
    <row r="5229" spans="1:5" ht="15">
      <c r="A5229" s="35"/>
      <c r="B5229" s="35"/>
      <c r="C5229" s="35"/>
      <c r="D5229" s="46"/>
      <c r="E5229" s="43"/>
    </row>
    <row r="5230" spans="1:5" ht="15">
      <c r="A5230" s="35"/>
      <c r="B5230" s="35"/>
      <c r="C5230" s="35"/>
      <c r="D5230" s="46"/>
      <c r="E5230" s="43"/>
    </row>
    <row r="5231" spans="1:5" ht="15">
      <c r="A5231" s="35"/>
      <c r="B5231" s="35"/>
      <c r="C5231" s="35"/>
      <c r="D5231" s="46"/>
      <c r="E5231" s="43"/>
    </row>
    <row r="5232" spans="1:5" ht="15">
      <c r="A5232" s="35"/>
      <c r="B5232" s="35"/>
      <c r="C5232" s="35"/>
      <c r="D5232" s="46"/>
      <c r="E5232" s="43"/>
    </row>
    <row r="5233" spans="1:5" ht="15">
      <c r="A5233" s="35"/>
      <c r="B5233" s="35"/>
      <c r="C5233" s="35"/>
      <c r="D5233" s="46"/>
      <c r="E5233" s="43"/>
    </row>
    <row r="5234" spans="1:5" ht="15">
      <c r="A5234" s="35"/>
      <c r="B5234" s="35"/>
      <c r="C5234" s="35"/>
      <c r="D5234" s="46"/>
      <c r="E5234" s="43"/>
    </row>
    <row r="5235" spans="1:5" ht="15">
      <c r="A5235" s="35"/>
      <c r="B5235" s="35"/>
      <c r="C5235" s="35"/>
      <c r="D5235" s="46"/>
      <c r="E5235" s="43"/>
    </row>
    <row r="5236" spans="1:5" ht="15">
      <c r="A5236" s="35"/>
      <c r="B5236" s="35"/>
      <c r="C5236" s="35"/>
      <c r="D5236" s="46"/>
      <c r="E5236" s="43"/>
    </row>
    <row r="5237" spans="1:5" ht="15">
      <c r="A5237" s="35"/>
      <c r="B5237" s="35"/>
      <c r="C5237" s="35"/>
      <c r="D5237" s="46"/>
      <c r="E5237" s="43"/>
    </row>
    <row r="5238" spans="1:5" ht="15">
      <c r="A5238" s="35"/>
      <c r="B5238" s="35"/>
      <c r="C5238" s="35"/>
      <c r="D5238" s="46"/>
      <c r="E5238" s="43"/>
    </row>
    <row r="5239" spans="1:5" ht="15">
      <c r="A5239" s="35"/>
      <c r="B5239" s="35"/>
      <c r="C5239" s="35"/>
      <c r="D5239" s="46"/>
      <c r="E5239" s="43"/>
    </row>
    <row r="5240" spans="1:5" ht="15">
      <c r="A5240" s="35"/>
      <c r="B5240" s="35"/>
      <c r="C5240" s="35"/>
      <c r="D5240" s="46"/>
      <c r="E5240" s="43"/>
    </row>
    <row r="5241" spans="1:5" ht="15">
      <c r="A5241" s="35"/>
      <c r="B5241" s="35"/>
      <c r="C5241" s="35"/>
      <c r="D5241" s="46"/>
      <c r="E5241" s="43"/>
    </row>
    <row r="5242" spans="1:5" ht="15">
      <c r="A5242" s="35"/>
      <c r="B5242" s="35"/>
      <c r="C5242" s="35"/>
      <c r="D5242" s="46"/>
      <c r="E5242" s="43"/>
    </row>
    <row r="5243" spans="1:5" ht="15">
      <c r="A5243" s="35"/>
      <c r="B5243" s="35"/>
      <c r="C5243" s="35"/>
      <c r="D5243" s="46"/>
      <c r="E5243" s="43"/>
    </row>
    <row r="5244" spans="1:5" ht="15">
      <c r="A5244" s="35"/>
      <c r="B5244" s="35"/>
      <c r="C5244" s="35"/>
      <c r="D5244" s="46"/>
      <c r="E5244" s="43"/>
    </row>
    <row r="5245" spans="1:5" ht="15">
      <c r="A5245" s="35"/>
      <c r="B5245" s="35"/>
      <c r="C5245" s="35"/>
      <c r="D5245" s="46"/>
      <c r="E5245" s="43"/>
    </row>
    <row r="5246" spans="1:5" ht="15">
      <c r="A5246" s="35"/>
      <c r="B5246" s="35"/>
      <c r="C5246" s="35"/>
      <c r="D5246" s="46"/>
      <c r="E5246" s="43"/>
    </row>
    <row r="5247" spans="1:5" ht="15">
      <c r="A5247" s="35"/>
      <c r="B5247" s="35"/>
      <c r="C5247" s="35"/>
      <c r="D5247" s="46"/>
      <c r="E5247" s="43"/>
    </row>
    <row r="5248" spans="1:5" ht="15">
      <c r="A5248" s="35"/>
      <c r="B5248" s="35"/>
      <c r="C5248" s="35"/>
      <c r="D5248" s="46"/>
      <c r="E5248" s="43"/>
    </row>
    <row r="5249" spans="1:5" ht="15">
      <c r="A5249" s="35"/>
      <c r="B5249" s="35"/>
      <c r="C5249" s="35"/>
      <c r="D5249" s="46"/>
      <c r="E5249" s="43"/>
    </row>
    <row r="5250" spans="1:5" ht="15">
      <c r="A5250" s="35"/>
      <c r="B5250" s="35"/>
      <c r="C5250" s="35"/>
      <c r="D5250" s="46"/>
      <c r="E5250" s="43"/>
    </row>
    <row r="5251" spans="1:5" ht="15">
      <c r="A5251" s="35"/>
      <c r="B5251" s="35"/>
      <c r="C5251" s="35"/>
      <c r="D5251" s="46"/>
      <c r="E5251" s="43"/>
    </row>
    <row r="5252" spans="1:5" ht="15">
      <c r="A5252" s="35"/>
      <c r="B5252" s="35"/>
      <c r="C5252" s="35"/>
      <c r="D5252" s="46"/>
      <c r="E5252" s="43"/>
    </row>
    <row r="5253" spans="1:5" ht="15">
      <c r="A5253" s="35"/>
      <c r="B5253" s="35"/>
      <c r="C5253" s="35"/>
      <c r="D5253" s="46"/>
      <c r="E5253" s="43"/>
    </row>
    <row r="5254" spans="1:5" ht="15">
      <c r="A5254" s="35"/>
      <c r="B5254" s="35"/>
      <c r="C5254" s="35"/>
      <c r="D5254" s="46"/>
      <c r="E5254" s="43"/>
    </row>
    <row r="5255" spans="1:5" ht="15">
      <c r="A5255" s="35"/>
      <c r="B5255" s="35"/>
      <c r="C5255" s="35"/>
      <c r="D5255" s="46"/>
      <c r="E5255" s="43"/>
    </row>
    <row r="5256" spans="1:5" ht="15">
      <c r="A5256" s="35"/>
      <c r="B5256" s="35"/>
      <c r="C5256" s="35"/>
      <c r="D5256" s="46"/>
      <c r="E5256" s="43"/>
    </row>
    <row r="5257" spans="1:5" ht="15">
      <c r="A5257" s="35"/>
      <c r="B5257" s="35"/>
      <c r="C5257" s="35"/>
      <c r="D5257" s="46"/>
      <c r="E5257" s="43"/>
    </row>
    <row r="5258" spans="1:5" ht="15">
      <c r="A5258" s="35"/>
      <c r="B5258" s="35"/>
      <c r="C5258" s="35"/>
      <c r="D5258" s="46"/>
      <c r="E5258" s="43"/>
    </row>
    <row r="5259" spans="1:5" ht="15">
      <c r="A5259" s="35"/>
      <c r="B5259" s="35"/>
      <c r="C5259" s="35"/>
      <c r="D5259" s="46"/>
      <c r="E5259" s="43"/>
    </row>
    <row r="5260" spans="1:5" ht="15">
      <c r="A5260" s="35"/>
      <c r="B5260" s="35"/>
      <c r="C5260" s="35"/>
      <c r="D5260" s="46"/>
      <c r="E5260" s="43"/>
    </row>
    <row r="5261" spans="1:5" ht="15">
      <c r="A5261" s="35"/>
      <c r="B5261" s="35"/>
      <c r="C5261" s="35"/>
      <c r="D5261" s="46"/>
      <c r="E5261" s="43"/>
    </row>
    <row r="5262" spans="1:5" ht="15">
      <c r="A5262" s="35"/>
      <c r="B5262" s="35"/>
      <c r="C5262" s="35"/>
      <c r="D5262" s="46"/>
      <c r="E5262" s="43"/>
    </row>
    <row r="5263" spans="1:5" ht="15">
      <c r="A5263" s="35"/>
      <c r="B5263" s="35"/>
      <c r="C5263" s="35"/>
      <c r="D5263" s="46"/>
      <c r="E5263" s="43"/>
    </row>
    <row r="5264" spans="1:5" ht="15">
      <c r="A5264" s="35"/>
      <c r="B5264" s="35"/>
      <c r="C5264" s="35"/>
      <c r="D5264" s="46"/>
      <c r="E5264" s="43"/>
    </row>
    <row r="5265" spans="1:5" ht="15">
      <c r="A5265" s="35"/>
      <c r="B5265" s="35"/>
      <c r="C5265" s="35"/>
      <c r="D5265" s="46"/>
      <c r="E5265" s="43"/>
    </row>
    <row r="5266" spans="1:5" ht="15">
      <c r="A5266" s="35"/>
      <c r="B5266" s="35"/>
      <c r="C5266" s="35"/>
      <c r="D5266" s="46"/>
      <c r="E5266" s="43"/>
    </row>
    <row r="5267" spans="1:5" ht="15">
      <c r="A5267" s="35"/>
      <c r="B5267" s="35"/>
      <c r="C5267" s="35"/>
      <c r="D5267" s="46"/>
      <c r="E5267" s="43"/>
    </row>
    <row r="5268" spans="1:5" ht="15">
      <c r="A5268" s="35"/>
      <c r="B5268" s="35"/>
      <c r="C5268" s="35"/>
      <c r="D5268" s="46"/>
      <c r="E5268" s="43"/>
    </row>
    <row r="5269" spans="1:5" ht="15">
      <c r="A5269" s="35"/>
      <c r="B5269" s="35"/>
      <c r="C5269" s="35"/>
      <c r="D5269" s="46"/>
      <c r="E5269" s="43"/>
    </row>
    <row r="5270" spans="1:5" ht="15">
      <c r="A5270" s="35"/>
      <c r="B5270" s="35"/>
      <c r="C5270" s="35"/>
      <c r="D5270" s="46"/>
      <c r="E5270" s="43"/>
    </row>
    <row r="5271" spans="1:5" ht="15">
      <c r="A5271" s="35"/>
      <c r="B5271" s="35"/>
      <c r="C5271" s="35"/>
      <c r="D5271" s="46"/>
      <c r="E5271" s="43"/>
    </row>
    <row r="5272" spans="1:5" ht="15">
      <c r="A5272" s="35"/>
      <c r="B5272" s="35"/>
      <c r="C5272" s="35"/>
      <c r="D5272" s="46"/>
      <c r="E5272" s="43"/>
    </row>
    <row r="5273" spans="1:5" ht="15">
      <c r="A5273" s="35"/>
      <c r="B5273" s="35"/>
      <c r="C5273" s="35"/>
      <c r="D5273" s="46"/>
      <c r="E5273" s="43"/>
    </row>
    <row r="5274" spans="1:5" ht="15">
      <c r="A5274" s="35"/>
      <c r="B5274" s="35"/>
      <c r="C5274" s="35"/>
      <c r="D5274" s="46"/>
      <c r="E5274" s="43"/>
    </row>
    <row r="5275" spans="1:5" ht="15">
      <c r="A5275" s="35"/>
      <c r="B5275" s="35"/>
      <c r="C5275" s="35"/>
      <c r="D5275" s="46"/>
      <c r="E5275" s="43"/>
    </row>
    <row r="5276" spans="1:5" ht="15">
      <c r="A5276" s="35"/>
      <c r="B5276" s="35"/>
      <c r="C5276" s="35"/>
      <c r="D5276" s="46"/>
      <c r="E5276" s="43"/>
    </row>
    <row r="5277" spans="1:5" ht="15">
      <c r="A5277" s="35"/>
      <c r="B5277" s="35"/>
      <c r="C5277" s="35"/>
      <c r="D5277" s="46"/>
      <c r="E5277" s="43"/>
    </row>
    <row r="5278" spans="1:5" ht="15">
      <c r="A5278" s="35"/>
      <c r="B5278" s="35"/>
      <c r="C5278" s="35"/>
      <c r="D5278" s="46"/>
      <c r="E5278" s="43"/>
    </row>
    <row r="5279" spans="1:5" ht="15">
      <c r="A5279" s="35"/>
      <c r="B5279" s="35"/>
      <c r="C5279" s="35"/>
      <c r="D5279" s="46"/>
      <c r="E5279" s="43"/>
    </row>
    <row r="5280" spans="1:5" ht="15">
      <c r="A5280" s="35"/>
      <c r="B5280" s="35"/>
      <c r="C5280" s="35"/>
      <c r="D5280" s="46"/>
      <c r="E5280" s="43"/>
    </row>
    <row r="5281" spans="1:5" ht="15">
      <c r="A5281" s="35"/>
      <c r="B5281" s="35"/>
      <c r="C5281" s="35"/>
      <c r="D5281" s="46"/>
      <c r="E5281" s="43"/>
    </row>
    <row r="5282" spans="1:5" ht="15">
      <c r="A5282" s="35"/>
      <c r="B5282" s="35"/>
      <c r="C5282" s="35"/>
      <c r="D5282" s="46"/>
      <c r="E5282" s="43"/>
    </row>
    <row r="5283" spans="1:5" ht="15">
      <c r="A5283" s="35"/>
      <c r="B5283" s="35"/>
      <c r="C5283" s="35"/>
      <c r="D5283" s="46"/>
      <c r="E5283" s="43"/>
    </row>
    <row r="5284" spans="1:5" ht="15">
      <c r="A5284" s="35"/>
      <c r="B5284" s="35"/>
      <c r="C5284" s="35"/>
      <c r="D5284" s="46"/>
      <c r="E5284" s="43"/>
    </row>
    <row r="5285" spans="1:5" ht="15">
      <c r="A5285" s="35"/>
      <c r="B5285" s="35"/>
      <c r="C5285" s="35"/>
      <c r="D5285" s="46"/>
      <c r="E5285" s="43"/>
    </row>
    <row r="5286" spans="1:5" ht="15">
      <c r="A5286" s="35"/>
      <c r="B5286" s="35"/>
      <c r="C5286" s="35"/>
      <c r="D5286" s="46"/>
      <c r="E5286" s="43"/>
    </row>
    <row r="5287" spans="1:5" ht="15">
      <c r="A5287" s="35"/>
      <c r="B5287" s="35"/>
      <c r="C5287" s="35"/>
      <c r="D5287" s="46"/>
      <c r="E5287" s="43"/>
    </row>
    <row r="5288" spans="1:5" ht="15">
      <c r="A5288" s="35"/>
      <c r="B5288" s="35"/>
      <c r="C5288" s="35"/>
      <c r="D5288" s="46"/>
      <c r="E5288" s="43"/>
    </row>
    <row r="5289" spans="1:5" ht="15">
      <c r="A5289" s="35"/>
      <c r="B5289" s="35"/>
      <c r="C5289" s="35"/>
      <c r="D5289" s="46"/>
      <c r="E5289" s="43"/>
    </row>
    <row r="5290" spans="1:5" ht="15">
      <c r="A5290" s="35"/>
      <c r="B5290" s="35"/>
      <c r="C5290" s="35"/>
      <c r="D5290" s="46"/>
      <c r="E5290" s="43"/>
    </row>
    <row r="5291" spans="1:5" ht="15">
      <c r="A5291" s="35"/>
      <c r="B5291" s="35"/>
      <c r="C5291" s="35"/>
      <c r="D5291" s="46"/>
      <c r="E5291" s="43"/>
    </row>
    <row r="5292" spans="1:5" ht="15">
      <c r="A5292" s="35"/>
      <c r="B5292" s="35"/>
      <c r="C5292" s="35"/>
      <c r="D5292" s="46"/>
      <c r="E5292" s="43"/>
    </row>
    <row r="5293" spans="1:5" ht="15">
      <c r="A5293" s="35"/>
      <c r="B5293" s="35"/>
      <c r="C5293" s="35"/>
      <c r="D5293" s="46"/>
      <c r="E5293" s="43"/>
    </row>
    <row r="5294" spans="1:5" ht="15">
      <c r="A5294" s="35"/>
      <c r="B5294" s="35"/>
      <c r="C5294" s="35"/>
      <c r="D5294" s="46"/>
      <c r="E5294" s="43"/>
    </row>
    <row r="5295" spans="1:5" ht="15">
      <c r="A5295" s="35"/>
      <c r="B5295" s="35"/>
      <c r="C5295" s="35"/>
      <c r="D5295" s="46"/>
      <c r="E5295" s="43"/>
    </row>
    <row r="5296" spans="1:5" ht="15">
      <c r="A5296" s="35"/>
      <c r="B5296" s="35"/>
      <c r="C5296" s="35"/>
      <c r="D5296" s="46"/>
      <c r="E5296" s="43"/>
    </row>
    <row r="5297" spans="1:5" ht="15">
      <c r="A5297" s="35"/>
      <c r="B5297" s="35"/>
      <c r="C5297" s="35"/>
      <c r="D5297" s="46"/>
      <c r="E5297" s="43"/>
    </row>
    <row r="5298" spans="1:5" ht="15">
      <c r="A5298" s="35"/>
      <c r="B5298" s="35"/>
      <c r="C5298" s="35"/>
      <c r="D5298" s="46"/>
      <c r="E5298" s="43"/>
    </row>
    <row r="5299" spans="1:5" ht="15">
      <c r="A5299" s="35"/>
      <c r="B5299" s="35"/>
      <c r="C5299" s="35"/>
      <c r="D5299" s="46"/>
      <c r="E5299" s="43"/>
    </row>
    <row r="5300" spans="1:5" ht="15">
      <c r="A5300" s="35"/>
      <c r="B5300" s="35"/>
      <c r="C5300" s="35"/>
      <c r="D5300" s="46"/>
      <c r="E5300" s="43"/>
    </row>
    <row r="5301" spans="1:5" ht="15">
      <c r="A5301" s="35"/>
      <c r="B5301" s="35"/>
      <c r="C5301" s="35"/>
      <c r="D5301" s="46"/>
      <c r="E5301" s="43"/>
    </row>
    <row r="5302" spans="1:5" ht="15">
      <c r="A5302" s="35"/>
      <c r="B5302" s="35"/>
      <c r="C5302" s="35"/>
      <c r="D5302" s="46"/>
      <c r="E5302" s="43"/>
    </row>
    <row r="5303" spans="1:5" ht="15">
      <c r="A5303" s="35"/>
      <c r="B5303" s="35"/>
      <c r="C5303" s="35"/>
      <c r="D5303" s="46"/>
      <c r="E5303" s="43"/>
    </row>
    <row r="5304" spans="1:5" ht="15">
      <c r="A5304" s="35"/>
      <c r="B5304" s="35"/>
      <c r="C5304" s="35"/>
      <c r="D5304" s="46"/>
      <c r="E5304" s="43"/>
    </row>
    <row r="5305" spans="1:5" ht="15">
      <c r="A5305" s="35"/>
      <c r="B5305" s="35"/>
      <c r="C5305" s="35"/>
      <c r="D5305" s="46"/>
      <c r="E5305" s="43"/>
    </row>
    <row r="5306" spans="1:5" ht="15">
      <c r="A5306" s="35"/>
      <c r="B5306" s="35"/>
      <c r="C5306" s="35"/>
      <c r="D5306" s="46"/>
      <c r="E5306" s="43"/>
    </row>
    <row r="5307" spans="1:5" ht="15">
      <c r="A5307" s="35"/>
      <c r="B5307" s="35"/>
      <c r="C5307" s="35"/>
      <c r="D5307" s="46"/>
      <c r="E5307" s="43"/>
    </row>
    <row r="5308" spans="1:5" ht="15">
      <c r="A5308" s="35"/>
      <c r="B5308" s="35"/>
      <c r="C5308" s="35"/>
      <c r="D5308" s="46"/>
      <c r="E5308" s="43"/>
    </row>
    <row r="5309" spans="1:5" ht="15">
      <c r="A5309" s="35"/>
      <c r="B5309" s="35"/>
      <c r="C5309" s="35"/>
      <c r="D5309" s="46"/>
      <c r="E5309" s="43"/>
    </row>
    <row r="5310" spans="1:5" ht="15">
      <c r="A5310" s="35"/>
      <c r="B5310" s="35"/>
      <c r="C5310" s="35"/>
      <c r="D5310" s="46"/>
      <c r="E5310" s="43"/>
    </row>
    <row r="5311" spans="1:5" ht="15">
      <c r="A5311" s="35"/>
      <c r="B5311" s="35"/>
      <c r="C5311" s="35"/>
      <c r="D5311" s="46"/>
      <c r="E5311" s="43"/>
    </row>
    <row r="5312" spans="1:5" ht="15">
      <c r="A5312" s="35"/>
      <c r="B5312" s="35"/>
      <c r="C5312" s="35"/>
      <c r="D5312" s="46"/>
      <c r="E5312" s="43"/>
    </row>
    <row r="5313" spans="1:5" ht="15">
      <c r="A5313" s="35"/>
      <c r="B5313" s="35"/>
      <c r="C5313" s="35"/>
      <c r="D5313" s="46"/>
      <c r="E5313" s="43"/>
    </row>
    <row r="5314" spans="1:5" ht="15">
      <c r="A5314" s="35"/>
      <c r="B5314" s="35"/>
      <c r="C5314" s="35"/>
      <c r="D5314" s="46"/>
      <c r="E5314" s="43"/>
    </row>
    <row r="5315" spans="1:5" ht="15">
      <c r="A5315" s="35"/>
      <c r="B5315" s="35"/>
      <c r="C5315" s="35"/>
      <c r="D5315" s="46"/>
      <c r="E5315" s="43"/>
    </row>
    <row r="5316" spans="1:5" ht="15">
      <c r="A5316" s="35"/>
      <c r="B5316" s="35"/>
      <c r="C5316" s="35"/>
      <c r="D5316" s="46"/>
      <c r="E5316" s="43"/>
    </row>
    <row r="5317" spans="1:5" ht="15">
      <c r="A5317" s="35"/>
      <c r="B5317" s="35"/>
      <c r="C5317" s="35"/>
      <c r="D5317" s="46"/>
      <c r="E5317" s="43"/>
    </row>
    <row r="5318" spans="1:5" ht="15">
      <c r="A5318" s="35"/>
      <c r="B5318" s="35"/>
      <c r="C5318" s="35"/>
      <c r="D5318" s="46"/>
      <c r="E5318" s="43"/>
    </row>
    <row r="5319" spans="1:5" ht="15">
      <c r="A5319" s="35"/>
      <c r="B5319" s="35"/>
      <c r="C5319" s="35"/>
      <c r="D5319" s="46"/>
      <c r="E5319" s="43"/>
    </row>
    <row r="5320" spans="1:5" ht="15">
      <c r="A5320" s="35"/>
      <c r="B5320" s="35"/>
      <c r="C5320" s="35"/>
      <c r="D5320" s="46"/>
      <c r="E5320" s="43"/>
    </row>
    <row r="5321" spans="1:5" ht="15">
      <c r="A5321" s="35"/>
      <c r="B5321" s="35"/>
      <c r="C5321" s="35"/>
      <c r="D5321" s="46"/>
      <c r="E5321" s="43"/>
    </row>
    <row r="5322" spans="1:5" ht="15">
      <c r="A5322" s="35"/>
      <c r="B5322" s="35"/>
      <c r="C5322" s="35"/>
      <c r="D5322" s="46"/>
      <c r="E5322" s="43"/>
    </row>
    <row r="5323" spans="1:5" ht="15">
      <c r="A5323" s="35"/>
      <c r="B5323" s="35"/>
      <c r="C5323" s="35"/>
      <c r="D5323" s="46"/>
      <c r="E5323" s="43"/>
    </row>
    <row r="5324" spans="1:5" ht="15">
      <c r="A5324" s="35"/>
      <c r="B5324" s="35"/>
      <c r="C5324" s="35"/>
      <c r="D5324" s="46"/>
      <c r="E5324" s="43"/>
    </row>
    <row r="5325" spans="1:5" ht="15">
      <c r="A5325" s="35"/>
      <c r="B5325" s="35"/>
      <c r="C5325" s="35"/>
      <c r="D5325" s="46"/>
      <c r="E5325" s="43"/>
    </row>
    <row r="5326" spans="1:5" ht="15">
      <c r="A5326" s="35"/>
      <c r="B5326" s="35"/>
      <c r="C5326" s="35"/>
      <c r="D5326" s="46"/>
      <c r="E5326" s="43"/>
    </row>
    <row r="5327" spans="1:5" ht="15">
      <c r="A5327" s="35"/>
      <c r="B5327" s="35"/>
      <c r="C5327" s="35"/>
      <c r="D5327" s="46"/>
      <c r="E5327" s="43"/>
    </row>
    <row r="5328" spans="1:5" ht="15">
      <c r="A5328" s="35"/>
      <c r="B5328" s="35"/>
      <c r="C5328" s="35"/>
      <c r="D5328" s="46"/>
      <c r="E5328" s="43"/>
    </row>
    <row r="5329" spans="1:5" ht="15">
      <c r="A5329" s="35"/>
      <c r="B5329" s="35"/>
      <c r="C5329" s="35"/>
      <c r="D5329" s="46"/>
      <c r="E5329" s="43"/>
    </row>
    <row r="5330" spans="1:5" ht="15">
      <c r="A5330" s="35"/>
      <c r="B5330" s="35"/>
      <c r="C5330" s="35"/>
      <c r="D5330" s="46"/>
      <c r="E5330" s="43"/>
    </row>
    <row r="5331" spans="1:5" ht="15">
      <c r="A5331" s="35"/>
      <c r="B5331" s="35"/>
      <c r="C5331" s="35"/>
      <c r="D5331" s="46"/>
      <c r="E5331" s="43"/>
    </row>
    <row r="5332" spans="1:5" ht="15">
      <c r="A5332" s="35"/>
      <c r="B5332" s="35"/>
      <c r="C5332" s="35"/>
      <c r="D5332" s="46"/>
      <c r="E5332" s="43"/>
    </row>
    <row r="5333" spans="1:5" ht="15">
      <c r="A5333" s="35"/>
      <c r="B5333" s="35"/>
      <c r="C5333" s="35"/>
      <c r="D5333" s="46"/>
      <c r="E5333" s="43"/>
    </row>
    <row r="5334" spans="1:5" ht="15">
      <c r="A5334" s="35"/>
      <c r="B5334" s="35"/>
      <c r="C5334" s="35"/>
      <c r="D5334" s="46"/>
      <c r="E5334" s="43"/>
    </row>
    <row r="5335" spans="1:5" ht="15">
      <c r="A5335" s="35"/>
      <c r="B5335" s="35"/>
      <c r="C5335" s="35"/>
      <c r="D5335" s="46"/>
      <c r="E5335" s="43"/>
    </row>
    <row r="5336" spans="1:5" ht="15">
      <c r="A5336" s="35"/>
      <c r="B5336" s="35"/>
      <c r="C5336" s="35"/>
      <c r="D5336" s="46"/>
      <c r="E5336" s="43"/>
    </row>
    <row r="5337" spans="1:5" ht="15">
      <c r="A5337" s="35"/>
      <c r="B5337" s="35"/>
      <c r="C5337" s="35"/>
      <c r="D5337" s="46"/>
      <c r="E5337" s="43"/>
    </row>
    <row r="5338" spans="1:5" ht="15">
      <c r="A5338" s="35"/>
      <c r="B5338" s="35"/>
      <c r="C5338" s="35"/>
      <c r="D5338" s="46"/>
      <c r="E5338" s="43"/>
    </row>
    <row r="5339" spans="1:5" ht="15">
      <c r="A5339" s="35"/>
      <c r="B5339" s="35"/>
      <c r="C5339" s="35"/>
      <c r="D5339" s="46"/>
      <c r="E5339" s="43"/>
    </row>
    <row r="5340" spans="1:5" ht="15">
      <c r="A5340" s="35"/>
      <c r="B5340" s="35"/>
      <c r="C5340" s="35"/>
      <c r="D5340" s="46"/>
      <c r="E5340" s="43"/>
    </row>
    <row r="5341" spans="1:5" ht="15">
      <c r="A5341" s="35"/>
      <c r="B5341" s="35"/>
      <c r="C5341" s="35"/>
      <c r="D5341" s="46"/>
      <c r="E5341" s="43"/>
    </row>
    <row r="5342" spans="1:5" ht="15">
      <c r="A5342" s="35"/>
      <c r="B5342" s="35"/>
      <c r="C5342" s="35"/>
      <c r="D5342" s="46"/>
      <c r="E5342" s="43"/>
    </row>
    <row r="5343" spans="1:5" ht="15">
      <c r="A5343" s="35"/>
      <c r="B5343" s="35"/>
      <c r="C5343" s="35"/>
      <c r="D5343" s="46"/>
      <c r="E5343" s="43"/>
    </row>
    <row r="5344" spans="1:5" ht="15">
      <c r="A5344" s="35"/>
      <c r="B5344" s="35"/>
      <c r="C5344" s="35"/>
      <c r="D5344" s="46"/>
      <c r="E5344" s="43"/>
    </row>
    <row r="5345" spans="1:5" ht="15">
      <c r="A5345" s="35"/>
      <c r="B5345" s="35"/>
      <c r="C5345" s="35"/>
      <c r="D5345" s="46"/>
      <c r="E5345" s="43"/>
    </row>
    <row r="5346" spans="1:5" ht="15">
      <c r="A5346" s="35"/>
      <c r="B5346" s="35"/>
      <c r="C5346" s="35"/>
      <c r="D5346" s="46"/>
      <c r="E5346" s="43"/>
    </row>
    <row r="5347" spans="1:5" ht="15">
      <c r="A5347" s="35"/>
      <c r="B5347" s="35"/>
      <c r="C5347" s="35"/>
      <c r="D5347" s="46"/>
      <c r="E5347" s="43"/>
    </row>
    <row r="5348" spans="1:5" ht="15">
      <c r="A5348" s="35"/>
      <c r="B5348" s="35"/>
      <c r="C5348" s="35"/>
      <c r="D5348" s="46"/>
      <c r="E5348" s="43"/>
    </row>
    <row r="5349" spans="1:5" ht="15">
      <c r="A5349" s="35"/>
      <c r="B5349" s="35"/>
      <c r="C5349" s="35"/>
      <c r="D5349" s="46"/>
      <c r="E5349" s="43"/>
    </row>
    <row r="5350" spans="1:5" ht="15">
      <c r="A5350" s="35"/>
      <c r="B5350" s="35"/>
      <c r="C5350" s="35"/>
      <c r="D5350" s="46"/>
      <c r="E5350" s="43"/>
    </row>
    <row r="5351" spans="1:5" ht="15">
      <c r="A5351" s="35"/>
      <c r="B5351" s="35"/>
      <c r="C5351" s="35"/>
      <c r="D5351" s="46"/>
      <c r="E5351" s="43"/>
    </row>
    <row r="5352" spans="1:5" ht="15">
      <c r="A5352" s="35"/>
      <c r="B5352" s="35"/>
      <c r="C5352" s="35"/>
      <c r="D5352" s="46"/>
      <c r="E5352" s="43"/>
    </row>
    <row r="5353" spans="1:5" ht="15">
      <c r="A5353" s="35"/>
      <c r="B5353" s="35"/>
      <c r="C5353" s="35"/>
      <c r="D5353" s="46"/>
      <c r="E5353" s="43"/>
    </row>
    <row r="5354" spans="1:5" ht="15">
      <c r="A5354" s="35"/>
      <c r="B5354" s="35"/>
      <c r="C5354" s="35"/>
      <c r="D5354" s="46"/>
      <c r="E5354" s="43"/>
    </row>
    <row r="5355" spans="1:5" ht="15">
      <c r="A5355" s="35"/>
      <c r="B5355" s="35"/>
      <c r="C5355" s="35"/>
      <c r="D5355" s="46"/>
      <c r="E5355" s="43"/>
    </row>
    <row r="5356" spans="1:5" ht="15">
      <c r="A5356" s="35"/>
      <c r="B5356" s="35"/>
      <c r="C5356" s="35"/>
      <c r="D5356" s="46"/>
      <c r="E5356" s="43"/>
    </row>
    <row r="5357" spans="1:5" ht="15">
      <c r="A5357" s="35"/>
      <c r="B5357" s="35"/>
      <c r="C5357" s="35"/>
      <c r="D5357" s="46"/>
      <c r="E5357" s="43"/>
    </row>
    <row r="5358" spans="1:5" ht="15">
      <c r="A5358" s="35"/>
      <c r="B5358" s="35"/>
      <c r="C5358" s="35"/>
      <c r="D5358" s="46"/>
      <c r="E5358" s="43"/>
    </row>
    <row r="5359" spans="1:5" ht="15">
      <c r="A5359" s="35"/>
      <c r="B5359" s="35"/>
      <c r="C5359" s="35"/>
      <c r="D5359" s="46"/>
      <c r="E5359" s="43"/>
    </row>
    <row r="5360" spans="1:5" ht="15">
      <c r="A5360" s="35"/>
      <c r="B5360" s="35"/>
      <c r="C5360" s="35"/>
      <c r="D5360" s="46"/>
      <c r="E5360" s="43"/>
    </row>
    <row r="5361" spans="1:5" ht="15">
      <c r="A5361" s="35"/>
      <c r="B5361" s="35"/>
      <c r="C5361" s="35"/>
      <c r="D5361" s="46"/>
      <c r="E5361" s="43"/>
    </row>
    <row r="5362" spans="1:5" ht="15">
      <c r="A5362" s="35"/>
      <c r="B5362" s="35"/>
      <c r="C5362" s="35"/>
      <c r="D5362" s="46"/>
      <c r="E5362" s="43"/>
    </row>
    <row r="5363" spans="1:5" ht="15">
      <c r="A5363" s="35"/>
      <c r="B5363" s="35"/>
      <c r="C5363" s="35"/>
      <c r="D5363" s="46"/>
      <c r="E5363" s="43"/>
    </row>
    <row r="5364" spans="1:5" ht="15">
      <c r="A5364" s="35"/>
      <c r="B5364" s="35"/>
      <c r="C5364" s="35"/>
      <c r="D5364" s="46"/>
      <c r="E5364" s="43"/>
    </row>
    <row r="5365" spans="1:5" ht="15">
      <c r="A5365" s="35"/>
      <c r="B5365" s="35"/>
      <c r="C5365" s="35"/>
      <c r="D5365" s="46"/>
      <c r="E5365" s="43"/>
    </row>
    <row r="5366" spans="1:5" ht="15">
      <c r="A5366" s="35"/>
      <c r="B5366" s="35"/>
      <c r="C5366" s="35"/>
      <c r="D5366" s="46"/>
      <c r="E5366" s="43"/>
    </row>
    <row r="5367" spans="1:5" ht="15">
      <c r="A5367" s="35"/>
      <c r="B5367" s="35"/>
      <c r="C5367" s="35"/>
      <c r="D5367" s="46"/>
      <c r="E5367" s="43"/>
    </row>
    <row r="5368" spans="1:5" ht="15">
      <c r="A5368" s="35"/>
      <c r="B5368" s="35"/>
      <c r="C5368" s="35"/>
      <c r="D5368" s="46"/>
      <c r="E5368" s="43"/>
    </row>
    <row r="5369" spans="1:5" ht="15">
      <c r="A5369" s="35"/>
      <c r="B5369" s="35"/>
      <c r="C5369" s="35"/>
      <c r="D5369" s="46"/>
      <c r="E5369" s="43"/>
    </row>
    <row r="5370" spans="1:5" ht="15">
      <c r="A5370" s="35"/>
      <c r="B5370" s="35"/>
      <c r="C5370" s="35"/>
      <c r="D5370" s="46"/>
      <c r="E5370" s="43"/>
    </row>
    <row r="5371" spans="1:5" ht="15">
      <c r="A5371" s="35"/>
      <c r="B5371" s="35"/>
      <c r="C5371" s="35"/>
      <c r="D5371" s="46"/>
      <c r="E5371" s="43"/>
    </row>
    <row r="5372" spans="1:5" ht="15">
      <c r="A5372" s="35"/>
      <c r="B5372" s="35"/>
      <c r="C5372" s="35"/>
      <c r="D5372" s="46"/>
      <c r="E5372" s="43"/>
    </row>
    <row r="5373" spans="1:5" ht="15">
      <c r="A5373" s="35"/>
      <c r="B5373" s="35"/>
      <c r="C5373" s="35"/>
      <c r="D5373" s="46"/>
      <c r="E5373" s="43"/>
    </row>
    <row r="5374" spans="1:5" ht="15">
      <c r="A5374" s="35"/>
      <c r="B5374" s="35"/>
      <c r="C5374" s="35"/>
      <c r="D5374" s="46"/>
      <c r="E5374" s="43"/>
    </row>
    <row r="5375" spans="1:5" ht="15">
      <c r="A5375" s="35"/>
      <c r="B5375" s="35"/>
      <c r="C5375" s="35"/>
      <c r="D5375" s="46"/>
      <c r="E5375" s="43"/>
    </row>
    <row r="5376" spans="1:5" ht="15">
      <c r="A5376" s="35"/>
      <c r="B5376" s="35"/>
      <c r="C5376" s="35"/>
      <c r="D5376" s="46"/>
      <c r="E5376" s="43"/>
    </row>
    <row r="5377" spans="1:5" ht="15">
      <c r="A5377" s="35"/>
      <c r="B5377" s="35"/>
      <c r="C5377" s="35"/>
      <c r="D5377" s="46"/>
      <c r="E5377" s="43"/>
    </row>
    <row r="5378" spans="1:5" ht="15">
      <c r="A5378" s="35"/>
      <c r="B5378" s="35"/>
      <c r="C5378" s="35"/>
      <c r="D5378" s="46"/>
      <c r="E5378" s="43"/>
    </row>
    <row r="5379" spans="1:5" ht="15">
      <c r="A5379" s="35"/>
      <c r="B5379" s="35"/>
      <c r="C5379" s="35"/>
      <c r="D5379" s="46"/>
      <c r="E5379" s="43"/>
    </row>
    <row r="5380" spans="1:5" ht="15">
      <c r="A5380" s="35"/>
      <c r="B5380" s="35"/>
      <c r="C5380" s="35"/>
      <c r="D5380" s="46"/>
      <c r="E5380" s="43"/>
    </row>
    <row r="5381" spans="1:5" ht="15">
      <c r="A5381" s="35"/>
      <c r="B5381" s="35"/>
      <c r="C5381" s="35"/>
      <c r="D5381" s="46"/>
      <c r="E5381" s="43"/>
    </row>
    <row r="5382" spans="1:5" ht="15">
      <c r="A5382" s="35"/>
      <c r="B5382" s="35"/>
      <c r="C5382" s="35"/>
      <c r="D5382" s="46"/>
      <c r="E5382" s="43"/>
    </row>
    <row r="5383" spans="1:5" ht="15">
      <c r="A5383" s="35"/>
      <c r="B5383" s="35"/>
      <c r="C5383" s="35"/>
      <c r="D5383" s="46"/>
      <c r="E5383" s="43"/>
    </row>
    <row r="5384" spans="1:5" ht="15">
      <c r="A5384" s="35"/>
      <c r="B5384" s="35"/>
      <c r="C5384" s="35"/>
      <c r="D5384" s="46"/>
      <c r="E5384" s="43"/>
    </row>
    <row r="5385" spans="1:5" ht="15">
      <c r="A5385" s="35"/>
      <c r="B5385" s="35"/>
      <c r="C5385" s="35"/>
      <c r="D5385" s="46"/>
      <c r="E5385" s="43"/>
    </row>
    <row r="5386" spans="1:5" ht="15">
      <c r="A5386" s="35"/>
      <c r="B5386" s="35"/>
      <c r="C5386" s="35"/>
      <c r="D5386" s="46"/>
      <c r="E5386" s="43"/>
    </row>
    <row r="5387" spans="1:5" ht="15">
      <c r="A5387" s="35"/>
      <c r="B5387" s="35"/>
      <c r="C5387" s="35"/>
      <c r="D5387" s="46"/>
      <c r="E5387" s="43"/>
    </row>
    <row r="5388" spans="1:5" ht="15">
      <c r="A5388" s="35"/>
      <c r="B5388" s="35"/>
      <c r="C5388" s="35"/>
      <c r="D5388" s="46"/>
      <c r="E5388" s="43"/>
    </row>
    <row r="5389" spans="1:5" ht="15">
      <c r="A5389" s="35"/>
      <c r="B5389" s="35"/>
      <c r="C5389" s="35"/>
      <c r="D5389" s="46"/>
      <c r="E5389" s="43"/>
    </row>
    <row r="5390" spans="1:5" ht="15">
      <c r="A5390" s="35"/>
      <c r="B5390" s="35"/>
      <c r="C5390" s="35"/>
      <c r="D5390" s="46"/>
      <c r="E5390" s="43"/>
    </row>
    <row r="5391" spans="1:5" ht="15">
      <c r="A5391" s="35"/>
      <c r="B5391" s="35"/>
      <c r="C5391" s="35"/>
      <c r="D5391" s="46"/>
      <c r="E5391" s="43"/>
    </row>
    <row r="5392" spans="1:5" ht="15">
      <c r="A5392" s="35"/>
      <c r="B5392" s="35"/>
      <c r="C5392" s="35"/>
      <c r="D5392" s="46"/>
      <c r="E5392" s="43"/>
    </row>
    <row r="5393" spans="1:5" ht="15">
      <c r="A5393" s="35"/>
      <c r="B5393" s="35"/>
      <c r="C5393" s="35"/>
      <c r="D5393" s="46"/>
      <c r="E5393" s="43"/>
    </row>
    <row r="5394" spans="1:5" ht="15">
      <c r="A5394" s="35"/>
      <c r="B5394" s="35"/>
      <c r="C5394" s="35"/>
      <c r="D5394" s="46"/>
      <c r="E5394" s="43"/>
    </row>
    <row r="5395" spans="1:5" ht="15">
      <c r="A5395" s="35"/>
      <c r="B5395" s="35"/>
      <c r="C5395" s="35"/>
      <c r="D5395" s="46"/>
      <c r="E5395" s="43"/>
    </row>
    <row r="5396" spans="1:5" ht="15">
      <c r="A5396" s="35"/>
      <c r="B5396" s="35"/>
      <c r="C5396" s="35"/>
      <c r="D5396" s="46"/>
      <c r="E5396" s="43"/>
    </row>
    <row r="5397" spans="1:5" ht="15">
      <c r="A5397" s="35"/>
      <c r="B5397" s="35"/>
      <c r="C5397" s="35"/>
      <c r="D5397" s="46"/>
      <c r="E5397" s="43"/>
    </row>
    <row r="5398" spans="1:5" ht="15">
      <c r="A5398" s="35"/>
      <c r="B5398" s="35"/>
      <c r="C5398" s="35"/>
      <c r="D5398" s="46"/>
      <c r="E5398" s="43"/>
    </row>
    <row r="5399" spans="1:5" ht="15">
      <c r="A5399" s="35"/>
      <c r="B5399" s="35"/>
      <c r="C5399" s="35"/>
      <c r="D5399" s="46"/>
      <c r="E5399" s="43"/>
    </row>
    <row r="5400" spans="1:5" ht="15">
      <c r="A5400" s="35"/>
      <c r="B5400" s="35"/>
      <c r="C5400" s="35"/>
      <c r="D5400" s="46"/>
      <c r="E5400" s="43"/>
    </row>
    <row r="5401" spans="1:5" ht="15">
      <c r="A5401" s="35"/>
      <c r="B5401" s="35"/>
      <c r="C5401" s="35"/>
      <c r="D5401" s="46"/>
      <c r="E5401" s="43"/>
    </row>
    <row r="5402" spans="1:5" ht="15">
      <c r="A5402" s="35"/>
      <c r="B5402" s="35"/>
      <c r="C5402" s="35"/>
      <c r="D5402" s="46"/>
      <c r="E5402" s="43"/>
    </row>
    <row r="5403" spans="1:5" ht="15">
      <c r="A5403" s="35"/>
      <c r="B5403" s="35"/>
      <c r="C5403" s="35"/>
      <c r="D5403" s="46"/>
      <c r="E5403" s="43"/>
    </row>
    <row r="5404" spans="1:5" ht="15">
      <c r="A5404" s="35"/>
      <c r="B5404" s="35"/>
      <c r="C5404" s="35"/>
      <c r="D5404" s="46"/>
      <c r="E5404" s="43"/>
    </row>
    <row r="5405" spans="1:5" ht="15">
      <c r="A5405" s="35"/>
      <c r="B5405" s="35"/>
      <c r="C5405" s="35"/>
      <c r="D5405" s="46"/>
      <c r="E5405" s="43"/>
    </row>
    <row r="5406" spans="1:5" ht="15">
      <c r="A5406" s="35"/>
      <c r="B5406" s="35"/>
      <c r="C5406" s="35"/>
      <c r="D5406" s="46"/>
      <c r="E5406" s="43"/>
    </row>
    <row r="5407" spans="1:5" ht="15">
      <c r="A5407" s="35"/>
      <c r="B5407" s="35"/>
      <c r="C5407" s="35"/>
      <c r="D5407" s="46"/>
      <c r="E5407" s="43"/>
    </row>
    <row r="5408" spans="1:5" ht="15">
      <c r="A5408" s="35"/>
      <c r="B5408" s="35"/>
      <c r="C5408" s="35"/>
      <c r="D5408" s="46"/>
      <c r="E5408" s="43"/>
    </row>
    <row r="5409" spans="1:5" ht="15">
      <c r="A5409" s="35"/>
      <c r="B5409" s="35"/>
      <c r="C5409" s="35"/>
      <c r="D5409" s="46"/>
      <c r="E5409" s="43"/>
    </row>
    <row r="5410" spans="1:5" ht="15">
      <c r="A5410" s="35"/>
      <c r="B5410" s="35"/>
      <c r="C5410" s="35"/>
      <c r="D5410" s="46"/>
      <c r="E5410" s="43"/>
    </row>
    <row r="5411" spans="1:5" ht="15">
      <c r="A5411" s="35"/>
      <c r="B5411" s="35"/>
      <c r="C5411" s="35"/>
      <c r="D5411" s="46"/>
      <c r="E5411" s="43"/>
    </row>
    <row r="5412" spans="1:5" ht="15">
      <c r="A5412" s="35"/>
      <c r="B5412" s="35"/>
      <c r="C5412" s="35"/>
      <c r="D5412" s="46"/>
      <c r="E5412" s="43"/>
    </row>
    <row r="5413" spans="1:5" ht="15">
      <c r="A5413" s="35"/>
      <c r="B5413" s="35"/>
      <c r="C5413" s="35"/>
      <c r="D5413" s="46"/>
      <c r="E5413" s="43"/>
    </row>
    <row r="5414" spans="1:5" ht="15">
      <c r="A5414" s="35"/>
      <c r="B5414" s="35"/>
      <c r="C5414" s="35"/>
      <c r="D5414" s="46"/>
      <c r="E5414" s="43"/>
    </row>
    <row r="5415" spans="1:5" ht="15">
      <c r="A5415" s="35"/>
      <c r="B5415" s="35"/>
      <c r="C5415" s="35"/>
      <c r="D5415" s="46"/>
      <c r="E5415" s="43"/>
    </row>
    <row r="5416" spans="1:5" ht="15">
      <c r="A5416" s="35"/>
      <c r="B5416" s="35"/>
      <c r="C5416" s="35"/>
      <c r="D5416" s="46"/>
      <c r="E5416" s="43"/>
    </row>
    <row r="5417" spans="1:5" ht="15">
      <c r="A5417" s="35"/>
      <c r="B5417" s="35"/>
      <c r="C5417" s="35"/>
      <c r="D5417" s="46"/>
      <c r="E5417" s="43"/>
    </row>
    <row r="5418" spans="1:5" ht="15">
      <c r="A5418" s="35"/>
      <c r="B5418" s="35"/>
      <c r="C5418" s="35"/>
      <c r="D5418" s="46"/>
      <c r="E5418" s="43"/>
    </row>
    <row r="5419" spans="1:5" ht="15">
      <c r="A5419" s="35"/>
      <c r="B5419" s="35"/>
      <c r="C5419" s="35"/>
      <c r="D5419" s="46"/>
      <c r="E5419" s="43"/>
    </row>
    <row r="5420" spans="1:5" ht="15">
      <c r="A5420" s="35"/>
      <c r="B5420" s="35"/>
      <c r="C5420" s="35"/>
      <c r="D5420" s="46"/>
      <c r="E5420" s="43"/>
    </row>
    <row r="5421" spans="1:5" ht="15">
      <c r="A5421" s="35"/>
      <c r="B5421" s="35"/>
      <c r="C5421" s="35"/>
      <c r="D5421" s="46"/>
      <c r="E5421" s="43"/>
    </row>
    <row r="5422" spans="1:5" ht="15">
      <c r="A5422" s="35"/>
      <c r="B5422" s="35"/>
      <c r="C5422" s="35"/>
      <c r="D5422" s="46"/>
      <c r="E5422" s="43"/>
    </row>
    <row r="5423" spans="1:5" ht="15">
      <c r="A5423" s="35"/>
      <c r="B5423" s="35"/>
      <c r="C5423" s="35"/>
      <c r="D5423" s="46"/>
      <c r="E5423" s="43"/>
    </row>
    <row r="5424" spans="1:5" ht="15">
      <c r="A5424" s="35"/>
      <c r="B5424" s="35"/>
      <c r="C5424" s="35"/>
      <c r="D5424" s="46"/>
      <c r="E5424" s="43"/>
    </row>
    <row r="5425" spans="1:5" ht="15">
      <c r="A5425" s="35"/>
      <c r="B5425" s="35"/>
      <c r="C5425" s="35"/>
      <c r="D5425" s="46"/>
      <c r="E5425" s="43"/>
    </row>
    <row r="5426" spans="1:5" ht="15">
      <c r="A5426" s="35"/>
      <c r="B5426" s="35"/>
      <c r="C5426" s="35"/>
      <c r="D5426" s="46"/>
      <c r="E5426" s="43"/>
    </row>
    <row r="5427" spans="1:5" ht="15">
      <c r="A5427" s="35"/>
      <c r="B5427" s="35"/>
      <c r="C5427" s="35"/>
      <c r="D5427" s="46"/>
      <c r="E5427" s="43"/>
    </row>
    <row r="5428" spans="1:5" ht="15">
      <c r="A5428" s="35"/>
      <c r="B5428" s="35"/>
      <c r="C5428" s="35"/>
      <c r="D5428" s="46"/>
      <c r="E5428" s="43"/>
    </row>
    <row r="5429" spans="1:5" ht="15">
      <c r="A5429" s="35"/>
      <c r="B5429" s="35"/>
      <c r="C5429" s="35"/>
      <c r="D5429" s="46"/>
      <c r="E5429" s="43"/>
    </row>
    <row r="5430" spans="1:5" ht="15">
      <c r="A5430" s="35"/>
      <c r="B5430" s="35"/>
      <c r="C5430" s="35"/>
      <c r="D5430" s="46"/>
      <c r="E5430" s="43"/>
    </row>
    <row r="5431" spans="1:5" ht="15">
      <c r="A5431" s="35"/>
      <c r="B5431" s="35"/>
      <c r="C5431" s="35"/>
      <c r="D5431" s="46"/>
      <c r="E5431" s="43"/>
    </row>
    <row r="5432" spans="1:5" ht="15">
      <c r="A5432" s="35"/>
      <c r="B5432" s="35"/>
      <c r="C5432" s="35"/>
      <c r="D5432" s="46"/>
      <c r="E5432" s="43"/>
    </row>
    <row r="5433" spans="1:5" ht="15">
      <c r="A5433" s="35"/>
      <c r="B5433" s="35"/>
      <c r="C5433" s="35"/>
      <c r="D5433" s="46"/>
      <c r="E5433" s="43"/>
    </row>
    <row r="5434" spans="1:5" ht="15">
      <c r="A5434" s="35"/>
      <c r="B5434" s="35"/>
      <c r="C5434" s="35"/>
      <c r="D5434" s="46"/>
      <c r="E5434" s="43"/>
    </row>
    <row r="5435" spans="1:5" ht="15">
      <c r="A5435" s="35"/>
      <c r="B5435" s="35"/>
      <c r="C5435" s="35"/>
      <c r="D5435" s="46"/>
      <c r="E5435" s="43"/>
    </row>
    <row r="5436" spans="1:5" ht="15">
      <c r="A5436" s="35"/>
      <c r="B5436" s="35"/>
      <c r="C5436" s="35"/>
      <c r="D5436" s="46"/>
      <c r="E5436" s="43"/>
    </row>
    <row r="5437" spans="1:5" ht="15">
      <c r="A5437" s="35"/>
      <c r="B5437" s="35"/>
      <c r="C5437" s="35"/>
      <c r="D5437" s="46"/>
      <c r="E5437" s="43"/>
    </row>
    <row r="5438" spans="1:5" ht="15">
      <c r="A5438" s="35"/>
      <c r="B5438" s="35"/>
      <c r="C5438" s="35"/>
      <c r="D5438" s="46"/>
      <c r="E5438" s="43"/>
    </row>
    <row r="5439" spans="1:5" ht="15">
      <c r="A5439" s="35"/>
      <c r="B5439" s="35"/>
      <c r="C5439" s="35"/>
      <c r="D5439" s="46"/>
      <c r="E5439" s="43"/>
    </row>
    <row r="5440" spans="1:5" ht="15">
      <c r="A5440" s="35"/>
      <c r="B5440" s="35"/>
      <c r="C5440" s="35"/>
      <c r="D5440" s="46"/>
      <c r="E5440" s="43"/>
    </row>
    <row r="5441" spans="1:5" ht="15">
      <c r="A5441" s="35"/>
      <c r="B5441" s="35"/>
      <c r="C5441" s="35"/>
      <c r="D5441" s="46"/>
      <c r="E5441" s="43"/>
    </row>
    <row r="5442" spans="1:5" ht="15">
      <c r="A5442" s="35"/>
      <c r="B5442" s="35"/>
      <c r="C5442" s="35"/>
      <c r="D5442" s="46"/>
      <c r="E5442" s="43"/>
    </row>
    <row r="5443" spans="1:5" ht="15">
      <c r="A5443" s="35"/>
      <c r="B5443" s="35"/>
      <c r="C5443" s="35"/>
      <c r="D5443" s="46"/>
      <c r="E5443" s="43"/>
    </row>
    <row r="5444" spans="1:5" ht="15">
      <c r="A5444" s="35"/>
      <c r="B5444" s="35"/>
      <c r="C5444" s="35"/>
      <c r="D5444" s="46"/>
      <c r="E5444" s="43"/>
    </row>
    <row r="5445" spans="1:5" ht="15">
      <c r="A5445" s="35"/>
      <c r="B5445" s="35"/>
      <c r="C5445" s="35"/>
      <c r="D5445" s="46"/>
      <c r="E5445" s="43"/>
    </row>
    <row r="5446" spans="1:5" ht="15">
      <c r="A5446" s="35"/>
      <c r="B5446" s="35"/>
      <c r="C5446" s="35"/>
      <c r="D5446" s="46"/>
      <c r="E5446" s="43"/>
    </row>
    <row r="5447" spans="1:5" ht="15">
      <c r="A5447" s="35"/>
      <c r="B5447" s="35"/>
      <c r="C5447" s="35"/>
      <c r="D5447" s="46"/>
      <c r="E5447" s="43"/>
    </row>
    <row r="5448" spans="1:5" ht="15">
      <c r="A5448" s="35"/>
      <c r="B5448" s="35"/>
      <c r="C5448" s="35"/>
      <c r="D5448" s="46"/>
      <c r="E5448" s="43"/>
    </row>
    <row r="5449" spans="1:5" ht="15">
      <c r="A5449" s="35"/>
      <c r="B5449" s="35"/>
      <c r="C5449" s="35"/>
      <c r="D5449" s="46"/>
      <c r="E5449" s="43"/>
    </row>
    <row r="5450" spans="1:5" ht="15">
      <c r="A5450" s="35"/>
      <c r="B5450" s="35"/>
      <c r="C5450" s="35"/>
      <c r="D5450" s="46"/>
      <c r="E5450" s="43"/>
    </row>
    <row r="5451" spans="1:5" ht="15">
      <c r="A5451" s="35"/>
      <c r="B5451" s="35"/>
      <c r="C5451" s="35"/>
      <c r="D5451" s="46"/>
      <c r="E5451" s="43"/>
    </row>
    <row r="5452" spans="1:5" ht="15">
      <c r="A5452" s="35"/>
      <c r="B5452" s="35"/>
      <c r="C5452" s="35"/>
      <c r="D5452" s="46"/>
      <c r="E5452" s="43"/>
    </row>
    <row r="5453" spans="1:5" ht="15">
      <c r="A5453" s="35"/>
      <c r="B5453" s="35"/>
      <c r="C5453" s="35"/>
      <c r="D5453" s="46"/>
      <c r="E5453" s="43"/>
    </row>
    <row r="5454" spans="1:5" ht="15">
      <c r="A5454" s="35"/>
      <c r="B5454" s="35"/>
      <c r="C5454" s="35"/>
      <c r="D5454" s="46"/>
      <c r="E5454" s="43"/>
    </row>
    <row r="5455" spans="1:5" ht="15">
      <c r="A5455" s="35"/>
      <c r="B5455" s="35"/>
      <c r="C5455" s="35"/>
      <c r="D5455" s="46"/>
      <c r="E5455" s="43"/>
    </row>
    <row r="5456" spans="1:5" ht="15">
      <c r="A5456" s="35"/>
      <c r="B5456" s="35"/>
      <c r="C5456" s="35"/>
      <c r="D5456" s="46"/>
      <c r="E5456" s="43"/>
    </row>
    <row r="5457" spans="1:5" ht="15">
      <c r="A5457" s="35"/>
      <c r="B5457" s="35"/>
      <c r="C5457" s="35"/>
      <c r="D5457" s="46"/>
      <c r="E5457" s="43"/>
    </row>
    <row r="5458" spans="1:5" ht="15">
      <c r="A5458" s="35"/>
      <c r="B5458" s="35"/>
      <c r="C5458" s="35"/>
      <c r="D5458" s="46"/>
      <c r="E5458" s="43"/>
    </row>
    <row r="5459" spans="1:5" ht="15">
      <c r="A5459" s="35"/>
      <c r="B5459" s="35"/>
      <c r="C5459" s="35"/>
      <c r="D5459" s="46"/>
      <c r="E5459" s="43"/>
    </row>
    <row r="5460" spans="1:5" ht="15">
      <c r="A5460" s="35"/>
      <c r="B5460" s="35"/>
      <c r="C5460" s="35"/>
      <c r="D5460" s="46"/>
      <c r="E5460" s="43"/>
    </row>
    <row r="5461" spans="1:5" ht="15">
      <c r="A5461" s="35"/>
      <c r="B5461" s="35"/>
      <c r="C5461" s="35"/>
      <c r="D5461" s="46"/>
      <c r="E5461" s="43"/>
    </row>
    <row r="5462" spans="1:5" ht="15">
      <c r="A5462" s="35"/>
      <c r="B5462" s="35"/>
      <c r="C5462" s="35"/>
      <c r="D5462" s="46"/>
      <c r="E5462" s="43"/>
    </row>
    <row r="5463" spans="1:5" ht="15">
      <c r="A5463" s="35"/>
      <c r="B5463" s="35"/>
      <c r="C5463" s="35"/>
      <c r="D5463" s="46"/>
      <c r="E5463" s="43"/>
    </row>
    <row r="5464" spans="1:5" ht="15">
      <c r="A5464" s="35"/>
      <c r="B5464" s="35"/>
      <c r="C5464" s="35"/>
      <c r="D5464" s="46"/>
      <c r="E5464" s="43"/>
    </row>
    <row r="5465" spans="1:5" ht="15">
      <c r="A5465" s="35"/>
      <c r="B5465" s="35"/>
      <c r="C5465" s="35"/>
      <c r="D5465" s="46"/>
      <c r="E5465" s="43"/>
    </row>
    <row r="5466" spans="1:5" ht="15">
      <c r="A5466" s="35"/>
      <c r="B5466" s="35"/>
      <c r="C5466" s="35"/>
      <c r="D5466" s="46"/>
      <c r="E5466" s="43"/>
    </row>
    <row r="5467" spans="1:5" ht="15">
      <c r="A5467" s="35"/>
      <c r="B5467" s="35"/>
      <c r="C5467" s="35"/>
      <c r="D5467" s="46"/>
      <c r="E5467" s="43"/>
    </row>
    <row r="5468" spans="1:5" ht="15">
      <c r="A5468" s="35"/>
      <c r="B5468" s="35"/>
      <c r="C5468" s="35"/>
      <c r="D5468" s="46"/>
      <c r="E5468" s="43"/>
    </row>
    <row r="5469" spans="1:5" ht="15">
      <c r="A5469" s="35"/>
      <c r="B5469" s="35"/>
      <c r="C5469" s="35"/>
      <c r="D5469" s="46"/>
      <c r="E5469" s="43"/>
    </row>
    <row r="5470" spans="1:5" ht="15">
      <c r="A5470" s="35"/>
      <c r="B5470" s="35"/>
      <c r="C5470" s="35"/>
      <c r="D5470" s="46"/>
      <c r="E5470" s="43"/>
    </row>
    <row r="5471" spans="1:5" ht="15">
      <c r="A5471" s="35"/>
      <c r="B5471" s="35"/>
      <c r="C5471" s="35"/>
      <c r="D5471" s="46"/>
      <c r="E5471" s="43"/>
    </row>
    <row r="5472" spans="1:5" ht="15">
      <c r="A5472" s="35"/>
      <c r="B5472" s="35"/>
      <c r="C5472" s="35"/>
      <c r="D5472" s="46"/>
      <c r="E5472" s="43"/>
    </row>
    <row r="5473" spans="1:5" ht="15">
      <c r="A5473" s="35"/>
      <c r="B5473" s="35"/>
      <c r="C5473" s="35"/>
      <c r="D5473" s="46"/>
      <c r="E5473" s="43"/>
    </row>
    <row r="5474" spans="1:5" ht="15">
      <c r="A5474" s="35"/>
      <c r="B5474" s="35"/>
      <c r="C5474" s="35"/>
      <c r="D5474" s="46"/>
      <c r="E5474" s="43"/>
    </row>
    <row r="5475" spans="1:5" ht="15">
      <c r="A5475" s="35"/>
      <c r="B5475" s="35"/>
      <c r="C5475" s="35"/>
      <c r="D5475" s="46"/>
      <c r="E5475" s="43"/>
    </row>
    <row r="5476" spans="1:5" ht="15">
      <c r="A5476" s="35"/>
      <c r="B5476" s="35"/>
      <c r="C5476" s="35"/>
      <c r="D5476" s="46"/>
      <c r="E5476" s="43"/>
    </row>
    <row r="5477" spans="1:5" ht="15">
      <c r="A5477" s="35"/>
      <c r="B5477" s="35"/>
      <c r="C5477" s="35"/>
      <c r="D5477" s="46"/>
      <c r="E5477" s="43"/>
    </row>
    <row r="5478" spans="1:5" ht="15">
      <c r="A5478" s="35"/>
      <c r="B5478" s="35"/>
      <c r="C5478" s="35"/>
      <c r="D5478" s="46"/>
      <c r="E5478" s="43"/>
    </row>
    <row r="5479" spans="1:5" ht="15">
      <c r="A5479" s="35"/>
      <c r="B5479" s="35"/>
      <c r="C5479" s="35"/>
      <c r="D5479" s="46"/>
      <c r="E5479" s="43"/>
    </row>
    <row r="5480" spans="1:5" ht="15">
      <c r="A5480" s="35"/>
      <c r="B5480" s="35"/>
      <c r="C5480" s="35"/>
      <c r="D5480" s="46"/>
      <c r="E5480" s="43"/>
    </row>
    <row r="5481" spans="1:5" ht="15">
      <c r="A5481" s="35"/>
      <c r="B5481" s="35"/>
      <c r="C5481" s="35"/>
      <c r="D5481" s="46"/>
      <c r="E5481" s="43"/>
    </row>
    <row r="5482" spans="1:5" ht="15">
      <c r="A5482" s="35"/>
      <c r="B5482" s="35"/>
      <c r="C5482" s="35"/>
      <c r="D5482" s="46"/>
      <c r="E5482" s="43"/>
    </row>
    <row r="5483" spans="1:5" ht="15">
      <c r="A5483" s="35"/>
      <c r="B5483" s="35"/>
      <c r="C5483" s="35"/>
      <c r="D5483" s="46"/>
      <c r="E5483" s="43"/>
    </row>
    <row r="5484" spans="1:5" ht="15">
      <c r="A5484" s="35"/>
      <c r="B5484" s="35"/>
      <c r="C5484" s="35"/>
      <c r="D5484" s="46"/>
      <c r="E5484" s="43"/>
    </row>
    <row r="5485" spans="1:5" ht="15">
      <c r="A5485" s="35"/>
      <c r="B5485" s="35"/>
      <c r="C5485" s="35"/>
      <c r="D5485" s="46"/>
      <c r="E5485" s="43"/>
    </row>
    <row r="5486" spans="1:5" ht="15">
      <c r="A5486" s="35"/>
      <c r="B5486" s="35"/>
      <c r="C5486" s="35"/>
      <c r="D5486" s="46"/>
      <c r="E5486" s="43"/>
    </row>
    <row r="5487" spans="1:5" ht="15">
      <c r="A5487" s="35"/>
      <c r="B5487" s="35"/>
      <c r="C5487" s="35"/>
      <c r="D5487" s="46"/>
      <c r="E5487" s="43"/>
    </row>
    <row r="5488" spans="1:5" ht="15">
      <c r="A5488" s="35"/>
      <c r="B5488" s="35"/>
      <c r="C5488" s="35"/>
      <c r="D5488" s="46"/>
      <c r="E5488" s="43"/>
    </row>
    <row r="5489" spans="1:5" ht="15">
      <c r="A5489" s="35"/>
      <c r="B5489" s="35"/>
      <c r="C5489" s="35"/>
      <c r="D5489" s="46"/>
      <c r="E5489" s="43"/>
    </row>
    <row r="5490" spans="1:5" ht="15">
      <c r="A5490" s="35"/>
      <c r="B5490" s="35"/>
      <c r="C5490" s="35"/>
      <c r="D5490" s="46"/>
      <c r="E5490" s="43"/>
    </row>
    <row r="5491" spans="1:5" ht="15">
      <c r="A5491" s="35"/>
      <c r="B5491" s="35"/>
      <c r="C5491" s="35"/>
      <c r="D5491" s="46"/>
      <c r="E5491" s="43"/>
    </row>
    <row r="5492" spans="1:5" ht="15">
      <c r="A5492" s="35"/>
      <c r="B5492" s="35"/>
      <c r="C5492" s="35"/>
      <c r="D5492" s="46"/>
      <c r="E5492" s="43"/>
    </row>
    <row r="5493" spans="1:5" ht="15">
      <c r="A5493" s="35"/>
      <c r="B5493" s="35"/>
      <c r="C5493" s="35"/>
      <c r="D5493" s="46"/>
      <c r="E5493" s="43"/>
    </row>
    <row r="5494" spans="1:5" ht="15">
      <c r="A5494" s="35"/>
      <c r="B5494" s="35"/>
      <c r="C5494" s="35"/>
      <c r="D5494" s="46"/>
      <c r="E5494" s="43"/>
    </row>
    <row r="5495" spans="1:5" ht="15">
      <c r="A5495" s="35"/>
      <c r="B5495" s="35"/>
      <c r="C5495" s="35"/>
      <c r="D5495" s="46"/>
      <c r="E5495" s="43"/>
    </row>
    <row r="5496" spans="1:5" ht="15">
      <c r="A5496" s="35"/>
      <c r="B5496" s="35"/>
      <c r="C5496" s="35"/>
      <c r="D5496" s="46"/>
      <c r="E5496" s="43"/>
    </row>
    <row r="5497" spans="1:5" ht="15">
      <c r="A5497" s="35"/>
      <c r="B5497" s="35"/>
      <c r="C5497" s="35"/>
      <c r="D5497" s="46"/>
      <c r="E5497" s="43"/>
    </row>
    <row r="5498" spans="1:5" ht="15">
      <c r="A5498" s="35"/>
      <c r="B5498" s="35"/>
      <c r="C5498" s="35"/>
      <c r="D5498" s="46"/>
      <c r="E5498" s="43"/>
    </row>
    <row r="5499" spans="1:5" ht="15">
      <c r="A5499" s="35"/>
      <c r="B5499" s="35"/>
      <c r="C5499" s="35"/>
      <c r="D5499" s="46"/>
      <c r="E5499" s="43"/>
    </row>
    <row r="5500" spans="1:5" ht="15">
      <c r="A5500" s="35"/>
      <c r="B5500" s="35"/>
      <c r="C5500" s="35"/>
      <c r="D5500" s="46"/>
      <c r="E5500" s="43"/>
    </row>
    <row r="5501" spans="1:5" ht="15">
      <c r="A5501" s="35"/>
      <c r="B5501" s="35"/>
      <c r="C5501" s="35"/>
      <c r="D5501" s="46"/>
      <c r="E5501" s="43"/>
    </row>
    <row r="5502" spans="1:5" ht="15">
      <c r="A5502" s="35"/>
      <c r="B5502" s="35"/>
      <c r="C5502" s="35"/>
      <c r="D5502" s="46"/>
      <c r="E5502" s="43"/>
    </row>
    <row r="5503" spans="1:5" ht="15">
      <c r="A5503" s="35"/>
      <c r="B5503" s="35"/>
      <c r="C5503" s="35"/>
      <c r="D5503" s="46"/>
      <c r="E5503" s="43"/>
    </row>
    <row r="5504" spans="1:5" ht="15">
      <c r="A5504" s="35"/>
      <c r="B5504" s="35"/>
      <c r="C5504" s="35"/>
      <c r="D5504" s="46"/>
      <c r="E5504" s="43"/>
    </row>
    <row r="5505" spans="1:5" ht="15">
      <c r="A5505" s="35"/>
      <c r="B5505" s="35"/>
      <c r="C5505" s="35"/>
      <c r="D5505" s="46"/>
      <c r="E5505" s="43"/>
    </row>
    <row r="5506" spans="1:5" ht="15">
      <c r="A5506" s="35"/>
      <c r="B5506" s="35"/>
      <c r="C5506" s="35"/>
      <c r="D5506" s="46"/>
      <c r="E5506" s="43"/>
    </row>
    <row r="5507" spans="1:5" ht="15">
      <c r="A5507" s="35"/>
      <c r="B5507" s="35"/>
      <c r="C5507" s="35"/>
      <c r="D5507" s="46"/>
      <c r="E5507" s="43"/>
    </row>
    <row r="5508" spans="1:5" ht="15">
      <c r="A5508" s="35"/>
      <c r="B5508" s="35"/>
      <c r="C5508" s="35"/>
      <c r="D5508" s="46"/>
      <c r="E5508" s="43"/>
    </row>
    <row r="5509" spans="1:5" ht="15">
      <c r="A5509" s="35"/>
      <c r="B5509" s="35"/>
      <c r="C5509" s="35"/>
      <c r="D5509" s="46"/>
      <c r="E5509" s="43"/>
    </row>
    <row r="5510" spans="1:5" ht="15">
      <c r="A5510" s="35"/>
      <c r="B5510" s="35"/>
      <c r="C5510" s="35"/>
      <c r="D5510" s="46"/>
      <c r="E5510" s="43"/>
    </row>
    <row r="5511" spans="1:5" ht="15">
      <c r="A5511" s="35"/>
      <c r="B5511" s="35"/>
      <c r="C5511" s="35"/>
      <c r="D5511" s="46"/>
      <c r="E5511" s="43"/>
    </row>
    <row r="5512" spans="1:5" ht="15">
      <c r="A5512" s="35"/>
      <c r="B5512" s="35"/>
      <c r="C5512" s="35"/>
      <c r="D5512" s="46"/>
      <c r="E5512" s="43"/>
    </row>
    <row r="5513" spans="1:5" ht="15">
      <c r="A5513" s="35"/>
      <c r="B5513" s="35"/>
      <c r="C5513" s="35"/>
      <c r="D5513" s="46"/>
      <c r="E5513" s="43"/>
    </row>
    <row r="5514" spans="1:5" ht="15">
      <c r="A5514" s="35"/>
      <c r="B5514" s="35"/>
      <c r="C5514" s="35"/>
      <c r="D5514" s="46"/>
      <c r="E5514" s="43"/>
    </row>
    <row r="5515" spans="1:5" ht="15">
      <c r="A5515" s="35"/>
      <c r="B5515" s="35"/>
      <c r="C5515" s="35"/>
      <c r="D5515" s="46"/>
      <c r="E5515" s="43"/>
    </row>
    <row r="5516" spans="1:5" ht="15">
      <c r="A5516" s="35"/>
      <c r="B5516" s="35"/>
      <c r="C5516" s="35"/>
      <c r="D5516" s="46"/>
      <c r="E5516" s="43"/>
    </row>
    <row r="5517" spans="1:5" ht="15">
      <c r="A5517" s="35"/>
      <c r="B5517" s="35"/>
      <c r="C5517" s="35"/>
      <c r="D5517" s="46"/>
      <c r="E5517" s="43"/>
    </row>
    <row r="5518" spans="1:5" ht="15">
      <c r="A5518" s="35"/>
      <c r="B5518" s="35"/>
      <c r="C5518" s="35"/>
      <c r="D5518" s="46"/>
      <c r="E5518" s="43"/>
    </row>
    <row r="5519" spans="1:5" ht="15">
      <c r="A5519" s="35"/>
      <c r="B5519" s="35"/>
      <c r="C5519" s="35"/>
      <c r="D5519" s="46"/>
      <c r="E5519" s="43"/>
    </row>
    <row r="5520" spans="1:5" ht="15">
      <c r="A5520" s="35"/>
      <c r="B5520" s="35"/>
      <c r="C5520" s="35"/>
      <c r="D5520" s="46"/>
      <c r="E5520" s="43"/>
    </row>
    <row r="5521" spans="1:5" ht="15">
      <c r="A5521" s="35"/>
      <c r="B5521" s="35"/>
      <c r="C5521" s="35"/>
      <c r="D5521" s="46"/>
      <c r="E5521" s="43"/>
    </row>
    <row r="5522" spans="1:5" ht="15">
      <c r="A5522" s="35"/>
      <c r="B5522" s="35"/>
      <c r="C5522" s="35"/>
      <c r="D5522" s="46"/>
      <c r="E5522" s="43"/>
    </row>
    <row r="5523" spans="1:5" ht="15">
      <c r="A5523" s="35"/>
      <c r="B5523" s="35"/>
      <c r="C5523" s="35"/>
      <c r="D5523" s="46"/>
      <c r="E5523" s="43"/>
    </row>
    <row r="5524" spans="1:5" ht="15">
      <c r="A5524" s="35"/>
      <c r="B5524" s="35"/>
      <c r="C5524" s="35"/>
      <c r="D5524" s="46"/>
      <c r="E5524" s="43"/>
    </row>
    <row r="5525" spans="1:5" ht="15">
      <c r="A5525" s="35"/>
      <c r="B5525" s="35"/>
      <c r="C5525" s="35"/>
      <c r="D5525" s="46"/>
      <c r="E5525" s="43"/>
    </row>
    <row r="5526" spans="1:5" ht="15">
      <c r="A5526" s="35"/>
      <c r="B5526" s="35"/>
      <c r="C5526" s="35"/>
      <c r="D5526" s="46"/>
      <c r="E5526" s="43"/>
    </row>
    <row r="5527" spans="1:5" ht="15">
      <c r="A5527" s="35"/>
      <c r="B5527" s="35"/>
      <c r="C5527" s="35"/>
      <c r="D5527" s="46"/>
      <c r="E5527" s="43"/>
    </row>
    <row r="5528" spans="1:5" ht="15">
      <c r="A5528" s="35"/>
      <c r="B5528" s="35"/>
      <c r="C5528" s="35"/>
      <c r="D5528" s="46"/>
      <c r="E5528" s="43"/>
    </row>
    <row r="5529" spans="1:5" ht="15">
      <c r="A5529" s="35"/>
      <c r="B5529" s="35"/>
      <c r="C5529" s="35"/>
      <c r="D5529" s="46"/>
      <c r="E5529" s="43"/>
    </row>
    <row r="5530" spans="1:5" ht="15">
      <c r="A5530" s="35"/>
      <c r="B5530" s="35"/>
      <c r="C5530" s="35"/>
      <c r="D5530" s="46"/>
      <c r="E5530" s="43"/>
    </row>
    <row r="5531" spans="1:5" ht="15">
      <c r="A5531" s="35"/>
      <c r="B5531" s="35"/>
      <c r="C5531" s="35"/>
      <c r="D5531" s="46"/>
      <c r="E5531" s="43"/>
    </row>
    <row r="5532" spans="1:5" ht="15">
      <c r="A5532" s="35"/>
      <c r="B5532" s="35"/>
      <c r="C5532" s="35"/>
      <c r="D5532" s="46"/>
      <c r="E5532" s="43"/>
    </row>
    <row r="5533" spans="1:5" ht="15">
      <c r="A5533" s="35"/>
      <c r="B5533" s="35"/>
      <c r="C5533" s="35"/>
      <c r="D5533" s="46"/>
      <c r="E5533" s="43"/>
    </row>
    <row r="5534" spans="1:5" ht="15">
      <c r="A5534" s="35"/>
      <c r="B5534" s="35"/>
      <c r="C5534" s="35"/>
      <c r="D5534" s="46"/>
      <c r="E5534" s="43"/>
    </row>
    <row r="5535" spans="1:5" ht="15">
      <c r="A5535" s="35"/>
      <c r="B5535" s="35"/>
      <c r="C5535" s="35"/>
      <c r="D5535" s="46"/>
      <c r="E5535" s="43"/>
    </row>
    <row r="5536" spans="1:5" ht="15">
      <c r="A5536" s="35"/>
      <c r="B5536" s="35"/>
      <c r="C5536" s="35"/>
      <c r="D5536" s="46"/>
      <c r="E5536" s="43"/>
    </row>
    <row r="5537" spans="1:5" ht="15">
      <c r="A5537" s="35"/>
      <c r="B5537" s="35"/>
      <c r="C5537" s="35"/>
      <c r="D5537" s="46"/>
      <c r="E5537" s="43"/>
    </row>
    <row r="5538" spans="1:5" ht="15">
      <c r="A5538" s="35"/>
      <c r="B5538" s="35"/>
      <c r="C5538" s="35"/>
      <c r="D5538" s="46"/>
      <c r="E5538" s="43"/>
    </row>
    <row r="5539" spans="1:5" ht="15">
      <c r="A5539" s="35"/>
      <c r="B5539" s="35"/>
      <c r="C5539" s="35"/>
      <c r="D5539" s="46"/>
      <c r="E5539" s="43"/>
    </row>
    <row r="5540" spans="1:5" ht="15">
      <c r="A5540" s="35"/>
      <c r="B5540" s="35"/>
      <c r="C5540" s="35"/>
      <c r="D5540" s="46"/>
      <c r="E5540" s="43"/>
    </row>
    <row r="5541" spans="1:5" ht="15">
      <c r="A5541" s="35"/>
      <c r="B5541" s="35"/>
      <c r="C5541" s="35"/>
      <c r="D5541" s="46"/>
      <c r="E5541" s="43"/>
    </row>
    <row r="5542" spans="1:5" ht="15">
      <c r="A5542" s="35"/>
      <c r="B5542" s="35"/>
      <c r="C5542" s="35"/>
      <c r="D5542" s="46"/>
      <c r="E5542" s="43"/>
    </row>
    <row r="5543" spans="1:5" ht="15">
      <c r="A5543" s="35"/>
      <c r="B5543" s="35"/>
      <c r="C5543" s="35"/>
      <c r="D5543" s="46"/>
      <c r="E5543" s="43"/>
    </row>
    <row r="5544" spans="1:5" ht="15">
      <c r="A5544" s="35"/>
      <c r="B5544" s="35"/>
      <c r="C5544" s="35"/>
      <c r="D5544" s="46"/>
      <c r="E5544" s="43"/>
    </row>
    <row r="5545" spans="1:5" ht="15">
      <c r="A5545" s="35"/>
      <c r="B5545" s="35"/>
      <c r="C5545" s="35"/>
      <c r="D5545" s="46"/>
      <c r="E5545" s="43"/>
    </row>
    <row r="5546" spans="1:5" ht="15">
      <c r="A5546" s="35"/>
      <c r="B5546" s="35"/>
      <c r="C5546" s="35"/>
      <c r="D5546" s="46"/>
      <c r="E5546" s="43"/>
    </row>
    <row r="5547" spans="1:5" ht="15">
      <c r="A5547" s="35"/>
      <c r="B5547" s="35"/>
      <c r="C5547" s="35"/>
      <c r="D5547" s="46"/>
      <c r="E5547" s="43"/>
    </row>
    <row r="5548" spans="1:5" ht="15">
      <c r="A5548" s="35"/>
      <c r="B5548" s="35"/>
      <c r="C5548" s="35"/>
      <c r="D5548" s="46"/>
      <c r="E5548" s="43"/>
    </row>
    <row r="5549" spans="1:5" ht="15">
      <c r="A5549" s="35"/>
      <c r="B5549" s="35"/>
      <c r="C5549" s="35"/>
      <c r="D5549" s="46"/>
      <c r="E5549" s="43"/>
    </row>
    <row r="5550" spans="1:5" ht="15">
      <c r="A5550" s="35"/>
      <c r="B5550" s="35"/>
      <c r="C5550" s="35"/>
      <c r="D5550" s="46"/>
      <c r="E5550" s="43"/>
    </row>
    <row r="5551" spans="1:5" ht="15">
      <c r="A5551" s="35"/>
      <c r="B5551" s="35"/>
      <c r="C5551" s="35"/>
      <c r="D5551" s="46"/>
      <c r="E5551" s="43"/>
    </row>
    <row r="5552" spans="1:5" ht="15">
      <c r="A5552" s="35"/>
      <c r="B5552" s="35"/>
      <c r="C5552" s="35"/>
      <c r="D5552" s="46"/>
      <c r="E5552" s="43"/>
    </row>
    <row r="5553" spans="1:5" ht="15">
      <c r="A5553" s="35"/>
      <c r="B5553" s="35"/>
      <c r="C5553" s="35"/>
      <c r="D5553" s="46"/>
      <c r="E5553" s="43"/>
    </row>
    <row r="5554" spans="1:5" ht="15">
      <c r="A5554" s="35"/>
      <c r="B5554" s="35"/>
      <c r="C5554" s="35"/>
      <c r="D5554" s="46"/>
      <c r="E5554" s="43"/>
    </row>
    <row r="5555" spans="1:5" ht="15">
      <c r="A5555" s="35"/>
      <c r="B5555" s="35"/>
      <c r="C5555" s="35"/>
      <c r="D5555" s="46"/>
      <c r="E5555" s="43"/>
    </row>
    <row r="5556" spans="1:5" ht="15">
      <c r="A5556" s="35"/>
      <c r="B5556" s="35"/>
      <c r="C5556" s="35"/>
      <c r="D5556" s="46"/>
      <c r="E5556" s="43"/>
    </row>
    <row r="5557" spans="1:5" ht="15">
      <c r="A5557" s="35"/>
      <c r="B5557" s="35"/>
      <c r="C5557" s="35"/>
      <c r="D5557" s="46"/>
      <c r="E5557" s="43"/>
    </row>
    <row r="5558" spans="1:5" ht="15">
      <c r="A5558" s="35"/>
      <c r="B5558" s="35"/>
      <c r="C5558" s="35"/>
      <c r="D5558" s="46"/>
      <c r="E5558" s="43"/>
    </row>
    <row r="5559" spans="1:5" ht="15">
      <c r="A5559" s="35"/>
      <c r="B5559" s="35"/>
      <c r="C5559" s="35"/>
      <c r="D5559" s="46"/>
      <c r="E5559" s="43"/>
    </row>
    <row r="5560" spans="1:5" ht="15">
      <c r="A5560" s="35"/>
      <c r="B5560" s="35"/>
      <c r="C5560" s="35"/>
      <c r="D5560" s="46"/>
      <c r="E5560" s="43"/>
    </row>
    <row r="5561" spans="1:5" ht="15">
      <c r="A5561" s="35"/>
      <c r="B5561" s="35"/>
      <c r="C5561" s="35"/>
      <c r="D5561" s="46"/>
      <c r="E5561" s="43"/>
    </row>
    <row r="5562" spans="1:5" ht="15">
      <c r="A5562" s="35"/>
      <c r="B5562" s="35"/>
      <c r="C5562" s="35"/>
      <c r="D5562" s="46"/>
      <c r="E5562" s="43"/>
    </row>
    <row r="5563" spans="1:5" ht="15">
      <c r="A5563" s="35"/>
      <c r="B5563" s="35"/>
      <c r="C5563" s="35"/>
      <c r="D5563" s="46"/>
      <c r="E5563" s="43"/>
    </row>
    <row r="5564" spans="1:5" ht="15">
      <c r="A5564" s="35"/>
      <c r="B5564" s="35"/>
      <c r="C5564" s="35"/>
      <c r="D5564" s="46"/>
      <c r="E5564" s="43"/>
    </row>
    <row r="5565" spans="1:5" ht="15">
      <c r="A5565" s="35"/>
      <c r="B5565" s="35"/>
      <c r="C5565" s="35"/>
      <c r="D5565" s="46"/>
      <c r="E5565" s="43"/>
    </row>
    <row r="5566" spans="1:5" ht="15">
      <c r="A5566" s="35"/>
      <c r="B5566" s="35"/>
      <c r="C5566" s="35"/>
      <c r="D5566" s="46"/>
      <c r="E5566" s="43"/>
    </row>
    <row r="5567" spans="1:5" ht="15">
      <c r="A5567" s="35"/>
      <c r="B5567" s="35"/>
      <c r="C5567" s="35"/>
      <c r="D5567" s="46"/>
      <c r="E5567" s="43"/>
    </row>
    <row r="5568" spans="1:5" ht="15">
      <c r="A5568" s="35"/>
      <c r="B5568" s="35"/>
      <c r="C5568" s="35"/>
      <c r="D5568" s="46"/>
      <c r="E5568" s="43"/>
    </row>
    <row r="5569" spans="1:5" ht="15">
      <c r="A5569" s="35"/>
      <c r="B5569" s="35"/>
      <c r="C5569" s="35"/>
      <c r="D5569" s="46"/>
      <c r="E5569" s="43"/>
    </row>
    <row r="5570" spans="1:5" ht="15">
      <c r="A5570" s="35"/>
      <c r="B5570" s="35"/>
      <c r="C5570" s="35"/>
      <c r="D5570" s="46"/>
      <c r="E5570" s="43"/>
    </row>
    <row r="5571" spans="1:5" ht="15">
      <c r="A5571" s="35"/>
      <c r="B5571" s="35"/>
      <c r="C5571" s="35"/>
      <c r="D5571" s="46"/>
      <c r="E5571" s="43"/>
    </row>
    <row r="5572" spans="1:5" ht="15">
      <c r="A5572" s="35"/>
      <c r="B5572" s="35"/>
      <c r="C5572" s="35"/>
      <c r="D5572" s="46"/>
      <c r="E5572" s="43"/>
    </row>
    <row r="5573" spans="1:5" ht="15">
      <c r="A5573" s="35"/>
      <c r="B5573" s="35"/>
      <c r="C5573" s="35"/>
      <c r="D5573" s="46"/>
      <c r="E5573" s="43"/>
    </row>
    <row r="5574" spans="1:5" ht="15">
      <c r="A5574" s="35"/>
      <c r="B5574" s="35"/>
      <c r="C5574" s="35"/>
      <c r="D5574" s="46"/>
      <c r="E5574" s="43"/>
    </row>
    <row r="5575" spans="1:5" ht="15">
      <c r="A5575" s="35"/>
      <c r="B5575" s="35"/>
      <c r="C5575" s="35"/>
      <c r="D5575" s="46"/>
      <c r="E5575" s="43"/>
    </row>
    <row r="5576" spans="1:5" ht="15">
      <c r="A5576" s="35"/>
      <c r="B5576" s="35"/>
      <c r="C5576" s="35"/>
      <c r="D5576" s="46"/>
      <c r="E5576" s="43"/>
    </row>
    <row r="5577" spans="1:5" ht="15">
      <c r="A5577" s="35"/>
      <c r="B5577" s="35"/>
      <c r="C5577" s="35"/>
      <c r="D5577" s="46"/>
      <c r="E5577" s="43"/>
    </row>
    <row r="5578" spans="1:5" ht="15">
      <c r="A5578" s="35"/>
      <c r="B5578" s="35"/>
      <c r="C5578" s="35"/>
      <c r="D5578" s="46"/>
      <c r="E5578" s="43"/>
    </row>
    <row r="5579" spans="1:5" ht="15">
      <c r="A5579" s="35"/>
      <c r="B5579" s="35"/>
      <c r="C5579" s="35"/>
      <c r="D5579" s="46"/>
      <c r="E5579" s="43"/>
    </row>
    <row r="5580" spans="1:5" ht="15">
      <c r="A5580" s="35"/>
      <c r="B5580" s="35"/>
      <c r="C5580" s="35"/>
      <c r="D5580" s="46"/>
      <c r="E5580" s="43"/>
    </row>
    <row r="5581" spans="1:5" ht="15">
      <c r="A5581" s="35"/>
      <c r="B5581" s="35"/>
      <c r="C5581" s="35"/>
      <c r="D5581" s="46"/>
      <c r="E5581" s="43"/>
    </row>
    <row r="5582" spans="1:5" ht="15">
      <c r="A5582" s="35"/>
      <c r="B5582" s="35"/>
      <c r="C5582" s="35"/>
      <c r="D5582" s="46"/>
      <c r="E5582" s="43"/>
    </row>
    <row r="5583" spans="1:5" ht="15">
      <c r="A5583" s="35"/>
      <c r="B5583" s="35"/>
      <c r="C5583" s="35"/>
      <c r="D5583" s="46"/>
      <c r="E5583" s="43"/>
    </row>
    <row r="5584" spans="1:5" ht="15">
      <c r="A5584" s="35"/>
      <c r="B5584" s="35"/>
      <c r="C5584" s="35"/>
      <c r="D5584" s="46"/>
      <c r="E5584" s="43"/>
    </row>
    <row r="5585" spans="1:5" ht="15">
      <c r="A5585" s="35"/>
      <c r="B5585" s="35"/>
      <c r="C5585" s="35"/>
      <c r="D5585" s="46"/>
      <c r="E5585" s="43"/>
    </row>
    <row r="5586" spans="1:5" ht="15">
      <c r="A5586" s="35"/>
      <c r="B5586" s="35"/>
      <c r="C5586" s="35"/>
      <c r="D5586" s="46"/>
      <c r="E5586" s="43"/>
    </row>
    <row r="5587" spans="1:5" ht="15">
      <c r="A5587" s="35"/>
      <c r="B5587" s="35"/>
      <c r="C5587" s="35"/>
      <c r="D5587" s="46"/>
      <c r="E5587" s="43"/>
    </row>
    <row r="5588" spans="1:5" ht="15">
      <c r="A5588" s="35"/>
      <c r="B5588" s="35"/>
      <c r="C5588" s="35"/>
      <c r="D5588" s="46"/>
      <c r="E5588" s="43"/>
    </row>
    <row r="5589" spans="1:5" ht="15">
      <c r="A5589" s="35"/>
      <c r="B5589" s="35"/>
      <c r="C5589" s="35"/>
      <c r="D5589" s="46"/>
      <c r="E5589" s="43"/>
    </row>
    <row r="5590" spans="1:5" ht="15">
      <c r="A5590" s="35"/>
      <c r="B5590" s="35"/>
      <c r="C5590" s="35"/>
      <c r="D5590" s="46"/>
      <c r="E5590" s="43"/>
    </row>
    <row r="5591" spans="1:5" ht="15">
      <c r="A5591" s="35"/>
      <c r="B5591" s="35"/>
      <c r="C5591" s="35"/>
      <c r="D5591" s="46"/>
      <c r="E5591" s="43"/>
    </row>
    <row r="5592" spans="1:5" ht="15">
      <c r="A5592" s="35"/>
      <c r="B5592" s="35"/>
      <c r="C5592" s="35"/>
      <c r="D5592" s="46"/>
      <c r="E5592" s="43"/>
    </row>
    <row r="5593" spans="1:5" ht="15">
      <c r="A5593" s="35"/>
      <c r="B5593" s="35"/>
      <c r="C5593" s="35"/>
      <c r="D5593" s="46"/>
      <c r="E5593" s="43"/>
    </row>
    <row r="5594" spans="1:5" ht="15">
      <c r="A5594" s="35"/>
      <c r="B5594" s="35"/>
      <c r="C5594" s="35"/>
      <c r="D5594" s="46"/>
      <c r="E5594" s="43"/>
    </row>
    <row r="5595" spans="1:5" ht="15">
      <c r="A5595" s="35"/>
      <c r="B5595" s="35"/>
      <c r="C5595" s="35"/>
      <c r="D5595" s="46"/>
      <c r="E5595" s="43"/>
    </row>
    <row r="5596" spans="1:5" ht="15">
      <c r="A5596" s="35"/>
      <c r="B5596" s="35"/>
      <c r="C5596" s="35"/>
      <c r="D5596" s="46"/>
      <c r="E5596" s="43"/>
    </row>
    <row r="5597" spans="1:5" ht="15">
      <c r="A5597" s="35"/>
      <c r="B5597" s="35"/>
      <c r="C5597" s="35"/>
      <c r="D5597" s="46"/>
      <c r="E5597" s="43"/>
    </row>
    <row r="5598" spans="1:5" ht="15">
      <c r="A5598" s="35"/>
      <c r="B5598" s="35"/>
      <c r="C5598" s="35"/>
      <c r="D5598" s="46"/>
      <c r="E5598" s="43"/>
    </row>
    <row r="5599" spans="1:5" ht="15">
      <c r="A5599" s="35"/>
      <c r="B5599" s="35"/>
      <c r="C5599" s="35"/>
      <c r="D5599" s="46"/>
      <c r="E5599" s="43"/>
    </row>
    <row r="5600" spans="1:5" ht="15">
      <c r="A5600" s="35"/>
      <c r="B5600" s="35"/>
      <c r="C5600" s="35"/>
      <c r="D5600" s="46"/>
      <c r="E5600" s="43"/>
    </row>
    <row r="5601" spans="1:5" ht="15">
      <c r="A5601" s="35"/>
      <c r="B5601" s="35"/>
      <c r="C5601" s="35"/>
      <c r="D5601" s="46"/>
      <c r="E5601" s="43"/>
    </row>
    <row r="5602" spans="1:5" ht="15">
      <c r="A5602" s="35"/>
      <c r="B5602" s="35"/>
      <c r="C5602" s="35"/>
      <c r="D5602" s="46"/>
      <c r="E5602" s="43"/>
    </row>
    <row r="5603" spans="1:5" ht="15">
      <c r="A5603" s="35"/>
      <c r="B5603" s="35"/>
      <c r="C5603" s="35"/>
      <c r="D5603" s="46"/>
      <c r="E5603" s="43"/>
    </row>
    <row r="5604" spans="1:5" ht="15">
      <c r="A5604" s="35"/>
      <c r="B5604" s="35"/>
      <c r="C5604" s="35"/>
      <c r="D5604" s="46"/>
      <c r="E5604" s="43"/>
    </row>
    <row r="5605" spans="1:5" ht="15">
      <c r="A5605" s="35"/>
      <c r="B5605" s="35"/>
      <c r="C5605" s="35"/>
      <c r="D5605" s="46"/>
      <c r="E5605" s="43"/>
    </row>
    <row r="5606" spans="1:5" ht="15">
      <c r="A5606" s="35"/>
      <c r="B5606" s="35"/>
      <c r="C5606" s="35"/>
      <c r="D5606" s="46"/>
      <c r="E5606" s="43"/>
    </row>
    <row r="5607" spans="1:5" ht="15">
      <c r="A5607" s="35"/>
      <c r="B5607" s="35"/>
      <c r="C5607" s="35"/>
      <c r="D5607" s="46"/>
      <c r="E5607" s="43"/>
    </row>
    <row r="5608" spans="1:5" ht="15">
      <c r="A5608" s="35"/>
      <c r="B5608" s="35"/>
      <c r="C5608" s="35"/>
      <c r="D5608" s="46"/>
      <c r="E5608" s="43"/>
    </row>
    <row r="5609" spans="1:5" ht="15">
      <c r="A5609" s="35"/>
      <c r="B5609" s="35"/>
      <c r="C5609" s="35"/>
      <c r="D5609" s="46"/>
      <c r="E5609" s="43"/>
    </row>
    <row r="5610" spans="1:5" ht="15">
      <c r="A5610" s="35"/>
      <c r="B5610" s="35"/>
      <c r="C5610" s="35"/>
      <c r="D5610" s="46"/>
      <c r="E5610" s="43"/>
    </row>
    <row r="5611" spans="1:5" ht="15">
      <c r="A5611" s="35"/>
      <c r="B5611" s="35"/>
      <c r="C5611" s="35"/>
      <c r="D5611" s="46"/>
      <c r="E5611" s="43"/>
    </row>
    <row r="5612" spans="1:5" ht="15">
      <c r="A5612" s="35"/>
      <c r="B5612" s="35"/>
      <c r="C5612" s="35"/>
      <c r="D5612" s="46"/>
      <c r="E5612" s="43"/>
    </row>
    <row r="5613" spans="1:5" ht="15">
      <c r="A5613" s="35"/>
      <c r="B5613" s="35"/>
      <c r="C5613" s="35"/>
      <c r="D5613" s="46"/>
      <c r="E5613" s="43"/>
    </row>
    <row r="5614" spans="1:5" ht="15">
      <c r="A5614" s="35"/>
      <c r="B5614" s="35"/>
      <c r="C5614" s="35"/>
      <c r="D5614" s="46"/>
      <c r="E5614" s="43"/>
    </row>
    <row r="5615" spans="1:5" ht="15">
      <c r="A5615" s="35"/>
      <c r="B5615" s="35"/>
      <c r="C5615" s="35"/>
      <c r="D5615" s="46"/>
      <c r="E5615" s="43"/>
    </row>
    <row r="5616" spans="1:5" ht="15">
      <c r="A5616" s="35"/>
      <c r="B5616" s="35"/>
      <c r="C5616" s="35"/>
      <c r="D5616" s="46"/>
      <c r="E5616" s="43"/>
    </row>
    <row r="5617" spans="1:5" ht="15">
      <c r="A5617" s="35"/>
      <c r="B5617" s="35"/>
      <c r="C5617" s="35"/>
      <c r="D5617" s="46"/>
      <c r="E5617" s="43"/>
    </row>
    <row r="5618" spans="1:5" ht="15">
      <c r="A5618" s="35"/>
      <c r="B5618" s="35"/>
      <c r="C5618" s="35"/>
      <c r="D5618" s="46"/>
      <c r="E5618" s="43"/>
    </row>
    <row r="5619" spans="1:5" ht="15">
      <c r="A5619" s="35"/>
      <c r="B5619" s="35"/>
      <c r="C5619" s="35"/>
      <c r="D5619" s="46"/>
      <c r="E5619" s="43"/>
    </row>
    <row r="5620" spans="1:5" ht="15">
      <c r="A5620" s="35"/>
      <c r="B5620" s="35"/>
      <c r="C5620" s="35"/>
      <c r="D5620" s="46"/>
      <c r="E5620" s="43"/>
    </row>
    <row r="5621" spans="1:5" ht="15">
      <c r="A5621" s="35"/>
      <c r="B5621" s="35"/>
      <c r="C5621" s="35"/>
      <c r="D5621" s="46"/>
      <c r="E5621" s="43"/>
    </row>
    <row r="5622" spans="1:5" ht="15">
      <c r="A5622" s="35"/>
      <c r="B5622" s="35"/>
      <c r="C5622" s="35"/>
      <c r="D5622" s="46"/>
      <c r="E5622" s="43"/>
    </row>
    <row r="5623" spans="1:5" ht="15">
      <c r="A5623" s="35"/>
      <c r="B5623" s="35"/>
      <c r="C5623" s="35"/>
      <c r="D5623" s="46"/>
      <c r="E5623" s="43"/>
    </row>
    <row r="5624" spans="1:5" ht="15">
      <c r="A5624" s="35"/>
      <c r="B5624" s="35"/>
      <c r="C5624" s="35"/>
      <c r="D5624" s="46"/>
      <c r="E5624" s="43"/>
    </row>
    <row r="5625" spans="1:5" ht="15">
      <c r="A5625" s="35"/>
      <c r="B5625" s="35"/>
      <c r="C5625" s="35"/>
      <c r="D5625" s="46"/>
      <c r="E5625" s="43"/>
    </row>
    <row r="5626" spans="1:5" ht="15">
      <c r="A5626" s="35"/>
      <c r="B5626" s="35"/>
      <c r="C5626" s="35"/>
      <c r="D5626" s="46"/>
      <c r="E5626" s="43"/>
    </row>
    <row r="5627" spans="1:5" ht="15">
      <c r="A5627" s="35"/>
      <c r="B5627" s="35"/>
      <c r="C5627" s="35"/>
      <c r="D5627" s="46"/>
      <c r="E5627" s="43"/>
    </row>
    <row r="5628" spans="1:5" ht="15">
      <c r="A5628" s="35"/>
      <c r="B5628" s="35"/>
      <c r="C5628" s="35"/>
      <c r="D5628" s="46"/>
      <c r="E5628" s="43"/>
    </row>
    <row r="5629" spans="1:5" ht="15">
      <c r="A5629" s="35"/>
      <c r="B5629" s="35"/>
      <c r="C5629" s="35"/>
      <c r="D5629" s="46"/>
      <c r="E5629" s="43"/>
    </row>
    <row r="5630" spans="1:5" ht="15">
      <c r="A5630" s="35"/>
      <c r="B5630" s="35"/>
      <c r="C5630" s="35"/>
      <c r="D5630" s="46"/>
      <c r="E5630" s="43"/>
    </row>
    <row r="5631" spans="1:5" ht="15">
      <c r="A5631" s="35"/>
      <c r="B5631" s="35"/>
      <c r="C5631" s="35"/>
      <c r="D5631" s="46"/>
      <c r="E5631" s="43"/>
    </row>
    <row r="5632" spans="1:5" ht="15">
      <c r="A5632" s="35"/>
      <c r="B5632" s="35"/>
      <c r="C5632" s="35"/>
      <c r="D5632" s="46"/>
      <c r="E5632" s="43"/>
    </row>
    <row r="5633" spans="1:5" ht="15">
      <c r="A5633" s="35"/>
      <c r="B5633" s="35"/>
      <c r="C5633" s="35"/>
      <c r="D5633" s="46"/>
      <c r="E5633" s="43"/>
    </row>
    <row r="5634" spans="1:5" ht="15">
      <c r="A5634" s="35"/>
      <c r="B5634" s="35"/>
      <c r="C5634" s="35"/>
      <c r="D5634" s="46"/>
      <c r="E5634" s="43"/>
    </row>
    <row r="5635" spans="1:5" ht="15">
      <c r="A5635" s="35"/>
      <c r="B5635" s="35"/>
      <c r="C5635" s="35"/>
      <c r="D5635" s="46"/>
      <c r="E5635" s="43"/>
    </row>
    <row r="5636" spans="1:5" ht="15">
      <c r="A5636" s="35"/>
      <c r="B5636" s="35"/>
      <c r="C5636" s="35"/>
      <c r="D5636" s="46"/>
      <c r="E5636" s="43"/>
    </row>
    <row r="5637" spans="1:5" ht="15">
      <c r="A5637" s="35"/>
      <c r="B5637" s="35"/>
      <c r="C5637" s="35"/>
      <c r="D5637" s="46"/>
      <c r="E5637" s="43"/>
    </row>
    <row r="5638" spans="1:5" ht="15">
      <c r="A5638" s="35"/>
      <c r="B5638" s="35"/>
      <c r="C5638" s="35"/>
      <c r="D5638" s="46"/>
      <c r="E5638" s="43"/>
    </row>
    <row r="5639" spans="1:5" ht="15">
      <c r="A5639" s="35"/>
      <c r="B5639" s="35"/>
      <c r="C5639" s="35"/>
      <c r="D5639" s="46"/>
      <c r="E5639" s="43"/>
    </row>
    <row r="5640" spans="1:5" ht="15">
      <c r="A5640" s="35"/>
      <c r="B5640" s="35"/>
      <c r="C5640" s="35"/>
      <c r="D5640" s="46"/>
      <c r="E5640" s="43"/>
    </row>
    <row r="5641" spans="1:5" ht="15">
      <c r="A5641" s="35"/>
      <c r="B5641" s="35"/>
      <c r="C5641" s="35"/>
      <c r="D5641" s="46"/>
      <c r="E5641" s="43"/>
    </row>
    <row r="5642" spans="1:5" ht="15">
      <c r="A5642" s="35"/>
      <c r="B5642" s="35"/>
      <c r="C5642" s="35"/>
      <c r="D5642" s="46"/>
      <c r="E5642" s="43"/>
    </row>
    <row r="5643" spans="1:5" ht="15">
      <c r="A5643" s="35"/>
      <c r="B5643" s="35"/>
      <c r="C5643" s="35"/>
      <c r="D5643" s="46"/>
      <c r="E5643" s="43"/>
    </row>
    <row r="5644" spans="1:5" ht="15">
      <c r="A5644" s="35"/>
      <c r="B5644" s="35"/>
      <c r="C5644" s="35"/>
      <c r="D5644" s="46"/>
      <c r="E5644" s="43"/>
    </row>
    <row r="5645" spans="1:5" ht="15">
      <c r="A5645" s="35"/>
      <c r="B5645" s="35"/>
      <c r="C5645" s="35"/>
      <c r="D5645" s="46"/>
      <c r="E5645" s="43"/>
    </row>
    <row r="5646" spans="1:5" ht="15">
      <c r="A5646" s="35"/>
      <c r="B5646" s="35"/>
      <c r="C5646" s="35"/>
      <c r="D5646" s="46"/>
      <c r="E5646" s="43"/>
    </row>
    <row r="5647" spans="1:5" ht="15">
      <c r="A5647" s="35"/>
      <c r="B5647" s="35"/>
      <c r="C5647" s="35"/>
      <c r="D5647" s="46"/>
      <c r="E5647" s="43"/>
    </row>
    <row r="5648" spans="1:5" ht="15">
      <c r="A5648" s="35"/>
      <c r="B5648" s="35"/>
      <c r="C5648" s="35"/>
      <c r="D5648" s="46"/>
      <c r="E5648" s="43"/>
    </row>
    <row r="5649" spans="1:5" ht="15">
      <c r="A5649" s="35"/>
      <c r="B5649" s="35"/>
      <c r="C5649" s="35"/>
      <c r="D5649" s="46"/>
      <c r="E5649" s="43"/>
    </row>
    <row r="5650" spans="1:5" ht="15">
      <c r="A5650" s="35"/>
      <c r="B5650" s="35"/>
      <c r="C5650" s="35"/>
      <c r="D5650" s="46"/>
      <c r="E5650" s="43"/>
    </row>
    <row r="5651" spans="1:5" ht="15">
      <c r="A5651" s="35"/>
      <c r="B5651" s="35"/>
      <c r="C5651" s="35"/>
      <c r="D5651" s="46"/>
      <c r="E5651" s="43"/>
    </row>
    <row r="5652" spans="1:5" ht="15">
      <c r="A5652" s="35"/>
      <c r="B5652" s="35"/>
      <c r="C5652" s="35"/>
      <c r="D5652" s="46"/>
      <c r="E5652" s="43"/>
    </row>
    <row r="5653" spans="1:5" ht="15">
      <c r="A5653" s="35"/>
      <c r="B5653" s="35"/>
      <c r="C5653" s="35"/>
      <c r="D5653" s="46"/>
      <c r="E5653" s="43"/>
    </row>
    <row r="5654" spans="1:5" ht="15">
      <c r="A5654" s="35"/>
      <c r="B5654" s="35"/>
      <c r="C5654" s="35"/>
      <c r="D5654" s="46"/>
      <c r="E5654" s="43"/>
    </row>
    <row r="5655" spans="1:5" ht="15">
      <c r="A5655" s="35"/>
      <c r="B5655" s="35"/>
      <c r="C5655" s="35"/>
      <c r="D5655" s="46"/>
      <c r="E5655" s="43"/>
    </row>
    <row r="5656" spans="1:5" ht="15">
      <c r="A5656" s="35"/>
      <c r="B5656" s="35"/>
      <c r="C5656" s="35"/>
      <c r="D5656" s="46"/>
      <c r="E5656" s="43"/>
    </row>
    <row r="5657" spans="1:5" ht="15">
      <c r="A5657" s="35"/>
      <c r="B5657" s="35"/>
      <c r="C5657" s="35"/>
      <c r="D5657" s="46"/>
      <c r="E5657" s="43"/>
    </row>
    <row r="5658" spans="1:5" ht="15">
      <c r="A5658" s="35"/>
      <c r="B5658" s="35"/>
      <c r="C5658" s="35"/>
      <c r="D5658" s="46"/>
      <c r="E5658" s="43"/>
    </row>
    <row r="5659" spans="1:5" ht="15">
      <c r="A5659" s="35"/>
      <c r="B5659" s="35"/>
      <c r="C5659" s="35"/>
      <c r="D5659" s="46"/>
      <c r="E5659" s="43"/>
    </row>
    <row r="5660" spans="1:5" ht="15">
      <c r="A5660" s="35"/>
      <c r="B5660" s="35"/>
      <c r="C5660" s="35"/>
      <c r="D5660" s="46"/>
      <c r="E5660" s="43"/>
    </row>
    <row r="5661" spans="1:5" ht="15">
      <c r="A5661" s="35"/>
      <c r="B5661" s="35"/>
      <c r="C5661" s="35"/>
      <c r="D5661" s="46"/>
      <c r="E5661" s="43"/>
    </row>
    <row r="5662" spans="1:5" ht="15">
      <c r="A5662" s="35"/>
      <c r="B5662" s="35"/>
      <c r="C5662" s="35"/>
      <c r="D5662" s="46"/>
      <c r="E5662" s="43"/>
    </row>
    <row r="5663" spans="1:5" ht="15">
      <c r="A5663" s="35"/>
      <c r="B5663" s="35"/>
      <c r="C5663" s="35"/>
      <c r="D5663" s="46"/>
      <c r="E5663" s="43"/>
    </row>
    <row r="5664" spans="1:5" ht="15">
      <c r="A5664" s="35"/>
      <c r="B5664" s="35"/>
      <c r="C5664" s="35"/>
      <c r="D5664" s="46"/>
      <c r="E5664" s="43"/>
    </row>
    <row r="5665" spans="1:5" ht="15">
      <c r="A5665" s="35"/>
      <c r="B5665" s="35"/>
      <c r="C5665" s="35"/>
      <c r="D5665" s="46"/>
      <c r="E5665" s="43"/>
    </row>
    <row r="5666" spans="1:5" ht="15">
      <c r="A5666" s="35"/>
      <c r="B5666" s="35"/>
      <c r="C5666" s="35"/>
      <c r="D5666" s="46"/>
      <c r="E5666" s="43"/>
    </row>
    <row r="5667" spans="1:5" ht="15">
      <c r="A5667" s="35"/>
      <c r="B5667" s="35"/>
      <c r="C5667" s="35"/>
      <c r="D5667" s="46"/>
      <c r="E5667" s="43"/>
    </row>
    <row r="5668" spans="1:5" ht="15">
      <c r="A5668" s="35"/>
      <c r="B5668" s="35"/>
      <c r="C5668" s="35"/>
      <c r="D5668" s="46"/>
      <c r="E5668" s="43"/>
    </row>
    <row r="5669" spans="1:5" ht="15">
      <c r="A5669" s="35"/>
      <c r="B5669" s="35"/>
      <c r="C5669" s="35"/>
      <c r="D5669" s="46"/>
      <c r="E5669" s="43"/>
    </row>
    <row r="5670" spans="1:5" ht="15">
      <c r="A5670" s="35"/>
      <c r="B5670" s="35"/>
      <c r="C5670" s="35"/>
      <c r="D5670" s="46"/>
      <c r="E5670" s="43"/>
    </row>
    <row r="5671" spans="1:5" ht="15">
      <c r="A5671" s="35"/>
      <c r="B5671" s="35"/>
      <c r="C5671" s="35"/>
      <c r="D5671" s="46"/>
      <c r="E5671" s="43"/>
    </row>
    <row r="5672" spans="1:5" ht="15">
      <c r="A5672" s="35"/>
      <c r="B5672" s="35"/>
      <c r="C5672" s="35"/>
      <c r="D5672" s="46"/>
      <c r="E5672" s="43"/>
    </row>
    <row r="5673" spans="1:5" ht="15">
      <c r="A5673" s="35"/>
      <c r="B5673" s="35"/>
      <c r="C5673" s="35"/>
      <c r="D5673" s="46"/>
      <c r="E5673" s="43"/>
    </row>
    <row r="5674" spans="1:5" ht="15">
      <c r="A5674" s="35"/>
      <c r="B5674" s="35"/>
      <c r="C5674" s="35"/>
      <c r="D5674" s="46"/>
      <c r="E5674" s="43"/>
    </row>
    <row r="5675" spans="1:5" ht="15">
      <c r="A5675" s="35"/>
      <c r="B5675" s="35"/>
      <c r="C5675" s="35"/>
      <c r="D5675" s="46"/>
      <c r="E5675" s="43"/>
    </row>
    <row r="5676" spans="1:5" ht="15">
      <c r="A5676" s="35"/>
      <c r="B5676" s="35"/>
      <c r="C5676" s="35"/>
      <c r="D5676" s="46"/>
      <c r="E5676" s="43"/>
    </row>
    <row r="5677" spans="1:5" ht="15">
      <c r="A5677" s="35"/>
      <c r="B5677" s="35"/>
      <c r="C5677" s="35"/>
      <c r="D5677" s="46"/>
      <c r="E5677" s="43"/>
    </row>
    <row r="5678" spans="1:5" ht="15">
      <c r="A5678" s="35"/>
      <c r="B5678" s="35"/>
      <c r="C5678" s="35"/>
      <c r="D5678" s="46"/>
      <c r="E5678" s="43"/>
    </row>
    <row r="5679" spans="1:5" ht="15">
      <c r="A5679" s="35"/>
      <c r="B5679" s="35"/>
      <c r="C5679" s="35"/>
      <c r="D5679" s="46"/>
      <c r="E5679" s="43"/>
    </row>
    <row r="5680" spans="1:5" ht="15">
      <c r="A5680" s="35"/>
      <c r="B5680" s="35"/>
      <c r="C5680" s="35"/>
      <c r="D5680" s="46"/>
      <c r="E5680" s="43"/>
    </row>
    <row r="5681" spans="1:5" ht="15">
      <c r="A5681" s="35"/>
      <c r="B5681" s="35"/>
      <c r="C5681" s="35"/>
      <c r="D5681" s="46"/>
      <c r="E5681" s="43"/>
    </row>
    <row r="5682" spans="1:5" ht="15">
      <c r="A5682" s="35"/>
      <c r="B5682" s="35"/>
      <c r="C5682" s="35"/>
      <c r="D5682" s="46"/>
      <c r="E5682" s="43"/>
    </row>
    <row r="5683" spans="1:5" ht="15">
      <c r="A5683" s="35"/>
      <c r="B5683" s="35"/>
      <c r="C5683" s="35"/>
      <c r="D5683" s="46"/>
      <c r="E5683" s="43"/>
    </row>
    <row r="5684" spans="1:5" ht="15">
      <c r="A5684" s="35"/>
      <c r="B5684" s="35"/>
      <c r="C5684" s="35"/>
      <c r="D5684" s="46"/>
      <c r="E5684" s="43"/>
    </row>
    <row r="5685" spans="1:5" ht="15">
      <c r="A5685" s="35"/>
      <c r="B5685" s="35"/>
      <c r="C5685" s="35"/>
      <c r="D5685" s="46"/>
      <c r="E5685" s="43"/>
    </row>
    <row r="5686" spans="1:5" ht="15">
      <c r="A5686" s="35"/>
      <c r="B5686" s="35"/>
      <c r="C5686" s="35"/>
      <c r="D5686" s="46"/>
      <c r="E5686" s="43"/>
    </row>
    <row r="5687" spans="1:5" ht="15">
      <c r="A5687" s="35"/>
      <c r="B5687" s="35"/>
      <c r="C5687" s="35"/>
      <c r="D5687" s="46"/>
      <c r="E5687" s="43"/>
    </row>
    <row r="5688" spans="1:5" ht="15">
      <c r="A5688" s="35"/>
      <c r="B5688" s="35"/>
      <c r="C5688" s="35"/>
      <c r="D5688" s="46"/>
      <c r="E5688" s="43"/>
    </row>
    <row r="5689" spans="1:5" ht="15">
      <c r="A5689" s="35"/>
      <c r="B5689" s="35"/>
      <c r="C5689" s="35"/>
      <c r="D5689" s="46"/>
      <c r="E5689" s="43"/>
    </row>
    <row r="5690" spans="1:5" ht="15">
      <c r="A5690" s="35"/>
      <c r="B5690" s="35"/>
      <c r="C5690" s="35"/>
      <c r="D5690" s="46"/>
      <c r="E5690" s="43"/>
    </row>
    <row r="5691" spans="1:5" ht="15">
      <c r="A5691" s="35"/>
      <c r="B5691" s="35"/>
      <c r="C5691" s="35"/>
      <c r="D5691" s="46"/>
      <c r="E5691" s="43"/>
    </row>
    <row r="5692" spans="1:5" ht="15">
      <c r="A5692" s="35"/>
      <c r="B5692" s="35"/>
      <c r="C5692" s="35"/>
      <c r="D5692" s="46"/>
      <c r="E5692" s="43"/>
    </row>
    <row r="5693" spans="1:5" ht="15">
      <c r="A5693" s="35"/>
      <c r="B5693" s="35"/>
      <c r="C5693" s="35"/>
      <c r="D5693" s="46"/>
      <c r="E5693" s="43"/>
    </row>
    <row r="5694" spans="1:5" ht="15">
      <c r="A5694" s="35"/>
      <c r="B5694" s="35"/>
      <c r="C5694" s="35"/>
      <c r="D5694" s="46"/>
      <c r="E5694" s="43"/>
    </row>
    <row r="5695" spans="1:5" ht="15">
      <c r="A5695" s="35"/>
      <c r="B5695" s="35"/>
      <c r="C5695" s="35"/>
      <c r="D5695" s="46"/>
      <c r="E5695" s="43"/>
    </row>
    <row r="5696" spans="1:5" ht="15">
      <c r="A5696" s="35"/>
      <c r="B5696" s="35"/>
      <c r="C5696" s="35"/>
      <c r="D5696" s="46"/>
      <c r="E5696" s="43"/>
    </row>
    <row r="5697" spans="1:5" ht="15">
      <c r="A5697" s="35"/>
      <c r="B5697" s="35"/>
      <c r="C5697" s="35"/>
      <c r="D5697" s="46"/>
      <c r="E5697" s="43"/>
    </row>
    <row r="5698" spans="1:5" ht="15">
      <c r="A5698" s="35"/>
      <c r="B5698" s="35"/>
      <c r="C5698" s="35"/>
      <c r="D5698" s="46"/>
      <c r="E5698" s="43"/>
    </row>
    <row r="5699" spans="1:5" ht="15">
      <c r="A5699" s="35"/>
      <c r="B5699" s="35"/>
      <c r="C5699" s="35"/>
      <c r="D5699" s="46"/>
      <c r="E5699" s="43"/>
    </row>
    <row r="5700" spans="1:5" ht="15">
      <c r="A5700" s="35"/>
      <c r="B5700" s="35"/>
      <c r="C5700" s="35"/>
      <c r="D5700" s="46"/>
      <c r="E5700" s="43"/>
    </row>
    <row r="5701" spans="1:5" ht="15">
      <c r="A5701" s="35"/>
      <c r="B5701" s="35"/>
      <c r="C5701" s="35"/>
      <c r="D5701" s="46"/>
      <c r="E5701" s="43"/>
    </row>
    <row r="5702" spans="1:5" ht="15">
      <c r="A5702" s="35"/>
      <c r="B5702" s="35"/>
      <c r="C5702" s="35"/>
      <c r="D5702" s="46"/>
      <c r="E5702" s="43"/>
    </row>
    <row r="5703" spans="1:5" ht="15">
      <c r="A5703" s="35"/>
      <c r="B5703" s="35"/>
      <c r="C5703" s="35"/>
      <c r="D5703" s="46"/>
      <c r="E5703" s="43"/>
    </row>
    <row r="5704" spans="1:5" ht="15">
      <c r="A5704" s="35"/>
      <c r="B5704" s="35"/>
      <c r="C5704" s="35"/>
      <c r="D5704" s="46"/>
      <c r="E5704" s="43"/>
    </row>
    <row r="5705" spans="1:5" ht="15">
      <c r="A5705" s="35"/>
      <c r="B5705" s="35"/>
      <c r="C5705" s="35"/>
      <c r="D5705" s="46"/>
      <c r="E5705" s="43"/>
    </row>
    <row r="5706" spans="1:5" ht="15">
      <c r="A5706" s="35"/>
      <c r="B5706" s="35"/>
      <c r="C5706" s="35"/>
      <c r="D5706" s="46"/>
      <c r="E5706" s="43"/>
    </row>
    <row r="5707" spans="1:5" ht="15">
      <c r="A5707" s="35"/>
      <c r="B5707" s="35"/>
      <c r="C5707" s="35"/>
      <c r="D5707" s="46"/>
      <c r="E5707" s="43"/>
    </row>
    <row r="5708" spans="1:5" ht="15">
      <c r="A5708" s="35"/>
      <c r="B5708" s="35"/>
      <c r="C5708" s="35"/>
      <c r="D5708" s="46"/>
      <c r="E5708" s="43"/>
    </row>
    <row r="5709" spans="1:5" ht="15">
      <c r="A5709" s="35"/>
      <c r="B5709" s="35"/>
      <c r="C5709" s="35"/>
      <c r="D5709" s="46"/>
      <c r="E5709" s="43"/>
    </row>
    <row r="5710" spans="1:5" ht="15">
      <c r="A5710" s="35"/>
      <c r="B5710" s="35"/>
      <c r="C5710" s="35"/>
      <c r="D5710" s="46"/>
      <c r="E5710" s="43"/>
    </row>
    <row r="5711" spans="1:5" ht="15">
      <c r="A5711" s="35"/>
      <c r="B5711" s="35"/>
      <c r="C5711" s="35"/>
      <c r="D5711" s="46"/>
      <c r="E5711" s="43"/>
    </row>
    <row r="5712" spans="1:5" ht="15">
      <c r="A5712" s="35"/>
      <c r="B5712" s="35"/>
      <c r="C5712" s="35"/>
      <c r="D5712" s="46"/>
      <c r="E5712" s="43"/>
    </row>
    <row r="5713" spans="1:5" ht="15">
      <c r="A5713" s="35"/>
      <c r="B5713" s="35"/>
      <c r="C5713" s="35"/>
      <c r="D5713" s="46"/>
      <c r="E5713" s="43"/>
    </row>
    <row r="5714" spans="1:5" ht="15">
      <c r="A5714" s="35"/>
      <c r="B5714" s="35"/>
      <c r="C5714" s="35"/>
      <c r="D5714" s="46"/>
      <c r="E5714" s="43"/>
    </row>
    <row r="5715" spans="1:5" ht="15">
      <c r="A5715" s="35"/>
      <c r="B5715" s="35"/>
      <c r="C5715" s="35"/>
      <c r="D5715" s="46"/>
      <c r="E5715" s="43"/>
    </row>
    <row r="5716" spans="1:5" ht="15">
      <c r="A5716" s="35"/>
      <c r="B5716" s="35"/>
      <c r="C5716" s="35"/>
      <c r="D5716" s="46"/>
      <c r="E5716" s="43"/>
    </row>
    <row r="5717" spans="1:5" ht="15">
      <c r="A5717" s="35"/>
      <c r="B5717" s="35"/>
      <c r="C5717" s="35"/>
      <c r="D5717" s="46"/>
      <c r="E5717" s="43"/>
    </row>
    <row r="5718" spans="1:5" ht="15">
      <c r="A5718" s="35"/>
      <c r="B5718" s="35"/>
      <c r="C5718" s="35"/>
      <c r="D5718" s="46"/>
      <c r="E5718" s="43"/>
    </row>
    <row r="5719" spans="1:5" ht="15">
      <c r="A5719" s="35"/>
      <c r="B5719" s="35"/>
      <c r="C5719" s="35"/>
      <c r="D5719" s="46"/>
      <c r="E5719" s="43"/>
    </row>
    <row r="5720" spans="1:5" ht="15">
      <c r="A5720" s="35"/>
      <c r="B5720" s="35"/>
      <c r="C5720" s="35"/>
      <c r="D5720" s="46"/>
      <c r="E5720" s="43"/>
    </row>
    <row r="5721" spans="1:5" ht="15">
      <c r="A5721" s="35"/>
      <c r="B5721" s="35"/>
      <c r="C5721" s="35"/>
      <c r="D5721" s="46"/>
      <c r="E5721" s="43"/>
    </row>
    <row r="5722" spans="1:5" ht="15">
      <c r="A5722" s="35"/>
      <c r="B5722" s="35"/>
      <c r="C5722" s="35"/>
      <c r="D5722" s="46"/>
      <c r="E5722" s="43"/>
    </row>
    <row r="5723" spans="1:5" ht="15">
      <c r="A5723" s="35"/>
      <c r="B5723" s="35"/>
      <c r="C5723" s="35"/>
      <c r="D5723" s="46"/>
      <c r="E5723" s="43"/>
    </row>
    <row r="5724" spans="1:5" ht="15">
      <c r="A5724" s="35"/>
      <c r="B5724" s="35"/>
      <c r="C5724" s="35"/>
      <c r="D5724" s="46"/>
      <c r="E5724" s="43"/>
    </row>
    <row r="5725" spans="1:5" ht="15">
      <c r="A5725" s="35"/>
      <c r="B5725" s="35"/>
      <c r="C5725" s="35"/>
      <c r="D5725" s="46"/>
      <c r="E5725" s="43"/>
    </row>
    <row r="5726" spans="1:5" ht="15">
      <c r="A5726" s="35"/>
      <c r="B5726" s="35"/>
      <c r="C5726" s="35"/>
      <c r="D5726" s="46"/>
      <c r="E5726" s="43"/>
    </row>
    <row r="5727" spans="1:5" ht="15">
      <c r="A5727" s="35"/>
      <c r="B5727" s="35"/>
      <c r="C5727" s="35"/>
      <c r="D5727" s="46"/>
      <c r="E5727" s="43"/>
    </row>
    <row r="5728" spans="1:5" ht="15">
      <c r="A5728" s="35"/>
      <c r="B5728" s="35"/>
      <c r="C5728" s="35"/>
      <c r="D5728" s="46"/>
      <c r="E5728" s="43"/>
    </row>
    <row r="5729" spans="1:5" ht="15">
      <c r="A5729" s="35"/>
      <c r="B5729" s="35"/>
      <c r="C5729" s="35"/>
      <c r="D5729" s="46"/>
      <c r="E5729" s="43"/>
    </row>
    <row r="5730" spans="1:5" ht="15">
      <c r="A5730" s="35"/>
      <c r="B5730" s="35"/>
      <c r="C5730" s="35"/>
      <c r="D5730" s="46"/>
      <c r="E5730" s="43"/>
    </row>
    <row r="5731" spans="1:5" ht="15">
      <c r="A5731" s="35"/>
      <c r="B5731" s="35"/>
      <c r="C5731" s="35"/>
      <c r="D5731" s="46"/>
      <c r="E5731" s="43"/>
    </row>
    <row r="5732" spans="1:5" ht="15">
      <c r="A5732" s="35"/>
      <c r="B5732" s="35"/>
      <c r="C5732" s="35"/>
      <c r="D5732" s="46"/>
      <c r="E5732" s="43"/>
    </row>
    <row r="5733" spans="1:5" ht="15">
      <c r="A5733" s="35"/>
      <c r="B5733" s="35"/>
      <c r="C5733" s="35"/>
      <c r="D5733" s="46"/>
      <c r="E5733" s="43"/>
    </row>
    <row r="5734" spans="1:5" ht="15">
      <c r="A5734" s="35"/>
      <c r="B5734" s="35"/>
      <c r="C5734" s="35"/>
      <c r="D5734" s="46"/>
      <c r="E5734" s="43"/>
    </row>
    <row r="5735" spans="1:5" ht="15">
      <c r="A5735" s="35"/>
      <c r="B5735" s="35"/>
      <c r="C5735" s="35"/>
      <c r="D5735" s="46"/>
      <c r="E5735" s="43"/>
    </row>
    <row r="5736" spans="1:5" ht="15">
      <c r="A5736" s="35"/>
      <c r="B5736" s="35"/>
      <c r="C5736" s="35"/>
      <c r="D5736" s="46"/>
      <c r="E5736" s="43"/>
    </row>
    <row r="5737" spans="1:5" ht="15">
      <c r="A5737" s="35"/>
      <c r="B5737" s="35"/>
      <c r="C5737" s="35"/>
      <c r="D5737" s="46"/>
      <c r="E5737" s="43"/>
    </row>
    <row r="5738" spans="1:5" ht="15">
      <c r="A5738" s="35"/>
      <c r="B5738" s="35"/>
      <c r="C5738" s="35"/>
      <c r="D5738" s="46"/>
      <c r="E5738" s="43"/>
    </row>
    <row r="5739" spans="1:5" ht="15">
      <c r="A5739" s="35"/>
      <c r="B5739" s="35"/>
      <c r="C5739" s="35"/>
      <c r="D5739" s="46"/>
      <c r="E5739" s="43"/>
    </row>
    <row r="5740" spans="1:5" ht="15">
      <c r="A5740" s="35"/>
      <c r="B5740" s="35"/>
      <c r="C5740" s="35"/>
      <c r="D5740" s="46"/>
      <c r="E5740" s="43"/>
    </row>
    <row r="5741" spans="1:5" ht="15">
      <c r="A5741" s="35"/>
      <c r="B5741" s="35"/>
      <c r="C5741" s="35"/>
      <c r="D5741" s="46"/>
      <c r="E5741" s="43"/>
    </row>
    <row r="5742" spans="1:5" ht="15">
      <c r="A5742" s="35"/>
      <c r="B5742" s="35"/>
      <c r="C5742" s="35"/>
      <c r="D5742" s="46"/>
      <c r="E5742" s="43"/>
    </row>
    <row r="5743" spans="1:5" ht="15">
      <c r="A5743" s="35"/>
      <c r="B5743" s="35"/>
      <c r="C5743" s="35"/>
      <c r="D5743" s="46"/>
      <c r="E5743" s="43"/>
    </row>
    <row r="5744" spans="1:5" ht="15">
      <c r="A5744" s="35"/>
      <c r="B5744" s="35"/>
      <c r="C5744" s="35"/>
      <c r="D5744" s="46"/>
      <c r="E5744" s="43"/>
    </row>
    <row r="5745" spans="1:5" ht="15">
      <c r="A5745" s="35"/>
      <c r="B5745" s="35"/>
      <c r="C5745" s="35"/>
      <c r="D5745" s="46"/>
      <c r="E5745" s="43"/>
    </row>
    <row r="5746" spans="1:5" ht="15">
      <c r="A5746" s="35"/>
      <c r="B5746" s="35"/>
      <c r="C5746" s="35"/>
      <c r="D5746" s="46"/>
      <c r="E5746" s="43"/>
    </row>
    <row r="5747" spans="1:5" ht="15">
      <c r="A5747" s="35"/>
      <c r="B5747" s="35"/>
      <c r="C5747" s="35"/>
      <c r="D5747" s="46"/>
      <c r="E5747" s="43"/>
    </row>
    <row r="5748" spans="1:5" ht="15">
      <c r="A5748" s="35"/>
      <c r="B5748" s="35"/>
      <c r="C5748" s="35"/>
      <c r="D5748" s="46"/>
      <c r="E5748" s="43"/>
    </row>
    <row r="5749" spans="1:5" ht="15">
      <c r="A5749" s="35"/>
      <c r="B5749" s="35"/>
      <c r="C5749" s="35"/>
      <c r="D5749" s="46"/>
      <c r="E5749" s="43"/>
    </row>
    <row r="5750" spans="1:5" ht="15">
      <c r="A5750" s="35"/>
      <c r="B5750" s="35"/>
      <c r="C5750" s="35"/>
      <c r="D5750" s="46"/>
      <c r="E5750" s="43"/>
    </row>
    <row r="5751" spans="1:5" ht="15">
      <c r="A5751" s="35"/>
      <c r="B5751" s="35"/>
      <c r="C5751" s="35"/>
      <c r="D5751" s="46"/>
      <c r="E5751" s="43"/>
    </row>
    <row r="5752" spans="1:5" ht="15">
      <c r="A5752" s="35"/>
      <c r="B5752" s="35"/>
      <c r="C5752" s="35"/>
      <c r="D5752" s="46"/>
      <c r="E5752" s="43"/>
    </row>
    <row r="5753" spans="1:5" ht="15">
      <c r="A5753" s="35"/>
      <c r="B5753" s="35"/>
      <c r="C5753" s="35"/>
      <c r="D5753" s="46"/>
      <c r="E5753" s="43"/>
    </row>
    <row r="5754" spans="1:5" ht="15">
      <c r="A5754" s="35"/>
      <c r="B5754" s="35"/>
      <c r="C5754" s="35"/>
      <c r="D5754" s="46"/>
      <c r="E5754" s="43"/>
    </row>
    <row r="5755" spans="1:5" ht="15">
      <c r="A5755" s="35"/>
      <c r="B5755" s="35"/>
      <c r="C5755" s="35"/>
      <c r="D5755" s="46"/>
      <c r="E5755" s="43"/>
    </row>
    <row r="5756" spans="1:5" ht="15">
      <c r="A5756" s="35"/>
      <c r="B5756" s="35"/>
      <c r="C5756" s="35"/>
      <c r="D5756" s="46"/>
      <c r="E5756" s="43"/>
    </row>
    <row r="5757" spans="1:5" ht="15">
      <c r="A5757" s="35"/>
      <c r="B5757" s="35"/>
      <c r="C5757" s="35"/>
      <c r="D5757" s="46"/>
      <c r="E5757" s="43"/>
    </row>
    <row r="5758" spans="1:5" ht="15">
      <c r="A5758" s="35"/>
      <c r="B5758" s="35"/>
      <c r="C5758" s="35"/>
      <c r="D5758" s="46"/>
      <c r="E5758" s="43"/>
    </row>
    <row r="5759" spans="1:5" ht="15">
      <c r="A5759" s="35"/>
      <c r="B5759" s="35"/>
      <c r="C5759" s="35"/>
      <c r="D5759" s="46"/>
      <c r="E5759" s="43"/>
    </row>
    <row r="5760" spans="1:5" ht="15">
      <c r="A5760" s="35"/>
      <c r="B5760" s="35"/>
      <c r="C5760" s="35"/>
      <c r="D5760" s="46"/>
      <c r="E5760" s="43"/>
    </row>
    <row r="5761" spans="1:5" ht="15">
      <c r="A5761" s="35"/>
      <c r="B5761" s="35"/>
      <c r="C5761" s="35"/>
      <c r="D5761" s="46"/>
      <c r="E5761" s="43"/>
    </row>
    <row r="5762" spans="1:5" ht="15">
      <c r="A5762" s="35"/>
      <c r="B5762" s="35"/>
      <c r="C5762" s="35"/>
      <c r="D5762" s="46"/>
      <c r="E5762" s="43"/>
    </row>
    <row r="5763" spans="1:5" ht="15">
      <c r="A5763" s="35"/>
      <c r="B5763" s="35"/>
      <c r="C5763" s="35"/>
      <c r="D5763" s="46"/>
      <c r="E5763" s="43"/>
    </row>
    <row r="5764" spans="1:5" ht="15">
      <c r="A5764" s="35"/>
      <c r="B5764" s="35"/>
      <c r="C5764" s="35"/>
      <c r="D5764" s="46"/>
      <c r="E5764" s="43"/>
    </row>
    <row r="5765" spans="1:5" ht="15">
      <c r="A5765" s="35"/>
      <c r="B5765" s="35"/>
      <c r="C5765" s="35"/>
      <c r="D5765" s="46"/>
      <c r="E5765" s="43"/>
    </row>
    <row r="5766" spans="1:5" ht="15">
      <c r="A5766" s="35"/>
      <c r="B5766" s="35"/>
      <c r="C5766" s="35"/>
      <c r="D5766" s="46"/>
      <c r="E5766" s="43"/>
    </row>
    <row r="5767" spans="1:5" ht="15">
      <c r="A5767" s="35"/>
      <c r="B5767" s="35"/>
      <c r="C5767" s="35"/>
      <c r="D5767" s="46"/>
      <c r="E5767" s="43"/>
    </row>
    <row r="5768" spans="1:5" ht="15">
      <c r="A5768" s="35"/>
      <c r="B5768" s="35"/>
      <c r="C5768" s="35"/>
      <c r="D5768" s="46"/>
      <c r="E5768" s="43"/>
    </row>
    <row r="5769" spans="1:5" ht="15">
      <c r="A5769" s="35"/>
      <c r="B5769" s="35"/>
      <c r="C5769" s="35"/>
      <c r="D5769" s="46"/>
      <c r="E5769" s="43"/>
    </row>
    <row r="5770" spans="1:5" ht="15">
      <c r="A5770" s="35"/>
      <c r="B5770" s="35"/>
      <c r="C5770" s="35"/>
      <c r="D5770" s="46"/>
      <c r="E5770" s="43"/>
    </row>
    <row r="5771" spans="1:5" ht="15">
      <c r="A5771" s="35"/>
      <c r="B5771" s="35"/>
      <c r="C5771" s="35"/>
      <c r="D5771" s="46"/>
      <c r="E5771" s="43"/>
    </row>
    <row r="5772" spans="1:5" ht="15">
      <c r="A5772" s="35"/>
      <c r="B5772" s="35"/>
      <c r="C5772" s="35"/>
      <c r="D5772" s="46"/>
      <c r="E5772" s="43"/>
    </row>
    <row r="5773" spans="1:5" ht="15">
      <c r="A5773" s="35"/>
      <c r="B5773" s="35"/>
      <c r="C5773" s="35"/>
      <c r="D5773" s="46"/>
      <c r="E5773" s="43"/>
    </row>
    <row r="5774" spans="1:5" ht="15">
      <c r="A5774" s="35"/>
      <c r="B5774" s="35"/>
      <c r="C5774" s="35"/>
      <c r="D5774" s="46"/>
      <c r="E5774" s="43"/>
    </row>
    <row r="5775" spans="1:5" ht="15">
      <c r="A5775" s="35"/>
      <c r="B5775" s="35"/>
      <c r="C5775" s="35"/>
      <c r="D5775" s="46"/>
      <c r="E5775" s="43"/>
    </row>
    <row r="5776" spans="1:5" ht="15">
      <c r="A5776" s="35"/>
      <c r="B5776" s="35"/>
      <c r="C5776" s="35"/>
      <c r="D5776" s="46"/>
      <c r="E5776" s="43"/>
    </row>
    <row r="5777" spans="1:5" ht="15">
      <c r="A5777" s="35"/>
      <c r="B5777" s="35"/>
      <c r="C5777" s="35"/>
      <c r="D5777" s="46"/>
      <c r="E5777" s="43"/>
    </row>
    <row r="5778" spans="1:5" ht="15">
      <c r="A5778" s="35"/>
      <c r="B5778" s="35"/>
      <c r="C5778" s="35"/>
      <c r="D5778" s="46"/>
      <c r="E5778" s="43"/>
    </row>
    <row r="5779" spans="1:5" ht="15">
      <c r="A5779" s="35"/>
      <c r="B5779" s="35"/>
      <c r="C5779" s="35"/>
      <c r="D5779" s="46"/>
      <c r="E5779" s="43"/>
    </row>
    <row r="5780" spans="1:5" ht="15">
      <c r="A5780" s="35"/>
      <c r="B5780" s="35"/>
      <c r="C5780" s="35"/>
      <c r="D5780" s="46"/>
      <c r="E5780" s="43"/>
    </row>
    <row r="5781" spans="1:5" ht="15">
      <c r="A5781" s="35"/>
      <c r="B5781" s="35"/>
      <c r="C5781" s="35"/>
      <c r="D5781" s="46"/>
      <c r="E5781" s="43"/>
    </row>
    <row r="5782" spans="1:5" ht="15">
      <c r="A5782" s="35"/>
      <c r="B5782" s="35"/>
      <c r="C5782" s="35"/>
      <c r="D5782" s="46"/>
      <c r="E5782" s="43"/>
    </row>
    <row r="5783" spans="1:5" ht="15">
      <c r="A5783" s="35"/>
      <c r="B5783" s="35"/>
      <c r="C5783" s="35"/>
      <c r="D5783" s="46"/>
      <c r="E5783" s="43"/>
    </row>
    <row r="5784" spans="1:5" ht="15">
      <c r="A5784" s="35"/>
      <c r="B5784" s="35"/>
      <c r="C5784" s="35"/>
      <c r="D5784" s="46"/>
      <c r="E5784" s="43"/>
    </row>
    <row r="5785" spans="1:5" ht="15">
      <c r="A5785" s="35"/>
      <c r="B5785" s="35"/>
      <c r="C5785" s="35"/>
      <c r="D5785" s="46"/>
      <c r="E5785" s="43"/>
    </row>
    <row r="5786" spans="1:5" ht="15">
      <c r="A5786" s="35"/>
      <c r="B5786" s="35"/>
      <c r="C5786" s="35"/>
      <c r="D5786" s="46"/>
      <c r="E5786" s="43"/>
    </row>
    <row r="5787" spans="1:5" ht="15">
      <c r="A5787" s="35"/>
      <c r="B5787" s="35"/>
      <c r="C5787" s="35"/>
      <c r="D5787" s="46"/>
      <c r="E5787" s="43"/>
    </row>
    <row r="5788" spans="1:5" ht="15">
      <c r="A5788" s="35"/>
      <c r="B5788" s="35"/>
      <c r="C5788" s="35"/>
      <c r="D5788" s="46"/>
      <c r="E5788" s="43"/>
    </row>
    <row r="5789" spans="1:5" ht="15">
      <c r="A5789" s="35"/>
      <c r="B5789" s="35"/>
      <c r="C5789" s="35"/>
      <c r="D5789" s="46"/>
      <c r="E5789" s="43"/>
    </row>
    <row r="5790" spans="1:5" ht="15">
      <c r="A5790" s="35"/>
      <c r="B5790" s="35"/>
      <c r="C5790" s="35"/>
      <c r="D5790" s="46"/>
      <c r="E5790" s="43"/>
    </row>
    <row r="5791" spans="1:5" ht="15">
      <c r="A5791" s="35"/>
      <c r="B5791" s="35"/>
      <c r="C5791" s="35"/>
      <c r="D5791" s="46"/>
      <c r="E5791" s="43"/>
    </row>
    <row r="5792" spans="1:5" ht="15">
      <c r="A5792" s="35"/>
      <c r="B5792" s="35"/>
      <c r="C5792" s="35"/>
      <c r="D5792" s="46"/>
      <c r="E5792" s="43"/>
    </row>
    <row r="5793" spans="1:5" ht="15">
      <c r="A5793" s="35"/>
      <c r="B5793" s="35"/>
      <c r="C5793" s="35"/>
      <c r="D5793" s="46"/>
      <c r="E5793" s="43"/>
    </row>
    <row r="5794" spans="1:5" ht="15">
      <c r="A5794" s="35"/>
      <c r="B5794" s="35"/>
      <c r="C5794" s="35"/>
      <c r="D5794" s="46"/>
      <c r="E5794" s="43"/>
    </row>
    <row r="5795" spans="1:5" ht="15">
      <c r="A5795" s="35"/>
      <c r="B5795" s="35"/>
      <c r="C5795" s="35"/>
      <c r="D5795" s="46"/>
      <c r="E5795" s="43"/>
    </row>
    <row r="5796" spans="1:5" ht="15">
      <c r="A5796" s="35"/>
      <c r="B5796" s="35"/>
      <c r="C5796" s="35"/>
      <c r="D5796" s="46"/>
      <c r="E5796" s="43"/>
    </row>
    <row r="5797" spans="1:5" ht="15">
      <c r="A5797" s="35"/>
      <c r="B5797" s="35"/>
      <c r="C5797" s="35"/>
      <c r="D5797" s="46"/>
      <c r="E5797" s="43"/>
    </row>
    <row r="5798" spans="1:5" ht="15">
      <c r="A5798" s="35"/>
      <c r="B5798" s="35"/>
      <c r="C5798" s="35"/>
      <c r="D5798" s="46"/>
      <c r="E5798" s="43"/>
    </row>
    <row r="5799" spans="1:5" ht="15">
      <c r="A5799" s="35"/>
      <c r="B5799" s="35"/>
      <c r="C5799" s="35"/>
      <c r="D5799" s="46"/>
      <c r="E5799" s="43"/>
    </row>
    <row r="5800" spans="1:5" ht="15">
      <c r="A5800" s="35"/>
      <c r="B5800" s="35"/>
      <c r="C5800" s="35"/>
      <c r="D5800" s="46"/>
      <c r="E5800" s="43"/>
    </row>
    <row r="5801" spans="1:5" ht="15">
      <c r="A5801" s="35"/>
      <c r="B5801" s="35"/>
      <c r="C5801" s="35"/>
      <c r="D5801" s="46"/>
      <c r="E5801" s="43"/>
    </row>
    <row r="5802" spans="1:5" ht="15">
      <c r="A5802" s="35"/>
      <c r="B5802" s="35"/>
      <c r="C5802" s="35"/>
      <c r="D5802" s="46"/>
      <c r="E5802" s="43"/>
    </row>
    <row r="5803" spans="1:5" ht="15">
      <c r="A5803" s="35"/>
      <c r="B5803" s="35"/>
      <c r="C5803" s="35"/>
      <c r="D5803" s="46"/>
      <c r="E5803" s="43"/>
    </row>
    <row r="5804" spans="1:5" ht="15">
      <c r="A5804" s="35"/>
      <c r="B5804" s="35"/>
      <c r="C5804" s="35"/>
      <c r="D5804" s="46"/>
      <c r="E5804" s="43"/>
    </row>
    <row r="5805" spans="1:5" ht="15">
      <c r="A5805" s="35"/>
      <c r="B5805" s="35"/>
      <c r="C5805" s="35"/>
      <c r="D5805" s="46"/>
      <c r="E5805" s="43"/>
    </row>
    <row r="5806" spans="1:5" ht="15">
      <c r="A5806" s="35"/>
      <c r="B5806" s="35"/>
      <c r="C5806" s="35"/>
      <c r="D5806" s="46"/>
      <c r="E5806" s="43"/>
    </row>
    <row r="5807" spans="1:5" ht="15">
      <c r="A5807" s="35"/>
      <c r="B5807" s="35"/>
      <c r="C5807" s="35"/>
      <c r="D5807" s="46"/>
      <c r="E5807" s="43"/>
    </row>
    <row r="5808" spans="1:5" ht="15">
      <c r="A5808" s="35"/>
      <c r="B5808" s="35"/>
      <c r="C5808" s="35"/>
      <c r="D5808" s="46"/>
      <c r="E5808" s="43"/>
    </row>
    <row r="5809" spans="1:5" ht="15">
      <c r="A5809" s="35"/>
      <c r="B5809" s="35"/>
      <c r="C5809" s="35"/>
      <c r="D5809" s="46"/>
      <c r="E5809" s="43"/>
    </row>
    <row r="5810" spans="1:5" ht="15">
      <c r="A5810" s="35"/>
      <c r="B5810" s="35"/>
      <c r="C5810" s="35"/>
      <c r="D5810" s="46"/>
      <c r="E5810" s="43"/>
    </row>
    <row r="5811" spans="1:5" ht="15">
      <c r="A5811" s="35"/>
      <c r="B5811" s="35"/>
      <c r="C5811" s="35"/>
      <c r="D5811" s="46"/>
      <c r="E5811" s="43"/>
    </row>
    <row r="5812" spans="1:5" ht="15">
      <c r="A5812" s="35"/>
      <c r="B5812" s="35"/>
      <c r="C5812" s="35"/>
      <c r="D5812" s="46"/>
      <c r="E5812" s="43"/>
    </row>
    <row r="5813" spans="1:5" ht="15">
      <c r="A5813" s="35"/>
      <c r="B5813" s="35"/>
      <c r="C5813" s="35"/>
      <c r="D5813" s="46"/>
      <c r="E5813" s="43"/>
    </row>
    <row r="5814" spans="1:5" ht="15">
      <c r="A5814" s="35"/>
      <c r="B5814" s="35"/>
      <c r="C5814" s="35"/>
      <c r="D5814" s="46"/>
      <c r="E5814" s="43"/>
    </row>
    <row r="5815" spans="1:5" ht="15">
      <c r="A5815" s="35"/>
      <c r="B5815" s="35"/>
      <c r="C5815" s="35"/>
      <c r="D5815" s="46"/>
      <c r="E5815" s="43"/>
    </row>
    <row r="5816" spans="1:5" ht="15">
      <c r="A5816" s="35"/>
      <c r="B5816" s="35"/>
      <c r="C5816" s="35"/>
      <c r="D5816" s="46"/>
      <c r="E5816" s="43"/>
    </row>
    <row r="5817" spans="1:5" ht="15">
      <c r="A5817" s="35"/>
      <c r="B5817" s="35"/>
      <c r="C5817" s="35"/>
      <c r="D5817" s="46"/>
      <c r="E5817" s="43"/>
    </row>
    <row r="5818" spans="1:5" ht="15">
      <c r="A5818" s="35"/>
      <c r="B5818" s="35"/>
      <c r="C5818" s="35"/>
      <c r="D5818" s="46"/>
      <c r="E5818" s="43"/>
    </row>
    <row r="5819" spans="1:5" ht="15">
      <c r="A5819" s="35"/>
      <c r="B5819" s="35"/>
      <c r="C5819" s="35"/>
      <c r="D5819" s="46"/>
      <c r="E5819" s="43"/>
    </row>
    <row r="5820" spans="1:5" ht="15">
      <c r="A5820" s="35"/>
      <c r="B5820" s="35"/>
      <c r="C5820" s="35"/>
      <c r="D5820" s="46"/>
      <c r="E5820" s="43"/>
    </row>
    <row r="5821" spans="1:5" ht="15">
      <c r="A5821" s="35"/>
      <c r="B5821" s="35"/>
      <c r="C5821" s="35"/>
      <c r="D5821" s="46"/>
      <c r="E5821" s="43"/>
    </row>
    <row r="5822" spans="1:5" ht="15">
      <c r="A5822" s="35"/>
      <c r="B5822" s="35"/>
      <c r="C5822" s="35"/>
      <c r="D5822" s="46"/>
      <c r="E5822" s="43"/>
    </row>
    <row r="5823" spans="1:5" ht="15">
      <c r="A5823" s="35"/>
      <c r="B5823" s="35"/>
      <c r="C5823" s="35"/>
      <c r="D5823" s="46"/>
      <c r="E5823" s="43"/>
    </row>
    <row r="5824" spans="1:5" ht="15">
      <c r="A5824" s="35"/>
      <c r="B5824" s="35"/>
      <c r="C5824" s="35"/>
      <c r="D5824" s="46"/>
      <c r="E5824" s="43"/>
    </row>
    <row r="5825" spans="1:5" ht="15">
      <c r="A5825" s="35"/>
      <c r="B5825" s="35"/>
      <c r="C5825" s="35"/>
      <c r="D5825" s="46"/>
      <c r="E5825" s="43"/>
    </row>
    <row r="5826" spans="1:5" ht="15">
      <c r="A5826" s="35"/>
      <c r="B5826" s="35"/>
      <c r="C5826" s="35"/>
      <c r="D5826" s="46"/>
      <c r="E5826" s="43"/>
    </row>
    <row r="5827" spans="1:5" ht="15">
      <c r="A5827" s="35"/>
      <c r="B5827" s="35"/>
      <c r="C5827" s="35"/>
      <c r="D5827" s="46"/>
      <c r="E5827" s="43"/>
    </row>
    <row r="5828" spans="1:5" ht="15">
      <c r="A5828" s="35"/>
      <c r="B5828" s="35"/>
      <c r="C5828" s="35"/>
      <c r="D5828" s="46"/>
      <c r="E5828" s="43"/>
    </row>
    <row r="5829" spans="1:5" ht="15">
      <c r="A5829" s="35"/>
      <c r="B5829" s="35"/>
      <c r="C5829" s="35"/>
      <c r="D5829" s="46"/>
      <c r="E5829" s="43"/>
    </row>
    <row r="5830" spans="1:5" ht="15">
      <c r="A5830" s="35"/>
      <c r="B5830" s="35"/>
      <c r="C5830" s="35"/>
      <c r="D5830" s="46"/>
      <c r="E5830" s="43"/>
    </row>
    <row r="5831" spans="1:5" ht="15">
      <c r="A5831" s="35"/>
      <c r="B5831" s="35"/>
      <c r="C5831" s="35"/>
      <c r="D5831" s="46"/>
      <c r="E5831" s="43"/>
    </row>
    <row r="5832" spans="1:5" ht="15">
      <c r="A5832" s="35"/>
      <c r="B5832" s="35"/>
      <c r="C5832" s="35"/>
      <c r="D5832" s="46"/>
      <c r="E5832" s="43"/>
    </row>
    <row r="5833" spans="1:5" ht="15">
      <c r="A5833" s="35"/>
      <c r="B5833" s="35"/>
      <c r="C5833" s="35"/>
      <c r="D5833" s="46"/>
      <c r="E5833" s="43"/>
    </row>
    <row r="5834" spans="1:5" ht="15">
      <c r="A5834" s="35"/>
      <c r="B5834" s="35"/>
      <c r="C5834" s="35"/>
      <c r="D5834" s="46"/>
      <c r="E5834" s="43"/>
    </row>
    <row r="5835" spans="1:5" ht="15">
      <c r="A5835" s="35"/>
      <c r="B5835" s="35"/>
      <c r="C5835" s="35"/>
      <c r="D5835" s="46"/>
      <c r="E5835" s="43"/>
    </row>
    <row r="5836" spans="1:5" ht="15">
      <c r="A5836" s="35"/>
      <c r="B5836" s="35"/>
      <c r="C5836" s="35"/>
      <c r="D5836" s="46"/>
      <c r="E5836" s="43"/>
    </row>
    <row r="5837" spans="1:5" ht="15">
      <c r="A5837" s="35"/>
      <c r="B5837" s="35"/>
      <c r="C5837" s="35"/>
      <c r="D5837" s="46"/>
      <c r="E5837" s="43"/>
    </row>
    <row r="5838" spans="1:5" ht="15">
      <c r="A5838" s="35"/>
      <c r="B5838" s="35"/>
      <c r="C5838" s="35"/>
      <c r="D5838" s="46"/>
      <c r="E5838" s="43"/>
    </row>
    <row r="5839" spans="1:5" ht="15">
      <c r="A5839" s="35"/>
      <c r="B5839" s="35"/>
      <c r="C5839" s="35"/>
      <c r="D5839" s="46"/>
      <c r="E5839" s="43"/>
    </row>
    <row r="5840" spans="1:5" ht="15">
      <c r="A5840" s="35"/>
      <c r="B5840" s="35"/>
      <c r="C5840" s="35"/>
      <c r="D5840" s="46"/>
      <c r="E5840" s="43"/>
    </row>
    <row r="5841" spans="1:5" ht="15">
      <c r="A5841" s="35"/>
      <c r="B5841" s="35"/>
      <c r="C5841" s="35"/>
      <c r="D5841" s="46"/>
      <c r="E5841" s="43"/>
    </row>
    <row r="5842" spans="1:5" ht="15">
      <c r="A5842" s="35"/>
      <c r="B5842" s="35"/>
      <c r="C5842" s="35"/>
      <c r="D5842" s="46"/>
      <c r="E5842" s="43"/>
    </row>
    <row r="5843" spans="1:5" ht="15">
      <c r="A5843" s="35"/>
      <c r="B5843" s="35"/>
      <c r="C5843" s="35"/>
      <c r="D5843" s="46"/>
      <c r="E5843" s="43"/>
    </row>
    <row r="5844" spans="1:5" ht="15">
      <c r="A5844" s="35"/>
      <c r="B5844" s="35"/>
      <c r="C5844" s="35"/>
      <c r="D5844" s="46"/>
      <c r="E5844" s="43"/>
    </row>
    <row r="5845" spans="1:5" ht="15">
      <c r="A5845" s="35"/>
      <c r="B5845" s="35"/>
      <c r="C5845" s="35"/>
      <c r="D5845" s="46"/>
      <c r="E5845" s="43"/>
    </row>
    <row r="5846" spans="1:5" ht="15">
      <c r="A5846" s="35"/>
      <c r="B5846" s="35"/>
      <c r="C5846" s="35"/>
      <c r="D5846" s="46"/>
      <c r="E5846" s="43"/>
    </row>
    <row r="5847" spans="1:5" ht="15">
      <c r="A5847" s="35"/>
      <c r="B5847" s="35"/>
      <c r="C5847" s="35"/>
      <c r="D5847" s="46"/>
      <c r="E5847" s="43"/>
    </row>
    <row r="5848" spans="1:5" ht="15">
      <c r="A5848" s="35"/>
      <c r="B5848" s="35"/>
      <c r="C5848" s="35"/>
      <c r="D5848" s="46"/>
      <c r="E5848" s="43"/>
    </row>
    <row r="5849" spans="1:5" ht="15">
      <c r="A5849" s="35"/>
      <c r="B5849" s="35"/>
      <c r="C5849" s="35"/>
      <c r="D5849" s="46"/>
      <c r="E5849" s="43"/>
    </row>
    <row r="5850" spans="1:5" ht="15">
      <c r="A5850" s="35"/>
      <c r="B5850" s="35"/>
      <c r="C5850" s="35"/>
      <c r="D5850" s="46"/>
      <c r="E5850" s="43"/>
    </row>
    <row r="5851" spans="1:5" ht="15">
      <c r="A5851" s="35"/>
      <c r="B5851" s="35"/>
      <c r="C5851" s="35"/>
      <c r="D5851" s="46"/>
      <c r="E5851" s="43"/>
    </row>
    <row r="5852" spans="1:5" ht="15">
      <c r="A5852" s="35"/>
      <c r="B5852" s="35"/>
      <c r="C5852" s="35"/>
      <c r="D5852" s="46"/>
      <c r="E5852" s="43"/>
    </row>
    <row r="5853" spans="1:5" ht="15">
      <c r="A5853" s="35"/>
      <c r="B5853" s="35"/>
      <c r="C5853" s="35"/>
      <c r="D5853" s="46"/>
      <c r="E5853" s="43"/>
    </row>
    <row r="5854" spans="1:5" ht="15">
      <c r="A5854" s="35"/>
      <c r="B5854" s="35"/>
      <c r="C5854" s="35"/>
      <c r="D5854" s="46"/>
      <c r="E5854" s="43"/>
    </row>
    <row r="5855" spans="1:5" ht="15">
      <c r="A5855" s="35"/>
      <c r="B5855" s="35"/>
      <c r="C5855" s="35"/>
      <c r="D5855" s="46"/>
      <c r="E5855" s="43"/>
    </row>
    <row r="5856" spans="1:5" ht="15">
      <c r="A5856" s="35"/>
      <c r="B5856" s="35"/>
      <c r="C5856" s="35"/>
      <c r="D5856" s="46"/>
      <c r="E5856" s="43"/>
    </row>
    <row r="5857" spans="1:5" ht="15">
      <c r="A5857" s="35"/>
      <c r="B5857" s="35"/>
      <c r="C5857" s="35"/>
      <c r="D5857" s="46"/>
      <c r="E5857" s="43"/>
    </row>
    <row r="5858" spans="1:5" ht="15">
      <c r="A5858" s="35"/>
      <c r="B5858" s="35"/>
      <c r="C5858" s="35"/>
      <c r="D5858" s="46"/>
      <c r="E5858" s="43"/>
    </row>
    <row r="5859" spans="1:5" ht="15">
      <c r="A5859" s="35"/>
      <c r="B5859" s="35"/>
      <c r="C5859" s="35"/>
      <c r="D5859" s="46"/>
      <c r="E5859" s="43"/>
    </row>
    <row r="5860" spans="1:5" ht="15">
      <c r="A5860" s="35"/>
      <c r="B5860" s="35"/>
      <c r="C5860" s="35"/>
      <c r="D5860" s="46"/>
      <c r="E5860" s="43"/>
    </row>
    <row r="5861" spans="1:5" ht="15">
      <c r="A5861" s="35"/>
      <c r="B5861" s="35"/>
      <c r="C5861" s="35"/>
      <c r="D5861" s="46"/>
      <c r="E5861" s="43"/>
    </row>
    <row r="5862" spans="1:5" ht="15">
      <c r="A5862" s="35"/>
      <c r="B5862" s="35"/>
      <c r="C5862" s="35"/>
      <c r="D5862" s="46"/>
      <c r="E5862" s="43"/>
    </row>
    <row r="5863" spans="1:5" ht="15">
      <c r="A5863" s="35"/>
      <c r="B5863" s="35"/>
      <c r="C5863" s="35"/>
      <c r="D5863" s="46"/>
      <c r="E5863" s="43"/>
    </row>
    <row r="5864" spans="1:5" ht="15">
      <c r="A5864" s="35"/>
      <c r="B5864" s="35"/>
      <c r="C5864" s="35"/>
      <c r="D5864" s="46"/>
      <c r="E5864" s="43"/>
    </row>
    <row r="5865" spans="1:5" ht="15">
      <c r="A5865" s="35"/>
      <c r="B5865" s="35"/>
      <c r="C5865" s="35"/>
      <c r="D5865" s="46"/>
      <c r="E5865" s="43"/>
    </row>
    <row r="5866" spans="1:5" ht="15">
      <c r="A5866" s="35"/>
      <c r="B5866" s="35"/>
      <c r="C5866" s="35"/>
      <c r="D5866" s="46"/>
      <c r="E5866" s="43"/>
    </row>
    <row r="5867" spans="1:5" ht="15">
      <c r="A5867" s="35"/>
      <c r="B5867" s="35"/>
      <c r="C5867" s="35"/>
      <c r="D5867" s="46"/>
      <c r="E5867" s="43"/>
    </row>
    <row r="5868" spans="1:5" ht="15">
      <c r="A5868" s="35"/>
      <c r="B5868" s="35"/>
      <c r="C5868" s="35"/>
      <c r="D5868" s="46"/>
      <c r="E5868" s="43"/>
    </row>
    <row r="5869" spans="1:5" ht="15">
      <c r="A5869" s="35"/>
      <c r="B5869" s="35"/>
      <c r="C5869" s="35"/>
      <c r="D5869" s="46"/>
      <c r="E5869" s="43"/>
    </row>
    <row r="5870" spans="1:5" ht="15">
      <c r="A5870" s="35"/>
      <c r="B5870" s="35"/>
      <c r="C5870" s="35"/>
      <c r="D5870" s="46"/>
      <c r="E5870" s="43"/>
    </row>
    <row r="5871" spans="1:5" ht="15">
      <c r="A5871" s="35"/>
      <c r="B5871" s="35"/>
      <c r="C5871" s="35"/>
      <c r="D5871" s="46"/>
      <c r="E5871" s="43"/>
    </row>
    <row r="5872" spans="1:5" ht="15">
      <c r="A5872" s="35"/>
      <c r="B5872" s="35"/>
      <c r="C5872" s="35"/>
      <c r="D5872" s="46"/>
      <c r="E5872" s="43"/>
    </row>
    <row r="5873" spans="1:5" ht="15">
      <c r="A5873" s="35"/>
      <c r="B5873" s="35"/>
      <c r="C5873" s="35"/>
      <c r="D5873" s="46"/>
      <c r="E5873" s="43"/>
    </row>
    <row r="5874" spans="1:5" ht="15">
      <c r="A5874" s="35"/>
      <c r="B5874" s="35"/>
      <c r="C5874" s="35"/>
      <c r="D5874" s="46"/>
      <c r="E5874" s="43"/>
    </row>
    <row r="5875" spans="1:5" ht="15">
      <c r="A5875" s="35"/>
      <c r="B5875" s="35"/>
      <c r="C5875" s="35"/>
      <c r="D5875" s="46"/>
      <c r="E5875" s="43"/>
    </row>
    <row r="5876" spans="1:5" ht="15">
      <c r="A5876" s="35"/>
      <c r="B5876" s="35"/>
      <c r="C5876" s="35"/>
      <c r="D5876" s="46"/>
      <c r="E5876" s="43"/>
    </row>
    <row r="5877" spans="1:5" ht="15">
      <c r="A5877" s="35"/>
      <c r="B5877" s="35"/>
      <c r="C5877" s="35"/>
      <c r="D5877" s="46"/>
      <c r="E5877" s="43"/>
    </row>
    <row r="5878" spans="1:5" ht="15">
      <c r="A5878" s="35"/>
      <c r="B5878" s="35"/>
      <c r="C5878" s="35"/>
      <c r="D5878" s="46"/>
      <c r="E5878" s="43"/>
    </row>
    <row r="5879" spans="1:5" ht="15">
      <c r="A5879" s="35"/>
      <c r="B5879" s="35"/>
      <c r="C5879" s="35"/>
      <c r="D5879" s="46"/>
      <c r="E5879" s="43"/>
    </row>
    <row r="5880" spans="1:5" ht="15">
      <c r="A5880" s="35"/>
      <c r="B5880" s="35"/>
      <c r="C5880" s="35"/>
      <c r="D5880" s="46"/>
      <c r="E5880" s="43"/>
    </row>
    <row r="5881" spans="1:5" ht="15">
      <c r="A5881" s="35"/>
      <c r="B5881" s="35"/>
      <c r="C5881" s="35"/>
      <c r="D5881" s="46"/>
      <c r="E5881" s="43"/>
    </row>
    <row r="5882" spans="1:5" ht="15">
      <c r="A5882" s="35"/>
      <c r="B5882" s="35"/>
      <c r="C5882" s="35"/>
      <c r="D5882" s="46"/>
      <c r="E5882" s="43"/>
    </row>
    <row r="5883" spans="1:5" ht="15">
      <c r="A5883" s="35"/>
      <c r="B5883" s="35"/>
      <c r="C5883" s="35"/>
      <c r="D5883" s="46"/>
      <c r="E5883" s="43"/>
    </row>
    <row r="5884" spans="1:5" ht="15">
      <c r="A5884" s="35"/>
      <c r="B5884" s="35"/>
      <c r="C5884" s="35"/>
      <c r="D5884" s="46"/>
      <c r="E5884" s="43"/>
    </row>
    <row r="5885" spans="1:5" ht="15">
      <c r="A5885" s="35"/>
      <c r="B5885" s="35"/>
      <c r="C5885" s="35"/>
      <c r="D5885" s="46"/>
      <c r="E5885" s="43"/>
    </row>
    <row r="5886" spans="1:5" ht="15">
      <c r="A5886" s="35"/>
      <c r="B5886" s="35"/>
      <c r="C5886" s="35"/>
      <c r="D5886" s="46"/>
      <c r="E5886" s="43"/>
    </row>
    <row r="5887" spans="1:5" ht="15">
      <c r="A5887" s="35"/>
      <c r="B5887" s="35"/>
      <c r="C5887" s="35"/>
      <c r="D5887" s="46"/>
      <c r="E5887" s="43"/>
    </row>
    <row r="5888" spans="1:5" ht="15">
      <c r="A5888" s="35"/>
      <c r="B5888" s="35"/>
      <c r="C5888" s="35"/>
      <c r="D5888" s="46"/>
      <c r="E5888" s="43"/>
    </row>
    <row r="5889" spans="1:5" ht="15">
      <c r="A5889" s="35"/>
      <c r="B5889" s="35"/>
      <c r="C5889" s="35"/>
      <c r="D5889" s="46"/>
      <c r="E5889" s="43"/>
    </row>
    <row r="5890" spans="1:5" ht="15">
      <c r="A5890" s="35"/>
      <c r="B5890" s="35"/>
      <c r="C5890" s="35"/>
      <c r="D5890" s="46"/>
      <c r="E5890" s="43"/>
    </row>
    <row r="5891" spans="1:5" ht="15">
      <c r="A5891" s="35"/>
      <c r="B5891" s="35"/>
      <c r="C5891" s="35"/>
      <c r="D5891" s="46"/>
      <c r="E5891" s="43"/>
    </row>
    <row r="5892" spans="1:5" ht="15">
      <c r="A5892" s="35"/>
      <c r="B5892" s="35"/>
      <c r="C5892" s="35"/>
      <c r="D5892" s="46"/>
      <c r="E5892" s="43"/>
    </row>
    <row r="5893" spans="1:5" ht="15">
      <c r="A5893" s="35"/>
      <c r="B5893" s="35"/>
      <c r="C5893" s="35"/>
      <c r="D5893" s="46"/>
      <c r="E5893" s="43"/>
    </row>
    <row r="5894" spans="1:5" ht="15">
      <c r="A5894" s="35"/>
      <c r="B5894" s="35"/>
      <c r="C5894" s="35"/>
      <c r="D5894" s="46"/>
      <c r="E5894" s="43"/>
    </row>
    <row r="5895" spans="1:5" ht="15">
      <c r="A5895" s="35"/>
      <c r="B5895" s="35"/>
      <c r="C5895" s="35"/>
      <c r="D5895" s="46"/>
      <c r="E5895" s="43"/>
    </row>
    <row r="5896" spans="1:5" ht="15">
      <c r="A5896" s="35"/>
      <c r="B5896" s="35"/>
      <c r="C5896" s="35"/>
      <c r="D5896" s="46"/>
      <c r="E5896" s="43"/>
    </row>
    <row r="5897" spans="1:5" ht="15">
      <c r="A5897" s="35"/>
      <c r="B5897" s="35"/>
      <c r="C5897" s="35"/>
      <c r="D5897" s="46"/>
      <c r="E5897" s="43"/>
    </row>
    <row r="5898" spans="1:5" ht="15">
      <c r="A5898" s="35"/>
      <c r="B5898" s="35"/>
      <c r="C5898" s="35"/>
      <c r="D5898" s="46"/>
      <c r="E5898" s="43"/>
    </row>
    <row r="5899" spans="1:5" ht="15">
      <c r="A5899" s="35"/>
      <c r="B5899" s="35"/>
      <c r="C5899" s="35"/>
      <c r="D5899" s="46"/>
      <c r="E5899" s="43"/>
    </row>
    <row r="5900" spans="1:5" ht="15">
      <c r="A5900" s="35"/>
      <c r="B5900" s="35"/>
      <c r="C5900" s="35"/>
      <c r="D5900" s="46"/>
      <c r="E5900" s="43"/>
    </row>
    <row r="5901" spans="1:5" ht="15">
      <c r="A5901" s="35"/>
      <c r="B5901" s="35"/>
      <c r="C5901" s="35"/>
      <c r="D5901" s="46"/>
      <c r="E5901" s="43"/>
    </row>
    <row r="5902" spans="1:5" ht="15">
      <c r="A5902" s="35"/>
      <c r="B5902" s="35"/>
      <c r="C5902" s="35"/>
      <c r="D5902" s="46"/>
      <c r="E5902" s="43"/>
    </row>
    <row r="5903" spans="1:5" ht="15">
      <c r="A5903" s="35"/>
      <c r="B5903" s="35"/>
      <c r="C5903" s="35"/>
      <c r="D5903" s="46"/>
      <c r="E5903" s="43"/>
    </row>
    <row r="5904" spans="1:5" ht="15">
      <c r="A5904" s="35"/>
      <c r="B5904" s="35"/>
      <c r="C5904" s="35"/>
      <c r="D5904" s="46"/>
      <c r="E5904" s="43"/>
    </row>
    <row r="5905" spans="1:5" ht="15">
      <c r="A5905" s="35"/>
      <c r="B5905" s="35"/>
      <c r="C5905" s="35"/>
      <c r="D5905" s="46"/>
      <c r="E5905" s="43"/>
    </row>
    <row r="5906" spans="1:5" ht="15">
      <c r="A5906" s="35"/>
      <c r="B5906" s="35"/>
      <c r="C5906" s="35"/>
      <c r="D5906" s="46"/>
      <c r="E5906" s="43"/>
    </row>
    <row r="5907" spans="1:5" ht="15">
      <c r="A5907" s="35"/>
      <c r="B5907" s="35"/>
      <c r="C5907" s="35"/>
      <c r="D5907" s="46"/>
      <c r="E5907" s="43"/>
    </row>
    <row r="5908" spans="1:5" ht="15">
      <c r="A5908" s="35"/>
      <c r="B5908" s="35"/>
      <c r="C5908" s="35"/>
      <c r="D5908" s="46"/>
      <c r="E5908" s="43"/>
    </row>
    <row r="5909" spans="1:5" ht="15">
      <c r="A5909" s="35"/>
      <c r="B5909" s="35"/>
      <c r="C5909" s="35"/>
      <c r="D5909" s="46"/>
      <c r="E5909" s="43"/>
    </row>
    <row r="5910" spans="1:5" ht="15">
      <c r="A5910" s="35"/>
      <c r="B5910" s="35"/>
      <c r="C5910" s="35"/>
      <c r="D5910" s="46"/>
      <c r="E5910" s="43"/>
    </row>
    <row r="5911" spans="1:5" ht="15">
      <c r="A5911" s="35"/>
      <c r="B5911" s="35"/>
      <c r="C5911" s="35"/>
      <c r="D5911" s="46"/>
      <c r="E5911" s="43"/>
    </row>
    <row r="5912" spans="1:5" ht="15">
      <c r="A5912" s="35"/>
      <c r="B5912" s="35"/>
      <c r="C5912" s="35"/>
      <c r="D5912" s="46"/>
      <c r="E5912" s="43"/>
    </row>
    <row r="5913" spans="1:5" ht="15">
      <c r="A5913" s="35"/>
      <c r="B5913" s="35"/>
      <c r="C5913" s="35"/>
      <c r="D5913" s="46"/>
      <c r="E5913" s="43"/>
    </row>
    <row r="5914" spans="1:5" ht="15">
      <c r="A5914" s="35"/>
      <c r="B5914" s="35"/>
      <c r="C5914" s="35"/>
      <c r="D5914" s="46"/>
      <c r="E5914" s="43"/>
    </row>
    <row r="5915" spans="1:5" ht="15">
      <c r="A5915" s="35"/>
      <c r="B5915" s="35"/>
      <c r="C5915" s="35"/>
      <c r="D5915" s="46"/>
      <c r="E5915" s="43"/>
    </row>
    <row r="5916" spans="1:5" ht="15">
      <c r="A5916" s="35"/>
      <c r="B5916" s="35"/>
      <c r="C5916" s="35"/>
      <c r="D5916" s="46"/>
      <c r="E5916" s="43"/>
    </row>
    <row r="5917" spans="1:5" ht="15">
      <c r="A5917" s="35"/>
      <c r="B5917" s="35"/>
      <c r="C5917" s="35"/>
      <c r="D5917" s="46"/>
      <c r="E5917" s="43"/>
    </row>
    <row r="5918" spans="1:5" ht="15">
      <c r="A5918" s="35"/>
      <c r="B5918" s="35"/>
      <c r="C5918" s="35"/>
      <c r="D5918" s="46"/>
      <c r="E5918" s="43"/>
    </row>
    <row r="5919" spans="1:5" ht="15">
      <c r="A5919" s="35"/>
      <c r="B5919" s="35"/>
      <c r="C5919" s="35"/>
      <c r="D5919" s="46"/>
      <c r="E5919" s="43"/>
    </row>
    <row r="5920" spans="1:5" ht="15">
      <c r="A5920" s="35"/>
      <c r="B5920" s="35"/>
      <c r="C5920" s="35"/>
      <c r="D5920" s="46"/>
      <c r="E5920" s="43"/>
    </row>
    <row r="5921" spans="1:5" ht="15">
      <c r="A5921" s="35"/>
      <c r="B5921" s="35"/>
      <c r="C5921" s="35"/>
      <c r="D5921" s="46"/>
      <c r="E5921" s="43"/>
    </row>
    <row r="5922" spans="1:5" ht="15">
      <c r="A5922" s="35"/>
      <c r="B5922" s="35"/>
      <c r="C5922" s="35"/>
      <c r="D5922" s="46"/>
      <c r="E5922" s="43"/>
    </row>
    <row r="5923" spans="1:5" ht="15">
      <c r="A5923" s="35"/>
      <c r="B5923" s="35"/>
      <c r="C5923" s="35"/>
      <c r="D5923" s="46"/>
      <c r="E5923" s="43"/>
    </row>
    <row r="5924" spans="1:5" ht="15">
      <c r="A5924" s="35"/>
      <c r="B5924" s="35"/>
      <c r="C5924" s="35"/>
      <c r="D5924" s="46"/>
      <c r="E5924" s="43"/>
    </row>
    <row r="5925" spans="1:5" ht="15">
      <c r="A5925" s="35"/>
      <c r="B5925" s="35"/>
      <c r="C5925" s="35"/>
      <c r="D5925" s="46"/>
      <c r="E5925" s="43"/>
    </row>
    <row r="5926" spans="1:5" ht="15">
      <c r="A5926" s="35"/>
      <c r="B5926" s="35"/>
      <c r="C5926" s="35"/>
      <c r="D5926" s="46"/>
      <c r="E5926" s="43"/>
    </row>
    <row r="5927" spans="1:5" ht="15">
      <c r="A5927" s="35"/>
      <c r="B5927" s="35"/>
      <c r="C5927" s="35"/>
      <c r="D5927" s="46"/>
      <c r="E5927" s="43"/>
    </row>
    <row r="5928" spans="1:5" ht="15">
      <c r="A5928" s="35"/>
      <c r="B5928" s="35"/>
      <c r="C5928" s="35"/>
      <c r="D5928" s="46"/>
      <c r="E5928" s="43"/>
    </row>
    <row r="5929" spans="1:5" ht="15">
      <c r="A5929" s="35"/>
      <c r="B5929" s="35"/>
      <c r="C5929" s="35"/>
      <c r="D5929" s="46"/>
      <c r="E5929" s="43"/>
    </row>
    <row r="5930" spans="1:5" ht="15">
      <c r="A5930" s="35"/>
      <c r="B5930" s="35"/>
      <c r="C5930" s="35"/>
      <c r="D5930" s="46"/>
      <c r="E5930" s="43"/>
    </row>
    <row r="5931" spans="1:5" ht="15">
      <c r="A5931" s="35"/>
      <c r="B5931" s="35"/>
      <c r="C5931" s="35"/>
      <c r="D5931" s="46"/>
      <c r="E5931" s="43"/>
    </row>
    <row r="5932" spans="1:5" ht="15">
      <c r="A5932" s="35"/>
      <c r="B5932" s="35"/>
      <c r="C5932" s="35"/>
      <c r="D5932" s="46"/>
      <c r="E5932" s="43"/>
    </row>
    <row r="5933" spans="1:5" ht="15">
      <c r="A5933" s="35"/>
      <c r="B5933" s="35"/>
      <c r="C5933" s="35"/>
      <c r="D5933" s="46"/>
      <c r="E5933" s="43"/>
    </row>
    <row r="5934" spans="1:5" ht="15">
      <c r="A5934" s="35"/>
      <c r="B5934" s="35"/>
      <c r="C5934" s="35"/>
      <c r="D5934" s="46"/>
      <c r="E5934" s="43"/>
    </row>
    <row r="5935" spans="1:5" ht="15">
      <c r="A5935" s="35"/>
      <c r="B5935" s="35"/>
      <c r="C5935" s="35"/>
      <c r="D5935" s="46"/>
      <c r="E5935" s="43"/>
    </row>
    <row r="5936" spans="1:5" ht="15">
      <c r="A5936" s="35"/>
      <c r="B5936" s="35"/>
      <c r="C5936" s="35"/>
      <c r="D5936" s="46"/>
      <c r="E5936" s="43"/>
    </row>
    <row r="5937" spans="1:5" ht="15">
      <c r="A5937" s="35"/>
      <c r="B5937" s="35"/>
      <c r="C5937" s="35"/>
      <c r="D5937" s="46"/>
      <c r="E5937" s="43"/>
    </row>
    <row r="5938" spans="1:5" ht="15">
      <c r="A5938" s="35"/>
      <c r="B5938" s="35"/>
      <c r="C5938" s="35"/>
      <c r="D5938" s="46"/>
      <c r="E5938" s="43"/>
    </row>
    <row r="5939" spans="1:5" ht="15">
      <c r="A5939" s="35"/>
      <c r="B5939" s="35"/>
      <c r="C5939" s="35"/>
      <c r="D5939" s="46"/>
      <c r="E5939" s="43"/>
    </row>
    <row r="5940" spans="1:5" ht="15">
      <c r="A5940" s="35"/>
      <c r="B5940" s="35"/>
      <c r="C5940" s="35"/>
      <c r="D5940" s="46"/>
      <c r="E5940" s="43"/>
    </row>
    <row r="5941" spans="1:5" ht="15">
      <c r="A5941" s="35"/>
      <c r="B5941" s="35"/>
      <c r="C5941" s="35"/>
      <c r="D5941" s="46"/>
      <c r="E5941" s="43"/>
    </row>
    <row r="5942" spans="1:5" ht="15">
      <c r="A5942" s="35"/>
      <c r="B5942" s="35"/>
      <c r="C5942" s="35"/>
      <c r="D5942" s="46"/>
      <c r="E5942" s="43"/>
    </row>
    <row r="5943" spans="1:5" ht="15">
      <c r="A5943" s="35"/>
      <c r="B5943" s="35"/>
      <c r="C5943" s="35"/>
      <c r="D5943" s="46"/>
      <c r="E5943" s="43"/>
    </row>
    <row r="5944" spans="1:5" ht="15">
      <c r="A5944" s="35"/>
      <c r="B5944" s="35"/>
      <c r="C5944" s="35"/>
      <c r="D5944" s="46"/>
      <c r="E5944" s="43"/>
    </row>
    <row r="5945" spans="1:5" ht="15">
      <c r="A5945" s="35"/>
      <c r="B5945" s="35"/>
      <c r="C5945" s="35"/>
      <c r="D5945" s="46"/>
      <c r="E5945" s="43"/>
    </row>
    <row r="5946" spans="1:5" ht="15">
      <c r="A5946" s="35"/>
      <c r="B5946" s="35"/>
      <c r="C5946" s="35"/>
      <c r="D5946" s="46"/>
      <c r="E5946" s="43"/>
    </row>
    <row r="5947" spans="1:5" ht="15">
      <c r="A5947" s="35"/>
      <c r="B5947" s="35"/>
      <c r="C5947" s="35"/>
      <c r="D5947" s="46"/>
      <c r="E5947" s="43"/>
    </row>
    <row r="5948" spans="1:5" ht="15">
      <c r="A5948" s="35"/>
      <c r="B5948" s="35"/>
      <c r="C5948" s="35"/>
      <c r="D5948" s="46"/>
      <c r="E5948" s="43"/>
    </row>
    <row r="5949" spans="1:5" ht="15">
      <c r="A5949" s="35"/>
      <c r="B5949" s="35"/>
      <c r="C5949" s="35"/>
      <c r="D5949" s="46"/>
      <c r="E5949" s="43"/>
    </row>
    <row r="5950" spans="1:5" ht="15">
      <c r="A5950" s="35"/>
      <c r="B5950" s="35"/>
      <c r="C5950" s="35"/>
      <c r="D5950" s="46"/>
      <c r="E5950" s="43"/>
    </row>
    <row r="5951" spans="1:5" ht="15">
      <c r="A5951" s="35"/>
      <c r="B5951" s="35"/>
      <c r="C5951" s="35"/>
      <c r="D5951" s="46"/>
      <c r="E5951" s="43"/>
    </row>
    <row r="5952" spans="1:5" ht="15">
      <c r="A5952" s="35"/>
      <c r="B5952" s="35"/>
      <c r="C5952" s="35"/>
      <c r="D5952" s="46"/>
      <c r="E5952" s="43"/>
    </row>
    <row r="5953" spans="1:5" ht="15">
      <c r="A5953" s="35"/>
      <c r="B5953" s="35"/>
      <c r="C5953" s="35"/>
      <c r="D5953" s="46"/>
      <c r="E5953" s="43"/>
    </row>
    <row r="5954" spans="1:5" ht="15">
      <c r="A5954" s="35"/>
      <c r="B5954" s="35"/>
      <c r="C5954" s="35"/>
      <c r="D5954" s="46"/>
      <c r="E5954" s="43"/>
    </row>
    <row r="5955" spans="1:5" ht="15">
      <c r="A5955" s="35"/>
      <c r="B5955" s="35"/>
      <c r="C5955" s="35"/>
      <c r="D5955" s="46"/>
      <c r="E5955" s="43"/>
    </row>
    <row r="5956" spans="1:5" ht="15">
      <c r="A5956" s="35"/>
      <c r="B5956" s="35"/>
      <c r="C5956" s="35"/>
      <c r="D5956" s="46"/>
      <c r="E5956" s="43"/>
    </row>
    <row r="5957" spans="1:5" ht="15">
      <c r="A5957" s="35"/>
      <c r="B5957" s="35"/>
      <c r="C5957" s="35"/>
      <c r="D5957" s="46"/>
      <c r="E5957" s="43"/>
    </row>
    <row r="5958" spans="1:5" ht="15">
      <c r="A5958" s="35"/>
      <c r="B5958" s="35"/>
      <c r="C5958" s="35"/>
      <c r="D5958" s="46"/>
      <c r="E5958" s="43"/>
    </row>
    <row r="5959" spans="1:5" ht="15">
      <c r="A5959" s="35"/>
      <c r="B5959" s="35"/>
      <c r="C5959" s="35"/>
      <c r="D5959" s="46"/>
      <c r="E5959" s="43"/>
    </row>
    <row r="5960" spans="1:5" ht="15">
      <c r="A5960" s="35"/>
      <c r="B5960" s="35"/>
      <c r="C5960" s="35"/>
      <c r="D5960" s="46"/>
      <c r="E5960" s="43"/>
    </row>
    <row r="5961" spans="1:5" ht="15">
      <c r="A5961" s="35"/>
      <c r="B5961" s="35"/>
      <c r="C5961" s="35"/>
      <c r="D5961" s="46"/>
      <c r="E5961" s="43"/>
    </row>
    <row r="5962" spans="1:5" ht="15">
      <c r="A5962" s="35"/>
      <c r="B5962" s="35"/>
      <c r="C5962" s="35"/>
      <c r="D5962" s="46"/>
      <c r="E5962" s="43"/>
    </row>
    <row r="5963" spans="1:5" ht="15">
      <c r="A5963" s="35"/>
      <c r="B5963" s="35"/>
      <c r="C5963" s="35"/>
      <c r="D5963" s="46"/>
      <c r="E5963" s="43"/>
    </row>
    <row r="5964" spans="1:5" ht="15">
      <c r="A5964" s="35"/>
      <c r="B5964" s="35"/>
      <c r="C5964" s="35"/>
      <c r="D5964" s="46"/>
      <c r="E5964" s="43"/>
    </row>
    <row r="5965" spans="1:5" ht="15">
      <c r="A5965" s="35"/>
      <c r="B5965" s="35"/>
      <c r="C5965" s="35"/>
      <c r="D5965" s="46"/>
      <c r="E5965" s="43"/>
    </row>
    <row r="5966" spans="1:5" ht="15">
      <c r="A5966" s="35"/>
      <c r="B5966" s="35"/>
      <c r="C5966" s="35"/>
      <c r="D5966" s="46"/>
      <c r="E5966" s="43"/>
    </row>
    <row r="5967" spans="1:5" ht="15">
      <c r="A5967" s="35"/>
      <c r="B5967" s="35"/>
      <c r="C5967" s="35"/>
      <c r="D5967" s="46"/>
      <c r="E5967" s="43"/>
    </row>
    <row r="5968" spans="1:5" ht="15">
      <c r="A5968" s="35"/>
      <c r="B5968" s="35"/>
      <c r="C5968" s="35"/>
      <c r="D5968" s="46"/>
      <c r="E5968" s="43"/>
    </row>
    <row r="5969" spans="1:5" ht="15">
      <c r="A5969" s="35"/>
      <c r="B5969" s="35"/>
      <c r="C5969" s="35"/>
      <c r="D5969" s="46"/>
      <c r="E5969" s="43"/>
    </row>
    <row r="5970" spans="1:5" ht="15">
      <c r="A5970" s="35"/>
      <c r="B5970" s="35"/>
      <c r="C5970" s="35"/>
      <c r="D5970" s="46"/>
      <c r="E5970" s="43"/>
    </row>
    <row r="5971" spans="1:5" ht="15">
      <c r="A5971" s="35"/>
      <c r="B5971" s="35"/>
      <c r="C5971" s="35"/>
      <c r="D5971" s="46"/>
      <c r="E5971" s="43"/>
    </row>
    <row r="5972" spans="1:5" ht="15">
      <c r="A5972" s="35"/>
      <c r="B5972" s="35"/>
      <c r="C5972" s="35"/>
      <c r="D5972" s="46"/>
      <c r="E5972" s="43"/>
    </row>
    <row r="5973" spans="1:5" ht="15">
      <c r="A5973" s="35"/>
      <c r="B5973" s="35"/>
      <c r="C5973" s="35"/>
      <c r="D5973" s="46"/>
      <c r="E5973" s="43"/>
    </row>
    <row r="5974" spans="1:5" ht="15">
      <c r="A5974" s="35"/>
      <c r="B5974" s="35"/>
      <c r="C5974" s="35"/>
      <c r="D5974" s="46"/>
      <c r="E5974" s="43"/>
    </row>
    <row r="5975" spans="1:5" ht="15">
      <c r="A5975" s="35"/>
      <c r="B5975" s="35"/>
      <c r="C5975" s="35"/>
      <c r="D5975" s="46"/>
      <c r="E5975" s="43"/>
    </row>
    <row r="5976" spans="1:5" ht="15">
      <c r="A5976" s="35"/>
      <c r="B5976" s="35"/>
      <c r="C5976" s="35"/>
      <c r="D5976" s="46"/>
      <c r="E5976" s="43"/>
    </row>
    <row r="5977" spans="1:5" ht="15">
      <c r="A5977" s="35"/>
      <c r="B5977" s="35"/>
      <c r="C5977" s="35"/>
      <c r="D5977" s="46"/>
      <c r="E5977" s="43"/>
    </row>
    <row r="5978" spans="1:5" ht="15">
      <c r="A5978" s="35"/>
      <c r="B5978" s="35"/>
      <c r="C5978" s="35"/>
      <c r="D5978" s="46"/>
      <c r="E5978" s="43"/>
    </row>
    <row r="5979" spans="1:5" ht="15">
      <c r="A5979" s="35"/>
      <c r="B5979" s="35"/>
      <c r="C5979" s="35"/>
      <c r="D5979" s="46"/>
      <c r="E5979" s="43"/>
    </row>
    <row r="5980" spans="1:5" ht="15">
      <c r="A5980" s="35"/>
      <c r="B5980" s="35"/>
      <c r="C5980" s="35"/>
      <c r="D5980" s="46"/>
      <c r="E5980" s="43"/>
    </row>
    <row r="5981" spans="1:5" ht="15">
      <c r="A5981" s="35"/>
      <c r="B5981" s="35"/>
      <c r="C5981" s="35"/>
      <c r="D5981" s="46"/>
      <c r="E5981" s="43"/>
    </row>
    <row r="5982" spans="1:5" ht="15">
      <c r="A5982" s="35"/>
      <c r="B5982" s="35"/>
      <c r="C5982" s="35"/>
      <c r="D5982" s="46"/>
      <c r="E5982" s="43"/>
    </row>
    <row r="5983" spans="1:5" ht="15">
      <c r="A5983" s="35"/>
      <c r="B5983" s="35"/>
      <c r="C5983" s="35"/>
      <c r="D5983" s="46"/>
      <c r="E5983" s="43"/>
    </row>
    <row r="5984" spans="1:5" ht="15">
      <c r="A5984" s="35"/>
      <c r="B5984" s="35"/>
      <c r="C5984" s="35"/>
      <c r="D5984" s="46"/>
      <c r="E5984" s="43"/>
    </row>
    <row r="5985" spans="1:5" ht="15">
      <c r="A5985" s="35"/>
      <c r="B5985" s="35"/>
      <c r="C5985" s="35"/>
      <c r="D5985" s="46"/>
      <c r="E5985" s="43"/>
    </row>
    <row r="5986" spans="1:5" ht="15">
      <c r="A5986" s="35"/>
      <c r="B5986" s="35"/>
      <c r="C5986" s="35"/>
      <c r="D5986" s="46"/>
      <c r="E5986" s="43"/>
    </row>
    <row r="5987" spans="1:5" ht="15">
      <c r="A5987" s="35"/>
      <c r="B5987" s="35"/>
      <c r="C5987" s="35"/>
      <c r="D5987" s="46"/>
      <c r="E5987" s="43"/>
    </row>
    <row r="5988" spans="1:5" ht="15">
      <c r="A5988" s="35"/>
      <c r="B5988" s="35"/>
      <c r="C5988" s="35"/>
      <c r="D5988" s="46"/>
      <c r="E5988" s="43"/>
    </row>
    <row r="5989" spans="1:5" ht="15">
      <c r="A5989" s="35"/>
      <c r="B5989" s="35"/>
      <c r="C5989" s="35"/>
      <c r="D5989" s="46"/>
      <c r="E5989" s="43"/>
    </row>
    <row r="5990" spans="1:5" ht="15">
      <c r="A5990" s="35"/>
      <c r="B5990" s="35"/>
      <c r="C5990" s="35"/>
      <c r="D5990" s="46"/>
      <c r="E5990" s="43"/>
    </row>
    <row r="5991" spans="1:5" ht="15">
      <c r="A5991" s="35"/>
      <c r="B5991" s="35"/>
      <c r="C5991" s="35"/>
      <c r="D5991" s="46"/>
      <c r="E5991" s="43"/>
    </row>
    <row r="5992" spans="1:5" ht="15">
      <c r="A5992" s="35"/>
      <c r="B5992" s="35"/>
      <c r="C5992" s="35"/>
      <c r="D5992" s="46"/>
      <c r="E5992" s="43"/>
    </row>
    <row r="5993" spans="1:5" ht="15">
      <c r="A5993" s="35"/>
      <c r="B5993" s="35"/>
      <c r="C5993" s="35"/>
      <c r="D5993" s="46"/>
      <c r="E5993" s="43"/>
    </row>
    <row r="5994" spans="1:5" ht="15">
      <c r="A5994" s="35"/>
      <c r="B5994" s="35"/>
      <c r="C5994" s="35"/>
      <c r="D5994" s="46"/>
      <c r="E5994" s="43"/>
    </row>
    <row r="5995" spans="1:5" ht="15">
      <c r="A5995" s="35"/>
      <c r="B5995" s="35"/>
      <c r="C5995" s="35"/>
      <c r="D5995" s="46"/>
      <c r="E5995" s="43"/>
    </row>
    <row r="5996" spans="1:5" ht="15">
      <c r="A5996" s="35"/>
      <c r="B5996" s="35"/>
      <c r="C5996" s="35"/>
      <c r="D5996" s="46"/>
      <c r="E5996" s="43"/>
    </row>
    <row r="5997" spans="1:5" ht="15">
      <c r="A5997" s="35"/>
      <c r="B5997" s="35"/>
      <c r="C5997" s="35"/>
      <c r="D5997" s="46"/>
      <c r="E5997" s="43"/>
    </row>
    <row r="5998" spans="1:5" ht="15">
      <c r="A5998" s="35"/>
      <c r="B5998" s="35"/>
      <c r="C5998" s="35"/>
      <c r="D5998" s="46"/>
      <c r="E5998" s="43"/>
    </row>
    <row r="5999" spans="1:5" ht="15">
      <c r="A5999" s="35"/>
      <c r="B5999" s="35"/>
      <c r="C5999" s="35"/>
      <c r="D5999" s="46"/>
      <c r="E5999" s="43"/>
    </row>
    <row r="6000" spans="1:5" ht="15">
      <c r="A6000" s="35"/>
      <c r="B6000" s="35"/>
      <c r="C6000" s="35"/>
      <c r="D6000" s="46"/>
      <c r="E6000" s="43"/>
    </row>
    <row r="6001" spans="1:5" ht="15">
      <c r="A6001" s="35"/>
      <c r="B6001" s="35"/>
      <c r="C6001" s="35"/>
      <c r="D6001" s="46"/>
      <c r="E6001" s="43"/>
    </row>
    <row r="6002" spans="1:5" ht="15">
      <c r="A6002" s="35"/>
      <c r="B6002" s="35"/>
      <c r="C6002" s="35"/>
      <c r="D6002" s="46"/>
      <c r="E6002" s="43"/>
    </row>
    <row r="6003" spans="1:5" ht="15">
      <c r="A6003" s="35"/>
      <c r="B6003" s="35"/>
      <c r="C6003" s="35"/>
      <c r="D6003" s="46"/>
      <c r="E6003" s="43"/>
    </row>
    <row r="6004" spans="1:5" ht="15">
      <c r="A6004" s="35"/>
      <c r="B6004" s="35"/>
      <c r="C6004" s="35"/>
      <c r="D6004" s="46"/>
      <c r="E6004" s="43"/>
    </row>
    <row r="6005" spans="1:5" ht="15">
      <c r="A6005" s="35"/>
      <c r="B6005" s="35"/>
      <c r="C6005" s="35"/>
      <c r="D6005" s="46"/>
      <c r="E6005" s="43"/>
    </row>
    <row r="6006" spans="1:5" ht="15">
      <c r="A6006" s="35"/>
      <c r="B6006" s="35"/>
      <c r="C6006" s="35"/>
      <c r="D6006" s="46"/>
      <c r="E6006" s="43"/>
    </row>
    <row r="6007" spans="1:5" ht="15">
      <c r="A6007" s="35"/>
      <c r="B6007" s="35"/>
      <c r="C6007" s="35"/>
      <c r="D6007" s="46"/>
      <c r="E6007" s="43"/>
    </row>
    <row r="6008" spans="1:5" ht="15">
      <c r="A6008" s="35"/>
      <c r="B6008" s="35"/>
      <c r="C6008" s="35"/>
      <c r="D6008" s="46"/>
      <c r="E6008" s="43"/>
    </row>
    <row r="6009" spans="1:5" ht="15">
      <c r="A6009" s="35"/>
      <c r="B6009" s="35"/>
      <c r="C6009" s="35"/>
      <c r="D6009" s="46"/>
      <c r="E6009" s="43"/>
    </row>
    <row r="6010" spans="1:5" ht="15">
      <c r="A6010" s="35"/>
      <c r="B6010" s="35"/>
      <c r="C6010" s="35"/>
      <c r="D6010" s="46"/>
      <c r="E6010" s="43"/>
    </row>
    <row r="6011" spans="1:5" ht="15">
      <c r="A6011" s="35"/>
      <c r="B6011" s="35"/>
      <c r="C6011" s="35"/>
      <c r="D6011" s="46"/>
      <c r="E6011" s="43"/>
    </row>
    <row r="6012" spans="1:5" ht="15">
      <c r="A6012" s="35"/>
      <c r="B6012" s="35"/>
      <c r="C6012" s="35"/>
      <c r="D6012" s="46"/>
      <c r="E6012" s="43"/>
    </row>
    <row r="6013" spans="1:5" ht="15">
      <c r="A6013" s="35"/>
      <c r="B6013" s="35"/>
      <c r="C6013" s="35"/>
      <c r="D6013" s="46"/>
      <c r="E6013" s="43"/>
    </row>
    <row r="6014" spans="1:5" ht="15">
      <c r="A6014" s="35"/>
      <c r="B6014" s="35"/>
      <c r="C6014" s="35"/>
      <c r="D6014" s="46"/>
      <c r="E6014" s="43"/>
    </row>
    <row r="6015" spans="1:5" ht="15">
      <c r="A6015" s="35"/>
      <c r="B6015" s="35"/>
      <c r="C6015" s="35"/>
      <c r="D6015" s="46"/>
      <c r="E6015" s="43"/>
    </row>
    <row r="6016" spans="1:5" ht="15">
      <c r="A6016" s="35"/>
      <c r="B6016" s="35"/>
      <c r="C6016" s="35"/>
      <c r="D6016" s="46"/>
      <c r="E6016" s="43"/>
    </row>
    <row r="6017" spans="1:5" ht="15">
      <c r="A6017" s="35"/>
      <c r="B6017" s="35"/>
      <c r="C6017" s="35"/>
      <c r="D6017" s="46"/>
      <c r="E6017" s="43"/>
    </row>
    <row r="6018" spans="1:5" ht="15">
      <c r="A6018" s="35"/>
      <c r="B6018" s="35"/>
      <c r="C6018" s="35"/>
      <c r="D6018" s="46"/>
      <c r="E6018" s="43"/>
    </row>
    <row r="6019" spans="1:5" ht="15">
      <c r="A6019" s="35"/>
      <c r="B6019" s="35"/>
      <c r="C6019" s="35"/>
      <c r="D6019" s="46"/>
      <c r="E6019" s="43"/>
    </row>
    <row r="6020" spans="1:5" ht="15">
      <c r="A6020" s="35"/>
      <c r="B6020" s="35"/>
      <c r="C6020" s="35"/>
      <c r="D6020" s="46"/>
      <c r="E6020" s="43"/>
    </row>
    <row r="6021" spans="1:5" ht="15">
      <c r="A6021" s="35"/>
      <c r="B6021" s="35"/>
      <c r="C6021" s="35"/>
      <c r="D6021" s="46"/>
      <c r="E6021" s="43"/>
    </row>
    <row r="6022" spans="1:5" ht="15">
      <c r="A6022" s="35"/>
      <c r="B6022" s="35"/>
      <c r="C6022" s="35"/>
      <c r="D6022" s="46"/>
      <c r="E6022" s="43"/>
    </row>
    <row r="6023" spans="1:5" ht="15">
      <c r="A6023" s="35"/>
      <c r="B6023" s="35"/>
      <c r="C6023" s="35"/>
      <c r="D6023" s="46"/>
      <c r="E6023" s="43"/>
    </row>
    <row r="6024" spans="1:5" ht="15">
      <c r="A6024" s="35"/>
      <c r="B6024" s="35"/>
      <c r="C6024" s="35"/>
      <c r="D6024" s="46"/>
      <c r="E6024" s="43"/>
    </row>
    <row r="6025" spans="1:5" ht="15">
      <c r="A6025" s="35"/>
      <c r="B6025" s="35"/>
      <c r="C6025" s="35"/>
      <c r="D6025" s="46"/>
      <c r="E6025" s="43"/>
    </row>
    <row r="6026" spans="1:5" ht="15">
      <c r="A6026" s="35"/>
      <c r="B6026" s="35"/>
      <c r="C6026" s="35"/>
      <c r="D6026" s="46"/>
      <c r="E6026" s="43"/>
    </row>
    <row r="6027" spans="1:5" ht="15">
      <c r="A6027" s="35"/>
      <c r="B6027" s="35"/>
      <c r="C6027" s="35"/>
      <c r="D6027" s="46"/>
      <c r="E6027" s="43"/>
    </row>
    <row r="6028" spans="1:5" ht="15">
      <c r="A6028" s="35"/>
      <c r="B6028" s="35"/>
      <c r="C6028" s="35"/>
      <c r="D6028" s="46"/>
      <c r="E6028" s="43"/>
    </row>
    <row r="6029" spans="1:5" ht="15">
      <c r="A6029" s="35"/>
      <c r="B6029" s="35"/>
      <c r="C6029" s="35"/>
      <c r="D6029" s="46"/>
      <c r="E6029" s="43"/>
    </row>
    <row r="6030" spans="1:5" ht="15">
      <c r="A6030" s="35"/>
      <c r="B6030" s="35"/>
      <c r="C6030" s="35"/>
      <c r="D6030" s="46"/>
      <c r="E6030" s="43"/>
    </row>
    <row r="6031" spans="1:5" ht="15">
      <c r="A6031" s="35"/>
      <c r="B6031" s="35"/>
      <c r="C6031" s="35"/>
      <c r="D6031" s="46"/>
      <c r="E6031" s="43"/>
    </row>
    <row r="6032" spans="1:5" ht="15">
      <c r="A6032" s="35"/>
      <c r="B6032" s="35"/>
      <c r="C6032" s="35"/>
      <c r="D6032" s="46"/>
      <c r="E6032" s="43"/>
    </row>
    <row r="6033" spans="1:5" ht="15">
      <c r="A6033" s="35"/>
      <c r="B6033" s="35"/>
      <c r="C6033" s="35"/>
      <c r="D6033" s="46"/>
      <c r="E6033" s="43"/>
    </row>
    <row r="6034" spans="1:5" ht="15">
      <c r="A6034" s="35"/>
      <c r="B6034" s="35"/>
      <c r="C6034" s="35"/>
      <c r="D6034" s="46"/>
      <c r="E6034" s="43"/>
    </row>
    <row r="6035" spans="1:5" ht="15">
      <c r="A6035" s="35"/>
      <c r="B6035" s="35"/>
      <c r="C6035" s="35"/>
      <c r="D6035" s="46"/>
      <c r="E6035" s="43"/>
    </row>
    <row r="6036" spans="1:5" ht="15">
      <c r="A6036" s="35"/>
      <c r="B6036" s="35"/>
      <c r="C6036" s="35"/>
      <c r="D6036" s="46"/>
      <c r="E6036" s="43"/>
    </row>
    <row r="6037" spans="1:5" ht="15">
      <c r="A6037" s="35"/>
      <c r="B6037" s="35"/>
      <c r="C6037" s="35"/>
      <c r="D6037" s="46"/>
      <c r="E6037" s="43"/>
    </row>
    <row r="6038" spans="1:5" ht="15">
      <c r="A6038" s="35"/>
      <c r="B6038" s="35"/>
      <c r="C6038" s="35"/>
      <c r="D6038" s="46"/>
      <c r="E6038" s="43"/>
    </row>
    <row r="6039" spans="1:5" ht="15">
      <c r="A6039" s="35"/>
      <c r="B6039" s="35"/>
      <c r="C6039" s="35"/>
      <c r="D6039" s="46"/>
      <c r="E6039" s="43"/>
    </row>
    <row r="6040" spans="1:5" ht="15">
      <c r="A6040" s="35"/>
      <c r="B6040" s="35"/>
      <c r="C6040" s="35"/>
      <c r="D6040" s="46"/>
      <c r="E6040" s="43"/>
    </row>
    <row r="6041" spans="1:5" ht="15">
      <c r="A6041" s="35"/>
      <c r="B6041" s="35"/>
      <c r="C6041" s="35"/>
      <c r="D6041" s="46"/>
      <c r="E6041" s="43"/>
    </row>
    <row r="6042" spans="1:5" ht="15">
      <c r="A6042" s="35"/>
      <c r="B6042" s="35"/>
      <c r="C6042" s="35"/>
      <c r="D6042" s="46"/>
      <c r="E6042" s="43"/>
    </row>
    <row r="6043" spans="1:5" ht="15">
      <c r="A6043" s="35"/>
      <c r="B6043" s="35"/>
      <c r="C6043" s="35"/>
      <c r="D6043" s="46"/>
      <c r="E6043" s="43"/>
    </row>
    <row r="6044" spans="1:5" ht="15">
      <c r="A6044" s="35"/>
      <c r="B6044" s="35"/>
      <c r="C6044" s="35"/>
      <c r="D6044" s="46"/>
      <c r="E6044" s="43"/>
    </row>
    <row r="6045" spans="1:5" ht="15">
      <c r="A6045" s="35"/>
      <c r="B6045" s="35"/>
      <c r="C6045" s="35"/>
      <c r="D6045" s="46"/>
      <c r="E6045" s="43"/>
    </row>
    <row r="6046" spans="1:5" ht="15">
      <c r="A6046" s="35"/>
      <c r="B6046" s="35"/>
      <c r="C6046" s="35"/>
      <c r="D6046" s="46"/>
      <c r="E6046" s="43"/>
    </row>
    <row r="6047" spans="1:5" ht="15">
      <c r="A6047" s="35"/>
      <c r="B6047" s="35"/>
      <c r="C6047" s="35"/>
      <c r="D6047" s="46"/>
      <c r="E6047" s="43"/>
    </row>
    <row r="6048" spans="1:5" ht="15">
      <c r="A6048" s="35"/>
      <c r="B6048" s="35"/>
      <c r="C6048" s="35"/>
      <c r="D6048" s="46"/>
      <c r="E6048" s="43"/>
    </row>
    <row r="6049" spans="1:5" ht="15">
      <c r="A6049" s="35"/>
      <c r="B6049" s="35"/>
      <c r="C6049" s="35"/>
      <c r="D6049" s="46"/>
      <c r="E6049" s="43"/>
    </row>
    <row r="6050" spans="1:5" ht="15">
      <c r="A6050" s="35"/>
      <c r="B6050" s="35"/>
      <c r="C6050" s="35"/>
      <c r="D6050" s="46"/>
      <c r="E6050" s="43"/>
    </row>
    <row r="6051" spans="1:5" ht="15">
      <c r="A6051" s="35"/>
      <c r="B6051" s="35"/>
      <c r="C6051" s="35"/>
      <c r="D6051" s="46"/>
      <c r="E6051" s="43"/>
    </row>
    <row r="6052" spans="1:5" ht="15">
      <c r="A6052" s="35"/>
      <c r="B6052" s="35"/>
      <c r="C6052" s="35"/>
      <c r="D6052" s="46"/>
      <c r="E6052" s="43"/>
    </row>
    <row r="6053" spans="1:5" ht="15">
      <c r="A6053" s="35"/>
      <c r="B6053" s="35"/>
      <c r="C6053" s="35"/>
      <c r="D6053" s="46"/>
      <c r="E6053" s="43"/>
    </row>
    <row r="6054" spans="1:5" ht="15">
      <c r="A6054" s="35"/>
      <c r="B6054" s="35"/>
      <c r="C6054" s="35"/>
      <c r="D6054" s="46"/>
      <c r="E6054" s="43"/>
    </row>
    <row r="6055" spans="1:5" ht="15">
      <c r="A6055" s="35"/>
      <c r="B6055" s="35"/>
      <c r="C6055" s="35"/>
      <c r="D6055" s="46"/>
      <c r="E6055" s="43"/>
    </row>
    <row r="6056" spans="1:5" ht="15">
      <c r="A6056" s="35"/>
      <c r="B6056" s="35"/>
      <c r="C6056" s="35"/>
      <c r="D6056" s="46"/>
      <c r="E6056" s="43"/>
    </row>
    <row r="6057" spans="1:5" ht="15">
      <c r="A6057" s="35"/>
      <c r="B6057" s="35"/>
      <c r="C6057" s="35"/>
      <c r="D6057" s="46"/>
      <c r="E6057" s="43"/>
    </row>
    <row r="6058" spans="1:5" ht="15">
      <c r="A6058" s="35"/>
      <c r="B6058" s="35"/>
      <c r="C6058" s="35"/>
      <c r="D6058" s="46"/>
      <c r="E6058" s="43"/>
    </row>
    <row r="6059" spans="1:5" ht="15">
      <c r="A6059" s="35"/>
      <c r="B6059" s="35"/>
      <c r="C6059" s="35"/>
      <c r="D6059" s="46"/>
      <c r="E6059" s="43"/>
    </row>
    <row r="6060" spans="1:5" ht="15">
      <c r="A6060" s="35"/>
      <c r="B6060" s="35"/>
      <c r="C6060" s="35"/>
      <c r="D6060" s="46"/>
      <c r="E6060" s="43"/>
    </row>
    <row r="6061" spans="1:5" ht="15">
      <c r="A6061" s="35"/>
      <c r="B6061" s="35"/>
      <c r="C6061" s="35"/>
      <c r="D6061" s="46"/>
      <c r="E6061" s="43"/>
    </row>
    <row r="6062" spans="1:5" ht="15">
      <c r="A6062" s="35"/>
      <c r="B6062" s="35"/>
      <c r="C6062" s="35"/>
      <c r="D6062" s="46"/>
      <c r="E6062" s="43"/>
    </row>
    <row r="6063" spans="1:5" ht="15">
      <c r="A6063" s="35"/>
      <c r="B6063" s="35"/>
      <c r="C6063" s="35"/>
      <c r="D6063" s="46"/>
      <c r="E6063" s="43"/>
    </row>
    <row r="6064" spans="1:5" ht="15">
      <c r="A6064" s="35"/>
      <c r="B6064" s="35"/>
      <c r="C6064" s="35"/>
      <c r="D6064" s="46"/>
      <c r="E6064" s="43"/>
    </row>
    <row r="6065" spans="1:5" ht="15">
      <c r="A6065" s="35"/>
      <c r="B6065" s="35"/>
      <c r="C6065" s="35"/>
      <c r="D6065" s="46"/>
      <c r="E6065" s="43"/>
    </row>
    <row r="6066" spans="1:5" ht="15">
      <c r="A6066" s="35"/>
      <c r="B6066" s="35"/>
      <c r="C6066" s="35"/>
      <c r="D6066" s="46"/>
      <c r="E6066" s="43"/>
    </row>
    <row r="6067" spans="1:5" ht="15">
      <c r="A6067" s="35"/>
      <c r="B6067" s="35"/>
      <c r="C6067" s="35"/>
      <c r="D6067" s="46"/>
      <c r="E6067" s="43"/>
    </row>
    <row r="6068" spans="1:5" ht="15">
      <c r="A6068" s="35"/>
      <c r="B6068" s="35"/>
      <c r="C6068" s="35"/>
      <c r="D6068" s="46"/>
      <c r="E6068" s="43"/>
    </row>
    <row r="6069" spans="1:5" ht="15">
      <c r="A6069" s="35"/>
      <c r="B6069" s="35"/>
      <c r="C6069" s="35"/>
      <c r="D6069" s="46"/>
      <c r="E6069" s="43"/>
    </row>
    <row r="6070" spans="1:5" ht="15">
      <c r="A6070" s="35"/>
      <c r="B6070" s="35"/>
      <c r="C6070" s="35"/>
      <c r="D6070" s="46"/>
      <c r="E6070" s="43"/>
    </row>
    <row r="6071" spans="1:5" ht="15">
      <c r="A6071" s="35"/>
      <c r="B6071" s="35"/>
      <c r="C6071" s="35"/>
      <c r="D6071" s="46"/>
      <c r="E6071" s="43"/>
    </row>
    <row r="6072" spans="1:5" ht="15">
      <c r="A6072" s="35"/>
      <c r="B6072" s="35"/>
      <c r="C6072" s="35"/>
      <c r="D6072" s="46"/>
      <c r="E6072" s="43"/>
    </row>
    <row r="6073" spans="1:5" ht="15">
      <c r="A6073" s="35"/>
      <c r="B6073" s="35"/>
      <c r="C6073" s="35"/>
      <c r="D6073" s="46"/>
      <c r="E6073" s="43"/>
    </row>
    <row r="6074" spans="1:5" ht="15">
      <c r="A6074" s="35"/>
      <c r="B6074" s="35"/>
      <c r="C6074" s="35"/>
      <c r="D6074" s="46"/>
      <c r="E6074" s="43"/>
    </row>
    <row r="6075" spans="1:5" ht="15">
      <c r="A6075" s="35"/>
      <c r="B6075" s="35"/>
      <c r="C6075" s="35"/>
      <c r="D6075" s="46"/>
      <c r="E6075" s="43"/>
    </row>
    <row r="6076" spans="1:5" ht="15">
      <c r="A6076" s="35"/>
      <c r="B6076" s="35"/>
      <c r="C6076" s="35"/>
      <c r="D6076" s="46"/>
      <c r="E6076" s="43"/>
    </row>
    <row r="6077" spans="1:5" ht="15">
      <c r="A6077" s="35"/>
      <c r="B6077" s="35"/>
      <c r="C6077" s="35"/>
      <c r="D6077" s="46"/>
      <c r="E6077" s="43"/>
    </row>
    <row r="6078" spans="1:5" ht="15">
      <c r="A6078" s="35"/>
      <c r="B6078" s="35"/>
      <c r="C6078" s="35"/>
      <c r="D6078" s="46"/>
      <c r="E6078" s="43"/>
    </row>
    <row r="6079" spans="1:5" ht="15">
      <c r="A6079" s="35"/>
      <c r="B6079" s="35"/>
      <c r="C6079" s="35"/>
      <c r="D6079" s="46"/>
      <c r="E6079" s="43"/>
    </row>
    <row r="6080" spans="1:5" ht="15">
      <c r="A6080" s="35"/>
      <c r="B6080" s="35"/>
      <c r="C6080" s="35"/>
      <c r="D6080" s="46"/>
      <c r="E6080" s="43"/>
    </row>
    <row r="6081" spans="1:5" ht="15">
      <c r="A6081" s="35"/>
      <c r="B6081" s="35"/>
      <c r="C6081" s="35"/>
      <c r="D6081" s="46"/>
      <c r="E6081" s="43"/>
    </row>
    <row r="6082" spans="1:5" ht="15">
      <c r="A6082" s="35"/>
      <c r="B6082" s="35"/>
      <c r="C6082" s="35"/>
      <c r="D6082" s="46"/>
      <c r="E6082" s="43"/>
    </row>
    <row r="6083" spans="1:5" ht="15">
      <c r="A6083" s="35"/>
      <c r="B6083" s="35"/>
      <c r="C6083" s="35"/>
      <c r="D6083" s="46"/>
      <c r="E6083" s="43"/>
    </row>
    <row r="6084" spans="1:5" ht="15">
      <c r="A6084" s="35"/>
      <c r="B6084" s="35"/>
      <c r="C6084" s="35"/>
      <c r="D6084" s="46"/>
      <c r="E6084" s="43"/>
    </row>
    <row r="6085" spans="1:5" ht="15">
      <c r="A6085" s="35"/>
      <c r="B6085" s="35"/>
      <c r="C6085" s="35"/>
      <c r="D6085" s="46"/>
      <c r="E6085" s="43"/>
    </row>
    <row r="6086" spans="1:5" ht="15">
      <c r="A6086" s="35"/>
      <c r="B6086" s="35"/>
      <c r="C6086" s="35"/>
      <c r="D6086" s="46"/>
      <c r="E6086" s="43"/>
    </row>
    <row r="6087" spans="1:5" ht="15">
      <c r="A6087" s="35"/>
      <c r="B6087" s="35"/>
      <c r="C6087" s="35"/>
      <c r="D6087" s="46"/>
      <c r="E6087" s="43"/>
    </row>
    <row r="6088" spans="1:5" ht="15">
      <c r="A6088" s="35"/>
      <c r="B6088" s="35"/>
      <c r="C6088" s="35"/>
      <c r="D6088" s="46"/>
      <c r="E6088" s="43"/>
    </row>
    <row r="6089" spans="1:5" ht="15">
      <c r="A6089" s="35"/>
      <c r="B6089" s="35"/>
      <c r="C6089" s="35"/>
      <c r="D6089" s="46"/>
      <c r="E6089" s="43"/>
    </row>
    <row r="6090" spans="1:5" ht="15">
      <c r="A6090" s="35"/>
      <c r="B6090" s="35"/>
      <c r="C6090" s="35"/>
      <c r="D6090" s="46"/>
      <c r="E6090" s="43"/>
    </row>
    <row r="6091" spans="1:5" ht="15">
      <c r="A6091" s="35"/>
      <c r="B6091" s="35"/>
      <c r="C6091" s="35"/>
      <c r="D6091" s="46"/>
      <c r="E6091" s="43"/>
    </row>
    <row r="6092" spans="1:5" ht="15">
      <c r="A6092" s="35"/>
      <c r="B6092" s="35"/>
      <c r="C6092" s="35"/>
      <c r="D6092" s="46"/>
      <c r="E6092" s="43"/>
    </row>
    <row r="6093" spans="1:5" ht="15">
      <c r="A6093" s="35"/>
      <c r="B6093" s="35"/>
      <c r="C6093" s="35"/>
      <c r="D6093" s="46"/>
      <c r="E6093" s="43"/>
    </row>
    <row r="6094" spans="1:5" ht="15">
      <c r="A6094" s="35"/>
      <c r="B6094" s="35"/>
      <c r="C6094" s="35"/>
      <c r="D6094" s="46"/>
      <c r="E6094" s="43"/>
    </row>
    <row r="6095" spans="1:5" ht="15">
      <c r="A6095" s="35"/>
      <c r="B6095" s="35"/>
      <c r="C6095" s="35"/>
      <c r="D6095" s="46"/>
      <c r="E6095" s="43"/>
    </row>
    <row r="6096" spans="1:5" ht="15">
      <c r="A6096" s="35"/>
      <c r="B6096" s="35"/>
      <c r="C6096" s="35"/>
      <c r="D6096" s="46"/>
      <c r="E6096" s="43"/>
    </row>
    <row r="6097" spans="1:5" ht="15">
      <c r="A6097" s="35"/>
      <c r="B6097" s="35"/>
      <c r="C6097" s="35"/>
      <c r="D6097" s="46"/>
      <c r="E6097" s="43"/>
    </row>
    <row r="6098" spans="1:5" ht="15">
      <c r="A6098" s="35"/>
      <c r="B6098" s="35"/>
      <c r="C6098" s="35"/>
      <c r="D6098" s="46"/>
      <c r="E6098" s="43"/>
    </row>
    <row r="6099" spans="1:5" ht="15">
      <c r="A6099" s="35"/>
      <c r="B6099" s="35"/>
      <c r="C6099" s="35"/>
      <c r="D6099" s="46"/>
      <c r="E6099" s="43"/>
    </row>
    <row r="6100" spans="1:5" ht="15">
      <c r="A6100" s="35"/>
      <c r="B6100" s="35"/>
      <c r="C6100" s="35"/>
      <c r="D6100" s="46"/>
      <c r="E6100" s="43"/>
    </row>
    <row r="6101" spans="1:5" ht="15">
      <c r="A6101" s="35"/>
      <c r="B6101" s="35"/>
      <c r="C6101" s="35"/>
      <c r="D6101" s="46"/>
      <c r="E6101" s="43"/>
    </row>
    <row r="6102" spans="1:5" ht="15">
      <c r="A6102" s="35"/>
      <c r="B6102" s="35"/>
      <c r="C6102" s="35"/>
      <c r="D6102" s="46"/>
      <c r="E6102" s="43"/>
    </row>
    <row r="6103" spans="1:5" ht="15">
      <c r="A6103" s="35"/>
      <c r="B6103" s="35"/>
      <c r="C6103" s="35"/>
      <c r="D6103" s="46"/>
      <c r="E6103" s="43"/>
    </row>
    <row r="6104" spans="1:5" ht="15">
      <c r="A6104" s="35"/>
      <c r="B6104" s="35"/>
      <c r="C6104" s="35"/>
      <c r="D6104" s="46"/>
      <c r="E6104" s="43"/>
    </row>
    <row r="6105" spans="1:5" ht="15">
      <c r="A6105" s="35"/>
      <c r="B6105" s="35"/>
      <c r="C6105" s="35"/>
      <c r="D6105" s="46"/>
      <c r="E6105" s="43"/>
    </row>
    <row r="6106" spans="1:5" ht="15">
      <c r="A6106" s="35"/>
      <c r="B6106" s="35"/>
      <c r="C6106" s="35"/>
      <c r="D6106" s="46"/>
      <c r="E6106" s="43"/>
    </row>
    <row r="6107" spans="1:5" ht="15">
      <c r="A6107" s="35"/>
      <c r="B6107" s="35"/>
      <c r="C6107" s="35"/>
      <c r="D6107" s="46"/>
      <c r="E6107" s="43"/>
    </row>
    <row r="6108" spans="1:5" ht="15">
      <c r="A6108" s="35"/>
      <c r="B6108" s="35"/>
      <c r="C6108" s="35"/>
      <c r="D6108" s="46"/>
      <c r="E6108" s="43"/>
    </row>
    <row r="6109" spans="1:5" ht="15">
      <c r="A6109" s="35"/>
      <c r="B6109" s="35"/>
      <c r="C6109" s="35"/>
      <c r="D6109" s="46"/>
      <c r="E6109" s="43"/>
    </row>
    <row r="6110" spans="1:5" ht="15">
      <c r="A6110" s="35"/>
      <c r="B6110" s="35"/>
      <c r="C6110" s="35"/>
      <c r="D6110" s="46"/>
      <c r="E6110" s="43"/>
    </row>
    <row r="6111" spans="1:5" ht="15">
      <c r="A6111" s="35"/>
      <c r="B6111" s="35"/>
      <c r="C6111" s="35"/>
      <c r="D6111" s="46"/>
      <c r="E6111" s="43"/>
    </row>
    <row r="6112" spans="1:5" ht="15">
      <c r="A6112" s="35"/>
      <c r="B6112" s="35"/>
      <c r="C6112" s="35"/>
      <c r="D6112" s="46"/>
      <c r="E6112" s="43"/>
    </row>
    <row r="6113" spans="1:5" ht="15">
      <c r="A6113" s="35"/>
      <c r="B6113" s="35"/>
      <c r="C6113" s="35"/>
      <c r="D6113" s="46"/>
      <c r="E6113" s="43"/>
    </row>
    <row r="6114" spans="1:5" ht="15">
      <c r="A6114" s="35"/>
      <c r="B6114" s="35"/>
      <c r="C6114" s="35"/>
      <c r="D6114" s="46"/>
      <c r="E6114" s="43"/>
    </row>
    <row r="6115" spans="1:5" ht="15">
      <c r="A6115" s="35"/>
      <c r="B6115" s="35"/>
      <c r="C6115" s="35"/>
      <c r="D6115" s="46"/>
      <c r="E6115" s="43"/>
    </row>
    <row r="6116" spans="1:5" ht="15">
      <c r="A6116" s="35"/>
      <c r="B6116" s="35"/>
      <c r="C6116" s="35"/>
      <c r="D6116" s="46"/>
      <c r="E6116" s="43"/>
    </row>
    <row r="6117" spans="1:5" ht="15">
      <c r="A6117" s="35"/>
      <c r="B6117" s="35"/>
      <c r="C6117" s="35"/>
      <c r="D6117" s="46"/>
      <c r="E6117" s="43"/>
    </row>
    <row r="6118" spans="1:5" ht="15">
      <c r="A6118" s="35"/>
      <c r="B6118" s="35"/>
      <c r="C6118" s="35"/>
      <c r="D6118" s="46"/>
      <c r="E6118" s="43"/>
    </row>
    <row r="6119" spans="1:5" ht="15">
      <c r="A6119" s="35"/>
      <c r="B6119" s="35"/>
      <c r="C6119" s="35"/>
      <c r="D6119" s="46"/>
      <c r="E6119" s="43"/>
    </row>
    <row r="6120" spans="1:5" ht="15">
      <c r="A6120" s="35"/>
      <c r="B6120" s="35"/>
      <c r="C6120" s="35"/>
      <c r="D6120" s="46"/>
      <c r="E6120" s="43"/>
    </row>
    <row r="6121" spans="1:5" ht="15">
      <c r="A6121" s="35"/>
      <c r="B6121" s="35"/>
      <c r="C6121" s="35"/>
      <c r="D6121" s="46"/>
      <c r="E6121" s="43"/>
    </row>
    <row r="6122" spans="1:5" ht="15">
      <c r="A6122" s="35"/>
      <c r="B6122" s="35"/>
      <c r="C6122" s="35"/>
      <c r="D6122" s="46"/>
      <c r="E6122" s="43"/>
    </row>
    <row r="6123" spans="1:5" ht="15">
      <c r="A6123" s="35"/>
      <c r="B6123" s="35"/>
      <c r="C6123" s="35"/>
      <c r="D6123" s="46"/>
      <c r="E6123" s="43"/>
    </row>
    <row r="6124" spans="1:5" ht="15">
      <c r="A6124" s="35"/>
      <c r="B6124" s="35"/>
      <c r="C6124" s="35"/>
      <c r="D6124" s="46"/>
      <c r="E6124" s="43"/>
    </row>
    <row r="6125" spans="1:5" ht="15">
      <c r="A6125" s="35"/>
      <c r="B6125" s="35"/>
      <c r="C6125" s="35"/>
      <c r="D6125" s="46"/>
      <c r="E6125" s="43"/>
    </row>
    <row r="6126" spans="1:5" ht="15">
      <c r="A6126" s="35"/>
      <c r="B6126" s="35"/>
      <c r="C6126" s="35"/>
      <c r="D6126" s="46"/>
      <c r="E6126" s="43"/>
    </row>
    <row r="6127" spans="1:5" ht="15">
      <c r="A6127" s="35"/>
      <c r="B6127" s="35"/>
      <c r="C6127" s="35"/>
      <c r="D6127" s="46"/>
      <c r="E6127" s="43"/>
    </row>
    <row r="6128" spans="1:5" ht="15">
      <c r="A6128" s="35"/>
      <c r="B6128" s="35"/>
      <c r="C6128" s="35"/>
      <c r="D6128" s="46"/>
      <c r="E6128" s="43"/>
    </row>
    <row r="6129" spans="1:5" ht="15">
      <c r="A6129" s="35"/>
      <c r="B6129" s="35"/>
      <c r="C6129" s="35"/>
      <c r="D6129" s="46"/>
      <c r="E6129" s="43"/>
    </row>
    <row r="6130" spans="1:5" ht="15">
      <c r="A6130" s="35"/>
      <c r="B6130" s="35"/>
      <c r="C6130" s="35"/>
      <c r="D6130" s="46"/>
      <c r="E6130" s="43"/>
    </row>
    <row r="6131" spans="1:5" ht="15">
      <c r="A6131" s="35"/>
      <c r="B6131" s="35"/>
      <c r="C6131" s="35"/>
      <c r="D6131" s="46"/>
      <c r="E6131" s="43"/>
    </row>
    <row r="6132" spans="1:5" ht="15">
      <c r="A6132" s="35"/>
      <c r="B6132" s="35"/>
      <c r="C6132" s="35"/>
      <c r="D6132" s="46"/>
      <c r="E6132" s="43"/>
    </row>
    <row r="6133" spans="1:5" ht="15">
      <c r="A6133" s="35"/>
      <c r="B6133" s="35"/>
      <c r="C6133" s="35"/>
      <c r="D6133" s="46"/>
      <c r="E6133" s="43"/>
    </row>
    <row r="6134" spans="1:5" ht="15">
      <c r="A6134" s="35"/>
      <c r="B6134" s="35"/>
      <c r="C6134" s="35"/>
      <c r="D6134" s="46"/>
      <c r="E6134" s="43"/>
    </row>
    <row r="6135" spans="1:5" ht="15">
      <c r="A6135" s="35"/>
      <c r="B6135" s="35"/>
      <c r="C6135" s="35"/>
      <c r="D6135" s="46"/>
      <c r="E6135" s="43"/>
    </row>
    <row r="6136" spans="1:5" ht="15">
      <c r="A6136" s="35"/>
      <c r="B6136" s="35"/>
      <c r="C6136" s="35"/>
      <c r="D6136" s="46"/>
      <c r="E6136" s="43"/>
    </row>
    <row r="6137" spans="1:5" ht="15">
      <c r="A6137" s="35"/>
      <c r="B6137" s="35"/>
      <c r="C6137" s="35"/>
      <c r="D6137" s="46"/>
      <c r="E6137" s="43"/>
    </row>
    <row r="6138" spans="1:5" ht="15">
      <c r="A6138" s="35"/>
      <c r="B6138" s="35"/>
      <c r="C6138" s="35"/>
      <c r="D6138" s="46"/>
      <c r="E6138" s="43"/>
    </row>
    <row r="6139" spans="1:5" ht="15">
      <c r="A6139" s="35"/>
      <c r="B6139" s="35"/>
      <c r="C6139" s="35"/>
      <c r="D6139" s="46"/>
      <c r="E6139" s="43"/>
    </row>
    <row r="6140" spans="1:5" ht="15">
      <c r="A6140" s="35"/>
      <c r="B6140" s="35"/>
      <c r="C6140" s="35"/>
      <c r="D6140" s="46"/>
      <c r="E6140" s="43"/>
    </row>
    <row r="6141" spans="1:5" ht="15">
      <c r="A6141" s="35"/>
      <c r="B6141" s="35"/>
      <c r="C6141" s="35"/>
      <c r="D6141" s="46"/>
      <c r="E6141" s="43"/>
    </row>
    <row r="6142" spans="1:5" ht="15">
      <c r="A6142" s="35"/>
      <c r="B6142" s="35"/>
      <c r="C6142" s="35"/>
      <c r="D6142" s="46"/>
      <c r="E6142" s="43"/>
    </row>
    <row r="6143" spans="1:5" ht="15">
      <c r="A6143" s="35"/>
      <c r="B6143" s="35"/>
      <c r="C6143" s="35"/>
      <c r="D6143" s="46"/>
      <c r="E6143" s="43"/>
    </row>
    <row r="6144" spans="1:5" ht="15">
      <c r="A6144" s="35"/>
      <c r="B6144" s="35"/>
      <c r="C6144" s="35"/>
      <c r="D6144" s="46"/>
      <c r="E6144" s="43"/>
    </row>
    <row r="6145" spans="1:5" ht="15">
      <c r="A6145" s="35"/>
      <c r="B6145" s="35"/>
      <c r="C6145" s="35"/>
      <c r="D6145" s="46"/>
      <c r="E6145" s="43"/>
    </row>
    <row r="6146" spans="1:5" ht="15">
      <c r="A6146" s="35"/>
      <c r="B6146" s="35"/>
      <c r="C6146" s="35"/>
      <c r="D6146" s="46"/>
      <c r="E6146" s="43"/>
    </row>
    <row r="6147" spans="1:5" ht="15">
      <c r="A6147" s="35"/>
      <c r="B6147" s="35"/>
      <c r="C6147" s="35"/>
      <c r="D6147" s="46"/>
      <c r="E6147" s="43"/>
    </row>
    <row r="6148" spans="1:5" ht="15">
      <c r="A6148" s="35"/>
      <c r="B6148" s="35"/>
      <c r="C6148" s="35"/>
      <c r="D6148" s="46"/>
      <c r="E6148" s="43"/>
    </row>
    <row r="6149" spans="1:5" ht="15">
      <c r="A6149" s="35"/>
      <c r="B6149" s="35"/>
      <c r="C6149" s="35"/>
      <c r="D6149" s="46"/>
      <c r="E6149" s="43"/>
    </row>
    <row r="6150" spans="1:5" ht="15">
      <c r="A6150" s="35"/>
      <c r="B6150" s="35"/>
      <c r="C6150" s="35"/>
      <c r="D6150" s="46"/>
      <c r="E6150" s="43"/>
    </row>
    <row r="6151" spans="1:5" ht="15">
      <c r="A6151" s="35"/>
      <c r="B6151" s="35"/>
      <c r="C6151" s="35"/>
      <c r="D6151" s="46"/>
      <c r="E6151" s="43"/>
    </row>
    <row r="6152" spans="1:5" ht="15">
      <c r="A6152" s="35"/>
      <c r="B6152" s="35"/>
      <c r="C6152" s="35"/>
      <c r="D6152" s="46"/>
      <c r="E6152" s="43"/>
    </row>
    <row r="6153" spans="1:5" ht="15">
      <c r="A6153" s="35"/>
      <c r="B6153" s="35"/>
      <c r="C6153" s="35"/>
      <c r="D6153" s="46"/>
      <c r="E6153" s="43"/>
    </row>
    <row r="6154" spans="1:5" ht="15">
      <c r="A6154" s="35"/>
      <c r="B6154" s="35"/>
      <c r="C6154" s="35"/>
      <c r="D6154" s="46"/>
      <c r="E6154" s="43"/>
    </row>
    <row r="6155" spans="1:5" ht="15">
      <c r="A6155" s="35"/>
      <c r="B6155" s="35"/>
      <c r="C6155" s="35"/>
      <c r="D6155" s="46"/>
      <c r="E6155" s="43"/>
    </row>
    <row r="6156" spans="1:5" ht="15">
      <c r="A6156" s="35"/>
      <c r="B6156" s="35"/>
      <c r="C6156" s="35"/>
      <c r="D6156" s="46"/>
      <c r="E6156" s="43"/>
    </row>
    <row r="6157" spans="1:5" ht="15">
      <c r="A6157" s="35"/>
      <c r="B6157" s="35"/>
      <c r="C6157" s="35"/>
      <c r="D6157" s="46"/>
      <c r="E6157" s="43"/>
    </row>
    <row r="6158" spans="1:5" ht="15">
      <c r="A6158" s="35"/>
      <c r="B6158" s="35"/>
      <c r="C6158" s="35"/>
      <c r="D6158" s="46"/>
      <c r="E6158" s="43"/>
    </row>
    <row r="6159" spans="1:5" ht="15">
      <c r="A6159" s="35"/>
      <c r="B6159" s="35"/>
      <c r="C6159" s="35"/>
      <c r="D6159" s="46"/>
      <c r="E6159" s="43"/>
    </row>
    <row r="6160" spans="1:5" ht="15">
      <c r="A6160" s="35"/>
      <c r="B6160" s="35"/>
      <c r="C6160" s="35"/>
      <c r="D6160" s="46"/>
      <c r="E6160" s="43"/>
    </row>
    <row r="6161" spans="1:5" ht="15">
      <c r="A6161" s="35"/>
      <c r="B6161" s="35"/>
      <c r="C6161" s="35"/>
      <c r="D6161" s="46"/>
      <c r="E6161" s="43"/>
    </row>
    <row r="6162" spans="1:5" ht="15">
      <c r="A6162" s="35"/>
      <c r="B6162" s="35"/>
      <c r="C6162" s="35"/>
      <c r="D6162" s="46"/>
      <c r="E6162" s="43"/>
    </row>
    <row r="6163" spans="1:5" ht="15">
      <c r="A6163" s="35"/>
      <c r="B6163" s="35"/>
      <c r="C6163" s="35"/>
      <c r="D6163" s="46"/>
      <c r="E6163" s="43"/>
    </row>
    <row r="6164" spans="1:5" ht="15">
      <c r="A6164" s="35"/>
      <c r="B6164" s="35"/>
      <c r="C6164" s="35"/>
      <c r="D6164" s="46"/>
      <c r="E6164" s="43"/>
    </row>
    <row r="6165" spans="1:5" ht="15">
      <c r="A6165" s="35"/>
      <c r="B6165" s="35"/>
      <c r="C6165" s="35"/>
      <c r="D6165" s="46"/>
      <c r="E6165" s="43"/>
    </row>
    <row r="6166" spans="1:5" ht="15">
      <c r="A6166" s="35"/>
      <c r="B6166" s="35"/>
      <c r="C6166" s="35"/>
      <c r="D6166" s="46"/>
      <c r="E6166" s="43"/>
    </row>
    <row r="6167" spans="1:5" ht="15">
      <c r="A6167" s="35"/>
      <c r="B6167" s="35"/>
      <c r="C6167" s="35"/>
      <c r="D6167" s="46"/>
      <c r="E6167" s="43"/>
    </row>
    <row r="6168" spans="1:5" ht="15">
      <c r="A6168" s="35"/>
      <c r="B6168" s="35"/>
      <c r="C6168" s="35"/>
      <c r="D6168" s="46"/>
      <c r="E6168" s="43"/>
    </row>
    <row r="6169" spans="1:5" ht="15">
      <c r="A6169" s="35"/>
      <c r="B6169" s="35"/>
      <c r="C6169" s="35"/>
      <c r="D6169" s="46"/>
      <c r="E6169" s="43"/>
    </row>
    <row r="6170" spans="1:5" ht="15">
      <c r="A6170" s="35"/>
      <c r="B6170" s="35"/>
      <c r="C6170" s="35"/>
      <c r="D6170" s="46"/>
      <c r="E6170" s="43"/>
    </row>
    <row r="6171" spans="1:5" ht="15">
      <c r="A6171" s="35"/>
      <c r="B6171" s="35"/>
      <c r="C6171" s="35"/>
      <c r="D6171" s="46"/>
      <c r="E6171" s="43"/>
    </row>
    <row r="6172" spans="1:5" ht="15">
      <c r="A6172" s="35"/>
      <c r="B6172" s="35"/>
      <c r="C6172" s="35"/>
      <c r="D6172" s="46"/>
      <c r="E6172" s="43"/>
    </row>
    <row r="6173" spans="1:5" ht="15">
      <c r="A6173" s="35"/>
      <c r="B6173" s="35"/>
      <c r="C6173" s="35"/>
      <c r="D6173" s="46"/>
      <c r="E6173" s="43"/>
    </row>
    <row r="6174" spans="1:5" ht="15">
      <c r="A6174" s="35"/>
      <c r="B6174" s="35"/>
      <c r="C6174" s="35"/>
      <c r="D6174" s="46"/>
      <c r="E6174" s="43"/>
    </row>
    <row r="6175" spans="1:5" ht="15">
      <c r="A6175" s="35"/>
      <c r="B6175" s="35"/>
      <c r="C6175" s="35"/>
      <c r="D6175" s="46"/>
      <c r="E6175" s="43"/>
    </row>
    <row r="6176" spans="1:5" ht="15">
      <c r="A6176" s="35"/>
      <c r="B6176" s="35"/>
      <c r="C6176" s="35"/>
      <c r="D6176" s="46"/>
      <c r="E6176" s="43"/>
    </row>
    <row r="6177" spans="1:5" ht="15">
      <c r="A6177" s="35"/>
      <c r="B6177" s="35"/>
      <c r="C6177" s="35"/>
      <c r="D6177" s="46"/>
      <c r="E6177" s="43"/>
    </row>
    <row r="6178" spans="1:5" ht="15">
      <c r="A6178" s="35"/>
      <c r="B6178" s="35"/>
      <c r="C6178" s="35"/>
      <c r="D6178" s="46"/>
      <c r="E6178" s="43"/>
    </row>
    <row r="6179" spans="1:5" ht="15">
      <c r="A6179" s="35"/>
      <c r="B6179" s="35"/>
      <c r="C6179" s="35"/>
      <c r="D6179" s="46"/>
      <c r="E6179" s="43"/>
    </row>
    <row r="6180" spans="1:5" ht="15">
      <c r="A6180" s="35"/>
      <c r="B6180" s="35"/>
      <c r="C6180" s="35"/>
      <c r="D6180" s="46"/>
      <c r="E6180" s="43"/>
    </row>
    <row r="6181" spans="1:5" ht="15">
      <c r="A6181" s="35"/>
      <c r="B6181" s="35"/>
      <c r="C6181" s="35"/>
      <c r="D6181" s="46"/>
      <c r="E6181" s="43"/>
    </row>
    <row r="6182" spans="1:5" ht="15">
      <c r="A6182" s="35"/>
      <c r="B6182" s="35"/>
      <c r="C6182" s="35"/>
      <c r="D6182" s="46"/>
      <c r="E6182" s="43"/>
    </row>
    <row r="6183" spans="1:5" ht="15">
      <c r="A6183" s="35"/>
      <c r="B6183" s="35"/>
      <c r="C6183" s="35"/>
      <c r="D6183" s="46"/>
      <c r="E6183" s="43"/>
    </row>
    <row r="6184" spans="1:5" ht="15">
      <c r="A6184" s="35"/>
      <c r="B6184" s="35"/>
      <c r="C6184" s="35"/>
      <c r="D6184" s="46"/>
      <c r="E6184" s="43"/>
    </row>
    <row r="6185" spans="1:5" ht="15">
      <c r="A6185" s="35"/>
      <c r="B6185" s="35"/>
      <c r="C6185" s="35"/>
      <c r="D6185" s="46"/>
      <c r="E6185" s="43"/>
    </row>
    <row r="6186" spans="1:5" ht="15">
      <c r="A6186" s="35"/>
      <c r="B6186" s="35"/>
      <c r="C6186" s="35"/>
      <c r="D6186" s="46"/>
      <c r="E6186" s="43"/>
    </row>
    <row r="6187" spans="1:5" ht="15">
      <c r="A6187" s="35"/>
      <c r="B6187" s="35"/>
      <c r="C6187" s="35"/>
      <c r="D6187" s="46"/>
      <c r="E6187" s="43"/>
    </row>
    <row r="6188" spans="1:5" ht="15">
      <c r="A6188" s="35"/>
      <c r="B6188" s="35"/>
      <c r="C6188" s="35"/>
      <c r="D6188" s="46"/>
      <c r="E6188" s="43"/>
    </row>
    <row r="6189" spans="1:5" ht="15">
      <c r="A6189" s="35"/>
      <c r="B6189" s="35"/>
      <c r="C6189" s="35"/>
      <c r="D6189" s="46"/>
      <c r="E6189" s="43"/>
    </row>
    <row r="6190" spans="1:5" ht="15">
      <c r="A6190" s="35"/>
      <c r="B6190" s="35"/>
      <c r="C6190" s="35"/>
      <c r="D6190" s="46"/>
      <c r="E6190" s="43"/>
    </row>
    <row r="6191" spans="1:5" ht="15">
      <c r="A6191" s="35"/>
      <c r="B6191" s="35"/>
      <c r="C6191" s="35"/>
      <c r="D6191" s="46"/>
      <c r="E6191" s="43"/>
    </row>
    <row r="6192" spans="1:5" ht="15">
      <c r="A6192" s="35"/>
      <c r="B6192" s="35"/>
      <c r="C6192" s="35"/>
      <c r="D6192" s="46"/>
      <c r="E6192" s="43"/>
    </row>
    <row r="6193" spans="1:5" ht="15">
      <c r="A6193" s="35"/>
      <c r="B6193" s="35"/>
      <c r="C6193" s="35"/>
      <c r="D6193" s="46"/>
      <c r="E6193" s="43"/>
    </row>
    <row r="6194" spans="1:5" ht="15">
      <c r="A6194" s="35"/>
      <c r="B6194" s="35"/>
      <c r="C6194" s="35"/>
      <c r="D6194" s="46"/>
      <c r="E6194" s="43"/>
    </row>
    <row r="6195" spans="1:5" ht="15">
      <c r="A6195" s="35"/>
      <c r="B6195" s="35"/>
      <c r="C6195" s="35"/>
      <c r="D6195" s="46"/>
      <c r="E6195" s="43"/>
    </row>
    <row r="6196" spans="1:5" ht="15">
      <c r="A6196" s="35"/>
      <c r="B6196" s="35"/>
      <c r="C6196" s="35"/>
      <c r="D6196" s="46"/>
      <c r="E6196" s="43"/>
    </row>
    <row r="6197" spans="1:5" ht="15">
      <c r="A6197" s="35"/>
      <c r="B6197" s="35"/>
      <c r="C6197" s="35"/>
      <c r="D6197" s="46"/>
      <c r="E6197" s="43"/>
    </row>
    <row r="6198" spans="1:5" ht="15">
      <c r="A6198" s="35"/>
      <c r="B6198" s="35"/>
      <c r="C6198" s="35"/>
      <c r="D6198" s="46"/>
      <c r="E6198" s="43"/>
    </row>
    <row r="6199" spans="1:5" ht="15">
      <c r="A6199" s="35"/>
      <c r="B6199" s="35"/>
      <c r="C6199" s="35"/>
      <c r="D6199" s="46"/>
      <c r="E6199" s="43"/>
    </row>
    <row r="6200" spans="1:5" ht="15">
      <c r="A6200" s="35"/>
      <c r="B6200" s="35"/>
      <c r="C6200" s="35"/>
      <c r="D6200" s="46"/>
      <c r="E6200" s="43"/>
    </row>
    <row r="6201" spans="1:5" ht="15">
      <c r="A6201" s="35"/>
      <c r="B6201" s="35"/>
      <c r="C6201" s="35"/>
      <c r="D6201" s="46"/>
      <c r="E6201" s="43"/>
    </row>
    <row r="6202" spans="1:5" ht="15">
      <c r="A6202" s="35"/>
      <c r="B6202" s="35"/>
      <c r="C6202" s="35"/>
      <c r="D6202" s="46"/>
      <c r="E6202" s="43"/>
    </row>
    <row r="6203" spans="1:5" ht="15">
      <c r="A6203" s="35"/>
      <c r="B6203" s="35"/>
      <c r="C6203" s="35"/>
      <c r="D6203" s="46"/>
      <c r="E6203" s="43"/>
    </row>
    <row r="6204" spans="1:5" ht="15">
      <c r="A6204" s="35"/>
      <c r="B6204" s="35"/>
      <c r="C6204" s="35"/>
      <c r="D6204" s="46"/>
      <c r="E6204" s="43"/>
    </row>
    <row r="6205" spans="1:5" ht="15">
      <c r="A6205" s="35"/>
      <c r="B6205" s="35"/>
      <c r="C6205" s="35"/>
      <c r="D6205" s="46"/>
      <c r="E6205" s="43"/>
    </row>
    <row r="6206" spans="1:5" ht="15">
      <c r="A6206" s="35"/>
      <c r="B6206" s="35"/>
      <c r="C6206" s="35"/>
      <c r="D6206" s="46"/>
      <c r="E6206" s="43"/>
    </row>
    <row r="6207" spans="1:5" ht="15">
      <c r="A6207" s="35"/>
      <c r="B6207" s="35"/>
      <c r="C6207" s="35"/>
      <c r="D6207" s="46"/>
      <c r="E6207" s="43"/>
    </row>
    <row r="6208" spans="1:5" ht="15">
      <c r="A6208" s="35"/>
      <c r="B6208" s="35"/>
      <c r="C6208" s="35"/>
      <c r="D6208" s="46"/>
      <c r="E6208" s="43"/>
    </row>
    <row r="6209" spans="1:5" ht="15">
      <c r="A6209" s="35"/>
      <c r="B6209" s="35"/>
      <c r="C6209" s="35"/>
      <c r="D6209" s="46"/>
      <c r="E6209" s="43"/>
    </row>
    <row r="6210" spans="1:5" ht="15">
      <c r="A6210" s="35"/>
      <c r="B6210" s="35"/>
      <c r="C6210" s="35"/>
      <c r="D6210" s="46"/>
      <c r="E6210" s="43"/>
    </row>
    <row r="6211" spans="1:5" ht="15">
      <c r="A6211" s="35"/>
      <c r="B6211" s="35"/>
      <c r="C6211" s="35"/>
      <c r="D6211" s="46"/>
      <c r="E6211" s="43"/>
    </row>
    <row r="6212" spans="1:5" ht="15">
      <c r="A6212" s="35"/>
      <c r="B6212" s="35"/>
      <c r="C6212" s="35"/>
      <c r="D6212" s="46"/>
      <c r="E6212" s="43"/>
    </row>
    <row r="6213" spans="1:5" ht="15">
      <c r="A6213" s="35"/>
      <c r="B6213" s="35"/>
      <c r="C6213" s="35"/>
      <c r="D6213" s="46"/>
      <c r="E6213" s="43"/>
    </row>
    <row r="6214" spans="1:5" ht="15">
      <c r="A6214" s="35"/>
      <c r="B6214" s="35"/>
      <c r="C6214" s="35"/>
      <c r="D6214" s="46"/>
      <c r="E6214" s="43"/>
    </row>
    <row r="6215" spans="1:5" ht="15">
      <c r="A6215" s="35"/>
      <c r="B6215" s="35"/>
      <c r="C6215" s="35"/>
      <c r="D6215" s="46"/>
      <c r="E6215" s="43"/>
    </row>
    <row r="6216" spans="1:5" ht="15">
      <c r="A6216" s="35"/>
      <c r="B6216" s="35"/>
      <c r="C6216" s="35"/>
      <c r="D6216" s="46"/>
      <c r="E6216" s="43"/>
    </row>
    <row r="6217" spans="1:5" ht="15">
      <c r="A6217" s="35"/>
      <c r="B6217" s="35"/>
      <c r="C6217" s="35"/>
      <c r="D6217" s="46"/>
      <c r="E6217" s="43"/>
    </row>
    <row r="6218" spans="1:5" ht="15">
      <c r="A6218" s="35"/>
      <c r="B6218" s="35"/>
      <c r="C6218" s="35"/>
      <c r="D6218" s="46"/>
      <c r="E6218" s="43"/>
    </row>
    <row r="6219" spans="1:5" ht="15">
      <c r="A6219" s="35"/>
      <c r="B6219" s="35"/>
      <c r="C6219" s="35"/>
      <c r="D6219" s="46"/>
      <c r="E6219" s="43"/>
    </row>
    <row r="6220" spans="1:5" ht="15">
      <c r="A6220" s="35"/>
      <c r="B6220" s="35"/>
      <c r="C6220" s="35"/>
      <c r="D6220" s="46"/>
      <c r="E6220" s="43"/>
    </row>
    <row r="6221" spans="1:5" ht="15">
      <c r="A6221" s="35"/>
      <c r="B6221" s="35"/>
      <c r="C6221" s="35"/>
      <c r="D6221" s="46"/>
      <c r="E6221" s="43"/>
    </row>
    <row r="6222" spans="1:5" ht="15">
      <c r="A6222" s="35"/>
      <c r="B6222" s="35"/>
      <c r="C6222" s="35"/>
      <c r="D6222" s="46"/>
      <c r="E6222" s="43"/>
    </row>
    <row r="6223" spans="1:5" ht="15">
      <c r="A6223" s="35"/>
      <c r="B6223" s="35"/>
      <c r="C6223" s="35"/>
      <c r="D6223" s="46"/>
      <c r="E6223" s="43"/>
    </row>
    <row r="6224" spans="1:5" ht="15">
      <c r="A6224" s="35"/>
      <c r="B6224" s="35"/>
      <c r="C6224" s="35"/>
      <c r="D6224" s="46"/>
      <c r="E6224" s="43"/>
    </row>
    <row r="6225" spans="1:5" ht="15">
      <c r="A6225" s="35"/>
      <c r="B6225" s="35"/>
      <c r="C6225" s="35"/>
      <c r="D6225" s="46"/>
      <c r="E6225" s="43"/>
    </row>
    <row r="6226" spans="1:5" ht="15">
      <c r="A6226" s="35"/>
      <c r="B6226" s="35"/>
      <c r="C6226" s="35"/>
      <c r="D6226" s="46"/>
      <c r="E6226" s="43"/>
    </row>
    <row r="6227" spans="1:5" ht="15">
      <c r="A6227" s="35"/>
      <c r="B6227" s="35"/>
      <c r="C6227" s="35"/>
      <c r="D6227" s="46"/>
      <c r="E6227" s="43"/>
    </row>
    <row r="6228" spans="1:5" ht="15">
      <c r="A6228" s="35"/>
      <c r="B6228" s="35"/>
      <c r="C6228" s="35"/>
      <c r="D6228" s="46"/>
      <c r="E6228" s="43"/>
    </row>
    <row r="6229" spans="1:5" ht="15">
      <c r="A6229" s="35"/>
      <c r="B6229" s="35"/>
      <c r="C6229" s="35"/>
      <c r="D6229" s="46"/>
      <c r="E6229" s="43"/>
    </row>
    <row r="6230" spans="1:5" ht="15">
      <c r="A6230" s="35"/>
      <c r="B6230" s="35"/>
      <c r="C6230" s="35"/>
      <c r="D6230" s="46"/>
      <c r="E6230" s="43"/>
    </row>
    <row r="6231" spans="1:5" ht="15">
      <c r="A6231" s="35"/>
      <c r="B6231" s="35"/>
      <c r="C6231" s="35"/>
      <c r="D6231" s="46"/>
      <c r="E6231" s="43"/>
    </row>
    <row r="6232" spans="1:5" ht="15">
      <c r="A6232" s="35"/>
      <c r="B6232" s="35"/>
      <c r="C6232" s="35"/>
      <c r="D6232" s="46"/>
      <c r="E6232" s="43"/>
    </row>
    <row r="6233" spans="1:5" ht="15">
      <c r="A6233" s="35"/>
      <c r="B6233" s="35"/>
      <c r="C6233" s="35"/>
      <c r="D6233" s="46"/>
      <c r="E6233" s="43"/>
    </row>
    <row r="6234" spans="1:5" ht="15">
      <c r="A6234" s="35"/>
      <c r="B6234" s="35"/>
      <c r="C6234" s="35"/>
      <c r="D6234" s="46"/>
      <c r="E6234" s="43"/>
    </row>
    <row r="6235" spans="1:5" ht="15">
      <c r="A6235" s="35"/>
      <c r="B6235" s="35"/>
      <c r="C6235" s="35"/>
      <c r="D6235" s="46"/>
      <c r="E6235" s="43"/>
    </row>
    <row r="6236" spans="1:5" ht="15">
      <c r="A6236" s="35"/>
      <c r="B6236" s="35"/>
      <c r="C6236" s="35"/>
      <c r="D6236" s="46"/>
      <c r="E6236" s="43"/>
    </row>
    <row r="6237" spans="1:5" ht="15">
      <c r="A6237" s="35"/>
      <c r="B6237" s="35"/>
      <c r="C6237" s="35"/>
      <c r="D6237" s="46"/>
      <c r="E6237" s="43"/>
    </row>
    <row r="6238" spans="1:5" ht="15">
      <c r="A6238" s="35"/>
      <c r="B6238" s="35"/>
      <c r="C6238" s="35"/>
      <c r="D6238" s="46"/>
      <c r="E6238" s="43"/>
    </row>
    <row r="6239" spans="1:5" ht="15">
      <c r="A6239" s="35"/>
      <c r="B6239" s="35"/>
      <c r="C6239" s="35"/>
      <c r="D6239" s="46"/>
      <c r="E6239" s="43"/>
    </row>
    <row r="6240" spans="1:5" ht="15">
      <c r="A6240" s="35"/>
      <c r="B6240" s="35"/>
      <c r="C6240" s="35"/>
      <c r="D6240" s="46"/>
      <c r="E6240" s="43"/>
    </row>
    <row r="6241" spans="1:5" ht="15">
      <c r="A6241" s="35"/>
      <c r="B6241" s="35"/>
      <c r="C6241" s="35"/>
      <c r="D6241" s="46"/>
      <c r="E6241" s="43"/>
    </row>
    <row r="6242" spans="1:5" ht="15">
      <c r="A6242" s="35"/>
      <c r="B6242" s="35"/>
      <c r="C6242" s="35"/>
      <c r="D6242" s="46"/>
      <c r="E6242" s="43"/>
    </row>
    <row r="6243" spans="1:5" ht="15">
      <c r="A6243" s="35"/>
      <c r="B6243" s="35"/>
      <c r="C6243" s="35"/>
      <c r="D6243" s="46"/>
      <c r="E6243" s="43"/>
    </row>
    <row r="6244" spans="1:5" ht="15">
      <c r="A6244" s="35"/>
      <c r="B6244" s="35"/>
      <c r="C6244" s="35"/>
      <c r="D6244" s="46"/>
      <c r="E6244" s="43"/>
    </row>
    <row r="6245" spans="1:5" ht="15">
      <c r="A6245" s="35"/>
      <c r="B6245" s="35"/>
      <c r="C6245" s="35"/>
      <c r="D6245" s="46"/>
      <c r="E6245" s="43"/>
    </row>
    <row r="6246" spans="1:5" ht="15">
      <c r="A6246" s="35"/>
      <c r="B6246" s="35"/>
      <c r="C6246" s="35"/>
      <c r="D6246" s="46"/>
      <c r="E6246" s="43"/>
    </row>
    <row r="6247" spans="1:5" ht="15">
      <c r="A6247" s="35"/>
      <c r="B6247" s="35"/>
      <c r="C6247" s="35"/>
      <c r="D6247" s="46"/>
      <c r="E6247" s="43"/>
    </row>
    <row r="6248" spans="1:5" ht="15">
      <c r="A6248" s="35"/>
      <c r="B6248" s="35"/>
      <c r="C6248" s="35"/>
      <c r="D6248" s="46"/>
      <c r="E6248" s="43"/>
    </row>
    <row r="6249" spans="1:5" ht="15">
      <c r="A6249" s="35"/>
      <c r="B6249" s="35"/>
      <c r="C6249" s="35"/>
      <c r="D6249" s="46"/>
      <c r="E6249" s="43"/>
    </row>
    <row r="6250" spans="1:5" ht="15">
      <c r="A6250" s="35"/>
      <c r="B6250" s="35"/>
      <c r="C6250" s="35"/>
      <c r="D6250" s="46"/>
      <c r="E6250" s="43"/>
    </row>
    <row r="6251" spans="1:5" ht="15">
      <c r="A6251" s="35"/>
      <c r="B6251" s="35"/>
      <c r="C6251" s="35"/>
      <c r="D6251" s="46"/>
      <c r="E6251" s="43"/>
    </row>
    <row r="6252" spans="1:5" ht="15">
      <c r="A6252" s="35"/>
      <c r="B6252" s="35"/>
      <c r="C6252" s="35"/>
      <c r="D6252" s="46"/>
      <c r="E6252" s="43"/>
    </row>
    <row r="6253" spans="1:5" ht="15">
      <c r="A6253" s="35"/>
      <c r="B6253" s="35"/>
      <c r="C6253" s="35"/>
      <c r="D6253" s="46"/>
      <c r="E6253" s="43"/>
    </row>
    <row r="6254" spans="1:5" ht="15">
      <c r="A6254" s="35"/>
      <c r="B6254" s="35"/>
      <c r="C6254" s="35"/>
      <c r="D6254" s="46"/>
      <c r="E6254" s="43"/>
    </row>
    <row r="6255" spans="1:5" ht="15">
      <c r="A6255" s="35"/>
      <c r="B6255" s="35"/>
      <c r="C6255" s="35"/>
      <c r="D6255" s="46"/>
      <c r="E6255" s="43"/>
    </row>
    <row r="6256" spans="1:5" ht="15">
      <c r="A6256" s="35"/>
      <c r="B6256" s="35"/>
      <c r="C6256" s="35"/>
      <c r="D6256" s="46"/>
      <c r="E6256" s="43"/>
    </row>
    <row r="6257" spans="1:5" ht="15">
      <c r="A6257" s="35"/>
      <c r="B6257" s="35"/>
      <c r="C6257" s="35"/>
      <c r="D6257" s="46"/>
      <c r="E6257" s="43"/>
    </row>
    <row r="6258" spans="1:5" ht="15">
      <c r="A6258" s="35"/>
      <c r="B6258" s="35"/>
      <c r="C6258" s="35"/>
      <c r="D6258" s="46"/>
      <c r="E6258" s="43"/>
    </row>
    <row r="6259" spans="1:5" ht="15">
      <c r="A6259" s="35"/>
      <c r="B6259" s="35"/>
      <c r="C6259" s="35"/>
      <c r="D6259" s="46"/>
      <c r="E6259" s="43"/>
    </row>
    <row r="6260" spans="1:5" ht="15">
      <c r="A6260" s="35"/>
      <c r="B6260" s="35"/>
      <c r="C6260" s="35"/>
      <c r="D6260" s="46"/>
      <c r="E6260" s="43"/>
    </row>
    <row r="6261" spans="1:5" ht="15">
      <c r="A6261" s="35"/>
      <c r="B6261" s="35"/>
      <c r="C6261" s="35"/>
      <c r="D6261" s="46"/>
      <c r="E6261" s="43"/>
    </row>
    <row r="6262" spans="1:5" ht="15">
      <c r="A6262" s="35"/>
      <c r="B6262" s="35"/>
      <c r="C6262" s="35"/>
      <c r="D6262" s="46"/>
      <c r="E6262" s="43"/>
    </row>
    <row r="6263" spans="1:5" ht="15">
      <c r="A6263" s="35"/>
      <c r="B6263" s="35"/>
      <c r="C6263" s="35"/>
      <c r="D6263" s="46"/>
      <c r="E6263" s="43"/>
    </row>
    <row r="6264" spans="1:5" ht="15">
      <c r="A6264" s="35"/>
      <c r="B6264" s="35"/>
      <c r="C6264" s="35"/>
      <c r="D6264" s="46"/>
      <c r="E6264" s="43"/>
    </row>
    <row r="6265" spans="1:5" ht="15">
      <c r="A6265" s="35"/>
      <c r="B6265" s="35"/>
      <c r="C6265" s="35"/>
      <c r="D6265" s="46"/>
      <c r="E6265" s="43"/>
    </row>
    <row r="6266" spans="1:5" ht="15">
      <c r="A6266" s="35"/>
      <c r="B6266" s="35"/>
      <c r="C6266" s="35"/>
      <c r="D6266" s="46"/>
      <c r="E6266" s="43"/>
    </row>
    <row r="6267" spans="1:5" ht="15">
      <c r="A6267" s="35"/>
      <c r="B6267" s="35"/>
      <c r="C6267" s="35"/>
      <c r="D6267" s="46"/>
      <c r="E6267" s="43"/>
    </row>
    <row r="6268" spans="1:5" ht="15">
      <c r="A6268" s="35"/>
      <c r="B6268" s="35"/>
      <c r="C6268" s="35"/>
      <c r="D6268" s="46"/>
      <c r="E6268" s="43"/>
    </row>
    <row r="6269" spans="1:5" ht="15">
      <c r="A6269" s="35"/>
      <c r="B6269" s="35"/>
      <c r="C6269" s="35"/>
      <c r="D6269" s="46"/>
      <c r="E6269" s="43"/>
    </row>
    <row r="6270" spans="1:5" ht="15">
      <c r="A6270" s="35"/>
      <c r="B6270" s="35"/>
      <c r="C6270" s="35"/>
      <c r="D6270" s="46"/>
      <c r="E6270" s="43"/>
    </row>
    <row r="6271" spans="1:5" ht="15">
      <c r="A6271" s="35"/>
      <c r="B6271" s="35"/>
      <c r="C6271" s="35"/>
      <c r="D6271" s="46"/>
      <c r="E6271" s="43"/>
    </row>
    <row r="6272" spans="1:5" ht="15">
      <c r="A6272" s="35"/>
      <c r="B6272" s="35"/>
      <c r="C6272" s="35"/>
      <c r="D6272" s="46"/>
      <c r="E6272" s="43"/>
    </row>
    <row r="6273" spans="1:5" ht="15">
      <c r="A6273" s="35"/>
      <c r="B6273" s="35"/>
      <c r="C6273" s="35"/>
      <c r="D6273" s="46"/>
      <c r="E6273" s="43"/>
    </row>
    <row r="6274" spans="1:5" ht="15">
      <c r="A6274" s="35"/>
      <c r="B6274" s="35"/>
      <c r="C6274" s="35"/>
      <c r="D6274" s="46"/>
      <c r="E6274" s="43"/>
    </row>
    <row r="6275" spans="1:5" ht="15">
      <c r="A6275" s="35"/>
      <c r="B6275" s="35"/>
      <c r="C6275" s="35"/>
      <c r="D6275" s="46"/>
      <c r="E6275" s="43"/>
    </row>
    <row r="6276" spans="1:5" ht="15">
      <c r="A6276" s="35"/>
      <c r="B6276" s="35"/>
      <c r="C6276" s="35"/>
      <c r="D6276" s="46"/>
      <c r="E6276" s="43"/>
    </row>
    <row r="6277" spans="1:5" ht="15">
      <c r="A6277" s="35"/>
      <c r="B6277" s="35"/>
      <c r="C6277" s="35"/>
      <c r="D6277" s="46"/>
      <c r="E6277" s="43"/>
    </row>
    <row r="6278" spans="1:5" ht="15">
      <c r="A6278" s="35"/>
      <c r="B6278" s="35"/>
      <c r="C6278" s="35"/>
      <c r="D6278" s="46"/>
      <c r="E6278" s="43"/>
    </row>
    <row r="6279" spans="1:5" ht="15">
      <c r="A6279" s="35"/>
      <c r="B6279" s="35"/>
      <c r="C6279" s="35"/>
      <c r="D6279" s="46"/>
      <c r="E6279" s="43"/>
    </row>
    <row r="6280" spans="1:5" ht="15">
      <c r="A6280" s="35"/>
      <c r="B6280" s="35"/>
      <c r="C6280" s="35"/>
      <c r="D6280" s="46"/>
      <c r="E6280" s="43"/>
    </row>
    <row r="6281" spans="1:5" ht="15">
      <c r="A6281" s="35"/>
      <c r="B6281" s="35"/>
      <c r="C6281" s="35"/>
      <c r="D6281" s="46"/>
      <c r="E6281" s="43"/>
    </row>
    <row r="6282" spans="1:5" ht="15">
      <c r="A6282" s="35"/>
      <c r="B6282" s="35"/>
      <c r="C6282" s="35"/>
      <c r="D6282" s="46"/>
      <c r="E6282" s="43"/>
    </row>
    <row r="6283" spans="1:5" ht="15">
      <c r="A6283" s="35"/>
      <c r="B6283" s="35"/>
      <c r="C6283" s="35"/>
      <c r="D6283" s="46"/>
      <c r="E6283" s="43"/>
    </row>
    <row r="6284" spans="1:5" ht="15">
      <c r="A6284" s="35"/>
      <c r="B6284" s="35"/>
      <c r="C6284" s="35"/>
      <c r="D6284" s="46"/>
      <c r="E6284" s="43"/>
    </row>
    <row r="6285" spans="1:5" ht="15">
      <c r="A6285" s="35"/>
      <c r="B6285" s="35"/>
      <c r="C6285" s="35"/>
      <c r="D6285" s="46"/>
      <c r="E6285" s="43"/>
    </row>
    <row r="6286" spans="1:5" ht="15">
      <c r="A6286" s="35"/>
      <c r="B6286" s="35"/>
      <c r="C6286" s="35"/>
      <c r="D6286" s="46"/>
      <c r="E6286" s="43"/>
    </row>
    <row r="6287" spans="1:5" ht="15">
      <c r="A6287" s="35"/>
      <c r="B6287" s="35"/>
      <c r="C6287" s="35"/>
      <c r="D6287" s="46"/>
      <c r="E6287" s="43"/>
    </row>
    <row r="6288" spans="1:5" ht="15">
      <c r="A6288" s="35"/>
      <c r="B6288" s="35"/>
      <c r="C6288" s="35"/>
      <c r="D6288" s="46"/>
      <c r="E6288" s="43"/>
    </row>
    <row r="6289" spans="1:5" ht="15">
      <c r="A6289" s="35"/>
      <c r="B6289" s="35"/>
      <c r="C6289" s="35"/>
      <c r="D6289" s="46"/>
      <c r="E6289" s="43"/>
    </row>
    <row r="6290" spans="1:5" ht="15">
      <c r="A6290" s="35"/>
      <c r="B6290" s="35"/>
      <c r="C6290" s="35"/>
      <c r="D6290" s="46"/>
      <c r="E6290" s="43"/>
    </row>
    <row r="6291" spans="1:5" ht="15">
      <c r="A6291" s="35"/>
      <c r="B6291" s="35"/>
      <c r="C6291" s="35"/>
      <c r="D6291" s="46"/>
      <c r="E6291" s="43"/>
    </row>
    <row r="6292" spans="1:5" ht="15">
      <c r="A6292" s="35"/>
      <c r="B6292" s="35"/>
      <c r="C6292" s="35"/>
      <c r="D6292" s="46"/>
      <c r="E6292" s="43"/>
    </row>
    <row r="6293" spans="1:5" ht="15">
      <c r="A6293" s="35"/>
      <c r="B6293" s="35"/>
      <c r="C6293" s="35"/>
      <c r="D6293" s="46"/>
      <c r="E6293" s="43"/>
    </row>
    <row r="6294" spans="1:5" ht="15">
      <c r="A6294" s="35"/>
      <c r="B6294" s="35"/>
      <c r="C6294" s="35"/>
      <c r="D6294" s="46"/>
      <c r="E6294" s="43"/>
    </row>
    <row r="6295" spans="1:5" ht="15">
      <c r="A6295" s="35"/>
      <c r="B6295" s="35"/>
      <c r="C6295" s="35"/>
      <c r="D6295" s="46"/>
      <c r="E6295" s="43"/>
    </row>
    <row r="6296" spans="1:5" ht="15">
      <c r="A6296" s="35"/>
      <c r="B6296" s="35"/>
      <c r="C6296" s="35"/>
      <c r="D6296" s="46"/>
      <c r="E6296" s="43"/>
    </row>
    <row r="6297" spans="1:5" ht="15">
      <c r="A6297" s="35"/>
      <c r="B6297" s="35"/>
      <c r="C6297" s="35"/>
      <c r="D6297" s="46"/>
      <c r="E6297" s="43"/>
    </row>
    <row r="6298" spans="1:5" ht="15">
      <c r="A6298" s="35"/>
      <c r="B6298" s="35"/>
      <c r="C6298" s="35"/>
      <c r="D6298" s="46"/>
      <c r="E6298" s="43"/>
    </row>
    <row r="6299" spans="1:5" ht="15">
      <c r="A6299" s="35"/>
      <c r="B6299" s="35"/>
      <c r="C6299" s="35"/>
      <c r="D6299" s="46"/>
      <c r="E6299" s="43"/>
    </row>
    <row r="6300" spans="1:5" ht="15">
      <c r="A6300" s="35"/>
      <c r="B6300" s="35"/>
      <c r="C6300" s="35"/>
      <c r="D6300" s="46"/>
      <c r="E6300" s="43"/>
    </row>
    <row r="6301" spans="1:5" ht="15">
      <c r="A6301" s="35"/>
      <c r="B6301" s="35"/>
      <c r="C6301" s="35"/>
      <c r="D6301" s="46"/>
      <c r="E6301" s="43"/>
    </row>
    <row r="6302" spans="1:5" ht="15">
      <c r="A6302" s="35"/>
      <c r="B6302" s="35"/>
      <c r="C6302" s="35"/>
      <c r="D6302" s="46"/>
      <c r="E6302" s="43"/>
    </row>
    <row r="6303" spans="1:5" ht="15">
      <c r="A6303" s="35"/>
      <c r="B6303" s="35"/>
      <c r="C6303" s="35"/>
      <c r="D6303" s="46"/>
      <c r="E6303" s="43"/>
    </row>
    <row r="6304" spans="1:5" ht="15">
      <c r="A6304" s="35"/>
      <c r="B6304" s="35"/>
      <c r="C6304" s="35"/>
      <c r="D6304" s="46"/>
      <c r="E6304" s="43"/>
    </row>
    <row r="6305" spans="1:5" ht="15">
      <c r="A6305" s="35"/>
      <c r="B6305" s="35"/>
      <c r="C6305" s="35"/>
      <c r="D6305" s="46"/>
      <c r="E6305" s="43"/>
    </row>
    <row r="6306" spans="1:5" ht="15">
      <c r="A6306" s="35"/>
      <c r="B6306" s="35"/>
      <c r="C6306" s="35"/>
      <c r="D6306" s="46"/>
      <c r="E6306" s="43"/>
    </row>
    <row r="6307" spans="1:5" ht="15">
      <c r="A6307" s="35"/>
      <c r="B6307" s="35"/>
      <c r="C6307" s="35"/>
      <c r="D6307" s="46"/>
      <c r="E6307" s="43"/>
    </row>
    <row r="6308" spans="1:5" ht="15">
      <c r="A6308" s="35"/>
      <c r="B6308" s="35"/>
      <c r="C6308" s="35"/>
      <c r="D6308" s="46"/>
      <c r="E6308" s="43"/>
    </row>
    <row r="6309" spans="1:5" ht="15">
      <c r="A6309" s="35"/>
      <c r="B6309" s="35"/>
      <c r="C6309" s="35"/>
      <c r="D6309" s="46"/>
      <c r="E6309" s="43"/>
    </row>
    <row r="6310" spans="1:5" ht="15">
      <c r="A6310" s="35"/>
      <c r="B6310" s="35"/>
      <c r="C6310" s="35"/>
      <c r="D6310" s="46"/>
      <c r="E6310" s="43"/>
    </row>
    <row r="6311" spans="1:5" ht="15">
      <c r="A6311" s="35"/>
      <c r="B6311" s="35"/>
      <c r="C6311" s="35"/>
      <c r="D6311" s="46"/>
      <c r="E6311" s="43"/>
    </row>
    <row r="6312" spans="1:5" ht="15">
      <c r="A6312" s="35"/>
      <c r="B6312" s="35"/>
      <c r="C6312" s="35"/>
      <c r="D6312" s="46"/>
      <c r="E6312" s="43"/>
    </row>
    <row r="6313" spans="1:5" ht="15">
      <c r="A6313" s="35"/>
      <c r="B6313" s="35"/>
      <c r="C6313" s="35"/>
      <c r="D6313" s="46"/>
      <c r="E6313" s="43"/>
    </row>
    <row r="6314" spans="1:5" ht="15">
      <c r="A6314" s="35"/>
      <c r="B6314" s="35"/>
      <c r="C6314" s="35"/>
      <c r="D6314" s="46"/>
      <c r="E6314" s="43"/>
    </row>
    <row r="6315" spans="1:5" ht="15">
      <c r="A6315" s="35"/>
      <c r="B6315" s="35"/>
      <c r="C6315" s="35"/>
      <c r="D6315" s="46"/>
      <c r="E6315" s="43"/>
    </row>
    <row r="6316" spans="1:5" ht="15">
      <c r="A6316" s="35"/>
      <c r="B6316" s="35"/>
      <c r="C6316" s="35"/>
      <c r="D6316" s="46"/>
      <c r="E6316" s="43"/>
    </row>
    <row r="6317" spans="1:5" ht="15">
      <c r="A6317" s="35"/>
      <c r="B6317" s="35"/>
      <c r="C6317" s="35"/>
      <c r="D6317" s="46"/>
      <c r="E6317" s="43"/>
    </row>
    <row r="6318" spans="1:5" ht="15">
      <c r="A6318" s="35"/>
      <c r="B6318" s="35"/>
      <c r="C6318" s="35"/>
      <c r="D6318" s="46"/>
      <c r="E6318" s="43"/>
    </row>
    <row r="6319" spans="1:5" ht="15">
      <c r="A6319" s="35"/>
      <c r="B6319" s="35"/>
      <c r="C6319" s="35"/>
      <c r="D6319" s="46"/>
      <c r="E6319" s="43"/>
    </row>
    <row r="6320" spans="1:5" ht="15">
      <c r="A6320" s="35"/>
      <c r="B6320" s="35"/>
      <c r="C6320" s="35"/>
      <c r="D6320" s="46"/>
      <c r="E6320" s="43"/>
    </row>
    <row r="6321" spans="1:5" ht="15">
      <c r="A6321" s="35"/>
      <c r="B6321" s="35"/>
      <c r="C6321" s="35"/>
      <c r="D6321" s="46"/>
      <c r="E6321" s="43"/>
    </row>
    <row r="6322" spans="1:5" ht="15">
      <c r="A6322" s="35"/>
      <c r="B6322" s="35"/>
      <c r="C6322" s="35"/>
      <c r="D6322" s="46"/>
      <c r="E6322" s="43"/>
    </row>
    <row r="6323" spans="1:5" ht="15">
      <c r="A6323" s="35"/>
      <c r="B6323" s="35"/>
      <c r="C6323" s="35"/>
      <c r="D6323" s="46"/>
      <c r="E6323" s="43"/>
    </row>
    <row r="6324" spans="1:5" ht="15">
      <c r="A6324" s="35"/>
      <c r="B6324" s="35"/>
      <c r="C6324" s="35"/>
      <c r="D6324" s="46"/>
      <c r="E6324" s="43"/>
    </row>
    <row r="6325" spans="1:5" ht="15">
      <c r="A6325" s="35"/>
      <c r="B6325" s="35"/>
      <c r="C6325" s="35"/>
      <c r="D6325" s="46"/>
      <c r="E6325" s="43"/>
    </row>
    <row r="6326" spans="1:5" ht="15">
      <c r="A6326" s="35"/>
      <c r="B6326" s="35"/>
      <c r="C6326" s="35"/>
      <c r="D6326" s="46"/>
      <c r="E6326" s="43"/>
    </row>
    <row r="6327" spans="1:5" ht="15">
      <c r="A6327" s="35"/>
      <c r="B6327" s="35"/>
      <c r="C6327" s="35"/>
      <c r="D6327" s="46"/>
      <c r="E6327" s="43"/>
    </row>
    <row r="6328" spans="1:5" ht="15">
      <c r="A6328" s="35"/>
      <c r="B6328" s="35"/>
      <c r="C6328" s="35"/>
      <c r="D6328" s="46"/>
      <c r="E6328" s="43"/>
    </row>
    <row r="6329" spans="1:5" ht="15">
      <c r="A6329" s="35"/>
      <c r="B6329" s="35"/>
      <c r="C6329" s="35"/>
      <c r="D6329" s="46"/>
      <c r="E6329" s="43"/>
    </row>
    <row r="6330" spans="1:5" ht="15">
      <c r="A6330" s="35"/>
      <c r="B6330" s="35"/>
      <c r="C6330" s="35"/>
      <c r="D6330" s="46"/>
      <c r="E6330" s="43"/>
    </row>
    <row r="6331" spans="1:5" ht="15">
      <c r="A6331" s="35"/>
      <c r="B6331" s="35"/>
      <c r="C6331" s="35"/>
      <c r="D6331" s="46"/>
      <c r="E6331" s="43"/>
    </row>
    <row r="6332" spans="1:5" ht="15">
      <c r="A6332" s="35"/>
      <c r="B6332" s="35"/>
      <c r="C6332" s="35"/>
      <c r="D6332" s="46"/>
      <c r="E6332" s="43"/>
    </row>
    <row r="6333" spans="1:5" ht="15">
      <c r="A6333" s="35"/>
      <c r="B6333" s="35"/>
      <c r="C6333" s="35"/>
      <c r="D6333" s="46"/>
      <c r="E6333" s="43"/>
    </row>
    <row r="6334" spans="1:5" ht="15">
      <c r="A6334" s="35"/>
      <c r="B6334" s="35"/>
      <c r="C6334" s="35"/>
      <c r="D6334" s="46"/>
      <c r="E6334" s="43"/>
    </row>
    <row r="6335" spans="1:5" ht="15">
      <c r="A6335" s="35"/>
      <c r="B6335" s="35"/>
      <c r="C6335" s="35"/>
      <c r="D6335" s="46"/>
      <c r="E6335" s="43"/>
    </row>
    <row r="6336" spans="1:5" ht="15">
      <c r="A6336" s="35"/>
      <c r="B6336" s="35"/>
      <c r="C6336" s="35"/>
      <c r="D6336" s="46"/>
      <c r="E6336" s="43"/>
    </row>
    <row r="6337" spans="1:5" ht="15">
      <c r="A6337" s="35"/>
      <c r="B6337" s="35"/>
      <c r="C6337" s="35"/>
      <c r="D6337" s="46"/>
      <c r="E6337" s="43"/>
    </row>
    <row r="6338" spans="1:5" ht="15">
      <c r="A6338" s="35"/>
      <c r="B6338" s="35"/>
      <c r="C6338" s="35"/>
      <c r="D6338" s="46"/>
      <c r="E6338" s="43"/>
    </row>
    <row r="6339" spans="1:5" ht="15">
      <c r="A6339" s="35"/>
      <c r="B6339" s="35"/>
      <c r="C6339" s="35"/>
      <c r="D6339" s="46"/>
      <c r="E6339" s="43"/>
    </row>
    <row r="6340" spans="1:5" ht="15">
      <c r="A6340" s="35"/>
      <c r="B6340" s="35"/>
      <c r="C6340" s="35"/>
      <c r="D6340" s="46"/>
      <c r="E6340" s="43"/>
    </row>
    <row r="6341" spans="1:5" ht="15">
      <c r="A6341" s="35"/>
      <c r="B6341" s="35"/>
      <c r="C6341" s="35"/>
      <c r="D6341" s="46"/>
      <c r="E6341" s="43"/>
    </row>
    <row r="6342" spans="1:5" ht="15">
      <c r="A6342" s="35"/>
      <c r="B6342" s="35"/>
      <c r="C6342" s="35"/>
      <c r="D6342" s="46"/>
      <c r="E6342" s="43"/>
    </row>
    <row r="6343" spans="1:5" ht="15">
      <c r="A6343" s="35"/>
      <c r="B6343" s="35"/>
      <c r="C6343" s="35"/>
      <c r="D6343" s="46"/>
      <c r="E6343" s="43"/>
    </row>
    <row r="6344" spans="1:5" ht="15">
      <c r="A6344" s="35"/>
      <c r="B6344" s="35"/>
      <c r="C6344" s="35"/>
      <c r="D6344" s="46"/>
      <c r="E6344" s="43"/>
    </row>
    <row r="6345" spans="1:5" ht="15">
      <c r="A6345" s="35"/>
      <c r="B6345" s="35"/>
      <c r="C6345" s="35"/>
      <c r="D6345" s="46"/>
      <c r="E6345" s="43"/>
    </row>
    <row r="6346" spans="1:5" ht="15">
      <c r="A6346" s="35"/>
      <c r="B6346" s="35"/>
      <c r="C6346" s="35"/>
      <c r="D6346" s="46"/>
      <c r="E6346" s="43"/>
    </row>
    <row r="6347" spans="1:5" ht="15">
      <c r="A6347" s="35"/>
      <c r="B6347" s="35"/>
      <c r="C6347" s="35"/>
      <c r="D6347" s="46"/>
      <c r="E6347" s="43"/>
    </row>
    <row r="6348" spans="1:5" ht="15">
      <c r="A6348" s="35"/>
      <c r="B6348" s="35"/>
      <c r="C6348" s="35"/>
      <c r="D6348" s="46"/>
      <c r="E6348" s="43"/>
    </row>
    <row r="6349" spans="1:5" ht="15">
      <c r="A6349" s="35"/>
      <c r="B6349" s="35"/>
      <c r="C6349" s="35"/>
      <c r="D6349" s="46"/>
      <c r="E6349" s="43"/>
    </row>
    <row r="6350" spans="1:5" ht="15">
      <c r="A6350" s="35"/>
      <c r="B6350" s="35"/>
      <c r="C6350" s="35"/>
      <c r="D6350" s="46"/>
      <c r="E6350" s="43"/>
    </row>
    <row r="6351" spans="1:5" ht="15">
      <c r="A6351" s="35"/>
      <c r="B6351" s="35"/>
      <c r="C6351" s="35"/>
      <c r="D6351" s="46"/>
      <c r="E6351" s="43"/>
    </row>
    <row r="6352" spans="1:5" ht="15">
      <c r="A6352" s="35"/>
      <c r="B6352" s="35"/>
      <c r="C6352" s="35"/>
      <c r="D6352" s="46"/>
      <c r="E6352" s="43"/>
    </row>
    <row r="6353" spans="1:5" ht="15">
      <c r="A6353" s="35"/>
      <c r="B6353" s="35"/>
      <c r="C6353" s="35"/>
      <c r="D6353" s="46"/>
      <c r="E6353" s="43"/>
    </row>
    <row r="6354" spans="1:5" ht="15">
      <c r="A6354" s="35"/>
      <c r="B6354" s="35"/>
      <c r="C6354" s="35"/>
      <c r="D6354" s="46"/>
      <c r="E6354" s="43"/>
    </row>
    <row r="6355" spans="1:5" ht="15">
      <c r="A6355" s="35"/>
      <c r="B6355" s="35"/>
      <c r="C6355" s="35"/>
      <c r="D6355" s="46"/>
      <c r="E6355" s="43"/>
    </row>
    <row r="6356" spans="1:5" ht="15">
      <c r="A6356" s="35"/>
      <c r="B6356" s="35"/>
      <c r="C6356" s="35"/>
      <c r="D6356" s="46"/>
      <c r="E6356" s="43"/>
    </row>
    <row r="6357" spans="1:5" ht="15">
      <c r="A6357" s="35"/>
      <c r="B6357" s="35"/>
      <c r="C6357" s="35"/>
      <c r="D6357" s="46"/>
      <c r="E6357" s="43"/>
    </row>
    <row r="6358" spans="1:5" ht="15">
      <c r="A6358" s="35"/>
      <c r="B6358" s="35"/>
      <c r="C6358" s="35"/>
      <c r="D6358" s="46"/>
      <c r="E6358" s="43"/>
    </row>
    <row r="6359" spans="1:5" ht="15">
      <c r="A6359" s="35"/>
      <c r="B6359" s="35"/>
      <c r="C6359" s="35"/>
      <c r="D6359" s="46"/>
      <c r="E6359" s="43"/>
    </row>
    <row r="6360" spans="1:5" ht="15">
      <c r="A6360" s="35"/>
      <c r="B6360" s="35"/>
      <c r="C6360" s="35"/>
      <c r="D6360" s="46"/>
      <c r="E6360" s="43"/>
    </row>
    <row r="6361" spans="1:5" ht="15">
      <c r="A6361" s="35"/>
      <c r="B6361" s="35"/>
      <c r="C6361" s="35"/>
      <c r="D6361" s="46"/>
      <c r="E6361" s="43"/>
    </row>
    <row r="6362" spans="1:5" ht="15">
      <c r="A6362" s="35"/>
      <c r="B6362" s="35"/>
      <c r="C6362" s="35"/>
      <c r="D6362" s="46"/>
      <c r="E6362" s="43"/>
    </row>
    <row r="6363" spans="1:5" ht="15">
      <c r="A6363" s="35"/>
      <c r="B6363" s="35"/>
      <c r="C6363" s="35"/>
      <c r="D6363" s="46"/>
      <c r="E6363" s="43"/>
    </row>
    <row r="6364" spans="1:5" ht="15">
      <c r="A6364" s="35"/>
      <c r="B6364" s="35"/>
      <c r="C6364" s="35"/>
      <c r="D6364" s="46"/>
      <c r="E6364" s="43"/>
    </row>
    <row r="6365" spans="1:5" ht="15">
      <c r="A6365" s="35"/>
      <c r="B6365" s="35"/>
      <c r="C6365" s="35"/>
      <c r="D6365" s="46"/>
      <c r="E6365" s="43"/>
    </row>
    <row r="6366" spans="1:5" ht="15">
      <c r="A6366" s="35"/>
      <c r="B6366" s="35"/>
      <c r="C6366" s="35"/>
      <c r="D6366" s="46"/>
      <c r="E6366" s="43"/>
    </row>
    <row r="6367" spans="1:5" ht="15">
      <c r="A6367" s="35"/>
      <c r="B6367" s="35"/>
      <c r="C6367" s="35"/>
      <c r="D6367" s="46"/>
      <c r="E6367" s="43"/>
    </row>
    <row r="6368" spans="1:5" ht="15">
      <c r="A6368" s="35"/>
      <c r="B6368" s="35"/>
      <c r="C6368" s="35"/>
      <c r="D6368" s="46"/>
      <c r="E6368" s="43"/>
    </row>
    <row r="6369" spans="1:5" ht="15">
      <c r="A6369" s="35"/>
      <c r="B6369" s="35"/>
      <c r="C6369" s="35"/>
      <c r="D6369" s="46"/>
      <c r="E6369" s="43"/>
    </row>
    <row r="6370" spans="1:5" ht="15">
      <c r="A6370" s="35"/>
      <c r="B6370" s="35"/>
      <c r="C6370" s="35"/>
      <c r="D6370" s="46"/>
      <c r="E6370" s="43"/>
    </row>
    <row r="6371" spans="1:5" ht="15">
      <c r="A6371" s="35"/>
      <c r="B6371" s="35"/>
      <c r="C6371" s="35"/>
      <c r="D6371" s="46"/>
      <c r="E6371" s="43"/>
    </row>
    <row r="6372" spans="1:5" ht="15">
      <c r="A6372" s="35"/>
      <c r="B6372" s="35"/>
      <c r="C6372" s="35"/>
      <c r="D6372" s="46"/>
      <c r="E6372" s="43"/>
    </row>
    <row r="6373" spans="1:5" ht="15">
      <c r="A6373" s="35"/>
      <c r="B6373" s="35"/>
      <c r="C6373" s="35"/>
      <c r="D6373" s="46"/>
      <c r="E6373" s="43"/>
    </row>
    <row r="6374" spans="1:5" ht="15">
      <c r="A6374" s="35"/>
      <c r="B6374" s="35"/>
      <c r="C6374" s="35"/>
      <c r="D6374" s="46"/>
      <c r="E6374" s="43"/>
    </row>
    <row r="6375" spans="1:5" ht="15">
      <c r="A6375" s="35"/>
      <c r="B6375" s="35"/>
      <c r="C6375" s="35"/>
      <c r="D6375" s="46"/>
      <c r="E6375" s="43"/>
    </row>
    <row r="6376" spans="1:5" ht="15">
      <c r="A6376" s="35"/>
      <c r="B6376" s="35"/>
      <c r="C6376" s="35"/>
      <c r="D6376" s="46"/>
      <c r="E6376" s="43"/>
    </row>
    <row r="6377" spans="1:5" ht="15">
      <c r="A6377" s="35"/>
      <c r="B6377" s="35"/>
      <c r="C6377" s="35"/>
      <c r="D6377" s="46"/>
      <c r="E6377" s="43"/>
    </row>
    <row r="6378" spans="1:5" ht="15">
      <c r="A6378" s="35"/>
      <c r="B6378" s="35"/>
      <c r="C6378" s="35"/>
      <c r="D6378" s="46"/>
      <c r="E6378" s="43"/>
    </row>
    <row r="6379" spans="1:5" ht="15">
      <c r="A6379" s="35"/>
      <c r="B6379" s="35"/>
      <c r="C6379" s="35"/>
      <c r="D6379" s="46"/>
      <c r="E6379" s="43"/>
    </row>
    <row r="6380" spans="1:5" ht="15">
      <c r="A6380" s="35"/>
      <c r="B6380" s="35"/>
      <c r="C6380" s="35"/>
      <c r="D6380" s="46"/>
      <c r="E6380" s="43"/>
    </row>
    <row r="6381" spans="1:5" ht="15">
      <c r="A6381" s="35"/>
      <c r="B6381" s="35"/>
      <c r="C6381" s="35"/>
      <c r="D6381" s="46"/>
      <c r="E6381" s="43"/>
    </row>
    <row r="6382" spans="1:5" ht="15">
      <c r="A6382" s="35"/>
      <c r="B6382" s="35"/>
      <c r="C6382" s="35"/>
      <c r="D6382" s="46"/>
      <c r="E6382" s="43"/>
    </row>
    <row r="6383" spans="1:5" ht="15">
      <c r="A6383" s="35"/>
      <c r="B6383" s="35"/>
      <c r="C6383" s="35"/>
      <c r="D6383" s="46"/>
      <c r="E6383" s="43"/>
    </row>
    <row r="6384" spans="1:5" ht="15">
      <c r="A6384" s="35"/>
      <c r="B6384" s="35"/>
      <c r="C6384" s="35"/>
      <c r="D6384" s="46"/>
      <c r="E6384" s="43"/>
    </row>
    <row r="6385" spans="1:5" ht="15">
      <c r="A6385" s="35"/>
      <c r="B6385" s="35"/>
      <c r="C6385" s="35"/>
      <c r="D6385" s="46"/>
      <c r="E6385" s="43"/>
    </row>
    <row r="6386" spans="1:5" ht="15">
      <c r="A6386" s="35"/>
      <c r="B6386" s="35"/>
      <c r="C6386" s="35"/>
      <c r="D6386" s="46"/>
      <c r="E6386" s="43"/>
    </row>
    <row r="6387" spans="1:5" ht="15">
      <c r="A6387" s="35"/>
      <c r="B6387" s="35"/>
      <c r="C6387" s="35"/>
      <c r="D6387" s="46"/>
      <c r="E6387" s="43"/>
    </row>
    <row r="6388" spans="1:5" ht="15">
      <c r="A6388" s="35"/>
      <c r="B6388" s="35"/>
      <c r="C6388" s="35"/>
      <c r="D6388" s="46"/>
      <c r="E6388" s="43"/>
    </row>
    <row r="6389" spans="1:5" ht="15">
      <c r="A6389" s="35"/>
      <c r="B6389" s="35"/>
      <c r="C6389" s="35"/>
      <c r="D6389" s="46"/>
      <c r="E6389" s="43"/>
    </row>
    <row r="6390" spans="1:5" ht="15">
      <c r="A6390" s="35"/>
      <c r="B6390" s="35"/>
      <c r="C6390" s="35"/>
      <c r="D6390" s="46"/>
      <c r="E6390" s="43"/>
    </row>
    <row r="6391" spans="1:5" ht="15">
      <c r="A6391" s="35"/>
      <c r="B6391" s="35"/>
      <c r="C6391" s="35"/>
      <c r="D6391" s="46"/>
      <c r="E6391" s="43"/>
    </row>
    <row r="6392" spans="1:5" ht="15">
      <c r="A6392" s="35"/>
      <c r="B6392" s="35"/>
      <c r="C6392" s="35"/>
      <c r="D6392" s="46"/>
      <c r="E6392" s="43"/>
    </row>
    <row r="6393" spans="1:5" ht="15">
      <c r="A6393" s="35"/>
      <c r="B6393" s="35"/>
      <c r="C6393" s="35"/>
      <c r="D6393" s="46"/>
      <c r="E6393" s="43"/>
    </row>
    <row r="6394" spans="1:5" ht="15">
      <c r="A6394" s="35"/>
      <c r="B6394" s="35"/>
      <c r="C6394" s="35"/>
      <c r="D6394" s="46"/>
      <c r="E6394" s="43"/>
    </row>
    <row r="6395" spans="1:5" ht="15">
      <c r="A6395" s="35"/>
      <c r="B6395" s="35"/>
      <c r="C6395" s="35"/>
      <c r="D6395" s="46"/>
      <c r="E6395" s="43"/>
    </row>
    <row r="6396" spans="1:5" ht="15">
      <c r="A6396" s="35"/>
      <c r="B6396" s="35"/>
      <c r="C6396" s="35"/>
      <c r="D6396" s="46"/>
      <c r="E6396" s="43"/>
    </row>
    <row r="6397" spans="1:5" ht="15">
      <c r="A6397" s="35"/>
      <c r="B6397" s="35"/>
      <c r="C6397" s="35"/>
      <c r="D6397" s="46"/>
      <c r="E6397" s="43"/>
    </row>
    <row r="6398" spans="1:5" ht="15">
      <c r="A6398" s="35"/>
      <c r="B6398" s="35"/>
      <c r="C6398" s="35"/>
      <c r="D6398" s="46"/>
      <c r="E6398" s="43"/>
    </row>
    <row r="6399" spans="1:5" ht="15">
      <c r="A6399" s="35"/>
      <c r="B6399" s="35"/>
      <c r="C6399" s="35"/>
      <c r="D6399" s="46"/>
      <c r="E6399" s="43"/>
    </row>
    <row r="6400" spans="1:5" ht="15">
      <c r="A6400" s="35"/>
      <c r="B6400" s="35"/>
      <c r="C6400" s="35"/>
      <c r="D6400" s="46"/>
      <c r="E6400" s="43"/>
    </row>
    <row r="6401" spans="1:5" ht="15">
      <c r="A6401" s="35"/>
      <c r="B6401" s="35"/>
      <c r="C6401" s="35"/>
      <c r="D6401" s="46"/>
      <c r="E6401" s="43"/>
    </row>
    <row r="6402" spans="1:5" ht="15">
      <c r="A6402" s="35"/>
      <c r="B6402" s="35"/>
      <c r="C6402" s="35"/>
      <c r="D6402" s="46"/>
      <c r="E6402" s="43"/>
    </row>
    <row r="6403" spans="1:5" ht="15">
      <c r="A6403" s="35"/>
      <c r="B6403" s="35"/>
      <c r="C6403" s="35"/>
      <c r="D6403" s="46"/>
      <c r="E6403" s="43"/>
    </row>
    <row r="6404" spans="1:5" ht="15">
      <c r="A6404" s="35"/>
      <c r="B6404" s="35"/>
      <c r="C6404" s="35"/>
      <c r="D6404" s="46"/>
      <c r="E6404" s="43"/>
    </row>
    <row r="6405" spans="1:5" ht="15">
      <c r="A6405" s="35"/>
      <c r="B6405" s="35"/>
      <c r="C6405" s="35"/>
      <c r="D6405" s="46"/>
      <c r="E6405" s="43"/>
    </row>
    <row r="6406" spans="1:5" ht="15">
      <c r="A6406" s="35"/>
      <c r="B6406" s="35"/>
      <c r="C6406" s="35"/>
      <c r="D6406" s="46"/>
      <c r="E6406" s="43"/>
    </row>
    <row r="6407" spans="1:5" ht="15">
      <c r="A6407" s="35"/>
      <c r="B6407" s="35"/>
      <c r="C6407" s="35"/>
      <c r="D6407" s="46"/>
      <c r="E6407" s="43"/>
    </row>
    <row r="6408" spans="1:5" ht="15">
      <c r="A6408" s="35"/>
      <c r="B6408" s="35"/>
      <c r="C6408" s="35"/>
      <c r="D6408" s="46"/>
      <c r="E6408" s="43"/>
    </row>
    <row r="6409" spans="1:5" ht="15">
      <c r="A6409" s="35"/>
      <c r="B6409" s="35"/>
      <c r="C6409" s="35"/>
      <c r="D6409" s="46"/>
      <c r="E6409" s="43"/>
    </row>
    <row r="6410" spans="1:5" ht="15">
      <c r="A6410" s="35"/>
      <c r="B6410" s="35"/>
      <c r="C6410" s="35"/>
      <c r="D6410" s="46"/>
      <c r="E6410" s="43"/>
    </row>
    <row r="6411" spans="1:5" ht="15">
      <c r="A6411" s="35"/>
      <c r="B6411" s="35"/>
      <c r="C6411" s="35"/>
      <c r="D6411" s="46"/>
      <c r="E6411" s="43"/>
    </row>
    <row r="6412" spans="1:5" ht="15">
      <c r="A6412" s="35"/>
      <c r="B6412" s="35"/>
      <c r="C6412" s="35"/>
      <c r="D6412" s="46"/>
      <c r="E6412" s="43"/>
    </row>
    <row r="6413" spans="1:5" ht="15">
      <c r="A6413" s="35"/>
      <c r="B6413" s="35"/>
      <c r="C6413" s="35"/>
      <c r="D6413" s="46"/>
      <c r="E6413" s="43"/>
    </row>
    <row r="6414" spans="1:5" ht="15">
      <c r="A6414" s="35"/>
      <c r="B6414" s="35"/>
      <c r="C6414" s="35"/>
      <c r="D6414" s="46"/>
      <c r="E6414" s="43"/>
    </row>
    <row r="6415" spans="1:5" ht="15">
      <c r="A6415" s="35"/>
      <c r="B6415" s="35"/>
      <c r="C6415" s="35"/>
      <c r="D6415" s="46"/>
      <c r="E6415" s="43"/>
    </row>
    <row r="6416" spans="1:5" ht="15">
      <c r="A6416" s="35"/>
      <c r="B6416" s="35"/>
      <c r="C6416" s="35"/>
      <c r="D6416" s="46"/>
      <c r="E6416" s="43"/>
    </row>
    <row r="6417" spans="1:5" ht="15">
      <c r="A6417" s="35"/>
      <c r="B6417" s="35"/>
      <c r="C6417" s="35"/>
      <c r="D6417" s="46"/>
      <c r="E6417" s="43"/>
    </row>
    <row r="6418" spans="1:5" ht="15">
      <c r="A6418" s="35"/>
      <c r="B6418" s="35"/>
      <c r="C6418" s="35"/>
      <c r="D6418" s="46"/>
      <c r="E6418" s="43"/>
    </row>
    <row r="6419" spans="1:5" ht="15">
      <c r="A6419" s="35"/>
      <c r="B6419" s="35"/>
      <c r="C6419" s="35"/>
      <c r="D6419" s="46"/>
      <c r="E6419" s="43"/>
    </row>
    <row r="6420" spans="1:5" ht="15">
      <c r="A6420" s="35"/>
      <c r="B6420" s="35"/>
      <c r="C6420" s="35"/>
      <c r="D6420" s="46"/>
      <c r="E6420" s="43"/>
    </row>
    <row r="6421" spans="1:5" ht="15">
      <c r="A6421" s="35"/>
      <c r="B6421" s="35"/>
      <c r="C6421" s="35"/>
      <c r="D6421" s="46"/>
      <c r="E6421" s="43"/>
    </row>
    <row r="6422" spans="1:5" ht="15">
      <c r="A6422" s="35"/>
      <c r="B6422" s="35"/>
      <c r="C6422" s="35"/>
      <c r="D6422" s="46"/>
      <c r="E6422" s="43"/>
    </row>
    <row r="6423" spans="1:5" ht="15">
      <c r="A6423" s="35"/>
      <c r="B6423" s="35"/>
      <c r="C6423" s="35"/>
      <c r="D6423" s="46"/>
      <c r="E6423" s="43"/>
    </row>
    <row r="6424" spans="1:5" ht="15">
      <c r="A6424" s="35"/>
      <c r="B6424" s="35"/>
      <c r="C6424" s="35"/>
      <c r="D6424" s="46"/>
      <c r="E6424" s="43"/>
    </row>
    <row r="6425" spans="1:5" ht="15">
      <c r="A6425" s="35"/>
      <c r="B6425" s="35"/>
      <c r="C6425" s="35"/>
      <c r="D6425" s="46"/>
      <c r="E6425" s="43"/>
    </row>
    <row r="6426" spans="1:5" ht="15">
      <c r="A6426" s="35"/>
      <c r="B6426" s="35"/>
      <c r="C6426" s="35"/>
      <c r="D6426" s="46"/>
      <c r="E6426" s="43"/>
    </row>
    <row r="6427" spans="1:5" ht="15">
      <c r="A6427" s="35"/>
      <c r="B6427" s="35"/>
      <c r="C6427" s="35"/>
      <c r="D6427" s="46"/>
      <c r="E6427" s="43"/>
    </row>
    <row r="6428" spans="1:5" ht="15">
      <c r="A6428" s="35"/>
      <c r="B6428" s="35"/>
      <c r="C6428" s="35"/>
      <c r="D6428" s="46"/>
      <c r="E6428" s="43"/>
    </row>
    <row r="6429" spans="1:5" ht="15">
      <c r="A6429" s="35"/>
      <c r="B6429" s="35"/>
      <c r="C6429" s="35"/>
      <c r="D6429" s="46"/>
      <c r="E6429" s="43"/>
    </row>
    <row r="6430" spans="1:5" ht="15">
      <c r="A6430" s="35"/>
      <c r="B6430" s="35"/>
      <c r="C6430" s="35"/>
      <c r="D6430" s="46"/>
      <c r="E6430" s="43"/>
    </row>
    <row r="6431" spans="1:5" ht="15">
      <c r="A6431" s="35"/>
      <c r="B6431" s="35"/>
      <c r="C6431" s="35"/>
      <c r="D6431" s="46"/>
      <c r="E6431" s="43"/>
    </row>
    <row r="6432" spans="1:5" ht="15">
      <c r="A6432" s="35"/>
      <c r="B6432" s="35"/>
      <c r="C6432" s="35"/>
      <c r="D6432" s="46"/>
      <c r="E6432" s="43"/>
    </row>
    <row r="6433" spans="1:5" ht="15">
      <c r="A6433" s="35"/>
      <c r="B6433" s="35"/>
      <c r="C6433" s="35"/>
      <c r="D6433" s="46"/>
      <c r="E6433" s="43"/>
    </row>
    <row r="6434" spans="1:5" ht="15">
      <c r="A6434" s="35"/>
      <c r="B6434" s="35"/>
      <c r="C6434" s="35"/>
      <c r="D6434" s="46"/>
      <c r="E6434" s="43"/>
    </row>
    <row r="6435" spans="1:5" ht="15">
      <c r="A6435" s="35"/>
      <c r="B6435" s="35"/>
      <c r="C6435" s="35"/>
      <c r="D6435" s="46"/>
      <c r="E6435" s="43"/>
    </row>
    <row r="6436" spans="1:5" ht="15">
      <c r="A6436" s="35"/>
      <c r="B6436" s="35"/>
      <c r="C6436" s="35"/>
      <c r="D6436" s="46"/>
      <c r="E6436" s="43"/>
    </row>
    <row r="6437" spans="1:5" ht="15">
      <c r="A6437" s="35"/>
      <c r="B6437" s="35"/>
      <c r="C6437" s="35"/>
      <c r="D6437" s="46"/>
      <c r="E6437" s="43"/>
    </row>
    <row r="6438" spans="1:5" ht="15">
      <c r="A6438" s="35"/>
      <c r="B6438" s="35"/>
      <c r="C6438" s="35"/>
      <c r="D6438" s="46"/>
      <c r="E6438" s="43"/>
    </row>
    <row r="6439" spans="1:5" ht="15">
      <c r="A6439" s="35"/>
      <c r="B6439" s="35"/>
      <c r="C6439" s="35"/>
      <c r="D6439" s="46"/>
      <c r="E6439" s="43"/>
    </row>
    <row r="6440" spans="1:5" ht="15">
      <c r="A6440" s="35"/>
      <c r="B6440" s="35"/>
      <c r="C6440" s="35"/>
      <c r="D6440" s="46"/>
      <c r="E6440" s="43"/>
    </row>
    <row r="6441" spans="1:5" ht="15">
      <c r="A6441" s="35"/>
      <c r="B6441" s="35"/>
      <c r="C6441" s="35"/>
      <c r="D6441" s="46"/>
      <c r="E6441" s="43"/>
    </row>
    <row r="6442" spans="1:5" ht="15">
      <c r="A6442" s="35"/>
      <c r="B6442" s="35"/>
      <c r="C6442" s="35"/>
      <c r="D6442" s="46"/>
      <c r="E6442" s="43"/>
    </row>
    <row r="6443" spans="1:5" ht="15">
      <c r="A6443" s="35"/>
      <c r="B6443" s="35"/>
      <c r="C6443" s="35"/>
      <c r="D6443" s="46"/>
      <c r="E6443" s="43"/>
    </row>
    <row r="6444" spans="1:5" ht="15">
      <c r="A6444" s="35"/>
      <c r="B6444" s="35"/>
      <c r="C6444" s="35"/>
      <c r="D6444" s="46"/>
      <c r="E6444" s="43"/>
    </row>
    <row r="6445" spans="1:5" ht="15">
      <c r="A6445" s="35"/>
      <c r="B6445" s="35"/>
      <c r="C6445" s="35"/>
      <c r="D6445" s="46"/>
      <c r="E6445" s="43"/>
    </row>
    <row r="6446" spans="1:5" ht="15">
      <c r="A6446" s="35"/>
      <c r="B6446" s="35"/>
      <c r="C6446" s="35"/>
      <c r="D6446" s="46"/>
      <c r="E6446" s="43"/>
    </row>
    <row r="6447" spans="1:5" ht="15">
      <c r="A6447" s="35"/>
      <c r="B6447" s="35"/>
      <c r="C6447" s="35"/>
      <c r="D6447" s="46"/>
      <c r="E6447" s="43"/>
    </row>
    <row r="6448" spans="1:5" ht="15">
      <c r="A6448" s="35"/>
      <c r="B6448" s="35"/>
      <c r="C6448" s="35"/>
      <c r="D6448" s="46"/>
      <c r="E6448" s="43"/>
    </row>
    <row r="6449" spans="1:5" ht="15">
      <c r="A6449" s="35"/>
      <c r="B6449" s="35"/>
      <c r="C6449" s="35"/>
      <c r="D6449" s="46"/>
      <c r="E6449" s="43"/>
    </row>
    <row r="6450" spans="1:5" ht="15">
      <c r="A6450" s="35"/>
      <c r="B6450" s="35"/>
      <c r="C6450" s="35"/>
      <c r="D6450" s="46"/>
      <c r="E6450" s="43"/>
    </row>
    <row r="6451" spans="1:5" ht="15">
      <c r="A6451" s="35"/>
      <c r="B6451" s="35"/>
      <c r="C6451" s="35"/>
      <c r="D6451" s="46"/>
      <c r="E6451" s="43"/>
    </row>
    <row r="6452" spans="1:5" ht="15">
      <c r="A6452" s="35"/>
      <c r="B6452" s="35"/>
      <c r="C6452" s="35"/>
      <c r="D6452" s="46"/>
      <c r="E6452" s="43"/>
    </row>
    <row r="6453" spans="1:5" ht="15">
      <c r="A6453" s="35"/>
      <c r="B6453" s="35"/>
      <c r="C6453" s="35"/>
      <c r="D6453" s="46"/>
      <c r="E6453" s="43"/>
    </row>
    <row r="6454" spans="1:5" ht="15">
      <c r="A6454" s="35"/>
      <c r="B6454" s="35"/>
      <c r="C6454" s="35"/>
      <c r="D6454" s="46"/>
      <c r="E6454" s="43"/>
    </row>
    <row r="6455" spans="1:5" ht="15">
      <c r="A6455" s="35"/>
      <c r="B6455" s="35"/>
      <c r="C6455" s="35"/>
      <c r="D6455" s="46"/>
      <c r="E6455" s="43"/>
    </row>
    <row r="6456" spans="1:5" ht="15">
      <c r="A6456" s="35"/>
      <c r="B6456" s="35"/>
      <c r="C6456" s="35"/>
      <c r="D6456" s="46"/>
      <c r="E6456" s="43"/>
    </row>
    <row r="6457" spans="1:5" ht="15">
      <c r="A6457" s="35"/>
      <c r="B6457" s="35"/>
      <c r="C6457" s="35"/>
      <c r="D6457" s="46"/>
      <c r="E6457" s="43"/>
    </row>
    <row r="6458" spans="1:5" ht="15">
      <c r="A6458" s="35"/>
      <c r="B6458" s="35"/>
      <c r="C6458" s="35"/>
      <c r="D6458" s="46"/>
      <c r="E6458" s="43"/>
    </row>
    <row r="6459" spans="1:5" ht="15">
      <c r="A6459" s="35"/>
      <c r="B6459" s="35"/>
      <c r="C6459" s="35"/>
      <c r="D6459" s="46"/>
      <c r="E6459" s="43"/>
    </row>
    <row r="6460" spans="1:5" ht="15">
      <c r="A6460" s="35"/>
      <c r="B6460" s="35"/>
      <c r="C6460" s="35"/>
      <c r="D6460" s="46"/>
      <c r="E6460" s="43"/>
    </row>
    <row r="6461" spans="1:5" ht="15">
      <c r="A6461" s="35"/>
      <c r="B6461" s="35"/>
      <c r="C6461" s="35"/>
      <c r="D6461" s="46"/>
      <c r="E6461" s="43"/>
    </row>
    <row r="6462" spans="1:5" ht="15">
      <c r="A6462" s="35"/>
      <c r="B6462" s="35"/>
      <c r="C6462" s="35"/>
      <c r="D6462" s="46"/>
      <c r="E6462" s="43"/>
    </row>
    <row r="6463" spans="1:5" ht="15">
      <c r="A6463" s="35"/>
      <c r="B6463" s="35"/>
      <c r="C6463" s="35"/>
      <c r="D6463" s="46"/>
      <c r="E6463" s="43"/>
    </row>
    <row r="6464" spans="1:5" ht="15">
      <c r="A6464" s="35"/>
      <c r="B6464" s="35"/>
      <c r="C6464" s="35"/>
      <c r="D6464" s="46"/>
      <c r="E6464" s="43"/>
    </row>
    <row r="6465" spans="1:5" ht="15">
      <c r="A6465" s="35"/>
      <c r="B6465" s="35"/>
      <c r="C6465" s="35"/>
      <c r="D6465" s="46"/>
      <c r="E6465" s="43"/>
    </row>
    <row r="6466" spans="1:5" ht="15">
      <c r="A6466" s="35"/>
      <c r="B6466" s="35"/>
      <c r="C6466" s="35"/>
      <c r="D6466" s="46"/>
      <c r="E6466" s="43"/>
    </row>
    <row r="6467" spans="1:5" ht="15">
      <c r="A6467" s="35"/>
      <c r="B6467" s="35"/>
      <c r="C6467" s="35"/>
      <c r="D6467" s="46"/>
      <c r="E6467" s="43"/>
    </row>
    <row r="6468" spans="1:5" ht="15">
      <c r="A6468" s="35"/>
      <c r="B6468" s="35"/>
      <c r="C6468" s="35"/>
      <c r="D6468" s="46"/>
      <c r="E6468" s="43"/>
    </row>
    <row r="6469" spans="1:5" ht="15">
      <c r="A6469" s="35"/>
      <c r="B6469" s="35"/>
      <c r="C6469" s="35"/>
      <c r="D6469" s="46"/>
      <c r="E6469" s="43"/>
    </row>
    <row r="6470" spans="1:5" ht="15">
      <c r="A6470" s="35"/>
      <c r="B6470" s="35"/>
      <c r="C6470" s="35"/>
      <c r="D6470" s="46"/>
      <c r="E6470" s="43"/>
    </row>
    <row r="6471" spans="1:5" ht="15">
      <c r="A6471" s="35"/>
      <c r="B6471" s="35"/>
      <c r="C6471" s="35"/>
      <c r="D6471" s="46"/>
      <c r="E6471" s="43"/>
    </row>
    <row r="6472" spans="1:5" ht="15">
      <c r="A6472" s="35"/>
      <c r="B6472" s="35"/>
      <c r="C6472" s="35"/>
      <c r="D6472" s="46"/>
      <c r="E6472" s="43"/>
    </row>
    <row r="6473" spans="1:5" ht="15">
      <c r="A6473" s="35"/>
      <c r="B6473" s="35"/>
      <c r="C6473" s="35"/>
      <c r="D6473" s="46"/>
      <c r="E6473" s="43"/>
    </row>
    <row r="6474" spans="1:5" ht="15">
      <c r="A6474" s="35"/>
      <c r="B6474" s="35"/>
      <c r="C6474" s="35"/>
      <c r="D6474" s="46"/>
      <c r="E6474" s="43"/>
    </row>
    <row r="6475" spans="1:5" ht="15">
      <c r="A6475" s="35"/>
      <c r="B6475" s="35"/>
      <c r="C6475" s="35"/>
      <c r="D6475" s="46"/>
      <c r="E6475" s="43"/>
    </row>
    <row r="6476" spans="1:5" ht="15">
      <c r="A6476" s="35"/>
      <c r="B6476" s="35"/>
      <c r="C6476" s="35"/>
      <c r="D6476" s="46"/>
      <c r="E6476" s="43"/>
    </row>
    <row r="6477" spans="1:5" ht="15">
      <c r="A6477" s="35"/>
      <c r="B6477" s="35"/>
      <c r="C6477" s="35"/>
      <c r="D6477" s="46"/>
      <c r="E6477" s="43"/>
    </row>
    <row r="6478" spans="1:5" ht="15">
      <c r="A6478" s="35"/>
      <c r="B6478" s="35"/>
      <c r="C6478" s="35"/>
      <c r="D6478" s="46"/>
      <c r="E6478" s="43"/>
    </row>
    <row r="6479" spans="1:5" ht="15">
      <c r="A6479" s="35"/>
      <c r="B6479" s="35"/>
      <c r="C6479" s="35"/>
      <c r="D6479" s="46"/>
      <c r="E6479" s="43"/>
    </row>
    <row r="6480" spans="1:5" ht="15">
      <c r="A6480" s="35"/>
      <c r="B6480" s="35"/>
      <c r="C6480" s="35"/>
      <c r="D6480" s="46"/>
      <c r="E6480" s="43"/>
    </row>
    <row r="6481" spans="1:5" ht="15">
      <c r="A6481" s="35"/>
      <c r="B6481" s="35"/>
      <c r="C6481" s="35"/>
      <c r="D6481" s="46"/>
      <c r="E6481" s="43"/>
    </row>
    <row r="6482" spans="1:5" ht="15">
      <c r="A6482" s="35"/>
      <c r="B6482" s="35"/>
      <c r="C6482" s="35"/>
      <c r="D6482" s="46"/>
      <c r="E6482" s="43"/>
    </row>
    <row r="6483" spans="1:5" ht="15">
      <c r="A6483" s="35"/>
      <c r="B6483" s="35"/>
      <c r="C6483" s="35"/>
      <c r="D6483" s="46"/>
      <c r="E6483" s="43"/>
    </row>
    <row r="6484" spans="1:5" ht="15">
      <c r="A6484" s="35"/>
      <c r="B6484" s="35"/>
      <c r="C6484" s="35"/>
      <c r="D6484" s="46"/>
      <c r="E6484" s="43"/>
    </row>
    <row r="6485" spans="1:5" ht="15">
      <c r="A6485" s="35"/>
      <c r="B6485" s="35"/>
      <c r="C6485" s="35"/>
      <c r="D6485" s="46"/>
      <c r="E6485" s="43"/>
    </row>
    <row r="6486" spans="1:5" ht="15">
      <c r="A6486" s="35"/>
      <c r="B6486" s="35"/>
      <c r="C6486" s="35"/>
      <c r="D6486" s="46"/>
      <c r="E6486" s="43"/>
    </row>
    <row r="6487" spans="1:5" ht="15">
      <c r="A6487" s="35"/>
      <c r="B6487" s="35"/>
      <c r="C6487" s="35"/>
      <c r="D6487" s="46"/>
      <c r="E6487" s="43"/>
    </row>
    <row r="6488" spans="1:5" ht="15">
      <c r="A6488" s="35"/>
      <c r="B6488" s="35"/>
      <c r="C6488" s="35"/>
      <c r="D6488" s="46"/>
      <c r="E6488" s="43"/>
    </row>
    <row r="6489" spans="1:5" ht="15">
      <c r="A6489" s="35"/>
      <c r="B6489" s="35"/>
      <c r="C6489" s="35"/>
      <c r="D6489" s="46"/>
      <c r="E6489" s="43"/>
    </row>
    <row r="6490" spans="1:5" ht="15">
      <c r="A6490" s="35"/>
      <c r="B6490" s="35"/>
      <c r="C6490" s="35"/>
      <c r="D6490" s="46"/>
      <c r="E6490" s="43"/>
    </row>
    <row r="6491" spans="1:5" ht="15">
      <c r="A6491" s="35"/>
      <c r="B6491" s="35"/>
      <c r="C6491" s="35"/>
      <c r="D6491" s="46"/>
      <c r="E6491" s="43"/>
    </row>
    <row r="6492" spans="1:5" ht="15">
      <c r="A6492" s="35"/>
      <c r="B6492" s="35"/>
      <c r="C6492" s="35"/>
      <c r="D6492" s="46"/>
      <c r="E6492" s="43"/>
    </row>
    <row r="6493" spans="1:5" ht="15">
      <c r="A6493" s="35"/>
      <c r="B6493" s="35"/>
      <c r="C6493" s="35"/>
      <c r="D6493" s="46"/>
      <c r="E6493" s="43"/>
    </row>
    <row r="6494" spans="1:5" ht="15">
      <c r="A6494" s="35"/>
      <c r="B6494" s="35"/>
      <c r="C6494" s="35"/>
      <c r="D6494" s="46"/>
      <c r="E6494" s="43"/>
    </row>
    <row r="6495" spans="1:5" ht="15">
      <c r="A6495" s="35"/>
      <c r="B6495" s="35"/>
      <c r="C6495" s="35"/>
      <c r="D6495" s="46"/>
      <c r="E6495" s="43"/>
    </row>
    <row r="6496" spans="1:5" ht="15">
      <c r="A6496" s="35"/>
      <c r="B6496" s="35"/>
      <c r="C6496" s="35"/>
      <c r="D6496" s="46"/>
      <c r="E6496" s="43"/>
    </row>
    <row r="6497" spans="1:5" ht="15">
      <c r="A6497" s="35"/>
      <c r="B6497" s="35"/>
      <c r="C6497" s="35"/>
      <c r="D6497" s="46"/>
      <c r="E6497" s="43"/>
    </row>
    <row r="6498" spans="1:5" ht="15">
      <c r="A6498" s="35"/>
      <c r="B6498" s="35"/>
      <c r="C6498" s="35"/>
      <c r="D6498" s="46"/>
      <c r="E6498" s="43"/>
    </row>
    <row r="6499" spans="1:5" ht="15">
      <c r="A6499" s="35"/>
      <c r="B6499" s="35"/>
      <c r="C6499" s="35"/>
      <c r="D6499" s="46"/>
      <c r="E6499" s="43"/>
    </row>
    <row r="6500" spans="1:5" ht="15">
      <c r="A6500" s="35"/>
      <c r="B6500" s="35"/>
      <c r="C6500" s="35"/>
      <c r="D6500" s="46"/>
      <c r="E6500" s="43"/>
    </row>
    <row r="6501" spans="1:5" ht="15">
      <c r="A6501" s="35"/>
      <c r="B6501" s="35"/>
      <c r="C6501" s="35"/>
      <c r="D6501" s="46"/>
      <c r="E6501" s="43"/>
    </row>
    <row r="6502" spans="1:5" ht="15">
      <c r="A6502" s="35"/>
      <c r="B6502" s="35"/>
      <c r="C6502" s="35"/>
      <c r="D6502" s="46"/>
      <c r="E6502" s="43"/>
    </row>
    <row r="6503" spans="1:5" ht="15">
      <c r="A6503" s="35"/>
      <c r="B6503" s="35"/>
      <c r="C6503" s="35"/>
      <c r="D6503" s="46"/>
      <c r="E6503" s="43"/>
    </row>
    <row r="6504" spans="1:5" ht="15">
      <c r="A6504" s="35"/>
      <c r="B6504" s="35"/>
      <c r="C6504" s="35"/>
      <c r="D6504" s="46"/>
      <c r="E6504" s="43"/>
    </row>
    <row r="6505" spans="1:5" ht="15">
      <c r="A6505" s="35"/>
      <c r="B6505" s="35"/>
      <c r="C6505" s="35"/>
      <c r="D6505" s="46"/>
      <c r="E6505" s="43"/>
    </row>
    <row r="6506" spans="1:5" ht="15">
      <c r="A6506" s="35"/>
      <c r="B6506" s="35"/>
      <c r="C6506" s="35"/>
      <c r="D6506" s="46"/>
      <c r="E6506" s="43"/>
    </row>
    <row r="6507" spans="1:5" ht="15">
      <c r="A6507" s="35"/>
      <c r="B6507" s="35"/>
      <c r="C6507" s="35"/>
      <c r="D6507" s="46"/>
      <c r="E6507" s="43"/>
    </row>
    <row r="6508" spans="1:5" ht="15">
      <c r="A6508" s="35"/>
      <c r="B6508" s="35"/>
      <c r="C6508" s="35"/>
      <c r="D6508" s="46"/>
      <c r="E6508" s="43"/>
    </row>
    <row r="6509" spans="1:5" ht="15">
      <c r="A6509" s="35"/>
      <c r="B6509" s="35"/>
      <c r="C6509" s="35"/>
      <c r="D6509" s="46"/>
      <c r="E6509" s="43"/>
    </row>
    <row r="6510" spans="1:5" ht="15">
      <c r="A6510" s="35"/>
      <c r="B6510" s="35"/>
      <c r="C6510" s="35"/>
      <c r="D6510" s="46"/>
      <c r="E6510" s="43"/>
    </row>
    <row r="6511" spans="1:5" ht="15">
      <c r="A6511" s="35"/>
      <c r="B6511" s="35"/>
      <c r="C6511" s="35"/>
      <c r="D6511" s="46"/>
      <c r="E6511" s="43"/>
    </row>
    <row r="6512" spans="1:5" ht="15">
      <c r="A6512" s="35"/>
      <c r="B6512" s="35"/>
      <c r="C6512" s="35"/>
      <c r="D6512" s="46"/>
      <c r="E6512" s="43"/>
    </row>
    <row r="6513" spans="1:5" ht="15">
      <c r="A6513" s="35"/>
      <c r="B6513" s="35"/>
      <c r="C6513" s="35"/>
      <c r="D6513" s="46"/>
      <c r="E6513" s="43"/>
    </row>
    <row r="6514" spans="1:5" ht="15">
      <c r="A6514" s="35"/>
      <c r="B6514" s="35"/>
      <c r="C6514" s="35"/>
      <c r="D6514" s="46"/>
      <c r="E6514" s="43"/>
    </row>
    <row r="6515" spans="1:5" ht="15">
      <c r="A6515" s="35"/>
      <c r="B6515" s="35"/>
      <c r="C6515" s="35"/>
      <c r="D6515" s="46"/>
      <c r="E6515" s="43"/>
    </row>
    <row r="6516" spans="1:5" ht="15">
      <c r="A6516" s="35"/>
      <c r="B6516" s="35"/>
      <c r="C6516" s="35"/>
      <c r="D6516" s="46"/>
      <c r="E6516" s="43"/>
    </row>
    <row r="6517" spans="1:5" ht="15">
      <c r="A6517" s="35"/>
      <c r="B6517" s="35"/>
      <c r="C6517" s="35"/>
      <c r="D6517" s="46"/>
      <c r="E6517" s="43"/>
    </row>
    <row r="6518" spans="1:5" ht="15">
      <c r="A6518" s="35"/>
      <c r="B6518" s="35"/>
      <c r="C6518" s="35"/>
      <c r="D6518" s="46"/>
      <c r="E6518" s="43"/>
    </row>
    <row r="6519" spans="1:5" ht="15">
      <c r="A6519" s="35"/>
      <c r="B6519" s="35"/>
      <c r="C6519" s="35"/>
      <c r="D6519" s="46"/>
      <c r="E6519" s="43"/>
    </row>
    <row r="6520" spans="1:5" ht="15">
      <c r="A6520" s="35"/>
      <c r="B6520" s="35"/>
      <c r="C6520" s="35"/>
      <c r="D6520" s="46"/>
      <c r="E6520" s="43"/>
    </row>
    <row r="6521" spans="1:5" ht="15">
      <c r="A6521" s="35"/>
      <c r="B6521" s="35"/>
      <c r="C6521" s="35"/>
      <c r="D6521" s="46"/>
      <c r="E6521" s="43"/>
    </row>
    <row r="6522" spans="1:5" ht="15">
      <c r="A6522" s="35"/>
      <c r="B6522" s="35"/>
      <c r="C6522" s="35"/>
      <c r="D6522" s="46"/>
      <c r="E6522" s="43"/>
    </row>
    <row r="6523" spans="1:5" ht="15">
      <c r="A6523" s="35"/>
      <c r="B6523" s="35"/>
      <c r="C6523" s="35"/>
      <c r="D6523" s="46"/>
      <c r="E6523" s="43"/>
    </row>
    <row r="6524" spans="1:5" ht="15">
      <c r="A6524" s="35"/>
      <c r="B6524" s="35"/>
      <c r="C6524" s="35"/>
      <c r="D6524" s="46"/>
      <c r="E6524" s="43"/>
    </row>
    <row r="6525" spans="1:5" ht="15">
      <c r="A6525" s="35"/>
      <c r="B6525" s="35"/>
      <c r="C6525" s="35"/>
      <c r="D6525" s="46"/>
      <c r="E6525" s="43"/>
    </row>
    <row r="6526" spans="1:5" ht="15">
      <c r="A6526" s="35"/>
      <c r="B6526" s="35"/>
      <c r="C6526" s="35"/>
      <c r="D6526" s="46"/>
      <c r="E6526" s="43"/>
    </row>
    <row r="6527" spans="1:5" ht="15">
      <c r="A6527" s="35"/>
      <c r="B6527" s="35"/>
      <c r="C6527" s="35"/>
      <c r="D6527" s="46"/>
      <c r="E6527" s="43"/>
    </row>
    <row r="6528" spans="1:5" ht="15">
      <c r="A6528" s="35"/>
      <c r="B6528" s="35"/>
      <c r="C6528" s="35"/>
      <c r="D6528" s="46"/>
      <c r="E6528" s="43"/>
    </row>
    <row r="6529" spans="1:5" ht="15">
      <c r="A6529" s="35"/>
      <c r="B6529" s="35"/>
      <c r="C6529" s="35"/>
      <c r="D6529" s="46"/>
      <c r="E6529" s="43"/>
    </row>
    <row r="6530" spans="1:5" ht="15">
      <c r="A6530" s="35"/>
      <c r="B6530" s="35"/>
      <c r="C6530" s="35"/>
      <c r="D6530" s="46"/>
      <c r="E6530" s="43"/>
    </row>
    <row r="6531" spans="1:5" ht="15">
      <c r="A6531" s="35"/>
      <c r="B6531" s="35"/>
      <c r="C6531" s="35"/>
      <c r="D6531" s="46"/>
      <c r="E6531" s="43"/>
    </row>
    <row r="6532" spans="1:5" ht="15">
      <c r="A6532" s="35"/>
      <c r="B6532" s="35"/>
      <c r="C6532" s="35"/>
      <c r="D6532" s="46"/>
      <c r="E6532" s="43"/>
    </row>
    <row r="6533" spans="1:5" ht="15">
      <c r="A6533" s="35"/>
      <c r="B6533" s="35"/>
      <c r="C6533" s="35"/>
      <c r="D6533" s="46"/>
      <c r="E6533" s="43"/>
    </row>
    <row r="6534" spans="1:5" ht="15">
      <c r="A6534" s="35"/>
      <c r="B6534" s="35"/>
      <c r="C6534" s="35"/>
      <c r="D6534" s="46"/>
      <c r="E6534" s="43"/>
    </row>
    <row r="6535" spans="1:5" ht="15">
      <c r="A6535" s="35"/>
      <c r="B6535" s="35"/>
      <c r="C6535" s="35"/>
      <c r="D6535" s="46"/>
      <c r="E6535" s="43"/>
    </row>
    <row r="6536" spans="1:5" ht="15">
      <c r="A6536" s="35"/>
      <c r="B6536" s="35"/>
      <c r="C6536" s="35"/>
      <c r="D6536" s="46"/>
      <c r="E6536" s="43"/>
    </row>
    <row r="6537" spans="1:5" ht="15">
      <c r="A6537" s="35"/>
      <c r="B6537" s="35"/>
      <c r="C6537" s="35"/>
      <c r="D6537" s="46"/>
      <c r="E6537" s="43"/>
    </row>
    <row r="6538" spans="1:5" ht="15">
      <c r="A6538" s="35"/>
      <c r="B6538" s="35"/>
      <c r="C6538" s="35"/>
      <c r="D6538" s="46"/>
      <c r="E6538" s="43"/>
    </row>
    <row r="6539" spans="1:5" ht="15">
      <c r="A6539" s="35"/>
      <c r="B6539" s="35"/>
      <c r="C6539" s="35"/>
      <c r="D6539" s="46"/>
      <c r="E6539" s="43"/>
    </row>
    <row r="6540" spans="1:5" ht="15">
      <c r="A6540" s="35"/>
      <c r="B6540" s="35"/>
      <c r="C6540" s="35"/>
      <c r="D6540" s="46"/>
      <c r="E6540" s="43"/>
    </row>
    <row r="6541" spans="1:5" ht="15">
      <c r="A6541" s="35"/>
      <c r="B6541" s="35"/>
      <c r="C6541" s="35"/>
      <c r="D6541" s="46"/>
      <c r="E6541" s="43"/>
    </row>
    <row r="6542" spans="1:5" ht="15">
      <c r="A6542" s="35"/>
      <c r="B6542" s="35"/>
      <c r="C6542" s="35"/>
      <c r="D6542" s="46"/>
      <c r="E6542" s="43"/>
    </row>
    <row r="6543" spans="1:5" ht="15">
      <c r="A6543" s="35"/>
      <c r="B6543" s="35"/>
      <c r="C6543" s="35"/>
      <c r="D6543" s="46"/>
      <c r="E6543" s="43"/>
    </row>
    <row r="6544" spans="1:5" ht="15">
      <c r="A6544" s="35"/>
      <c r="B6544" s="35"/>
      <c r="C6544" s="35"/>
      <c r="D6544" s="46"/>
      <c r="E6544" s="43"/>
    </row>
    <row r="6545" spans="1:5" ht="15">
      <c r="A6545" s="35"/>
      <c r="B6545" s="35"/>
      <c r="C6545" s="35"/>
      <c r="D6545" s="46"/>
      <c r="E6545" s="43"/>
    </row>
    <row r="6546" spans="1:5" ht="15">
      <c r="A6546" s="35"/>
      <c r="B6546" s="35"/>
      <c r="C6546" s="35"/>
      <c r="D6546" s="46"/>
      <c r="E6546" s="43"/>
    </row>
    <row r="6547" spans="1:5" ht="15">
      <c r="A6547" s="35"/>
      <c r="B6547" s="35"/>
      <c r="C6547" s="35"/>
      <c r="D6547" s="46"/>
      <c r="E6547" s="43"/>
    </row>
    <row r="6548" spans="1:5" ht="15">
      <c r="A6548" s="35"/>
      <c r="B6548" s="35"/>
      <c r="C6548" s="35"/>
      <c r="D6548" s="46"/>
      <c r="E6548" s="43"/>
    </row>
    <row r="6549" spans="1:5" ht="15">
      <c r="A6549" s="35"/>
      <c r="B6549" s="35"/>
      <c r="C6549" s="35"/>
      <c r="D6549" s="46"/>
      <c r="E6549" s="43"/>
    </row>
    <row r="6550" spans="1:5" ht="15">
      <c r="A6550" s="35"/>
      <c r="B6550" s="35"/>
      <c r="C6550" s="35"/>
      <c r="D6550" s="46"/>
      <c r="E6550" s="43"/>
    </row>
    <row r="6551" spans="1:5" ht="15">
      <c r="A6551" s="35"/>
      <c r="B6551" s="35"/>
      <c r="C6551" s="35"/>
      <c r="D6551" s="46"/>
      <c r="E6551" s="43"/>
    </row>
    <row r="6552" spans="1:5" ht="15">
      <c r="A6552" s="35"/>
      <c r="B6552" s="35"/>
      <c r="C6552" s="35"/>
      <c r="D6552" s="46"/>
      <c r="E6552" s="43"/>
    </row>
    <row r="6553" spans="1:5" ht="15">
      <c r="A6553" s="35"/>
      <c r="B6553" s="35"/>
      <c r="C6553" s="35"/>
      <c r="D6553" s="46"/>
      <c r="E6553" s="43"/>
    </row>
    <row r="6554" spans="1:5" ht="15">
      <c r="A6554" s="35"/>
      <c r="B6554" s="35"/>
      <c r="C6554" s="35"/>
      <c r="D6554" s="46"/>
      <c r="E6554" s="43"/>
    </row>
    <row r="6555" spans="1:5" ht="15">
      <c r="A6555" s="35"/>
      <c r="B6555" s="35"/>
      <c r="C6555" s="35"/>
      <c r="D6555" s="46"/>
      <c r="E6555" s="43"/>
    </row>
    <row r="6556" spans="1:5" ht="15">
      <c r="A6556" s="35"/>
      <c r="B6556" s="35"/>
      <c r="C6556" s="35"/>
      <c r="D6556" s="46"/>
      <c r="E6556" s="43"/>
    </row>
    <row r="6557" spans="1:5" ht="15">
      <c r="A6557" s="35"/>
      <c r="B6557" s="35"/>
      <c r="C6557" s="35"/>
      <c r="D6557" s="46"/>
      <c r="E6557" s="43"/>
    </row>
    <row r="6558" spans="1:5" ht="15">
      <c r="A6558" s="35"/>
      <c r="B6558" s="35"/>
      <c r="C6558" s="35"/>
      <c r="D6558" s="46"/>
      <c r="E6558" s="43"/>
    </row>
    <row r="6559" spans="1:5" ht="15">
      <c r="A6559" s="35"/>
      <c r="B6559" s="35"/>
      <c r="C6559" s="35"/>
      <c r="D6559" s="46"/>
      <c r="E6559" s="43"/>
    </row>
    <row r="6560" spans="1:5" ht="15">
      <c r="A6560" s="35"/>
      <c r="B6560" s="35"/>
      <c r="C6560" s="35"/>
      <c r="D6560" s="46"/>
      <c r="E6560" s="43"/>
    </row>
    <row r="6561" spans="1:5" ht="15">
      <c r="A6561" s="35"/>
      <c r="B6561" s="35"/>
      <c r="C6561" s="35"/>
      <c r="D6561" s="46"/>
      <c r="E6561" s="43"/>
    </row>
    <row r="6562" spans="1:5" ht="15">
      <c r="A6562" s="35"/>
      <c r="B6562" s="35"/>
      <c r="C6562" s="35"/>
      <c r="D6562" s="46"/>
      <c r="E6562" s="43"/>
    </row>
    <row r="6563" spans="1:5" ht="15">
      <c r="A6563" s="35"/>
      <c r="B6563" s="35"/>
      <c r="C6563" s="35"/>
      <c r="D6563" s="46"/>
      <c r="E6563" s="43"/>
    </row>
    <row r="6564" spans="1:5" ht="15">
      <c r="A6564" s="35"/>
      <c r="B6564" s="35"/>
      <c r="C6564" s="35"/>
      <c r="D6564" s="46"/>
      <c r="E6564" s="43"/>
    </row>
    <row r="6565" spans="1:5" ht="15">
      <c r="A6565" s="35"/>
      <c r="B6565" s="35"/>
      <c r="C6565" s="35"/>
      <c r="D6565" s="46"/>
      <c r="E6565" s="43"/>
    </row>
    <row r="6566" spans="1:5" ht="15">
      <c r="A6566" s="35"/>
      <c r="B6566" s="35"/>
      <c r="C6566" s="35"/>
      <c r="D6566" s="46"/>
      <c r="E6566" s="43"/>
    </row>
    <row r="6567" spans="1:5" ht="15">
      <c r="A6567" s="35"/>
      <c r="B6567" s="35"/>
      <c r="C6567" s="35"/>
      <c r="D6567" s="46"/>
      <c r="E6567" s="43"/>
    </row>
    <row r="6568" spans="1:5" ht="15">
      <c r="A6568" s="35"/>
      <c r="B6568" s="35"/>
      <c r="C6568" s="35"/>
      <c r="D6568" s="46"/>
      <c r="E6568" s="43"/>
    </row>
    <row r="6569" spans="1:5" ht="15">
      <c r="A6569" s="35"/>
      <c r="B6569" s="35"/>
      <c r="C6569" s="35"/>
      <c r="D6569" s="46"/>
      <c r="E6569" s="43"/>
    </row>
    <row r="6570" spans="1:5" ht="15">
      <c r="A6570" s="35"/>
      <c r="B6570" s="35"/>
      <c r="C6570" s="35"/>
      <c r="D6570" s="46"/>
      <c r="E6570" s="43"/>
    </row>
    <row r="6571" spans="1:5" ht="15">
      <c r="A6571" s="35"/>
      <c r="B6571" s="35"/>
      <c r="C6571" s="35"/>
      <c r="D6571" s="46"/>
      <c r="E6571" s="43"/>
    </row>
    <row r="6572" spans="1:5" ht="15">
      <c r="A6572" s="35"/>
      <c r="B6572" s="35"/>
      <c r="C6572" s="35"/>
      <c r="D6572" s="46"/>
      <c r="E6572" s="43"/>
    </row>
    <row r="6573" spans="1:5" ht="15">
      <c r="A6573" s="35"/>
      <c r="B6573" s="35"/>
      <c r="C6573" s="35"/>
      <c r="D6573" s="46"/>
      <c r="E6573" s="43"/>
    </row>
    <row r="6574" spans="1:5" ht="15">
      <c r="A6574" s="35"/>
      <c r="B6574" s="35"/>
      <c r="C6574" s="35"/>
      <c r="D6574" s="46"/>
      <c r="E6574" s="43"/>
    </row>
    <row r="6575" spans="1:5" ht="15">
      <c r="A6575" s="35"/>
      <c r="B6575" s="35"/>
      <c r="C6575" s="35"/>
      <c r="D6575" s="46"/>
      <c r="E6575" s="43"/>
    </row>
    <row r="6576" spans="1:5" ht="15">
      <c r="A6576" s="35"/>
      <c r="B6576" s="35"/>
      <c r="C6576" s="35"/>
      <c r="D6576" s="46"/>
      <c r="E6576" s="43"/>
    </row>
    <row r="6577" spans="1:5" ht="15">
      <c r="A6577" s="35"/>
      <c r="B6577" s="35"/>
      <c r="C6577" s="35"/>
      <c r="D6577" s="46"/>
      <c r="E6577" s="43"/>
    </row>
    <row r="6578" spans="1:5" ht="15">
      <c r="A6578" s="35"/>
      <c r="B6578" s="35"/>
      <c r="C6578" s="35"/>
      <c r="D6578" s="46"/>
      <c r="E6578" s="43"/>
    </row>
    <row r="6579" spans="1:5" ht="15">
      <c r="A6579" s="35"/>
      <c r="B6579" s="35"/>
      <c r="C6579" s="35"/>
      <c r="D6579" s="46"/>
      <c r="E6579" s="43"/>
    </row>
    <row r="6580" spans="1:5" ht="15">
      <c r="A6580" s="35"/>
      <c r="B6580" s="35"/>
      <c r="C6580" s="35"/>
      <c r="D6580" s="46"/>
      <c r="E6580" s="43"/>
    </row>
    <row r="6581" spans="1:5" ht="15">
      <c r="A6581" s="35"/>
      <c r="B6581" s="35"/>
      <c r="C6581" s="35"/>
      <c r="D6581" s="46"/>
      <c r="E6581" s="43"/>
    </row>
    <row r="6582" spans="1:5" ht="15">
      <c r="A6582" s="35"/>
      <c r="B6582" s="35"/>
      <c r="C6582" s="35"/>
      <c r="D6582" s="46"/>
      <c r="E6582" s="43"/>
    </row>
    <row r="6583" spans="1:5" ht="15">
      <c r="A6583" s="35"/>
      <c r="B6583" s="35"/>
      <c r="C6583" s="35"/>
      <c r="D6583" s="46"/>
      <c r="E6583" s="43"/>
    </row>
    <row r="6584" spans="1:5" ht="15">
      <c r="A6584" s="35"/>
      <c r="B6584" s="35"/>
      <c r="C6584" s="35"/>
      <c r="D6584" s="46"/>
      <c r="E6584" s="43"/>
    </row>
    <row r="6585" spans="1:5" ht="15">
      <c r="A6585" s="35"/>
      <c r="B6585" s="35"/>
      <c r="C6585" s="35"/>
      <c r="D6585" s="46"/>
      <c r="E6585" s="43"/>
    </row>
    <row r="6586" spans="1:5" ht="15">
      <c r="A6586" s="35"/>
      <c r="B6586" s="35"/>
      <c r="C6586" s="35"/>
      <c r="D6586" s="46"/>
      <c r="E6586" s="43"/>
    </row>
    <row r="6587" spans="1:5" ht="15">
      <c r="A6587" s="35"/>
      <c r="B6587" s="35"/>
      <c r="C6587" s="35"/>
      <c r="D6587" s="46"/>
      <c r="E6587" s="43"/>
    </row>
    <row r="6588" spans="1:5" ht="15">
      <c r="A6588" s="35"/>
      <c r="B6588" s="35"/>
      <c r="C6588" s="35"/>
      <c r="D6588" s="46"/>
      <c r="E6588" s="43"/>
    </row>
    <row r="6589" spans="1:5" ht="15">
      <c r="A6589" s="35"/>
      <c r="B6589" s="35"/>
      <c r="C6589" s="35"/>
      <c r="D6589" s="46"/>
      <c r="E6589" s="43"/>
    </row>
    <row r="6590" spans="1:5" ht="15">
      <c r="A6590" s="35"/>
      <c r="B6590" s="35"/>
      <c r="C6590" s="35"/>
      <c r="D6590" s="46"/>
      <c r="E6590" s="43"/>
    </row>
    <row r="6591" spans="1:5" ht="15">
      <c r="A6591" s="35"/>
      <c r="B6591" s="35"/>
      <c r="C6591" s="35"/>
      <c r="D6591" s="46"/>
      <c r="E6591" s="43"/>
    </row>
    <row r="6592" spans="1:5" ht="15">
      <c r="A6592" s="35"/>
      <c r="B6592" s="35"/>
      <c r="C6592" s="35"/>
      <c r="D6592" s="46"/>
      <c r="E6592" s="43"/>
    </row>
    <row r="6593" spans="1:5" ht="15">
      <c r="A6593" s="35"/>
      <c r="B6593" s="35"/>
      <c r="C6593" s="35"/>
      <c r="D6593" s="46"/>
      <c r="E6593" s="43"/>
    </row>
    <row r="6594" spans="1:5" ht="15">
      <c r="A6594" s="35"/>
      <c r="B6594" s="35"/>
      <c r="C6594" s="35"/>
      <c r="D6594" s="46"/>
      <c r="E6594" s="43"/>
    </row>
    <row r="6595" spans="1:5" ht="15">
      <c r="A6595" s="35"/>
      <c r="B6595" s="35"/>
      <c r="C6595" s="35"/>
      <c r="D6595" s="46"/>
      <c r="E6595" s="43"/>
    </row>
    <row r="6596" spans="1:5" ht="15">
      <c r="A6596" s="35"/>
      <c r="B6596" s="35"/>
      <c r="C6596" s="35"/>
      <c r="D6596" s="46"/>
      <c r="E6596" s="43"/>
    </row>
    <row r="6597" spans="1:5" ht="15">
      <c r="A6597" s="35"/>
      <c r="B6597" s="35"/>
      <c r="C6597" s="35"/>
      <c r="D6597" s="46"/>
      <c r="E6597" s="43"/>
    </row>
    <row r="6598" spans="1:5" ht="15">
      <c r="A6598" s="35"/>
      <c r="B6598" s="35"/>
      <c r="C6598" s="35"/>
      <c r="D6598" s="46"/>
      <c r="E6598" s="43"/>
    </row>
    <row r="6599" spans="1:5" ht="15">
      <c r="A6599" s="35"/>
      <c r="B6599" s="35"/>
      <c r="C6599" s="35"/>
      <c r="D6599" s="46"/>
      <c r="E6599" s="43"/>
    </row>
    <row r="6600" spans="1:5" ht="15">
      <c r="A6600" s="35"/>
      <c r="B6600" s="35"/>
      <c r="C6600" s="35"/>
      <c r="D6600" s="46"/>
      <c r="E6600" s="43"/>
    </row>
    <row r="6601" spans="1:5" ht="15">
      <c r="A6601" s="35"/>
      <c r="B6601" s="35"/>
      <c r="C6601" s="35"/>
      <c r="D6601" s="46"/>
      <c r="E6601" s="43"/>
    </row>
    <row r="6602" spans="1:5" ht="15">
      <c r="A6602" s="35"/>
      <c r="B6602" s="35"/>
      <c r="C6602" s="35"/>
      <c r="D6602" s="46"/>
      <c r="E6602" s="43"/>
    </row>
    <row r="6603" spans="1:5" ht="15">
      <c r="A6603" s="35"/>
      <c r="B6603" s="35"/>
      <c r="C6603" s="35"/>
      <c r="D6603" s="46"/>
      <c r="E6603" s="43"/>
    </row>
    <row r="6604" spans="1:5" ht="15">
      <c r="A6604" s="35"/>
      <c r="B6604" s="35"/>
      <c r="C6604" s="35"/>
      <c r="D6604" s="46"/>
      <c r="E6604" s="43"/>
    </row>
    <row r="6605" spans="1:5" ht="15">
      <c r="A6605" s="35"/>
      <c r="B6605" s="35"/>
      <c r="C6605" s="35"/>
      <c r="D6605" s="46"/>
      <c r="E6605" s="43"/>
    </row>
    <row r="6606" spans="1:5" ht="15">
      <c r="A6606" s="35"/>
      <c r="B6606" s="35"/>
      <c r="C6606" s="35"/>
      <c r="D6606" s="46"/>
      <c r="E6606" s="43"/>
    </row>
    <row r="6607" spans="1:5" ht="15">
      <c r="A6607" s="35"/>
      <c r="B6607" s="35"/>
      <c r="C6607" s="35"/>
      <c r="D6607" s="46"/>
      <c r="E6607" s="43"/>
    </row>
    <row r="6608" spans="1:5" ht="15">
      <c r="A6608" s="35"/>
      <c r="B6608" s="35"/>
      <c r="C6608" s="35"/>
      <c r="D6608" s="46"/>
      <c r="E6608" s="43"/>
    </row>
    <row r="6609" spans="1:5" ht="15">
      <c r="A6609" s="35"/>
      <c r="B6609" s="35"/>
      <c r="C6609" s="35"/>
      <c r="D6609" s="46"/>
      <c r="E6609" s="43"/>
    </row>
    <row r="6610" spans="1:5" ht="15">
      <c r="A6610" s="35"/>
      <c r="B6610" s="35"/>
      <c r="C6610" s="35"/>
      <c r="D6610" s="46"/>
      <c r="E6610" s="43"/>
    </row>
    <row r="6611" spans="1:5" ht="15">
      <c r="A6611" s="35"/>
      <c r="B6611" s="35"/>
      <c r="C6611" s="35"/>
      <c r="D6611" s="46"/>
      <c r="E6611" s="43"/>
    </row>
    <row r="6612" spans="1:5" ht="15">
      <c r="A6612" s="35"/>
      <c r="B6612" s="35"/>
      <c r="C6612" s="35"/>
      <c r="D6612" s="46"/>
      <c r="E6612" s="43"/>
    </row>
    <row r="6613" spans="1:5" ht="15">
      <c r="A6613" s="35"/>
      <c r="B6613" s="35"/>
      <c r="C6613" s="35"/>
      <c r="D6613" s="46"/>
      <c r="E6613" s="43"/>
    </row>
    <row r="6614" spans="1:5" ht="15">
      <c r="A6614" s="35"/>
      <c r="B6614" s="35"/>
      <c r="C6614" s="35"/>
      <c r="D6614" s="46"/>
      <c r="E6614" s="43"/>
    </row>
    <row r="6615" spans="1:5" ht="15">
      <c r="A6615" s="35"/>
      <c r="B6615" s="35"/>
      <c r="C6615" s="35"/>
      <c r="D6615" s="46"/>
      <c r="E6615" s="43"/>
    </row>
    <row r="6616" spans="1:5" ht="15">
      <c r="A6616" s="35"/>
      <c r="B6616" s="35"/>
      <c r="C6616" s="35"/>
      <c r="D6616" s="46"/>
      <c r="E6616" s="43"/>
    </row>
    <row r="6617" spans="1:5" ht="15">
      <c r="A6617" s="35"/>
      <c r="B6617" s="35"/>
      <c r="C6617" s="35"/>
      <c r="D6617" s="46"/>
      <c r="E6617" s="43"/>
    </row>
    <row r="6618" spans="1:5" ht="15">
      <c r="A6618" s="35"/>
      <c r="B6618" s="35"/>
      <c r="C6618" s="35"/>
      <c r="D6618" s="46"/>
      <c r="E6618" s="43"/>
    </row>
    <row r="6619" spans="1:5" ht="15">
      <c r="A6619" s="35"/>
      <c r="B6619" s="35"/>
      <c r="C6619" s="35"/>
      <c r="D6619" s="46"/>
      <c r="E6619" s="43"/>
    </row>
    <row r="6620" spans="1:5" ht="15">
      <c r="A6620" s="35"/>
      <c r="B6620" s="35"/>
      <c r="C6620" s="35"/>
      <c r="D6620" s="46"/>
      <c r="E6620" s="43"/>
    </row>
    <row r="6621" spans="1:5" ht="15">
      <c r="A6621" s="35"/>
      <c r="B6621" s="35"/>
      <c r="C6621" s="35"/>
      <c r="D6621" s="46"/>
      <c r="E6621" s="43"/>
    </row>
    <row r="6622" spans="1:5" ht="15">
      <c r="A6622" s="35"/>
      <c r="B6622" s="35"/>
      <c r="C6622" s="35"/>
      <c r="D6622" s="46"/>
      <c r="E6622" s="43"/>
    </row>
    <row r="6623" spans="1:5" ht="15">
      <c r="A6623" s="35"/>
      <c r="B6623" s="35"/>
      <c r="C6623" s="35"/>
      <c r="D6623" s="46"/>
      <c r="E6623" s="43"/>
    </row>
    <row r="6624" spans="1:5" ht="15">
      <c r="A6624" s="35"/>
      <c r="B6624" s="35"/>
      <c r="C6624" s="35"/>
      <c r="D6624" s="46"/>
      <c r="E6624" s="43"/>
    </row>
    <row r="6625" spans="1:5" ht="15">
      <c r="A6625" s="35"/>
      <c r="B6625" s="35"/>
      <c r="C6625" s="35"/>
      <c r="D6625" s="46"/>
      <c r="E6625" s="43"/>
    </row>
    <row r="6626" spans="1:5" ht="15">
      <c r="A6626" s="35"/>
      <c r="B6626" s="35"/>
      <c r="C6626" s="35"/>
      <c r="D6626" s="46"/>
      <c r="E6626" s="43"/>
    </row>
    <row r="6627" spans="1:5" ht="15">
      <c r="A6627" s="35"/>
      <c r="B6627" s="35"/>
      <c r="C6627" s="35"/>
      <c r="D6627" s="46"/>
      <c r="E6627" s="43"/>
    </row>
    <row r="6628" spans="1:5" ht="15">
      <c r="A6628" s="35"/>
      <c r="B6628" s="35"/>
      <c r="C6628" s="35"/>
      <c r="D6628" s="46"/>
      <c r="E6628" s="43"/>
    </row>
    <row r="6629" spans="1:5" ht="15">
      <c r="A6629" s="35"/>
      <c r="B6629" s="35"/>
      <c r="C6629" s="35"/>
      <c r="D6629" s="46"/>
      <c r="E6629" s="43"/>
    </row>
    <row r="6630" spans="1:5" ht="15">
      <c r="A6630" s="35"/>
      <c r="B6630" s="35"/>
      <c r="C6630" s="35"/>
      <c r="D6630" s="46"/>
      <c r="E6630" s="43"/>
    </row>
    <row r="6631" spans="1:5" ht="15">
      <c r="A6631" s="35"/>
      <c r="B6631" s="35"/>
      <c r="C6631" s="35"/>
      <c r="D6631" s="46"/>
      <c r="E6631" s="43"/>
    </row>
    <row r="6632" spans="1:5" ht="15">
      <c r="A6632" s="35"/>
      <c r="B6632" s="35"/>
      <c r="C6632" s="35"/>
      <c r="D6632" s="46"/>
      <c r="E6632" s="43"/>
    </row>
    <row r="6633" spans="1:5" ht="15">
      <c r="A6633" s="35"/>
      <c r="B6633" s="35"/>
      <c r="C6633" s="35"/>
      <c r="D6633" s="46"/>
      <c r="E6633" s="43"/>
    </row>
    <row r="6634" spans="1:5" ht="15">
      <c r="A6634" s="35"/>
      <c r="B6634" s="35"/>
      <c r="C6634" s="35"/>
      <c r="D6634" s="46"/>
      <c r="E6634" s="43"/>
    </row>
    <row r="6635" spans="1:5" ht="15">
      <c r="A6635" s="35"/>
      <c r="B6635" s="35"/>
      <c r="C6635" s="35"/>
      <c r="D6635" s="46"/>
      <c r="E6635" s="43"/>
    </row>
    <row r="6636" spans="1:5" ht="15">
      <c r="A6636" s="35"/>
      <c r="B6636" s="35"/>
      <c r="C6636" s="35"/>
      <c r="D6636" s="46"/>
      <c r="E6636" s="43"/>
    </row>
    <row r="6637" spans="1:5" ht="15">
      <c r="A6637" s="35"/>
      <c r="B6637" s="35"/>
      <c r="C6637" s="35"/>
      <c r="D6637" s="46"/>
      <c r="E6637" s="43"/>
    </row>
    <row r="6638" spans="1:5" ht="15">
      <c r="A6638" s="35"/>
      <c r="B6638" s="35"/>
      <c r="C6638" s="35"/>
      <c r="D6638" s="46"/>
      <c r="E6638" s="43"/>
    </row>
    <row r="6639" spans="1:5" ht="15">
      <c r="A6639" s="35"/>
      <c r="B6639" s="35"/>
      <c r="C6639" s="35"/>
      <c r="D6639" s="46"/>
      <c r="E6639" s="43"/>
    </row>
    <row r="6640" spans="1:5" ht="15">
      <c r="A6640" s="35"/>
      <c r="B6640" s="35"/>
      <c r="C6640" s="35"/>
      <c r="D6640" s="46"/>
      <c r="E6640" s="43"/>
    </row>
    <row r="6641" spans="1:5" ht="15">
      <c r="A6641" s="35"/>
      <c r="B6641" s="35"/>
      <c r="C6641" s="35"/>
      <c r="D6641" s="46"/>
      <c r="E6641" s="43"/>
    </row>
    <row r="6642" spans="1:5" ht="15">
      <c r="A6642" s="35"/>
      <c r="B6642" s="35"/>
      <c r="C6642" s="35"/>
      <c r="D6642" s="46"/>
      <c r="E6642" s="43"/>
    </row>
    <row r="6643" spans="1:5" ht="15">
      <c r="A6643" s="35"/>
      <c r="B6643" s="35"/>
      <c r="C6643" s="35"/>
      <c r="D6643" s="46"/>
      <c r="E6643" s="43"/>
    </row>
    <row r="6644" spans="1:5" ht="15">
      <c r="A6644" s="35"/>
      <c r="B6644" s="35"/>
      <c r="C6644" s="35"/>
      <c r="D6644" s="46"/>
      <c r="E6644" s="43"/>
    </row>
    <row r="6645" spans="1:5" ht="15">
      <c r="A6645" s="35"/>
      <c r="B6645" s="35"/>
      <c r="C6645" s="35"/>
      <c r="D6645" s="46"/>
      <c r="E6645" s="43"/>
    </row>
    <row r="6646" spans="1:5" ht="15">
      <c r="A6646" s="35"/>
      <c r="B6646" s="35"/>
      <c r="C6646" s="35"/>
      <c r="D6646" s="46"/>
      <c r="E6646" s="43"/>
    </row>
    <row r="6647" spans="1:5" ht="15">
      <c r="A6647" s="35"/>
      <c r="B6647" s="35"/>
      <c r="C6647" s="35"/>
      <c r="D6647" s="46"/>
      <c r="E6647" s="43"/>
    </row>
    <row r="6648" spans="1:5" ht="15">
      <c r="A6648" s="35"/>
      <c r="B6648" s="35"/>
      <c r="C6648" s="35"/>
      <c r="D6648" s="46"/>
      <c r="E6648" s="43"/>
    </row>
    <row r="6649" spans="1:5" ht="15">
      <c r="A6649" s="35"/>
      <c r="B6649" s="35"/>
      <c r="C6649" s="35"/>
      <c r="D6649" s="46"/>
      <c r="E6649" s="43"/>
    </row>
    <row r="6650" spans="1:5" ht="15">
      <c r="A6650" s="35"/>
      <c r="B6650" s="35"/>
      <c r="C6650" s="35"/>
      <c r="D6650" s="46"/>
      <c r="E6650" s="43"/>
    </row>
    <row r="6651" spans="1:5" ht="15">
      <c r="A6651" s="35"/>
      <c r="B6651" s="35"/>
      <c r="C6651" s="35"/>
      <c r="D6651" s="46"/>
      <c r="E6651" s="43"/>
    </row>
    <row r="6652" spans="1:5" ht="15">
      <c r="A6652" s="35"/>
      <c r="B6652" s="35"/>
      <c r="C6652" s="35"/>
      <c r="D6652" s="46"/>
      <c r="E6652" s="43"/>
    </row>
    <row r="6653" spans="1:5" ht="15">
      <c r="A6653" s="35"/>
      <c r="B6653" s="35"/>
      <c r="C6653" s="35"/>
      <c r="D6653" s="46"/>
      <c r="E6653" s="43"/>
    </row>
    <row r="6654" spans="1:5" ht="15">
      <c r="A6654" s="35"/>
      <c r="B6654" s="35"/>
      <c r="C6654" s="35"/>
      <c r="D6654" s="46"/>
      <c r="E6654" s="43"/>
    </row>
    <row r="6655" spans="1:5" ht="15">
      <c r="A6655" s="35"/>
      <c r="B6655" s="35"/>
      <c r="C6655" s="35"/>
      <c r="D6655" s="46"/>
      <c r="E6655" s="43"/>
    </row>
    <row r="6656" spans="1:5" ht="15">
      <c r="A6656" s="35"/>
      <c r="B6656" s="35"/>
      <c r="C6656" s="35"/>
      <c r="D6656" s="46"/>
      <c r="E6656" s="43"/>
    </row>
    <row r="6657" spans="1:5" ht="15">
      <c r="A6657" s="35"/>
      <c r="B6657" s="35"/>
      <c r="C6657" s="35"/>
      <c r="D6657" s="46"/>
      <c r="E6657" s="43"/>
    </row>
    <row r="6658" spans="1:5" ht="15">
      <c r="A6658" s="35"/>
      <c r="B6658" s="35"/>
      <c r="C6658" s="35"/>
      <c r="D6658" s="46"/>
      <c r="E6658" s="43"/>
    </row>
    <row r="6659" spans="1:5" ht="15">
      <c r="A6659" s="35"/>
      <c r="B6659" s="35"/>
      <c r="C6659" s="35"/>
      <c r="D6659" s="46"/>
      <c r="E6659" s="43"/>
    </row>
    <row r="6660" spans="1:5" ht="15">
      <c r="A6660" s="35"/>
      <c r="B6660" s="35"/>
      <c r="C6660" s="35"/>
      <c r="D6660" s="46"/>
      <c r="E6660" s="43"/>
    </row>
    <row r="6661" spans="1:5" ht="15">
      <c r="A6661" s="35"/>
      <c r="B6661" s="35"/>
      <c r="C6661" s="35"/>
      <c r="D6661" s="46"/>
      <c r="E6661" s="43"/>
    </row>
    <row r="6662" spans="1:5" ht="15">
      <c r="A6662" s="35"/>
      <c r="B6662" s="35"/>
      <c r="C6662" s="35"/>
      <c r="D6662" s="46"/>
      <c r="E6662" s="43"/>
    </row>
    <row r="6663" spans="1:5" ht="15">
      <c r="A6663" s="35"/>
      <c r="B6663" s="35"/>
      <c r="C6663" s="35"/>
      <c r="D6663" s="46"/>
      <c r="E6663" s="43"/>
    </row>
    <row r="6664" spans="1:5" ht="15">
      <c r="A6664" s="35"/>
      <c r="B6664" s="35"/>
      <c r="C6664" s="35"/>
      <c r="D6664" s="46"/>
      <c r="E6664" s="43"/>
    </row>
    <row r="6665" spans="1:5" ht="15">
      <c r="A6665" s="35"/>
      <c r="B6665" s="35"/>
      <c r="C6665" s="35"/>
      <c r="D6665" s="46"/>
      <c r="E6665" s="43"/>
    </row>
    <row r="6666" spans="1:5" ht="15">
      <c r="A6666" s="35"/>
      <c r="B6666" s="35"/>
      <c r="C6666" s="35"/>
      <c r="D6666" s="46"/>
      <c r="E6666" s="43"/>
    </row>
    <row r="6667" spans="1:5" ht="15">
      <c r="A6667" s="35"/>
      <c r="B6667" s="35"/>
      <c r="C6667" s="35"/>
      <c r="D6667" s="46"/>
      <c r="E6667" s="43"/>
    </row>
    <row r="6668" spans="1:5" ht="15">
      <c r="A6668" s="35"/>
      <c r="B6668" s="35"/>
      <c r="C6668" s="35"/>
      <c r="D6668" s="46"/>
      <c r="E6668" s="43"/>
    </row>
    <row r="6669" spans="1:5" ht="15">
      <c r="A6669" s="35"/>
      <c r="B6669" s="35"/>
      <c r="C6669" s="35"/>
      <c r="D6669" s="46"/>
      <c r="E6669" s="43"/>
    </row>
    <row r="6670" spans="1:5" ht="15">
      <c r="A6670" s="35"/>
      <c r="B6670" s="35"/>
      <c r="C6670" s="35"/>
      <c r="D6670" s="46"/>
      <c r="E6670" s="43"/>
    </row>
    <row r="6671" spans="1:5" ht="15">
      <c r="A6671" s="35"/>
      <c r="B6671" s="35"/>
      <c r="C6671" s="35"/>
      <c r="D6671" s="46"/>
      <c r="E6671" s="43"/>
    </row>
    <row r="6672" spans="1:5" ht="15">
      <c r="A6672" s="35"/>
      <c r="B6672" s="35"/>
      <c r="C6672" s="35"/>
      <c r="D6672" s="46"/>
      <c r="E6672" s="43"/>
    </row>
    <row r="6673" spans="1:5" ht="15">
      <c r="A6673" s="35"/>
      <c r="B6673" s="35"/>
      <c r="C6673" s="35"/>
      <c r="D6673" s="46"/>
      <c r="E6673" s="43"/>
    </row>
    <row r="6674" spans="1:5" ht="15">
      <c r="A6674" s="35"/>
      <c r="B6674" s="35"/>
      <c r="C6674" s="35"/>
      <c r="D6674" s="46"/>
      <c r="E6674" s="43"/>
    </row>
    <row r="6675" spans="1:5" ht="15">
      <c r="A6675" s="35"/>
      <c r="B6675" s="35"/>
      <c r="C6675" s="35"/>
      <c r="D6675" s="46"/>
      <c r="E6675" s="43"/>
    </row>
    <row r="6676" spans="1:5" ht="15">
      <c r="A6676" s="35"/>
      <c r="B6676" s="35"/>
      <c r="C6676" s="35"/>
      <c r="D6676" s="46"/>
      <c r="E6676" s="43"/>
    </row>
    <row r="6677" spans="1:5" ht="15">
      <c r="A6677" s="35"/>
      <c r="B6677" s="35"/>
      <c r="C6677" s="35"/>
      <c r="D6677" s="46"/>
      <c r="E6677" s="43"/>
    </row>
    <row r="6678" spans="1:5" ht="15">
      <c r="A6678" s="35"/>
      <c r="B6678" s="35"/>
      <c r="C6678" s="35"/>
      <c r="D6678" s="46"/>
      <c r="E6678" s="43"/>
    </row>
    <row r="6679" spans="1:5" ht="15">
      <c r="A6679" s="35"/>
      <c r="B6679" s="35"/>
      <c r="C6679" s="35"/>
      <c r="D6679" s="46"/>
      <c r="E6679" s="43"/>
    </row>
    <row r="6680" spans="1:5" ht="15">
      <c r="A6680" s="35"/>
      <c r="B6680" s="35"/>
      <c r="C6680" s="35"/>
      <c r="D6680" s="46"/>
      <c r="E6680" s="43"/>
    </row>
    <row r="6681" spans="1:5" ht="15">
      <c r="A6681" s="35"/>
      <c r="B6681" s="35"/>
      <c r="C6681" s="35"/>
      <c r="D6681" s="46"/>
      <c r="E6681" s="43"/>
    </row>
    <row r="6682" spans="1:5" ht="15">
      <c r="A6682" s="35"/>
      <c r="B6682" s="35"/>
      <c r="C6682" s="35"/>
      <c r="D6682" s="46"/>
      <c r="E6682" s="43"/>
    </row>
    <row r="6683" spans="1:5" ht="15">
      <c r="A6683" s="35"/>
      <c r="B6683" s="35"/>
      <c r="C6683" s="35"/>
      <c r="D6683" s="46"/>
      <c r="E6683" s="43"/>
    </row>
    <row r="6684" spans="1:5" ht="15">
      <c r="A6684" s="35"/>
      <c r="B6684" s="35"/>
      <c r="C6684" s="35"/>
      <c r="D6684" s="46"/>
      <c r="E6684" s="43"/>
    </row>
    <row r="6685" spans="1:5" ht="15">
      <c r="A6685" s="35"/>
      <c r="B6685" s="35"/>
      <c r="C6685" s="35"/>
      <c r="D6685" s="46"/>
      <c r="E6685" s="43"/>
    </row>
    <row r="6686" spans="1:5" ht="15">
      <c r="A6686" s="35"/>
      <c r="B6686" s="35"/>
      <c r="C6686" s="35"/>
      <c r="D6686" s="46"/>
      <c r="E6686" s="43"/>
    </row>
    <row r="6687" spans="1:5" ht="15">
      <c r="A6687" s="35"/>
      <c r="B6687" s="35"/>
      <c r="C6687" s="35"/>
      <c r="D6687" s="46"/>
      <c r="E6687" s="43"/>
    </row>
    <row r="6688" spans="1:5" ht="15">
      <c r="A6688" s="35"/>
      <c r="B6688" s="35"/>
      <c r="C6688" s="35"/>
      <c r="D6688" s="46"/>
      <c r="E6688" s="43"/>
    </row>
    <row r="6689" spans="1:5" ht="15">
      <c r="A6689" s="35"/>
      <c r="B6689" s="35"/>
      <c r="C6689" s="35"/>
      <c r="D6689" s="46"/>
      <c r="E6689" s="43"/>
    </row>
    <row r="6690" spans="1:5" ht="15">
      <c r="A6690" s="35"/>
      <c r="B6690" s="35"/>
      <c r="C6690" s="35"/>
      <c r="D6690" s="46"/>
      <c r="E6690" s="43"/>
    </row>
    <row r="6691" spans="1:5" ht="15">
      <c r="A6691" s="35"/>
      <c r="B6691" s="35"/>
      <c r="C6691" s="35"/>
      <c r="D6691" s="46"/>
      <c r="E6691" s="43"/>
    </row>
    <row r="6692" spans="1:5" ht="15">
      <c r="A6692" s="35"/>
      <c r="B6692" s="35"/>
      <c r="C6692" s="35"/>
      <c r="D6692" s="46"/>
      <c r="E6692" s="43"/>
    </row>
    <row r="6693" spans="1:5" ht="15">
      <c r="A6693" s="35"/>
      <c r="B6693" s="35"/>
      <c r="C6693" s="35"/>
      <c r="D6693" s="46"/>
      <c r="E6693" s="43"/>
    </row>
    <row r="6694" spans="1:5" ht="15">
      <c r="A6694" s="35"/>
      <c r="B6694" s="35"/>
      <c r="C6694" s="35"/>
      <c r="D6694" s="46"/>
      <c r="E6694" s="43"/>
    </row>
    <row r="6695" spans="1:5" ht="15">
      <c r="A6695" s="35"/>
      <c r="B6695" s="35"/>
      <c r="C6695" s="35"/>
      <c r="D6695" s="46"/>
      <c r="E6695" s="43"/>
    </row>
    <row r="6696" spans="1:5" ht="15">
      <c r="A6696" s="35"/>
      <c r="B6696" s="35"/>
      <c r="C6696" s="35"/>
      <c r="D6696" s="46"/>
      <c r="E6696" s="43"/>
    </row>
    <row r="6697" spans="1:5" ht="15">
      <c r="A6697" s="35"/>
      <c r="B6697" s="35"/>
      <c r="C6697" s="35"/>
      <c r="D6697" s="46"/>
      <c r="E6697" s="43"/>
    </row>
    <row r="6698" spans="1:5" ht="15">
      <c r="A6698" s="35"/>
      <c r="B6698" s="35"/>
      <c r="C6698" s="35"/>
      <c r="D6698" s="46"/>
      <c r="E6698" s="43"/>
    </row>
    <row r="6699" spans="1:5" ht="15">
      <c r="A6699" s="35"/>
      <c r="B6699" s="35"/>
      <c r="C6699" s="35"/>
      <c r="D6699" s="46"/>
      <c r="E6699" s="43"/>
    </row>
    <row r="6700" spans="1:5" ht="15">
      <c r="A6700" s="35"/>
      <c r="B6700" s="35"/>
      <c r="C6700" s="35"/>
      <c r="D6700" s="46"/>
      <c r="E6700" s="43"/>
    </row>
    <row r="6701" spans="1:5" ht="15">
      <c r="A6701" s="35"/>
      <c r="B6701" s="35"/>
      <c r="C6701" s="35"/>
      <c r="D6701" s="46"/>
      <c r="E6701" s="43"/>
    </row>
    <row r="6702" spans="1:5" ht="15">
      <c r="A6702" s="35"/>
      <c r="B6702" s="35"/>
      <c r="C6702" s="35"/>
      <c r="D6702" s="46"/>
      <c r="E6702" s="43"/>
    </row>
    <row r="6703" spans="1:5" ht="15">
      <c r="A6703" s="35"/>
      <c r="B6703" s="35"/>
      <c r="C6703" s="35"/>
      <c r="D6703" s="46"/>
      <c r="E6703" s="43"/>
    </row>
    <row r="6704" spans="1:5" ht="15">
      <c r="A6704" s="35"/>
      <c r="B6704" s="35"/>
      <c r="C6704" s="35"/>
      <c r="D6704" s="46"/>
      <c r="E6704" s="43"/>
    </row>
    <row r="6705" spans="1:5" ht="15">
      <c r="A6705" s="35"/>
      <c r="B6705" s="35"/>
      <c r="C6705" s="35"/>
      <c r="D6705" s="46"/>
      <c r="E6705" s="43"/>
    </row>
    <row r="6706" spans="1:5" ht="15">
      <c r="A6706" s="35"/>
      <c r="B6706" s="35"/>
      <c r="C6706" s="35"/>
      <c r="D6706" s="46"/>
      <c r="E6706" s="43"/>
    </row>
    <row r="6707" spans="1:5" ht="15">
      <c r="A6707" s="35"/>
      <c r="B6707" s="35"/>
      <c r="C6707" s="35"/>
      <c r="D6707" s="46"/>
      <c r="E6707" s="43"/>
    </row>
    <row r="6708" spans="1:5" ht="15">
      <c r="A6708" s="35"/>
      <c r="B6708" s="35"/>
      <c r="C6708" s="35"/>
      <c r="D6708" s="46"/>
      <c r="E6708" s="43"/>
    </row>
    <row r="6709" spans="1:5" ht="15">
      <c r="A6709" s="35"/>
      <c r="B6709" s="35"/>
      <c r="C6709" s="35"/>
      <c r="D6709" s="46"/>
      <c r="E6709" s="43"/>
    </row>
    <row r="6710" spans="1:5" ht="15">
      <c r="A6710" s="35"/>
      <c r="B6710" s="35"/>
      <c r="C6710" s="35"/>
      <c r="D6710" s="46"/>
      <c r="E6710" s="43"/>
    </row>
    <row r="6711" spans="1:5" ht="15">
      <c r="A6711" s="35"/>
      <c r="B6711" s="35"/>
      <c r="C6711" s="35"/>
      <c r="D6711" s="46"/>
      <c r="E6711" s="43"/>
    </row>
    <row r="6712" spans="1:5" ht="15">
      <c r="A6712" s="35"/>
      <c r="B6712" s="35"/>
      <c r="C6712" s="35"/>
      <c r="D6712" s="46"/>
      <c r="E6712" s="43"/>
    </row>
    <row r="6713" spans="1:5" ht="15">
      <c r="A6713" s="35"/>
      <c r="B6713" s="35"/>
      <c r="C6713" s="35"/>
      <c r="D6713" s="46"/>
      <c r="E6713" s="43"/>
    </row>
    <row r="6714" spans="1:5" ht="15">
      <c r="A6714" s="35"/>
      <c r="B6714" s="35"/>
      <c r="C6714" s="35"/>
      <c r="D6714" s="46"/>
      <c r="E6714" s="43"/>
    </row>
    <row r="6715" spans="1:5" ht="15">
      <c r="A6715" s="35"/>
      <c r="B6715" s="35"/>
      <c r="C6715" s="35"/>
      <c r="D6715" s="46"/>
      <c r="E6715" s="43"/>
    </row>
    <row r="6716" spans="1:5" ht="15">
      <c r="A6716" s="35"/>
      <c r="B6716" s="35"/>
      <c r="C6716" s="35"/>
      <c r="D6716" s="46"/>
      <c r="E6716" s="43"/>
    </row>
    <row r="6717" spans="1:5" ht="15">
      <c r="A6717" s="35"/>
      <c r="B6717" s="35"/>
      <c r="C6717" s="35"/>
      <c r="D6717" s="46"/>
      <c r="E6717" s="43"/>
    </row>
    <row r="6718" spans="1:5" ht="15">
      <c r="A6718" s="35"/>
      <c r="B6718" s="35"/>
      <c r="C6718" s="35"/>
      <c r="D6718" s="46"/>
      <c r="E6718" s="43"/>
    </row>
    <row r="6719" spans="1:5" ht="15">
      <c r="A6719" s="35"/>
      <c r="B6719" s="35"/>
      <c r="C6719" s="35"/>
      <c r="D6719" s="46"/>
      <c r="E6719" s="43"/>
    </row>
    <row r="6720" spans="1:5" ht="15">
      <c r="A6720" s="35"/>
      <c r="B6720" s="35"/>
      <c r="C6720" s="35"/>
      <c r="D6720" s="46"/>
      <c r="E6720" s="43"/>
    </row>
    <row r="6721" spans="1:5" ht="15">
      <c r="A6721" s="35"/>
      <c r="B6721" s="35"/>
      <c r="C6721" s="35"/>
      <c r="D6721" s="46"/>
      <c r="E6721" s="43"/>
    </row>
    <row r="6722" spans="1:5" ht="15">
      <c r="A6722" s="35"/>
      <c r="B6722" s="35"/>
      <c r="C6722" s="35"/>
      <c r="D6722" s="46"/>
      <c r="E6722" s="43"/>
    </row>
    <row r="6723" spans="1:5" ht="15">
      <c r="A6723" s="35"/>
      <c r="B6723" s="35"/>
      <c r="C6723" s="35"/>
      <c r="D6723" s="46"/>
      <c r="E6723" s="43"/>
    </row>
    <row r="6724" spans="1:5" ht="15">
      <c r="A6724" s="35"/>
      <c r="B6724" s="35"/>
      <c r="C6724" s="35"/>
      <c r="D6724" s="46"/>
      <c r="E6724" s="43"/>
    </row>
    <row r="6725" spans="1:5" ht="15">
      <c r="A6725" s="35"/>
      <c r="B6725" s="35"/>
      <c r="C6725" s="35"/>
      <c r="D6725" s="46"/>
      <c r="E6725" s="43"/>
    </row>
    <row r="6726" spans="1:5" ht="15">
      <c r="A6726" s="35"/>
      <c r="B6726" s="35"/>
      <c r="C6726" s="35"/>
      <c r="D6726" s="46"/>
      <c r="E6726" s="43"/>
    </row>
    <row r="6727" spans="1:5" ht="15">
      <c r="A6727" s="35"/>
      <c r="B6727" s="35"/>
      <c r="C6727" s="35"/>
      <c r="D6727" s="46"/>
      <c r="E6727" s="43"/>
    </row>
    <row r="6728" spans="1:5" ht="15">
      <c r="A6728" s="35"/>
      <c r="B6728" s="35"/>
      <c r="C6728" s="35"/>
      <c r="D6728" s="46"/>
      <c r="E6728" s="43"/>
    </row>
    <row r="6729" spans="1:5" ht="15">
      <c r="A6729" s="35"/>
      <c r="B6729" s="35"/>
      <c r="C6729" s="35"/>
      <c r="D6729" s="46"/>
      <c r="E6729" s="43"/>
    </row>
    <row r="6730" spans="1:5" ht="15">
      <c r="A6730" s="35"/>
      <c r="B6730" s="35"/>
      <c r="C6730" s="35"/>
      <c r="D6730" s="46"/>
      <c r="E6730" s="43"/>
    </row>
    <row r="6731" spans="1:5" ht="15">
      <c r="A6731" s="35"/>
      <c r="B6731" s="35"/>
      <c r="C6731" s="35"/>
      <c r="D6731" s="46"/>
      <c r="E6731" s="43"/>
    </row>
    <row r="6732" spans="1:5" ht="15">
      <c r="A6732" s="35"/>
      <c r="B6732" s="35"/>
      <c r="C6732" s="35"/>
      <c r="D6732" s="46"/>
      <c r="E6732" s="43"/>
    </row>
    <row r="6733" spans="1:5" ht="15">
      <c r="A6733" s="35"/>
      <c r="B6733" s="35"/>
      <c r="C6733" s="35"/>
      <c r="D6733" s="46"/>
      <c r="E6733" s="43"/>
    </row>
    <row r="6734" spans="1:5" ht="15">
      <c r="A6734" s="35"/>
      <c r="B6734" s="35"/>
      <c r="C6734" s="35"/>
      <c r="D6734" s="46"/>
      <c r="E6734" s="43"/>
    </row>
    <row r="6735" spans="1:5" ht="15">
      <c r="A6735" s="35"/>
      <c r="B6735" s="35"/>
      <c r="C6735" s="35"/>
      <c r="D6735" s="46"/>
      <c r="E6735" s="43"/>
    </row>
    <row r="6736" spans="1:5" ht="15">
      <c r="A6736" s="35"/>
      <c r="B6736" s="35"/>
      <c r="C6736" s="35"/>
      <c r="D6736" s="46"/>
      <c r="E6736" s="43"/>
    </row>
    <row r="6737" spans="1:5" ht="15">
      <c r="A6737" s="35"/>
      <c r="B6737" s="35"/>
      <c r="C6737" s="35"/>
      <c r="D6737" s="46"/>
      <c r="E6737" s="43"/>
    </row>
    <row r="6738" spans="1:5" ht="15">
      <c r="A6738" s="35"/>
      <c r="B6738" s="35"/>
      <c r="C6738" s="35"/>
      <c r="D6738" s="46"/>
      <c r="E6738" s="43"/>
    </row>
    <row r="6739" spans="1:5" ht="15">
      <c r="A6739" s="35"/>
      <c r="B6739" s="35"/>
      <c r="C6739" s="35"/>
      <c r="D6739" s="46"/>
      <c r="E6739" s="43"/>
    </row>
    <row r="6740" spans="1:5" ht="15">
      <c r="A6740" s="35"/>
      <c r="B6740" s="35"/>
      <c r="C6740" s="35"/>
      <c r="D6740" s="46"/>
      <c r="E6740" s="43"/>
    </row>
    <row r="6741" spans="1:5" ht="15">
      <c r="A6741" s="35"/>
      <c r="B6741" s="35"/>
      <c r="C6741" s="35"/>
      <c r="D6741" s="46"/>
      <c r="E6741" s="43"/>
    </row>
    <row r="6742" spans="1:5" ht="15">
      <c r="A6742" s="35"/>
      <c r="B6742" s="35"/>
      <c r="C6742" s="35"/>
      <c r="D6742" s="46"/>
      <c r="E6742" s="43"/>
    </row>
    <row r="6743" spans="1:5" ht="15">
      <c r="A6743" s="35"/>
      <c r="B6743" s="35"/>
      <c r="C6743" s="35"/>
      <c r="D6743" s="46"/>
      <c r="E6743" s="43"/>
    </row>
    <row r="6744" spans="1:5" ht="15">
      <c r="A6744" s="35"/>
      <c r="B6744" s="35"/>
      <c r="C6744" s="35"/>
      <c r="D6744" s="46"/>
      <c r="E6744" s="43"/>
    </row>
    <row r="6745" spans="1:5" ht="15">
      <c r="A6745" s="35"/>
      <c r="B6745" s="35"/>
      <c r="C6745" s="35"/>
      <c r="D6745" s="46"/>
      <c r="E6745" s="43"/>
    </row>
    <row r="6746" spans="1:5" ht="15">
      <c r="A6746" s="35"/>
      <c r="B6746" s="35"/>
      <c r="C6746" s="35"/>
      <c r="D6746" s="46"/>
      <c r="E6746" s="43"/>
    </row>
    <row r="6747" spans="1:5" ht="15">
      <c r="A6747" s="35"/>
      <c r="B6747" s="35"/>
      <c r="C6747" s="35"/>
      <c r="D6747" s="46"/>
      <c r="E6747" s="43"/>
    </row>
    <row r="6748" spans="1:5" ht="15">
      <c r="A6748" s="35"/>
      <c r="B6748" s="35"/>
      <c r="C6748" s="35"/>
      <c r="D6748" s="46"/>
      <c r="E6748" s="43"/>
    </row>
    <row r="6749" spans="1:5" ht="15">
      <c r="A6749" s="35"/>
      <c r="B6749" s="35"/>
      <c r="C6749" s="35"/>
      <c r="D6749" s="46"/>
      <c r="E6749" s="43"/>
    </row>
    <row r="6750" spans="1:5" ht="15">
      <c r="A6750" s="35"/>
      <c r="B6750" s="35"/>
      <c r="C6750" s="35"/>
      <c r="D6750" s="46"/>
      <c r="E6750" s="43"/>
    </row>
    <row r="6751" spans="1:5" ht="15">
      <c r="A6751" s="35"/>
      <c r="B6751" s="35"/>
      <c r="C6751" s="35"/>
      <c r="D6751" s="46"/>
      <c r="E6751" s="43"/>
    </row>
    <row r="6752" spans="1:5" ht="15">
      <c r="A6752" s="35"/>
      <c r="B6752" s="35"/>
      <c r="C6752" s="35"/>
      <c r="D6752" s="46"/>
      <c r="E6752" s="43"/>
    </row>
    <row r="6753" spans="1:5" ht="15">
      <c r="A6753" s="35"/>
      <c r="B6753" s="35"/>
      <c r="C6753" s="35"/>
      <c r="D6753" s="46"/>
      <c r="E6753" s="43"/>
    </row>
    <row r="6754" spans="1:5" ht="15">
      <c r="A6754" s="35"/>
      <c r="B6754" s="35"/>
      <c r="C6754" s="35"/>
      <c r="D6754" s="46"/>
      <c r="E6754" s="43"/>
    </row>
    <row r="6755" spans="1:5" ht="15">
      <c r="A6755" s="35"/>
      <c r="B6755" s="35"/>
      <c r="C6755" s="35"/>
      <c r="D6755" s="46"/>
      <c r="E6755" s="43"/>
    </row>
    <row r="6756" spans="1:5" ht="15">
      <c r="A6756" s="35"/>
      <c r="B6756" s="35"/>
      <c r="C6756" s="35"/>
      <c r="D6756" s="46"/>
      <c r="E6756" s="43"/>
    </row>
    <row r="6757" spans="1:5" ht="15">
      <c r="A6757" s="35"/>
      <c r="B6757" s="35"/>
      <c r="C6757" s="35"/>
      <c r="D6757" s="46"/>
      <c r="E6757" s="43"/>
    </row>
    <row r="6758" spans="1:5" ht="15">
      <c r="A6758" s="35"/>
      <c r="B6758" s="35"/>
      <c r="C6758" s="35"/>
      <c r="D6758" s="46"/>
      <c r="E6758" s="43"/>
    </row>
    <row r="6759" spans="1:5" ht="15">
      <c r="A6759" s="35"/>
      <c r="B6759" s="35"/>
      <c r="C6759" s="35"/>
      <c r="D6759" s="46"/>
      <c r="E6759" s="43"/>
    </row>
    <row r="6760" spans="1:5" ht="15">
      <c r="A6760" s="35"/>
      <c r="B6760" s="35"/>
      <c r="C6760" s="35"/>
      <c r="D6760" s="46"/>
      <c r="E6760" s="43"/>
    </row>
    <row r="6761" spans="1:5" ht="15">
      <c r="A6761" s="35"/>
      <c r="B6761" s="35"/>
      <c r="C6761" s="35"/>
      <c r="D6761" s="46"/>
      <c r="E6761" s="43"/>
    </row>
    <row r="6762" spans="1:5" ht="15">
      <c r="A6762" s="35"/>
      <c r="B6762" s="35"/>
      <c r="C6762" s="35"/>
      <c r="D6762" s="46"/>
      <c r="E6762" s="43"/>
    </row>
    <row r="6763" spans="1:5" ht="15">
      <c r="A6763" s="35"/>
      <c r="B6763" s="35"/>
      <c r="C6763" s="35"/>
      <c r="D6763" s="46"/>
      <c r="E6763" s="43"/>
    </row>
    <row r="6764" spans="1:5" ht="15">
      <c r="A6764" s="35"/>
      <c r="B6764" s="35"/>
      <c r="C6764" s="35"/>
      <c r="D6764" s="46"/>
      <c r="E6764" s="43"/>
    </row>
    <row r="6765" spans="1:5" ht="15">
      <c r="A6765" s="35"/>
      <c r="B6765" s="35"/>
      <c r="C6765" s="35"/>
      <c r="D6765" s="46"/>
      <c r="E6765" s="43"/>
    </row>
    <row r="6766" spans="1:5" ht="15">
      <c r="A6766" s="35"/>
      <c r="B6766" s="35"/>
      <c r="C6766" s="35"/>
      <c r="D6766" s="46"/>
      <c r="E6766" s="43"/>
    </row>
    <row r="6767" spans="1:5" ht="15">
      <c r="A6767" s="35"/>
      <c r="B6767" s="35"/>
      <c r="C6767" s="35"/>
      <c r="D6767" s="46"/>
      <c r="E6767" s="43"/>
    </row>
    <row r="6768" spans="1:5" ht="15">
      <c r="A6768" s="35"/>
      <c r="B6768" s="35"/>
      <c r="C6768" s="35"/>
      <c r="D6768" s="46"/>
      <c r="E6768" s="43"/>
    </row>
    <row r="6769" spans="1:5" ht="15">
      <c r="A6769" s="35"/>
      <c r="B6769" s="35"/>
      <c r="C6769" s="35"/>
      <c r="D6769" s="46"/>
      <c r="E6769" s="43"/>
    </row>
    <row r="6770" spans="1:5" ht="15">
      <c r="A6770" s="35"/>
      <c r="B6770" s="35"/>
      <c r="C6770" s="35"/>
      <c r="D6770" s="46"/>
      <c r="E6770" s="43"/>
    </row>
    <row r="6771" spans="1:5" ht="15">
      <c r="A6771" s="35"/>
      <c r="B6771" s="35"/>
      <c r="C6771" s="35"/>
      <c r="D6771" s="46"/>
      <c r="E6771" s="43"/>
    </row>
    <row r="6772" spans="1:5" ht="15">
      <c r="A6772" s="35"/>
      <c r="B6772" s="35"/>
      <c r="C6772" s="35"/>
      <c r="D6772" s="46"/>
      <c r="E6772" s="43"/>
    </row>
    <row r="6773" spans="1:5" ht="15">
      <c r="A6773" s="35"/>
      <c r="B6773" s="35"/>
      <c r="C6773" s="35"/>
      <c r="D6773" s="46"/>
      <c r="E6773" s="43"/>
    </row>
    <row r="6774" spans="1:5" ht="15">
      <c r="A6774" s="35"/>
      <c r="B6774" s="35"/>
      <c r="C6774" s="35"/>
      <c r="D6774" s="46"/>
      <c r="E6774" s="43"/>
    </row>
    <row r="6775" spans="1:5" ht="15">
      <c r="A6775" s="35"/>
      <c r="B6775" s="35"/>
      <c r="C6775" s="35"/>
      <c r="D6775" s="46"/>
      <c r="E6775" s="43"/>
    </row>
    <row r="6776" spans="1:5" ht="15">
      <c r="A6776" s="35"/>
      <c r="B6776" s="35"/>
      <c r="C6776" s="35"/>
      <c r="D6776" s="46"/>
      <c r="E6776" s="43"/>
    </row>
    <row r="6777" spans="1:5" ht="15">
      <c r="A6777" s="35"/>
      <c r="B6777" s="35"/>
      <c r="C6777" s="35"/>
      <c r="D6777" s="46"/>
      <c r="E6777" s="43"/>
    </row>
    <row r="6778" spans="1:5" ht="15">
      <c r="A6778" s="35"/>
      <c r="B6778" s="35"/>
      <c r="C6778" s="35"/>
      <c r="D6778" s="46"/>
      <c r="E6778" s="43"/>
    </row>
    <row r="6779" spans="1:5" ht="15">
      <c r="A6779" s="35"/>
      <c r="B6779" s="35"/>
      <c r="C6779" s="35"/>
      <c r="D6779" s="46"/>
      <c r="E6779" s="43"/>
    </row>
    <row r="6780" spans="1:5" ht="15">
      <c r="A6780" s="35"/>
      <c r="B6780" s="35"/>
      <c r="C6780" s="35"/>
      <c r="D6780" s="46"/>
      <c r="E6780" s="43"/>
    </row>
    <row r="6781" spans="1:5" ht="15">
      <c r="A6781" s="35"/>
      <c r="B6781" s="35"/>
      <c r="C6781" s="35"/>
      <c r="D6781" s="46"/>
      <c r="E6781" s="43"/>
    </row>
    <row r="6782" spans="1:5" ht="15">
      <c r="A6782" s="35"/>
      <c r="B6782" s="35"/>
      <c r="C6782" s="35"/>
      <c r="D6782" s="46"/>
      <c r="E6782" s="43"/>
    </row>
    <row r="6783" spans="1:5" ht="15">
      <c r="A6783" s="35"/>
      <c r="B6783" s="35"/>
      <c r="C6783" s="35"/>
      <c r="D6783" s="46"/>
      <c r="E6783" s="43"/>
    </row>
    <row r="6784" spans="1:5" ht="15">
      <c r="A6784" s="35"/>
      <c r="B6784" s="35"/>
      <c r="C6784" s="35"/>
      <c r="D6784" s="46"/>
      <c r="E6784" s="43"/>
    </row>
    <row r="6785" spans="1:5" ht="15">
      <c r="A6785" s="35"/>
      <c r="B6785" s="35"/>
      <c r="C6785" s="35"/>
      <c r="D6785" s="46"/>
      <c r="E6785" s="43"/>
    </row>
    <row r="6786" spans="1:5" ht="15">
      <c r="A6786" s="35"/>
      <c r="B6786" s="35"/>
      <c r="C6786" s="35"/>
      <c r="D6786" s="46"/>
      <c r="E6786" s="43"/>
    </row>
    <row r="6787" spans="1:5" ht="15">
      <c r="A6787" s="35"/>
      <c r="B6787" s="35"/>
      <c r="C6787" s="35"/>
      <c r="D6787" s="46"/>
      <c r="E6787" s="43"/>
    </row>
    <row r="6788" spans="1:5" ht="15">
      <c r="A6788" s="35"/>
      <c r="B6788" s="35"/>
      <c r="C6788" s="35"/>
      <c r="D6788" s="46"/>
      <c r="E6788" s="43"/>
    </row>
    <row r="6789" spans="1:5" ht="15">
      <c r="A6789" s="35"/>
      <c r="B6789" s="35"/>
      <c r="C6789" s="35"/>
      <c r="D6789" s="46"/>
      <c r="E6789" s="43"/>
    </row>
    <row r="6790" spans="1:5" ht="15">
      <c r="A6790" s="35"/>
      <c r="B6790" s="35"/>
      <c r="C6790" s="35"/>
      <c r="D6790" s="46"/>
      <c r="E6790" s="43"/>
    </row>
    <row r="6791" spans="1:5" ht="15">
      <c r="A6791" s="35"/>
      <c r="B6791" s="35"/>
      <c r="C6791" s="35"/>
      <c r="D6791" s="46"/>
      <c r="E6791" s="43"/>
    </row>
    <row r="6792" spans="1:5" ht="15">
      <c r="A6792" s="35"/>
      <c r="B6792" s="35"/>
      <c r="C6792" s="35"/>
      <c r="D6792" s="46"/>
      <c r="E6792" s="43"/>
    </row>
    <row r="6793" spans="1:5" ht="15">
      <c r="A6793" s="35"/>
      <c r="B6793" s="35"/>
      <c r="C6793" s="35"/>
      <c r="D6793" s="46"/>
      <c r="E6793" s="43"/>
    </row>
    <row r="6794" spans="1:5" ht="15">
      <c r="A6794" s="35"/>
      <c r="B6794" s="35"/>
      <c r="C6794" s="35"/>
      <c r="D6794" s="46"/>
      <c r="E6794" s="43"/>
    </row>
    <row r="6795" spans="1:5" ht="15">
      <c r="A6795" s="35"/>
      <c r="B6795" s="35"/>
      <c r="C6795" s="35"/>
      <c r="D6795" s="46"/>
      <c r="E6795" s="43"/>
    </row>
    <row r="6796" spans="1:5" ht="15">
      <c r="A6796" s="35"/>
      <c r="B6796" s="35"/>
      <c r="C6796" s="35"/>
      <c r="D6796" s="46"/>
      <c r="E6796" s="43"/>
    </row>
    <row r="6797" spans="1:5" ht="15">
      <c r="A6797" s="35"/>
      <c r="B6797" s="35"/>
      <c r="C6797" s="35"/>
      <c r="D6797" s="46"/>
      <c r="E6797" s="43"/>
    </row>
    <row r="6798" spans="1:5" ht="15">
      <c r="A6798" s="35"/>
      <c r="B6798" s="35"/>
      <c r="C6798" s="35"/>
      <c r="D6798" s="46"/>
      <c r="E6798" s="43"/>
    </row>
    <row r="6799" spans="1:5" ht="15">
      <c r="A6799" s="35"/>
      <c r="B6799" s="35"/>
      <c r="C6799" s="35"/>
      <c r="D6799" s="46"/>
      <c r="E6799" s="43"/>
    </row>
    <row r="6800" spans="1:5" ht="15">
      <c r="A6800" s="35"/>
      <c r="B6800" s="35"/>
      <c r="C6800" s="35"/>
      <c r="D6800" s="46"/>
      <c r="E6800" s="43"/>
    </row>
    <row r="6801" spans="1:5" ht="15">
      <c r="A6801" s="35"/>
      <c r="B6801" s="35"/>
      <c r="C6801" s="35"/>
      <c r="D6801" s="46"/>
      <c r="E6801" s="43"/>
    </row>
    <row r="6802" spans="1:5" ht="15">
      <c r="A6802" s="35"/>
      <c r="B6802" s="35"/>
      <c r="C6802" s="35"/>
      <c r="D6802" s="46"/>
      <c r="E6802" s="43"/>
    </row>
    <row r="6803" spans="1:5" ht="15">
      <c r="A6803" s="35"/>
      <c r="B6803" s="35"/>
      <c r="C6803" s="35"/>
      <c r="D6803" s="46"/>
      <c r="E6803" s="43"/>
    </row>
    <row r="6804" spans="1:5" ht="15">
      <c r="A6804" s="35"/>
      <c r="B6804" s="35"/>
      <c r="C6804" s="35"/>
      <c r="D6804" s="46"/>
      <c r="E6804" s="43"/>
    </row>
    <row r="6805" spans="1:5" ht="15">
      <c r="A6805" s="35"/>
      <c r="B6805" s="35"/>
      <c r="C6805" s="35"/>
      <c r="D6805" s="46"/>
      <c r="E6805" s="43"/>
    </row>
    <row r="6806" spans="1:5" ht="15">
      <c r="A6806" s="35"/>
      <c r="B6806" s="35"/>
      <c r="C6806" s="35"/>
      <c r="D6806" s="46"/>
      <c r="E6806" s="43"/>
    </row>
    <row r="6807" spans="1:5" ht="15">
      <c r="A6807" s="35"/>
      <c r="B6807" s="35"/>
      <c r="C6807" s="35"/>
      <c r="D6807" s="46"/>
      <c r="E6807" s="43"/>
    </row>
    <row r="6808" spans="1:5" ht="15">
      <c r="A6808" s="35"/>
      <c r="B6808" s="35"/>
      <c r="C6808" s="35"/>
      <c r="D6808" s="46"/>
      <c r="E6808" s="43"/>
    </row>
    <row r="6809" spans="1:5" ht="15">
      <c r="A6809" s="35"/>
      <c r="B6809" s="35"/>
      <c r="C6809" s="35"/>
      <c r="D6809" s="46"/>
      <c r="E6809" s="43"/>
    </row>
    <row r="6810" spans="1:5" ht="15">
      <c r="A6810" s="35"/>
      <c r="B6810" s="35"/>
      <c r="C6810" s="35"/>
      <c r="D6810" s="46"/>
      <c r="E6810" s="43"/>
    </row>
    <row r="6811" spans="1:5" ht="15">
      <c r="A6811" s="35"/>
      <c r="B6811" s="35"/>
      <c r="C6811" s="35"/>
      <c r="D6811" s="46"/>
      <c r="E6811" s="43"/>
    </row>
    <row r="6812" spans="1:5" ht="15">
      <c r="A6812" s="35"/>
      <c r="B6812" s="35"/>
      <c r="C6812" s="35"/>
      <c r="D6812" s="46"/>
      <c r="E6812" s="43"/>
    </row>
    <row r="6813" spans="1:5" ht="15">
      <c r="A6813" s="35"/>
      <c r="B6813" s="35"/>
      <c r="C6813" s="35"/>
      <c r="D6813" s="46"/>
      <c r="E6813" s="43"/>
    </row>
    <row r="6814" spans="1:5" ht="15">
      <c r="A6814" s="35"/>
      <c r="B6814" s="35"/>
      <c r="C6814" s="35"/>
      <c r="D6814" s="46"/>
      <c r="E6814" s="43"/>
    </row>
    <row r="6815" spans="1:5" ht="15">
      <c r="A6815" s="35"/>
      <c r="B6815" s="35"/>
      <c r="C6815" s="35"/>
      <c r="D6815" s="46"/>
      <c r="E6815" s="43"/>
    </row>
    <row r="6816" spans="1:5" ht="15">
      <c r="A6816" s="35"/>
      <c r="B6816" s="35"/>
      <c r="C6816" s="35"/>
      <c r="D6816" s="46"/>
      <c r="E6816" s="43"/>
    </row>
    <row r="6817" spans="1:5" ht="15">
      <c r="A6817" s="35"/>
      <c r="B6817" s="35"/>
      <c r="C6817" s="35"/>
      <c r="D6817" s="46"/>
      <c r="E6817" s="43"/>
    </row>
    <row r="6818" spans="1:5" ht="15">
      <c r="A6818" s="35"/>
      <c r="B6818" s="35"/>
      <c r="C6818" s="35"/>
      <c r="D6818" s="46"/>
      <c r="E6818" s="43"/>
    </row>
    <row r="6819" spans="1:5" ht="15">
      <c r="A6819" s="35"/>
      <c r="B6819" s="35"/>
      <c r="C6819" s="35"/>
      <c r="D6819" s="46"/>
      <c r="E6819" s="43"/>
    </row>
    <row r="6820" spans="1:5" ht="15">
      <c r="A6820" s="35"/>
      <c r="B6820" s="35"/>
      <c r="C6820" s="35"/>
      <c r="D6820" s="46"/>
      <c r="E6820" s="43"/>
    </row>
    <row r="6821" spans="1:5" ht="15">
      <c r="A6821" s="35"/>
      <c r="B6821" s="35"/>
      <c r="C6821" s="35"/>
      <c r="D6821" s="46"/>
      <c r="E6821" s="43"/>
    </row>
    <row r="6822" spans="1:5" ht="15">
      <c r="A6822" s="35"/>
      <c r="B6822" s="35"/>
      <c r="C6822" s="35"/>
      <c r="D6822" s="46"/>
      <c r="E6822" s="43"/>
    </row>
    <row r="6823" spans="1:5" ht="15">
      <c r="A6823" s="35"/>
      <c r="B6823" s="35"/>
      <c r="C6823" s="35"/>
      <c r="D6823" s="46"/>
      <c r="E6823" s="43"/>
    </row>
    <row r="6824" spans="1:5" ht="15">
      <c r="A6824" s="35"/>
      <c r="B6824" s="35"/>
      <c r="C6824" s="35"/>
      <c r="D6824" s="46"/>
      <c r="E6824" s="43"/>
    </row>
    <row r="6825" spans="1:5" ht="15">
      <c r="A6825" s="35"/>
      <c r="B6825" s="35"/>
      <c r="C6825" s="35"/>
      <c r="D6825" s="46"/>
      <c r="E6825" s="43"/>
    </row>
    <row r="6826" spans="1:5" ht="15">
      <c r="A6826" s="35"/>
      <c r="B6826" s="35"/>
      <c r="C6826" s="35"/>
      <c r="D6826" s="46"/>
      <c r="E6826" s="43"/>
    </row>
    <row r="6827" spans="1:5" ht="15">
      <c r="A6827" s="35"/>
      <c r="B6827" s="35"/>
      <c r="C6827" s="35"/>
      <c r="D6827" s="46"/>
      <c r="E6827" s="43"/>
    </row>
    <row r="6828" spans="1:5" ht="15">
      <c r="A6828" s="35"/>
      <c r="B6828" s="35"/>
      <c r="C6828" s="35"/>
      <c r="D6828" s="46"/>
      <c r="E6828" s="43"/>
    </row>
    <row r="6829" spans="1:5" ht="15">
      <c r="A6829" s="35"/>
      <c r="B6829" s="35"/>
      <c r="C6829" s="35"/>
      <c r="D6829" s="46"/>
      <c r="E6829" s="43"/>
    </row>
    <row r="6830" spans="1:5" ht="15">
      <c r="A6830" s="35"/>
      <c r="B6830" s="35"/>
      <c r="C6830" s="35"/>
      <c r="D6830" s="46"/>
      <c r="E6830" s="43"/>
    </row>
    <row r="6831" spans="1:5" ht="15">
      <c r="A6831" s="35"/>
      <c r="B6831" s="35"/>
      <c r="C6831" s="35"/>
      <c r="D6831" s="46"/>
      <c r="E6831" s="43"/>
    </row>
    <row r="6832" spans="1:5" ht="15">
      <c r="A6832" s="35"/>
      <c r="B6832" s="35"/>
      <c r="C6832" s="35"/>
      <c r="D6832" s="46"/>
      <c r="E6832" s="43"/>
    </row>
    <row r="6833" spans="1:5" ht="15">
      <c r="A6833" s="35"/>
      <c r="B6833" s="35"/>
      <c r="C6833" s="35"/>
      <c r="D6833" s="46"/>
      <c r="E6833" s="43"/>
    </row>
    <row r="6834" spans="1:5" ht="15">
      <c r="A6834" s="35"/>
      <c r="B6834" s="35"/>
      <c r="C6834" s="35"/>
      <c r="D6834" s="46"/>
      <c r="E6834" s="43"/>
    </row>
    <row r="6835" spans="1:5" ht="15">
      <c r="A6835" s="35"/>
      <c r="B6835" s="35"/>
      <c r="C6835" s="35"/>
      <c r="D6835" s="46"/>
      <c r="E6835" s="43"/>
    </row>
    <row r="6836" spans="1:5" ht="15">
      <c r="A6836" s="35"/>
      <c r="B6836" s="35"/>
      <c r="C6836" s="35"/>
      <c r="D6836" s="46"/>
      <c r="E6836" s="43"/>
    </row>
    <row r="6837" spans="1:5" ht="15">
      <c r="A6837" s="35"/>
      <c r="B6837" s="35"/>
      <c r="C6837" s="35"/>
      <c r="D6837" s="46"/>
      <c r="E6837" s="43"/>
    </row>
    <row r="6838" spans="1:5" ht="15">
      <c r="A6838" s="35"/>
      <c r="B6838" s="35"/>
      <c r="C6838" s="35"/>
      <c r="D6838" s="46"/>
      <c r="E6838" s="43"/>
    </row>
    <row r="6839" spans="1:5" ht="15">
      <c r="A6839" s="35"/>
      <c r="B6839" s="35"/>
      <c r="C6839" s="35"/>
      <c r="D6839" s="46"/>
      <c r="E6839" s="43"/>
    </row>
    <row r="6840" spans="1:5" ht="15">
      <c r="A6840" s="35"/>
      <c r="B6840" s="35"/>
      <c r="C6840" s="35"/>
      <c r="D6840" s="46"/>
      <c r="E6840" s="43"/>
    </row>
    <row r="6841" spans="1:5" ht="15">
      <c r="A6841" s="35"/>
      <c r="B6841" s="35"/>
      <c r="C6841" s="35"/>
      <c r="D6841" s="46"/>
      <c r="E6841" s="43"/>
    </row>
    <row r="6842" spans="1:5" ht="15">
      <c r="A6842" s="35"/>
      <c r="B6842" s="35"/>
      <c r="C6842" s="35"/>
      <c r="D6842" s="46"/>
      <c r="E6842" s="43"/>
    </row>
    <row r="6843" spans="1:5" ht="15">
      <c r="A6843" s="35"/>
      <c r="B6843" s="35"/>
      <c r="C6843" s="35"/>
      <c r="D6843" s="46"/>
      <c r="E6843" s="43"/>
    </row>
    <row r="6844" spans="1:5" ht="15">
      <c r="A6844" s="35"/>
      <c r="B6844" s="35"/>
      <c r="C6844" s="35"/>
      <c r="D6844" s="46"/>
      <c r="E6844" s="43"/>
    </row>
    <row r="6845" spans="1:5" ht="15">
      <c r="A6845" s="35"/>
      <c r="B6845" s="35"/>
      <c r="C6845" s="35"/>
      <c r="D6845" s="46"/>
      <c r="E6845" s="43"/>
    </row>
    <row r="6846" spans="1:5" ht="15">
      <c r="A6846" s="35"/>
      <c r="B6846" s="35"/>
      <c r="C6846" s="35"/>
      <c r="D6846" s="46"/>
      <c r="E6846" s="43"/>
    </row>
    <row r="6847" spans="1:5" ht="15">
      <c r="A6847" s="35"/>
      <c r="B6847" s="35"/>
      <c r="C6847" s="35"/>
      <c r="D6847" s="46"/>
      <c r="E6847" s="43"/>
    </row>
    <row r="6848" spans="1:5" ht="15">
      <c r="A6848" s="35"/>
      <c r="B6848" s="35"/>
      <c r="C6848" s="35"/>
      <c r="D6848" s="46"/>
      <c r="E6848" s="43"/>
    </row>
    <row r="6849" spans="1:5" ht="15">
      <c r="A6849" s="35"/>
      <c r="B6849" s="35"/>
      <c r="C6849" s="35"/>
      <c r="D6849" s="46"/>
      <c r="E6849" s="43"/>
    </row>
    <row r="6850" spans="1:5" ht="15">
      <c r="A6850" s="35"/>
      <c r="B6850" s="35"/>
      <c r="C6850" s="35"/>
      <c r="D6850" s="46"/>
      <c r="E6850" s="43"/>
    </row>
    <row r="6851" spans="1:5" ht="15">
      <c r="A6851" s="35"/>
      <c r="B6851" s="35"/>
      <c r="C6851" s="35"/>
      <c r="D6851" s="46"/>
      <c r="E6851" s="43"/>
    </row>
    <row r="6852" spans="1:5" ht="15">
      <c r="A6852" s="35"/>
      <c r="B6852" s="35"/>
      <c r="C6852" s="35"/>
      <c r="D6852" s="46"/>
      <c r="E6852" s="43"/>
    </row>
    <row r="6853" spans="1:5" ht="15">
      <c r="A6853" s="35"/>
      <c r="B6853" s="35"/>
      <c r="C6853" s="35"/>
      <c r="D6853" s="46"/>
      <c r="E6853" s="43"/>
    </row>
    <row r="6854" spans="1:5" ht="15">
      <c r="A6854" s="35"/>
      <c r="B6854" s="35"/>
      <c r="C6854" s="35"/>
      <c r="D6854" s="46"/>
      <c r="E6854" s="43"/>
    </row>
    <row r="6855" spans="1:5" ht="15">
      <c r="A6855" s="35"/>
      <c r="B6855" s="35"/>
      <c r="C6855" s="35"/>
      <c r="D6855" s="46"/>
      <c r="E6855" s="43"/>
    </row>
    <row r="6856" spans="1:5" ht="15">
      <c r="A6856" s="35"/>
      <c r="B6856" s="35"/>
      <c r="C6856" s="35"/>
      <c r="D6856" s="46"/>
      <c r="E6856" s="43"/>
    </row>
    <row r="6857" spans="1:5" ht="15">
      <c r="A6857" s="35"/>
      <c r="B6857" s="35"/>
      <c r="C6857" s="35"/>
      <c r="D6857" s="46"/>
      <c r="E6857" s="43"/>
    </row>
    <row r="6858" spans="1:5" ht="15">
      <c r="A6858" s="35"/>
      <c r="B6858" s="35"/>
      <c r="C6858" s="35"/>
      <c r="D6858" s="46"/>
      <c r="E6858" s="43"/>
    </row>
    <row r="6859" spans="1:5" ht="15">
      <c r="A6859" s="35"/>
      <c r="B6859" s="35"/>
      <c r="C6859" s="35"/>
      <c r="D6859" s="46"/>
      <c r="E6859" s="43"/>
    </row>
    <row r="6860" spans="1:5" ht="15">
      <c r="A6860" s="35"/>
      <c r="B6860" s="35"/>
      <c r="C6860" s="35"/>
      <c r="D6860" s="46"/>
      <c r="E6860" s="43"/>
    </row>
    <row r="6861" spans="1:5" ht="15">
      <c r="A6861" s="35"/>
      <c r="B6861" s="35"/>
      <c r="C6861" s="35"/>
      <c r="D6861" s="46"/>
      <c r="E6861" s="43"/>
    </row>
    <row r="6862" spans="1:5" ht="15">
      <c r="A6862" s="35"/>
      <c r="B6862" s="35"/>
      <c r="C6862" s="35"/>
      <c r="D6862" s="46"/>
      <c r="E6862" s="43"/>
    </row>
    <row r="6863" spans="1:5" ht="15">
      <c r="A6863" s="35"/>
      <c r="B6863" s="35"/>
      <c r="C6863" s="35"/>
      <c r="D6863" s="46"/>
      <c r="E6863" s="43"/>
    </row>
    <row r="6864" spans="1:5" ht="15">
      <c r="A6864" s="35"/>
      <c r="B6864" s="35"/>
      <c r="C6864" s="35"/>
      <c r="D6864" s="46"/>
      <c r="E6864" s="43"/>
    </row>
    <row r="6865" spans="1:5" ht="15">
      <c r="A6865" s="35"/>
      <c r="B6865" s="35"/>
      <c r="C6865" s="35"/>
      <c r="D6865" s="46"/>
      <c r="E6865" s="43"/>
    </row>
    <row r="6866" spans="1:5" ht="15">
      <c r="A6866" s="35"/>
      <c r="B6866" s="35"/>
      <c r="C6866" s="35"/>
      <c r="D6866" s="46"/>
      <c r="E6866" s="43"/>
    </row>
    <row r="6867" spans="1:5" ht="15">
      <c r="A6867" s="35"/>
      <c r="B6867" s="35"/>
      <c r="C6867" s="35"/>
      <c r="D6867" s="46"/>
      <c r="E6867" s="43"/>
    </row>
    <row r="6868" spans="1:5" ht="15">
      <c r="A6868" s="35"/>
      <c r="B6868" s="35"/>
      <c r="C6868" s="35"/>
      <c r="D6868" s="46"/>
      <c r="E6868" s="43"/>
    </row>
    <row r="6869" spans="1:5" ht="15">
      <c r="A6869" s="35"/>
      <c r="B6869" s="35"/>
      <c r="C6869" s="35"/>
      <c r="D6869" s="46"/>
      <c r="E6869" s="43"/>
    </row>
    <row r="6870" spans="1:5" ht="15">
      <c r="A6870" s="35"/>
      <c r="B6870" s="35"/>
      <c r="C6870" s="35"/>
      <c r="D6870" s="46"/>
      <c r="E6870" s="43"/>
    </row>
    <row r="6871" spans="1:5" ht="15">
      <c r="A6871" s="35"/>
      <c r="B6871" s="35"/>
      <c r="C6871" s="35"/>
      <c r="D6871" s="46"/>
      <c r="E6871" s="43"/>
    </row>
    <row r="6872" spans="1:5" ht="15">
      <c r="A6872" s="35"/>
      <c r="B6872" s="35"/>
      <c r="C6872" s="35"/>
      <c r="D6872" s="46"/>
      <c r="E6872" s="43"/>
    </row>
    <row r="6873" spans="1:5" ht="15">
      <c r="A6873" s="35"/>
      <c r="B6873" s="35"/>
      <c r="C6873" s="35"/>
      <c r="D6873" s="46"/>
      <c r="E6873" s="43"/>
    </row>
    <row r="6874" spans="1:5" ht="15">
      <c r="A6874" s="35"/>
      <c r="B6874" s="35"/>
      <c r="C6874" s="35"/>
      <c r="D6874" s="46"/>
      <c r="E6874" s="43"/>
    </row>
    <row r="6875" spans="1:5" ht="15">
      <c r="A6875" s="35"/>
      <c r="B6875" s="35"/>
      <c r="C6875" s="35"/>
      <c r="D6875" s="46"/>
      <c r="E6875" s="43"/>
    </row>
    <row r="6876" spans="1:5" ht="15">
      <c r="A6876" s="35"/>
      <c r="B6876" s="35"/>
      <c r="C6876" s="35"/>
      <c r="D6876" s="46"/>
      <c r="E6876" s="43"/>
    </row>
    <row r="6877" spans="1:5" ht="15">
      <c r="A6877" s="35"/>
      <c r="B6877" s="35"/>
      <c r="C6877" s="35"/>
      <c r="D6877" s="46"/>
      <c r="E6877" s="43"/>
    </row>
    <row r="6878" spans="1:5" ht="15">
      <c r="A6878" s="35"/>
      <c r="B6878" s="35"/>
      <c r="C6878" s="35"/>
      <c r="D6878" s="46"/>
      <c r="E6878" s="43"/>
    </row>
    <row r="6879" spans="1:5" ht="15">
      <c r="A6879" s="35"/>
      <c r="B6879" s="35"/>
      <c r="C6879" s="35"/>
      <c r="D6879" s="46"/>
      <c r="E6879" s="43"/>
    </row>
    <row r="6880" spans="1:5" ht="15">
      <c r="A6880" s="35"/>
      <c r="B6880" s="35"/>
      <c r="C6880" s="35"/>
      <c r="D6880" s="46"/>
      <c r="E6880" s="43"/>
    </row>
    <row r="6881" spans="1:5" ht="15">
      <c r="A6881" s="35"/>
      <c r="B6881" s="35"/>
      <c r="C6881" s="35"/>
      <c r="D6881" s="46"/>
      <c r="E6881" s="43"/>
    </row>
    <row r="6882" spans="1:5" ht="15">
      <c r="A6882" s="35"/>
      <c r="B6882" s="35"/>
      <c r="C6882" s="35"/>
      <c r="D6882" s="46"/>
      <c r="E6882" s="43"/>
    </row>
    <row r="6883" spans="1:5" ht="15">
      <c r="A6883" s="35"/>
      <c r="B6883" s="35"/>
      <c r="C6883" s="35"/>
      <c r="D6883" s="46"/>
      <c r="E6883" s="43"/>
    </row>
    <row r="6884" spans="1:5" ht="15">
      <c r="A6884" s="35"/>
      <c r="B6884" s="35"/>
      <c r="C6884" s="35"/>
      <c r="D6884" s="46"/>
      <c r="E6884" s="43"/>
    </row>
    <row r="6885" spans="1:5" ht="15">
      <c r="A6885" s="35"/>
      <c r="B6885" s="35"/>
      <c r="C6885" s="35"/>
      <c r="D6885" s="46"/>
      <c r="E6885" s="43"/>
    </row>
    <row r="6886" spans="1:5" ht="15">
      <c r="A6886" s="35"/>
      <c r="B6886" s="35"/>
      <c r="C6886" s="35"/>
      <c r="D6886" s="46"/>
      <c r="E6886" s="43"/>
    </row>
    <row r="6887" spans="1:5" ht="15">
      <c r="A6887" s="35"/>
      <c r="B6887" s="35"/>
      <c r="C6887" s="35"/>
      <c r="D6887" s="46"/>
      <c r="E6887" s="43"/>
    </row>
    <row r="6888" spans="1:5" ht="15">
      <c r="A6888" s="35"/>
      <c r="B6888" s="35"/>
      <c r="C6888" s="35"/>
      <c r="D6888" s="46"/>
      <c r="E6888" s="43"/>
    </row>
    <row r="6889" spans="1:5" ht="15">
      <c r="A6889" s="35"/>
      <c r="B6889" s="35"/>
      <c r="C6889" s="35"/>
      <c r="D6889" s="46"/>
      <c r="E6889" s="43"/>
    </row>
    <row r="6890" spans="1:5" ht="15">
      <c r="A6890" s="35"/>
      <c r="B6890" s="35"/>
      <c r="C6890" s="35"/>
      <c r="D6890" s="46"/>
      <c r="E6890" s="43"/>
    </row>
    <row r="6891" spans="1:5" ht="15">
      <c r="A6891" s="35"/>
      <c r="B6891" s="35"/>
      <c r="C6891" s="35"/>
      <c r="D6891" s="46"/>
      <c r="E6891" s="43"/>
    </row>
    <row r="6892" spans="1:5" ht="15">
      <c r="A6892" s="35"/>
      <c r="B6892" s="35"/>
      <c r="C6892" s="35"/>
      <c r="D6892" s="46"/>
      <c r="E6892" s="43"/>
    </row>
    <row r="6893" spans="1:5" ht="15">
      <c r="A6893" s="35"/>
      <c r="B6893" s="35"/>
      <c r="C6893" s="35"/>
      <c r="D6893" s="46"/>
      <c r="E6893" s="43"/>
    </row>
    <row r="6894" spans="1:5" ht="15">
      <c r="A6894" s="35"/>
      <c r="B6894" s="35"/>
      <c r="C6894" s="35"/>
      <c r="D6894" s="46"/>
      <c r="E6894" s="43"/>
    </row>
    <row r="6895" spans="1:5" ht="15">
      <c r="A6895" s="35"/>
      <c r="B6895" s="35"/>
      <c r="C6895" s="35"/>
      <c r="D6895" s="46"/>
      <c r="E6895" s="43"/>
    </row>
    <row r="6896" spans="1:5" ht="15">
      <c r="A6896" s="35"/>
      <c r="B6896" s="35"/>
      <c r="C6896" s="35"/>
      <c r="D6896" s="46"/>
      <c r="E6896" s="43"/>
    </row>
    <row r="6897" spans="1:5" ht="15">
      <c r="A6897" s="35"/>
      <c r="B6897" s="35"/>
      <c r="C6897" s="35"/>
      <c r="D6897" s="46"/>
      <c r="E6897" s="43"/>
    </row>
    <row r="6898" spans="1:5" ht="15">
      <c r="A6898" s="35"/>
      <c r="B6898" s="35"/>
      <c r="C6898" s="35"/>
      <c r="D6898" s="46"/>
      <c r="E6898" s="43"/>
    </row>
    <row r="6899" spans="1:5" ht="15">
      <c r="A6899" s="35"/>
      <c r="B6899" s="35"/>
      <c r="C6899" s="35"/>
      <c r="D6899" s="46"/>
      <c r="E6899" s="43"/>
    </row>
    <row r="6900" spans="1:5" ht="15">
      <c r="A6900" s="35"/>
      <c r="B6900" s="35"/>
      <c r="C6900" s="35"/>
      <c r="D6900" s="46"/>
      <c r="E6900" s="43"/>
    </row>
    <row r="6901" spans="1:5" ht="15">
      <c r="A6901" s="35"/>
      <c r="B6901" s="35"/>
      <c r="C6901" s="35"/>
      <c r="D6901" s="46"/>
      <c r="E6901" s="43"/>
    </row>
    <row r="6902" spans="1:5" ht="15">
      <c r="A6902" s="35"/>
      <c r="B6902" s="35"/>
      <c r="C6902" s="35"/>
      <c r="D6902" s="46"/>
      <c r="E6902" s="43"/>
    </row>
    <row r="6903" spans="1:5" ht="15">
      <c r="A6903" s="35"/>
      <c r="B6903" s="35"/>
      <c r="C6903" s="35"/>
      <c r="D6903" s="46"/>
      <c r="E6903" s="43"/>
    </row>
    <row r="6904" spans="1:5" ht="15">
      <c r="A6904" s="35"/>
      <c r="B6904" s="35"/>
      <c r="C6904" s="35"/>
      <c r="D6904" s="46"/>
      <c r="E6904" s="43"/>
    </row>
    <row r="6905" spans="1:5" ht="15">
      <c r="A6905" s="35"/>
      <c r="B6905" s="35"/>
      <c r="C6905" s="35"/>
      <c r="D6905" s="46"/>
      <c r="E6905" s="43"/>
    </row>
    <row r="6906" spans="1:5" ht="15">
      <c r="A6906" s="35"/>
      <c r="B6906" s="35"/>
      <c r="C6906" s="35"/>
      <c r="D6906" s="46"/>
      <c r="E6906" s="43"/>
    </row>
    <row r="6907" spans="1:5" ht="15">
      <c r="A6907" s="35"/>
      <c r="B6907" s="35"/>
      <c r="C6907" s="35"/>
      <c r="D6907" s="46"/>
      <c r="E6907" s="43"/>
    </row>
    <row r="6908" spans="1:5" ht="15">
      <c r="A6908" s="35"/>
      <c r="B6908" s="35"/>
      <c r="C6908" s="35"/>
      <c r="D6908" s="46"/>
      <c r="E6908" s="43"/>
    </row>
    <row r="6909" spans="1:5" ht="15">
      <c r="A6909" s="35"/>
      <c r="B6909" s="35"/>
      <c r="C6909" s="35"/>
      <c r="D6909" s="46"/>
      <c r="E6909" s="43"/>
    </row>
    <row r="6910" spans="1:5" ht="15">
      <c r="A6910" s="35"/>
      <c r="B6910" s="35"/>
      <c r="C6910" s="35"/>
      <c r="D6910" s="46"/>
      <c r="E6910" s="43"/>
    </row>
    <row r="6911" spans="1:5" ht="15">
      <c r="A6911" s="35"/>
      <c r="B6911" s="35"/>
      <c r="C6911" s="35"/>
      <c r="D6911" s="46"/>
      <c r="E6911" s="43"/>
    </row>
    <row r="6912" spans="1:5" ht="15">
      <c r="A6912" s="35"/>
      <c r="B6912" s="35"/>
      <c r="C6912" s="35"/>
      <c r="D6912" s="46"/>
      <c r="E6912" s="43"/>
    </row>
    <row r="6913" spans="1:5" ht="15">
      <c r="A6913" s="35"/>
      <c r="B6913" s="35"/>
      <c r="C6913" s="35"/>
      <c r="D6913" s="46"/>
      <c r="E6913" s="43"/>
    </row>
    <row r="6914" spans="1:5" ht="15">
      <c r="A6914" s="35"/>
      <c r="B6914" s="35"/>
      <c r="C6914" s="35"/>
      <c r="D6914" s="46"/>
      <c r="E6914" s="43"/>
    </row>
    <row r="6915" spans="1:5" ht="15">
      <c r="A6915" s="35"/>
      <c r="B6915" s="35"/>
      <c r="C6915" s="35"/>
      <c r="D6915" s="46"/>
      <c r="E6915" s="43"/>
    </row>
    <row r="6916" spans="1:5" ht="15">
      <c r="A6916" s="35"/>
      <c r="B6916" s="35"/>
      <c r="C6916" s="35"/>
      <c r="D6916" s="46"/>
      <c r="E6916" s="43"/>
    </row>
    <row r="6917" spans="1:5" ht="15">
      <c r="A6917" s="35"/>
      <c r="B6917" s="35"/>
      <c r="C6917" s="35"/>
      <c r="D6917" s="46"/>
      <c r="E6917" s="43"/>
    </row>
    <row r="6918" spans="1:5" ht="15">
      <c r="A6918" s="35"/>
      <c r="B6918" s="35"/>
      <c r="C6918" s="35"/>
      <c r="D6918" s="46"/>
      <c r="E6918" s="43"/>
    </row>
    <row r="6919" spans="1:5" ht="15">
      <c r="A6919" s="35"/>
      <c r="B6919" s="35"/>
      <c r="C6919" s="35"/>
      <c r="D6919" s="46"/>
      <c r="E6919" s="43"/>
    </row>
    <row r="6920" spans="1:5" ht="15">
      <c r="A6920" s="35"/>
      <c r="B6920" s="35"/>
      <c r="C6920" s="35"/>
      <c r="D6920" s="46"/>
      <c r="E6920" s="43"/>
    </row>
    <row r="6921" spans="1:5" ht="15">
      <c r="A6921" s="35"/>
      <c r="B6921" s="35"/>
      <c r="C6921" s="35"/>
      <c r="D6921" s="46"/>
      <c r="E6921" s="43"/>
    </row>
    <row r="6922" spans="1:5" ht="15">
      <c r="A6922" s="35"/>
      <c r="B6922" s="35"/>
      <c r="C6922" s="35"/>
      <c r="D6922" s="46"/>
      <c r="E6922" s="43"/>
    </row>
    <row r="6923" spans="1:5" ht="15">
      <c r="A6923" s="35"/>
      <c r="B6923" s="35"/>
      <c r="C6923" s="35"/>
      <c r="D6923" s="46"/>
      <c r="E6923" s="43"/>
    </row>
    <row r="6924" spans="1:5" ht="15">
      <c r="A6924" s="35"/>
      <c r="B6924" s="35"/>
      <c r="C6924" s="35"/>
      <c r="D6924" s="46"/>
      <c r="E6924" s="43"/>
    </row>
    <row r="6925" spans="1:5" ht="15">
      <c r="A6925" s="35"/>
      <c r="B6925" s="35"/>
      <c r="C6925" s="35"/>
      <c r="D6925" s="46"/>
      <c r="E6925" s="43"/>
    </row>
    <row r="6926" spans="1:5" ht="15">
      <c r="A6926" s="35"/>
      <c r="B6926" s="35"/>
      <c r="C6926" s="35"/>
      <c r="D6926" s="46"/>
      <c r="E6926" s="43"/>
    </row>
    <row r="6927" spans="1:5" ht="15">
      <c r="A6927" s="35"/>
      <c r="B6927" s="35"/>
      <c r="C6927" s="35"/>
      <c r="D6927" s="46"/>
      <c r="E6927" s="43"/>
    </row>
    <row r="6928" spans="1:5" ht="15">
      <c r="A6928" s="35"/>
      <c r="B6928" s="35"/>
      <c r="C6928" s="35"/>
      <c r="D6928" s="46"/>
      <c r="E6928" s="43"/>
    </row>
    <row r="6929" spans="1:5" ht="15">
      <c r="A6929" s="35"/>
      <c r="B6929" s="35"/>
      <c r="C6929" s="35"/>
      <c r="D6929" s="46"/>
      <c r="E6929" s="43"/>
    </row>
    <row r="6930" spans="1:5" ht="15">
      <c r="A6930" s="35"/>
      <c r="B6930" s="35"/>
      <c r="C6930" s="35"/>
      <c r="D6930" s="46"/>
      <c r="E6930" s="43"/>
    </row>
    <row r="6931" spans="1:5" ht="15">
      <c r="A6931" s="35"/>
      <c r="B6931" s="35"/>
      <c r="C6931" s="35"/>
      <c r="D6931" s="46"/>
      <c r="E6931" s="43"/>
    </row>
    <row r="6932" spans="1:5" ht="15">
      <c r="A6932" s="35"/>
      <c r="B6932" s="35"/>
      <c r="C6932" s="35"/>
      <c r="D6932" s="46"/>
      <c r="E6932" s="43"/>
    </row>
    <row r="6933" spans="1:5" ht="15">
      <c r="A6933" s="35"/>
      <c r="B6933" s="35"/>
      <c r="C6933" s="35"/>
      <c r="D6933" s="46"/>
      <c r="E6933" s="43"/>
    </row>
    <row r="6934" spans="1:5" ht="15">
      <c r="A6934" s="35"/>
      <c r="B6934" s="35"/>
      <c r="C6934" s="35"/>
      <c r="D6934" s="46"/>
      <c r="E6934" s="43"/>
    </row>
    <row r="6935" spans="1:5" ht="15">
      <c r="A6935" s="35"/>
      <c r="B6935" s="35"/>
      <c r="C6935" s="35"/>
      <c r="D6935" s="46"/>
      <c r="E6935" s="43"/>
    </row>
    <row r="6936" spans="1:5" ht="15">
      <c r="A6936" s="35"/>
      <c r="B6936" s="35"/>
      <c r="C6936" s="35"/>
      <c r="D6936" s="46"/>
      <c r="E6936" s="43"/>
    </row>
    <row r="6937" spans="1:5" ht="15">
      <c r="A6937" s="35"/>
      <c r="B6937" s="35"/>
      <c r="C6937" s="35"/>
      <c r="D6937" s="46"/>
      <c r="E6937" s="43"/>
    </row>
    <row r="6938" spans="1:5" ht="15">
      <c r="A6938" s="35"/>
      <c r="B6938" s="35"/>
      <c r="C6938" s="35"/>
      <c r="D6938" s="46"/>
      <c r="E6938" s="43"/>
    </row>
    <row r="6939" spans="1:5" ht="15">
      <c r="A6939" s="35"/>
      <c r="B6939" s="35"/>
      <c r="C6939" s="35"/>
      <c r="D6939" s="46"/>
      <c r="E6939" s="43"/>
    </row>
    <row r="6940" spans="1:5" ht="15">
      <c r="A6940" s="35"/>
      <c r="B6940" s="35"/>
      <c r="C6940" s="35"/>
      <c r="D6940" s="46"/>
      <c r="E6940" s="43"/>
    </row>
    <row r="6941" spans="1:5" ht="15">
      <c r="A6941" s="35"/>
      <c r="B6941" s="35"/>
      <c r="C6941" s="35"/>
      <c r="D6941" s="46"/>
      <c r="E6941" s="43"/>
    </row>
    <row r="6942" spans="1:5" ht="15">
      <c r="A6942" s="35"/>
      <c r="B6942" s="35"/>
      <c r="C6942" s="35"/>
      <c r="D6942" s="46"/>
      <c r="E6942" s="43"/>
    </row>
    <row r="6943" spans="1:5" ht="15">
      <c r="A6943" s="35"/>
      <c r="B6943" s="35"/>
      <c r="C6943" s="35"/>
      <c r="D6943" s="46"/>
      <c r="E6943" s="43"/>
    </row>
    <row r="6944" spans="1:5" ht="15">
      <c r="A6944" s="35"/>
      <c r="B6944" s="35"/>
      <c r="C6944" s="35"/>
      <c r="D6944" s="46"/>
      <c r="E6944" s="43"/>
    </row>
    <row r="6945" spans="1:5" ht="15">
      <c r="A6945" s="35"/>
      <c r="B6945" s="35"/>
      <c r="C6945" s="35"/>
      <c r="D6945" s="46"/>
      <c r="E6945" s="43"/>
    </row>
    <row r="6946" spans="1:5" ht="15">
      <c r="A6946" s="35"/>
      <c r="B6946" s="35"/>
      <c r="C6946" s="35"/>
      <c r="D6946" s="46"/>
      <c r="E6946" s="43"/>
    </row>
    <row r="6947" spans="1:5" ht="15">
      <c r="A6947" s="35"/>
      <c r="B6947" s="35"/>
      <c r="C6947" s="35"/>
      <c r="D6947" s="46"/>
      <c r="E6947" s="43"/>
    </row>
    <row r="6948" spans="1:5" ht="15">
      <c r="A6948" s="35"/>
      <c r="B6948" s="35"/>
      <c r="C6948" s="35"/>
      <c r="D6948" s="46"/>
      <c r="E6948" s="43"/>
    </row>
    <row r="6949" spans="1:5" ht="15">
      <c r="A6949" s="35"/>
      <c r="B6949" s="35"/>
      <c r="C6949" s="35"/>
      <c r="D6949" s="46"/>
      <c r="E6949" s="43"/>
    </row>
    <row r="6950" spans="1:5" ht="15">
      <c r="A6950" s="35"/>
      <c r="B6950" s="35"/>
      <c r="C6950" s="35"/>
      <c r="D6950" s="46"/>
      <c r="E6950" s="43"/>
    </row>
    <row r="6951" spans="1:5" ht="15">
      <c r="A6951" s="35"/>
      <c r="B6951" s="35"/>
      <c r="C6951" s="35"/>
      <c r="D6951" s="46"/>
      <c r="E6951" s="43"/>
    </row>
    <row r="6952" spans="1:5" ht="15">
      <c r="A6952" s="35"/>
      <c r="B6952" s="35"/>
      <c r="C6952" s="35"/>
      <c r="D6952" s="46"/>
      <c r="E6952" s="43"/>
    </row>
    <row r="6953" spans="1:5" ht="15">
      <c r="A6953" s="35"/>
      <c r="B6953" s="35"/>
      <c r="C6953" s="35"/>
      <c r="D6953" s="46"/>
      <c r="E6953" s="43"/>
    </row>
    <row r="6954" spans="1:5" ht="15">
      <c r="A6954" s="35"/>
      <c r="B6954" s="35"/>
      <c r="C6954" s="35"/>
      <c r="D6954" s="46"/>
      <c r="E6954" s="43"/>
    </row>
    <row r="6955" spans="1:5" ht="15">
      <c r="A6955" s="35"/>
      <c r="B6955" s="35"/>
      <c r="C6955" s="35"/>
      <c r="D6955" s="46"/>
      <c r="E6955" s="43"/>
    </row>
    <row r="6956" spans="1:5" ht="15">
      <c r="A6956" s="35"/>
      <c r="B6956" s="35"/>
      <c r="C6956" s="35"/>
      <c r="D6956" s="46"/>
      <c r="E6956" s="43"/>
    </row>
    <row r="6957" spans="1:5" ht="15">
      <c r="A6957" s="35"/>
      <c r="B6957" s="35"/>
      <c r="C6957" s="35"/>
      <c r="D6957" s="46"/>
      <c r="E6957" s="43"/>
    </row>
    <row r="6958" spans="1:5" ht="15">
      <c r="A6958" s="35"/>
      <c r="B6958" s="35"/>
      <c r="C6958" s="35"/>
      <c r="D6958" s="46"/>
      <c r="E6958" s="43"/>
    </row>
    <row r="6959" spans="1:5" ht="15">
      <c r="A6959" s="35"/>
      <c r="B6959" s="35"/>
      <c r="C6959" s="35"/>
      <c r="D6959" s="46"/>
      <c r="E6959" s="43"/>
    </row>
    <row r="6960" spans="1:5" ht="15">
      <c r="A6960" s="35"/>
      <c r="B6960" s="35"/>
      <c r="C6960" s="35"/>
      <c r="D6960" s="46"/>
      <c r="E6960" s="43"/>
    </row>
    <row r="6961" spans="1:5" ht="15">
      <c r="A6961" s="35"/>
      <c r="B6961" s="35"/>
      <c r="C6961" s="35"/>
      <c r="D6961" s="46"/>
      <c r="E6961" s="43"/>
    </row>
    <row r="6962" spans="1:5" ht="15">
      <c r="A6962" s="35"/>
      <c r="B6962" s="35"/>
      <c r="C6962" s="35"/>
      <c r="D6962" s="46"/>
      <c r="E6962" s="43"/>
    </row>
    <row r="6963" spans="1:5" ht="15">
      <c r="A6963" s="35"/>
      <c r="B6963" s="35"/>
      <c r="C6963" s="35"/>
      <c r="D6963" s="46"/>
      <c r="E6963" s="43"/>
    </row>
    <row r="6964" spans="1:5" ht="15">
      <c r="A6964" s="35"/>
      <c r="B6964" s="35"/>
      <c r="C6964" s="35"/>
      <c r="D6964" s="46"/>
      <c r="E6964" s="43"/>
    </row>
    <row r="6965" spans="1:5" ht="15">
      <c r="A6965" s="35"/>
      <c r="B6965" s="35"/>
      <c r="C6965" s="35"/>
      <c r="D6965" s="46"/>
      <c r="E6965" s="43"/>
    </row>
    <row r="6966" spans="1:5" ht="15">
      <c r="A6966" s="35"/>
      <c r="B6966" s="35"/>
      <c r="C6966" s="35"/>
      <c r="D6966" s="46"/>
      <c r="E6966" s="43"/>
    </row>
    <row r="6967" spans="1:5" ht="15">
      <c r="A6967" s="35"/>
      <c r="B6967" s="35"/>
      <c r="C6967" s="35"/>
      <c r="D6967" s="46"/>
      <c r="E6967" s="43"/>
    </row>
    <row r="6968" spans="1:5" ht="15">
      <c r="A6968" s="35"/>
      <c r="B6968" s="35"/>
      <c r="C6968" s="35"/>
      <c r="D6968" s="46"/>
      <c r="E6968" s="43"/>
    </row>
    <row r="6969" spans="1:5" ht="15">
      <c r="A6969" s="35"/>
      <c r="B6969" s="35"/>
      <c r="C6969" s="35"/>
      <c r="D6969" s="46"/>
      <c r="E6969" s="43"/>
    </row>
    <row r="6970" spans="1:5" ht="15">
      <c r="A6970" s="35"/>
      <c r="B6970" s="35"/>
      <c r="C6970" s="35"/>
      <c r="D6970" s="46"/>
      <c r="E6970" s="43"/>
    </row>
    <row r="6971" spans="1:5" ht="15">
      <c r="A6971" s="35"/>
      <c r="B6971" s="35"/>
      <c r="C6971" s="35"/>
      <c r="D6971" s="46"/>
      <c r="E6971" s="43"/>
    </row>
    <row r="6972" spans="1:5" ht="15">
      <c r="A6972" s="35"/>
      <c r="B6972" s="35"/>
      <c r="C6972" s="35"/>
      <c r="D6972" s="46"/>
      <c r="E6972" s="43"/>
    </row>
    <row r="6973" spans="1:5" ht="15">
      <c r="A6973" s="35"/>
      <c r="B6973" s="35"/>
      <c r="C6973" s="35"/>
      <c r="D6973" s="46"/>
      <c r="E6973" s="43"/>
    </row>
    <row r="6974" spans="1:5" ht="15">
      <c r="A6974" s="35"/>
      <c r="B6974" s="35"/>
      <c r="C6974" s="35"/>
      <c r="D6974" s="46"/>
      <c r="E6974" s="43"/>
    </row>
    <row r="6975" spans="1:5" ht="15">
      <c r="A6975" s="35"/>
      <c r="B6975" s="35"/>
      <c r="C6975" s="35"/>
      <c r="D6975" s="46"/>
      <c r="E6975" s="43"/>
    </row>
    <row r="6976" spans="1:5" ht="15">
      <c r="A6976" s="35"/>
      <c r="B6976" s="35"/>
      <c r="C6976" s="35"/>
      <c r="D6976" s="46"/>
      <c r="E6976" s="43"/>
    </row>
    <row r="6977" spans="1:5" ht="15">
      <c r="A6977" s="35"/>
      <c r="B6977" s="35"/>
      <c r="C6977" s="35"/>
      <c r="D6977" s="46"/>
      <c r="E6977" s="43"/>
    </row>
    <row r="6978" spans="1:5" ht="15">
      <c r="A6978" s="35"/>
      <c r="B6978" s="35"/>
      <c r="C6978" s="35"/>
      <c r="D6978" s="46"/>
      <c r="E6978" s="43"/>
    </row>
    <row r="6979" spans="1:5" ht="15">
      <c r="A6979" s="35"/>
      <c r="B6979" s="35"/>
      <c r="C6979" s="35"/>
      <c r="D6979" s="46"/>
      <c r="E6979" s="43"/>
    </row>
    <row r="6980" spans="1:5" ht="15">
      <c r="A6980" s="35"/>
      <c r="B6980" s="35"/>
      <c r="C6980" s="35"/>
      <c r="D6980" s="46"/>
      <c r="E6980" s="43"/>
    </row>
    <row r="6981" spans="1:5" ht="15">
      <c r="A6981" s="35"/>
      <c r="B6981" s="35"/>
      <c r="C6981" s="35"/>
      <c r="D6981" s="46"/>
      <c r="E6981" s="43"/>
    </row>
    <row r="6982" spans="1:5" ht="15">
      <c r="A6982" s="35"/>
      <c r="B6982" s="35"/>
      <c r="C6982" s="35"/>
      <c r="D6982" s="46"/>
      <c r="E6982" s="43"/>
    </row>
    <row r="6983" spans="1:5" ht="15">
      <c r="A6983" s="35"/>
      <c r="B6983" s="35"/>
      <c r="C6983" s="35"/>
      <c r="D6983" s="46"/>
      <c r="E6983" s="43"/>
    </row>
    <row r="6984" spans="1:5" ht="15">
      <c r="A6984" s="35"/>
      <c r="B6984" s="35"/>
      <c r="C6984" s="35"/>
      <c r="D6984" s="46"/>
      <c r="E6984" s="43"/>
    </row>
    <row r="6985" spans="1:5" ht="15">
      <c r="A6985" s="35"/>
      <c r="B6985" s="35"/>
      <c r="C6985" s="35"/>
      <c r="D6985" s="46"/>
      <c r="E6985" s="43"/>
    </row>
    <row r="6986" spans="1:5" ht="15">
      <c r="A6986" s="35"/>
      <c r="B6986" s="35"/>
      <c r="C6986" s="35"/>
      <c r="D6986" s="46"/>
      <c r="E6986" s="43"/>
    </row>
    <row r="6987" spans="1:5" ht="15">
      <c r="A6987" s="35"/>
      <c r="B6987" s="35"/>
      <c r="C6987" s="35"/>
      <c r="D6987" s="46"/>
      <c r="E6987" s="43"/>
    </row>
    <row r="6988" spans="1:5" ht="15">
      <c r="A6988" s="35"/>
      <c r="B6988" s="35"/>
      <c r="C6988" s="35"/>
      <c r="D6988" s="46"/>
      <c r="E6988" s="43"/>
    </row>
    <row r="6989" spans="1:5" ht="15">
      <c r="A6989" s="35"/>
      <c r="B6989" s="35"/>
      <c r="C6989" s="35"/>
      <c r="D6989" s="46"/>
      <c r="E6989" s="43"/>
    </row>
    <row r="6990" spans="1:5" ht="15">
      <c r="A6990" s="35"/>
      <c r="B6990" s="35"/>
      <c r="C6990" s="35"/>
      <c r="D6990" s="46"/>
      <c r="E6990" s="43"/>
    </row>
    <row r="6991" spans="1:5" ht="15">
      <c r="A6991" s="35"/>
      <c r="B6991" s="35"/>
      <c r="C6991" s="35"/>
      <c r="D6991" s="46"/>
      <c r="E6991" s="43"/>
    </row>
    <row r="6992" spans="1:5" ht="15">
      <c r="A6992" s="35"/>
      <c r="B6992" s="35"/>
      <c r="C6992" s="35"/>
      <c r="D6992" s="46"/>
      <c r="E6992" s="43"/>
    </row>
    <row r="6993" spans="1:5" ht="15">
      <c r="A6993" s="35"/>
      <c r="B6993" s="35"/>
      <c r="C6993" s="35"/>
      <c r="D6993" s="46"/>
      <c r="E6993" s="43"/>
    </row>
    <row r="6994" spans="1:5" ht="15">
      <c r="A6994" s="35"/>
      <c r="B6994" s="35"/>
      <c r="C6994" s="35"/>
      <c r="D6994" s="46"/>
      <c r="E6994" s="43"/>
    </row>
    <row r="6995" spans="1:5" ht="15">
      <c r="A6995" s="35"/>
      <c r="B6995" s="35"/>
      <c r="C6995" s="35"/>
      <c r="D6995" s="46"/>
      <c r="E6995" s="43"/>
    </row>
    <row r="6996" spans="1:5" ht="15">
      <c r="A6996" s="35"/>
      <c r="B6996" s="35"/>
      <c r="C6996" s="35"/>
      <c r="D6996" s="46"/>
      <c r="E6996" s="43"/>
    </row>
    <row r="6997" spans="1:5" ht="15">
      <c r="A6997" s="35"/>
      <c r="B6997" s="35"/>
      <c r="C6997" s="35"/>
      <c r="D6997" s="46"/>
      <c r="E6997" s="43"/>
    </row>
    <row r="6998" spans="1:5" ht="15">
      <c r="A6998" s="35"/>
      <c r="B6998" s="35"/>
      <c r="C6998" s="35"/>
      <c r="D6998" s="46"/>
      <c r="E6998" s="43"/>
    </row>
    <row r="6999" spans="1:5" ht="15">
      <c r="A6999" s="35"/>
      <c r="B6999" s="35"/>
      <c r="C6999" s="35"/>
      <c r="D6999" s="46"/>
      <c r="E6999" s="43"/>
    </row>
    <row r="7000" spans="1:5" ht="15">
      <c r="A7000" s="35"/>
      <c r="B7000" s="35"/>
      <c r="C7000" s="35"/>
      <c r="D7000" s="46"/>
      <c r="E7000" s="43"/>
    </row>
    <row r="7001" spans="1:5" ht="15">
      <c r="A7001" s="35"/>
      <c r="B7001" s="35"/>
      <c r="C7001" s="35"/>
      <c r="D7001" s="46"/>
      <c r="E7001" s="43"/>
    </row>
    <row r="7002" spans="1:5" ht="15">
      <c r="A7002" s="35"/>
      <c r="B7002" s="35"/>
      <c r="C7002" s="35"/>
      <c r="D7002" s="46"/>
      <c r="E7002" s="43"/>
    </row>
    <row r="7003" spans="1:5" ht="15">
      <c r="A7003" s="35"/>
      <c r="B7003" s="35"/>
      <c r="C7003" s="35"/>
      <c r="D7003" s="46"/>
      <c r="E7003" s="43"/>
    </row>
    <row r="7004" spans="1:5" ht="15">
      <c r="A7004" s="35"/>
      <c r="B7004" s="35"/>
      <c r="C7004" s="35"/>
      <c r="D7004" s="46"/>
      <c r="E7004" s="43"/>
    </row>
    <row r="7005" spans="1:5" ht="15">
      <c r="A7005" s="35"/>
      <c r="B7005" s="35"/>
      <c r="C7005" s="35"/>
      <c r="D7005" s="46"/>
      <c r="E7005" s="43"/>
    </row>
    <row r="7006" spans="1:5" ht="15">
      <c r="A7006" s="35"/>
      <c r="B7006" s="35"/>
      <c r="C7006" s="35"/>
      <c r="D7006" s="46"/>
      <c r="E7006" s="43"/>
    </row>
    <row r="7007" spans="1:5" ht="15">
      <c r="A7007" s="35"/>
      <c r="B7007" s="35"/>
      <c r="C7007" s="35"/>
      <c r="D7007" s="46"/>
      <c r="E7007" s="43"/>
    </row>
    <row r="7008" spans="1:5" ht="15">
      <c r="A7008" s="35"/>
      <c r="B7008" s="35"/>
      <c r="C7008" s="35"/>
      <c r="D7008" s="46"/>
      <c r="E7008" s="43"/>
    </row>
    <row r="7009" spans="1:5" ht="15">
      <c r="A7009" s="35"/>
      <c r="B7009" s="35"/>
      <c r="C7009" s="35"/>
      <c r="D7009" s="46"/>
      <c r="E7009" s="43"/>
    </row>
    <row r="7010" spans="1:5" ht="15">
      <c r="A7010" s="35"/>
      <c r="B7010" s="35"/>
      <c r="C7010" s="35"/>
      <c r="D7010" s="46"/>
      <c r="E7010" s="43"/>
    </row>
    <row r="7011" spans="1:5" ht="15">
      <c r="A7011" s="35"/>
      <c r="B7011" s="35"/>
      <c r="C7011" s="35"/>
      <c r="D7011" s="46"/>
      <c r="E7011" s="43"/>
    </row>
    <row r="7012" spans="1:5" ht="15">
      <c r="A7012" s="35"/>
      <c r="B7012" s="35"/>
      <c r="C7012" s="35"/>
      <c r="D7012" s="46"/>
      <c r="E7012" s="43"/>
    </row>
    <row r="7013" spans="1:5" ht="15">
      <c r="A7013" s="35"/>
      <c r="B7013" s="35"/>
      <c r="C7013" s="35"/>
      <c r="D7013" s="46"/>
      <c r="E7013" s="43"/>
    </row>
    <row r="7014" spans="1:5" ht="15">
      <c r="A7014" s="35"/>
      <c r="B7014" s="35"/>
      <c r="C7014" s="35"/>
      <c r="D7014" s="46"/>
      <c r="E7014" s="43"/>
    </row>
    <row r="7015" spans="1:5" ht="15">
      <c r="A7015" s="35"/>
      <c r="B7015" s="35"/>
      <c r="C7015" s="35"/>
      <c r="D7015" s="46"/>
      <c r="E7015" s="43"/>
    </row>
    <row r="7016" spans="1:5" ht="15">
      <c r="A7016" s="35"/>
      <c r="B7016" s="35"/>
      <c r="C7016" s="35"/>
      <c r="D7016" s="46"/>
      <c r="E7016" s="43"/>
    </row>
    <row r="7017" spans="1:5" ht="15">
      <c r="A7017" s="35"/>
      <c r="B7017" s="35"/>
      <c r="C7017" s="35"/>
      <c r="D7017" s="46"/>
      <c r="E7017" s="43"/>
    </row>
    <row r="7018" spans="1:5" ht="15">
      <c r="A7018" s="35"/>
      <c r="B7018" s="35"/>
      <c r="C7018" s="35"/>
      <c r="D7018" s="46"/>
      <c r="E7018" s="43"/>
    </row>
    <row r="7019" spans="1:5" ht="15">
      <c r="A7019" s="35"/>
      <c r="B7019" s="35"/>
      <c r="C7019" s="35"/>
      <c r="D7019" s="46"/>
      <c r="E7019" s="43"/>
    </row>
    <row r="7020" spans="1:5" ht="15">
      <c r="A7020" s="35"/>
      <c r="B7020" s="35"/>
      <c r="C7020" s="35"/>
      <c r="D7020" s="46"/>
      <c r="E7020" s="43"/>
    </row>
    <row r="7021" spans="1:5" ht="15">
      <c r="A7021" s="35"/>
      <c r="B7021" s="35"/>
      <c r="C7021" s="35"/>
      <c r="D7021" s="46"/>
      <c r="E7021" s="43"/>
    </row>
    <row r="7022" spans="1:5" ht="15">
      <c r="A7022" s="35"/>
      <c r="B7022" s="35"/>
      <c r="C7022" s="35"/>
      <c r="D7022" s="46"/>
      <c r="E7022" s="43"/>
    </row>
    <row r="7023" spans="1:5" ht="15">
      <c r="A7023" s="35"/>
      <c r="B7023" s="35"/>
      <c r="C7023" s="35"/>
      <c r="D7023" s="46"/>
      <c r="E7023" s="43"/>
    </row>
    <row r="7024" spans="1:5" ht="15">
      <c r="A7024" s="35"/>
      <c r="B7024" s="35"/>
      <c r="C7024" s="35"/>
      <c r="D7024" s="46"/>
      <c r="E7024" s="43"/>
    </row>
    <row r="7025" spans="1:5" ht="15">
      <c r="A7025" s="35"/>
      <c r="B7025" s="35"/>
      <c r="C7025" s="35"/>
      <c r="D7025" s="46"/>
      <c r="E7025" s="43"/>
    </row>
    <row r="7026" spans="1:5" ht="15">
      <c r="A7026" s="35"/>
      <c r="B7026" s="35"/>
      <c r="C7026" s="35"/>
      <c r="D7026" s="46"/>
      <c r="E7026" s="43"/>
    </row>
    <row r="7027" spans="1:5" ht="15">
      <c r="A7027" s="35"/>
      <c r="B7027" s="35"/>
      <c r="C7027" s="35"/>
      <c r="D7027" s="46"/>
      <c r="E7027" s="43"/>
    </row>
    <row r="7028" spans="1:5" ht="15">
      <c r="A7028" s="35"/>
      <c r="B7028" s="35"/>
      <c r="C7028" s="35"/>
      <c r="D7028" s="46"/>
      <c r="E7028" s="43"/>
    </row>
    <row r="7029" spans="1:5" ht="15">
      <c r="A7029" s="35"/>
      <c r="B7029" s="35"/>
      <c r="C7029" s="35"/>
      <c r="D7029" s="46"/>
      <c r="E7029" s="43"/>
    </row>
    <row r="7030" spans="1:5" ht="15">
      <c r="A7030" s="35"/>
      <c r="B7030" s="35"/>
      <c r="C7030" s="35"/>
      <c r="D7030" s="46"/>
      <c r="E7030" s="43"/>
    </row>
    <row r="7031" spans="1:5" ht="15">
      <c r="A7031" s="35"/>
      <c r="B7031" s="35"/>
      <c r="C7031" s="35"/>
      <c r="D7031" s="46"/>
      <c r="E7031" s="43"/>
    </row>
    <row r="7032" spans="1:5" ht="15">
      <c r="A7032" s="35"/>
      <c r="B7032" s="35"/>
      <c r="C7032" s="35"/>
      <c r="D7032" s="46"/>
      <c r="E7032" s="43"/>
    </row>
    <row r="7033" spans="1:5" ht="15">
      <c r="A7033" s="35"/>
      <c r="B7033" s="35"/>
      <c r="C7033" s="35"/>
      <c r="D7033" s="46"/>
      <c r="E7033" s="43"/>
    </row>
    <row r="7034" spans="1:5" ht="15">
      <c r="A7034" s="35"/>
      <c r="B7034" s="35"/>
      <c r="C7034" s="35"/>
      <c r="D7034" s="46"/>
      <c r="E7034" s="43"/>
    </row>
    <row r="7035" spans="1:5" ht="15">
      <c r="A7035" s="35"/>
      <c r="B7035" s="35"/>
      <c r="C7035" s="35"/>
      <c r="D7035" s="46"/>
      <c r="E7035" s="43"/>
    </row>
    <row r="7036" spans="1:5" ht="15">
      <c r="A7036" s="35"/>
      <c r="B7036" s="35"/>
      <c r="C7036" s="35"/>
      <c r="D7036" s="46"/>
      <c r="E7036" s="43"/>
    </row>
    <row r="7037" spans="1:5" ht="15">
      <c r="A7037" s="35"/>
      <c r="B7037" s="35"/>
      <c r="C7037" s="35"/>
      <c r="D7037" s="46"/>
      <c r="E7037" s="43"/>
    </row>
    <row r="7038" spans="1:5" ht="15">
      <c r="A7038" s="35"/>
      <c r="B7038" s="35"/>
      <c r="C7038" s="35"/>
      <c r="D7038" s="46"/>
      <c r="E7038" s="43"/>
    </row>
    <row r="7039" spans="1:5" ht="15">
      <c r="A7039" s="35"/>
      <c r="B7039" s="35"/>
      <c r="C7039" s="35"/>
      <c r="D7039" s="46"/>
      <c r="E7039" s="43"/>
    </row>
    <row r="7040" spans="1:5" ht="15">
      <c r="A7040" s="35"/>
      <c r="B7040" s="35"/>
      <c r="C7040" s="35"/>
      <c r="D7040" s="46"/>
      <c r="E7040" s="43"/>
    </row>
    <row r="7041" spans="1:5" ht="15">
      <c r="A7041" s="35"/>
      <c r="B7041" s="35"/>
      <c r="C7041" s="35"/>
      <c r="D7041" s="46"/>
      <c r="E7041" s="43"/>
    </row>
    <row r="7042" spans="1:5" ht="15">
      <c r="A7042" s="35"/>
      <c r="B7042" s="35"/>
      <c r="C7042" s="35"/>
      <c r="D7042" s="46"/>
      <c r="E7042" s="43"/>
    </row>
    <row r="7043" spans="1:5" ht="15">
      <c r="A7043" s="35"/>
      <c r="B7043" s="35"/>
      <c r="C7043" s="35"/>
      <c r="D7043" s="46"/>
      <c r="E7043" s="43"/>
    </row>
    <row r="7044" spans="1:5" ht="15">
      <c r="A7044" s="35"/>
      <c r="B7044" s="35"/>
      <c r="C7044" s="35"/>
      <c r="D7044" s="46"/>
      <c r="E7044" s="43"/>
    </row>
    <row r="7045" spans="1:5" ht="15">
      <c r="A7045" s="35"/>
      <c r="B7045" s="35"/>
      <c r="C7045" s="35"/>
      <c r="D7045" s="46"/>
      <c r="E7045" s="43"/>
    </row>
    <row r="7046" spans="1:5" ht="15">
      <c r="A7046" s="35"/>
      <c r="B7046" s="35"/>
      <c r="C7046" s="35"/>
      <c r="D7046" s="46"/>
      <c r="E7046" s="43"/>
    </row>
    <row r="7047" spans="1:5" ht="15">
      <c r="A7047" s="35"/>
      <c r="B7047" s="35"/>
      <c r="C7047" s="35"/>
      <c r="D7047" s="46"/>
      <c r="E7047" s="43"/>
    </row>
    <row r="7048" spans="1:5" ht="15">
      <c r="A7048" s="35"/>
      <c r="B7048" s="35"/>
      <c r="C7048" s="35"/>
      <c r="D7048" s="46"/>
      <c r="E7048" s="43"/>
    </row>
    <row r="7049" spans="1:5" ht="15">
      <c r="A7049" s="35"/>
      <c r="B7049" s="35"/>
      <c r="C7049" s="35"/>
      <c r="D7049" s="46"/>
      <c r="E7049" s="43"/>
    </row>
    <row r="7050" spans="1:5" ht="15">
      <c r="A7050" s="35"/>
      <c r="B7050" s="35"/>
      <c r="C7050" s="35"/>
      <c r="D7050" s="46"/>
      <c r="E7050" s="43"/>
    </row>
    <row r="7051" spans="1:5" ht="15">
      <c r="A7051" s="35"/>
      <c r="B7051" s="35"/>
      <c r="C7051" s="35"/>
      <c r="D7051" s="46"/>
      <c r="E7051" s="43"/>
    </row>
    <row r="7052" spans="1:5" ht="15">
      <c r="A7052" s="35"/>
      <c r="B7052" s="35"/>
      <c r="C7052" s="35"/>
      <c r="D7052" s="46"/>
      <c r="E7052" s="43"/>
    </row>
    <row r="7053" spans="1:5" ht="15">
      <c r="A7053" s="35"/>
      <c r="B7053" s="35"/>
      <c r="C7053" s="35"/>
      <c r="D7053" s="46"/>
      <c r="E7053" s="43"/>
    </row>
    <row r="7054" spans="1:5" ht="15">
      <c r="A7054" s="35"/>
      <c r="B7054" s="35"/>
      <c r="C7054" s="35"/>
      <c r="D7054" s="46"/>
      <c r="E7054" s="43"/>
    </row>
    <row r="7055" spans="1:5" ht="15">
      <c r="A7055" s="35"/>
      <c r="B7055" s="35"/>
      <c r="C7055" s="35"/>
      <c r="D7055" s="46"/>
      <c r="E7055" s="43"/>
    </row>
    <row r="7056" spans="1:5" ht="15">
      <c r="A7056" s="35"/>
      <c r="B7056" s="35"/>
      <c r="C7056" s="35"/>
      <c r="D7056" s="46"/>
      <c r="E7056" s="43"/>
    </row>
    <row r="7057" spans="1:5" ht="15">
      <c r="A7057" s="35"/>
      <c r="B7057" s="35"/>
      <c r="C7057" s="35"/>
      <c r="D7057" s="46"/>
      <c r="E7057" s="43"/>
    </row>
    <row r="7058" spans="1:5" ht="15">
      <c r="A7058" s="35"/>
      <c r="B7058" s="35"/>
      <c r="C7058" s="35"/>
      <c r="D7058" s="46"/>
      <c r="E7058" s="43"/>
    </row>
    <row r="7059" spans="1:5" ht="15">
      <c r="A7059" s="35"/>
      <c r="B7059" s="35"/>
      <c r="C7059" s="35"/>
      <c r="D7059" s="46"/>
      <c r="E7059" s="43"/>
    </row>
    <row r="7060" spans="1:5" ht="15">
      <c r="A7060" s="35"/>
      <c r="B7060" s="35"/>
      <c r="C7060" s="35"/>
      <c r="D7060" s="46"/>
      <c r="E7060" s="43"/>
    </row>
    <row r="7061" spans="1:5" ht="15">
      <c r="A7061" s="35"/>
      <c r="B7061" s="35"/>
      <c r="C7061" s="35"/>
      <c r="D7061" s="46"/>
      <c r="E7061" s="43"/>
    </row>
    <row r="7062" spans="1:5" ht="15">
      <c r="A7062" s="35"/>
      <c r="B7062" s="35"/>
      <c r="C7062" s="35"/>
      <c r="D7062" s="46"/>
      <c r="E7062" s="43"/>
    </row>
    <row r="7063" spans="1:5" ht="15">
      <c r="A7063" s="35"/>
      <c r="B7063" s="35"/>
      <c r="C7063" s="35"/>
      <c r="D7063" s="46"/>
      <c r="E7063" s="43"/>
    </row>
    <row r="7064" spans="1:5" ht="15">
      <c r="A7064" s="35"/>
      <c r="B7064" s="35"/>
      <c r="C7064" s="35"/>
      <c r="D7064" s="46"/>
      <c r="E7064" s="43"/>
    </row>
    <row r="7065" spans="1:5" ht="15">
      <c r="A7065" s="35"/>
      <c r="B7065" s="35"/>
      <c r="C7065" s="35"/>
      <c r="D7065" s="46"/>
      <c r="E7065" s="43"/>
    </row>
    <row r="7066" spans="1:5" ht="15">
      <c r="A7066" s="35"/>
      <c r="B7066" s="35"/>
      <c r="C7066" s="35"/>
      <c r="D7066" s="46"/>
      <c r="E7066" s="43"/>
    </row>
    <row r="7067" spans="1:5" ht="15">
      <c r="A7067" s="35"/>
      <c r="B7067" s="35"/>
      <c r="C7067" s="35"/>
      <c r="D7067" s="46"/>
      <c r="E7067" s="43"/>
    </row>
    <row r="7068" spans="1:5" ht="15">
      <c r="A7068" s="35"/>
      <c r="B7068" s="35"/>
      <c r="C7068" s="35"/>
      <c r="D7068" s="46"/>
      <c r="E7068" s="43"/>
    </row>
    <row r="7069" spans="1:5" ht="15">
      <c r="A7069" s="35"/>
      <c r="B7069" s="35"/>
      <c r="C7069" s="35"/>
      <c r="D7069" s="46"/>
      <c r="E7069" s="43"/>
    </row>
    <row r="7070" spans="1:5" ht="15">
      <c r="A7070" s="35"/>
      <c r="B7070" s="35"/>
      <c r="C7070" s="35"/>
      <c r="D7070" s="46"/>
      <c r="E7070" s="43"/>
    </row>
    <row r="7071" spans="1:5" ht="15">
      <c r="A7071" s="35"/>
      <c r="B7071" s="35"/>
      <c r="C7071" s="35"/>
      <c r="D7071" s="46"/>
      <c r="E7071" s="43"/>
    </row>
    <row r="7072" spans="1:5" ht="15">
      <c r="A7072" s="35"/>
      <c r="B7072" s="35"/>
      <c r="C7072" s="35"/>
      <c r="D7072" s="46"/>
      <c r="E7072" s="43"/>
    </row>
    <row r="7073" spans="1:5" ht="15">
      <c r="A7073" s="35"/>
      <c r="B7073" s="35"/>
      <c r="C7073" s="35"/>
      <c r="D7073" s="46"/>
      <c r="E7073" s="43"/>
    </row>
    <row r="7074" spans="1:5" ht="15">
      <c r="A7074" s="35"/>
      <c r="B7074" s="35"/>
      <c r="C7074" s="35"/>
      <c r="D7074" s="46"/>
      <c r="E7074" s="43"/>
    </row>
    <row r="7075" spans="1:5" ht="15">
      <c r="A7075" s="35"/>
      <c r="B7075" s="35"/>
      <c r="C7075" s="35"/>
      <c r="D7075" s="46"/>
      <c r="E7075" s="43"/>
    </row>
    <row r="7076" spans="1:5" ht="15">
      <c r="A7076" s="35"/>
      <c r="B7076" s="35"/>
      <c r="C7076" s="35"/>
      <c r="D7076" s="46"/>
      <c r="E7076" s="43"/>
    </row>
    <row r="7077" spans="1:5" ht="15">
      <c r="A7077" s="35"/>
      <c r="B7077" s="35"/>
      <c r="C7077" s="35"/>
      <c r="D7077" s="46"/>
      <c r="E7077" s="43"/>
    </row>
    <row r="7078" spans="1:5" ht="15">
      <c r="A7078" s="35"/>
      <c r="B7078" s="35"/>
      <c r="C7078" s="35"/>
      <c r="D7078" s="46"/>
      <c r="E7078" s="43"/>
    </row>
    <row r="7079" spans="1:5" ht="15">
      <c r="A7079" s="35"/>
      <c r="B7079" s="35"/>
      <c r="C7079" s="35"/>
      <c r="D7079" s="46"/>
      <c r="E7079" s="43"/>
    </row>
    <row r="7080" spans="1:5" ht="15">
      <c r="A7080" s="35"/>
      <c r="B7080" s="35"/>
      <c r="C7080" s="35"/>
      <c r="D7080" s="46"/>
      <c r="E7080" s="43"/>
    </row>
    <row r="7081" spans="1:5" ht="15">
      <c r="A7081" s="35"/>
      <c r="B7081" s="35"/>
      <c r="C7081" s="35"/>
      <c r="D7081" s="46"/>
      <c r="E7081" s="43"/>
    </row>
    <row r="7082" spans="1:5" ht="15">
      <c r="A7082" s="35"/>
      <c r="B7082" s="35"/>
      <c r="C7082" s="35"/>
      <c r="D7082" s="46"/>
      <c r="E7082" s="43"/>
    </row>
    <row r="7083" spans="1:5" ht="15">
      <c r="A7083" s="35"/>
      <c r="B7083" s="35"/>
      <c r="C7083" s="35"/>
      <c r="D7083" s="46"/>
      <c r="E7083" s="43"/>
    </row>
    <row r="7084" spans="1:5" ht="15">
      <c r="A7084" s="35"/>
      <c r="B7084" s="35"/>
      <c r="C7084" s="35"/>
      <c r="D7084" s="46"/>
      <c r="E7084" s="43"/>
    </row>
    <row r="7085" spans="1:5" ht="15">
      <c r="A7085" s="35"/>
      <c r="B7085" s="35"/>
      <c r="C7085" s="35"/>
      <c r="D7085" s="46"/>
      <c r="E7085" s="43"/>
    </row>
    <row r="7086" spans="1:5" ht="15">
      <c r="A7086" s="35"/>
      <c r="B7086" s="35"/>
      <c r="C7086" s="35"/>
      <c r="D7086" s="46"/>
      <c r="E7086" s="43"/>
    </row>
    <row r="7087" spans="1:5" ht="15">
      <c r="A7087" s="35"/>
      <c r="B7087" s="35"/>
      <c r="C7087" s="35"/>
      <c r="D7087" s="46"/>
      <c r="E7087" s="43"/>
    </row>
    <row r="7088" spans="1:5" ht="15">
      <c r="A7088" s="35"/>
      <c r="B7088" s="35"/>
      <c r="C7088" s="35"/>
      <c r="D7088" s="46"/>
      <c r="E7088" s="43"/>
    </row>
    <row r="7089" spans="1:5" ht="15">
      <c r="A7089" s="35"/>
      <c r="B7089" s="35"/>
      <c r="C7089" s="35"/>
      <c r="D7089" s="46"/>
      <c r="E7089" s="43"/>
    </row>
    <row r="7090" spans="1:5" ht="15">
      <c r="A7090" s="35"/>
      <c r="B7090" s="35"/>
      <c r="C7090" s="35"/>
      <c r="D7090" s="46"/>
      <c r="E7090" s="43"/>
    </row>
    <row r="7091" spans="1:5" ht="15">
      <c r="A7091" s="35"/>
      <c r="B7091" s="35"/>
      <c r="C7091" s="35"/>
      <c r="D7091" s="46"/>
      <c r="E7091" s="43"/>
    </row>
    <row r="7092" spans="1:5" ht="15">
      <c r="A7092" s="35"/>
      <c r="B7092" s="35"/>
      <c r="C7092" s="35"/>
      <c r="D7092" s="46"/>
      <c r="E7092" s="43"/>
    </row>
    <row r="7093" spans="1:5" ht="15">
      <c r="A7093" s="35"/>
      <c r="B7093" s="35"/>
      <c r="C7093" s="35"/>
      <c r="D7093" s="46"/>
      <c r="E7093" s="43"/>
    </row>
    <row r="7094" spans="1:5" ht="15">
      <c r="A7094" s="35"/>
      <c r="B7094" s="35"/>
      <c r="C7094" s="35"/>
      <c r="D7094" s="46"/>
      <c r="E7094" s="43"/>
    </row>
    <row r="7095" spans="1:5" ht="15">
      <c r="A7095" s="35"/>
      <c r="B7095" s="35"/>
      <c r="C7095" s="35"/>
      <c r="D7095" s="46"/>
      <c r="E7095" s="43"/>
    </row>
    <row r="7096" spans="1:5" ht="15">
      <c r="A7096" s="35"/>
      <c r="B7096" s="35"/>
      <c r="C7096" s="35"/>
      <c r="D7096" s="46"/>
      <c r="E7096" s="43"/>
    </row>
    <row r="7097" spans="1:5" ht="15">
      <c r="A7097" s="35"/>
      <c r="B7097" s="35"/>
      <c r="C7097" s="35"/>
      <c r="D7097" s="46"/>
      <c r="E7097" s="43"/>
    </row>
    <row r="7098" spans="1:5" ht="15">
      <c r="A7098" s="35"/>
      <c r="B7098" s="35"/>
      <c r="C7098" s="35"/>
      <c r="D7098" s="46"/>
      <c r="E7098" s="43"/>
    </row>
    <row r="7099" spans="1:5" ht="15">
      <c r="A7099" s="35"/>
      <c r="B7099" s="35"/>
      <c r="C7099" s="35"/>
      <c r="D7099" s="46"/>
      <c r="E7099" s="43"/>
    </row>
    <row r="7100" spans="1:5" ht="15">
      <c r="A7100" s="35"/>
      <c r="B7100" s="35"/>
      <c r="C7100" s="35"/>
      <c r="D7100" s="46"/>
      <c r="E7100" s="43"/>
    </row>
    <row r="7101" spans="1:5" ht="15">
      <c r="A7101" s="35"/>
      <c r="B7101" s="35"/>
      <c r="C7101" s="35"/>
      <c r="D7101" s="46"/>
      <c r="E7101" s="43"/>
    </row>
    <row r="7102" spans="1:5" ht="15">
      <c r="A7102" s="35"/>
      <c r="B7102" s="35"/>
      <c r="C7102" s="35"/>
      <c r="D7102" s="46"/>
      <c r="E7102" s="43"/>
    </row>
    <row r="7103" spans="1:5" ht="15">
      <c r="A7103" s="35"/>
      <c r="B7103" s="35"/>
      <c r="C7103" s="35"/>
      <c r="D7103" s="46"/>
      <c r="E7103" s="43"/>
    </row>
    <row r="7104" spans="1:5" ht="15">
      <c r="A7104" s="35"/>
      <c r="B7104" s="35"/>
      <c r="C7104" s="35"/>
      <c r="D7104" s="46"/>
      <c r="E7104" s="43"/>
    </row>
    <row r="7105" spans="1:5" ht="15">
      <c r="A7105" s="35"/>
      <c r="B7105" s="35"/>
      <c r="C7105" s="35"/>
      <c r="D7105" s="46"/>
      <c r="E7105" s="43"/>
    </row>
    <row r="7106" spans="1:5" ht="15">
      <c r="A7106" s="35"/>
      <c r="B7106" s="35"/>
      <c r="C7106" s="35"/>
      <c r="D7106" s="46"/>
      <c r="E7106" s="43"/>
    </row>
    <row r="7107" spans="1:5" ht="15">
      <c r="A7107" s="35"/>
      <c r="B7107" s="35"/>
      <c r="C7107" s="35"/>
      <c r="D7107" s="46"/>
      <c r="E7107" s="43"/>
    </row>
    <row r="7108" spans="1:5" ht="15">
      <c r="A7108" s="35"/>
      <c r="B7108" s="35"/>
      <c r="C7108" s="35"/>
      <c r="D7108" s="46"/>
      <c r="E7108" s="43"/>
    </row>
    <row r="7109" spans="1:5" ht="15">
      <c r="A7109" s="35"/>
      <c r="B7109" s="35"/>
      <c r="C7109" s="35"/>
      <c r="D7109" s="46"/>
      <c r="E7109" s="43"/>
    </row>
    <row r="7110" spans="1:5" ht="15">
      <c r="A7110" s="35"/>
      <c r="B7110" s="35"/>
      <c r="C7110" s="35"/>
      <c r="D7110" s="46"/>
      <c r="E7110" s="43"/>
    </row>
    <row r="7111" spans="1:5" ht="15">
      <c r="A7111" s="35"/>
      <c r="B7111" s="35"/>
      <c r="C7111" s="35"/>
      <c r="D7111" s="46"/>
      <c r="E7111" s="43"/>
    </row>
    <row r="7112" spans="1:5" ht="15">
      <c r="A7112" s="35"/>
      <c r="B7112" s="35"/>
      <c r="C7112" s="35"/>
      <c r="D7112" s="46"/>
      <c r="E7112" s="43"/>
    </row>
    <row r="7113" spans="1:5" ht="15">
      <c r="A7113" s="35"/>
      <c r="B7113" s="35"/>
      <c r="C7113" s="35"/>
      <c r="D7113" s="46"/>
      <c r="E7113" s="43"/>
    </row>
    <row r="7114" spans="1:5" ht="15">
      <c r="A7114" s="35"/>
      <c r="B7114" s="35"/>
      <c r="C7114" s="35"/>
      <c r="D7114" s="46"/>
      <c r="E7114" s="43"/>
    </row>
    <row r="7115" spans="1:5" ht="15">
      <c r="A7115" s="35"/>
      <c r="B7115" s="35"/>
      <c r="C7115" s="35"/>
      <c r="D7115" s="46"/>
      <c r="E7115" s="43"/>
    </row>
    <row r="7116" spans="1:5" ht="15">
      <c r="A7116" s="35"/>
      <c r="B7116" s="35"/>
      <c r="C7116" s="35"/>
      <c r="D7116" s="46"/>
      <c r="E7116" s="43"/>
    </row>
    <row r="7117" spans="1:5" ht="15">
      <c r="A7117" s="35"/>
      <c r="B7117" s="35"/>
      <c r="C7117" s="35"/>
      <c r="D7117" s="46"/>
      <c r="E7117" s="43"/>
    </row>
    <row r="7118" spans="1:5" ht="15">
      <c r="A7118" s="35"/>
      <c r="B7118" s="35"/>
      <c r="C7118" s="35"/>
      <c r="D7118" s="46"/>
      <c r="E7118" s="43"/>
    </row>
    <row r="7119" spans="1:5" ht="15">
      <c r="A7119" s="35"/>
      <c r="B7119" s="35"/>
      <c r="C7119" s="35"/>
      <c r="D7119" s="46"/>
      <c r="E7119" s="43"/>
    </row>
    <row r="7120" spans="1:5" ht="15">
      <c r="A7120" s="35"/>
      <c r="B7120" s="35"/>
      <c r="C7120" s="35"/>
      <c r="D7120" s="46"/>
      <c r="E7120" s="43"/>
    </row>
    <row r="7121" spans="1:5" ht="15">
      <c r="A7121" s="35"/>
      <c r="B7121" s="35"/>
      <c r="C7121" s="35"/>
      <c r="D7121" s="46"/>
      <c r="E7121" s="43"/>
    </row>
    <row r="7122" spans="1:5" ht="15">
      <c r="A7122" s="35"/>
      <c r="B7122" s="35"/>
      <c r="C7122" s="35"/>
      <c r="D7122" s="46"/>
      <c r="E7122" s="43"/>
    </row>
    <row r="7123" spans="1:5" ht="15">
      <c r="A7123" s="35"/>
      <c r="B7123" s="35"/>
      <c r="C7123" s="35"/>
      <c r="D7123" s="46"/>
      <c r="E7123" s="43"/>
    </row>
    <row r="7124" spans="1:5" ht="15">
      <c r="A7124" s="35"/>
      <c r="B7124" s="35"/>
      <c r="C7124" s="35"/>
      <c r="D7124" s="46"/>
      <c r="E7124" s="43"/>
    </row>
    <row r="7125" spans="1:5" ht="15">
      <c r="A7125" s="35"/>
      <c r="B7125" s="35"/>
      <c r="C7125" s="35"/>
      <c r="D7125" s="46"/>
      <c r="E7125" s="43"/>
    </row>
    <row r="7126" spans="1:5" ht="15">
      <c r="A7126" s="35"/>
      <c r="B7126" s="35"/>
      <c r="C7126" s="35"/>
      <c r="D7126" s="46"/>
      <c r="E7126" s="43"/>
    </row>
    <row r="7127" spans="1:5" ht="15">
      <c r="A7127" s="35"/>
      <c r="B7127" s="35"/>
      <c r="C7127" s="35"/>
      <c r="D7127" s="46"/>
      <c r="E7127" s="43"/>
    </row>
    <row r="7128" spans="1:5" ht="15">
      <c r="A7128" s="35"/>
      <c r="B7128" s="35"/>
      <c r="C7128" s="35"/>
      <c r="D7128" s="46"/>
      <c r="E7128" s="43"/>
    </row>
    <row r="7129" spans="1:5" ht="15">
      <c r="A7129" s="35"/>
      <c r="B7129" s="35"/>
      <c r="C7129" s="35"/>
      <c r="D7129" s="46"/>
      <c r="E7129" s="43"/>
    </row>
    <row r="7130" spans="1:5" ht="15">
      <c r="A7130" s="35"/>
      <c r="B7130" s="35"/>
      <c r="C7130" s="35"/>
      <c r="D7130" s="46"/>
      <c r="E7130" s="43"/>
    </row>
    <row r="7131" spans="1:5" ht="15">
      <c r="A7131" s="35"/>
      <c r="B7131" s="35"/>
      <c r="C7131" s="35"/>
      <c r="D7131" s="46"/>
      <c r="E7131" s="43"/>
    </row>
    <row r="7132" spans="1:5" ht="15">
      <c r="A7132" s="35"/>
      <c r="B7132" s="35"/>
      <c r="C7132" s="35"/>
      <c r="D7132" s="46"/>
      <c r="E7132" s="43"/>
    </row>
    <row r="7133" spans="1:5" ht="15">
      <c r="A7133" s="35"/>
      <c r="B7133" s="35"/>
      <c r="C7133" s="35"/>
      <c r="D7133" s="46"/>
      <c r="E7133" s="43"/>
    </row>
    <row r="7134" spans="1:5" ht="15">
      <c r="A7134" s="35"/>
      <c r="B7134" s="35"/>
      <c r="C7134" s="35"/>
      <c r="D7134" s="46"/>
      <c r="E7134" s="43"/>
    </row>
    <row r="7135" spans="1:5" ht="15">
      <c r="A7135" s="35"/>
      <c r="B7135" s="35"/>
      <c r="C7135" s="35"/>
      <c r="D7135" s="46"/>
      <c r="E7135" s="43"/>
    </row>
    <row r="7136" spans="1:5" ht="15">
      <c r="A7136" s="35"/>
      <c r="B7136" s="35"/>
      <c r="C7136" s="35"/>
      <c r="D7136" s="46"/>
      <c r="E7136" s="43"/>
    </row>
    <row r="7137" spans="1:5" ht="15">
      <c r="A7137" s="35"/>
      <c r="B7137" s="35"/>
      <c r="C7137" s="35"/>
      <c r="D7137" s="46"/>
      <c r="E7137" s="43"/>
    </row>
    <row r="7138" spans="1:5" ht="15">
      <c r="A7138" s="35"/>
      <c r="B7138" s="35"/>
      <c r="C7138" s="35"/>
      <c r="D7138" s="46"/>
      <c r="E7138" s="43"/>
    </row>
    <row r="7139" spans="1:5" ht="15">
      <c r="A7139" s="35"/>
      <c r="B7139" s="35"/>
      <c r="C7139" s="35"/>
      <c r="D7139" s="46"/>
      <c r="E7139" s="43"/>
    </row>
    <row r="7140" spans="1:5" ht="15">
      <c r="A7140" s="35"/>
      <c r="B7140" s="35"/>
      <c r="C7140" s="35"/>
      <c r="D7140" s="46"/>
      <c r="E7140" s="43"/>
    </row>
    <row r="7141" spans="1:5" ht="15">
      <c r="A7141" s="35"/>
      <c r="B7141" s="35"/>
      <c r="C7141" s="35"/>
      <c r="D7141" s="46"/>
      <c r="E7141" s="43"/>
    </row>
    <row r="7142" spans="1:5" ht="15">
      <c r="A7142" s="35"/>
      <c r="B7142" s="35"/>
      <c r="C7142" s="35"/>
      <c r="D7142" s="46"/>
      <c r="E7142" s="43"/>
    </row>
    <row r="7143" spans="1:5" ht="15">
      <c r="A7143" s="35"/>
      <c r="B7143" s="35"/>
      <c r="C7143" s="35"/>
      <c r="D7143" s="46"/>
      <c r="E7143" s="43"/>
    </row>
    <row r="7144" spans="1:5" ht="15">
      <c r="A7144" s="35"/>
      <c r="B7144" s="35"/>
      <c r="C7144" s="35"/>
      <c r="D7144" s="46"/>
      <c r="E7144" s="43"/>
    </row>
    <row r="7145" spans="1:5" ht="15">
      <c r="A7145" s="35"/>
      <c r="B7145" s="35"/>
      <c r="C7145" s="35"/>
      <c r="D7145" s="46"/>
      <c r="E7145" s="43"/>
    </row>
    <row r="7146" spans="1:5" ht="15">
      <c r="A7146" s="35"/>
      <c r="B7146" s="35"/>
      <c r="C7146" s="35"/>
      <c r="D7146" s="46"/>
      <c r="E7146" s="43"/>
    </row>
    <row r="7147" spans="1:5" ht="15">
      <c r="A7147" s="35"/>
      <c r="B7147" s="35"/>
      <c r="C7147" s="35"/>
      <c r="D7147" s="46"/>
      <c r="E7147" s="43"/>
    </row>
    <row r="7148" spans="1:5" ht="15">
      <c r="A7148" s="35"/>
      <c r="B7148" s="35"/>
      <c r="C7148" s="35"/>
      <c r="D7148" s="46"/>
      <c r="E7148" s="43"/>
    </row>
    <row r="7149" spans="1:5" ht="15">
      <c r="A7149" s="35"/>
      <c r="B7149" s="35"/>
      <c r="C7149" s="35"/>
      <c r="D7149" s="46"/>
      <c r="E7149" s="43"/>
    </row>
    <row r="7150" spans="1:5" ht="15">
      <c r="A7150" s="35"/>
      <c r="B7150" s="35"/>
      <c r="C7150" s="35"/>
      <c r="D7150" s="46"/>
      <c r="E7150" s="43"/>
    </row>
    <row r="7151" spans="1:5" ht="15">
      <c r="A7151" s="35"/>
      <c r="B7151" s="35"/>
      <c r="C7151" s="35"/>
      <c r="D7151" s="46"/>
      <c r="E7151" s="43"/>
    </row>
    <row r="7152" spans="1:5" ht="15">
      <c r="A7152" s="35"/>
      <c r="B7152" s="35"/>
      <c r="C7152" s="35"/>
      <c r="D7152" s="46"/>
      <c r="E7152" s="43"/>
    </row>
    <row r="7153" spans="1:5" ht="15">
      <c r="A7153" s="35"/>
      <c r="B7153" s="35"/>
      <c r="C7153" s="35"/>
      <c r="D7153" s="46"/>
      <c r="E7153" s="43"/>
    </row>
    <row r="7154" spans="1:5" ht="15">
      <c r="A7154" s="35"/>
      <c r="B7154" s="35"/>
      <c r="C7154" s="35"/>
      <c r="D7154" s="46"/>
      <c r="E7154" s="43"/>
    </row>
    <row r="7155" spans="1:5" ht="15">
      <c r="A7155" s="35"/>
      <c r="B7155" s="35"/>
      <c r="C7155" s="35"/>
      <c r="D7155" s="46"/>
      <c r="E7155" s="43"/>
    </row>
    <row r="7156" spans="1:5" ht="15">
      <c r="A7156" s="35"/>
      <c r="B7156" s="35"/>
      <c r="C7156" s="35"/>
      <c r="D7156" s="46"/>
      <c r="E7156" s="43"/>
    </row>
    <row r="7157" spans="1:5" ht="15">
      <c r="A7157" s="35"/>
      <c r="B7157" s="35"/>
      <c r="C7157" s="35"/>
      <c r="D7157" s="46"/>
      <c r="E7157" s="43"/>
    </row>
    <row r="7158" spans="1:5" ht="15">
      <c r="A7158" s="35"/>
      <c r="B7158" s="35"/>
      <c r="C7158" s="35"/>
      <c r="D7158" s="46"/>
      <c r="E7158" s="43"/>
    </row>
    <row r="7159" spans="1:5" ht="15">
      <c r="A7159" s="35"/>
      <c r="B7159" s="35"/>
      <c r="C7159" s="35"/>
      <c r="D7159" s="46"/>
      <c r="E7159" s="43"/>
    </row>
    <row r="7160" spans="1:5" ht="15">
      <c r="A7160" s="35"/>
      <c r="B7160" s="35"/>
      <c r="C7160" s="35"/>
      <c r="D7160" s="46"/>
      <c r="E7160" s="43"/>
    </row>
    <row r="7161" spans="1:5" ht="15">
      <c r="A7161" s="35"/>
      <c r="B7161" s="35"/>
      <c r="C7161" s="35"/>
      <c r="D7161" s="46"/>
      <c r="E7161" s="43"/>
    </row>
    <row r="7162" spans="1:5" ht="15">
      <c r="A7162" s="35"/>
      <c r="B7162" s="35"/>
      <c r="C7162" s="35"/>
      <c r="D7162" s="46"/>
      <c r="E7162" s="43"/>
    </row>
    <row r="7163" spans="1:5" ht="15">
      <c r="A7163" s="35"/>
      <c r="B7163" s="35"/>
      <c r="C7163" s="35"/>
      <c r="D7163" s="46"/>
      <c r="E7163" s="43"/>
    </row>
    <row r="7164" spans="1:5" ht="15">
      <c r="A7164" s="35"/>
      <c r="B7164" s="35"/>
      <c r="C7164" s="35"/>
      <c r="D7164" s="46"/>
      <c r="E7164" s="43"/>
    </row>
    <row r="7165" spans="1:5" ht="15">
      <c r="A7165" s="35"/>
      <c r="B7165" s="35"/>
      <c r="C7165" s="35"/>
      <c r="D7165" s="46"/>
      <c r="E7165" s="43"/>
    </row>
    <row r="7166" spans="1:5" ht="15">
      <c r="A7166" s="35"/>
      <c r="B7166" s="35"/>
      <c r="C7166" s="35"/>
      <c r="D7166" s="46"/>
      <c r="E7166" s="43"/>
    </row>
    <row r="7167" spans="1:5" ht="15">
      <c r="A7167" s="35"/>
      <c r="B7167" s="35"/>
      <c r="C7167" s="35"/>
      <c r="D7167" s="46"/>
      <c r="E7167" s="43"/>
    </row>
    <row r="7168" spans="1:5" ht="15">
      <c r="A7168" s="35"/>
      <c r="B7168" s="35"/>
      <c r="C7168" s="35"/>
      <c r="D7168" s="46"/>
      <c r="E7168" s="43"/>
    </row>
    <row r="7169" spans="1:5" ht="15">
      <c r="A7169" s="35"/>
      <c r="B7169" s="35"/>
      <c r="C7169" s="35"/>
      <c r="D7169" s="46"/>
      <c r="E7169" s="43"/>
    </row>
    <row r="7170" spans="1:5" ht="15">
      <c r="A7170" s="35"/>
      <c r="B7170" s="35"/>
      <c r="C7170" s="35"/>
      <c r="D7170" s="46"/>
      <c r="E7170" s="43"/>
    </row>
    <row r="7171" spans="1:5" ht="15">
      <c r="A7171" s="35"/>
      <c r="B7171" s="35"/>
      <c r="C7171" s="35"/>
      <c r="D7171" s="46"/>
      <c r="E7171" s="43"/>
    </row>
    <row r="7172" spans="1:5" ht="15">
      <c r="A7172" s="35"/>
      <c r="B7172" s="35"/>
      <c r="C7172" s="35"/>
      <c r="D7172" s="46"/>
      <c r="E7172" s="43"/>
    </row>
    <row r="7173" spans="1:5" ht="15">
      <c r="A7173" s="35"/>
      <c r="B7173" s="35"/>
      <c r="C7173" s="35"/>
      <c r="D7173" s="46"/>
      <c r="E7173" s="43"/>
    </row>
    <row r="7174" spans="1:5" ht="15">
      <c r="A7174" s="35"/>
      <c r="B7174" s="35"/>
      <c r="C7174" s="35"/>
      <c r="D7174" s="46"/>
      <c r="E7174" s="43"/>
    </row>
    <row r="7175" spans="1:5" ht="15">
      <c r="A7175" s="35"/>
      <c r="B7175" s="35"/>
      <c r="C7175" s="35"/>
      <c r="D7175" s="46"/>
      <c r="E7175" s="43"/>
    </row>
    <row r="7176" spans="1:5" ht="15">
      <c r="A7176" s="35"/>
      <c r="B7176" s="35"/>
      <c r="C7176" s="35"/>
      <c r="D7176" s="46"/>
      <c r="E7176" s="43"/>
    </row>
    <row r="7177" spans="1:5" ht="15">
      <c r="A7177" s="35"/>
      <c r="B7177" s="35"/>
      <c r="C7177" s="35"/>
      <c r="D7177" s="46"/>
      <c r="E7177" s="43"/>
    </row>
    <row r="7178" spans="1:5" ht="15">
      <c r="A7178" s="35"/>
      <c r="B7178" s="35"/>
      <c r="C7178" s="35"/>
      <c r="D7178" s="46"/>
      <c r="E7178" s="43"/>
    </row>
    <row r="7179" spans="1:5" ht="15">
      <c r="A7179" s="35"/>
      <c r="B7179" s="35"/>
      <c r="C7179" s="35"/>
      <c r="D7179" s="46"/>
      <c r="E7179" s="43"/>
    </row>
    <row r="7180" spans="1:5" ht="15">
      <c r="A7180" s="35"/>
      <c r="B7180" s="35"/>
      <c r="C7180" s="35"/>
      <c r="D7180" s="46"/>
      <c r="E7180" s="43"/>
    </row>
    <row r="7181" spans="1:5" ht="15">
      <c r="A7181" s="35"/>
      <c r="B7181" s="35"/>
      <c r="C7181" s="35"/>
      <c r="D7181" s="46"/>
      <c r="E7181" s="43"/>
    </row>
    <row r="7182" spans="1:5" ht="15">
      <c r="A7182" s="35"/>
      <c r="B7182" s="35"/>
      <c r="C7182" s="35"/>
      <c r="D7182" s="46"/>
      <c r="E7182" s="43"/>
    </row>
    <row r="7183" spans="1:5" ht="15">
      <c r="A7183" s="35"/>
      <c r="B7183" s="35"/>
      <c r="C7183" s="35"/>
      <c r="D7183" s="46"/>
      <c r="E7183" s="43"/>
    </row>
    <row r="7184" spans="1:5" ht="15">
      <c r="A7184" s="35"/>
      <c r="B7184" s="35"/>
      <c r="C7184" s="35"/>
      <c r="D7184" s="46"/>
      <c r="E7184" s="43"/>
    </row>
    <row r="7185" spans="1:5" ht="15">
      <c r="A7185" s="35"/>
      <c r="B7185" s="35"/>
      <c r="C7185" s="35"/>
      <c r="D7185" s="46"/>
      <c r="E7185" s="43"/>
    </row>
    <row r="7186" spans="1:5" ht="15">
      <c r="A7186" s="35"/>
      <c r="B7186" s="35"/>
      <c r="C7186" s="35"/>
      <c r="D7186" s="46"/>
      <c r="E7186" s="43"/>
    </row>
    <row r="7187" spans="1:5" ht="15">
      <c r="A7187" s="35"/>
      <c r="B7187" s="35"/>
      <c r="C7187" s="35"/>
      <c r="D7187" s="46"/>
      <c r="E7187" s="43"/>
    </row>
    <row r="7188" spans="1:5" ht="15">
      <c r="A7188" s="35"/>
      <c r="B7188" s="35"/>
      <c r="C7188" s="35"/>
      <c r="D7188" s="46"/>
      <c r="E7188" s="43"/>
    </row>
    <row r="7189" spans="1:5" ht="15">
      <c r="A7189" s="35"/>
      <c r="B7189" s="35"/>
      <c r="C7189" s="35"/>
      <c r="D7189" s="46"/>
      <c r="E7189" s="43"/>
    </row>
    <row r="7190" spans="1:5" ht="15">
      <c r="A7190" s="35"/>
      <c r="B7190" s="35"/>
      <c r="C7190" s="35"/>
      <c r="D7190" s="46"/>
      <c r="E7190" s="43"/>
    </row>
    <row r="7191" spans="1:5" ht="15">
      <c r="A7191" s="35"/>
      <c r="B7191" s="35"/>
      <c r="C7191" s="35"/>
      <c r="D7191" s="46"/>
      <c r="E7191" s="43"/>
    </row>
    <row r="7192" spans="1:5" ht="15">
      <c r="A7192" s="35"/>
      <c r="B7192" s="35"/>
      <c r="C7192" s="35"/>
      <c r="D7192" s="46"/>
      <c r="E7192" s="43"/>
    </row>
    <row r="7193" spans="1:5" ht="15">
      <c r="A7193" s="35"/>
      <c r="B7193" s="35"/>
      <c r="C7193" s="35"/>
      <c r="D7193" s="46"/>
      <c r="E7193" s="43"/>
    </row>
    <row r="7194" spans="1:5" ht="15">
      <c r="A7194" s="35"/>
      <c r="B7194" s="35"/>
      <c r="C7194" s="35"/>
      <c r="D7194" s="46"/>
      <c r="E7194" s="43"/>
    </row>
    <row r="7195" spans="1:5" ht="15">
      <c r="A7195" s="35"/>
      <c r="B7195" s="35"/>
      <c r="C7195" s="35"/>
      <c r="D7195" s="46"/>
      <c r="E7195" s="43"/>
    </row>
    <row r="7196" spans="1:5" ht="15">
      <c r="A7196" s="35"/>
      <c r="B7196" s="35"/>
      <c r="C7196" s="35"/>
      <c r="D7196" s="46"/>
      <c r="E7196" s="43"/>
    </row>
    <row r="7197" spans="1:5" ht="15">
      <c r="A7197" s="35"/>
      <c r="B7197" s="35"/>
      <c r="C7197" s="35"/>
      <c r="D7197" s="46"/>
      <c r="E7197" s="43"/>
    </row>
    <row r="7198" spans="1:5" ht="15">
      <c r="A7198" s="35"/>
      <c r="B7198" s="35"/>
      <c r="C7198" s="35"/>
      <c r="D7198" s="46"/>
      <c r="E7198" s="43"/>
    </row>
    <row r="7199" spans="1:5" ht="15">
      <c r="A7199" s="35"/>
      <c r="B7199" s="35"/>
      <c r="C7199" s="35"/>
      <c r="D7199" s="46"/>
      <c r="E7199" s="43"/>
    </row>
    <row r="7200" spans="1:5" ht="15">
      <c r="A7200" s="35"/>
      <c r="B7200" s="35"/>
      <c r="C7200" s="35"/>
      <c r="D7200" s="46"/>
      <c r="E7200" s="43"/>
    </row>
    <row r="7201" spans="1:5" ht="15">
      <c r="A7201" s="35"/>
      <c r="B7201" s="35"/>
      <c r="C7201" s="35"/>
      <c r="D7201" s="46"/>
      <c r="E7201" s="43"/>
    </row>
    <row r="7202" spans="1:5" ht="15">
      <c r="A7202" s="35"/>
      <c r="B7202" s="35"/>
      <c r="C7202" s="35"/>
      <c r="D7202" s="46"/>
      <c r="E7202" s="43"/>
    </row>
    <row r="7203" spans="1:5" ht="15">
      <c r="A7203" s="35"/>
      <c r="B7203" s="35"/>
      <c r="C7203" s="35"/>
      <c r="D7203" s="46"/>
      <c r="E7203" s="43"/>
    </row>
    <row r="7204" spans="1:5" ht="15">
      <c r="A7204" s="35"/>
      <c r="B7204" s="35"/>
      <c r="C7204" s="35"/>
      <c r="D7204" s="46"/>
      <c r="E7204" s="43"/>
    </row>
    <row r="7205" spans="1:5" ht="15">
      <c r="A7205" s="35"/>
      <c r="B7205" s="35"/>
      <c r="C7205" s="35"/>
      <c r="D7205" s="46"/>
      <c r="E7205" s="43"/>
    </row>
    <row r="7206" spans="1:5" ht="15">
      <c r="A7206" s="35"/>
      <c r="B7206" s="35"/>
      <c r="C7206" s="35"/>
      <c r="D7206" s="46"/>
      <c r="E7206" s="43"/>
    </row>
    <row r="7207" spans="1:5" ht="15">
      <c r="A7207" s="35"/>
      <c r="B7207" s="35"/>
      <c r="C7207" s="35"/>
      <c r="D7207" s="46"/>
      <c r="E7207" s="43"/>
    </row>
    <row r="7208" spans="1:5" ht="15">
      <c r="A7208" s="35"/>
      <c r="B7208" s="35"/>
      <c r="C7208" s="35"/>
      <c r="D7208" s="46"/>
      <c r="E7208" s="43"/>
    </row>
    <row r="7209" spans="1:5" ht="15">
      <c r="A7209" s="35"/>
      <c r="B7209" s="35"/>
      <c r="C7209" s="35"/>
      <c r="D7209" s="46"/>
      <c r="E7209" s="43"/>
    </row>
    <row r="7210" spans="1:5" ht="15">
      <c r="A7210" s="35"/>
      <c r="B7210" s="35"/>
      <c r="C7210" s="35"/>
      <c r="D7210" s="46"/>
      <c r="E7210" s="43"/>
    </row>
    <row r="7211" spans="1:5" ht="15">
      <c r="A7211" s="35"/>
      <c r="B7211" s="35"/>
      <c r="C7211" s="35"/>
      <c r="D7211" s="46"/>
      <c r="E7211" s="43"/>
    </row>
    <row r="7212" spans="1:5" ht="15">
      <c r="A7212" s="35"/>
      <c r="B7212" s="35"/>
      <c r="C7212" s="35"/>
      <c r="D7212" s="46"/>
      <c r="E7212" s="43"/>
    </row>
    <row r="7213" spans="1:5" ht="15">
      <c r="A7213" s="35"/>
      <c r="B7213" s="35"/>
      <c r="C7213" s="35"/>
      <c r="D7213" s="46"/>
      <c r="E7213" s="43"/>
    </row>
    <row r="7214" spans="1:5" ht="15">
      <c r="A7214" s="35"/>
      <c r="B7214" s="35"/>
      <c r="C7214" s="35"/>
      <c r="D7214" s="46"/>
      <c r="E7214" s="43"/>
    </row>
    <row r="7215" spans="1:5" ht="15">
      <c r="A7215" s="35"/>
      <c r="B7215" s="35"/>
      <c r="C7215" s="35"/>
      <c r="D7215" s="46"/>
      <c r="E7215" s="43"/>
    </row>
    <row r="7216" spans="1:5" ht="15">
      <c r="A7216" s="35"/>
      <c r="B7216" s="35"/>
      <c r="C7216" s="35"/>
      <c r="D7216" s="46"/>
      <c r="E7216" s="43"/>
    </row>
    <row r="7217" spans="1:5" ht="15">
      <c r="A7217" s="35"/>
      <c r="B7217" s="35"/>
      <c r="C7217" s="35"/>
      <c r="D7217" s="46"/>
      <c r="E7217" s="43"/>
    </row>
    <row r="7218" spans="1:5" ht="15">
      <c r="A7218" s="35"/>
      <c r="B7218" s="35"/>
      <c r="C7218" s="35"/>
      <c r="D7218" s="46"/>
      <c r="E7218" s="43"/>
    </row>
    <row r="7219" spans="1:5" ht="15">
      <c r="A7219" s="35"/>
      <c r="B7219" s="35"/>
      <c r="C7219" s="35"/>
      <c r="D7219" s="46"/>
      <c r="E7219" s="43"/>
    </row>
    <row r="7220" spans="1:5" ht="15">
      <c r="A7220" s="35"/>
      <c r="B7220" s="35"/>
      <c r="C7220" s="35"/>
      <c r="D7220" s="46"/>
      <c r="E7220" s="43"/>
    </row>
    <row r="7221" spans="1:5" ht="15">
      <c r="A7221" s="35"/>
      <c r="B7221" s="35"/>
      <c r="C7221" s="35"/>
      <c r="D7221" s="46"/>
      <c r="E7221" s="43"/>
    </row>
    <row r="7222" spans="1:5" ht="15">
      <c r="A7222" s="35"/>
      <c r="B7222" s="35"/>
      <c r="C7222" s="35"/>
      <c r="D7222" s="46"/>
      <c r="E7222" s="43"/>
    </row>
    <row r="7223" spans="1:5" ht="15">
      <c r="A7223" s="35"/>
      <c r="B7223" s="35"/>
      <c r="C7223" s="35"/>
      <c r="D7223" s="46"/>
      <c r="E7223" s="43"/>
    </row>
    <row r="7224" spans="1:5" ht="15">
      <c r="A7224" s="35"/>
      <c r="B7224" s="35"/>
      <c r="C7224" s="35"/>
      <c r="D7224" s="46"/>
      <c r="E7224" s="43"/>
    </row>
    <row r="7225" spans="1:5" ht="15">
      <c r="A7225" s="35"/>
      <c r="B7225" s="35"/>
      <c r="C7225" s="35"/>
      <c r="D7225" s="46"/>
      <c r="E7225" s="43"/>
    </row>
    <row r="7226" spans="1:5" ht="15">
      <c r="A7226" s="35"/>
      <c r="B7226" s="35"/>
      <c r="C7226" s="35"/>
      <c r="D7226" s="46"/>
      <c r="E7226" s="43"/>
    </row>
    <row r="7227" spans="1:5" ht="15">
      <c r="A7227" s="35"/>
      <c r="B7227" s="35"/>
      <c r="C7227" s="35"/>
      <c r="D7227" s="46"/>
      <c r="E7227" s="43"/>
    </row>
    <row r="7228" spans="1:5" ht="15">
      <c r="A7228" s="35"/>
      <c r="B7228" s="35"/>
      <c r="C7228" s="35"/>
      <c r="D7228" s="46"/>
      <c r="E7228" s="43"/>
    </row>
    <row r="7229" spans="1:5" ht="15">
      <c r="A7229" s="35"/>
      <c r="B7229" s="35"/>
      <c r="C7229" s="35"/>
      <c r="D7229" s="46"/>
      <c r="E7229" s="43"/>
    </row>
    <row r="7230" spans="1:5" ht="15">
      <c r="A7230" s="35"/>
      <c r="B7230" s="35"/>
      <c r="C7230" s="35"/>
      <c r="D7230" s="46"/>
      <c r="E7230" s="43"/>
    </row>
    <row r="7231" spans="1:5" ht="15">
      <c r="A7231" s="35"/>
      <c r="B7231" s="35"/>
      <c r="C7231" s="35"/>
      <c r="D7231" s="46"/>
      <c r="E7231" s="43"/>
    </row>
    <row r="7232" spans="1:5" ht="15">
      <c r="A7232" s="35"/>
      <c r="B7232" s="35"/>
      <c r="C7232" s="35"/>
      <c r="D7232" s="46"/>
      <c r="E7232" s="43"/>
    </row>
    <row r="7233" spans="1:5" ht="15">
      <c r="A7233" s="35"/>
      <c r="B7233" s="35"/>
      <c r="C7233" s="35"/>
      <c r="D7233" s="46"/>
      <c r="E7233" s="43"/>
    </row>
    <row r="7234" spans="1:5" ht="15">
      <c r="A7234" s="35"/>
      <c r="B7234" s="35"/>
      <c r="C7234" s="35"/>
      <c r="D7234" s="46"/>
      <c r="E7234" s="43"/>
    </row>
    <row r="7235" spans="1:5" ht="15">
      <c r="A7235" s="35"/>
      <c r="B7235" s="35"/>
      <c r="C7235" s="35"/>
      <c r="D7235" s="46"/>
      <c r="E7235" s="43"/>
    </row>
    <row r="7236" spans="1:5" ht="15">
      <c r="A7236" s="35"/>
      <c r="B7236" s="35"/>
      <c r="C7236" s="35"/>
      <c r="D7236" s="46"/>
      <c r="E7236" s="43"/>
    </row>
    <row r="7237" spans="1:5" ht="15">
      <c r="A7237" s="35"/>
      <c r="B7237" s="35"/>
      <c r="C7237" s="35"/>
      <c r="D7237" s="46"/>
      <c r="E7237" s="43"/>
    </row>
    <row r="7238" spans="1:5" ht="15">
      <c r="A7238" s="35"/>
      <c r="B7238" s="35"/>
      <c r="C7238" s="35"/>
      <c r="D7238" s="46"/>
      <c r="E7238" s="43"/>
    </row>
    <row r="7239" spans="1:5" ht="15">
      <c r="A7239" s="35"/>
      <c r="B7239" s="35"/>
      <c r="C7239" s="35"/>
      <c r="D7239" s="46"/>
      <c r="E7239" s="43"/>
    </row>
    <row r="7240" spans="1:5" ht="15">
      <c r="A7240" s="35"/>
      <c r="B7240" s="35"/>
      <c r="C7240" s="35"/>
      <c r="D7240" s="46"/>
      <c r="E7240" s="43"/>
    </row>
    <row r="7241" spans="1:5" ht="15">
      <c r="A7241" s="35"/>
      <c r="B7241" s="35"/>
      <c r="C7241" s="35"/>
      <c r="D7241" s="46"/>
      <c r="E7241" s="43"/>
    </row>
    <row r="7242" spans="1:5" ht="15">
      <c r="A7242" s="35"/>
      <c r="B7242" s="35"/>
      <c r="C7242" s="35"/>
      <c r="D7242" s="46"/>
      <c r="E7242" s="43"/>
    </row>
    <row r="7243" spans="1:5" ht="15">
      <c r="A7243" s="35"/>
      <c r="B7243" s="35"/>
      <c r="C7243" s="35"/>
      <c r="D7243" s="46"/>
      <c r="E7243" s="43"/>
    </row>
    <row r="7244" spans="1:5" ht="15">
      <c r="A7244" s="35"/>
      <c r="B7244" s="35"/>
      <c r="C7244" s="35"/>
      <c r="D7244" s="46"/>
      <c r="E7244" s="43"/>
    </row>
    <row r="7245" spans="1:5" ht="15">
      <c r="A7245" s="35"/>
      <c r="B7245" s="35"/>
      <c r="C7245" s="35"/>
      <c r="D7245" s="46"/>
      <c r="E7245" s="43"/>
    </row>
    <row r="7246" spans="1:5" ht="15">
      <c r="A7246" s="35"/>
      <c r="B7246" s="35"/>
      <c r="C7246" s="35"/>
      <c r="D7246" s="46"/>
      <c r="E7246" s="43"/>
    </row>
    <row r="7247" spans="1:5" ht="15">
      <c r="A7247" s="35"/>
      <c r="B7247" s="35"/>
      <c r="C7247" s="35"/>
      <c r="D7247" s="46"/>
      <c r="E7247" s="43"/>
    </row>
    <row r="7248" spans="1:5" ht="15">
      <c r="A7248" s="35"/>
      <c r="B7248" s="35"/>
      <c r="C7248" s="35"/>
      <c r="D7248" s="46"/>
      <c r="E7248" s="43"/>
    </row>
    <row r="7249" spans="1:5" ht="15">
      <c r="A7249" s="35"/>
      <c r="B7249" s="35"/>
      <c r="C7249" s="35"/>
      <c r="D7249" s="46"/>
      <c r="E7249" s="43"/>
    </row>
    <row r="7250" spans="1:5" ht="15">
      <c r="A7250" s="35"/>
      <c r="B7250" s="35"/>
      <c r="C7250" s="35"/>
      <c r="D7250" s="46"/>
      <c r="E7250" s="43"/>
    </row>
    <row r="7251" spans="1:5" ht="15">
      <c r="A7251" s="35"/>
      <c r="B7251" s="35"/>
      <c r="C7251" s="35"/>
      <c r="D7251" s="46"/>
      <c r="E7251" s="43"/>
    </row>
    <row r="7252" spans="1:5" ht="15">
      <c r="A7252" s="35"/>
      <c r="B7252" s="35"/>
      <c r="C7252" s="35"/>
      <c r="D7252" s="46"/>
      <c r="E7252" s="43"/>
    </row>
    <row r="7253" spans="1:5" ht="15">
      <c r="A7253" s="35"/>
      <c r="B7253" s="35"/>
      <c r="C7253" s="35"/>
      <c r="D7253" s="46"/>
      <c r="E7253" s="43"/>
    </row>
    <row r="7254" spans="1:5" ht="15">
      <c r="A7254" s="35"/>
      <c r="B7254" s="35"/>
      <c r="C7254" s="35"/>
      <c r="D7254" s="46"/>
      <c r="E7254" s="43"/>
    </row>
    <row r="7255" spans="1:5" ht="15">
      <c r="A7255" s="35"/>
      <c r="B7255" s="35"/>
      <c r="C7255" s="35"/>
      <c r="D7255" s="46"/>
      <c r="E7255" s="43"/>
    </row>
    <row r="7256" spans="1:5" ht="15">
      <c r="A7256" s="35"/>
      <c r="B7256" s="35"/>
      <c r="C7256" s="35"/>
      <c r="D7256" s="46"/>
      <c r="E7256" s="43"/>
    </row>
    <row r="7257" spans="1:5" ht="15">
      <c r="A7257" s="35"/>
      <c r="B7257" s="35"/>
      <c r="C7257" s="35"/>
      <c r="D7257" s="46"/>
      <c r="E7257" s="43"/>
    </row>
    <row r="7258" spans="1:5" ht="15">
      <c r="A7258" s="35"/>
      <c r="B7258" s="35"/>
      <c r="C7258" s="35"/>
      <c r="D7258" s="46"/>
      <c r="E7258" s="43"/>
    </row>
    <row r="7259" spans="1:5" ht="15">
      <c r="A7259" s="35"/>
      <c r="B7259" s="35"/>
      <c r="C7259" s="35"/>
      <c r="D7259" s="46"/>
      <c r="E7259" s="43"/>
    </row>
    <row r="7260" spans="1:5" ht="15">
      <c r="A7260" s="35"/>
      <c r="B7260" s="35"/>
      <c r="C7260" s="35"/>
      <c r="D7260" s="46"/>
      <c r="E7260" s="43"/>
    </row>
    <row r="7261" spans="1:5" ht="15">
      <c r="A7261" s="35"/>
      <c r="B7261" s="35"/>
      <c r="C7261" s="35"/>
      <c r="D7261" s="46"/>
      <c r="E7261" s="43"/>
    </row>
    <row r="7262" spans="1:5" ht="15">
      <c r="A7262" s="35"/>
      <c r="B7262" s="35"/>
      <c r="C7262" s="35"/>
      <c r="D7262" s="46"/>
      <c r="E7262" s="43"/>
    </row>
    <row r="7263" spans="1:5" ht="15">
      <c r="A7263" s="35"/>
      <c r="B7263" s="35"/>
      <c r="C7263" s="35"/>
      <c r="D7263" s="46"/>
      <c r="E7263" s="43"/>
    </row>
    <row r="7264" spans="1:5" ht="15">
      <c r="A7264" s="35"/>
      <c r="B7264" s="35"/>
      <c r="C7264" s="35"/>
      <c r="D7264" s="46"/>
      <c r="E7264" s="43"/>
    </row>
    <row r="7265" spans="1:5" ht="15">
      <c r="A7265" s="35"/>
      <c r="B7265" s="35"/>
      <c r="C7265" s="35"/>
      <c r="D7265" s="46"/>
      <c r="E7265" s="43"/>
    </row>
    <row r="7266" spans="1:5" ht="15">
      <c r="A7266" s="35"/>
      <c r="B7266" s="35"/>
      <c r="C7266" s="35"/>
      <c r="D7266" s="46"/>
      <c r="E7266" s="43"/>
    </row>
    <row r="7267" spans="1:5" ht="15">
      <c r="A7267" s="35"/>
      <c r="B7267" s="35"/>
      <c r="C7267" s="35"/>
      <c r="D7267" s="46"/>
      <c r="E7267" s="43"/>
    </row>
    <row r="7268" spans="1:5" ht="15">
      <c r="A7268" s="35"/>
      <c r="B7268" s="35"/>
      <c r="C7268" s="35"/>
      <c r="D7268" s="46"/>
      <c r="E7268" s="43"/>
    </row>
    <row r="7269" spans="1:5" ht="15">
      <c r="A7269" s="35"/>
      <c r="B7269" s="35"/>
      <c r="C7269" s="35"/>
      <c r="D7269" s="46"/>
      <c r="E7269" s="43"/>
    </row>
    <row r="7270" spans="1:5" ht="15">
      <c r="A7270" s="35"/>
      <c r="B7270" s="35"/>
      <c r="C7270" s="35"/>
      <c r="D7270" s="46"/>
      <c r="E7270" s="43"/>
    </row>
    <row r="7271" spans="1:5" ht="15">
      <c r="A7271" s="35"/>
      <c r="B7271" s="35"/>
      <c r="C7271" s="35"/>
      <c r="D7271" s="46"/>
      <c r="E7271" s="43"/>
    </row>
    <row r="7272" spans="1:5" ht="15">
      <c r="A7272" s="35"/>
      <c r="B7272" s="35"/>
      <c r="C7272" s="35"/>
      <c r="D7272" s="46"/>
      <c r="E7272" s="43"/>
    </row>
    <row r="7273" spans="1:5" ht="15">
      <c r="A7273" s="35"/>
      <c r="B7273" s="35"/>
      <c r="C7273" s="35"/>
      <c r="D7273" s="46"/>
      <c r="E7273" s="43"/>
    </row>
    <row r="7274" spans="1:5" ht="15">
      <c r="A7274" s="35"/>
      <c r="B7274" s="35"/>
      <c r="C7274" s="35"/>
      <c r="D7274" s="46"/>
      <c r="E7274" s="43"/>
    </row>
    <row r="7275" spans="1:5" ht="15">
      <c r="A7275" s="35"/>
      <c r="B7275" s="35"/>
      <c r="C7275" s="35"/>
      <c r="D7275" s="46"/>
      <c r="E7275" s="43"/>
    </row>
    <row r="7276" spans="1:5" ht="15">
      <c r="A7276" s="35"/>
      <c r="B7276" s="35"/>
      <c r="C7276" s="35"/>
      <c r="D7276" s="46"/>
      <c r="E7276" s="43"/>
    </row>
    <row r="7277" spans="1:5" ht="15">
      <c r="A7277" s="35"/>
      <c r="B7277" s="35"/>
      <c r="C7277" s="35"/>
      <c r="D7277" s="46"/>
      <c r="E7277" s="43"/>
    </row>
    <row r="7278" spans="1:5" ht="15">
      <c r="A7278" s="35"/>
      <c r="B7278" s="35"/>
      <c r="C7278" s="35"/>
      <c r="D7278" s="46"/>
      <c r="E7278" s="43"/>
    </row>
    <row r="7279" spans="1:5" ht="15">
      <c r="A7279" s="35"/>
      <c r="B7279" s="35"/>
      <c r="C7279" s="35"/>
      <c r="D7279" s="46"/>
      <c r="E7279" s="43"/>
    </row>
    <row r="7280" spans="1:5" ht="15">
      <c r="A7280" s="35"/>
      <c r="B7280" s="35"/>
      <c r="C7280" s="35"/>
      <c r="D7280" s="46"/>
      <c r="E7280" s="43"/>
    </row>
    <row r="7281" spans="1:5" ht="15">
      <c r="A7281" s="35"/>
      <c r="B7281" s="35"/>
      <c r="C7281" s="35"/>
      <c r="D7281" s="46"/>
      <c r="E7281" s="43"/>
    </row>
    <row r="7282" spans="1:5" ht="15">
      <c r="A7282" s="35"/>
      <c r="B7282" s="35"/>
      <c r="C7282" s="35"/>
      <c r="D7282" s="46"/>
      <c r="E7282" s="43"/>
    </row>
    <row r="7283" spans="1:5" ht="15">
      <c r="A7283" s="35"/>
      <c r="B7283" s="35"/>
      <c r="C7283" s="35"/>
      <c r="D7283" s="46"/>
      <c r="E7283" s="43"/>
    </row>
    <row r="7284" spans="1:5" ht="15">
      <c r="A7284" s="35"/>
      <c r="B7284" s="35"/>
      <c r="C7284" s="35"/>
      <c r="D7284" s="46"/>
      <c r="E7284" s="43"/>
    </row>
    <row r="7285" spans="1:5" ht="15">
      <c r="A7285" s="35"/>
      <c r="B7285" s="35"/>
      <c r="C7285" s="35"/>
      <c r="D7285" s="46"/>
      <c r="E7285" s="43"/>
    </row>
    <row r="7286" spans="1:5" ht="15">
      <c r="A7286" s="35"/>
      <c r="B7286" s="35"/>
      <c r="C7286" s="35"/>
      <c r="D7286" s="46"/>
      <c r="E7286" s="43"/>
    </row>
    <row r="7287" spans="1:5" ht="15">
      <c r="A7287" s="35"/>
      <c r="B7287" s="35"/>
      <c r="C7287" s="35"/>
      <c r="D7287" s="46"/>
      <c r="E7287" s="43"/>
    </row>
    <row r="7288" spans="1:5" ht="15">
      <c r="A7288" s="35"/>
      <c r="B7288" s="35"/>
      <c r="C7288" s="35"/>
      <c r="D7288" s="46"/>
      <c r="E7288" s="43"/>
    </row>
    <row r="7289" spans="1:5" ht="15">
      <c r="A7289" s="35"/>
      <c r="B7289" s="35"/>
      <c r="C7289" s="35"/>
      <c r="D7289" s="46"/>
      <c r="E7289" s="43"/>
    </row>
    <row r="7290" spans="1:5" ht="15">
      <c r="A7290" s="35"/>
      <c r="B7290" s="35"/>
      <c r="C7290" s="35"/>
      <c r="D7290" s="46"/>
      <c r="E7290" s="43"/>
    </row>
    <row r="7291" spans="1:5" ht="15">
      <c r="A7291" s="35"/>
      <c r="B7291" s="35"/>
      <c r="C7291" s="35"/>
      <c r="D7291" s="46"/>
      <c r="E7291" s="43"/>
    </row>
    <row r="7292" spans="1:5" ht="15">
      <c r="A7292" s="35"/>
      <c r="B7292" s="35"/>
      <c r="C7292" s="35"/>
      <c r="D7292" s="46"/>
      <c r="E7292" s="43"/>
    </row>
    <row r="7293" spans="1:5" ht="15">
      <c r="A7293" s="35"/>
      <c r="B7293" s="35"/>
      <c r="C7293" s="35"/>
      <c r="D7293" s="46"/>
      <c r="E7293" s="43"/>
    </row>
    <row r="7294" spans="1:5" ht="15">
      <c r="A7294" s="35"/>
      <c r="B7294" s="35"/>
      <c r="C7294" s="35"/>
      <c r="D7294" s="46"/>
      <c r="E7294" s="43"/>
    </row>
    <row r="7295" spans="1:5" ht="15">
      <c r="A7295" s="35"/>
      <c r="B7295" s="35"/>
      <c r="C7295" s="35"/>
      <c r="D7295" s="46"/>
      <c r="E7295" s="43"/>
    </row>
    <row r="7296" spans="1:5" ht="15">
      <c r="A7296" s="35"/>
      <c r="B7296" s="35"/>
      <c r="C7296" s="35"/>
      <c r="D7296" s="46"/>
      <c r="E7296" s="43"/>
    </row>
    <row r="7297" spans="1:5" ht="15">
      <c r="A7297" s="35"/>
      <c r="B7297" s="35"/>
      <c r="C7297" s="35"/>
      <c r="D7297" s="46"/>
      <c r="E7297" s="43"/>
    </row>
    <row r="7298" spans="1:5" ht="15">
      <c r="A7298" s="35"/>
      <c r="B7298" s="35"/>
      <c r="C7298" s="35"/>
      <c r="D7298" s="46"/>
      <c r="E7298" s="43"/>
    </row>
    <row r="7299" spans="1:5" ht="15">
      <c r="A7299" s="35"/>
      <c r="B7299" s="35"/>
      <c r="C7299" s="35"/>
      <c r="D7299" s="46"/>
      <c r="E7299" s="43"/>
    </row>
    <row r="7300" spans="1:5" ht="15">
      <c r="A7300" s="35"/>
      <c r="B7300" s="35"/>
      <c r="C7300" s="35"/>
      <c r="D7300" s="46"/>
      <c r="E7300" s="43"/>
    </row>
    <row r="7301" spans="1:5" ht="15">
      <c r="A7301" s="35"/>
      <c r="B7301" s="35"/>
      <c r="C7301" s="35"/>
      <c r="D7301" s="46"/>
      <c r="E7301" s="43"/>
    </row>
    <row r="7302" spans="1:5" ht="15">
      <c r="A7302" s="35"/>
      <c r="B7302" s="35"/>
      <c r="C7302" s="35"/>
      <c r="D7302" s="46"/>
      <c r="E7302" s="43"/>
    </row>
    <row r="7303" spans="1:5" ht="15">
      <c r="A7303" s="35"/>
      <c r="B7303" s="35"/>
      <c r="C7303" s="35"/>
      <c r="D7303" s="46"/>
      <c r="E7303" s="43"/>
    </row>
    <row r="7304" spans="1:5" ht="15">
      <c r="A7304" s="35"/>
      <c r="B7304" s="35"/>
      <c r="C7304" s="35"/>
      <c r="D7304" s="46"/>
      <c r="E7304" s="43"/>
    </row>
    <row r="7305" spans="1:5" ht="15">
      <c r="A7305" s="35"/>
      <c r="B7305" s="35"/>
      <c r="C7305" s="35"/>
      <c r="D7305" s="46"/>
      <c r="E7305" s="43"/>
    </row>
    <row r="7306" spans="1:5" ht="15">
      <c r="A7306" s="35"/>
      <c r="B7306" s="35"/>
      <c r="C7306" s="35"/>
      <c r="D7306" s="46"/>
      <c r="E7306" s="43"/>
    </row>
    <row r="7307" spans="1:5" ht="15">
      <c r="A7307" s="35"/>
      <c r="B7307" s="35"/>
      <c r="C7307" s="35"/>
      <c r="D7307" s="46"/>
      <c r="E7307" s="43"/>
    </row>
    <row r="7308" spans="1:5" ht="15">
      <c r="A7308" s="35"/>
      <c r="B7308" s="35"/>
      <c r="C7308" s="35"/>
      <c r="D7308" s="46"/>
      <c r="E7308" s="43"/>
    </row>
    <row r="7309" spans="1:5" ht="15">
      <c r="A7309" s="35"/>
      <c r="B7309" s="35"/>
      <c r="C7309" s="35"/>
      <c r="D7309" s="46"/>
      <c r="E7309" s="43"/>
    </row>
    <row r="7310" spans="1:5" ht="15">
      <c r="A7310" s="35"/>
      <c r="B7310" s="35"/>
      <c r="C7310" s="35"/>
      <c r="D7310" s="46"/>
      <c r="E7310" s="43"/>
    </row>
    <row r="7311" spans="1:5" ht="15">
      <c r="A7311" s="35"/>
      <c r="B7311" s="35"/>
      <c r="C7311" s="35"/>
      <c r="D7311" s="46"/>
      <c r="E7311" s="43"/>
    </row>
    <row r="7312" spans="1:5" ht="15">
      <c r="A7312" s="35"/>
      <c r="B7312" s="35"/>
      <c r="C7312" s="35"/>
      <c r="D7312" s="46"/>
      <c r="E7312" s="43"/>
    </row>
    <row r="7313" spans="1:5" ht="15">
      <c r="A7313" s="35"/>
      <c r="B7313" s="35"/>
      <c r="C7313" s="35"/>
      <c r="D7313" s="46"/>
      <c r="E7313" s="43"/>
    </row>
    <row r="7314" spans="1:5" ht="15">
      <c r="A7314" s="35"/>
      <c r="B7314" s="35"/>
      <c r="C7314" s="35"/>
      <c r="D7314" s="46"/>
      <c r="E7314" s="43"/>
    </row>
    <row r="7315" spans="1:5" ht="15">
      <c r="A7315" s="35"/>
      <c r="B7315" s="35"/>
      <c r="C7315" s="35"/>
      <c r="D7315" s="46"/>
      <c r="E7315" s="43"/>
    </row>
    <row r="7316" spans="1:5" ht="15">
      <c r="A7316" s="35"/>
      <c r="B7316" s="35"/>
      <c r="C7316" s="35"/>
      <c r="D7316" s="46"/>
      <c r="E7316" s="43"/>
    </row>
    <row r="7317" spans="1:5" ht="15">
      <c r="A7317" s="35"/>
      <c r="B7317" s="35"/>
      <c r="C7317" s="35"/>
      <c r="D7317" s="46"/>
      <c r="E7317" s="43"/>
    </row>
    <row r="7318" spans="1:5" ht="15">
      <c r="A7318" s="35"/>
      <c r="B7318" s="35"/>
      <c r="C7318" s="35"/>
      <c r="D7318" s="46"/>
      <c r="E7318" s="43"/>
    </row>
    <row r="7319" spans="1:5" ht="15">
      <c r="A7319" s="35"/>
      <c r="B7319" s="35"/>
      <c r="C7319" s="35"/>
      <c r="D7319" s="46"/>
      <c r="E7319" s="43"/>
    </row>
    <row r="7320" spans="1:5" ht="15">
      <c r="A7320" s="35"/>
      <c r="B7320" s="35"/>
      <c r="C7320" s="35"/>
      <c r="D7320" s="46"/>
      <c r="E7320" s="43"/>
    </row>
    <row r="7321" spans="1:5" ht="15">
      <c r="A7321" s="35"/>
      <c r="B7321" s="35"/>
      <c r="C7321" s="35"/>
      <c r="D7321" s="46"/>
      <c r="E7321" s="43"/>
    </row>
    <row r="7322" spans="1:5" ht="15">
      <c r="A7322" s="35"/>
      <c r="B7322" s="35"/>
      <c r="C7322" s="35"/>
      <c r="D7322" s="46"/>
      <c r="E7322" s="43"/>
    </row>
    <row r="7323" spans="1:5" ht="15">
      <c r="A7323" s="35"/>
      <c r="B7323" s="35"/>
      <c r="C7323" s="35"/>
      <c r="D7323" s="46"/>
      <c r="E7323" s="43"/>
    </row>
    <row r="7324" spans="1:5" ht="15">
      <c r="A7324" s="35"/>
      <c r="B7324" s="35"/>
      <c r="C7324" s="35"/>
      <c r="D7324" s="46"/>
      <c r="E7324" s="43"/>
    </row>
    <row r="7325" spans="1:5" ht="15">
      <c r="A7325" s="35"/>
      <c r="B7325" s="35"/>
      <c r="C7325" s="35"/>
      <c r="D7325" s="46"/>
      <c r="E7325" s="43"/>
    </row>
    <row r="7326" spans="1:5" ht="15">
      <c r="A7326" s="35"/>
      <c r="B7326" s="35"/>
      <c r="C7326" s="35"/>
      <c r="D7326" s="46"/>
      <c r="E7326" s="43"/>
    </row>
    <row r="7327" spans="1:5" ht="15">
      <c r="A7327" s="35"/>
      <c r="B7327" s="35"/>
      <c r="C7327" s="35"/>
      <c r="D7327" s="46"/>
      <c r="E7327" s="43"/>
    </row>
    <row r="7328" spans="1:5" ht="15">
      <c r="A7328" s="35"/>
      <c r="B7328" s="35"/>
      <c r="C7328" s="35"/>
      <c r="D7328" s="46"/>
      <c r="E7328" s="43"/>
    </row>
    <row r="7329" spans="1:5" ht="15">
      <c r="A7329" s="35"/>
      <c r="B7329" s="35"/>
      <c r="C7329" s="35"/>
      <c r="D7329" s="46"/>
      <c r="E7329" s="43"/>
    </row>
    <row r="7330" spans="1:5" ht="15">
      <c r="A7330" s="35"/>
      <c r="B7330" s="35"/>
      <c r="C7330" s="35"/>
      <c r="D7330" s="46"/>
      <c r="E7330" s="43"/>
    </row>
    <row r="7331" spans="1:5" ht="15">
      <c r="A7331" s="35"/>
      <c r="B7331" s="35"/>
      <c r="C7331" s="35"/>
      <c r="D7331" s="46"/>
      <c r="E7331" s="43"/>
    </row>
    <row r="7332" spans="1:5" ht="15">
      <c r="A7332" s="35"/>
      <c r="B7332" s="35"/>
      <c r="C7332" s="35"/>
      <c r="D7332" s="46"/>
      <c r="E7332" s="43"/>
    </row>
    <row r="7333" spans="1:5" ht="15">
      <c r="A7333" s="35"/>
      <c r="B7333" s="35"/>
      <c r="C7333" s="35"/>
      <c r="D7333" s="46"/>
      <c r="E7333" s="43"/>
    </row>
    <row r="7334" spans="1:5" ht="15">
      <c r="A7334" s="35"/>
      <c r="B7334" s="35"/>
      <c r="C7334" s="35"/>
      <c r="D7334" s="46"/>
      <c r="E7334" s="43"/>
    </row>
    <row r="7335" spans="1:5" ht="15">
      <c r="A7335" s="35"/>
      <c r="B7335" s="35"/>
      <c r="C7335" s="35"/>
      <c r="D7335" s="46"/>
      <c r="E7335" s="43"/>
    </row>
    <row r="7336" spans="1:5" ht="15">
      <c r="A7336" s="35"/>
      <c r="B7336" s="35"/>
      <c r="C7336" s="35"/>
      <c r="D7336" s="46"/>
      <c r="E7336" s="43"/>
    </row>
    <row r="7337" spans="1:5" ht="15">
      <c r="A7337" s="35"/>
      <c r="B7337" s="35"/>
      <c r="C7337" s="35"/>
      <c r="D7337" s="46"/>
      <c r="E7337" s="43"/>
    </row>
    <row r="7338" spans="1:5" ht="15">
      <c r="A7338" s="35"/>
      <c r="B7338" s="35"/>
      <c r="C7338" s="35"/>
      <c r="D7338" s="46"/>
      <c r="E7338" s="43"/>
    </row>
    <row r="7339" spans="1:5" ht="15">
      <c r="A7339" s="35"/>
      <c r="B7339" s="35"/>
      <c r="C7339" s="35"/>
      <c r="D7339" s="46"/>
      <c r="E7339" s="43"/>
    </row>
    <row r="7340" spans="1:5" ht="15">
      <c r="A7340" s="35"/>
      <c r="B7340" s="35"/>
      <c r="C7340" s="35"/>
      <c r="D7340" s="46"/>
      <c r="E7340" s="43"/>
    </row>
    <row r="7341" spans="1:5" ht="15">
      <c r="A7341" s="35"/>
      <c r="B7341" s="35"/>
      <c r="C7341" s="35"/>
      <c r="D7341" s="46"/>
      <c r="E7341" s="43"/>
    </row>
    <row r="7342" spans="1:5" ht="15">
      <c r="A7342" s="35"/>
      <c r="B7342" s="35"/>
      <c r="C7342" s="35"/>
      <c r="D7342" s="46"/>
      <c r="E7342" s="43"/>
    </row>
    <row r="7343" spans="1:5" ht="15">
      <c r="A7343" s="35"/>
      <c r="B7343" s="35"/>
      <c r="C7343" s="35"/>
      <c r="D7343" s="46"/>
      <c r="E7343" s="43"/>
    </row>
    <row r="7344" spans="1:5" ht="15">
      <c r="A7344" s="35"/>
      <c r="B7344" s="35"/>
      <c r="C7344" s="35"/>
      <c r="D7344" s="46"/>
      <c r="E7344" s="43"/>
    </row>
    <row r="7345" spans="1:5" ht="15">
      <c r="A7345" s="35"/>
      <c r="B7345" s="35"/>
      <c r="C7345" s="35"/>
      <c r="D7345" s="46"/>
      <c r="E7345" s="43"/>
    </row>
    <row r="7346" spans="1:5" ht="15">
      <c r="A7346" s="35"/>
      <c r="B7346" s="35"/>
      <c r="C7346" s="35"/>
      <c r="D7346" s="46"/>
      <c r="E7346" s="43"/>
    </row>
    <row r="7347" spans="1:5" ht="15">
      <c r="A7347" s="35"/>
      <c r="B7347" s="35"/>
      <c r="C7347" s="35"/>
      <c r="D7347" s="46"/>
      <c r="E7347" s="43"/>
    </row>
    <row r="7348" spans="1:5" ht="15">
      <c r="A7348" s="35"/>
      <c r="B7348" s="35"/>
      <c r="C7348" s="35"/>
      <c r="D7348" s="46"/>
      <c r="E7348" s="43"/>
    </row>
    <row r="7349" spans="1:5" ht="15">
      <c r="A7349" s="35"/>
      <c r="B7349" s="35"/>
      <c r="C7349" s="35"/>
      <c r="D7349" s="46"/>
      <c r="E7349" s="43"/>
    </row>
    <row r="7350" spans="1:5" ht="15">
      <c r="A7350" s="35"/>
      <c r="B7350" s="35"/>
      <c r="C7350" s="35"/>
      <c r="D7350" s="46"/>
      <c r="E7350" s="43"/>
    </row>
    <row r="7351" spans="1:5" ht="15">
      <c r="A7351" s="35"/>
      <c r="B7351" s="35"/>
      <c r="C7351" s="35"/>
      <c r="D7351" s="46"/>
      <c r="E7351" s="43"/>
    </row>
    <row r="7352" spans="1:5" ht="15">
      <c r="A7352" s="35"/>
      <c r="B7352" s="35"/>
      <c r="C7352" s="35"/>
      <c r="D7352" s="46"/>
      <c r="E7352" s="43"/>
    </row>
    <row r="7353" spans="1:5" ht="15">
      <c r="A7353" s="35"/>
      <c r="B7353" s="35"/>
      <c r="C7353" s="35"/>
      <c r="D7353" s="46"/>
      <c r="E7353" s="43"/>
    </row>
    <row r="7354" spans="1:5" ht="15">
      <c r="A7354" s="35"/>
      <c r="B7354" s="35"/>
      <c r="C7354" s="35"/>
      <c r="D7354" s="46"/>
      <c r="E7354" s="43"/>
    </row>
    <row r="7355" spans="1:5" ht="15">
      <c r="A7355" s="35"/>
      <c r="B7355" s="35"/>
      <c r="C7355" s="35"/>
      <c r="D7355" s="46"/>
      <c r="E7355" s="43"/>
    </row>
    <row r="7356" spans="1:5" ht="15">
      <c r="A7356" s="35"/>
      <c r="B7356" s="35"/>
      <c r="C7356" s="35"/>
      <c r="D7356" s="46"/>
      <c r="E7356" s="43"/>
    </row>
    <row r="7357" spans="1:5" ht="15">
      <c r="A7357" s="35"/>
      <c r="B7357" s="35"/>
      <c r="C7357" s="35"/>
      <c r="D7357" s="46"/>
      <c r="E7357" s="43"/>
    </row>
    <row r="7358" spans="1:5" ht="15">
      <c r="A7358" s="35"/>
      <c r="B7358" s="35"/>
      <c r="C7358" s="35"/>
      <c r="D7358" s="46"/>
      <c r="E7358" s="43"/>
    </row>
    <row r="7359" spans="1:5" ht="15">
      <c r="A7359" s="35"/>
      <c r="B7359" s="35"/>
      <c r="C7359" s="35"/>
      <c r="D7359" s="46"/>
      <c r="E7359" s="43"/>
    </row>
    <row r="7360" spans="1:5" ht="15">
      <c r="A7360" s="35"/>
      <c r="B7360" s="35"/>
      <c r="C7360" s="35"/>
      <c r="D7360" s="46"/>
      <c r="E7360" s="43"/>
    </row>
    <row r="7361" spans="1:5" ht="15">
      <c r="A7361" s="35"/>
      <c r="B7361" s="35"/>
      <c r="C7361" s="35"/>
      <c r="D7361" s="46"/>
      <c r="E7361" s="43"/>
    </row>
    <row r="7362" spans="1:5" ht="15">
      <c r="A7362" s="35"/>
      <c r="B7362" s="35"/>
      <c r="C7362" s="35"/>
      <c r="D7362" s="46"/>
      <c r="E7362" s="43"/>
    </row>
    <row r="7363" spans="1:5" ht="15">
      <c r="A7363" s="35"/>
      <c r="B7363" s="35"/>
      <c r="C7363" s="35"/>
      <c r="D7363" s="46"/>
      <c r="E7363" s="43"/>
    </row>
    <row r="7364" spans="1:5" ht="15">
      <c r="A7364" s="35"/>
      <c r="B7364" s="35"/>
      <c r="C7364" s="35"/>
      <c r="D7364" s="46"/>
      <c r="E7364" s="43"/>
    </row>
    <row r="7365" spans="1:5" ht="15">
      <c r="A7365" s="35"/>
      <c r="B7365" s="35"/>
      <c r="C7365" s="35"/>
      <c r="D7365" s="46"/>
      <c r="E7365" s="43"/>
    </row>
    <row r="7366" spans="1:5" ht="15">
      <c r="A7366" s="35"/>
      <c r="B7366" s="35"/>
      <c r="C7366" s="35"/>
      <c r="D7366" s="46"/>
      <c r="E7366" s="43"/>
    </row>
    <row r="7367" spans="1:5" ht="15">
      <c r="A7367" s="35"/>
      <c r="B7367" s="35"/>
      <c r="C7367" s="35"/>
      <c r="D7367" s="46"/>
      <c r="E7367" s="43"/>
    </row>
    <row r="7368" spans="1:5" ht="15">
      <c r="A7368" s="35"/>
      <c r="B7368" s="35"/>
      <c r="C7368" s="35"/>
      <c r="D7368" s="46"/>
      <c r="E7368" s="43"/>
    </row>
    <row r="7369" spans="1:5" ht="15">
      <c r="A7369" s="35"/>
      <c r="B7369" s="35"/>
      <c r="C7369" s="35"/>
      <c r="D7369" s="46"/>
      <c r="E7369" s="43"/>
    </row>
    <row r="7370" spans="1:5" ht="15">
      <c r="A7370" s="35"/>
      <c r="B7370" s="35"/>
      <c r="C7370" s="35"/>
      <c r="D7370" s="46"/>
      <c r="E7370" s="43"/>
    </row>
    <row r="7371" spans="1:5" ht="15">
      <c r="A7371" s="35"/>
      <c r="B7371" s="35"/>
      <c r="C7371" s="35"/>
      <c r="D7371" s="46"/>
      <c r="E7371" s="43"/>
    </row>
    <row r="7372" spans="1:5" ht="15">
      <c r="A7372" s="35"/>
      <c r="B7372" s="35"/>
      <c r="C7372" s="35"/>
      <c r="D7372" s="46"/>
      <c r="E7372" s="43"/>
    </row>
    <row r="7373" spans="1:5" ht="15">
      <c r="A7373" s="35"/>
      <c r="B7373" s="35"/>
      <c r="C7373" s="35"/>
      <c r="D7373" s="46"/>
      <c r="E7373" s="43"/>
    </row>
    <row r="7374" spans="1:5" ht="15">
      <c r="A7374" s="35"/>
      <c r="B7374" s="35"/>
      <c r="C7374" s="35"/>
      <c r="D7374" s="46"/>
      <c r="E7374" s="43"/>
    </row>
    <row r="7375" spans="1:5" ht="15">
      <c r="A7375" s="35"/>
      <c r="B7375" s="35"/>
      <c r="C7375" s="35"/>
      <c r="D7375" s="46"/>
      <c r="E7375" s="43"/>
    </row>
    <row r="7376" spans="1:5" ht="15">
      <c r="A7376" s="35"/>
      <c r="B7376" s="35"/>
      <c r="C7376" s="35"/>
      <c r="D7376" s="46"/>
      <c r="E7376" s="43"/>
    </row>
    <row r="7377" spans="1:5" ht="15">
      <c r="A7377" s="35"/>
      <c r="B7377" s="35"/>
      <c r="C7377" s="35"/>
      <c r="D7377" s="46"/>
      <c r="E7377" s="43"/>
    </row>
    <row r="7378" spans="1:5" ht="15">
      <c r="A7378" s="35"/>
      <c r="B7378" s="35"/>
      <c r="C7378" s="35"/>
      <c r="D7378" s="46"/>
      <c r="E7378" s="43"/>
    </row>
    <row r="7379" spans="1:5" ht="15">
      <c r="A7379" s="35"/>
      <c r="B7379" s="35"/>
      <c r="C7379" s="35"/>
      <c r="D7379" s="46"/>
      <c r="E7379" s="43"/>
    </row>
    <row r="7380" spans="1:5" ht="15">
      <c r="A7380" s="35"/>
      <c r="B7380" s="35"/>
      <c r="C7380" s="35"/>
      <c r="D7380" s="46"/>
      <c r="E7380" s="43"/>
    </row>
    <row r="7381" spans="1:5" ht="15">
      <c r="A7381" s="35"/>
      <c r="B7381" s="35"/>
      <c r="C7381" s="35"/>
      <c r="D7381" s="46"/>
      <c r="E7381" s="43"/>
    </row>
    <row r="7382" spans="1:5" ht="15">
      <c r="A7382" s="35"/>
      <c r="B7382" s="35"/>
      <c r="C7382" s="35"/>
      <c r="D7382" s="46"/>
      <c r="E7382" s="43"/>
    </row>
    <row r="7383" spans="1:5" ht="15">
      <c r="A7383" s="35"/>
      <c r="B7383" s="35"/>
      <c r="C7383" s="35"/>
      <c r="D7383" s="46"/>
      <c r="E7383" s="43"/>
    </row>
    <row r="7384" spans="1:5" ht="15">
      <c r="A7384" s="35"/>
      <c r="B7384" s="35"/>
      <c r="C7384" s="35"/>
      <c r="D7384" s="46"/>
      <c r="E7384" s="43"/>
    </row>
    <row r="7385" spans="1:5" ht="15">
      <c r="A7385" s="35"/>
      <c r="B7385" s="35"/>
      <c r="C7385" s="35"/>
      <c r="D7385" s="46"/>
      <c r="E7385" s="43"/>
    </row>
    <row r="7386" spans="1:5" ht="15">
      <c r="A7386" s="35"/>
      <c r="B7386" s="35"/>
      <c r="C7386" s="35"/>
      <c r="D7386" s="46"/>
      <c r="E7386" s="43"/>
    </row>
    <row r="7387" spans="1:5" ht="15">
      <c r="A7387" s="35"/>
      <c r="B7387" s="35"/>
      <c r="C7387" s="35"/>
      <c r="D7387" s="46"/>
      <c r="E7387" s="43"/>
    </row>
    <row r="7388" spans="1:5" ht="15">
      <c r="A7388" s="35"/>
      <c r="B7388" s="35"/>
      <c r="C7388" s="35"/>
      <c r="D7388" s="46"/>
      <c r="E7388" s="43"/>
    </row>
    <row r="7389" spans="1:5" ht="15">
      <c r="A7389" s="35"/>
      <c r="B7389" s="35"/>
      <c r="C7389" s="35"/>
      <c r="D7389" s="46"/>
      <c r="E7389" s="43"/>
    </row>
    <row r="7390" spans="1:5" ht="15">
      <c r="A7390" s="35"/>
      <c r="B7390" s="35"/>
      <c r="C7390" s="35"/>
      <c r="D7390" s="46"/>
      <c r="E7390" s="43"/>
    </row>
    <row r="7391" spans="1:5" ht="15">
      <c r="A7391" s="35"/>
      <c r="B7391" s="35"/>
      <c r="C7391" s="35"/>
      <c r="D7391" s="46"/>
      <c r="E7391" s="43"/>
    </row>
    <row r="7392" spans="1:5" ht="15">
      <c r="A7392" s="35"/>
      <c r="B7392" s="35"/>
      <c r="C7392" s="35"/>
      <c r="D7392" s="46"/>
      <c r="E7392" s="43"/>
    </row>
    <row r="7393" spans="1:5" ht="15">
      <c r="A7393" s="35"/>
      <c r="B7393" s="35"/>
      <c r="C7393" s="35"/>
      <c r="D7393" s="46"/>
      <c r="E7393" s="43"/>
    </row>
    <row r="7394" spans="1:5" ht="15">
      <c r="A7394" s="35"/>
      <c r="B7394" s="35"/>
      <c r="C7394" s="35"/>
      <c r="D7394" s="46"/>
      <c r="E7394" s="43"/>
    </row>
    <row r="7395" spans="1:5" ht="15">
      <c r="A7395" s="35"/>
      <c r="B7395" s="35"/>
      <c r="C7395" s="35"/>
      <c r="D7395" s="46"/>
      <c r="E7395" s="43"/>
    </row>
    <row r="7396" spans="1:5" ht="15">
      <c r="A7396" s="35"/>
      <c r="B7396" s="35"/>
      <c r="C7396" s="35"/>
      <c r="D7396" s="46"/>
      <c r="E7396" s="43"/>
    </row>
    <row r="7397" spans="1:5" ht="15">
      <c r="A7397" s="35"/>
      <c r="B7397" s="35"/>
      <c r="C7397" s="35"/>
      <c r="D7397" s="46"/>
      <c r="E7397" s="43"/>
    </row>
    <row r="7398" spans="1:5" ht="15">
      <c r="A7398" s="35"/>
      <c r="B7398" s="35"/>
      <c r="C7398" s="35"/>
      <c r="D7398" s="46"/>
      <c r="E7398" s="43"/>
    </row>
    <row r="7399" spans="1:5" ht="15">
      <c r="A7399" s="35"/>
      <c r="B7399" s="35"/>
      <c r="C7399" s="35"/>
      <c r="D7399" s="46"/>
      <c r="E7399" s="43"/>
    </row>
    <row r="7400" spans="1:5" ht="15">
      <c r="A7400" s="35"/>
      <c r="B7400" s="35"/>
      <c r="C7400" s="35"/>
      <c r="D7400" s="46"/>
      <c r="E7400" s="43"/>
    </row>
    <row r="7401" spans="1:5" ht="15">
      <c r="A7401" s="35"/>
      <c r="B7401" s="35"/>
      <c r="C7401" s="35"/>
      <c r="D7401" s="46"/>
      <c r="E7401" s="43"/>
    </row>
    <row r="7402" spans="1:5" ht="15">
      <c r="A7402" s="35"/>
      <c r="B7402" s="35"/>
      <c r="C7402" s="35"/>
      <c r="D7402" s="46"/>
      <c r="E7402" s="43"/>
    </row>
    <row r="7403" spans="1:5" ht="15">
      <c r="A7403" s="35"/>
      <c r="B7403" s="35"/>
      <c r="C7403" s="35"/>
      <c r="D7403" s="46"/>
      <c r="E7403" s="43"/>
    </row>
    <row r="7404" spans="1:5" ht="15">
      <c r="A7404" s="35"/>
      <c r="B7404" s="35"/>
      <c r="C7404" s="35"/>
      <c r="D7404" s="46"/>
      <c r="E7404" s="43"/>
    </row>
    <row r="7405" spans="1:5" ht="15">
      <c r="A7405" s="35"/>
      <c r="B7405" s="35"/>
      <c r="C7405" s="35"/>
      <c r="D7405" s="46"/>
      <c r="E7405" s="43"/>
    </row>
    <row r="7406" spans="1:5" ht="15">
      <c r="A7406" s="35"/>
      <c r="B7406" s="35"/>
      <c r="C7406" s="35"/>
      <c r="D7406" s="46"/>
      <c r="E7406" s="43"/>
    </row>
    <row r="7407" spans="1:5" ht="15">
      <c r="A7407" s="35"/>
      <c r="B7407" s="35"/>
      <c r="C7407" s="35"/>
      <c r="D7407" s="46"/>
      <c r="E7407" s="43"/>
    </row>
    <row r="7408" spans="1:5" ht="15">
      <c r="A7408" s="35"/>
      <c r="B7408" s="35"/>
      <c r="C7408" s="35"/>
      <c r="D7408" s="46"/>
      <c r="E7408" s="43"/>
    </row>
    <row r="7409" spans="1:5" ht="15">
      <c r="A7409" s="35"/>
      <c r="B7409" s="35"/>
      <c r="C7409" s="35"/>
      <c r="D7409" s="46"/>
      <c r="E7409" s="43"/>
    </row>
    <row r="7410" spans="1:5" ht="15">
      <c r="A7410" s="35"/>
      <c r="B7410" s="35"/>
      <c r="C7410" s="35"/>
      <c r="D7410" s="46"/>
      <c r="E7410" s="43"/>
    </row>
    <row r="7411" spans="1:5" ht="15">
      <c r="A7411" s="35"/>
      <c r="B7411" s="35"/>
      <c r="C7411" s="35"/>
      <c r="D7411" s="46"/>
      <c r="E7411" s="43"/>
    </row>
    <row r="7412" spans="1:5" ht="15">
      <c r="A7412" s="35"/>
      <c r="B7412" s="35"/>
      <c r="C7412" s="35"/>
      <c r="D7412" s="46"/>
      <c r="E7412" s="43"/>
    </row>
    <row r="7413" spans="1:5" ht="15">
      <c r="A7413" s="35"/>
      <c r="B7413" s="35"/>
      <c r="C7413" s="35"/>
      <c r="D7413" s="46"/>
      <c r="E7413" s="43"/>
    </row>
    <row r="7414" spans="1:5" ht="15">
      <c r="A7414" s="35"/>
      <c r="B7414" s="35"/>
      <c r="C7414" s="35"/>
      <c r="D7414" s="46"/>
      <c r="E7414" s="43"/>
    </row>
    <row r="7415" spans="1:5" ht="15">
      <c r="A7415" s="35"/>
      <c r="B7415" s="35"/>
      <c r="C7415" s="35"/>
      <c r="D7415" s="46"/>
      <c r="E7415" s="43"/>
    </row>
    <row r="7416" spans="1:5" ht="15">
      <c r="A7416" s="35"/>
      <c r="B7416" s="35"/>
      <c r="C7416" s="35"/>
      <c r="D7416" s="46"/>
      <c r="E7416" s="43"/>
    </row>
    <row r="7417" spans="1:5" ht="15">
      <c r="A7417" s="35"/>
      <c r="B7417" s="35"/>
      <c r="C7417" s="35"/>
      <c r="D7417" s="46"/>
      <c r="E7417" s="43"/>
    </row>
    <row r="7418" spans="1:5" ht="15">
      <c r="A7418" s="35"/>
      <c r="B7418" s="35"/>
      <c r="C7418" s="35"/>
      <c r="D7418" s="46"/>
      <c r="E7418" s="43"/>
    </row>
    <row r="7419" spans="1:5" ht="15">
      <c r="A7419" s="35"/>
      <c r="B7419" s="35"/>
      <c r="C7419" s="35"/>
      <c r="D7419" s="46"/>
      <c r="E7419" s="43"/>
    </row>
    <row r="7420" spans="1:5" ht="15">
      <c r="A7420" s="35"/>
      <c r="B7420" s="35"/>
      <c r="C7420" s="35"/>
      <c r="D7420" s="46"/>
      <c r="E7420" s="43"/>
    </row>
    <row r="7421" spans="1:5" ht="15">
      <c r="A7421" s="35"/>
      <c r="B7421" s="35"/>
      <c r="C7421" s="35"/>
      <c r="D7421" s="46"/>
      <c r="E7421" s="43"/>
    </row>
    <row r="7422" spans="1:5" ht="15">
      <c r="A7422" s="35"/>
      <c r="B7422" s="35"/>
      <c r="C7422" s="35"/>
      <c r="D7422" s="46"/>
      <c r="E7422" s="43"/>
    </row>
    <row r="7423" spans="1:5" ht="15">
      <c r="A7423" s="35"/>
      <c r="B7423" s="35"/>
      <c r="C7423" s="35"/>
      <c r="D7423" s="46"/>
      <c r="E7423" s="43"/>
    </row>
    <row r="7424" spans="1:5" ht="15">
      <c r="A7424" s="35"/>
      <c r="B7424" s="35"/>
      <c r="C7424" s="35"/>
      <c r="D7424" s="46"/>
      <c r="E7424" s="43"/>
    </row>
    <row r="7425" spans="1:5" ht="15">
      <c r="A7425" s="35"/>
      <c r="B7425" s="35"/>
      <c r="C7425" s="35"/>
      <c r="D7425" s="46"/>
      <c r="E7425" s="43"/>
    </row>
    <row r="7426" spans="1:5" ht="15">
      <c r="A7426" s="35"/>
      <c r="B7426" s="35"/>
      <c r="C7426" s="35"/>
      <c r="D7426" s="46"/>
      <c r="E7426" s="43"/>
    </row>
    <row r="7427" spans="1:5" ht="15">
      <c r="A7427" s="35"/>
      <c r="B7427" s="35"/>
      <c r="C7427" s="35"/>
      <c r="D7427" s="46"/>
      <c r="E7427" s="43"/>
    </row>
    <row r="7428" spans="1:5" ht="15">
      <c r="A7428" s="35"/>
      <c r="B7428" s="35"/>
      <c r="C7428" s="35"/>
      <c r="D7428" s="46"/>
      <c r="E7428" s="43"/>
    </row>
    <row r="7429" spans="1:5" ht="15">
      <c r="A7429" s="35"/>
      <c r="B7429" s="35"/>
      <c r="C7429" s="35"/>
      <c r="D7429" s="46"/>
      <c r="E7429" s="43"/>
    </row>
    <row r="7430" spans="1:5" ht="15">
      <c r="A7430" s="35"/>
      <c r="B7430" s="35"/>
      <c r="C7430" s="35"/>
      <c r="D7430" s="46"/>
      <c r="E7430" s="43"/>
    </row>
    <row r="7431" spans="1:5" ht="15">
      <c r="A7431" s="35"/>
      <c r="B7431" s="35"/>
      <c r="C7431" s="35"/>
      <c r="D7431" s="46"/>
      <c r="E7431" s="43"/>
    </row>
    <row r="7432" spans="1:5" ht="15">
      <c r="A7432" s="35"/>
      <c r="B7432" s="35"/>
      <c r="C7432" s="35"/>
      <c r="D7432" s="46"/>
      <c r="E7432" s="43"/>
    </row>
    <row r="7433" spans="1:5" ht="15">
      <c r="A7433" s="35"/>
      <c r="B7433" s="35"/>
      <c r="C7433" s="35"/>
      <c r="D7433" s="46"/>
      <c r="E7433" s="43"/>
    </row>
    <row r="7434" spans="1:5" ht="15">
      <c r="A7434" s="35"/>
      <c r="B7434" s="35"/>
      <c r="C7434" s="35"/>
      <c r="D7434" s="46"/>
      <c r="E7434" s="43"/>
    </row>
    <row r="7435" spans="1:5" ht="15">
      <c r="A7435" s="35"/>
      <c r="B7435" s="35"/>
      <c r="C7435" s="35"/>
      <c r="D7435" s="46"/>
      <c r="E7435" s="43"/>
    </row>
    <row r="7436" spans="1:5" ht="15">
      <c r="A7436" s="35"/>
      <c r="B7436" s="35"/>
      <c r="C7436" s="35"/>
      <c r="D7436" s="46"/>
      <c r="E7436" s="43"/>
    </row>
    <row r="7437" spans="1:5" ht="15">
      <c r="A7437" s="35"/>
      <c r="B7437" s="35"/>
      <c r="C7437" s="35"/>
      <c r="D7437" s="46"/>
      <c r="E7437" s="43"/>
    </row>
    <row r="7438" spans="1:5" ht="15">
      <c r="A7438" s="35"/>
      <c r="B7438" s="35"/>
      <c r="C7438" s="35"/>
      <c r="D7438" s="46"/>
      <c r="E7438" s="43"/>
    </row>
    <row r="7439" spans="1:5" ht="15">
      <c r="A7439" s="35"/>
      <c r="B7439" s="35"/>
      <c r="C7439" s="35"/>
      <c r="D7439" s="46"/>
      <c r="E7439" s="43"/>
    </row>
    <row r="7440" spans="1:5" ht="15">
      <c r="A7440" s="35"/>
      <c r="B7440" s="35"/>
      <c r="C7440" s="35"/>
      <c r="D7440" s="46"/>
      <c r="E7440" s="43"/>
    </row>
    <row r="7441" spans="1:5" ht="15">
      <c r="A7441" s="35"/>
      <c r="B7441" s="35"/>
      <c r="C7441" s="35"/>
      <c r="D7441" s="46"/>
      <c r="E7441" s="43"/>
    </row>
    <row r="7442" spans="1:5" ht="15">
      <c r="A7442" s="35"/>
      <c r="B7442" s="35"/>
      <c r="C7442" s="35"/>
      <c r="D7442" s="46"/>
      <c r="E7442" s="43"/>
    </row>
    <row r="7443" spans="1:5" ht="15">
      <c r="A7443" s="35"/>
      <c r="B7443" s="35"/>
      <c r="C7443" s="35"/>
      <c r="D7443" s="46"/>
      <c r="E7443" s="43"/>
    </row>
    <row r="7444" spans="1:5" ht="15">
      <c r="A7444" s="35"/>
      <c r="B7444" s="35"/>
      <c r="C7444" s="35"/>
      <c r="D7444" s="46"/>
      <c r="E7444" s="43"/>
    </row>
    <row r="7445" spans="1:5" ht="15">
      <c r="A7445" s="35"/>
      <c r="B7445" s="35"/>
      <c r="C7445" s="35"/>
      <c r="D7445" s="46"/>
      <c r="E7445" s="43"/>
    </row>
    <row r="7446" spans="1:5" ht="15">
      <c r="A7446" s="35"/>
      <c r="B7446" s="35"/>
      <c r="C7446" s="35"/>
      <c r="D7446" s="46"/>
      <c r="E7446" s="43"/>
    </row>
    <row r="7447" spans="1:5" ht="15">
      <c r="A7447" s="35"/>
      <c r="B7447" s="35"/>
      <c r="C7447" s="35"/>
      <c r="D7447" s="46"/>
      <c r="E7447" s="43"/>
    </row>
    <row r="7448" spans="1:5" ht="15">
      <c r="A7448" s="35"/>
      <c r="B7448" s="35"/>
      <c r="C7448" s="35"/>
      <c r="D7448" s="46"/>
      <c r="E7448" s="43"/>
    </row>
    <row r="7449" spans="1:5" ht="15">
      <c r="A7449" s="35"/>
      <c r="B7449" s="35"/>
      <c r="C7449" s="35"/>
      <c r="D7449" s="46"/>
      <c r="E7449" s="43"/>
    </row>
    <row r="7450" spans="1:5" ht="15">
      <c r="A7450" s="35"/>
      <c r="B7450" s="35"/>
      <c r="C7450" s="35"/>
      <c r="D7450" s="46"/>
      <c r="E7450" s="43"/>
    </row>
    <row r="7451" spans="1:5" ht="15">
      <c r="A7451" s="35"/>
      <c r="B7451" s="35"/>
      <c r="C7451" s="35"/>
      <c r="D7451" s="46"/>
      <c r="E7451" s="43"/>
    </row>
    <row r="7452" spans="1:5" ht="15">
      <c r="A7452" s="35"/>
      <c r="B7452" s="35"/>
      <c r="C7452" s="35"/>
      <c r="D7452" s="46"/>
      <c r="E7452" s="43"/>
    </row>
    <row r="7453" spans="1:5" ht="15">
      <c r="A7453" s="35"/>
      <c r="B7453" s="35"/>
      <c r="C7453" s="35"/>
      <c r="D7453" s="46"/>
      <c r="E7453" s="43"/>
    </row>
    <row r="7454" spans="1:5" ht="15">
      <c r="A7454" s="35"/>
      <c r="B7454" s="35"/>
      <c r="C7454" s="35"/>
      <c r="D7454" s="46"/>
      <c r="E7454" s="43"/>
    </row>
    <row r="7455" spans="1:5" ht="15">
      <c r="A7455" s="35"/>
      <c r="B7455" s="35"/>
      <c r="C7455" s="35"/>
      <c r="D7455" s="46"/>
      <c r="E7455" s="43"/>
    </row>
    <row r="7456" spans="1:5" ht="15">
      <c r="A7456" s="35"/>
      <c r="B7456" s="35"/>
      <c r="C7456" s="35"/>
      <c r="D7456" s="46"/>
      <c r="E7456" s="43"/>
    </row>
    <row r="7457" spans="1:5" ht="15">
      <c r="A7457" s="35"/>
      <c r="B7457" s="35"/>
      <c r="C7457" s="35"/>
      <c r="D7457" s="46"/>
      <c r="E7457" s="43"/>
    </row>
    <row r="7458" spans="1:5" ht="15">
      <c r="A7458" s="35"/>
      <c r="B7458" s="35"/>
      <c r="C7458" s="35"/>
      <c r="D7458" s="46"/>
      <c r="E7458" s="43"/>
    </row>
    <row r="7459" spans="1:5" ht="15">
      <c r="A7459" s="35"/>
      <c r="B7459" s="35"/>
      <c r="C7459" s="35"/>
      <c r="D7459" s="46"/>
      <c r="E7459" s="43"/>
    </row>
    <row r="7460" spans="1:5" ht="15">
      <c r="A7460" s="35"/>
      <c r="B7460" s="35"/>
      <c r="C7460" s="35"/>
      <c r="D7460" s="46"/>
      <c r="E7460" s="43"/>
    </row>
    <row r="7461" spans="1:5" ht="15">
      <c r="A7461" s="35"/>
      <c r="B7461" s="35"/>
      <c r="C7461" s="35"/>
      <c r="D7461" s="46"/>
      <c r="E7461" s="43"/>
    </row>
    <row r="7462" spans="1:5" ht="15">
      <c r="A7462" s="35"/>
      <c r="B7462" s="35"/>
      <c r="C7462" s="35"/>
      <c r="D7462" s="46"/>
      <c r="E7462" s="43"/>
    </row>
    <row r="7463" spans="1:5" ht="15">
      <c r="A7463" s="35"/>
      <c r="B7463" s="35"/>
      <c r="C7463" s="35"/>
      <c r="D7463" s="46"/>
      <c r="E7463" s="43"/>
    </row>
    <row r="7464" spans="1:5" ht="15">
      <c r="A7464" s="35"/>
      <c r="B7464" s="35"/>
      <c r="C7464" s="35"/>
      <c r="D7464" s="46"/>
      <c r="E7464" s="43"/>
    </row>
    <row r="7465" spans="1:5" ht="15">
      <c r="A7465" s="35"/>
      <c r="B7465" s="35"/>
      <c r="C7465" s="35"/>
      <c r="D7465" s="46"/>
      <c r="E7465" s="43"/>
    </row>
    <row r="7466" spans="1:5" ht="15">
      <c r="A7466" s="35"/>
      <c r="B7466" s="35"/>
      <c r="C7466" s="35"/>
      <c r="D7466" s="46"/>
      <c r="E7466" s="43"/>
    </row>
    <row r="7467" spans="1:5" ht="15">
      <c r="A7467" s="35"/>
      <c r="B7467" s="35"/>
      <c r="C7467" s="35"/>
      <c r="D7467" s="46"/>
      <c r="E7467" s="43"/>
    </row>
    <row r="7468" spans="1:5" ht="15">
      <c r="A7468" s="35"/>
      <c r="B7468" s="35"/>
      <c r="C7468" s="35"/>
      <c r="D7468" s="46"/>
      <c r="E7468" s="43"/>
    </row>
    <row r="7469" spans="1:5" ht="15">
      <c r="A7469" s="35"/>
      <c r="B7469" s="35"/>
      <c r="C7469" s="35"/>
      <c r="D7469" s="46"/>
      <c r="E7469" s="43"/>
    </row>
    <row r="7470" spans="1:5" ht="15">
      <c r="A7470" s="35"/>
      <c r="B7470" s="35"/>
      <c r="C7470" s="35"/>
      <c r="D7470" s="46"/>
      <c r="E7470" s="43"/>
    </row>
    <row r="7471" spans="1:5" ht="15">
      <c r="A7471" s="35"/>
      <c r="B7471" s="35"/>
      <c r="C7471" s="35"/>
      <c r="D7471" s="46"/>
      <c r="E7471" s="43"/>
    </row>
    <row r="7472" spans="1:5" ht="15">
      <c r="A7472" s="35"/>
      <c r="B7472" s="35"/>
      <c r="C7472" s="35"/>
      <c r="D7472" s="46"/>
      <c r="E7472" s="43"/>
    </row>
    <row r="7473" spans="1:5" ht="15">
      <c r="A7473" s="35"/>
      <c r="B7473" s="35"/>
      <c r="C7473" s="35"/>
      <c r="D7473" s="46"/>
      <c r="E7473" s="43"/>
    </row>
    <row r="7474" spans="1:5" ht="15">
      <c r="A7474" s="35"/>
      <c r="B7474" s="35"/>
      <c r="C7474" s="35"/>
      <c r="D7474" s="46"/>
      <c r="E7474" s="43"/>
    </row>
    <row r="7475" spans="1:5" ht="15">
      <c r="A7475" s="35"/>
      <c r="B7475" s="35"/>
      <c r="C7475" s="35"/>
      <c r="D7475" s="46"/>
      <c r="E7475" s="43"/>
    </row>
    <row r="7476" spans="1:5" ht="15">
      <c r="A7476" s="35"/>
      <c r="B7476" s="35"/>
      <c r="C7476" s="35"/>
      <c r="D7476" s="46"/>
      <c r="E7476" s="43"/>
    </row>
    <row r="7477" spans="1:5" ht="15">
      <c r="A7477" s="35"/>
      <c r="B7477" s="35"/>
      <c r="C7477" s="35"/>
      <c r="D7477" s="46"/>
      <c r="E7477" s="43"/>
    </row>
    <row r="7478" spans="1:5" ht="15">
      <c r="A7478" s="35"/>
      <c r="B7478" s="35"/>
      <c r="C7478" s="35"/>
      <c r="D7478" s="46"/>
      <c r="E7478" s="43"/>
    </row>
    <row r="7479" spans="1:5" ht="15">
      <c r="A7479" s="35"/>
      <c r="B7479" s="35"/>
      <c r="C7479" s="35"/>
      <c r="D7479" s="46"/>
      <c r="E7479" s="43"/>
    </row>
    <row r="7480" spans="1:5" ht="15">
      <c r="A7480" s="35"/>
      <c r="B7480" s="35"/>
      <c r="C7480" s="35"/>
      <c r="D7480" s="46"/>
      <c r="E7480" s="43"/>
    </row>
    <row r="7481" spans="1:5" ht="15">
      <c r="A7481" s="35"/>
      <c r="B7481" s="35"/>
      <c r="C7481" s="35"/>
      <c r="D7481" s="46"/>
      <c r="E7481" s="43"/>
    </row>
    <row r="7482" spans="1:5" ht="15">
      <c r="A7482" s="35"/>
      <c r="B7482" s="35"/>
      <c r="C7482" s="35"/>
      <c r="D7482" s="46"/>
      <c r="E7482" s="43"/>
    </row>
    <row r="7483" spans="1:5" ht="15">
      <c r="A7483" s="35"/>
      <c r="B7483" s="35"/>
      <c r="C7483" s="35"/>
      <c r="D7483" s="46"/>
      <c r="E7483" s="43"/>
    </row>
    <row r="7484" spans="1:5" ht="15">
      <c r="A7484" s="35"/>
      <c r="B7484" s="35"/>
      <c r="C7484" s="35"/>
      <c r="D7484" s="46"/>
      <c r="E7484" s="43"/>
    </row>
    <row r="7485" spans="1:5" ht="15">
      <c r="A7485" s="35"/>
      <c r="B7485" s="35"/>
      <c r="C7485" s="35"/>
      <c r="D7485" s="46"/>
      <c r="E7485" s="43"/>
    </row>
    <row r="7486" spans="1:5" ht="15">
      <c r="A7486" s="35"/>
      <c r="B7486" s="35"/>
      <c r="C7486" s="35"/>
      <c r="D7486" s="46"/>
      <c r="E7486" s="43"/>
    </row>
    <row r="7487" spans="1:5" ht="15">
      <c r="A7487" s="35"/>
      <c r="B7487" s="35"/>
      <c r="C7487" s="35"/>
      <c r="D7487" s="46"/>
      <c r="E7487" s="43"/>
    </row>
    <row r="7488" spans="1:5" ht="15">
      <c r="A7488" s="35"/>
      <c r="B7488" s="35"/>
      <c r="C7488" s="35"/>
      <c r="D7488" s="46"/>
      <c r="E7488" s="43"/>
    </row>
    <row r="7489" spans="1:5" ht="15">
      <c r="A7489" s="35"/>
      <c r="B7489" s="35"/>
      <c r="C7489" s="35"/>
      <c r="D7489" s="46"/>
      <c r="E7489" s="43"/>
    </row>
    <row r="7490" spans="1:5" ht="15">
      <c r="A7490" s="35"/>
      <c r="B7490" s="35"/>
      <c r="C7490" s="35"/>
      <c r="D7490" s="46"/>
      <c r="E7490" s="43"/>
    </row>
    <row r="7491" spans="1:5" ht="15">
      <c r="A7491" s="35"/>
      <c r="B7491" s="35"/>
      <c r="C7491" s="35"/>
      <c r="D7491" s="46"/>
      <c r="E7491" s="43"/>
    </row>
    <row r="7492" spans="1:5" ht="15">
      <c r="A7492" s="35"/>
      <c r="B7492" s="35"/>
      <c r="C7492" s="35"/>
      <c r="D7492" s="46"/>
      <c r="E7492" s="43"/>
    </row>
    <row r="7493" spans="1:5" ht="15">
      <c r="A7493" s="35"/>
      <c r="B7493" s="35"/>
      <c r="C7493" s="35"/>
      <c r="D7493" s="46"/>
      <c r="E7493" s="43"/>
    </row>
    <row r="7494" spans="1:5" ht="15">
      <c r="A7494" s="35"/>
      <c r="B7494" s="35"/>
      <c r="C7494" s="35"/>
      <c r="D7494" s="46"/>
      <c r="E7494" s="43"/>
    </row>
    <row r="7495" spans="1:5" ht="15">
      <c r="A7495" s="35"/>
      <c r="B7495" s="35"/>
      <c r="C7495" s="35"/>
      <c r="D7495" s="46"/>
      <c r="E7495" s="43"/>
    </row>
    <row r="7496" spans="1:5" ht="15">
      <c r="A7496" s="35"/>
      <c r="B7496" s="35"/>
      <c r="C7496" s="35"/>
      <c r="D7496" s="46"/>
      <c r="E7496" s="43"/>
    </row>
    <row r="7497" spans="1:5" ht="15">
      <c r="A7497" s="35"/>
      <c r="B7497" s="35"/>
      <c r="C7497" s="35"/>
      <c r="D7497" s="46"/>
      <c r="E7497" s="43"/>
    </row>
    <row r="7498" spans="1:5" ht="15">
      <c r="A7498" s="35"/>
      <c r="B7498" s="35"/>
      <c r="C7498" s="35"/>
      <c r="D7498" s="46"/>
      <c r="E7498" s="43"/>
    </row>
    <row r="7499" spans="1:5" ht="15">
      <c r="A7499" s="35"/>
      <c r="B7499" s="35"/>
      <c r="C7499" s="35"/>
      <c r="D7499" s="46"/>
      <c r="E7499" s="43"/>
    </row>
    <row r="7500" spans="1:5" ht="15">
      <c r="A7500" s="35"/>
      <c r="B7500" s="35"/>
      <c r="C7500" s="35"/>
      <c r="D7500" s="46"/>
      <c r="E7500" s="43"/>
    </row>
    <row r="7501" spans="1:5" ht="15">
      <c r="A7501" s="35"/>
      <c r="B7501" s="35"/>
      <c r="C7501" s="35"/>
      <c r="D7501" s="46"/>
      <c r="E7501" s="43"/>
    </row>
    <row r="7502" spans="1:5" ht="15">
      <c r="A7502" s="35"/>
      <c r="B7502" s="35"/>
      <c r="C7502" s="35"/>
      <c r="D7502" s="46"/>
      <c r="E7502" s="43"/>
    </row>
    <row r="7503" spans="1:5" ht="15">
      <c r="A7503" s="35"/>
      <c r="B7503" s="35"/>
      <c r="C7503" s="35"/>
      <c r="D7503" s="46"/>
      <c r="E7503" s="43"/>
    </row>
    <row r="7504" spans="1:5" ht="15">
      <c r="A7504" s="35"/>
      <c r="B7504" s="35"/>
      <c r="C7504" s="35"/>
      <c r="D7504" s="46"/>
      <c r="E7504" s="43"/>
    </row>
    <row r="7505" spans="1:5" ht="15">
      <c r="A7505" s="35"/>
      <c r="B7505" s="35"/>
      <c r="C7505" s="35"/>
      <c r="D7505" s="46"/>
      <c r="E7505" s="43"/>
    </row>
    <row r="7506" spans="1:5" ht="15">
      <c r="A7506" s="35"/>
      <c r="B7506" s="35"/>
      <c r="C7506" s="35"/>
      <c r="D7506" s="46"/>
      <c r="E7506" s="43"/>
    </row>
    <row r="7507" spans="1:5" ht="15">
      <c r="A7507" s="35"/>
      <c r="B7507" s="35"/>
      <c r="C7507" s="35"/>
      <c r="D7507" s="46"/>
      <c r="E7507" s="43"/>
    </row>
    <row r="7508" spans="1:5" ht="15">
      <c r="A7508" s="35"/>
      <c r="B7508" s="35"/>
      <c r="C7508" s="35"/>
      <c r="D7508" s="46"/>
      <c r="E7508" s="43"/>
    </row>
    <row r="7509" spans="1:5" ht="15">
      <c r="A7509" s="35"/>
      <c r="B7509" s="35"/>
      <c r="C7509" s="35"/>
      <c r="D7509" s="46"/>
      <c r="E7509" s="43"/>
    </row>
    <row r="7510" spans="1:5" ht="15">
      <c r="A7510" s="35"/>
      <c r="B7510" s="35"/>
      <c r="C7510" s="35"/>
      <c r="D7510" s="46"/>
      <c r="E7510" s="43"/>
    </row>
    <row r="7511" spans="1:5" ht="15">
      <c r="A7511" s="35"/>
      <c r="B7511" s="35"/>
      <c r="C7511" s="35"/>
      <c r="D7511" s="46"/>
      <c r="E7511" s="43"/>
    </row>
    <row r="7512" spans="1:5" ht="15">
      <c r="A7512" s="35"/>
      <c r="B7512" s="35"/>
      <c r="C7512" s="35"/>
      <c r="D7512" s="46"/>
      <c r="E7512" s="43"/>
    </row>
    <row r="7513" spans="1:5" ht="15">
      <c r="A7513" s="35"/>
      <c r="B7513" s="35"/>
      <c r="C7513" s="35"/>
      <c r="D7513" s="46"/>
      <c r="E7513" s="43"/>
    </row>
    <row r="7514" spans="1:5" ht="15">
      <c r="A7514" s="35"/>
      <c r="B7514" s="35"/>
      <c r="C7514" s="35"/>
      <c r="D7514" s="46"/>
      <c r="E7514" s="43"/>
    </row>
    <row r="7515" spans="1:5" ht="15">
      <c r="A7515" s="35"/>
      <c r="B7515" s="35"/>
      <c r="C7515" s="35"/>
      <c r="D7515" s="46"/>
      <c r="E7515" s="43"/>
    </row>
    <row r="7516" spans="1:5" ht="15">
      <c r="A7516" s="35"/>
      <c r="B7516" s="35"/>
      <c r="C7516" s="35"/>
      <c r="D7516" s="46"/>
      <c r="E7516" s="43"/>
    </row>
    <row r="7517" spans="1:5" ht="15">
      <c r="A7517" s="35"/>
      <c r="B7517" s="35"/>
      <c r="C7517" s="35"/>
      <c r="D7517" s="46"/>
      <c r="E7517" s="43"/>
    </row>
    <row r="7518" spans="1:5" ht="15">
      <c r="A7518" s="35"/>
      <c r="B7518" s="35"/>
      <c r="C7518" s="35"/>
      <c r="D7518" s="46"/>
      <c r="E7518" s="43"/>
    </row>
    <row r="7519" spans="1:5" ht="15">
      <c r="A7519" s="35"/>
      <c r="B7519" s="35"/>
      <c r="C7519" s="35"/>
      <c r="D7519" s="46"/>
      <c r="E7519" s="43"/>
    </row>
    <row r="7520" spans="1:5" ht="15">
      <c r="A7520" s="35"/>
      <c r="B7520" s="35"/>
      <c r="C7520" s="35"/>
      <c r="D7520" s="46"/>
      <c r="E7520" s="43"/>
    </row>
    <row r="7521" spans="1:5" ht="15">
      <c r="A7521" s="35"/>
      <c r="B7521" s="35"/>
      <c r="C7521" s="35"/>
      <c r="D7521" s="46"/>
      <c r="E7521" s="43"/>
    </row>
    <row r="7522" spans="1:5" ht="15">
      <c r="A7522" s="35"/>
      <c r="B7522" s="35"/>
      <c r="C7522" s="35"/>
      <c r="D7522" s="46"/>
      <c r="E7522" s="43"/>
    </row>
    <row r="7523" spans="1:5" ht="15">
      <c r="A7523" s="35"/>
      <c r="B7523" s="35"/>
      <c r="C7523" s="35"/>
      <c r="D7523" s="46"/>
      <c r="E7523" s="43"/>
    </row>
    <row r="7524" spans="1:5" ht="15">
      <c r="A7524" s="35"/>
      <c r="B7524" s="35"/>
      <c r="C7524" s="35"/>
      <c r="D7524" s="46"/>
      <c r="E7524" s="43"/>
    </row>
    <row r="7525" spans="1:5" ht="15">
      <c r="A7525" s="35"/>
      <c r="B7525" s="35"/>
      <c r="C7525" s="35"/>
      <c r="D7525" s="46"/>
      <c r="E7525" s="43"/>
    </row>
    <row r="7526" spans="1:5" ht="15">
      <c r="A7526" s="35"/>
      <c r="B7526" s="35"/>
      <c r="C7526" s="35"/>
      <c r="D7526" s="46"/>
      <c r="E7526" s="43"/>
    </row>
    <row r="7527" spans="1:5" ht="15">
      <c r="A7527" s="35"/>
      <c r="B7527" s="35"/>
      <c r="C7527" s="35"/>
      <c r="D7527" s="46"/>
      <c r="E7527" s="43"/>
    </row>
    <row r="7528" spans="1:5" ht="15">
      <c r="A7528" s="35"/>
      <c r="B7528" s="35"/>
      <c r="C7528" s="35"/>
      <c r="D7528" s="46"/>
      <c r="E7528" s="43"/>
    </row>
    <row r="7529" spans="1:5" ht="15">
      <c r="A7529" s="35"/>
      <c r="B7529" s="35"/>
      <c r="C7529" s="35"/>
      <c r="D7529" s="46"/>
      <c r="E7529" s="43"/>
    </row>
    <row r="7530" spans="1:5" ht="15">
      <c r="A7530" s="35"/>
      <c r="B7530" s="35"/>
      <c r="C7530" s="35"/>
      <c r="D7530" s="46"/>
      <c r="E7530" s="43"/>
    </row>
    <row r="7531" spans="1:5" ht="15">
      <c r="A7531" s="35"/>
      <c r="B7531" s="35"/>
      <c r="C7531" s="35"/>
      <c r="D7531" s="46"/>
      <c r="E7531" s="43"/>
    </row>
    <row r="7532" spans="1:5" ht="15">
      <c r="A7532" s="35"/>
      <c r="B7532" s="35"/>
      <c r="C7532" s="35"/>
      <c r="D7532" s="46"/>
      <c r="E7532" s="43"/>
    </row>
    <row r="7533" spans="1:5" ht="15">
      <c r="A7533" s="35"/>
      <c r="B7533" s="35"/>
      <c r="C7533" s="35"/>
      <c r="D7533" s="46"/>
      <c r="E7533" s="43"/>
    </row>
    <row r="7534" spans="1:5" ht="15">
      <c r="A7534" s="35"/>
      <c r="B7534" s="35"/>
      <c r="C7534" s="35"/>
      <c r="D7534" s="46"/>
      <c r="E7534" s="43"/>
    </row>
    <row r="7535" spans="1:5" ht="15">
      <c r="A7535" s="35"/>
      <c r="B7535" s="35"/>
      <c r="C7535" s="35"/>
      <c r="D7535" s="46"/>
      <c r="E7535" s="43"/>
    </row>
    <row r="7536" spans="1:5" ht="15">
      <c r="A7536" s="35"/>
      <c r="B7536" s="35"/>
      <c r="C7536" s="35"/>
      <c r="D7536" s="46"/>
      <c r="E7536" s="43"/>
    </row>
    <row r="7537" spans="1:5" ht="15">
      <c r="A7537" s="35"/>
      <c r="B7537" s="35"/>
      <c r="C7537" s="35"/>
      <c r="D7537" s="46"/>
      <c r="E7537" s="43"/>
    </row>
    <row r="7538" spans="1:5" ht="15">
      <c r="A7538" s="35"/>
      <c r="B7538" s="35"/>
      <c r="C7538" s="35"/>
      <c r="D7538" s="46"/>
      <c r="E7538" s="43"/>
    </row>
    <row r="7539" spans="1:5" ht="15">
      <c r="A7539" s="35"/>
      <c r="B7539" s="35"/>
      <c r="C7539" s="35"/>
      <c r="D7539" s="46"/>
      <c r="E7539" s="43"/>
    </row>
    <row r="7540" spans="1:5" ht="15">
      <c r="A7540" s="35"/>
      <c r="B7540" s="35"/>
      <c r="C7540" s="35"/>
      <c r="D7540" s="46"/>
      <c r="E7540" s="43"/>
    </row>
    <row r="7541" spans="1:5" ht="15">
      <c r="A7541" s="35"/>
      <c r="B7541" s="35"/>
      <c r="C7541" s="35"/>
      <c r="D7541" s="46"/>
      <c r="E7541" s="43"/>
    </row>
    <row r="7542" spans="1:5" ht="15">
      <c r="A7542" s="35"/>
      <c r="B7542" s="35"/>
      <c r="C7542" s="35"/>
      <c r="D7542" s="46"/>
      <c r="E7542" s="43"/>
    </row>
    <row r="7543" spans="1:5" ht="15">
      <c r="A7543" s="35"/>
      <c r="B7543" s="35"/>
      <c r="C7543" s="35"/>
      <c r="D7543" s="46"/>
      <c r="E7543" s="43"/>
    </row>
    <row r="7544" spans="1:5" ht="15">
      <c r="A7544" s="35"/>
      <c r="B7544" s="35"/>
      <c r="C7544" s="35"/>
      <c r="D7544" s="46"/>
      <c r="E7544" s="43"/>
    </row>
    <row r="7545" spans="1:5" ht="15">
      <c r="A7545" s="35"/>
      <c r="B7545" s="35"/>
      <c r="C7545" s="35"/>
      <c r="D7545" s="46"/>
      <c r="E7545" s="43"/>
    </row>
    <row r="7546" spans="1:5" ht="15">
      <c r="A7546" s="35"/>
      <c r="B7546" s="35"/>
      <c r="C7546" s="35"/>
      <c r="D7546" s="46"/>
      <c r="E7546" s="43"/>
    </row>
    <row r="7547" spans="1:5" ht="15">
      <c r="A7547" s="35"/>
      <c r="B7547" s="35"/>
      <c r="C7547" s="35"/>
      <c r="D7547" s="46"/>
      <c r="E7547" s="43"/>
    </row>
    <row r="7548" spans="1:5" ht="15">
      <c r="A7548" s="35"/>
      <c r="B7548" s="35"/>
      <c r="C7548" s="35"/>
      <c r="D7548" s="46"/>
      <c r="E7548" s="43"/>
    </row>
    <row r="7549" spans="1:5" ht="15">
      <c r="A7549" s="35"/>
      <c r="B7549" s="35"/>
      <c r="C7549" s="35"/>
      <c r="D7549" s="46"/>
      <c r="E7549" s="43"/>
    </row>
    <row r="7550" spans="1:5" ht="15">
      <c r="A7550" s="35"/>
      <c r="B7550" s="35"/>
      <c r="C7550" s="35"/>
      <c r="D7550" s="46"/>
      <c r="E7550" s="43"/>
    </row>
    <row r="7551" spans="1:5" ht="15">
      <c r="A7551" s="35"/>
      <c r="B7551" s="35"/>
      <c r="C7551" s="35"/>
      <c r="D7551" s="46"/>
      <c r="E7551" s="43"/>
    </row>
    <row r="7552" spans="1:5" ht="15">
      <c r="A7552" s="35"/>
      <c r="B7552" s="35"/>
      <c r="C7552" s="35"/>
      <c r="D7552" s="46"/>
      <c r="E7552" s="43"/>
    </row>
    <row r="7553" spans="1:5" ht="15">
      <c r="A7553" s="35"/>
      <c r="B7553" s="35"/>
      <c r="C7553" s="35"/>
      <c r="D7553" s="46"/>
      <c r="E7553" s="43"/>
    </row>
    <row r="7554" spans="1:5" ht="15">
      <c r="A7554" s="35"/>
      <c r="B7554" s="35"/>
      <c r="C7554" s="35"/>
      <c r="D7554" s="46"/>
      <c r="E7554" s="43"/>
    </row>
    <row r="7555" spans="1:5" ht="15">
      <c r="A7555" s="35"/>
      <c r="B7555" s="35"/>
      <c r="C7555" s="35"/>
      <c r="D7555" s="46"/>
      <c r="E7555" s="43"/>
    </row>
    <row r="7556" spans="1:5" ht="15">
      <c r="A7556" s="35"/>
      <c r="B7556" s="35"/>
      <c r="C7556" s="35"/>
      <c r="D7556" s="46"/>
      <c r="E7556" s="43"/>
    </row>
    <row r="7557" spans="1:5" ht="15">
      <c r="A7557" s="35"/>
      <c r="B7557" s="35"/>
      <c r="C7557" s="35"/>
      <c r="D7557" s="46"/>
      <c r="E7557" s="43"/>
    </row>
    <row r="7558" spans="1:5" ht="15">
      <c r="A7558" s="35"/>
      <c r="B7558" s="35"/>
      <c r="C7558" s="35"/>
      <c r="D7558" s="46"/>
      <c r="E7558" s="43"/>
    </row>
    <row r="7559" spans="1:5" ht="15">
      <c r="A7559" s="35"/>
      <c r="B7559" s="35"/>
      <c r="C7559" s="35"/>
      <c r="D7559" s="46"/>
      <c r="E7559" s="43"/>
    </row>
    <row r="7560" spans="1:5" ht="15">
      <c r="A7560" s="35"/>
      <c r="B7560" s="35"/>
      <c r="C7560" s="35"/>
      <c r="D7560" s="46"/>
      <c r="E7560" s="43"/>
    </row>
    <row r="7561" spans="1:5" ht="15">
      <c r="A7561" s="35"/>
      <c r="B7561" s="35"/>
      <c r="C7561" s="35"/>
      <c r="D7561" s="46"/>
      <c r="E7561" s="43"/>
    </row>
    <row r="7562" spans="1:5" ht="15">
      <c r="A7562" s="35"/>
      <c r="B7562" s="35"/>
      <c r="C7562" s="35"/>
      <c r="D7562" s="46"/>
      <c r="E7562" s="43"/>
    </row>
    <row r="7563" spans="1:5" ht="15">
      <c r="A7563" s="35"/>
      <c r="B7563" s="35"/>
      <c r="C7563" s="35"/>
      <c r="D7563" s="46"/>
      <c r="E7563" s="43"/>
    </row>
    <row r="7564" spans="1:5" ht="15">
      <c r="A7564" s="35"/>
      <c r="B7564" s="35"/>
      <c r="C7564" s="35"/>
      <c r="D7564" s="46"/>
      <c r="E7564" s="43"/>
    </row>
    <row r="7565" spans="1:5" ht="15">
      <c r="A7565" s="35"/>
      <c r="B7565" s="35"/>
      <c r="C7565" s="35"/>
      <c r="D7565" s="46"/>
      <c r="E7565" s="43"/>
    </row>
    <row r="7566" spans="1:5" ht="15">
      <c r="A7566" s="35"/>
      <c r="B7566" s="35"/>
      <c r="C7566" s="35"/>
      <c r="D7566" s="46"/>
      <c r="E7566" s="43"/>
    </row>
    <row r="7567" spans="1:5" ht="15">
      <c r="A7567" s="35"/>
      <c r="B7567" s="35"/>
      <c r="C7567" s="35"/>
      <c r="D7567" s="46"/>
      <c r="E7567" s="43"/>
    </row>
    <row r="7568" spans="1:5" ht="15">
      <c r="A7568" s="35"/>
      <c r="B7568" s="35"/>
      <c r="C7568" s="35"/>
      <c r="D7568" s="46"/>
      <c r="E7568" s="43"/>
    </row>
    <row r="7569" spans="1:5" ht="15">
      <c r="A7569" s="35"/>
      <c r="B7569" s="35"/>
      <c r="C7569" s="35"/>
      <c r="D7569" s="46"/>
      <c r="E7569" s="43"/>
    </row>
    <row r="7570" spans="1:5" ht="15">
      <c r="A7570" s="35"/>
      <c r="B7570" s="35"/>
      <c r="C7570" s="35"/>
      <c r="D7570" s="46"/>
      <c r="E7570" s="43"/>
    </row>
    <row r="7571" spans="1:5" ht="15">
      <c r="A7571" s="35"/>
      <c r="B7571" s="35"/>
      <c r="C7571" s="35"/>
      <c r="D7571" s="46"/>
      <c r="E7571" s="43"/>
    </row>
    <row r="7572" spans="1:5" ht="15">
      <c r="A7572" s="35"/>
      <c r="B7572" s="35"/>
      <c r="C7572" s="35"/>
      <c r="D7572" s="46"/>
      <c r="E7572" s="43"/>
    </row>
    <row r="7573" spans="1:5" ht="15">
      <c r="A7573" s="35"/>
      <c r="B7573" s="35"/>
      <c r="C7573" s="35"/>
      <c r="D7573" s="46"/>
      <c r="E7573" s="43"/>
    </row>
    <row r="7574" spans="1:5" ht="15">
      <c r="A7574" s="35"/>
      <c r="B7574" s="35"/>
      <c r="C7574" s="35"/>
      <c r="D7574" s="46"/>
      <c r="E7574" s="43"/>
    </row>
    <row r="7575" spans="1:5" ht="15">
      <c r="A7575" s="35"/>
      <c r="B7575" s="35"/>
      <c r="C7575" s="35"/>
      <c r="D7575" s="46"/>
      <c r="E7575" s="43"/>
    </row>
    <row r="7576" spans="1:5" ht="15">
      <c r="A7576" s="35"/>
      <c r="B7576" s="35"/>
      <c r="C7576" s="35"/>
      <c r="D7576" s="46"/>
      <c r="E7576" s="43"/>
    </row>
    <row r="7577" spans="1:5" ht="15">
      <c r="A7577" s="35"/>
      <c r="B7577" s="35"/>
      <c r="C7577" s="35"/>
      <c r="D7577" s="46"/>
      <c r="E7577" s="43"/>
    </row>
    <row r="7578" spans="1:5" ht="15">
      <c r="A7578" s="35"/>
      <c r="B7578" s="35"/>
      <c r="C7578" s="35"/>
      <c r="D7578" s="46"/>
      <c r="E7578" s="43"/>
    </row>
    <row r="7579" spans="1:5" ht="15">
      <c r="A7579" s="35"/>
      <c r="B7579" s="35"/>
      <c r="C7579" s="35"/>
      <c r="D7579" s="46"/>
      <c r="E7579" s="43"/>
    </row>
    <row r="7580" spans="1:5" ht="15">
      <c r="A7580" s="35"/>
      <c r="B7580" s="35"/>
      <c r="C7580" s="35"/>
      <c r="D7580" s="46"/>
      <c r="E7580" s="43"/>
    </row>
    <row r="7581" spans="1:5" ht="15">
      <c r="A7581" s="35"/>
      <c r="B7581" s="35"/>
      <c r="C7581" s="35"/>
      <c r="D7581" s="46"/>
      <c r="E7581" s="43"/>
    </row>
    <row r="7582" spans="1:5" ht="15">
      <c r="A7582" s="35"/>
      <c r="B7582" s="35"/>
      <c r="C7582" s="35"/>
      <c r="D7582" s="46"/>
      <c r="E7582" s="43"/>
    </row>
    <row r="7583" spans="1:5" ht="15">
      <c r="A7583" s="35"/>
      <c r="B7583" s="35"/>
      <c r="C7583" s="35"/>
      <c r="D7583" s="46"/>
      <c r="E7583" s="43"/>
    </row>
    <row r="7584" spans="1:5" ht="15">
      <c r="A7584" s="35"/>
      <c r="B7584" s="35"/>
      <c r="C7584" s="35"/>
      <c r="D7584" s="46"/>
      <c r="E7584" s="43"/>
    </row>
    <row r="7585" spans="1:5" ht="15">
      <c r="A7585" s="35"/>
      <c r="B7585" s="35"/>
      <c r="C7585" s="35"/>
      <c r="D7585" s="46"/>
      <c r="E7585" s="43"/>
    </row>
    <row r="7586" spans="1:5" ht="15">
      <c r="A7586" s="35"/>
      <c r="B7586" s="35"/>
      <c r="C7586" s="35"/>
      <c r="D7586" s="46"/>
      <c r="E7586" s="43"/>
    </row>
    <row r="7587" spans="1:5" ht="15">
      <c r="A7587" s="35"/>
      <c r="B7587" s="35"/>
      <c r="C7587" s="35"/>
      <c r="D7587" s="46"/>
      <c r="E7587" s="43"/>
    </row>
    <row r="7588" spans="1:5" ht="15">
      <c r="A7588" s="35"/>
      <c r="B7588" s="35"/>
      <c r="C7588" s="35"/>
      <c r="D7588" s="46"/>
      <c r="E7588" s="43"/>
    </row>
    <row r="7589" spans="1:5" ht="15">
      <c r="A7589" s="35"/>
      <c r="B7589" s="35"/>
      <c r="C7589" s="35"/>
      <c r="D7589" s="46"/>
      <c r="E7589" s="43"/>
    </row>
    <row r="7590" spans="1:5" ht="15">
      <c r="A7590" s="35"/>
      <c r="B7590" s="35"/>
      <c r="C7590" s="35"/>
      <c r="D7590" s="46"/>
      <c r="E7590" s="43"/>
    </row>
    <row r="7591" spans="1:5" ht="15">
      <c r="A7591" s="35"/>
      <c r="B7591" s="35"/>
      <c r="C7591" s="35"/>
      <c r="D7591" s="46"/>
      <c r="E7591" s="43"/>
    </row>
    <row r="7592" spans="1:5" ht="15">
      <c r="A7592" s="35"/>
      <c r="B7592" s="35"/>
      <c r="C7592" s="35"/>
      <c r="D7592" s="46"/>
      <c r="E7592" s="43"/>
    </row>
    <row r="7593" spans="1:5" ht="15">
      <c r="A7593" s="35"/>
      <c r="B7593" s="35"/>
      <c r="C7593" s="35"/>
      <c r="D7593" s="46"/>
      <c r="E7593" s="43"/>
    </row>
    <row r="7594" spans="1:5" ht="15">
      <c r="A7594" s="35"/>
      <c r="B7594" s="35"/>
      <c r="C7594" s="35"/>
      <c r="D7594" s="46"/>
      <c r="E7594" s="43"/>
    </row>
    <row r="7595" spans="1:5" ht="15">
      <c r="A7595" s="35"/>
      <c r="B7595" s="35"/>
      <c r="C7595" s="35"/>
      <c r="D7595" s="46"/>
      <c r="E7595" s="43"/>
    </row>
    <row r="7596" spans="1:5" ht="15">
      <c r="A7596" s="35"/>
      <c r="B7596" s="35"/>
      <c r="C7596" s="35"/>
      <c r="D7596" s="46"/>
      <c r="E7596" s="43"/>
    </row>
    <row r="7597" spans="1:5" ht="15">
      <c r="A7597" s="35"/>
      <c r="B7597" s="35"/>
      <c r="C7597" s="35"/>
      <c r="D7597" s="46"/>
      <c r="E7597" s="43"/>
    </row>
    <row r="7598" spans="1:5" ht="15">
      <c r="A7598" s="35"/>
      <c r="B7598" s="35"/>
      <c r="C7598" s="35"/>
      <c r="D7598" s="46"/>
      <c r="E7598" s="43"/>
    </row>
    <row r="7599" spans="1:5" ht="15">
      <c r="A7599" s="35"/>
      <c r="B7599" s="35"/>
      <c r="C7599" s="35"/>
      <c r="D7599" s="46"/>
      <c r="E7599" s="43"/>
    </row>
    <row r="7600" spans="1:5" ht="15">
      <c r="A7600" s="35"/>
      <c r="B7600" s="35"/>
      <c r="C7600" s="35"/>
      <c r="D7600" s="46"/>
      <c r="E7600" s="43"/>
    </row>
    <row r="7601" spans="1:5" ht="15">
      <c r="A7601" s="35"/>
      <c r="B7601" s="35"/>
      <c r="C7601" s="35"/>
      <c r="D7601" s="46"/>
      <c r="E7601" s="43"/>
    </row>
    <row r="7602" spans="1:5" ht="15">
      <c r="A7602" s="35"/>
      <c r="B7602" s="35"/>
      <c r="C7602" s="35"/>
      <c r="D7602" s="46"/>
      <c r="E7602" s="43"/>
    </row>
    <row r="7603" spans="1:5" ht="15">
      <c r="A7603" s="35"/>
      <c r="B7603" s="35"/>
      <c r="C7603" s="35"/>
      <c r="D7603" s="46"/>
      <c r="E7603" s="43"/>
    </row>
    <row r="7604" spans="1:5" ht="15">
      <c r="A7604" s="35"/>
      <c r="B7604" s="35"/>
      <c r="C7604" s="35"/>
      <c r="D7604" s="46"/>
      <c r="E7604" s="43"/>
    </row>
    <row r="7605" spans="1:5" ht="15">
      <c r="A7605" s="35"/>
      <c r="B7605" s="35"/>
      <c r="C7605" s="35"/>
      <c r="D7605" s="46"/>
      <c r="E7605" s="43"/>
    </row>
    <row r="7606" spans="1:5" ht="15">
      <c r="A7606" s="35"/>
      <c r="B7606" s="35"/>
      <c r="C7606" s="35"/>
      <c r="D7606" s="46"/>
      <c r="E7606" s="43"/>
    </row>
    <row r="7607" spans="1:5" ht="15">
      <c r="A7607" s="35"/>
      <c r="B7607" s="35"/>
      <c r="C7607" s="35"/>
      <c r="D7607" s="46"/>
      <c r="E7607" s="43"/>
    </row>
    <row r="7608" spans="1:5" ht="15">
      <c r="A7608" s="35"/>
      <c r="B7608" s="35"/>
      <c r="C7608" s="35"/>
      <c r="D7608" s="46"/>
      <c r="E7608" s="43"/>
    </row>
    <row r="7609" spans="1:5" ht="15">
      <c r="A7609" s="35"/>
      <c r="B7609" s="35"/>
      <c r="C7609" s="35"/>
      <c r="D7609" s="46"/>
      <c r="E7609" s="43"/>
    </row>
    <row r="7610" spans="1:5" ht="15">
      <c r="A7610" s="35"/>
      <c r="B7610" s="35"/>
      <c r="C7610" s="35"/>
      <c r="D7610" s="46"/>
      <c r="E7610" s="43"/>
    </row>
    <row r="7611" spans="1:5" ht="15">
      <c r="A7611" s="35"/>
      <c r="B7611" s="35"/>
      <c r="C7611" s="35"/>
      <c r="D7611" s="46"/>
      <c r="E7611" s="43"/>
    </row>
    <row r="7612" spans="1:5" ht="15">
      <c r="A7612" s="35"/>
      <c r="B7612" s="35"/>
      <c r="C7612" s="35"/>
      <c r="D7612" s="46"/>
      <c r="E7612" s="43"/>
    </row>
    <row r="7613" spans="1:5" ht="15">
      <c r="A7613" s="35"/>
      <c r="B7613" s="35"/>
      <c r="C7613" s="35"/>
      <c r="D7613" s="46"/>
      <c r="E7613" s="43"/>
    </row>
    <row r="7614" spans="1:5" ht="15">
      <c r="A7614" s="35"/>
      <c r="B7614" s="35"/>
      <c r="C7614" s="35"/>
      <c r="D7614" s="46"/>
      <c r="E7614" s="43"/>
    </row>
    <row r="7615" spans="1:5" ht="15">
      <c r="A7615" s="35"/>
      <c r="B7615" s="35"/>
      <c r="C7615" s="35"/>
      <c r="D7615" s="46"/>
      <c r="E7615" s="43"/>
    </row>
    <row r="7616" spans="1:5" ht="15">
      <c r="A7616" s="35"/>
      <c r="B7616" s="35"/>
      <c r="C7616" s="35"/>
      <c r="D7616" s="46"/>
      <c r="E7616" s="43"/>
    </row>
    <row r="7617" spans="1:5" ht="15">
      <c r="A7617" s="35"/>
      <c r="B7617" s="35"/>
      <c r="C7617" s="35"/>
      <c r="D7617" s="46"/>
      <c r="E7617" s="43"/>
    </row>
    <row r="7618" spans="1:5" ht="15">
      <c r="A7618" s="35"/>
      <c r="B7618" s="35"/>
      <c r="C7618" s="35"/>
      <c r="D7618" s="46"/>
      <c r="E7618" s="43"/>
    </row>
    <row r="7619" spans="1:5" ht="15">
      <c r="A7619" s="35"/>
      <c r="B7619" s="35"/>
      <c r="C7619" s="35"/>
      <c r="D7619" s="46"/>
      <c r="E7619" s="43"/>
    </row>
    <row r="7620" spans="1:5" ht="15">
      <c r="A7620" s="35"/>
      <c r="B7620" s="35"/>
      <c r="C7620" s="35"/>
      <c r="D7620" s="46"/>
      <c r="E7620" s="43"/>
    </row>
    <row r="7621" spans="1:5" ht="15">
      <c r="A7621" s="35"/>
      <c r="B7621" s="35"/>
      <c r="C7621" s="35"/>
      <c r="D7621" s="46"/>
      <c r="E7621" s="43"/>
    </row>
    <row r="7622" spans="1:5" ht="15">
      <c r="A7622" s="35"/>
      <c r="B7622" s="35"/>
      <c r="C7622" s="35"/>
      <c r="D7622" s="46"/>
      <c r="E7622" s="43"/>
    </row>
    <row r="7623" spans="1:5" ht="15">
      <c r="A7623" s="35"/>
      <c r="B7623" s="35"/>
      <c r="C7623" s="35"/>
      <c r="D7623" s="46"/>
      <c r="E7623" s="43"/>
    </row>
    <row r="7624" spans="1:5" ht="15">
      <c r="A7624" s="35"/>
      <c r="B7624" s="35"/>
      <c r="C7624" s="35"/>
      <c r="D7624" s="46"/>
      <c r="E7624" s="43"/>
    </row>
    <row r="7625" spans="1:5" ht="15">
      <c r="A7625" s="35"/>
      <c r="B7625" s="35"/>
      <c r="C7625" s="35"/>
      <c r="D7625" s="46"/>
      <c r="E7625" s="43"/>
    </row>
    <row r="7626" spans="1:5" ht="15">
      <c r="A7626" s="35"/>
      <c r="B7626" s="35"/>
      <c r="C7626" s="35"/>
      <c r="D7626" s="46"/>
      <c r="E7626" s="43"/>
    </row>
    <row r="7627" spans="1:5" ht="15">
      <c r="A7627" s="35"/>
      <c r="B7627" s="35"/>
      <c r="C7627" s="35"/>
      <c r="D7627" s="46"/>
      <c r="E7627" s="43"/>
    </row>
    <row r="7628" spans="1:5" ht="15">
      <c r="A7628" s="35"/>
      <c r="B7628" s="35"/>
      <c r="C7628" s="35"/>
      <c r="D7628" s="46"/>
      <c r="E7628" s="43"/>
    </row>
    <row r="7629" spans="1:5" ht="15">
      <c r="A7629" s="35"/>
      <c r="B7629" s="35"/>
      <c r="C7629" s="35"/>
      <c r="D7629" s="46"/>
      <c r="E7629" s="43"/>
    </row>
    <row r="7630" spans="1:5" ht="15">
      <c r="A7630" s="35"/>
      <c r="B7630" s="35"/>
      <c r="C7630" s="35"/>
      <c r="D7630" s="46"/>
      <c r="E7630" s="43"/>
    </row>
    <row r="7631" spans="1:5" ht="15">
      <c r="A7631" s="35"/>
      <c r="B7631" s="35"/>
      <c r="C7631" s="35"/>
      <c r="D7631" s="46"/>
      <c r="E7631" s="43"/>
    </row>
    <row r="7632" spans="1:5" ht="15">
      <c r="A7632" s="35"/>
      <c r="B7632" s="35"/>
      <c r="C7632" s="35"/>
      <c r="D7632" s="46"/>
      <c r="E7632" s="43"/>
    </row>
    <row r="7633" spans="1:5" ht="15">
      <c r="A7633" s="35"/>
      <c r="B7633" s="35"/>
      <c r="C7633" s="35"/>
      <c r="D7633" s="46"/>
      <c r="E7633" s="43"/>
    </row>
    <row r="7634" spans="1:5" ht="15">
      <c r="A7634" s="35"/>
      <c r="B7634" s="35"/>
      <c r="C7634" s="35"/>
      <c r="D7634" s="46"/>
      <c r="E7634" s="43"/>
    </row>
    <row r="7635" spans="1:5" ht="15">
      <c r="A7635" s="35"/>
      <c r="B7635" s="35"/>
      <c r="C7635" s="35"/>
      <c r="D7635" s="46"/>
      <c r="E7635" s="43"/>
    </row>
    <row r="7636" spans="1:5" ht="15">
      <c r="A7636" s="35"/>
      <c r="B7636" s="35"/>
      <c r="C7636" s="35"/>
      <c r="D7636" s="46"/>
      <c r="E7636" s="43"/>
    </row>
    <row r="7637" spans="1:5" ht="15">
      <c r="A7637" s="35"/>
      <c r="B7637" s="35"/>
      <c r="C7637" s="35"/>
      <c r="D7637" s="46"/>
      <c r="E7637" s="43"/>
    </row>
    <row r="7638" spans="1:5" ht="15">
      <c r="A7638" s="35"/>
      <c r="B7638" s="35"/>
      <c r="C7638" s="35"/>
      <c r="D7638" s="46"/>
      <c r="E7638" s="43"/>
    </row>
    <row r="7639" spans="1:5" ht="15">
      <c r="A7639" s="35"/>
      <c r="B7639" s="35"/>
      <c r="C7639" s="35"/>
      <c r="D7639" s="46"/>
      <c r="E7639" s="43"/>
    </row>
    <row r="7640" spans="1:5" ht="15">
      <c r="A7640" s="35"/>
      <c r="B7640" s="35"/>
      <c r="C7640" s="35"/>
      <c r="D7640" s="46"/>
      <c r="E7640" s="43"/>
    </row>
    <row r="7641" spans="1:5" ht="15">
      <c r="A7641" s="35"/>
      <c r="B7641" s="35"/>
      <c r="C7641" s="35"/>
      <c r="D7641" s="46"/>
      <c r="E7641" s="43"/>
    </row>
    <row r="7642" spans="1:5" ht="15">
      <c r="A7642" s="35"/>
      <c r="B7642" s="35"/>
      <c r="C7642" s="35"/>
      <c r="D7642" s="46"/>
      <c r="E7642" s="43"/>
    </row>
    <row r="7643" spans="1:5" ht="15">
      <c r="A7643" s="35"/>
      <c r="B7643" s="35"/>
      <c r="C7643" s="35"/>
      <c r="D7643" s="46"/>
      <c r="E7643" s="43"/>
    </row>
    <row r="7644" spans="1:5" ht="15">
      <c r="A7644" s="35"/>
      <c r="B7644" s="35"/>
      <c r="C7644" s="35"/>
      <c r="D7644" s="46"/>
      <c r="E7644" s="43"/>
    </row>
    <row r="7645" spans="1:5" ht="15">
      <c r="A7645" s="35"/>
      <c r="B7645" s="35"/>
      <c r="C7645" s="35"/>
      <c r="D7645" s="46"/>
      <c r="E7645" s="43"/>
    </row>
    <row r="7646" spans="1:5" ht="15">
      <c r="A7646" s="35"/>
      <c r="B7646" s="35"/>
      <c r="C7646" s="35"/>
      <c r="D7646" s="46"/>
      <c r="E7646" s="43"/>
    </row>
    <row r="7647" spans="1:5" ht="15">
      <c r="A7647" s="35"/>
      <c r="B7647" s="35"/>
      <c r="C7647" s="35"/>
      <c r="D7647" s="46"/>
      <c r="E7647" s="43"/>
    </row>
    <row r="7648" spans="1:5" ht="15">
      <c r="A7648" s="35"/>
      <c r="B7648" s="35"/>
      <c r="C7648" s="35"/>
      <c r="D7648" s="46"/>
      <c r="E7648" s="43"/>
    </row>
    <row r="7649" spans="1:5" ht="15">
      <c r="A7649" s="35"/>
      <c r="B7649" s="35"/>
      <c r="C7649" s="35"/>
      <c r="D7649" s="46"/>
      <c r="E7649" s="43"/>
    </row>
    <row r="7650" spans="1:5" ht="15">
      <c r="A7650" s="35"/>
      <c r="B7650" s="35"/>
      <c r="C7650" s="35"/>
      <c r="D7650" s="46"/>
      <c r="E7650" s="43"/>
    </row>
    <row r="7651" spans="1:5" ht="15">
      <c r="A7651" s="35"/>
      <c r="B7651" s="35"/>
      <c r="C7651" s="35"/>
      <c r="D7651" s="46"/>
      <c r="E7651" s="43"/>
    </row>
    <row r="7652" spans="1:5" ht="15">
      <c r="A7652" s="35"/>
      <c r="B7652" s="35"/>
      <c r="C7652" s="35"/>
      <c r="D7652" s="46"/>
      <c r="E7652" s="43"/>
    </row>
    <row r="7653" spans="1:5" ht="15">
      <c r="A7653" s="35"/>
      <c r="B7653" s="35"/>
      <c r="C7653" s="35"/>
      <c r="D7653" s="46"/>
      <c r="E7653" s="43"/>
    </row>
    <row r="7654" spans="1:5" ht="15">
      <c r="A7654" s="35"/>
      <c r="B7654" s="35"/>
      <c r="C7654" s="35"/>
      <c r="D7654" s="46"/>
      <c r="E7654" s="43"/>
    </row>
    <row r="7655" spans="1:5" ht="15">
      <c r="A7655" s="35"/>
      <c r="B7655" s="35"/>
      <c r="C7655" s="35"/>
      <c r="D7655" s="46"/>
      <c r="E7655" s="43"/>
    </row>
    <row r="7656" spans="1:5" ht="15">
      <c r="A7656" s="35"/>
      <c r="B7656" s="35"/>
      <c r="C7656" s="35"/>
      <c r="D7656" s="46"/>
      <c r="E7656" s="43"/>
    </row>
    <row r="7657" spans="1:5" ht="15">
      <c r="A7657" s="35"/>
      <c r="B7657" s="35"/>
      <c r="C7657" s="35"/>
      <c r="D7657" s="46"/>
      <c r="E7657" s="43"/>
    </row>
    <row r="7658" spans="1:5" ht="15">
      <c r="A7658" s="35"/>
      <c r="B7658" s="35"/>
      <c r="C7658" s="35"/>
      <c r="D7658" s="46"/>
      <c r="E7658" s="43"/>
    </row>
    <row r="7659" spans="1:5" ht="15">
      <c r="A7659" s="35"/>
      <c r="B7659" s="35"/>
      <c r="C7659" s="35"/>
      <c r="D7659" s="46"/>
      <c r="E7659" s="43"/>
    </row>
    <row r="7660" spans="1:5" ht="15">
      <c r="A7660" s="35"/>
      <c r="B7660" s="35"/>
      <c r="C7660" s="35"/>
      <c r="D7660" s="46"/>
      <c r="E7660" s="43"/>
    </row>
    <row r="7661" spans="1:5" ht="15">
      <c r="A7661" s="35"/>
      <c r="B7661" s="35"/>
      <c r="C7661" s="35"/>
      <c r="D7661" s="46"/>
      <c r="E7661" s="43"/>
    </row>
    <row r="7662" spans="1:5" ht="15">
      <c r="A7662" s="35"/>
      <c r="B7662" s="35"/>
      <c r="C7662" s="35"/>
      <c r="D7662" s="46"/>
      <c r="E7662" s="43"/>
    </row>
    <row r="7663" spans="1:5" ht="15">
      <c r="A7663" s="35"/>
      <c r="B7663" s="35"/>
      <c r="C7663" s="35"/>
      <c r="D7663" s="46"/>
      <c r="E7663" s="43"/>
    </row>
    <row r="7664" spans="1:5" ht="15">
      <c r="A7664" s="35"/>
      <c r="B7664" s="35"/>
      <c r="C7664" s="35"/>
      <c r="D7664" s="46"/>
      <c r="E7664" s="43"/>
    </row>
    <row r="7665" spans="1:5" ht="15">
      <c r="A7665" s="35"/>
      <c r="B7665" s="35"/>
      <c r="C7665" s="35"/>
      <c r="D7665" s="46"/>
      <c r="E7665" s="43"/>
    </row>
    <row r="7666" spans="1:5" ht="15">
      <c r="A7666" s="35"/>
      <c r="B7666" s="35"/>
      <c r="C7666" s="35"/>
      <c r="D7666" s="46"/>
      <c r="E7666" s="43"/>
    </row>
    <row r="7667" spans="1:5" ht="15">
      <c r="A7667" s="35"/>
      <c r="B7667" s="35"/>
      <c r="C7667" s="35"/>
      <c r="D7667" s="46"/>
      <c r="E7667" s="43"/>
    </row>
    <row r="7668" spans="1:5" ht="15">
      <c r="A7668" s="35"/>
      <c r="B7668" s="35"/>
      <c r="C7668" s="35"/>
      <c r="D7668" s="46"/>
      <c r="E7668" s="43"/>
    </row>
    <row r="7669" spans="1:5" ht="15">
      <c r="A7669" s="35"/>
      <c r="B7669" s="35"/>
      <c r="C7669" s="35"/>
      <c r="D7669" s="46"/>
      <c r="E7669" s="43"/>
    </row>
    <row r="7670" spans="1:5" ht="15">
      <c r="A7670" s="35"/>
      <c r="B7670" s="35"/>
      <c r="C7670" s="35"/>
      <c r="D7670" s="46"/>
      <c r="E7670" s="43"/>
    </row>
    <row r="7671" spans="1:5" ht="15">
      <c r="A7671" s="35"/>
      <c r="B7671" s="35"/>
      <c r="C7671" s="35"/>
      <c r="D7671" s="46"/>
      <c r="E7671" s="43"/>
    </row>
    <row r="7672" spans="1:5" ht="15">
      <c r="A7672" s="35"/>
      <c r="B7672" s="35"/>
      <c r="C7672" s="35"/>
      <c r="D7672" s="46"/>
      <c r="E7672" s="43"/>
    </row>
    <row r="7673" spans="1:5" ht="15">
      <c r="A7673" s="35"/>
      <c r="B7673" s="35"/>
      <c r="C7673" s="35"/>
      <c r="D7673" s="46"/>
      <c r="E7673" s="43"/>
    </row>
    <row r="7674" spans="1:5" ht="15">
      <c r="A7674" s="35"/>
      <c r="B7674" s="35"/>
      <c r="C7674" s="35"/>
      <c r="D7674" s="46"/>
      <c r="E7674" s="43"/>
    </row>
    <row r="7675" spans="1:5" ht="15">
      <c r="A7675" s="35"/>
      <c r="B7675" s="35"/>
      <c r="C7675" s="35"/>
      <c r="D7675" s="46"/>
      <c r="E7675" s="43"/>
    </row>
    <row r="7676" spans="1:5" ht="15">
      <c r="A7676" s="35"/>
      <c r="B7676" s="35"/>
      <c r="C7676" s="35"/>
      <c r="D7676" s="46"/>
      <c r="E7676" s="43"/>
    </row>
    <row r="7677" spans="1:5" ht="15">
      <c r="A7677" s="35"/>
      <c r="B7677" s="35"/>
      <c r="C7677" s="35"/>
      <c r="D7677" s="46"/>
      <c r="E7677" s="43"/>
    </row>
    <row r="7678" spans="1:5" ht="15">
      <c r="A7678" s="35"/>
      <c r="B7678" s="35"/>
      <c r="C7678" s="35"/>
      <c r="D7678" s="46"/>
      <c r="E7678" s="43"/>
    </row>
    <row r="7679" spans="1:5" ht="15">
      <c r="A7679" s="35"/>
      <c r="B7679" s="35"/>
      <c r="C7679" s="35"/>
      <c r="D7679" s="46"/>
      <c r="E7679" s="43"/>
    </row>
    <row r="7680" spans="1:5" ht="15">
      <c r="A7680" s="35"/>
      <c r="B7680" s="35"/>
      <c r="C7680" s="35"/>
      <c r="D7680" s="46"/>
      <c r="E7680" s="43"/>
    </row>
    <row r="7681" spans="1:5" ht="15">
      <c r="A7681" s="35"/>
      <c r="B7681" s="35"/>
      <c r="C7681" s="35"/>
      <c r="D7681" s="46"/>
      <c r="E7681" s="43"/>
    </row>
    <row r="7682" spans="1:5" ht="15">
      <c r="A7682" s="35"/>
      <c r="B7682" s="35"/>
      <c r="C7682" s="35"/>
      <c r="D7682" s="46"/>
      <c r="E7682" s="43"/>
    </row>
    <row r="7683" spans="1:5" ht="15">
      <c r="A7683" s="35"/>
      <c r="B7683" s="35"/>
      <c r="C7683" s="35"/>
      <c r="D7683" s="46"/>
      <c r="E7683" s="43"/>
    </row>
    <row r="7684" spans="1:5" ht="15">
      <c r="A7684" s="35"/>
      <c r="B7684" s="35"/>
      <c r="C7684" s="35"/>
      <c r="D7684" s="46"/>
      <c r="E7684" s="43"/>
    </row>
    <row r="7685" spans="1:5" ht="15">
      <c r="A7685" s="35"/>
      <c r="B7685" s="35"/>
      <c r="C7685" s="35"/>
      <c r="D7685" s="46"/>
      <c r="E7685" s="43"/>
    </row>
    <row r="7686" spans="1:5" ht="15">
      <c r="A7686" s="35"/>
      <c r="B7686" s="35"/>
      <c r="C7686" s="35"/>
      <c r="D7686" s="46"/>
      <c r="E7686" s="43"/>
    </row>
    <row r="7687" spans="1:5" ht="15">
      <c r="A7687" s="35"/>
      <c r="B7687" s="35"/>
      <c r="C7687" s="35"/>
      <c r="D7687" s="46"/>
      <c r="E7687" s="43"/>
    </row>
    <row r="7688" spans="1:5" ht="15">
      <c r="A7688" s="35"/>
      <c r="B7688" s="35"/>
      <c r="C7688" s="35"/>
      <c r="D7688" s="46"/>
      <c r="E7688" s="43"/>
    </row>
    <row r="7689" spans="1:5" ht="15">
      <c r="A7689" s="35"/>
      <c r="B7689" s="35"/>
      <c r="C7689" s="35"/>
      <c r="D7689" s="46"/>
      <c r="E7689" s="43"/>
    </row>
    <row r="7690" spans="1:5" ht="15">
      <c r="A7690" s="35"/>
      <c r="B7690" s="35"/>
      <c r="C7690" s="35"/>
      <c r="D7690" s="46"/>
      <c r="E7690" s="43"/>
    </row>
    <row r="7691" spans="1:5" ht="15">
      <c r="A7691" s="35"/>
      <c r="B7691" s="35"/>
      <c r="C7691" s="35"/>
      <c r="D7691" s="46"/>
      <c r="E7691" s="43"/>
    </row>
    <row r="7692" spans="1:5" ht="15">
      <c r="A7692" s="35"/>
      <c r="B7692" s="35"/>
      <c r="C7692" s="35"/>
      <c r="D7692" s="46"/>
      <c r="E7692" s="43"/>
    </row>
    <row r="7693" spans="1:5" ht="15">
      <c r="A7693" s="35"/>
      <c r="B7693" s="35"/>
      <c r="C7693" s="35"/>
      <c r="D7693" s="46"/>
      <c r="E7693" s="43"/>
    </row>
    <row r="7694" spans="1:5" ht="15">
      <c r="A7694" s="35"/>
      <c r="B7694" s="35"/>
      <c r="C7694" s="35"/>
      <c r="D7694" s="46"/>
      <c r="E7694" s="43"/>
    </row>
    <row r="7695" spans="1:5" ht="15">
      <c r="A7695" s="35"/>
      <c r="B7695" s="35"/>
      <c r="C7695" s="35"/>
      <c r="D7695" s="46"/>
      <c r="E7695" s="43"/>
    </row>
    <row r="7696" spans="1:5" ht="15">
      <c r="A7696" s="35"/>
      <c r="B7696" s="35"/>
      <c r="C7696" s="35"/>
      <c r="D7696" s="46"/>
      <c r="E7696" s="43"/>
    </row>
    <row r="7697" spans="1:5" ht="15">
      <c r="A7697" s="35"/>
      <c r="B7697" s="35"/>
      <c r="C7697" s="35"/>
      <c r="D7697" s="46"/>
      <c r="E7697" s="43"/>
    </row>
    <row r="7698" spans="1:5" ht="15">
      <c r="A7698" s="35"/>
      <c r="B7698" s="35"/>
      <c r="C7698" s="35"/>
      <c r="D7698" s="46"/>
      <c r="E7698" s="43"/>
    </row>
    <row r="7699" spans="1:5" ht="15">
      <c r="A7699" s="35"/>
      <c r="B7699" s="35"/>
      <c r="C7699" s="35"/>
      <c r="D7699" s="46"/>
      <c r="E7699" s="43"/>
    </row>
    <row r="7700" spans="1:5" ht="15">
      <c r="A7700" s="35"/>
      <c r="B7700" s="35"/>
      <c r="C7700" s="35"/>
      <c r="D7700" s="46"/>
      <c r="E7700" s="43"/>
    </row>
    <row r="7701" spans="1:5" ht="15">
      <c r="A7701" s="35"/>
      <c r="B7701" s="35"/>
      <c r="C7701" s="35"/>
      <c r="D7701" s="46"/>
      <c r="E7701" s="43"/>
    </row>
    <row r="7702" spans="1:5" ht="15">
      <c r="A7702" s="35"/>
      <c r="B7702" s="35"/>
      <c r="C7702" s="35"/>
      <c r="D7702" s="46"/>
      <c r="E7702" s="43"/>
    </row>
    <row r="7703" spans="1:5" ht="15">
      <c r="A7703" s="35"/>
      <c r="B7703" s="35"/>
      <c r="C7703" s="35"/>
      <c r="D7703" s="46"/>
      <c r="E7703" s="43"/>
    </row>
    <row r="7704" spans="1:5" ht="15">
      <c r="A7704" s="35"/>
      <c r="B7704" s="35"/>
      <c r="C7704" s="35"/>
      <c r="D7704" s="46"/>
      <c r="E7704" s="43"/>
    </row>
    <row r="7705" spans="1:5" ht="15">
      <c r="A7705" s="35"/>
      <c r="B7705" s="35"/>
      <c r="C7705" s="35"/>
      <c r="D7705" s="46"/>
      <c r="E7705" s="43"/>
    </row>
    <row r="7706" spans="1:5" ht="15">
      <c r="A7706" s="35"/>
      <c r="B7706" s="35"/>
      <c r="C7706" s="35"/>
      <c r="D7706" s="46"/>
      <c r="E7706" s="43"/>
    </row>
    <row r="7707" spans="1:5" ht="15">
      <c r="A7707" s="35"/>
      <c r="B7707" s="35"/>
      <c r="C7707" s="35"/>
      <c r="D7707" s="46"/>
      <c r="E7707" s="43"/>
    </row>
    <row r="7708" spans="1:5" ht="15">
      <c r="A7708" s="35"/>
      <c r="B7708" s="35"/>
      <c r="C7708" s="35"/>
      <c r="D7708" s="46"/>
      <c r="E7708" s="43"/>
    </row>
    <row r="7709" spans="1:5" ht="15">
      <c r="A7709" s="35"/>
      <c r="B7709" s="35"/>
      <c r="C7709" s="35"/>
      <c r="D7709" s="46"/>
      <c r="E7709" s="43"/>
    </row>
    <row r="7710" spans="1:5" ht="15">
      <c r="A7710" s="35"/>
      <c r="B7710" s="35"/>
      <c r="C7710" s="35"/>
      <c r="D7710" s="46"/>
      <c r="E7710" s="43"/>
    </row>
    <row r="7711" spans="1:5" ht="15">
      <c r="A7711" s="35"/>
      <c r="B7711" s="35"/>
      <c r="C7711" s="35"/>
      <c r="D7711" s="46"/>
      <c r="E7711" s="43"/>
    </row>
    <row r="7712" spans="1:5" ht="15">
      <c r="A7712" s="35"/>
      <c r="B7712" s="35"/>
      <c r="C7712" s="35"/>
      <c r="D7712" s="46"/>
      <c r="E7712" s="43"/>
    </row>
    <row r="7713" spans="1:5" ht="15">
      <c r="A7713" s="35"/>
      <c r="B7713" s="35"/>
      <c r="C7713" s="35"/>
      <c r="D7713" s="46"/>
      <c r="E7713" s="43"/>
    </row>
    <row r="7714" spans="1:5" ht="15">
      <c r="A7714" s="35"/>
      <c r="B7714" s="35"/>
      <c r="C7714" s="35"/>
      <c r="D7714" s="46"/>
      <c r="E7714" s="43"/>
    </row>
    <row r="7715" spans="1:5" ht="15">
      <c r="A7715" s="35"/>
      <c r="B7715" s="35"/>
      <c r="C7715" s="35"/>
      <c r="D7715" s="46"/>
      <c r="E7715" s="43"/>
    </row>
    <row r="7716" spans="1:5" ht="15">
      <c r="A7716" s="35"/>
      <c r="B7716" s="35"/>
      <c r="C7716" s="35"/>
      <c r="D7716" s="46"/>
      <c r="E7716" s="43"/>
    </row>
    <row r="7717" spans="1:5" ht="15">
      <c r="A7717" s="35"/>
      <c r="B7717" s="35"/>
      <c r="C7717" s="35"/>
      <c r="D7717" s="46"/>
      <c r="E7717" s="43"/>
    </row>
    <row r="7718" spans="1:5" ht="15">
      <c r="A7718" s="35"/>
      <c r="B7718" s="35"/>
      <c r="C7718" s="35"/>
      <c r="D7718" s="46"/>
      <c r="E7718" s="43"/>
    </row>
    <row r="7719" spans="1:5" ht="15">
      <c r="A7719" s="35"/>
      <c r="B7719" s="35"/>
      <c r="C7719" s="35"/>
      <c r="D7719" s="46"/>
      <c r="E7719" s="43"/>
    </row>
    <row r="7720" spans="1:5" ht="15">
      <c r="A7720" s="35"/>
      <c r="B7720" s="35"/>
      <c r="C7720" s="35"/>
      <c r="D7720" s="46"/>
      <c r="E7720" s="43"/>
    </row>
    <row r="7721" spans="1:5" ht="15">
      <c r="A7721" s="35"/>
      <c r="B7721" s="35"/>
      <c r="C7721" s="35"/>
      <c r="D7721" s="46"/>
      <c r="E7721" s="43"/>
    </row>
    <row r="7722" spans="1:5" ht="15">
      <c r="A7722" s="35"/>
      <c r="B7722" s="35"/>
      <c r="C7722" s="35"/>
      <c r="D7722" s="46"/>
      <c r="E7722" s="43"/>
    </row>
    <row r="7723" spans="1:5" ht="15">
      <c r="A7723" s="35"/>
      <c r="B7723" s="35"/>
      <c r="C7723" s="35"/>
      <c r="D7723" s="46"/>
      <c r="E7723" s="43"/>
    </row>
    <row r="7724" spans="1:5" ht="15">
      <c r="A7724" s="35"/>
      <c r="B7724" s="35"/>
      <c r="C7724" s="35"/>
      <c r="D7724" s="46"/>
      <c r="E7724" s="43"/>
    </row>
    <row r="7725" spans="1:5" ht="15">
      <c r="A7725" s="35"/>
      <c r="B7725" s="35"/>
      <c r="C7725" s="35"/>
      <c r="D7725" s="46"/>
      <c r="E7725" s="43"/>
    </row>
    <row r="7726" spans="1:5" ht="15">
      <c r="A7726" s="35"/>
      <c r="B7726" s="35"/>
      <c r="C7726" s="35"/>
      <c r="D7726" s="46"/>
      <c r="E7726" s="43"/>
    </row>
    <row r="7727" spans="1:5" ht="15">
      <c r="A7727" s="35"/>
      <c r="B7727" s="35"/>
      <c r="C7727" s="35"/>
      <c r="D7727" s="46"/>
      <c r="E7727" s="43"/>
    </row>
    <row r="7728" spans="1:5" ht="15">
      <c r="A7728" s="35"/>
      <c r="B7728" s="35"/>
      <c r="C7728" s="35"/>
      <c r="D7728" s="46"/>
      <c r="E7728" s="43"/>
    </row>
    <row r="7729" spans="1:5" ht="15">
      <c r="A7729" s="35"/>
      <c r="B7729" s="35"/>
      <c r="C7729" s="35"/>
      <c r="D7729" s="46"/>
      <c r="E7729" s="43"/>
    </row>
    <row r="7730" spans="1:5" ht="15">
      <c r="A7730" s="35"/>
      <c r="B7730" s="35"/>
      <c r="C7730" s="35"/>
      <c r="D7730" s="46"/>
      <c r="E7730" s="43"/>
    </row>
    <row r="7731" spans="1:5" ht="15">
      <c r="A7731" s="35"/>
      <c r="B7731" s="35"/>
      <c r="C7731" s="35"/>
      <c r="D7731" s="46"/>
      <c r="E7731" s="43"/>
    </row>
    <row r="7732" spans="1:5" ht="15">
      <c r="A7732" s="35"/>
      <c r="B7732" s="35"/>
      <c r="C7732" s="35"/>
      <c r="D7732" s="46"/>
      <c r="E7732" s="43"/>
    </row>
    <row r="7733" spans="1:5" ht="15">
      <c r="A7733" s="35"/>
      <c r="B7733" s="35"/>
      <c r="C7733" s="35"/>
      <c r="D7733" s="46"/>
      <c r="E7733" s="43"/>
    </row>
    <row r="7734" spans="1:5" ht="15">
      <c r="A7734" s="35"/>
      <c r="B7734" s="35"/>
      <c r="C7734" s="35"/>
      <c r="D7734" s="46"/>
      <c r="E7734" s="43"/>
    </row>
    <row r="7735" spans="1:5" ht="15">
      <c r="A7735" s="35"/>
      <c r="B7735" s="35"/>
      <c r="C7735" s="35"/>
      <c r="D7735" s="46"/>
      <c r="E7735" s="43"/>
    </row>
    <row r="7736" spans="1:5" ht="15">
      <c r="A7736" s="35"/>
      <c r="B7736" s="35"/>
      <c r="C7736" s="35"/>
      <c r="D7736" s="46"/>
      <c r="E7736" s="43"/>
    </row>
    <row r="7737" spans="1:5" ht="15">
      <c r="A7737" s="35"/>
      <c r="B7737" s="35"/>
      <c r="C7737" s="35"/>
      <c r="D7737" s="46"/>
      <c r="E7737" s="43"/>
    </row>
    <row r="7738" spans="1:5" ht="15">
      <c r="A7738" s="35"/>
      <c r="B7738" s="35"/>
      <c r="C7738" s="35"/>
      <c r="D7738" s="46"/>
      <c r="E7738" s="43"/>
    </row>
    <row r="7739" spans="1:5" ht="15">
      <c r="A7739" s="35"/>
      <c r="B7739" s="35"/>
      <c r="C7739" s="35"/>
      <c r="D7739" s="46"/>
      <c r="E7739" s="43"/>
    </row>
    <row r="7740" spans="1:5" ht="15">
      <c r="A7740" s="35"/>
      <c r="B7740" s="35"/>
      <c r="C7740" s="35"/>
      <c r="D7740" s="46"/>
      <c r="E7740" s="43"/>
    </row>
    <row r="7741" spans="1:5" ht="15">
      <c r="A7741" s="35"/>
      <c r="B7741" s="35"/>
      <c r="C7741" s="35"/>
      <c r="D7741" s="46"/>
      <c r="E7741" s="43"/>
    </row>
    <row r="7742" spans="1:5" ht="15">
      <c r="A7742" s="35"/>
      <c r="B7742" s="35"/>
      <c r="C7742" s="35"/>
      <c r="D7742" s="46"/>
      <c r="E7742" s="43"/>
    </row>
    <row r="7743" spans="1:5" ht="15">
      <c r="A7743" s="35"/>
      <c r="B7743" s="35"/>
      <c r="C7743" s="35"/>
      <c r="D7743" s="46"/>
      <c r="E7743" s="43"/>
    </row>
    <row r="7744" spans="1:5" ht="15">
      <c r="A7744" s="35"/>
      <c r="B7744" s="35"/>
      <c r="C7744" s="35"/>
      <c r="D7744" s="46"/>
      <c r="E7744" s="43"/>
    </row>
    <row r="7745" spans="1:5" ht="15">
      <c r="A7745" s="35"/>
      <c r="B7745" s="35"/>
      <c r="C7745" s="35"/>
      <c r="D7745" s="46"/>
      <c r="E7745" s="43"/>
    </row>
    <row r="7746" spans="1:5" ht="15">
      <c r="A7746" s="35"/>
      <c r="B7746" s="35"/>
      <c r="C7746" s="35"/>
      <c r="D7746" s="46"/>
      <c r="E7746" s="43"/>
    </row>
    <row r="7747" spans="1:5" ht="15">
      <c r="A7747" s="35"/>
      <c r="B7747" s="35"/>
      <c r="C7747" s="35"/>
      <c r="D7747" s="46"/>
      <c r="E7747" s="43"/>
    </row>
    <row r="7748" spans="1:5" ht="15">
      <c r="A7748" s="35"/>
      <c r="B7748" s="35"/>
      <c r="C7748" s="35"/>
      <c r="D7748" s="46"/>
      <c r="E7748" s="43"/>
    </row>
    <row r="7749" spans="1:5" ht="15">
      <c r="A7749" s="35"/>
      <c r="B7749" s="35"/>
      <c r="C7749" s="35"/>
      <c r="D7749" s="46"/>
      <c r="E7749" s="43"/>
    </row>
    <row r="7750" spans="1:5" ht="15">
      <c r="A7750" s="35"/>
      <c r="B7750" s="35"/>
      <c r="C7750" s="35"/>
      <c r="D7750" s="46"/>
      <c r="E7750" s="43"/>
    </row>
    <row r="7751" spans="1:5" ht="15">
      <c r="A7751" s="35"/>
      <c r="B7751" s="35"/>
      <c r="C7751" s="35"/>
      <c r="D7751" s="46"/>
      <c r="E7751" s="43"/>
    </row>
    <row r="7752" spans="1:5" ht="15">
      <c r="A7752" s="35"/>
      <c r="B7752" s="35"/>
      <c r="C7752" s="35"/>
      <c r="D7752" s="46"/>
      <c r="E7752" s="43"/>
    </row>
    <row r="7753" spans="1:5" ht="15">
      <c r="A7753" s="35"/>
      <c r="B7753" s="35"/>
      <c r="C7753" s="35"/>
      <c r="D7753" s="46"/>
      <c r="E7753" s="43"/>
    </row>
    <row r="7754" spans="1:5" ht="15">
      <c r="A7754" s="35"/>
      <c r="B7754" s="35"/>
      <c r="C7754" s="35"/>
      <c r="D7754" s="46"/>
      <c r="E7754" s="43"/>
    </row>
    <row r="7755" spans="1:5" ht="15">
      <c r="A7755" s="35"/>
      <c r="B7755" s="35"/>
      <c r="C7755" s="35"/>
      <c r="D7755" s="46"/>
      <c r="E7755" s="43"/>
    </row>
    <row r="7756" spans="1:5" ht="15">
      <c r="A7756" s="35"/>
      <c r="B7756" s="35"/>
      <c r="C7756" s="35"/>
      <c r="D7756" s="46"/>
      <c r="E7756" s="43"/>
    </row>
    <row r="7757" spans="1:5" ht="15">
      <c r="A7757" s="35"/>
      <c r="B7757" s="35"/>
      <c r="C7757" s="35"/>
      <c r="D7757" s="46"/>
      <c r="E7757" s="43"/>
    </row>
    <row r="7758" spans="1:5" ht="15">
      <c r="A7758" s="35"/>
      <c r="B7758" s="35"/>
      <c r="C7758" s="35"/>
      <c r="D7758" s="46"/>
      <c r="E7758" s="43"/>
    </row>
    <row r="7759" spans="1:5" ht="15">
      <c r="A7759" s="35"/>
      <c r="B7759" s="35"/>
      <c r="C7759" s="35"/>
      <c r="D7759" s="46"/>
      <c r="E7759" s="43"/>
    </row>
    <row r="7760" spans="1:5" ht="15">
      <c r="A7760" s="35"/>
      <c r="B7760" s="35"/>
      <c r="C7760" s="35"/>
      <c r="D7760" s="46"/>
      <c r="E7760" s="43"/>
    </row>
    <row r="7761" spans="1:5" ht="15">
      <c r="A7761" s="35"/>
      <c r="B7761" s="35"/>
      <c r="C7761" s="35"/>
      <c r="D7761" s="46"/>
      <c r="E7761" s="43"/>
    </row>
    <row r="7762" spans="1:5" ht="15">
      <c r="A7762" s="35"/>
      <c r="B7762" s="35"/>
      <c r="C7762" s="35"/>
      <c r="D7762" s="46"/>
      <c r="E7762" s="43"/>
    </row>
    <row r="7763" spans="1:5" ht="15">
      <c r="A7763" s="35"/>
      <c r="B7763" s="35"/>
      <c r="C7763" s="35"/>
      <c r="D7763" s="46"/>
      <c r="E7763" s="43"/>
    </row>
    <row r="7764" spans="1:5" ht="15">
      <c r="A7764" s="35"/>
      <c r="B7764" s="35"/>
      <c r="C7764" s="35"/>
      <c r="D7764" s="46"/>
      <c r="E7764" s="43"/>
    </row>
    <row r="7765" spans="1:5" ht="15">
      <c r="A7765" s="35"/>
      <c r="B7765" s="35"/>
      <c r="C7765" s="35"/>
      <c r="D7765" s="46"/>
      <c r="E7765" s="43"/>
    </row>
    <row r="7766" spans="1:5" ht="15">
      <c r="A7766" s="35"/>
      <c r="B7766" s="35"/>
      <c r="C7766" s="35"/>
      <c r="D7766" s="46"/>
      <c r="E7766" s="43"/>
    </row>
    <row r="7767" spans="1:5" ht="15">
      <c r="A7767" s="35"/>
      <c r="B7767" s="35"/>
      <c r="C7767" s="35"/>
      <c r="D7767" s="46"/>
      <c r="E7767" s="43"/>
    </row>
    <row r="7768" spans="1:5" ht="15">
      <c r="A7768" s="35"/>
      <c r="B7768" s="35"/>
      <c r="C7768" s="35"/>
      <c r="D7768" s="46"/>
      <c r="E7768" s="43"/>
    </row>
    <row r="7769" spans="1:5" ht="15">
      <c r="A7769" s="35"/>
      <c r="B7769" s="35"/>
      <c r="C7769" s="35"/>
      <c r="D7769" s="46"/>
      <c r="E7769" s="43"/>
    </row>
    <row r="7770" spans="1:5" ht="15">
      <c r="A7770" s="35"/>
      <c r="B7770" s="35"/>
      <c r="C7770" s="35"/>
      <c r="D7770" s="46"/>
      <c r="E7770" s="43"/>
    </row>
    <row r="7771" spans="1:5" ht="15">
      <c r="A7771" s="35"/>
      <c r="B7771" s="35"/>
      <c r="C7771" s="35"/>
      <c r="D7771" s="46"/>
      <c r="E7771" s="43"/>
    </row>
    <row r="7772" spans="1:5" ht="15">
      <c r="A7772" s="35"/>
      <c r="B7772" s="35"/>
      <c r="C7772" s="35"/>
      <c r="D7772" s="46"/>
      <c r="E7772" s="43"/>
    </row>
    <row r="7773" spans="1:5" ht="15">
      <c r="A7773" s="35"/>
      <c r="B7773" s="35"/>
      <c r="C7773" s="35"/>
      <c r="D7773" s="46"/>
      <c r="E7773" s="43"/>
    </row>
    <row r="7774" spans="1:5" ht="15">
      <c r="A7774" s="35"/>
      <c r="B7774" s="35"/>
      <c r="C7774" s="35"/>
      <c r="D7774" s="46"/>
      <c r="E7774" s="43"/>
    </row>
    <row r="7775" spans="1:5" ht="15">
      <c r="A7775" s="35"/>
      <c r="B7775" s="35"/>
      <c r="C7775" s="35"/>
      <c r="D7775" s="46"/>
      <c r="E7775" s="43"/>
    </row>
    <row r="7776" spans="1:5" ht="15">
      <c r="A7776" s="35"/>
      <c r="B7776" s="35"/>
      <c r="C7776" s="35"/>
      <c r="D7776" s="46"/>
      <c r="E7776" s="43"/>
    </row>
    <row r="7777" spans="1:5" ht="15">
      <c r="A7777" s="35"/>
      <c r="B7777" s="35"/>
      <c r="C7777" s="35"/>
      <c r="D7777" s="46"/>
      <c r="E7777" s="43"/>
    </row>
    <row r="7778" spans="1:5" ht="15">
      <c r="A7778" s="35"/>
      <c r="B7778" s="35"/>
      <c r="C7778" s="35"/>
      <c r="D7778" s="46"/>
      <c r="E7778" s="43"/>
    </row>
    <row r="7779" spans="1:5" ht="15">
      <c r="A7779" s="35"/>
      <c r="B7779" s="35"/>
      <c r="C7779" s="35"/>
      <c r="D7779" s="46"/>
      <c r="E7779" s="43"/>
    </row>
    <row r="7780" spans="1:5" ht="15">
      <c r="A7780" s="35"/>
      <c r="B7780" s="35"/>
      <c r="C7780" s="35"/>
      <c r="D7780" s="46"/>
      <c r="E7780" s="43"/>
    </row>
    <row r="7781" spans="1:5" ht="15">
      <c r="A7781" s="35"/>
      <c r="B7781" s="35"/>
      <c r="C7781" s="35"/>
      <c r="D7781" s="46"/>
      <c r="E7781" s="43"/>
    </row>
    <row r="7782" spans="1:5" ht="15">
      <c r="A7782" s="35"/>
      <c r="B7782" s="35"/>
      <c r="C7782" s="35"/>
      <c r="D7782" s="46"/>
      <c r="E7782" s="43"/>
    </row>
    <row r="7783" spans="1:5" ht="15">
      <c r="A7783" s="35"/>
      <c r="B7783" s="35"/>
      <c r="C7783" s="35"/>
      <c r="D7783" s="46"/>
      <c r="E7783" s="43"/>
    </row>
    <row r="7784" spans="1:5" ht="15">
      <c r="A7784" s="35"/>
      <c r="B7784" s="35"/>
      <c r="C7784" s="35"/>
      <c r="D7784" s="46"/>
      <c r="E7784" s="43"/>
    </row>
    <row r="7785" spans="1:5" ht="15">
      <c r="A7785" s="35"/>
      <c r="B7785" s="35"/>
      <c r="C7785" s="35"/>
      <c r="D7785" s="46"/>
      <c r="E7785" s="43"/>
    </row>
    <row r="7786" spans="1:5" ht="15">
      <c r="A7786" s="35"/>
      <c r="B7786" s="35"/>
      <c r="C7786" s="35"/>
      <c r="D7786" s="46"/>
      <c r="E7786" s="43"/>
    </row>
    <row r="7787" spans="1:5" ht="15">
      <c r="A7787" s="35"/>
      <c r="B7787" s="35"/>
      <c r="C7787" s="35"/>
      <c r="D7787" s="46"/>
      <c r="E7787" s="43"/>
    </row>
    <row r="7788" spans="1:5" ht="15">
      <c r="A7788" s="35"/>
      <c r="B7788" s="35"/>
      <c r="C7788" s="35"/>
      <c r="D7788" s="46"/>
      <c r="E7788" s="43"/>
    </row>
    <row r="7789" spans="1:5" ht="15">
      <c r="A7789" s="35"/>
      <c r="B7789" s="35"/>
      <c r="C7789" s="35"/>
      <c r="D7789" s="46"/>
      <c r="E7789" s="43"/>
    </row>
    <row r="7790" spans="1:5" ht="15">
      <c r="A7790" s="35"/>
      <c r="B7790" s="35"/>
      <c r="C7790" s="35"/>
      <c r="D7790" s="46"/>
      <c r="E7790" s="43"/>
    </row>
    <row r="7791" spans="1:5" ht="15">
      <c r="A7791" s="35"/>
      <c r="B7791" s="35"/>
      <c r="C7791" s="35"/>
      <c r="D7791" s="46"/>
      <c r="E7791" s="43"/>
    </row>
    <row r="7792" spans="1:5" ht="15">
      <c r="A7792" s="35"/>
      <c r="B7792" s="35"/>
      <c r="C7792" s="35"/>
      <c r="D7792" s="46"/>
      <c r="E7792" s="43"/>
    </row>
    <row r="7793" spans="1:5" ht="15">
      <c r="A7793" s="35"/>
      <c r="B7793" s="35"/>
      <c r="C7793" s="35"/>
      <c r="D7793" s="46"/>
      <c r="E7793" s="43"/>
    </row>
    <row r="7794" spans="1:5" ht="15">
      <c r="A7794" s="35"/>
      <c r="B7794" s="35"/>
      <c r="C7794" s="35"/>
      <c r="D7794" s="46"/>
      <c r="E7794" s="43"/>
    </row>
    <row r="7795" spans="1:5" ht="15">
      <c r="A7795" s="35"/>
      <c r="B7795" s="35"/>
      <c r="C7795" s="35"/>
      <c r="D7795" s="46"/>
      <c r="E7795" s="43"/>
    </row>
    <row r="7796" spans="1:5" ht="15">
      <c r="A7796" s="35"/>
      <c r="B7796" s="35"/>
      <c r="C7796" s="35"/>
      <c r="D7796" s="46"/>
      <c r="E7796" s="43"/>
    </row>
    <row r="7797" spans="1:5" ht="15">
      <c r="A7797" s="35"/>
      <c r="B7797" s="35"/>
      <c r="C7797" s="35"/>
      <c r="D7797" s="46"/>
      <c r="E7797" s="43"/>
    </row>
    <row r="7798" spans="1:5" ht="15">
      <c r="A7798" s="35"/>
      <c r="B7798" s="35"/>
      <c r="C7798" s="35"/>
      <c r="D7798" s="46"/>
      <c r="E7798" s="43"/>
    </row>
    <row r="7799" spans="1:5" ht="15">
      <c r="A7799" s="35"/>
      <c r="B7799" s="35"/>
      <c r="C7799" s="35"/>
      <c r="D7799" s="46"/>
      <c r="E7799" s="43"/>
    </row>
    <row r="7800" spans="1:5" ht="15">
      <c r="A7800" s="35"/>
      <c r="B7800" s="35"/>
      <c r="C7800" s="35"/>
      <c r="D7800" s="46"/>
      <c r="E7800" s="43"/>
    </row>
    <row r="7801" spans="1:5" ht="15">
      <c r="A7801" s="35"/>
      <c r="B7801" s="35"/>
      <c r="C7801" s="35"/>
      <c r="D7801" s="46"/>
      <c r="E7801" s="43"/>
    </row>
    <row r="7802" spans="1:5" ht="15">
      <c r="A7802" s="35"/>
      <c r="B7802" s="35"/>
      <c r="C7802" s="35"/>
      <c r="D7802" s="46"/>
      <c r="E7802" s="43"/>
    </row>
    <row r="7803" spans="1:5" ht="15">
      <c r="A7803" s="35"/>
      <c r="B7803" s="35"/>
      <c r="C7803" s="35"/>
      <c r="D7803" s="46"/>
      <c r="E7803" s="43"/>
    </row>
    <row r="7804" spans="1:5" ht="15">
      <c r="A7804" s="35"/>
      <c r="B7804" s="35"/>
      <c r="C7804" s="35"/>
      <c r="D7804" s="46"/>
      <c r="E7804" s="43"/>
    </row>
    <row r="7805" spans="1:5" ht="15">
      <c r="A7805" s="35"/>
      <c r="B7805" s="35"/>
      <c r="C7805" s="35"/>
      <c r="D7805" s="46"/>
      <c r="E7805" s="43"/>
    </row>
    <row r="7806" spans="1:5" ht="15">
      <c r="A7806" s="35"/>
      <c r="B7806" s="35"/>
      <c r="C7806" s="35"/>
      <c r="D7806" s="46"/>
      <c r="E7806" s="43"/>
    </row>
    <row r="7807" spans="1:5" ht="15">
      <c r="A7807" s="35"/>
      <c r="B7807" s="35"/>
      <c r="C7807" s="35"/>
      <c r="D7807" s="46"/>
      <c r="E7807" s="43"/>
    </row>
    <row r="7808" spans="1:5" ht="15">
      <c r="A7808" s="35"/>
      <c r="B7808" s="35"/>
      <c r="C7808" s="35"/>
      <c r="D7808" s="46"/>
      <c r="E7808" s="43"/>
    </row>
    <row r="7809" spans="1:5" ht="15">
      <c r="A7809" s="35"/>
      <c r="B7809" s="35"/>
      <c r="C7809" s="35"/>
      <c r="D7809" s="46"/>
      <c r="E7809" s="43"/>
    </row>
    <row r="7810" spans="1:5" ht="15">
      <c r="A7810" s="35"/>
      <c r="B7810" s="35"/>
      <c r="C7810" s="35"/>
      <c r="D7810" s="46"/>
      <c r="E7810" s="43"/>
    </row>
    <row r="7811" spans="1:5" ht="15">
      <c r="A7811" s="35"/>
      <c r="B7811" s="35"/>
      <c r="C7811" s="35"/>
      <c r="D7811" s="46"/>
      <c r="E7811" s="43"/>
    </row>
    <row r="7812" spans="1:5" ht="15">
      <c r="A7812" s="35"/>
      <c r="B7812" s="35"/>
      <c r="C7812" s="35"/>
      <c r="D7812" s="46"/>
      <c r="E7812" s="43"/>
    </row>
    <row r="7813" spans="1:5" ht="15">
      <c r="A7813" s="35"/>
      <c r="B7813" s="35"/>
      <c r="C7813" s="35"/>
      <c r="D7813" s="46"/>
      <c r="E7813" s="43"/>
    </row>
    <row r="7814" spans="1:5" ht="15">
      <c r="A7814" s="35"/>
      <c r="B7814" s="35"/>
      <c r="C7814" s="35"/>
      <c r="D7814" s="46"/>
      <c r="E7814" s="43"/>
    </row>
    <row r="7815" spans="1:5" ht="15">
      <c r="A7815" s="35"/>
      <c r="B7815" s="35"/>
      <c r="C7815" s="35"/>
      <c r="D7815" s="46"/>
      <c r="E7815" s="43"/>
    </row>
    <row r="7816" spans="1:5" ht="15">
      <c r="A7816" s="35"/>
      <c r="B7816" s="35"/>
      <c r="C7816" s="35"/>
      <c r="D7816" s="46"/>
      <c r="E7816" s="43"/>
    </row>
    <row r="7817" spans="1:5" ht="15">
      <c r="A7817" s="35"/>
      <c r="B7817" s="35"/>
      <c r="C7817" s="35"/>
      <c r="D7817" s="46"/>
      <c r="E7817" s="43"/>
    </row>
    <row r="7818" spans="1:5" ht="15">
      <c r="A7818" s="35"/>
      <c r="B7818" s="35"/>
      <c r="C7818" s="35"/>
      <c r="D7818" s="46"/>
      <c r="E7818" s="43"/>
    </row>
    <row r="7819" spans="1:5" ht="15">
      <c r="A7819" s="35"/>
      <c r="B7819" s="35"/>
      <c r="C7819" s="35"/>
      <c r="D7819" s="46"/>
      <c r="E7819" s="43"/>
    </row>
    <row r="7820" spans="1:5" ht="15">
      <c r="A7820" s="35"/>
      <c r="B7820" s="35"/>
      <c r="C7820" s="35"/>
      <c r="D7820" s="46"/>
      <c r="E7820" s="43"/>
    </row>
    <row r="7821" spans="1:5" ht="15">
      <c r="A7821" s="35"/>
      <c r="B7821" s="35"/>
      <c r="C7821" s="35"/>
      <c r="D7821" s="46"/>
      <c r="E7821" s="43"/>
    </row>
    <row r="7822" spans="1:5" ht="15">
      <c r="A7822" s="35"/>
      <c r="B7822" s="35"/>
      <c r="C7822" s="35"/>
      <c r="D7822" s="46"/>
      <c r="E7822" s="43"/>
    </row>
    <row r="7823" spans="1:5" ht="15">
      <c r="A7823" s="35"/>
      <c r="B7823" s="35"/>
      <c r="C7823" s="35"/>
      <c r="D7823" s="46"/>
      <c r="E7823" s="43"/>
    </row>
    <row r="7824" spans="1:5" ht="15">
      <c r="A7824" s="35"/>
      <c r="B7824" s="35"/>
      <c r="C7824" s="35"/>
      <c r="D7824" s="46"/>
      <c r="E7824" s="43"/>
    </row>
    <row r="7825" spans="1:5" ht="15">
      <c r="A7825" s="35"/>
      <c r="B7825" s="35"/>
      <c r="C7825" s="35"/>
      <c r="D7825" s="46"/>
      <c r="E7825" s="43"/>
    </row>
    <row r="7826" spans="1:5" ht="15">
      <c r="A7826" s="35"/>
      <c r="B7826" s="35"/>
      <c r="C7826" s="35"/>
      <c r="D7826" s="46"/>
      <c r="E7826" s="43"/>
    </row>
    <row r="7827" spans="1:5" ht="15">
      <c r="A7827" s="35"/>
      <c r="B7827" s="35"/>
      <c r="C7827" s="35"/>
      <c r="D7827" s="46"/>
      <c r="E7827" s="43"/>
    </row>
    <row r="7828" spans="1:5" ht="15">
      <c r="A7828" s="35"/>
      <c r="B7828" s="35"/>
      <c r="C7828" s="35"/>
      <c r="D7828" s="46"/>
      <c r="E7828" s="43"/>
    </row>
    <row r="7829" spans="1:5" ht="15">
      <c r="A7829" s="35"/>
      <c r="B7829" s="35"/>
      <c r="C7829" s="35"/>
      <c r="D7829" s="46"/>
      <c r="E7829" s="43"/>
    </row>
    <row r="7830" spans="1:5" ht="15">
      <c r="A7830" s="35"/>
      <c r="B7830" s="35"/>
      <c r="C7830" s="35"/>
      <c r="D7830" s="46"/>
      <c r="E7830" s="43"/>
    </row>
    <row r="7831" spans="1:5" ht="15">
      <c r="A7831" s="35"/>
      <c r="B7831" s="35"/>
      <c r="C7831" s="35"/>
      <c r="D7831" s="46"/>
      <c r="E7831" s="43"/>
    </row>
    <row r="7832" spans="1:5" ht="15">
      <c r="A7832" s="35"/>
      <c r="B7832" s="35"/>
      <c r="C7832" s="35"/>
      <c r="D7832" s="46"/>
      <c r="E7832" s="43"/>
    </row>
    <row r="7833" spans="1:5" ht="15">
      <c r="A7833" s="35"/>
      <c r="B7833" s="35"/>
      <c r="C7833" s="35"/>
      <c r="D7833" s="46"/>
      <c r="E7833" s="43"/>
    </row>
    <row r="7834" spans="1:5" ht="15">
      <c r="A7834" s="35"/>
      <c r="B7834" s="35"/>
      <c r="C7834" s="35"/>
      <c r="D7834" s="46"/>
      <c r="E7834" s="43"/>
    </row>
    <row r="7835" spans="1:5" ht="15">
      <c r="A7835" s="35"/>
      <c r="B7835" s="35"/>
      <c r="C7835" s="35"/>
      <c r="D7835" s="46"/>
      <c r="E7835" s="43"/>
    </row>
    <row r="7836" spans="1:5" ht="15">
      <c r="A7836" s="35"/>
      <c r="B7836" s="35"/>
      <c r="C7836" s="35"/>
      <c r="D7836" s="46"/>
      <c r="E7836" s="43"/>
    </row>
    <row r="7837" spans="1:5" ht="15">
      <c r="A7837" s="35"/>
      <c r="B7837" s="35"/>
      <c r="C7837" s="35"/>
      <c r="D7837" s="46"/>
      <c r="E7837" s="43"/>
    </row>
    <row r="7838" spans="1:5" ht="15">
      <c r="A7838" s="35"/>
      <c r="B7838" s="35"/>
      <c r="C7838" s="35"/>
      <c r="D7838" s="46"/>
      <c r="E7838" s="43"/>
    </row>
    <row r="7839" spans="1:5" ht="15">
      <c r="A7839" s="35"/>
      <c r="B7839" s="35"/>
      <c r="C7839" s="35"/>
      <c r="D7839" s="46"/>
      <c r="E7839" s="43"/>
    </row>
    <row r="7840" spans="1:5" ht="15">
      <c r="A7840" s="35"/>
      <c r="B7840" s="35"/>
      <c r="C7840" s="35"/>
      <c r="D7840" s="46"/>
      <c r="E7840" s="43"/>
    </row>
    <row r="7841" spans="1:5" ht="15">
      <c r="A7841" s="35"/>
      <c r="B7841" s="35"/>
      <c r="C7841" s="35"/>
      <c r="D7841" s="46"/>
      <c r="E7841" s="43"/>
    </row>
    <row r="7842" spans="1:5" ht="15">
      <c r="A7842" s="35"/>
      <c r="B7842" s="35"/>
      <c r="C7842" s="35"/>
      <c r="D7842" s="46"/>
      <c r="E7842" s="43"/>
    </row>
    <row r="7843" spans="1:5" ht="15">
      <c r="A7843" s="35"/>
      <c r="B7843" s="35"/>
      <c r="C7843" s="35"/>
      <c r="D7843" s="46"/>
      <c r="E7843" s="43"/>
    </row>
    <row r="7844" spans="1:5" ht="15">
      <c r="A7844" s="35"/>
      <c r="B7844" s="35"/>
      <c r="C7844" s="35"/>
      <c r="D7844" s="46"/>
      <c r="E7844" s="43"/>
    </row>
    <row r="7845" spans="1:5" ht="15">
      <c r="A7845" s="35"/>
      <c r="B7845" s="35"/>
      <c r="C7845" s="35"/>
      <c r="D7845" s="46"/>
      <c r="E7845" s="43"/>
    </row>
    <row r="7846" spans="1:5" ht="15">
      <c r="A7846" s="35"/>
      <c r="B7846" s="35"/>
      <c r="C7846" s="35"/>
      <c r="D7846" s="46"/>
      <c r="E7846" s="43"/>
    </row>
    <row r="7847" spans="1:5" ht="15">
      <c r="A7847" s="35"/>
      <c r="B7847" s="35"/>
      <c r="C7847" s="35"/>
      <c r="D7847" s="46"/>
      <c r="E7847" s="43"/>
    </row>
    <row r="7848" spans="1:5" ht="15">
      <c r="A7848" s="35"/>
      <c r="B7848" s="35"/>
      <c r="C7848" s="35"/>
      <c r="D7848" s="46"/>
      <c r="E7848" s="43"/>
    </row>
    <row r="7849" spans="1:5" ht="15">
      <c r="A7849" s="35"/>
      <c r="B7849" s="35"/>
      <c r="C7849" s="35"/>
      <c r="D7849" s="46"/>
      <c r="E7849" s="43"/>
    </row>
    <row r="7850" spans="1:5" ht="15">
      <c r="A7850" s="35"/>
      <c r="B7850" s="35"/>
      <c r="C7850" s="35"/>
      <c r="D7850" s="46"/>
      <c r="E7850" s="43"/>
    </row>
    <row r="7851" spans="1:5" ht="15">
      <c r="A7851" s="35"/>
      <c r="B7851" s="35"/>
      <c r="C7851" s="35"/>
      <c r="D7851" s="46"/>
      <c r="E7851" s="43"/>
    </row>
    <row r="7852" spans="1:5" ht="15">
      <c r="A7852" s="35"/>
      <c r="B7852" s="35"/>
      <c r="C7852" s="35"/>
      <c r="D7852" s="46"/>
      <c r="E7852" s="43"/>
    </row>
    <row r="7853" spans="1:5" ht="15">
      <c r="A7853" s="35"/>
      <c r="B7853" s="35"/>
      <c r="C7853" s="35"/>
      <c r="D7853" s="46"/>
      <c r="E7853" s="43"/>
    </row>
    <row r="7854" spans="1:5" ht="15">
      <c r="A7854" s="35"/>
      <c r="B7854" s="35"/>
      <c r="C7854" s="35"/>
      <c r="D7854" s="46"/>
      <c r="E7854" s="43"/>
    </row>
    <row r="7855" spans="1:5" ht="15">
      <c r="A7855" s="35"/>
      <c r="B7855" s="35"/>
      <c r="C7855" s="35"/>
      <c r="D7855" s="46"/>
      <c r="E7855" s="43"/>
    </row>
    <row r="7856" spans="1:5" ht="15">
      <c r="A7856" s="35"/>
      <c r="B7856" s="35"/>
      <c r="C7856" s="35"/>
      <c r="D7856" s="46"/>
      <c r="E7856" s="43"/>
    </row>
    <row r="7857" spans="1:5" ht="15">
      <c r="A7857" s="35"/>
      <c r="B7857" s="35"/>
      <c r="C7857" s="35"/>
      <c r="D7857" s="46"/>
      <c r="E7857" s="43"/>
    </row>
    <row r="7858" spans="1:5" ht="15">
      <c r="A7858" s="35"/>
      <c r="B7858" s="35"/>
      <c r="C7858" s="35"/>
      <c r="D7858" s="46"/>
      <c r="E7858" s="43"/>
    </row>
    <row r="7859" spans="1:5" ht="15">
      <c r="A7859" s="35"/>
      <c r="B7859" s="35"/>
      <c r="C7859" s="35"/>
      <c r="D7859" s="46"/>
      <c r="E7859" s="43"/>
    </row>
    <row r="7860" spans="1:5" ht="15">
      <c r="A7860" s="35"/>
      <c r="B7860" s="35"/>
      <c r="C7860" s="35"/>
      <c r="D7860" s="46"/>
      <c r="E7860" s="43"/>
    </row>
    <row r="7861" spans="1:5" ht="15">
      <c r="A7861" s="35"/>
      <c r="B7861" s="35"/>
      <c r="C7861" s="35"/>
      <c r="D7861" s="46"/>
      <c r="E7861" s="43"/>
    </row>
    <row r="7862" spans="1:5" ht="15">
      <c r="A7862" s="35"/>
      <c r="B7862" s="35"/>
      <c r="C7862" s="35"/>
      <c r="D7862" s="46"/>
      <c r="E7862" s="43"/>
    </row>
    <row r="7863" spans="1:5" ht="15">
      <c r="A7863" s="35"/>
      <c r="B7863" s="35"/>
      <c r="C7863" s="35"/>
      <c r="D7863" s="46"/>
      <c r="E7863" s="43"/>
    </row>
    <row r="7864" spans="1:5" ht="15">
      <c r="A7864" s="35"/>
      <c r="B7864" s="35"/>
      <c r="C7864" s="35"/>
      <c r="D7864" s="46"/>
      <c r="E7864" s="43"/>
    </row>
    <row r="7865" spans="1:5" ht="15">
      <c r="A7865" s="35"/>
      <c r="B7865" s="35"/>
      <c r="C7865" s="35"/>
      <c r="D7865" s="46"/>
      <c r="E7865" s="43"/>
    </row>
    <row r="7866" spans="1:5" ht="15">
      <c r="A7866" s="35"/>
      <c r="B7866" s="35"/>
      <c r="C7866" s="35"/>
      <c r="D7866" s="46"/>
      <c r="E7866" s="43"/>
    </row>
    <row r="7867" spans="1:5" ht="15">
      <c r="A7867" s="35"/>
      <c r="B7867" s="35"/>
      <c r="C7867" s="35"/>
      <c r="D7867" s="46"/>
      <c r="E7867" s="43"/>
    </row>
    <row r="7868" spans="1:5" ht="15">
      <c r="A7868" s="35"/>
      <c r="B7868" s="35"/>
      <c r="C7868" s="35"/>
      <c r="D7868" s="46"/>
      <c r="E7868" s="43"/>
    </row>
    <row r="7869" spans="1:5" ht="15">
      <c r="A7869" s="35"/>
      <c r="B7869" s="35"/>
      <c r="C7869" s="35"/>
      <c r="D7869" s="46"/>
      <c r="E7869" s="43"/>
    </row>
    <row r="7870" spans="1:5" ht="15">
      <c r="A7870" s="35"/>
      <c r="B7870" s="35"/>
      <c r="C7870" s="35"/>
      <c r="D7870" s="46"/>
      <c r="E7870" s="43"/>
    </row>
    <row r="7871" spans="1:5" ht="15">
      <c r="A7871" s="35"/>
      <c r="B7871" s="35"/>
      <c r="C7871" s="35"/>
      <c r="D7871" s="46"/>
      <c r="E7871" s="43"/>
    </row>
    <row r="7872" spans="1:5" ht="15">
      <c r="A7872" s="35"/>
      <c r="B7872" s="35"/>
      <c r="C7872" s="35"/>
      <c r="D7872" s="46"/>
      <c r="E7872" s="43"/>
    </row>
    <row r="7873" spans="1:5" ht="15">
      <c r="A7873" s="35"/>
      <c r="B7873" s="35"/>
      <c r="C7873" s="35"/>
      <c r="D7873" s="46"/>
      <c r="E7873" s="43"/>
    </row>
    <row r="7874" spans="1:5" ht="15">
      <c r="A7874" s="35"/>
      <c r="B7874" s="35"/>
      <c r="C7874" s="35"/>
      <c r="D7874" s="46"/>
      <c r="E7874" s="43"/>
    </row>
    <row r="7875" spans="1:5" ht="15">
      <c r="A7875" s="35"/>
      <c r="B7875" s="35"/>
      <c r="C7875" s="35"/>
      <c r="D7875" s="46"/>
      <c r="E7875" s="43"/>
    </row>
    <row r="7876" spans="1:5" ht="15">
      <c r="A7876" s="35"/>
      <c r="B7876" s="35"/>
      <c r="C7876" s="35"/>
      <c r="D7876" s="46"/>
      <c r="E7876" s="43"/>
    </row>
    <row r="7877" spans="1:5" ht="15">
      <c r="A7877" s="35"/>
      <c r="B7877" s="35"/>
      <c r="C7877" s="35"/>
      <c r="D7877" s="46"/>
      <c r="E7877" s="43"/>
    </row>
    <row r="7878" spans="1:5" ht="15">
      <c r="A7878" s="35"/>
      <c r="B7878" s="35"/>
      <c r="C7878" s="35"/>
      <c r="D7878" s="46"/>
      <c r="E7878" s="43"/>
    </row>
    <row r="7879" spans="1:5" ht="15">
      <c r="A7879" s="35"/>
      <c r="B7879" s="35"/>
      <c r="C7879" s="35"/>
      <c r="D7879" s="46"/>
      <c r="E7879" s="43"/>
    </row>
    <row r="7880" spans="1:5" ht="15">
      <c r="A7880" s="35"/>
      <c r="B7880" s="35"/>
      <c r="C7880" s="35"/>
      <c r="D7880" s="46"/>
      <c r="E7880" s="43"/>
    </row>
    <row r="7881" spans="1:5" ht="15">
      <c r="A7881" s="35"/>
      <c r="B7881" s="35"/>
      <c r="C7881" s="35"/>
      <c r="D7881" s="46"/>
      <c r="E7881" s="43"/>
    </row>
    <row r="7882" spans="1:5" ht="15">
      <c r="A7882" s="35"/>
      <c r="B7882" s="35"/>
      <c r="C7882" s="35"/>
      <c r="D7882" s="46"/>
      <c r="E7882" s="43"/>
    </row>
    <row r="7883" spans="1:5" ht="15">
      <c r="A7883" s="35"/>
      <c r="B7883" s="35"/>
      <c r="C7883" s="35"/>
      <c r="D7883" s="46"/>
      <c r="E7883" s="43"/>
    </row>
    <row r="7884" spans="1:5" ht="15">
      <c r="A7884" s="35"/>
      <c r="B7884" s="35"/>
      <c r="C7884" s="35"/>
      <c r="D7884" s="46"/>
      <c r="E7884" s="43"/>
    </row>
    <row r="7885" spans="1:5" ht="15">
      <c r="A7885" s="35"/>
      <c r="B7885" s="35"/>
      <c r="C7885" s="35"/>
      <c r="D7885" s="46"/>
      <c r="E7885" s="43"/>
    </row>
    <row r="7886" spans="1:5" ht="15">
      <c r="A7886" s="35"/>
      <c r="B7886" s="35"/>
      <c r="C7886" s="35"/>
      <c r="D7886" s="46"/>
      <c r="E7886" s="43"/>
    </row>
    <row r="7887" spans="1:5" ht="15">
      <c r="A7887" s="35"/>
      <c r="B7887" s="35"/>
      <c r="C7887" s="35"/>
      <c r="D7887" s="46"/>
      <c r="E7887" s="43"/>
    </row>
    <row r="7888" spans="1:5" ht="15">
      <c r="A7888" s="35"/>
      <c r="B7888" s="35"/>
      <c r="C7888" s="35"/>
      <c r="D7888" s="46"/>
      <c r="E7888" s="43"/>
    </row>
    <row r="7889" spans="1:5" ht="15">
      <c r="A7889" s="35"/>
      <c r="B7889" s="35"/>
      <c r="C7889" s="35"/>
      <c r="D7889" s="46"/>
      <c r="E7889" s="43"/>
    </row>
    <row r="7890" spans="1:5" ht="15">
      <c r="A7890" s="35"/>
      <c r="B7890" s="35"/>
      <c r="C7890" s="35"/>
      <c r="D7890" s="46"/>
      <c r="E7890" s="43"/>
    </row>
    <row r="7891" spans="1:5" ht="15">
      <c r="A7891" s="35"/>
      <c r="B7891" s="35"/>
      <c r="C7891" s="35"/>
      <c r="D7891" s="46"/>
      <c r="E7891" s="43"/>
    </row>
    <row r="7892" spans="1:5" ht="15">
      <c r="A7892" s="35"/>
      <c r="B7892" s="35"/>
      <c r="C7892" s="35"/>
      <c r="D7892" s="46"/>
      <c r="E7892" s="43"/>
    </row>
    <row r="7893" spans="1:5" ht="15">
      <c r="A7893" s="35"/>
      <c r="B7893" s="35"/>
      <c r="C7893" s="35"/>
      <c r="D7893" s="46"/>
      <c r="E7893" s="43"/>
    </row>
    <row r="7894" spans="1:5" ht="15">
      <c r="A7894" s="35"/>
      <c r="B7894" s="35"/>
      <c r="C7894" s="35"/>
      <c r="D7894" s="46"/>
      <c r="E7894" s="43"/>
    </row>
    <row r="7895" spans="1:5" ht="15">
      <c r="A7895" s="35"/>
      <c r="B7895" s="35"/>
      <c r="C7895" s="35"/>
      <c r="D7895" s="46"/>
      <c r="E7895" s="43"/>
    </row>
    <row r="7896" spans="1:5" ht="15">
      <c r="A7896" s="35"/>
      <c r="B7896" s="35"/>
      <c r="C7896" s="35"/>
      <c r="D7896" s="46"/>
      <c r="E7896" s="43"/>
    </row>
    <row r="7897" spans="1:5" ht="15">
      <c r="A7897" s="35"/>
      <c r="B7897" s="35"/>
      <c r="C7897" s="35"/>
      <c r="D7897" s="46"/>
      <c r="E7897" s="43"/>
    </row>
    <row r="7898" spans="1:5" ht="15">
      <c r="A7898" s="35"/>
      <c r="B7898" s="35"/>
      <c r="C7898" s="35"/>
      <c r="D7898" s="46"/>
      <c r="E7898" s="43"/>
    </row>
    <row r="7899" spans="1:5" ht="15">
      <c r="A7899" s="35"/>
      <c r="B7899" s="35"/>
      <c r="C7899" s="35"/>
      <c r="D7899" s="46"/>
      <c r="E7899" s="43"/>
    </row>
    <row r="7900" spans="1:5" ht="15">
      <c r="A7900" s="35"/>
      <c r="B7900" s="35"/>
      <c r="C7900" s="35"/>
      <c r="D7900" s="46"/>
      <c r="E7900" s="43"/>
    </row>
    <row r="7901" spans="1:5" ht="15">
      <c r="A7901" s="35"/>
      <c r="B7901" s="35"/>
      <c r="C7901" s="35"/>
      <c r="D7901" s="46"/>
      <c r="E7901" s="43"/>
    </row>
    <row r="7902" spans="1:5" ht="15">
      <c r="A7902" s="35"/>
      <c r="B7902" s="35"/>
      <c r="C7902" s="35"/>
      <c r="D7902" s="46"/>
      <c r="E7902" s="43"/>
    </row>
    <row r="7903" spans="1:5" ht="15">
      <c r="A7903" s="35"/>
      <c r="B7903" s="35"/>
      <c r="C7903" s="35"/>
      <c r="D7903" s="46"/>
      <c r="E7903" s="43"/>
    </row>
    <row r="7904" spans="1:5" ht="15">
      <c r="A7904" s="35"/>
      <c r="B7904" s="35"/>
      <c r="C7904" s="35"/>
      <c r="D7904" s="46"/>
      <c r="E7904" s="43"/>
    </row>
    <row r="7905" spans="1:5" ht="15">
      <c r="A7905" s="35"/>
      <c r="B7905" s="35"/>
      <c r="C7905" s="35"/>
      <c r="D7905" s="46"/>
      <c r="E7905" s="43"/>
    </row>
    <row r="7906" spans="1:5" ht="15">
      <c r="A7906" s="35"/>
      <c r="B7906" s="35"/>
      <c r="C7906" s="35"/>
      <c r="D7906" s="46"/>
      <c r="E7906" s="43"/>
    </row>
    <row r="7907" spans="1:5" ht="15">
      <c r="A7907" s="35"/>
      <c r="B7907" s="35"/>
      <c r="C7907" s="35"/>
      <c r="D7907" s="46"/>
      <c r="E7907" s="43"/>
    </row>
    <row r="7908" spans="1:5" ht="15">
      <c r="A7908" s="35"/>
      <c r="B7908" s="35"/>
      <c r="C7908" s="35"/>
      <c r="D7908" s="46"/>
      <c r="E7908" s="43"/>
    </row>
    <row r="7909" spans="1:5" ht="15">
      <c r="A7909" s="35"/>
      <c r="B7909" s="35"/>
      <c r="C7909" s="35"/>
      <c r="D7909" s="46"/>
      <c r="E7909" s="43"/>
    </row>
    <row r="7910" spans="1:5" ht="15">
      <c r="A7910" s="35"/>
      <c r="B7910" s="35"/>
      <c r="C7910" s="35"/>
      <c r="D7910" s="46"/>
      <c r="E7910" s="43"/>
    </row>
    <row r="7911" spans="1:5" ht="15">
      <c r="A7911" s="35"/>
      <c r="B7911" s="35"/>
      <c r="C7911" s="35"/>
      <c r="D7911" s="46"/>
      <c r="E7911" s="43"/>
    </row>
    <row r="7912" spans="1:5" ht="15">
      <c r="A7912" s="35"/>
      <c r="B7912" s="35"/>
      <c r="C7912" s="35"/>
      <c r="D7912" s="46"/>
      <c r="E7912" s="43"/>
    </row>
    <row r="7913" spans="1:5" ht="15">
      <c r="A7913" s="35"/>
      <c r="B7913" s="35"/>
      <c r="C7913" s="35"/>
      <c r="D7913" s="46"/>
      <c r="E7913" s="43"/>
    </row>
    <row r="7914" spans="1:5" ht="15">
      <c r="A7914" s="35"/>
      <c r="B7914" s="35"/>
      <c r="C7914" s="35"/>
      <c r="D7914" s="46"/>
      <c r="E7914" s="43"/>
    </row>
    <row r="7915" spans="1:5" ht="15">
      <c r="A7915" s="35"/>
      <c r="B7915" s="35"/>
      <c r="C7915" s="35"/>
      <c r="D7915" s="46"/>
      <c r="E7915" s="43"/>
    </row>
    <row r="7916" spans="1:5" ht="15">
      <c r="A7916" s="35"/>
      <c r="B7916" s="35"/>
      <c r="C7916" s="35"/>
      <c r="D7916" s="46"/>
      <c r="E7916" s="43"/>
    </row>
    <row r="7917" spans="1:5" ht="15">
      <c r="A7917" s="35"/>
      <c r="B7917" s="35"/>
      <c r="C7917" s="35"/>
      <c r="D7917" s="46"/>
      <c r="E7917" s="43"/>
    </row>
    <row r="7918" spans="1:5" ht="15">
      <c r="A7918" s="35"/>
      <c r="B7918" s="35"/>
      <c r="C7918" s="35"/>
      <c r="D7918" s="46"/>
      <c r="E7918" s="43"/>
    </row>
    <row r="7919" spans="1:5" ht="15">
      <c r="A7919" s="35"/>
      <c r="B7919" s="35"/>
      <c r="C7919" s="35"/>
      <c r="D7919" s="46"/>
      <c r="E7919" s="43"/>
    </row>
    <row r="7920" spans="1:5" ht="15">
      <c r="A7920" s="35"/>
      <c r="B7920" s="35"/>
      <c r="C7920" s="35"/>
      <c r="D7920" s="46"/>
      <c r="E7920" s="43"/>
    </row>
    <row r="7921" spans="1:5" ht="15">
      <c r="A7921" s="35"/>
      <c r="B7921" s="35"/>
      <c r="C7921" s="35"/>
      <c r="D7921" s="46"/>
      <c r="E7921" s="43"/>
    </row>
    <row r="7922" spans="1:5" ht="15">
      <c r="A7922" s="35"/>
      <c r="B7922" s="35"/>
      <c r="C7922" s="35"/>
      <c r="D7922" s="46"/>
      <c r="E7922" s="43"/>
    </row>
    <row r="7923" spans="1:5" ht="15">
      <c r="A7923" s="35"/>
      <c r="B7923" s="35"/>
      <c r="C7923" s="35"/>
      <c r="D7923" s="46"/>
      <c r="E7923" s="43"/>
    </row>
    <row r="7924" spans="1:5" ht="15">
      <c r="A7924" s="35"/>
      <c r="B7924" s="35"/>
      <c r="C7924" s="35"/>
      <c r="D7924" s="46"/>
      <c r="E7924" s="43"/>
    </row>
    <row r="7925" spans="1:5" ht="15">
      <c r="A7925" s="35"/>
      <c r="B7925" s="35"/>
      <c r="C7925" s="35"/>
      <c r="D7925" s="46"/>
      <c r="E7925" s="43"/>
    </row>
    <row r="7926" spans="1:5" ht="15">
      <c r="A7926" s="35"/>
      <c r="B7926" s="35"/>
      <c r="C7926" s="35"/>
      <c r="D7926" s="46"/>
      <c r="E7926" s="43"/>
    </row>
    <row r="7927" spans="1:5" ht="15">
      <c r="A7927" s="35"/>
      <c r="B7927" s="35"/>
      <c r="C7927" s="35"/>
      <c r="D7927" s="46"/>
      <c r="E7927" s="43"/>
    </row>
    <row r="7928" spans="1:5" ht="15">
      <c r="A7928" s="35"/>
      <c r="B7928" s="35"/>
      <c r="C7928" s="35"/>
      <c r="D7928" s="46"/>
      <c r="E7928" s="43"/>
    </row>
    <row r="7929" spans="1:5" ht="15">
      <c r="A7929" s="35"/>
      <c r="B7929" s="35"/>
      <c r="C7929" s="35"/>
      <c r="D7929" s="46"/>
      <c r="E7929" s="43"/>
    </row>
    <row r="7930" spans="1:5" ht="15">
      <c r="A7930" s="35"/>
      <c r="B7930" s="35"/>
      <c r="C7930" s="35"/>
      <c r="D7930" s="46"/>
      <c r="E7930" s="43"/>
    </row>
    <row r="7931" spans="1:5" ht="15">
      <c r="A7931" s="35"/>
      <c r="B7931" s="35"/>
      <c r="C7931" s="35"/>
      <c r="D7931" s="46"/>
      <c r="E7931" s="43"/>
    </row>
    <row r="7932" spans="1:5" ht="15">
      <c r="A7932" s="35"/>
      <c r="B7932" s="35"/>
      <c r="C7932" s="35"/>
      <c r="D7932" s="46"/>
      <c r="E7932" s="43"/>
    </row>
    <row r="7933" spans="1:5" ht="15">
      <c r="A7933" s="35"/>
      <c r="B7933" s="35"/>
      <c r="C7933" s="35"/>
      <c r="D7933" s="46"/>
      <c r="E7933" s="43"/>
    </row>
    <row r="7934" spans="1:5" ht="15">
      <c r="A7934" s="35"/>
      <c r="B7934" s="35"/>
      <c r="C7934" s="35"/>
      <c r="D7934" s="46"/>
      <c r="E7934" s="43"/>
    </row>
    <row r="7935" spans="1:5" ht="15">
      <c r="A7935" s="35"/>
      <c r="B7935" s="35"/>
      <c r="C7935" s="35"/>
      <c r="D7935" s="46"/>
      <c r="E7935" s="43"/>
    </row>
    <row r="7936" spans="1:5" ht="15">
      <c r="A7936" s="35"/>
      <c r="B7936" s="35"/>
      <c r="C7936" s="35"/>
      <c r="D7936" s="46"/>
      <c r="E7936" s="43"/>
    </row>
    <row r="7937" spans="1:5" ht="15">
      <c r="A7937" s="35"/>
      <c r="B7937" s="35"/>
      <c r="C7937" s="35"/>
      <c r="D7937" s="46"/>
      <c r="E7937" s="43"/>
    </row>
    <row r="7938" spans="1:5" ht="15">
      <c r="A7938" s="35"/>
      <c r="B7938" s="35"/>
      <c r="C7938" s="35"/>
      <c r="D7938" s="46"/>
      <c r="E7938" s="43"/>
    </row>
    <row r="7939" spans="1:5" ht="15">
      <c r="A7939" s="35"/>
      <c r="B7939" s="35"/>
      <c r="C7939" s="35"/>
      <c r="D7939" s="46"/>
      <c r="E7939" s="43"/>
    </row>
    <row r="7940" spans="1:5" ht="15">
      <c r="A7940" s="35"/>
      <c r="B7940" s="35"/>
      <c r="C7940" s="35"/>
      <c r="D7940" s="46"/>
      <c r="E7940" s="43"/>
    </row>
    <row r="7941" spans="1:5" ht="15">
      <c r="A7941" s="35"/>
      <c r="B7941" s="35"/>
      <c r="C7941" s="35"/>
      <c r="D7941" s="46"/>
      <c r="E7941" s="43"/>
    </row>
    <row r="7942" spans="1:5" ht="15">
      <c r="A7942" s="35"/>
      <c r="B7942" s="35"/>
      <c r="C7942" s="35"/>
      <c r="D7942" s="46"/>
      <c r="E7942" s="43"/>
    </row>
    <row r="7943" spans="1:5" ht="15">
      <c r="A7943" s="35"/>
      <c r="B7943" s="35"/>
      <c r="C7943" s="35"/>
      <c r="D7943" s="46"/>
      <c r="E7943" s="43"/>
    </row>
    <row r="7944" spans="1:5" ht="15">
      <c r="A7944" s="35"/>
      <c r="B7944" s="35"/>
      <c r="C7944" s="35"/>
      <c r="D7944" s="46"/>
      <c r="E7944" s="43"/>
    </row>
    <row r="7945" spans="1:5" ht="15">
      <c r="A7945" s="35"/>
      <c r="B7945" s="35"/>
      <c r="C7945" s="35"/>
      <c r="D7945" s="46"/>
      <c r="E7945" s="43"/>
    </row>
    <row r="7946" spans="1:5" ht="15">
      <c r="A7946" s="35"/>
      <c r="B7946" s="35"/>
      <c r="C7946" s="35"/>
      <c r="D7946" s="46"/>
      <c r="E7946" s="43"/>
    </row>
    <row r="7947" spans="1:5" ht="15">
      <c r="A7947" s="35"/>
      <c r="B7947" s="35"/>
      <c r="C7947" s="35"/>
      <c r="D7947" s="46"/>
      <c r="E7947" s="43"/>
    </row>
    <row r="7948" spans="1:5" ht="15">
      <c r="A7948" s="35"/>
      <c r="B7948" s="35"/>
      <c r="C7948" s="35"/>
      <c r="D7948" s="46"/>
      <c r="E7948" s="43"/>
    </row>
    <row r="7949" spans="1:5" ht="15">
      <c r="A7949" s="35"/>
      <c r="B7949" s="35"/>
      <c r="C7949" s="35"/>
      <c r="D7949" s="46"/>
      <c r="E7949" s="43"/>
    </row>
    <row r="7950" spans="1:5" ht="15">
      <c r="A7950" s="35"/>
      <c r="B7950" s="35"/>
      <c r="C7950" s="35"/>
      <c r="D7950" s="46"/>
      <c r="E7950" s="43"/>
    </row>
    <row r="7951" spans="1:5" ht="15">
      <c r="A7951" s="35"/>
      <c r="B7951" s="35"/>
      <c r="C7951" s="35"/>
      <c r="D7951" s="46"/>
      <c r="E7951" s="43"/>
    </row>
    <row r="7952" spans="1:5" ht="15">
      <c r="A7952" s="35"/>
      <c r="B7952" s="35"/>
      <c r="C7952" s="35"/>
      <c r="D7952" s="46"/>
      <c r="E7952" s="43"/>
    </row>
    <row r="7953" spans="1:5" ht="15">
      <c r="A7953" s="35"/>
      <c r="B7953" s="35"/>
      <c r="C7953" s="35"/>
      <c r="D7953" s="46"/>
      <c r="E7953" s="43"/>
    </row>
    <row r="7954" spans="1:5" ht="15">
      <c r="A7954" s="35"/>
      <c r="B7954" s="35"/>
      <c r="C7954" s="35"/>
      <c r="D7954" s="46"/>
      <c r="E7954" s="43"/>
    </row>
    <row r="7955" spans="1:5" ht="15">
      <c r="A7955" s="35"/>
      <c r="B7955" s="35"/>
      <c r="C7955" s="35"/>
      <c r="D7955" s="46"/>
      <c r="E7955" s="43"/>
    </row>
    <row r="7956" spans="1:5" ht="15">
      <c r="A7956" s="35"/>
      <c r="B7956" s="35"/>
      <c r="C7956" s="35"/>
      <c r="D7956" s="46"/>
      <c r="E7956" s="43"/>
    </row>
    <row r="7957" spans="1:5" ht="15">
      <c r="A7957" s="35"/>
      <c r="B7957" s="35"/>
      <c r="C7957" s="35"/>
      <c r="D7957" s="46"/>
      <c r="E7957" s="43"/>
    </row>
    <row r="7958" spans="1:5" ht="15">
      <c r="A7958" s="35"/>
      <c r="B7958" s="35"/>
      <c r="C7958" s="35"/>
      <c r="D7958" s="46"/>
      <c r="E7958" s="43"/>
    </row>
    <row r="7959" spans="1:5" ht="15">
      <c r="A7959" s="35"/>
      <c r="B7959" s="35"/>
      <c r="C7959" s="35"/>
      <c r="D7959" s="46"/>
      <c r="E7959" s="43"/>
    </row>
    <row r="7960" spans="1:5" ht="15">
      <c r="A7960" s="35"/>
      <c r="B7960" s="35"/>
      <c r="C7960" s="35"/>
      <c r="D7960" s="46"/>
      <c r="E7960" s="43"/>
    </row>
    <row r="7961" spans="1:5" ht="15">
      <c r="A7961" s="35"/>
      <c r="B7961" s="35"/>
      <c r="C7961" s="35"/>
      <c r="D7961" s="46"/>
      <c r="E7961" s="43"/>
    </row>
    <row r="7962" spans="1:5" ht="15">
      <c r="A7962" s="35"/>
      <c r="B7962" s="35"/>
      <c r="C7962" s="35"/>
      <c r="D7962" s="46"/>
      <c r="E7962" s="43"/>
    </row>
    <row r="7963" spans="1:5" ht="15">
      <c r="A7963" s="35"/>
      <c r="B7963" s="35"/>
      <c r="C7963" s="35"/>
      <c r="D7963" s="46"/>
      <c r="E7963" s="43"/>
    </row>
    <row r="7964" spans="1:5" ht="15">
      <c r="A7964" s="35"/>
      <c r="B7964" s="35"/>
      <c r="C7964" s="35"/>
      <c r="D7964" s="46"/>
      <c r="E7964" s="43"/>
    </row>
    <row r="7965" spans="1:5" ht="15">
      <c r="A7965" s="35"/>
      <c r="B7965" s="35"/>
      <c r="C7965" s="35"/>
      <c r="D7965" s="46"/>
      <c r="E7965" s="43"/>
    </row>
    <row r="7966" spans="1:5" ht="15">
      <c r="A7966" s="35"/>
      <c r="B7966" s="35"/>
      <c r="C7966" s="35"/>
      <c r="D7966" s="46"/>
      <c r="E7966" s="43"/>
    </row>
    <row r="7967" spans="1:5" ht="15">
      <c r="A7967" s="35"/>
      <c r="B7967" s="35"/>
      <c r="C7967" s="35"/>
      <c r="D7967" s="46"/>
      <c r="E7967" s="43"/>
    </row>
    <row r="7968" spans="1:5" ht="15">
      <c r="A7968" s="35"/>
      <c r="B7968" s="35"/>
      <c r="C7968" s="35"/>
      <c r="D7968" s="46"/>
      <c r="E7968" s="43"/>
    </row>
    <row r="7969" spans="1:5" ht="15">
      <c r="A7969" s="35"/>
      <c r="B7969" s="35"/>
      <c r="C7969" s="35"/>
      <c r="D7969" s="46"/>
      <c r="E7969" s="43"/>
    </row>
    <row r="7970" spans="1:5" ht="15">
      <c r="A7970" s="35"/>
      <c r="B7970" s="35"/>
      <c r="C7970" s="35"/>
      <c r="D7970" s="46"/>
      <c r="E7970" s="43"/>
    </row>
    <row r="7971" spans="1:5" ht="15">
      <c r="A7971" s="35"/>
      <c r="B7971" s="35"/>
      <c r="C7971" s="35"/>
      <c r="D7971" s="46"/>
      <c r="E7971" s="43"/>
    </row>
    <row r="7972" spans="1:5" ht="15">
      <c r="A7972" s="35"/>
      <c r="B7972" s="35"/>
      <c r="C7972" s="35"/>
      <c r="D7972" s="46"/>
      <c r="E7972" s="43"/>
    </row>
    <row r="7973" spans="1:5" ht="15">
      <c r="A7973" s="35"/>
      <c r="B7973" s="35"/>
      <c r="C7973" s="35"/>
      <c r="D7973" s="46"/>
      <c r="E7973" s="43"/>
    </row>
    <row r="7974" spans="1:5" ht="15">
      <c r="A7974" s="35"/>
      <c r="B7974" s="35"/>
      <c r="C7974" s="35"/>
      <c r="D7974" s="46"/>
      <c r="E7974" s="43"/>
    </row>
    <row r="7975" spans="1:5" ht="15">
      <c r="A7975" s="35"/>
      <c r="B7975" s="35"/>
      <c r="C7975" s="35"/>
      <c r="D7975" s="46"/>
      <c r="E7975" s="43"/>
    </row>
    <row r="7976" spans="1:5" ht="15">
      <c r="A7976" s="35"/>
      <c r="B7976" s="35"/>
      <c r="C7976" s="35"/>
      <c r="D7976" s="46"/>
      <c r="E7976" s="43"/>
    </row>
    <row r="7977" spans="1:5" ht="15">
      <c r="A7977" s="35"/>
      <c r="B7977" s="35"/>
      <c r="C7977" s="35"/>
      <c r="D7977" s="46"/>
      <c r="E7977" s="43"/>
    </row>
    <row r="7978" spans="1:5" ht="15">
      <c r="A7978" s="35"/>
      <c r="B7978" s="35"/>
      <c r="C7978" s="35"/>
      <c r="D7978" s="46"/>
      <c r="E7978" s="43"/>
    </row>
    <row r="7979" spans="1:5" ht="15">
      <c r="A7979" s="35"/>
      <c r="B7979" s="35"/>
      <c r="C7979" s="35"/>
      <c r="D7979" s="46"/>
      <c r="E7979" s="43"/>
    </row>
    <row r="7980" spans="1:5" ht="15">
      <c r="A7980" s="35"/>
      <c r="B7980" s="35"/>
      <c r="C7980" s="35"/>
      <c r="D7980" s="46"/>
      <c r="E7980" s="43"/>
    </row>
    <row r="7981" spans="1:5" ht="15">
      <c r="A7981" s="35"/>
      <c r="B7981" s="35"/>
      <c r="C7981" s="35"/>
      <c r="D7981" s="46"/>
      <c r="E7981" s="43"/>
    </row>
    <row r="7982" spans="1:5" ht="15">
      <c r="A7982" s="35"/>
      <c r="B7982" s="35"/>
      <c r="C7982" s="35"/>
      <c r="D7982" s="46"/>
      <c r="E7982" s="43"/>
    </row>
    <row r="7983" spans="1:5" ht="15">
      <c r="A7983" s="35"/>
      <c r="B7983" s="35"/>
      <c r="C7983" s="35"/>
      <c r="D7983" s="46"/>
      <c r="E7983" s="43"/>
    </row>
    <row r="7984" spans="1:5" ht="15">
      <c r="A7984" s="35"/>
      <c r="B7984" s="35"/>
      <c r="C7984" s="35"/>
      <c r="D7984" s="46"/>
      <c r="E7984" s="43"/>
    </row>
    <row r="7985" spans="1:5" ht="15">
      <c r="A7985" s="35"/>
      <c r="B7985" s="35"/>
      <c r="C7985" s="35"/>
      <c r="D7985" s="46"/>
      <c r="E7985" s="43"/>
    </row>
    <row r="7986" spans="1:5" ht="15">
      <c r="A7986" s="35"/>
      <c r="B7986" s="35"/>
      <c r="C7986" s="35"/>
      <c r="D7986" s="46"/>
      <c r="E7986" s="43"/>
    </row>
    <row r="7987" spans="1:5" ht="15">
      <c r="A7987" s="35"/>
      <c r="B7987" s="35"/>
      <c r="C7987" s="35"/>
      <c r="D7987" s="46"/>
      <c r="E7987" s="43"/>
    </row>
    <row r="7988" spans="1:5" ht="15">
      <c r="A7988" s="35"/>
      <c r="B7988" s="35"/>
      <c r="C7988" s="35"/>
      <c r="D7988" s="46"/>
      <c r="E7988" s="43"/>
    </row>
    <row r="7989" spans="1:5" ht="15">
      <c r="A7989" s="35"/>
      <c r="B7989" s="35"/>
      <c r="C7989" s="35"/>
      <c r="D7989" s="46"/>
      <c r="E7989" s="43"/>
    </row>
    <row r="7990" spans="1:5" ht="15">
      <c r="A7990" s="35"/>
      <c r="B7990" s="35"/>
      <c r="C7990" s="35"/>
      <c r="D7990" s="46"/>
      <c r="E7990" s="43"/>
    </row>
    <row r="7991" spans="1:5" ht="15">
      <c r="A7991" s="35"/>
      <c r="B7991" s="35"/>
      <c r="C7991" s="35"/>
      <c r="D7991" s="46"/>
      <c r="E7991" s="43"/>
    </row>
    <row r="7992" spans="1:5" ht="15">
      <c r="A7992" s="35"/>
      <c r="B7992" s="35"/>
      <c r="C7992" s="35"/>
      <c r="D7992" s="46"/>
      <c r="E7992" s="43"/>
    </row>
    <row r="7993" spans="1:5" ht="15">
      <c r="A7993" s="35"/>
      <c r="B7993" s="35"/>
      <c r="C7993" s="35"/>
      <c r="D7993" s="46"/>
      <c r="E7993" s="43"/>
    </row>
    <row r="7994" spans="1:5" ht="15">
      <c r="A7994" s="35"/>
      <c r="B7994" s="35"/>
      <c r="C7994" s="35"/>
      <c r="D7994" s="46"/>
      <c r="E7994" s="43"/>
    </row>
    <row r="7995" spans="1:5" ht="15">
      <c r="A7995" s="35"/>
      <c r="B7995" s="35"/>
      <c r="C7995" s="35"/>
      <c r="D7995" s="46"/>
      <c r="E7995" s="43"/>
    </row>
    <row r="7996" spans="1:5" ht="15">
      <c r="A7996" s="35"/>
      <c r="B7996" s="35"/>
      <c r="C7996" s="35"/>
      <c r="D7996" s="46"/>
      <c r="E7996" s="43"/>
    </row>
    <row r="7997" spans="1:5" ht="15">
      <c r="A7997" s="35"/>
      <c r="B7997" s="35"/>
      <c r="C7997" s="35"/>
      <c r="D7997" s="46"/>
      <c r="E7997" s="43"/>
    </row>
    <row r="7998" spans="1:5" ht="15">
      <c r="A7998" s="35"/>
      <c r="B7998" s="35"/>
      <c r="C7998" s="35"/>
      <c r="D7998" s="46"/>
      <c r="E7998" s="43"/>
    </row>
    <row r="7999" spans="1:5" ht="15">
      <c r="A7999" s="35"/>
      <c r="B7999" s="35"/>
      <c r="C7999" s="35"/>
      <c r="D7999" s="46"/>
      <c r="E7999" s="43"/>
    </row>
    <row r="8000" spans="1:5" ht="15">
      <c r="A8000" s="35"/>
      <c r="B8000" s="35"/>
      <c r="C8000" s="35"/>
      <c r="D8000" s="46"/>
      <c r="E8000" s="43"/>
    </row>
    <row r="8001" spans="1:5" ht="15">
      <c r="A8001" s="35"/>
      <c r="B8001" s="35"/>
      <c r="C8001" s="35"/>
      <c r="D8001" s="46"/>
      <c r="E8001" s="43"/>
    </row>
    <row r="8002" spans="1:5" ht="15">
      <c r="A8002" s="35"/>
      <c r="B8002" s="35"/>
      <c r="C8002" s="35"/>
      <c r="D8002" s="46"/>
      <c r="E8002" s="43"/>
    </row>
    <row r="8003" spans="1:5" ht="15">
      <c r="A8003" s="35"/>
      <c r="B8003" s="35"/>
      <c r="C8003" s="35"/>
      <c r="D8003" s="46"/>
      <c r="E8003" s="43"/>
    </row>
    <row r="8004" spans="1:5" ht="15">
      <c r="A8004" s="35"/>
      <c r="B8004" s="35"/>
      <c r="C8004" s="35"/>
      <c r="D8004" s="46"/>
      <c r="E8004" s="43"/>
    </row>
    <row r="8005" spans="1:5" ht="15">
      <c r="A8005" s="35"/>
      <c r="B8005" s="35"/>
      <c r="C8005" s="35"/>
      <c r="D8005" s="46"/>
      <c r="E8005" s="43"/>
    </row>
    <row r="8006" spans="1:5" ht="15">
      <c r="A8006" s="35"/>
      <c r="B8006" s="35"/>
      <c r="C8006" s="35"/>
      <c r="D8006" s="46"/>
      <c r="E8006" s="43"/>
    </row>
    <row r="8007" spans="1:5" ht="15">
      <c r="A8007" s="35"/>
      <c r="B8007" s="35"/>
      <c r="C8007" s="35"/>
      <c r="D8007" s="46"/>
      <c r="E8007" s="43"/>
    </row>
    <row r="8008" spans="1:5" ht="15">
      <c r="A8008" s="35"/>
      <c r="B8008" s="35"/>
      <c r="C8008" s="35"/>
      <c r="D8008" s="46"/>
      <c r="E8008" s="43"/>
    </row>
    <row r="8009" spans="1:5" ht="15">
      <c r="A8009" s="35"/>
      <c r="B8009" s="35"/>
      <c r="C8009" s="35"/>
      <c r="D8009" s="46"/>
      <c r="E8009" s="43"/>
    </row>
    <row r="8010" spans="1:5" ht="15">
      <c r="A8010" s="35"/>
      <c r="B8010" s="35"/>
      <c r="C8010" s="35"/>
      <c r="D8010" s="46"/>
      <c r="E8010" s="43"/>
    </row>
    <row r="8011" spans="1:5" ht="15">
      <c r="A8011" s="35"/>
      <c r="B8011" s="35"/>
      <c r="C8011" s="35"/>
      <c r="D8011" s="46"/>
      <c r="E8011" s="43"/>
    </row>
    <row r="8012" spans="1:5" ht="15">
      <c r="A8012" s="35"/>
      <c r="B8012" s="35"/>
      <c r="C8012" s="35"/>
      <c r="D8012" s="46"/>
      <c r="E8012" s="43"/>
    </row>
    <row r="8013" spans="1:5" ht="15">
      <c r="A8013" s="35"/>
      <c r="B8013" s="35"/>
      <c r="C8013" s="35"/>
      <c r="D8013" s="46"/>
      <c r="E8013" s="43"/>
    </row>
    <row r="8014" spans="1:5" ht="15">
      <c r="A8014" s="35"/>
      <c r="B8014" s="35"/>
      <c r="C8014" s="35"/>
      <c r="D8014" s="46"/>
      <c r="E8014" s="43"/>
    </row>
    <row r="8015" spans="1:5" ht="15">
      <c r="A8015" s="35"/>
      <c r="B8015" s="35"/>
      <c r="C8015" s="35"/>
      <c r="D8015" s="46"/>
      <c r="E8015" s="43"/>
    </row>
    <row r="8016" spans="1:5" ht="15">
      <c r="A8016" s="35"/>
      <c r="B8016" s="35"/>
      <c r="C8016" s="35"/>
      <c r="D8016" s="46"/>
      <c r="E8016" s="43"/>
    </row>
    <row r="8017" spans="1:5" ht="15">
      <c r="A8017" s="35"/>
      <c r="B8017" s="35"/>
      <c r="C8017" s="35"/>
      <c r="D8017" s="46"/>
      <c r="E8017" s="43"/>
    </row>
    <row r="8018" spans="1:5" ht="15">
      <c r="A8018" s="35"/>
      <c r="B8018" s="35"/>
      <c r="C8018" s="35"/>
      <c r="D8018" s="46"/>
      <c r="E8018" s="43"/>
    </row>
    <row r="8019" spans="1:5" ht="15">
      <c r="A8019" s="35"/>
      <c r="B8019" s="35"/>
      <c r="C8019" s="35"/>
      <c r="D8019" s="46"/>
      <c r="E8019" s="43"/>
    </row>
    <row r="8020" spans="1:5" ht="15">
      <c r="A8020" s="35"/>
      <c r="B8020" s="35"/>
      <c r="C8020" s="35"/>
      <c r="D8020" s="46"/>
      <c r="E8020" s="43"/>
    </row>
    <row r="8021" spans="1:5" ht="15">
      <c r="A8021" s="35"/>
      <c r="B8021" s="35"/>
      <c r="C8021" s="35"/>
      <c r="D8021" s="46"/>
      <c r="E8021" s="43"/>
    </row>
    <row r="8022" spans="1:5" ht="15">
      <c r="A8022" s="35"/>
      <c r="B8022" s="35"/>
      <c r="C8022" s="35"/>
      <c r="D8022" s="46"/>
      <c r="E8022" s="43"/>
    </row>
    <row r="8023" spans="1:5" ht="15">
      <c r="A8023" s="35"/>
      <c r="B8023" s="35"/>
      <c r="C8023" s="35"/>
      <c r="D8023" s="46"/>
      <c r="E8023" s="43"/>
    </row>
    <row r="8024" spans="1:5" ht="15">
      <c r="A8024" s="35"/>
      <c r="B8024" s="35"/>
      <c r="C8024" s="35"/>
      <c r="D8024" s="46"/>
      <c r="E8024" s="43"/>
    </row>
    <row r="8025" spans="1:5" ht="15">
      <c r="A8025" s="35"/>
      <c r="B8025" s="35"/>
      <c r="C8025" s="35"/>
      <c r="D8025" s="46"/>
      <c r="E8025" s="43"/>
    </row>
    <row r="8026" spans="1:5" ht="15">
      <c r="A8026" s="35"/>
      <c r="B8026" s="35"/>
      <c r="C8026" s="35"/>
      <c r="D8026" s="46"/>
      <c r="E8026" s="43"/>
    </row>
    <row r="8027" spans="1:5" ht="15">
      <c r="A8027" s="35"/>
      <c r="B8027" s="35"/>
      <c r="C8027" s="35"/>
      <c r="D8027" s="46"/>
      <c r="E8027" s="43"/>
    </row>
    <row r="8028" spans="1:5" ht="15">
      <c r="A8028" s="35"/>
      <c r="B8028" s="35"/>
      <c r="C8028" s="35"/>
      <c r="D8028" s="46"/>
      <c r="E8028" s="43"/>
    </row>
    <row r="8029" spans="1:5" ht="15">
      <c r="A8029" s="35"/>
      <c r="B8029" s="35"/>
      <c r="C8029" s="35"/>
      <c r="D8029" s="46"/>
      <c r="E8029" s="43"/>
    </row>
    <row r="8030" spans="1:5" ht="15">
      <c r="A8030" s="35"/>
      <c r="B8030" s="35"/>
      <c r="C8030" s="35"/>
      <c r="D8030" s="46"/>
      <c r="E8030" s="43"/>
    </row>
    <row r="8031" spans="1:5" ht="15">
      <c r="A8031" s="35"/>
      <c r="B8031" s="35"/>
      <c r="C8031" s="35"/>
      <c r="D8031" s="46"/>
      <c r="E8031" s="43"/>
    </row>
    <row r="8032" spans="1:5" ht="15">
      <c r="A8032" s="35"/>
      <c r="B8032" s="35"/>
      <c r="C8032" s="35"/>
      <c r="D8032" s="46"/>
      <c r="E8032" s="43"/>
    </row>
    <row r="8033" spans="1:5" ht="15">
      <c r="A8033" s="35"/>
      <c r="B8033" s="35"/>
      <c r="C8033" s="35"/>
      <c r="D8033" s="46"/>
      <c r="E8033" s="43"/>
    </row>
    <row r="8034" spans="1:5" ht="15">
      <c r="A8034" s="35"/>
      <c r="B8034" s="35"/>
      <c r="C8034" s="35"/>
      <c r="D8034" s="46"/>
      <c r="E8034" s="43"/>
    </row>
    <row r="8035" spans="1:5" ht="15">
      <c r="A8035" s="35"/>
      <c r="B8035" s="35"/>
      <c r="C8035" s="35"/>
      <c r="D8035" s="46"/>
      <c r="E8035" s="43"/>
    </row>
    <row r="8036" spans="1:5" ht="15">
      <c r="A8036" s="35"/>
      <c r="B8036" s="35"/>
      <c r="C8036" s="35"/>
      <c r="D8036" s="46"/>
      <c r="E8036" s="43"/>
    </row>
    <row r="8037" spans="1:5" ht="15">
      <c r="A8037" s="35"/>
      <c r="B8037" s="35"/>
      <c r="C8037" s="35"/>
      <c r="D8037" s="46"/>
      <c r="E8037" s="43"/>
    </row>
    <row r="8038" spans="1:5" ht="15">
      <c r="A8038" s="35"/>
      <c r="B8038" s="35"/>
      <c r="C8038" s="35"/>
      <c r="D8038" s="46"/>
      <c r="E8038" s="43"/>
    </row>
    <row r="8039" spans="1:5" ht="15">
      <c r="A8039" s="35"/>
      <c r="B8039" s="35"/>
      <c r="C8039" s="35"/>
      <c r="D8039" s="46"/>
      <c r="E8039" s="43"/>
    </row>
    <row r="8040" spans="1:5" ht="15">
      <c r="A8040" s="35"/>
      <c r="B8040" s="35"/>
      <c r="C8040" s="35"/>
      <c r="D8040" s="46"/>
      <c r="E8040" s="43"/>
    </row>
    <row r="8041" spans="1:5" ht="15">
      <c r="A8041" s="35"/>
      <c r="B8041" s="35"/>
      <c r="C8041" s="35"/>
      <c r="D8041" s="46"/>
      <c r="E8041" s="43"/>
    </row>
    <row r="8042" spans="1:5" ht="15">
      <c r="A8042" s="35"/>
      <c r="B8042" s="35"/>
      <c r="C8042" s="35"/>
      <c r="D8042" s="46"/>
      <c r="E8042" s="43"/>
    </row>
    <row r="8043" spans="1:5" ht="15">
      <c r="A8043" s="35"/>
      <c r="B8043" s="35"/>
      <c r="C8043" s="35"/>
      <c r="D8043" s="46"/>
      <c r="E8043" s="43"/>
    </row>
    <row r="8044" spans="1:5" ht="15">
      <c r="A8044" s="35"/>
      <c r="B8044" s="35"/>
      <c r="C8044" s="35"/>
      <c r="D8044" s="46"/>
      <c r="E8044" s="43"/>
    </row>
    <row r="8045" spans="1:5" ht="15">
      <c r="A8045" s="35"/>
      <c r="B8045" s="35"/>
      <c r="C8045" s="35"/>
      <c r="D8045" s="46"/>
      <c r="E8045" s="43"/>
    </row>
    <row r="8046" spans="1:5" ht="15">
      <c r="A8046" s="35"/>
      <c r="B8046" s="35"/>
      <c r="C8046" s="35"/>
      <c r="D8046" s="46"/>
      <c r="E8046" s="43"/>
    </row>
    <row r="8047" spans="1:5" ht="15">
      <c r="A8047" s="35"/>
      <c r="B8047" s="35"/>
      <c r="C8047" s="35"/>
      <c r="D8047" s="46"/>
      <c r="E8047" s="43"/>
    </row>
    <row r="8048" spans="1:5" ht="15">
      <c r="A8048" s="35"/>
      <c r="B8048" s="35"/>
      <c r="C8048" s="35"/>
      <c r="D8048" s="46"/>
      <c r="E8048" s="43"/>
    </row>
    <row r="8049" spans="1:5" ht="15">
      <c r="A8049" s="35"/>
      <c r="B8049" s="35"/>
      <c r="C8049" s="35"/>
      <c r="D8049" s="46"/>
      <c r="E8049" s="43"/>
    </row>
    <row r="8050" spans="1:5" ht="15">
      <c r="A8050" s="35"/>
      <c r="B8050" s="35"/>
      <c r="C8050" s="35"/>
      <c r="D8050" s="46"/>
      <c r="E8050" s="43"/>
    </row>
    <row r="8051" spans="1:5" ht="15">
      <c r="A8051" s="35"/>
      <c r="B8051" s="35"/>
      <c r="C8051" s="35"/>
      <c r="D8051" s="46"/>
      <c r="E8051" s="43"/>
    </row>
    <row r="8052" spans="1:5" ht="15">
      <c r="A8052" s="35"/>
      <c r="B8052" s="35"/>
      <c r="C8052" s="35"/>
      <c r="D8052" s="46"/>
      <c r="E8052" s="43"/>
    </row>
    <row r="8053" spans="1:5" ht="15">
      <c r="A8053" s="35"/>
      <c r="B8053" s="35"/>
      <c r="C8053" s="35"/>
      <c r="D8053" s="46"/>
      <c r="E8053" s="43"/>
    </row>
    <row r="8054" spans="1:5" ht="15">
      <c r="A8054" s="35"/>
      <c r="B8054" s="35"/>
      <c r="C8054" s="35"/>
      <c r="D8054" s="46"/>
      <c r="E8054" s="43"/>
    </row>
    <row r="8055" spans="1:5" ht="15">
      <c r="A8055" s="35"/>
      <c r="B8055" s="35"/>
      <c r="C8055" s="35"/>
      <c r="D8055" s="46"/>
      <c r="E8055" s="43"/>
    </row>
    <row r="8056" spans="1:5" ht="15">
      <c r="A8056" s="35"/>
      <c r="B8056" s="35"/>
      <c r="C8056" s="35"/>
      <c r="D8056" s="46"/>
      <c r="E8056" s="43"/>
    </row>
    <row r="8057" spans="1:5" ht="15">
      <c r="A8057" s="35"/>
      <c r="B8057" s="35"/>
      <c r="C8057" s="35"/>
      <c r="D8057" s="46"/>
      <c r="E8057" s="43"/>
    </row>
    <row r="8058" spans="1:5" ht="15">
      <c r="A8058" s="35"/>
      <c r="B8058" s="35"/>
      <c r="C8058" s="35"/>
      <c r="D8058" s="46"/>
      <c r="E8058" s="43"/>
    </row>
    <row r="8059" spans="1:5" ht="15">
      <c r="A8059" s="35"/>
      <c r="B8059" s="35"/>
      <c r="C8059" s="35"/>
      <c r="D8059" s="46"/>
      <c r="E8059" s="43"/>
    </row>
    <row r="8060" spans="1:5" ht="15">
      <c r="A8060" s="35"/>
      <c r="B8060" s="35"/>
      <c r="C8060" s="35"/>
      <c r="D8060" s="46"/>
      <c r="E8060" s="43"/>
    </row>
    <row r="8061" spans="1:5" ht="15">
      <c r="A8061" s="35"/>
      <c r="B8061" s="35"/>
      <c r="C8061" s="35"/>
      <c r="D8061" s="46"/>
      <c r="E8061" s="43"/>
    </row>
    <row r="8062" spans="1:5" ht="15">
      <c r="A8062" s="35"/>
      <c r="B8062" s="35"/>
      <c r="C8062" s="35"/>
      <c r="D8062" s="46"/>
      <c r="E8062" s="43"/>
    </row>
    <row r="8063" spans="1:5" ht="15">
      <c r="A8063" s="35"/>
      <c r="B8063" s="35"/>
      <c r="C8063" s="35"/>
      <c r="D8063" s="46"/>
      <c r="E8063" s="43"/>
    </row>
    <row r="8064" spans="1:5" ht="15">
      <c r="A8064" s="35"/>
      <c r="B8064" s="35"/>
      <c r="C8064" s="35"/>
      <c r="D8064" s="46"/>
      <c r="E8064" s="43"/>
    </row>
    <row r="8065" spans="1:5" ht="15">
      <c r="A8065" s="35"/>
      <c r="B8065" s="35"/>
      <c r="C8065" s="35"/>
      <c r="D8065" s="46"/>
      <c r="E8065" s="43"/>
    </row>
    <row r="8066" spans="1:5" ht="15">
      <c r="A8066" s="35"/>
      <c r="B8066" s="35"/>
      <c r="C8066" s="35"/>
      <c r="D8066" s="46"/>
      <c r="E8066" s="43"/>
    </row>
    <row r="8067" spans="1:5" ht="15">
      <c r="A8067" s="35"/>
      <c r="B8067" s="35"/>
      <c r="C8067" s="35"/>
      <c r="D8067" s="46"/>
      <c r="E8067" s="43"/>
    </row>
    <row r="8068" spans="1:5" ht="15">
      <c r="A8068" s="35"/>
      <c r="B8068" s="35"/>
      <c r="C8068" s="35"/>
      <c r="D8068" s="46"/>
      <c r="E8068" s="43"/>
    </row>
    <row r="8069" spans="1:5" ht="15">
      <c r="A8069" s="35"/>
      <c r="B8069" s="35"/>
      <c r="C8069" s="35"/>
      <c r="D8069" s="46"/>
      <c r="E8069" s="43"/>
    </row>
    <row r="8070" spans="1:5" ht="15">
      <c r="A8070" s="35"/>
      <c r="B8070" s="35"/>
      <c r="C8070" s="35"/>
      <c r="D8070" s="46"/>
      <c r="E8070" s="43"/>
    </row>
    <row r="8071" spans="1:5" ht="15">
      <c r="A8071" s="35"/>
      <c r="B8071" s="35"/>
      <c r="C8071" s="35"/>
      <c r="D8071" s="46"/>
      <c r="E8071" s="43"/>
    </row>
    <row r="8072" spans="1:5" ht="15">
      <c r="A8072" s="35"/>
      <c r="B8072" s="35"/>
      <c r="C8072" s="35"/>
      <c r="D8072" s="46"/>
      <c r="E8072" s="43"/>
    </row>
    <row r="8073" spans="1:5" ht="15">
      <c r="A8073" s="35"/>
      <c r="B8073" s="35"/>
      <c r="C8073" s="35"/>
      <c r="D8073" s="46"/>
      <c r="E8073" s="43"/>
    </row>
    <row r="8074" spans="1:5" ht="15">
      <c r="A8074" s="35"/>
      <c r="B8074" s="35"/>
      <c r="C8074" s="35"/>
      <c r="D8074" s="46"/>
      <c r="E8074" s="43"/>
    </row>
    <row r="8075" spans="1:5" ht="15">
      <c r="A8075" s="35"/>
      <c r="B8075" s="35"/>
      <c r="C8075" s="35"/>
      <c r="D8075" s="46"/>
      <c r="E8075" s="43"/>
    </row>
    <row r="8076" spans="1:5" ht="15">
      <c r="A8076" s="35"/>
      <c r="B8076" s="35"/>
      <c r="C8076" s="35"/>
      <c r="D8076" s="46"/>
      <c r="E8076" s="43"/>
    </row>
    <row r="8077" spans="1:5" ht="15">
      <c r="A8077" s="35"/>
      <c r="B8077" s="35"/>
      <c r="C8077" s="35"/>
      <c r="D8077" s="46"/>
      <c r="E8077" s="43"/>
    </row>
    <row r="8078" spans="1:5" ht="15">
      <c r="A8078" s="35"/>
      <c r="B8078" s="35"/>
      <c r="C8078" s="35"/>
      <c r="D8078" s="46"/>
      <c r="E8078" s="43"/>
    </row>
    <row r="8079" spans="1:5" ht="15">
      <c r="A8079" s="35"/>
      <c r="B8079" s="35"/>
      <c r="C8079" s="35"/>
      <c r="D8079" s="46"/>
      <c r="E8079" s="43"/>
    </row>
    <row r="8080" spans="1:5" ht="15">
      <c r="A8080" s="35"/>
      <c r="B8080" s="35"/>
      <c r="C8080" s="35"/>
      <c r="D8080" s="46"/>
      <c r="E8080" s="43"/>
    </row>
    <row r="8081" spans="1:5" ht="15">
      <c r="A8081" s="35"/>
      <c r="B8081" s="35"/>
      <c r="C8081" s="35"/>
      <c r="D8081" s="46"/>
      <c r="E8081" s="43"/>
    </row>
    <row r="8082" spans="1:5" ht="15">
      <c r="A8082" s="35"/>
      <c r="B8082" s="35"/>
      <c r="C8082" s="35"/>
      <c r="D8082" s="46"/>
      <c r="E8082" s="43"/>
    </row>
    <row r="8083" spans="1:5" ht="15">
      <c r="A8083" s="35"/>
      <c r="B8083" s="35"/>
      <c r="C8083" s="35"/>
      <c r="D8083" s="46"/>
      <c r="E8083" s="43"/>
    </row>
    <row r="8084" spans="1:5" ht="15">
      <c r="A8084" s="35"/>
      <c r="B8084" s="35"/>
      <c r="C8084" s="35"/>
      <c r="D8084" s="46"/>
      <c r="E8084" s="43"/>
    </row>
    <row r="8085" spans="1:5" ht="15">
      <c r="A8085" s="35"/>
      <c r="B8085" s="35"/>
      <c r="C8085" s="35"/>
      <c r="D8085" s="46"/>
      <c r="E8085" s="43"/>
    </row>
    <row r="8086" spans="1:5" ht="15">
      <c r="A8086" s="35"/>
      <c r="B8086" s="35"/>
      <c r="C8086" s="35"/>
      <c r="D8086" s="46"/>
      <c r="E8086" s="43"/>
    </row>
    <row r="8087" spans="1:5" ht="15">
      <c r="A8087" s="35"/>
      <c r="B8087" s="35"/>
      <c r="C8087" s="35"/>
      <c r="D8087" s="46"/>
      <c r="E8087" s="43"/>
    </row>
    <row r="8088" spans="1:5" ht="15">
      <c r="A8088" s="35"/>
      <c r="B8088" s="35"/>
      <c r="C8088" s="35"/>
      <c r="D8088" s="46"/>
      <c r="E8088" s="43"/>
    </row>
    <row r="8089" spans="1:5" ht="15">
      <c r="A8089" s="35"/>
      <c r="B8089" s="35"/>
      <c r="C8089" s="35"/>
      <c r="D8089" s="46"/>
      <c r="E8089" s="43"/>
    </row>
    <row r="8090" spans="1:5" ht="15">
      <c r="A8090" s="35"/>
      <c r="B8090" s="35"/>
      <c r="C8090" s="35"/>
      <c r="D8090" s="46"/>
      <c r="E8090" s="43"/>
    </row>
    <row r="8091" spans="1:5" ht="15">
      <c r="A8091" s="35"/>
      <c r="B8091" s="35"/>
      <c r="C8091" s="35"/>
      <c r="D8091" s="46"/>
      <c r="E8091" s="43"/>
    </row>
    <row r="8092" spans="1:5" ht="15">
      <c r="A8092" s="35"/>
      <c r="B8092" s="35"/>
      <c r="C8092" s="35"/>
      <c r="D8092" s="46"/>
      <c r="E8092" s="43"/>
    </row>
    <row r="8093" spans="1:5" ht="15">
      <c r="A8093" s="35"/>
      <c r="B8093" s="35"/>
      <c r="C8093" s="35"/>
      <c r="D8093" s="46"/>
      <c r="E8093" s="43"/>
    </row>
    <row r="8094" spans="1:5" ht="15">
      <c r="A8094" s="35"/>
      <c r="B8094" s="35"/>
      <c r="C8094" s="35"/>
      <c r="D8094" s="46"/>
      <c r="E8094" s="43"/>
    </row>
    <row r="8095" spans="1:5" ht="15">
      <c r="A8095" s="35"/>
      <c r="B8095" s="35"/>
      <c r="C8095" s="35"/>
      <c r="D8095" s="46"/>
      <c r="E8095" s="43"/>
    </row>
    <row r="8096" spans="1:5" ht="15">
      <c r="A8096" s="35"/>
      <c r="B8096" s="35"/>
      <c r="C8096" s="35"/>
      <c r="D8096" s="46"/>
      <c r="E8096" s="43"/>
    </row>
    <row r="8097" spans="1:5" ht="15">
      <c r="A8097" s="35"/>
      <c r="B8097" s="35"/>
      <c r="C8097" s="35"/>
      <c r="D8097" s="46"/>
      <c r="E8097" s="43"/>
    </row>
    <row r="8098" spans="1:5" ht="15">
      <c r="A8098" s="35"/>
      <c r="B8098" s="35"/>
      <c r="C8098" s="35"/>
      <c r="D8098" s="46"/>
      <c r="E8098" s="43"/>
    </row>
    <row r="8099" spans="1:5" ht="15">
      <c r="A8099" s="35"/>
      <c r="B8099" s="35"/>
      <c r="C8099" s="35"/>
      <c r="D8099" s="46"/>
      <c r="E8099" s="43"/>
    </row>
    <row r="8100" spans="1:5" ht="15">
      <c r="A8100" s="35"/>
      <c r="B8100" s="35"/>
      <c r="C8100" s="35"/>
      <c r="D8100" s="46"/>
      <c r="E8100" s="43"/>
    </row>
    <row r="8101" spans="1:5" ht="15">
      <c r="A8101" s="35"/>
      <c r="B8101" s="35"/>
      <c r="C8101" s="35"/>
      <c r="D8101" s="46"/>
      <c r="E8101" s="43"/>
    </row>
    <row r="8102" spans="1:5" ht="15">
      <c r="A8102" s="35"/>
      <c r="B8102" s="35"/>
      <c r="C8102" s="35"/>
      <c r="D8102" s="46"/>
      <c r="E8102" s="43"/>
    </row>
    <row r="8103" spans="1:5" ht="15">
      <c r="A8103" s="35"/>
      <c r="B8103" s="35"/>
      <c r="C8103" s="35"/>
      <c r="D8103" s="46"/>
      <c r="E8103" s="43"/>
    </row>
    <row r="8104" spans="1:5" ht="15">
      <c r="A8104" s="35"/>
      <c r="B8104" s="35"/>
      <c r="C8104" s="35"/>
      <c r="D8104" s="46"/>
      <c r="E8104" s="43"/>
    </row>
    <row r="8105" spans="1:5" ht="15">
      <c r="A8105" s="35"/>
      <c r="B8105" s="35"/>
      <c r="C8105" s="35"/>
      <c r="D8105" s="46"/>
      <c r="E8105" s="43"/>
    </row>
    <row r="8106" spans="1:5" ht="15">
      <c r="A8106" s="35"/>
      <c r="B8106" s="35"/>
      <c r="C8106" s="35"/>
      <c r="D8106" s="46"/>
      <c r="E8106" s="43"/>
    </row>
    <row r="8107" spans="1:5" ht="15">
      <c r="A8107" s="35"/>
      <c r="B8107" s="35"/>
      <c r="C8107" s="35"/>
      <c r="D8107" s="46"/>
      <c r="E8107" s="43"/>
    </row>
    <row r="8108" spans="1:5" ht="15">
      <c r="A8108" s="35"/>
      <c r="B8108" s="35"/>
      <c r="C8108" s="35"/>
      <c r="D8108" s="46"/>
      <c r="E8108" s="43"/>
    </row>
    <row r="8109" spans="1:5" ht="15">
      <c r="A8109" s="35"/>
      <c r="B8109" s="35"/>
      <c r="C8109" s="35"/>
      <c r="D8109" s="46"/>
      <c r="E8109" s="43"/>
    </row>
    <row r="8110" spans="1:5" ht="15">
      <c r="A8110" s="35"/>
      <c r="B8110" s="35"/>
      <c r="C8110" s="35"/>
      <c r="D8110" s="46"/>
      <c r="E8110" s="43"/>
    </row>
    <row r="8111" spans="1:5" ht="15">
      <c r="A8111" s="35"/>
      <c r="B8111" s="35"/>
      <c r="C8111" s="35"/>
      <c r="D8111" s="46"/>
      <c r="E8111" s="43"/>
    </row>
    <row r="8112" spans="1:5" ht="15">
      <c r="A8112" s="35"/>
      <c r="B8112" s="35"/>
      <c r="C8112" s="35"/>
      <c r="D8112" s="46"/>
      <c r="E8112" s="43"/>
    </row>
    <row r="8113" spans="1:5" ht="15">
      <c r="A8113" s="35"/>
      <c r="B8113" s="35"/>
      <c r="C8113" s="35"/>
      <c r="D8113" s="46"/>
      <c r="E8113" s="43"/>
    </row>
    <row r="8114" spans="1:5" ht="15">
      <c r="A8114" s="35"/>
      <c r="B8114" s="35"/>
      <c r="C8114" s="35"/>
      <c r="D8114" s="46"/>
      <c r="E8114" s="43"/>
    </row>
    <row r="8115" spans="1:5" ht="15">
      <c r="A8115" s="35"/>
      <c r="B8115" s="35"/>
      <c r="C8115" s="35"/>
      <c r="D8115" s="46"/>
      <c r="E8115" s="43"/>
    </row>
    <row r="8116" spans="1:5" ht="15">
      <c r="A8116" s="35"/>
      <c r="B8116" s="35"/>
      <c r="C8116" s="35"/>
      <c r="D8116" s="46"/>
      <c r="E8116" s="43"/>
    </row>
    <row r="8117" spans="1:5" ht="15">
      <c r="A8117" s="35"/>
      <c r="B8117" s="35"/>
      <c r="C8117" s="35"/>
      <c r="D8117" s="46"/>
      <c r="E8117" s="43"/>
    </row>
    <row r="8118" spans="1:5" ht="15">
      <c r="A8118" s="35"/>
      <c r="B8118" s="35"/>
      <c r="C8118" s="35"/>
      <c r="D8118" s="46"/>
      <c r="E8118" s="43"/>
    </row>
    <row r="8119" spans="1:5" ht="15">
      <c r="A8119" s="35"/>
      <c r="B8119" s="35"/>
      <c r="C8119" s="35"/>
      <c r="D8119" s="46"/>
      <c r="E8119" s="43"/>
    </row>
    <row r="8120" spans="1:5" ht="15">
      <c r="A8120" s="35"/>
      <c r="B8120" s="35"/>
      <c r="C8120" s="35"/>
      <c r="D8120" s="46"/>
      <c r="E8120" s="43"/>
    </row>
    <row r="8121" spans="1:5" ht="15">
      <c r="A8121" s="35"/>
      <c r="B8121" s="35"/>
      <c r="C8121" s="35"/>
      <c r="D8121" s="46"/>
      <c r="E8121" s="43"/>
    </row>
    <row r="8122" spans="1:5" ht="15">
      <c r="A8122" s="35"/>
      <c r="B8122" s="35"/>
      <c r="C8122" s="35"/>
      <c r="D8122" s="46"/>
      <c r="E8122" s="43"/>
    </row>
    <row r="8123" spans="1:5" ht="15">
      <c r="A8123" s="35"/>
      <c r="B8123" s="35"/>
      <c r="C8123" s="35"/>
      <c r="D8123" s="46"/>
      <c r="E8123" s="43"/>
    </row>
    <row r="8124" spans="1:5" ht="15">
      <c r="A8124" s="35"/>
      <c r="B8124" s="35"/>
      <c r="C8124" s="35"/>
      <c r="D8124" s="46"/>
      <c r="E8124" s="43"/>
    </row>
    <row r="8125" spans="1:5" ht="15">
      <c r="A8125" s="35"/>
      <c r="B8125" s="35"/>
      <c r="C8125" s="35"/>
      <c r="D8125" s="46"/>
      <c r="E8125" s="43"/>
    </row>
    <row r="8126" spans="1:5" ht="15">
      <c r="A8126" s="35"/>
      <c r="B8126" s="35"/>
      <c r="C8126" s="35"/>
      <c r="D8126" s="46"/>
      <c r="E8126" s="43"/>
    </row>
    <row r="8127" spans="1:5" ht="15">
      <c r="A8127" s="35"/>
      <c r="B8127" s="35"/>
      <c r="C8127" s="35"/>
      <c r="D8127" s="46"/>
      <c r="E8127" s="43"/>
    </row>
    <row r="8128" spans="1:5" ht="15">
      <c r="A8128" s="35"/>
      <c r="B8128" s="35"/>
      <c r="C8128" s="35"/>
      <c r="D8128" s="46"/>
      <c r="E8128" s="43"/>
    </row>
    <row r="8129" spans="1:5" ht="15">
      <c r="A8129" s="35"/>
      <c r="B8129" s="35"/>
      <c r="C8129" s="35"/>
      <c r="D8129" s="46"/>
      <c r="E8129" s="43"/>
    </row>
    <row r="8130" spans="1:5" ht="15">
      <c r="A8130" s="35"/>
      <c r="B8130" s="35"/>
      <c r="C8130" s="35"/>
      <c r="D8130" s="46"/>
      <c r="E8130" s="43"/>
    </row>
    <row r="8131" spans="1:5" ht="15">
      <c r="A8131" s="35"/>
      <c r="B8131" s="35"/>
      <c r="C8131" s="35"/>
      <c r="D8131" s="46"/>
      <c r="E8131" s="43"/>
    </row>
    <row r="8132" spans="1:5" ht="15">
      <c r="A8132" s="35"/>
      <c r="B8132" s="35"/>
      <c r="C8132" s="35"/>
      <c r="D8132" s="46"/>
      <c r="E8132" s="43"/>
    </row>
    <row r="8133" spans="1:5" ht="15">
      <c r="A8133" s="35"/>
      <c r="B8133" s="35"/>
      <c r="C8133" s="35"/>
      <c r="D8133" s="46"/>
      <c r="E8133" s="43"/>
    </row>
    <row r="8134" spans="1:5" ht="15">
      <c r="A8134" s="35"/>
      <c r="B8134" s="35"/>
      <c r="C8134" s="35"/>
      <c r="D8134" s="46"/>
      <c r="E8134" s="43"/>
    </row>
    <row r="8135" spans="1:5" ht="15">
      <c r="A8135" s="35"/>
      <c r="B8135" s="35"/>
      <c r="C8135" s="35"/>
      <c r="D8135" s="46"/>
      <c r="E8135" s="43"/>
    </row>
    <row r="8136" spans="1:5" ht="15">
      <c r="A8136" s="35"/>
      <c r="B8136" s="35"/>
      <c r="C8136" s="35"/>
      <c r="D8136" s="46"/>
      <c r="E8136" s="43"/>
    </row>
    <row r="8137" spans="1:5" ht="15">
      <c r="A8137" s="35"/>
      <c r="B8137" s="35"/>
      <c r="C8137" s="35"/>
      <c r="D8137" s="46"/>
      <c r="E8137" s="43"/>
    </row>
    <row r="8138" spans="1:5" ht="15">
      <c r="A8138" s="35"/>
      <c r="B8138" s="35"/>
      <c r="C8138" s="35"/>
      <c r="D8138" s="46"/>
      <c r="E8138" s="43"/>
    </row>
    <row r="8139" spans="1:5" ht="15">
      <c r="A8139" s="35"/>
      <c r="B8139" s="35"/>
      <c r="C8139" s="35"/>
      <c r="D8139" s="46"/>
      <c r="E8139" s="43"/>
    </row>
    <row r="8140" spans="1:5" ht="15">
      <c r="A8140" s="35"/>
      <c r="B8140" s="35"/>
      <c r="C8140" s="35"/>
      <c r="D8140" s="46"/>
      <c r="E8140" s="43"/>
    </row>
    <row r="8141" spans="1:5" ht="15">
      <c r="A8141" s="35"/>
      <c r="B8141" s="35"/>
      <c r="C8141" s="35"/>
      <c r="D8141" s="46"/>
      <c r="E8141" s="43"/>
    </row>
    <row r="8142" spans="1:5" ht="15">
      <c r="A8142" s="35"/>
      <c r="B8142" s="35"/>
      <c r="C8142" s="35"/>
      <c r="D8142" s="46"/>
      <c r="E8142" s="43"/>
    </row>
    <row r="8143" spans="1:5" ht="15">
      <c r="A8143" s="35"/>
      <c r="B8143" s="35"/>
      <c r="C8143" s="35"/>
      <c r="D8143" s="46"/>
      <c r="E8143" s="43"/>
    </row>
    <row r="8144" spans="1:5" ht="15">
      <c r="A8144" s="35"/>
      <c r="B8144" s="35"/>
      <c r="C8144" s="35"/>
      <c r="D8144" s="46"/>
      <c r="E8144" s="43"/>
    </row>
    <row r="8145" spans="1:5" ht="15">
      <c r="A8145" s="35"/>
      <c r="B8145" s="35"/>
      <c r="C8145" s="35"/>
      <c r="D8145" s="46"/>
      <c r="E8145" s="43"/>
    </row>
    <row r="8146" spans="1:5" ht="15">
      <c r="A8146" s="35"/>
      <c r="B8146" s="35"/>
      <c r="C8146" s="35"/>
      <c r="D8146" s="46"/>
      <c r="E8146" s="43"/>
    </row>
    <row r="8147" spans="1:5" ht="15">
      <c r="A8147" s="35"/>
      <c r="B8147" s="35"/>
      <c r="C8147" s="35"/>
      <c r="D8147" s="46"/>
      <c r="E8147" s="43"/>
    </row>
    <row r="8148" spans="1:5" ht="15">
      <c r="A8148" s="35"/>
      <c r="B8148" s="35"/>
      <c r="C8148" s="35"/>
      <c r="D8148" s="46"/>
      <c r="E8148" s="43"/>
    </row>
    <row r="8149" spans="1:5" ht="15">
      <c r="A8149" s="35"/>
      <c r="B8149" s="35"/>
      <c r="C8149" s="35"/>
      <c r="D8149" s="46"/>
      <c r="E8149" s="43"/>
    </row>
    <row r="8150" spans="1:5" ht="15">
      <c r="A8150" s="35"/>
      <c r="B8150" s="35"/>
      <c r="C8150" s="35"/>
      <c r="D8150" s="46"/>
      <c r="E8150" s="43"/>
    </row>
    <row r="8151" spans="1:5" ht="15">
      <c r="A8151" s="35"/>
      <c r="B8151" s="35"/>
      <c r="C8151" s="35"/>
      <c r="D8151" s="46"/>
      <c r="E8151" s="43"/>
    </row>
    <row r="8152" spans="1:5" ht="15">
      <c r="A8152" s="35"/>
      <c r="B8152" s="35"/>
      <c r="C8152" s="35"/>
      <c r="D8152" s="46"/>
      <c r="E8152" s="43"/>
    </row>
    <row r="8153" spans="1:5" ht="15">
      <c r="A8153" s="35"/>
      <c r="B8153" s="35"/>
      <c r="C8153" s="35"/>
      <c r="D8153" s="46"/>
      <c r="E8153" s="43"/>
    </row>
    <row r="8154" spans="1:5" ht="15">
      <c r="A8154" s="35"/>
      <c r="B8154" s="35"/>
      <c r="C8154" s="35"/>
      <c r="D8154" s="46"/>
      <c r="E8154" s="43"/>
    </row>
    <row r="8155" spans="1:5" ht="15">
      <c r="A8155" s="35"/>
      <c r="B8155" s="35"/>
      <c r="C8155" s="35"/>
      <c r="D8155" s="46"/>
      <c r="E8155" s="43"/>
    </row>
    <row r="8156" spans="1:5" ht="15">
      <c r="A8156" s="35"/>
      <c r="B8156" s="35"/>
      <c r="C8156" s="35"/>
      <c r="D8156" s="46"/>
      <c r="E8156" s="43"/>
    </row>
    <row r="8157" spans="1:5" ht="15">
      <c r="A8157" s="35"/>
      <c r="B8157" s="35"/>
      <c r="C8157" s="35"/>
      <c r="D8157" s="46"/>
      <c r="E8157" s="43"/>
    </row>
    <row r="8158" spans="1:5" ht="15">
      <c r="A8158" s="35"/>
      <c r="B8158" s="35"/>
      <c r="C8158" s="35"/>
      <c r="D8158" s="46"/>
      <c r="E8158" s="43"/>
    </row>
    <row r="8159" spans="1:5" ht="15">
      <c r="A8159" s="35"/>
      <c r="B8159" s="35"/>
      <c r="C8159" s="35"/>
      <c r="D8159" s="46"/>
      <c r="E8159" s="43"/>
    </row>
    <row r="8160" spans="1:5" ht="15">
      <c r="A8160" s="35"/>
      <c r="B8160" s="35"/>
      <c r="C8160" s="35"/>
      <c r="D8160" s="46"/>
      <c r="E8160" s="43"/>
    </row>
    <row r="8161" spans="1:5" ht="15">
      <c r="A8161" s="35"/>
      <c r="B8161" s="35"/>
      <c r="C8161" s="35"/>
      <c r="D8161" s="46"/>
      <c r="E8161" s="43"/>
    </row>
    <row r="8162" spans="1:5" ht="15">
      <c r="A8162" s="35"/>
      <c r="B8162" s="35"/>
      <c r="C8162" s="35"/>
      <c r="D8162" s="46"/>
      <c r="E8162" s="43"/>
    </row>
    <row r="8163" spans="1:5" ht="15">
      <c r="A8163" s="35"/>
      <c r="B8163" s="35"/>
      <c r="C8163" s="35"/>
      <c r="D8163" s="46"/>
      <c r="E8163" s="43"/>
    </row>
    <row r="8164" spans="1:5" ht="15">
      <c r="A8164" s="35"/>
      <c r="B8164" s="35"/>
      <c r="C8164" s="35"/>
      <c r="D8164" s="46"/>
      <c r="E8164" s="43"/>
    </row>
    <row r="8165" spans="1:5" ht="15">
      <c r="A8165" s="35"/>
      <c r="B8165" s="35"/>
      <c r="C8165" s="35"/>
      <c r="D8165" s="46"/>
      <c r="E8165" s="43"/>
    </row>
    <row r="8166" spans="1:5" ht="15">
      <c r="A8166" s="35"/>
      <c r="B8166" s="35"/>
      <c r="C8166" s="35"/>
      <c r="D8166" s="46"/>
      <c r="E8166" s="43"/>
    </row>
    <row r="8167" spans="1:5" ht="15">
      <c r="A8167" s="35"/>
      <c r="B8167" s="35"/>
      <c r="C8167" s="35"/>
      <c r="D8167" s="46"/>
      <c r="E8167" s="43"/>
    </row>
    <row r="8168" spans="1:5" ht="15">
      <c r="A8168" s="35"/>
      <c r="B8168" s="35"/>
      <c r="C8168" s="35"/>
      <c r="D8168" s="46"/>
      <c r="E8168" s="43"/>
    </row>
    <row r="8169" spans="1:5" ht="15">
      <c r="A8169" s="35"/>
      <c r="B8169" s="35"/>
      <c r="C8169" s="35"/>
      <c r="D8169" s="46"/>
      <c r="E8169" s="43"/>
    </row>
    <row r="8170" spans="1:5" ht="15">
      <c r="A8170" s="35"/>
      <c r="B8170" s="35"/>
      <c r="C8170" s="35"/>
      <c r="D8170" s="46"/>
      <c r="E8170" s="43"/>
    </row>
    <row r="8171" spans="1:5" ht="15">
      <c r="A8171" s="35"/>
      <c r="B8171" s="35"/>
      <c r="C8171" s="35"/>
      <c r="D8171" s="46"/>
      <c r="E8171" s="43"/>
    </row>
    <row r="8172" spans="1:5" ht="15">
      <c r="A8172" s="35"/>
      <c r="B8172" s="35"/>
      <c r="C8172" s="35"/>
      <c r="D8172" s="46"/>
      <c r="E8172" s="43"/>
    </row>
    <row r="8173" spans="1:5" ht="15">
      <c r="A8173" s="35"/>
      <c r="B8173" s="35"/>
      <c r="C8173" s="35"/>
      <c r="D8173" s="46"/>
      <c r="E8173" s="43"/>
    </row>
    <row r="8174" spans="1:5" ht="15">
      <c r="A8174" s="35"/>
      <c r="B8174" s="35"/>
      <c r="C8174" s="35"/>
      <c r="D8174" s="46"/>
      <c r="E8174" s="43"/>
    </row>
    <row r="8175" spans="1:5" ht="15">
      <c r="A8175" s="35"/>
      <c r="B8175" s="35"/>
      <c r="C8175" s="35"/>
      <c r="D8175" s="46"/>
      <c r="E8175" s="43"/>
    </row>
    <row r="8176" spans="1:5" ht="15">
      <c r="A8176" s="35"/>
      <c r="B8176" s="35"/>
      <c r="C8176" s="35"/>
      <c r="D8176" s="46"/>
      <c r="E8176" s="43"/>
    </row>
    <row r="8177" spans="1:5" ht="15">
      <c r="A8177" s="35"/>
      <c r="B8177" s="35"/>
      <c r="C8177" s="35"/>
      <c r="D8177" s="46"/>
      <c r="E8177" s="43"/>
    </row>
    <row r="8178" spans="1:5" ht="15">
      <c r="A8178" s="35"/>
      <c r="B8178" s="35"/>
      <c r="C8178" s="35"/>
      <c r="D8178" s="46"/>
      <c r="E8178" s="43"/>
    </row>
    <row r="8179" spans="1:5" ht="15">
      <c r="A8179" s="35"/>
      <c r="B8179" s="35"/>
      <c r="C8179" s="35"/>
      <c r="D8179" s="46"/>
      <c r="E8179" s="43"/>
    </row>
    <row r="8180" spans="1:5" ht="15">
      <c r="A8180" s="35"/>
      <c r="B8180" s="35"/>
      <c r="C8180" s="35"/>
      <c r="D8180" s="46"/>
      <c r="E8180" s="43"/>
    </row>
    <row r="8181" spans="1:5" ht="15">
      <c r="A8181" s="35"/>
      <c r="B8181" s="35"/>
      <c r="C8181" s="35"/>
      <c r="D8181" s="46"/>
      <c r="E8181" s="43"/>
    </row>
    <row r="8182" spans="1:5" ht="15">
      <c r="A8182" s="35"/>
      <c r="B8182" s="35"/>
      <c r="C8182" s="35"/>
      <c r="D8182" s="46"/>
      <c r="E8182" s="43"/>
    </row>
    <row r="8183" spans="1:5" ht="15">
      <c r="A8183" s="35"/>
      <c r="B8183" s="35"/>
      <c r="C8183" s="35"/>
      <c r="D8183" s="46"/>
      <c r="E8183" s="43"/>
    </row>
    <row r="8184" spans="1:5" ht="15">
      <c r="A8184" s="35"/>
      <c r="B8184" s="35"/>
      <c r="C8184" s="35"/>
      <c r="D8184" s="46"/>
      <c r="E8184" s="43"/>
    </row>
    <row r="8185" spans="1:5" ht="15">
      <c r="A8185" s="35"/>
      <c r="B8185" s="35"/>
      <c r="C8185" s="35"/>
      <c r="D8185" s="46"/>
      <c r="E8185" s="43"/>
    </row>
    <row r="8186" spans="1:5" ht="15">
      <c r="A8186" s="35"/>
      <c r="B8186" s="35"/>
      <c r="C8186" s="35"/>
      <c r="D8186" s="46"/>
      <c r="E8186" s="43"/>
    </row>
    <row r="8187" spans="1:5" ht="15">
      <c r="A8187" s="35"/>
      <c r="B8187" s="35"/>
      <c r="C8187" s="35"/>
      <c r="D8187" s="46"/>
      <c r="E8187" s="43"/>
    </row>
    <row r="8188" spans="1:5" ht="15">
      <c r="A8188" s="35"/>
      <c r="B8188" s="35"/>
      <c r="C8188" s="35"/>
      <c r="D8188" s="46"/>
      <c r="E8188" s="43"/>
    </row>
    <row r="8189" spans="1:5" ht="15">
      <c r="A8189" s="35"/>
      <c r="B8189" s="35"/>
      <c r="C8189" s="35"/>
      <c r="D8189" s="46"/>
      <c r="E8189" s="43"/>
    </row>
    <row r="8190" spans="1:5" ht="15">
      <c r="A8190" s="35"/>
      <c r="B8190" s="35"/>
      <c r="C8190" s="35"/>
      <c r="D8190" s="46"/>
      <c r="E8190" s="43"/>
    </row>
    <row r="8191" spans="1:5" ht="15">
      <c r="A8191" s="35"/>
      <c r="B8191" s="35"/>
      <c r="C8191" s="35"/>
      <c r="D8191" s="46"/>
      <c r="E8191" s="43"/>
    </row>
    <row r="8192" spans="1:5" ht="15">
      <c r="A8192" s="35"/>
      <c r="B8192" s="35"/>
      <c r="C8192" s="35"/>
      <c r="D8192" s="46"/>
      <c r="E8192" s="43"/>
    </row>
    <row r="8193" spans="1:5" ht="15">
      <c r="A8193" s="35"/>
      <c r="B8193" s="35"/>
      <c r="C8193" s="35"/>
      <c r="D8193" s="46"/>
      <c r="E8193" s="43"/>
    </row>
    <row r="8194" spans="1:5" ht="15">
      <c r="A8194" s="35"/>
      <c r="B8194" s="35"/>
      <c r="C8194" s="35"/>
      <c r="D8194" s="46"/>
      <c r="E8194" s="43"/>
    </row>
    <row r="8195" spans="1:5" ht="15">
      <c r="A8195" s="35"/>
      <c r="B8195" s="35"/>
      <c r="C8195" s="35"/>
      <c r="D8195" s="46"/>
      <c r="E8195" s="43"/>
    </row>
    <row r="8196" spans="1:5" ht="15">
      <c r="A8196" s="35"/>
      <c r="B8196" s="35"/>
      <c r="C8196" s="35"/>
      <c r="D8196" s="46"/>
      <c r="E8196" s="43"/>
    </row>
    <row r="8197" spans="1:5" ht="15">
      <c r="A8197" s="35"/>
      <c r="B8197" s="35"/>
      <c r="C8197" s="35"/>
      <c r="D8197" s="46"/>
      <c r="E8197" s="43"/>
    </row>
    <row r="8198" spans="1:5" ht="15">
      <c r="A8198" s="35"/>
      <c r="B8198" s="35"/>
      <c r="C8198" s="35"/>
      <c r="D8198" s="46"/>
      <c r="E8198" s="43"/>
    </row>
    <row r="8199" spans="1:5" ht="15">
      <c r="A8199" s="35"/>
      <c r="B8199" s="35"/>
      <c r="C8199" s="35"/>
      <c r="D8199" s="46"/>
      <c r="E8199" s="43"/>
    </row>
    <row r="8200" spans="1:5" ht="15">
      <c r="A8200" s="35"/>
      <c r="B8200" s="35"/>
      <c r="C8200" s="35"/>
      <c r="D8200" s="46"/>
      <c r="E8200" s="43"/>
    </row>
    <row r="8201" spans="1:5" ht="15">
      <c r="A8201" s="35"/>
      <c r="B8201" s="35"/>
      <c r="C8201" s="35"/>
      <c r="D8201" s="46"/>
      <c r="E8201" s="43"/>
    </row>
    <row r="8202" spans="1:5" ht="15">
      <c r="A8202" s="35"/>
      <c r="B8202" s="35"/>
      <c r="C8202" s="35"/>
      <c r="D8202" s="46"/>
      <c r="E8202" s="43"/>
    </row>
    <row r="8203" spans="1:5" ht="15">
      <c r="A8203" s="35"/>
      <c r="B8203" s="35"/>
      <c r="C8203" s="35"/>
      <c r="D8203" s="46"/>
      <c r="E8203" s="43"/>
    </row>
    <row r="8204" spans="1:5" ht="15">
      <c r="A8204" s="35"/>
      <c r="B8204" s="35"/>
      <c r="C8204" s="35"/>
      <c r="D8204" s="46"/>
      <c r="E8204" s="43"/>
    </row>
    <row r="8205" spans="1:5" ht="15">
      <c r="A8205" s="35"/>
      <c r="B8205" s="35"/>
      <c r="C8205" s="35"/>
      <c r="D8205" s="46"/>
      <c r="E8205" s="43"/>
    </row>
    <row r="8206" spans="1:5" ht="15">
      <c r="A8206" s="35"/>
      <c r="B8206" s="35"/>
      <c r="C8206" s="35"/>
      <c r="D8206" s="46"/>
      <c r="E8206" s="43"/>
    </row>
    <row r="8207" spans="1:5" ht="15">
      <c r="A8207" s="35"/>
      <c r="B8207" s="35"/>
      <c r="C8207" s="35"/>
      <c r="D8207" s="46"/>
      <c r="E8207" s="43"/>
    </row>
    <row r="8208" spans="1:5" ht="15">
      <c r="A8208" s="35"/>
      <c r="B8208" s="35"/>
      <c r="C8208" s="35"/>
      <c r="D8208" s="46"/>
      <c r="E8208" s="43"/>
    </row>
    <row r="8209" spans="1:5" ht="15">
      <c r="A8209" s="35"/>
      <c r="B8209" s="35"/>
      <c r="C8209" s="35"/>
      <c r="D8209" s="46"/>
      <c r="E8209" s="43"/>
    </row>
    <row r="8210" spans="1:5" ht="15">
      <c r="A8210" s="35"/>
      <c r="B8210" s="35"/>
      <c r="C8210" s="35"/>
      <c r="D8210" s="46"/>
      <c r="E8210" s="43"/>
    </row>
    <row r="8211" spans="1:5" ht="15">
      <c r="A8211" s="35"/>
      <c r="B8211" s="35"/>
      <c r="C8211" s="35"/>
      <c r="D8211" s="46"/>
      <c r="E8211" s="43"/>
    </row>
    <row r="8212" spans="1:5" ht="15">
      <c r="A8212" s="35"/>
      <c r="B8212" s="35"/>
      <c r="C8212" s="35"/>
      <c r="D8212" s="46"/>
      <c r="E8212" s="43"/>
    </row>
    <row r="8213" spans="1:5" ht="15">
      <c r="A8213" s="35"/>
      <c r="B8213" s="35"/>
      <c r="C8213" s="35"/>
      <c r="D8213" s="46"/>
      <c r="E8213" s="43"/>
    </row>
    <row r="8214" spans="1:5" ht="15">
      <c r="A8214" s="35"/>
      <c r="B8214" s="35"/>
      <c r="C8214" s="35"/>
      <c r="D8214" s="46"/>
      <c r="E8214" s="43"/>
    </row>
    <row r="8215" spans="1:5" ht="15">
      <c r="A8215" s="35"/>
      <c r="B8215" s="35"/>
      <c r="C8215" s="35"/>
      <c r="D8215" s="46"/>
      <c r="E8215" s="43"/>
    </row>
    <row r="8216" spans="1:5" ht="15">
      <c r="A8216" s="35"/>
      <c r="B8216" s="35"/>
      <c r="C8216" s="35"/>
      <c r="D8216" s="46"/>
      <c r="E8216" s="43"/>
    </row>
    <row r="8217" spans="1:5" ht="15">
      <c r="A8217" s="35"/>
      <c r="B8217" s="35"/>
      <c r="C8217" s="35"/>
      <c r="D8217" s="46"/>
      <c r="E8217" s="43"/>
    </row>
    <row r="8218" spans="1:5" ht="15">
      <c r="A8218" s="35"/>
      <c r="B8218" s="35"/>
      <c r="C8218" s="35"/>
      <c r="D8218" s="46"/>
      <c r="E8218" s="43"/>
    </row>
    <row r="8219" spans="1:5" ht="15">
      <c r="A8219" s="35"/>
      <c r="B8219" s="35"/>
      <c r="C8219" s="35"/>
      <c r="D8219" s="46"/>
      <c r="E8219" s="43"/>
    </row>
    <row r="8220" spans="1:5" ht="15">
      <c r="A8220" s="35"/>
      <c r="B8220" s="35"/>
      <c r="C8220" s="35"/>
      <c r="D8220" s="46"/>
      <c r="E8220" s="43"/>
    </row>
    <row r="8221" spans="1:5" ht="15">
      <c r="A8221" s="35"/>
      <c r="B8221" s="35"/>
      <c r="C8221" s="35"/>
      <c r="D8221" s="46"/>
      <c r="E8221" s="43"/>
    </row>
    <row r="8222" spans="1:5" ht="15">
      <c r="A8222" s="35"/>
      <c r="B8222" s="35"/>
      <c r="C8222" s="35"/>
      <c r="D8222" s="46"/>
      <c r="E8222" s="43"/>
    </row>
    <row r="8223" spans="1:5" ht="15">
      <c r="A8223" s="35"/>
      <c r="B8223" s="35"/>
      <c r="C8223" s="35"/>
      <c r="D8223" s="46"/>
      <c r="E8223" s="43"/>
    </row>
    <row r="8224" spans="1:5" ht="15">
      <c r="A8224" s="35"/>
      <c r="B8224" s="35"/>
      <c r="C8224" s="35"/>
      <c r="D8224" s="46"/>
      <c r="E8224" s="43"/>
    </row>
    <row r="8225" spans="1:5" ht="15">
      <c r="A8225" s="35"/>
      <c r="B8225" s="35"/>
      <c r="C8225" s="35"/>
      <c r="D8225" s="46"/>
      <c r="E8225" s="43"/>
    </row>
    <row r="8226" spans="1:5" ht="15">
      <c r="A8226" s="35"/>
      <c r="B8226" s="35"/>
      <c r="C8226" s="35"/>
      <c r="D8226" s="46"/>
      <c r="E8226" s="43"/>
    </row>
    <row r="8227" spans="1:5" ht="15">
      <c r="A8227" s="35"/>
      <c r="B8227" s="35"/>
      <c r="C8227" s="35"/>
      <c r="D8227" s="46"/>
      <c r="E8227" s="43"/>
    </row>
    <row r="8228" spans="1:5" ht="15">
      <c r="A8228" s="35"/>
      <c r="B8228" s="35"/>
      <c r="C8228" s="35"/>
      <c r="D8228" s="46"/>
      <c r="E8228" s="43"/>
    </row>
    <row r="8229" spans="1:5" ht="15">
      <c r="A8229" s="35"/>
      <c r="B8229" s="35"/>
      <c r="C8229" s="35"/>
      <c r="D8229" s="46"/>
      <c r="E8229" s="43"/>
    </row>
    <row r="8230" spans="1:5" ht="15">
      <c r="A8230" s="35"/>
      <c r="B8230" s="35"/>
      <c r="C8230" s="35"/>
      <c r="D8230" s="46"/>
      <c r="E8230" s="43"/>
    </row>
    <row r="8231" spans="1:5" ht="15">
      <c r="A8231" s="35"/>
      <c r="B8231" s="35"/>
      <c r="C8231" s="35"/>
      <c r="D8231" s="46"/>
      <c r="E8231" s="43"/>
    </row>
    <row r="8232" spans="1:5" ht="15">
      <c r="A8232" s="35"/>
      <c r="B8232" s="35"/>
      <c r="C8232" s="35"/>
      <c r="D8232" s="46"/>
      <c r="E8232" s="43"/>
    </row>
    <row r="8233" spans="1:5" ht="15">
      <c r="A8233" s="35"/>
      <c r="B8233" s="35"/>
      <c r="C8233" s="35"/>
      <c r="D8233" s="46"/>
      <c r="E8233" s="43"/>
    </row>
    <row r="8234" spans="1:5" ht="15">
      <c r="A8234" s="35"/>
      <c r="B8234" s="35"/>
      <c r="C8234" s="35"/>
      <c r="D8234" s="46"/>
      <c r="E8234" s="43"/>
    </row>
    <row r="8235" spans="1:5" ht="15">
      <c r="A8235" s="35"/>
      <c r="B8235" s="35"/>
      <c r="C8235" s="35"/>
      <c r="D8235" s="46"/>
      <c r="E8235" s="43"/>
    </row>
    <row r="8236" spans="1:5" ht="15">
      <c r="A8236" s="35"/>
      <c r="B8236" s="35"/>
      <c r="C8236" s="35"/>
      <c r="D8236" s="46"/>
      <c r="E8236" s="43"/>
    </row>
    <row r="8237" spans="1:5" ht="15">
      <c r="A8237" s="35"/>
      <c r="B8237" s="35"/>
      <c r="C8237" s="35"/>
      <c r="D8237" s="46"/>
      <c r="E8237" s="43"/>
    </row>
    <row r="8238" spans="1:5" ht="15">
      <c r="A8238" s="35"/>
      <c r="B8238" s="35"/>
      <c r="C8238" s="35"/>
      <c r="D8238" s="46"/>
      <c r="E8238" s="43"/>
    </row>
    <row r="8239" spans="1:5" ht="15">
      <c r="A8239" s="35"/>
      <c r="B8239" s="35"/>
      <c r="C8239" s="35"/>
      <c r="D8239" s="46"/>
      <c r="E8239" s="43"/>
    </row>
    <row r="8240" spans="1:5" ht="15">
      <c r="A8240" s="35"/>
      <c r="B8240" s="35"/>
      <c r="C8240" s="35"/>
      <c r="D8240" s="46"/>
      <c r="E8240" s="43"/>
    </row>
    <row r="8241" spans="1:5" ht="15">
      <c r="A8241" s="35"/>
      <c r="B8241" s="35"/>
      <c r="C8241" s="35"/>
      <c r="D8241" s="46"/>
      <c r="E8241" s="43"/>
    </row>
    <row r="8242" spans="1:5" ht="15">
      <c r="A8242" s="35"/>
      <c r="B8242" s="35"/>
      <c r="C8242" s="35"/>
      <c r="D8242" s="46"/>
      <c r="E8242" s="43"/>
    </row>
    <row r="8243" spans="1:5" ht="15">
      <c r="A8243" s="35"/>
      <c r="B8243" s="35"/>
      <c r="C8243" s="35"/>
      <c r="D8243" s="46"/>
      <c r="E8243" s="43"/>
    </row>
    <row r="8244" spans="1:5" ht="15">
      <c r="A8244" s="35"/>
      <c r="B8244" s="35"/>
      <c r="C8244" s="35"/>
      <c r="D8244" s="46"/>
      <c r="E8244" s="43"/>
    </row>
    <row r="8245" spans="1:5" ht="15">
      <c r="A8245" s="35"/>
      <c r="B8245" s="35"/>
      <c r="C8245" s="35"/>
      <c r="D8245" s="46"/>
      <c r="E8245" s="43"/>
    </row>
    <row r="8246" spans="1:5" ht="15">
      <c r="A8246" s="35"/>
      <c r="B8246" s="35"/>
      <c r="C8246" s="35"/>
      <c r="D8246" s="46"/>
      <c r="E8246" s="43"/>
    </row>
    <row r="8247" spans="1:5" ht="15">
      <c r="A8247" s="35"/>
      <c r="B8247" s="35"/>
      <c r="C8247" s="35"/>
      <c r="D8247" s="46"/>
      <c r="E8247" s="43"/>
    </row>
    <row r="8248" spans="1:5" ht="15">
      <c r="A8248" s="35"/>
      <c r="B8248" s="35"/>
      <c r="C8248" s="35"/>
      <c r="D8248" s="46"/>
      <c r="E8248" s="43"/>
    </row>
    <row r="8249" spans="1:5" ht="15">
      <c r="A8249" s="35"/>
      <c r="B8249" s="35"/>
      <c r="C8249" s="35"/>
      <c r="D8249" s="46"/>
      <c r="E8249" s="43"/>
    </row>
    <row r="8250" spans="1:5" ht="15">
      <c r="A8250" s="35"/>
      <c r="B8250" s="35"/>
      <c r="C8250" s="35"/>
      <c r="D8250" s="46"/>
      <c r="E8250" s="43"/>
    </row>
    <row r="8251" spans="1:5" ht="15">
      <c r="A8251" s="35"/>
      <c r="B8251" s="35"/>
      <c r="C8251" s="35"/>
      <c r="D8251" s="46"/>
      <c r="E8251" s="43"/>
    </row>
    <row r="8252" spans="1:5" ht="15">
      <c r="A8252" s="35"/>
      <c r="B8252" s="35"/>
      <c r="C8252" s="35"/>
      <c r="D8252" s="46"/>
      <c r="E8252" s="43"/>
    </row>
    <row r="8253" spans="1:5" ht="15">
      <c r="A8253" s="35"/>
      <c r="B8253" s="35"/>
      <c r="C8253" s="35"/>
      <c r="D8253" s="46"/>
      <c r="E8253" s="43"/>
    </row>
    <row r="8254" spans="1:5" ht="15">
      <c r="A8254" s="35"/>
      <c r="B8254" s="35"/>
      <c r="C8254" s="35"/>
      <c r="D8254" s="46"/>
      <c r="E8254" s="43"/>
    </row>
    <row r="8255" spans="1:5" ht="15">
      <c r="A8255" s="35"/>
      <c r="B8255" s="35"/>
      <c r="C8255" s="35"/>
      <c r="D8255" s="46"/>
      <c r="E8255" s="43"/>
    </row>
    <row r="8256" spans="1:5" ht="15">
      <c r="A8256" s="35"/>
      <c r="B8256" s="35"/>
      <c r="C8256" s="35"/>
      <c r="D8256" s="46"/>
      <c r="E8256" s="43"/>
    </row>
    <row r="8257" spans="1:5" ht="15">
      <c r="A8257" s="35"/>
      <c r="B8257" s="35"/>
      <c r="C8257" s="35"/>
      <c r="D8257" s="46"/>
      <c r="E8257" s="43"/>
    </row>
    <row r="8258" spans="1:5" ht="15">
      <c r="A8258" s="35"/>
      <c r="B8258" s="35"/>
      <c r="C8258" s="35"/>
      <c r="D8258" s="46"/>
      <c r="E8258" s="43"/>
    </row>
    <row r="8259" spans="1:5" ht="15">
      <c r="A8259" s="35"/>
      <c r="B8259" s="35"/>
      <c r="C8259" s="35"/>
      <c r="D8259" s="46"/>
      <c r="E8259" s="43"/>
    </row>
    <row r="8260" spans="1:5" ht="15">
      <c r="A8260" s="35"/>
      <c r="B8260" s="35"/>
      <c r="C8260" s="35"/>
      <c r="D8260" s="46"/>
      <c r="E8260" s="43"/>
    </row>
    <row r="8261" spans="1:5" ht="15">
      <c r="A8261" s="35"/>
      <c r="B8261" s="35"/>
      <c r="C8261" s="35"/>
      <c r="D8261" s="46"/>
      <c r="E8261" s="43"/>
    </row>
    <row r="8262" spans="1:5" ht="15">
      <c r="A8262" s="35"/>
      <c r="B8262" s="35"/>
      <c r="C8262" s="35"/>
      <c r="D8262" s="46"/>
      <c r="E8262" s="43"/>
    </row>
    <row r="8263" spans="1:5" ht="15">
      <c r="A8263" s="35"/>
      <c r="B8263" s="35"/>
      <c r="C8263" s="35"/>
      <c r="D8263" s="46"/>
      <c r="E8263" s="43"/>
    </row>
    <row r="8264" spans="1:5" ht="15">
      <c r="A8264" s="35"/>
      <c r="B8264" s="35"/>
      <c r="C8264" s="35"/>
      <c r="D8264" s="46"/>
      <c r="E8264" s="43"/>
    </row>
    <row r="8265" spans="1:5" ht="15">
      <c r="A8265" s="35"/>
      <c r="B8265" s="35"/>
      <c r="C8265" s="35"/>
      <c r="D8265" s="46"/>
      <c r="E8265" s="43"/>
    </row>
    <row r="8266" spans="1:5" ht="15">
      <c r="A8266" s="35"/>
      <c r="B8266" s="35"/>
      <c r="C8266" s="35"/>
      <c r="D8266" s="46"/>
      <c r="E8266" s="43"/>
    </row>
    <row r="8267" spans="1:5" ht="15">
      <c r="A8267" s="35"/>
      <c r="B8267" s="35"/>
      <c r="C8267" s="35"/>
      <c r="D8267" s="46"/>
      <c r="E8267" s="43"/>
    </row>
    <row r="8268" spans="1:5" ht="15">
      <c r="A8268" s="35"/>
      <c r="B8268" s="35"/>
      <c r="C8268" s="35"/>
      <c r="D8268" s="46"/>
      <c r="E8268" s="43"/>
    </row>
    <row r="8269" spans="1:5" ht="15">
      <c r="A8269" s="35"/>
      <c r="B8269" s="35"/>
      <c r="C8269" s="35"/>
      <c r="D8269" s="46"/>
      <c r="E8269" s="43"/>
    </row>
    <row r="8270" spans="1:5" ht="15">
      <c r="A8270" s="35"/>
      <c r="B8270" s="35"/>
      <c r="C8270" s="35"/>
      <c r="D8270" s="46"/>
      <c r="E8270" s="43"/>
    </row>
    <row r="8271" spans="1:5" ht="15">
      <c r="A8271" s="35"/>
      <c r="B8271" s="35"/>
      <c r="C8271" s="35"/>
      <c r="D8271" s="46"/>
      <c r="E8271" s="43"/>
    </row>
    <row r="8272" spans="1:5" ht="15">
      <c r="A8272" s="35"/>
      <c r="B8272" s="35"/>
      <c r="C8272" s="35"/>
      <c r="D8272" s="46"/>
      <c r="E8272" s="43"/>
    </row>
    <row r="8273" spans="1:5" ht="15">
      <c r="A8273" s="35"/>
      <c r="B8273" s="35"/>
      <c r="C8273" s="35"/>
      <c r="D8273" s="46"/>
      <c r="E8273" s="43"/>
    </row>
    <row r="8274" spans="1:5" ht="15">
      <c r="A8274" s="35"/>
      <c r="B8274" s="35"/>
      <c r="C8274" s="35"/>
      <c r="D8274" s="46"/>
      <c r="E8274" s="43"/>
    </row>
    <row r="8275" spans="1:5" ht="15">
      <c r="A8275" s="35"/>
      <c r="B8275" s="35"/>
      <c r="C8275" s="35"/>
      <c r="D8275" s="46"/>
      <c r="E8275" s="43"/>
    </row>
    <row r="8276" spans="1:5" ht="15">
      <c r="A8276" s="35"/>
      <c r="B8276" s="35"/>
      <c r="C8276" s="35"/>
      <c r="D8276" s="46"/>
      <c r="E8276" s="43"/>
    </row>
    <row r="8277" spans="1:5" ht="15">
      <c r="A8277" s="35"/>
      <c r="B8277" s="35"/>
      <c r="C8277" s="35"/>
      <c r="D8277" s="46"/>
      <c r="E8277" s="43"/>
    </row>
    <row r="8278" spans="1:5" ht="15">
      <c r="A8278" s="35"/>
      <c r="B8278" s="35"/>
      <c r="C8278" s="35"/>
      <c r="D8278" s="46"/>
      <c r="E8278" s="43"/>
    </row>
    <row r="8279" spans="1:5" ht="15">
      <c r="A8279" s="35"/>
      <c r="B8279" s="35"/>
      <c r="C8279" s="35"/>
      <c r="D8279" s="46"/>
      <c r="E8279" s="43"/>
    </row>
    <row r="8280" spans="1:5" ht="15">
      <c r="A8280" s="35"/>
      <c r="B8280" s="35"/>
      <c r="C8280" s="35"/>
      <c r="D8280" s="46"/>
      <c r="E8280" s="43"/>
    </row>
    <row r="8281" spans="1:5" ht="15">
      <c r="A8281" s="35"/>
      <c r="B8281" s="35"/>
      <c r="C8281" s="35"/>
      <c r="D8281" s="46"/>
      <c r="E8281" s="43"/>
    </row>
    <row r="8282" spans="1:5" ht="15">
      <c r="A8282" s="35"/>
      <c r="B8282" s="35"/>
      <c r="C8282" s="35"/>
      <c r="D8282" s="46"/>
      <c r="E8282" s="43"/>
    </row>
    <row r="8283" spans="1:5" ht="15">
      <c r="A8283" s="35"/>
      <c r="B8283" s="35"/>
      <c r="C8283" s="35"/>
      <c r="D8283" s="46"/>
      <c r="E8283" s="43"/>
    </row>
    <row r="8284" spans="1:5" ht="15">
      <c r="A8284" s="35"/>
      <c r="B8284" s="35"/>
      <c r="C8284" s="35"/>
      <c r="D8284" s="46"/>
      <c r="E8284" s="43"/>
    </row>
    <row r="8285" spans="1:5" ht="15">
      <c r="A8285" s="35"/>
      <c r="B8285" s="35"/>
      <c r="C8285" s="35"/>
      <c r="D8285" s="46"/>
      <c r="E8285" s="43"/>
    </row>
    <row r="8286" spans="1:5" ht="15">
      <c r="A8286" s="35"/>
      <c r="B8286" s="35"/>
      <c r="C8286" s="35"/>
      <c r="D8286" s="46"/>
      <c r="E8286" s="43"/>
    </row>
    <row r="8287" spans="1:5" ht="15">
      <c r="A8287" s="35"/>
      <c r="B8287" s="35"/>
      <c r="C8287" s="35"/>
      <c r="D8287" s="46"/>
      <c r="E8287" s="43"/>
    </row>
    <row r="8288" spans="1:5" ht="15">
      <c r="A8288" s="35"/>
      <c r="B8288" s="35"/>
      <c r="C8288" s="35"/>
      <c r="D8288" s="46"/>
      <c r="E8288" s="43"/>
    </row>
    <row r="8289" spans="1:5" ht="15">
      <c r="A8289" s="35"/>
      <c r="B8289" s="35"/>
      <c r="C8289" s="35"/>
      <c r="D8289" s="46"/>
      <c r="E8289" s="43"/>
    </row>
    <row r="8290" spans="1:5" ht="15">
      <c r="A8290" s="35"/>
      <c r="B8290" s="35"/>
      <c r="C8290" s="35"/>
      <c r="D8290" s="46"/>
      <c r="E8290" s="43"/>
    </row>
    <row r="8291" spans="1:5" ht="15">
      <c r="A8291" s="35"/>
      <c r="B8291" s="35"/>
      <c r="C8291" s="35"/>
      <c r="D8291" s="46"/>
      <c r="E8291" s="43"/>
    </row>
    <row r="8292" spans="1:5" ht="15">
      <c r="A8292" s="35"/>
      <c r="B8292" s="35"/>
      <c r="C8292" s="35"/>
      <c r="D8292" s="46"/>
      <c r="E8292" s="43"/>
    </row>
    <row r="8293" spans="1:5" ht="15">
      <c r="A8293" s="35"/>
      <c r="B8293" s="35"/>
      <c r="C8293" s="35"/>
      <c r="D8293" s="46"/>
      <c r="E8293" s="43"/>
    </row>
    <row r="8294" spans="1:5" ht="15">
      <c r="A8294" s="35"/>
      <c r="B8294" s="35"/>
      <c r="C8294" s="35"/>
      <c r="D8294" s="46"/>
      <c r="E8294" s="43"/>
    </row>
    <row r="8295" spans="1:5" ht="15">
      <c r="A8295" s="35"/>
      <c r="B8295" s="35"/>
      <c r="C8295" s="35"/>
      <c r="D8295" s="46"/>
      <c r="E8295" s="43"/>
    </row>
    <row r="8296" spans="1:5" ht="15">
      <c r="A8296" s="35"/>
      <c r="B8296" s="35"/>
      <c r="C8296" s="35"/>
      <c r="D8296" s="46"/>
      <c r="E8296" s="43"/>
    </row>
    <row r="8297" spans="1:5" ht="15">
      <c r="A8297" s="35"/>
      <c r="B8297" s="35"/>
      <c r="C8297" s="35"/>
      <c r="D8297" s="46"/>
      <c r="E8297" s="43"/>
    </row>
    <row r="8298" spans="1:5" ht="15">
      <c r="A8298" s="35"/>
      <c r="B8298" s="35"/>
      <c r="C8298" s="35"/>
      <c r="D8298" s="46"/>
      <c r="E8298" s="43"/>
    </row>
    <row r="8299" spans="1:5" ht="15">
      <c r="A8299" s="35"/>
      <c r="B8299" s="35"/>
      <c r="C8299" s="35"/>
      <c r="D8299" s="46"/>
      <c r="E8299" s="43"/>
    </row>
    <row r="8300" spans="1:5" ht="15">
      <c r="A8300" s="35"/>
      <c r="B8300" s="35"/>
      <c r="C8300" s="35"/>
      <c r="D8300" s="46"/>
      <c r="E8300" s="43"/>
    </row>
    <row r="8301" spans="1:5" ht="15">
      <c r="A8301" s="35"/>
      <c r="B8301" s="35"/>
      <c r="C8301" s="35"/>
      <c r="D8301" s="46"/>
      <c r="E8301" s="43"/>
    </row>
    <row r="8302" spans="1:5" ht="15">
      <c r="A8302" s="35"/>
      <c r="B8302" s="35"/>
      <c r="C8302" s="35"/>
      <c r="D8302" s="46"/>
      <c r="E8302" s="43"/>
    </row>
    <row r="8303" spans="1:5" ht="15">
      <c r="A8303" s="35"/>
      <c r="B8303" s="35"/>
      <c r="C8303" s="35"/>
      <c r="D8303" s="46"/>
      <c r="E8303" s="43"/>
    </row>
    <row r="8304" spans="1:5" ht="15">
      <c r="A8304" s="35"/>
      <c r="B8304" s="35"/>
      <c r="C8304" s="35"/>
      <c r="D8304" s="46"/>
      <c r="E8304" s="43"/>
    </row>
    <row r="8305" spans="1:5" ht="15">
      <c r="A8305" s="35"/>
      <c r="B8305" s="35"/>
      <c r="C8305" s="35"/>
      <c r="D8305" s="46"/>
      <c r="E8305" s="43"/>
    </row>
    <row r="8306" spans="1:5" ht="15">
      <c r="A8306" s="35"/>
      <c r="B8306" s="35"/>
      <c r="C8306" s="35"/>
      <c r="D8306" s="46"/>
      <c r="E8306" s="43"/>
    </row>
    <row r="8307" spans="1:5" ht="15">
      <c r="A8307" s="35"/>
      <c r="B8307" s="35"/>
      <c r="C8307" s="35"/>
      <c r="D8307" s="46"/>
      <c r="E8307" s="43"/>
    </row>
    <row r="8308" spans="1:5" ht="15">
      <c r="A8308" s="35"/>
      <c r="B8308" s="35"/>
      <c r="C8308" s="35"/>
      <c r="D8308" s="46"/>
      <c r="E8308" s="43"/>
    </row>
    <row r="8309" spans="1:5" ht="15">
      <c r="A8309" s="35"/>
      <c r="B8309" s="35"/>
      <c r="C8309" s="35"/>
      <c r="D8309" s="46"/>
      <c r="E8309" s="43"/>
    </row>
    <row r="8310" spans="1:5" ht="15">
      <c r="A8310" s="35"/>
      <c r="B8310" s="35"/>
      <c r="C8310" s="35"/>
      <c r="D8310" s="46"/>
      <c r="E8310" s="43"/>
    </row>
    <row r="8311" spans="1:5" ht="15">
      <c r="A8311" s="35"/>
      <c r="B8311" s="35"/>
      <c r="C8311" s="35"/>
      <c r="D8311" s="46"/>
      <c r="E8311" s="43"/>
    </row>
    <row r="8312" spans="1:5" ht="15">
      <c r="A8312" s="35"/>
      <c r="B8312" s="35"/>
      <c r="C8312" s="35"/>
      <c r="D8312" s="46"/>
      <c r="E8312" s="43"/>
    </row>
    <row r="8313" spans="1:5" ht="15">
      <c r="A8313" s="35"/>
      <c r="B8313" s="35"/>
      <c r="C8313" s="35"/>
      <c r="D8313" s="46"/>
      <c r="E8313" s="43"/>
    </row>
    <row r="8314" spans="1:5" ht="15">
      <c r="A8314" s="35"/>
      <c r="B8314" s="35"/>
      <c r="C8314" s="35"/>
      <c r="D8314" s="46"/>
      <c r="E8314" s="43"/>
    </row>
    <row r="8315" spans="1:5" ht="15">
      <c r="A8315" s="35"/>
      <c r="B8315" s="35"/>
      <c r="C8315" s="35"/>
      <c r="D8315" s="46"/>
      <c r="E8315" s="43"/>
    </row>
    <row r="8316" spans="1:5" ht="15">
      <c r="A8316" s="35"/>
      <c r="B8316" s="35"/>
      <c r="C8316" s="35"/>
      <c r="D8316" s="46"/>
      <c r="E8316" s="43"/>
    </row>
    <row r="8317" spans="1:5" ht="15">
      <c r="A8317" s="35"/>
      <c r="B8317" s="35"/>
      <c r="C8317" s="35"/>
      <c r="D8317" s="46"/>
      <c r="E8317" s="43"/>
    </row>
    <row r="8318" spans="1:5" ht="15">
      <c r="A8318" s="35"/>
      <c r="B8318" s="35"/>
      <c r="C8318" s="35"/>
      <c r="D8318" s="46"/>
      <c r="E8318" s="43"/>
    </row>
    <row r="8319" spans="1:5" ht="15">
      <c r="A8319" s="35"/>
      <c r="B8319" s="35"/>
      <c r="C8319" s="35"/>
      <c r="D8319" s="46"/>
      <c r="E8319" s="43"/>
    </row>
    <row r="8320" spans="1:5" ht="15">
      <c r="A8320" s="35"/>
      <c r="B8320" s="35"/>
      <c r="C8320" s="35"/>
      <c r="D8320" s="46"/>
      <c r="E8320" s="43"/>
    </row>
    <row r="8321" spans="1:5" ht="15">
      <c r="A8321" s="35"/>
      <c r="B8321" s="35"/>
      <c r="C8321" s="35"/>
      <c r="D8321" s="46"/>
      <c r="E8321" s="43"/>
    </row>
    <row r="8322" spans="1:5" ht="15">
      <c r="A8322" s="35"/>
      <c r="B8322" s="35"/>
      <c r="C8322" s="35"/>
      <c r="D8322" s="46"/>
      <c r="E8322" s="43"/>
    </row>
    <row r="8323" spans="1:5" ht="15">
      <c r="A8323" s="35"/>
      <c r="B8323" s="35"/>
      <c r="C8323" s="35"/>
      <c r="D8323" s="46"/>
      <c r="E8323" s="43"/>
    </row>
    <row r="8324" spans="1:5" ht="15">
      <c r="A8324" s="35"/>
      <c r="B8324" s="35"/>
      <c r="C8324" s="35"/>
      <c r="D8324" s="46"/>
      <c r="E8324" s="43"/>
    </row>
    <row r="8325" spans="1:5" ht="15">
      <c r="A8325" s="35"/>
      <c r="B8325" s="35"/>
      <c r="C8325" s="35"/>
      <c r="D8325" s="46"/>
      <c r="E8325" s="43"/>
    </row>
    <row r="8326" spans="1:5" ht="15">
      <c r="A8326" s="35"/>
      <c r="B8326" s="35"/>
      <c r="C8326" s="35"/>
      <c r="D8326" s="46"/>
      <c r="E8326" s="43"/>
    </row>
    <row r="8327" spans="1:5" ht="15">
      <c r="A8327" s="35"/>
      <c r="B8327" s="35"/>
      <c r="C8327" s="35"/>
      <c r="D8327" s="46"/>
      <c r="E8327" s="43"/>
    </row>
    <row r="8328" spans="1:5" ht="15">
      <c r="A8328" s="35"/>
      <c r="B8328" s="35"/>
      <c r="C8328" s="35"/>
      <c r="D8328" s="46"/>
      <c r="E8328" s="43"/>
    </row>
    <row r="8329" spans="1:5" ht="15">
      <c r="A8329" s="35"/>
      <c r="B8329" s="35"/>
      <c r="C8329" s="35"/>
      <c r="D8329" s="46"/>
      <c r="E8329" s="43"/>
    </row>
    <row r="8330" spans="1:5" ht="15">
      <c r="A8330" s="35"/>
      <c r="B8330" s="35"/>
      <c r="C8330" s="35"/>
      <c r="D8330" s="46"/>
      <c r="E8330" s="43"/>
    </row>
    <row r="8331" spans="1:5" ht="15">
      <c r="A8331" s="35"/>
      <c r="B8331" s="35"/>
      <c r="C8331" s="35"/>
      <c r="D8331" s="46"/>
      <c r="E8331" s="43"/>
    </row>
    <row r="8332" spans="1:5" ht="15">
      <c r="A8332" s="35"/>
      <c r="B8332" s="35"/>
      <c r="C8332" s="35"/>
      <c r="D8332" s="46"/>
      <c r="E8332" s="43"/>
    </row>
    <row r="8333" spans="1:5" ht="15">
      <c r="A8333" s="35"/>
      <c r="B8333" s="35"/>
      <c r="C8333" s="35"/>
      <c r="D8333" s="46"/>
      <c r="E8333" s="43"/>
    </row>
    <row r="8334" spans="1:5" ht="15">
      <c r="A8334" s="35"/>
      <c r="B8334" s="35"/>
      <c r="C8334" s="35"/>
      <c r="D8334" s="46"/>
      <c r="E8334" s="43"/>
    </row>
    <row r="8335" spans="1:5" ht="15">
      <c r="A8335" s="35"/>
      <c r="B8335" s="35"/>
      <c r="C8335" s="35"/>
      <c r="D8335" s="46"/>
      <c r="E8335" s="43"/>
    </row>
    <row r="8336" spans="1:5" ht="15">
      <c r="A8336" s="35"/>
      <c r="B8336" s="35"/>
      <c r="C8336" s="35"/>
      <c r="D8336" s="46"/>
      <c r="E8336" s="43"/>
    </row>
    <row r="8337" spans="1:5" ht="15">
      <c r="A8337" s="35"/>
      <c r="B8337" s="35"/>
      <c r="C8337" s="35"/>
      <c r="D8337" s="46"/>
      <c r="E8337" s="43"/>
    </row>
    <row r="8338" spans="1:5" ht="15">
      <c r="A8338" s="35"/>
      <c r="B8338" s="35"/>
      <c r="C8338" s="35"/>
      <c r="D8338" s="46"/>
      <c r="E8338" s="43"/>
    </row>
    <row r="8339" spans="1:5" ht="15">
      <c r="A8339" s="35"/>
      <c r="B8339" s="35"/>
      <c r="C8339" s="35"/>
      <c r="D8339" s="46"/>
      <c r="E8339" s="43"/>
    </row>
    <row r="8340" spans="1:5" ht="15">
      <c r="A8340" s="35"/>
      <c r="B8340" s="35"/>
      <c r="C8340" s="35"/>
      <c r="D8340" s="46"/>
      <c r="E8340" s="43"/>
    </row>
    <row r="8341" spans="1:5" ht="15">
      <c r="A8341" s="35"/>
      <c r="B8341" s="35"/>
      <c r="C8341" s="35"/>
      <c r="D8341" s="46"/>
      <c r="E8341" s="43"/>
    </row>
    <row r="8342" spans="1:5" ht="15">
      <c r="A8342" s="35"/>
      <c r="B8342" s="35"/>
      <c r="C8342" s="35"/>
      <c r="D8342" s="46"/>
      <c r="E8342" s="43"/>
    </row>
    <row r="8343" spans="1:5" ht="15">
      <c r="A8343" s="35"/>
      <c r="B8343" s="35"/>
      <c r="C8343" s="35"/>
      <c r="D8343" s="46"/>
      <c r="E8343" s="43"/>
    </row>
    <row r="8344" spans="1:5" ht="15">
      <c r="A8344" s="35"/>
      <c r="B8344" s="35"/>
      <c r="C8344" s="35"/>
      <c r="D8344" s="46"/>
      <c r="E8344" s="43"/>
    </row>
    <row r="8345" spans="1:5" ht="15">
      <c r="A8345" s="35"/>
      <c r="B8345" s="35"/>
      <c r="C8345" s="35"/>
      <c r="D8345" s="46"/>
      <c r="E8345" s="43"/>
    </row>
    <row r="8346" spans="1:5" ht="15">
      <c r="A8346" s="35"/>
      <c r="B8346" s="35"/>
      <c r="C8346" s="35"/>
      <c r="D8346" s="46"/>
      <c r="E8346" s="43"/>
    </row>
    <row r="8347" spans="1:5" ht="15">
      <c r="A8347" s="35"/>
      <c r="B8347" s="35"/>
      <c r="C8347" s="35"/>
      <c r="D8347" s="46"/>
      <c r="E8347" s="43"/>
    </row>
    <row r="8348" spans="1:5" ht="15">
      <c r="A8348" s="35"/>
      <c r="B8348" s="35"/>
      <c r="C8348" s="35"/>
      <c r="D8348" s="46"/>
      <c r="E8348" s="43"/>
    </row>
    <row r="8349" spans="1:5" ht="15">
      <c r="A8349" s="35"/>
      <c r="B8349" s="35"/>
      <c r="C8349" s="35"/>
      <c r="D8349" s="46"/>
      <c r="E8349" s="43"/>
    </row>
    <row r="8350" spans="1:5" ht="15">
      <c r="A8350" s="35"/>
      <c r="B8350" s="35"/>
      <c r="C8350" s="35"/>
      <c r="D8350" s="46"/>
      <c r="E8350" s="43"/>
    </row>
    <row r="8351" spans="1:5" ht="15">
      <c r="A8351" s="35"/>
      <c r="B8351" s="35"/>
      <c r="C8351" s="35"/>
      <c r="D8351" s="46"/>
      <c r="E8351" s="43"/>
    </row>
    <row r="8352" spans="1:5" ht="15">
      <c r="A8352" s="35"/>
      <c r="B8352" s="35"/>
      <c r="C8352" s="35"/>
      <c r="D8352" s="46"/>
      <c r="E8352" s="43"/>
    </row>
    <row r="8353" spans="1:5" ht="15">
      <c r="A8353" s="35"/>
      <c r="B8353" s="35"/>
      <c r="C8353" s="35"/>
      <c r="D8353" s="46"/>
      <c r="E8353" s="43"/>
    </row>
    <row r="8354" spans="1:5" ht="15">
      <c r="A8354" s="35"/>
      <c r="B8354" s="35"/>
      <c r="C8354" s="35"/>
      <c r="D8354" s="46"/>
      <c r="E8354" s="43"/>
    </row>
    <row r="8355" spans="1:5" ht="15">
      <c r="A8355" s="35"/>
      <c r="B8355" s="35"/>
      <c r="C8355" s="35"/>
      <c r="D8355" s="46"/>
      <c r="E8355" s="43"/>
    </row>
    <row r="8356" spans="1:5" ht="15">
      <c r="A8356" s="35"/>
      <c r="B8356" s="35"/>
      <c r="C8356" s="35"/>
      <c r="D8356" s="46"/>
      <c r="E8356" s="43"/>
    </row>
    <row r="8357" spans="1:5" ht="15">
      <c r="A8357" s="35"/>
      <c r="B8357" s="35"/>
      <c r="C8357" s="35"/>
      <c r="D8357" s="46"/>
      <c r="E8357" s="43"/>
    </row>
    <row r="8358" spans="1:5" ht="15">
      <c r="A8358" s="35"/>
      <c r="B8358" s="35"/>
      <c r="C8358" s="35"/>
      <c r="D8358" s="46"/>
      <c r="E8358" s="43"/>
    </row>
    <row r="8359" spans="1:5" ht="15">
      <c r="A8359" s="35"/>
      <c r="B8359" s="35"/>
      <c r="C8359" s="35"/>
      <c r="D8359" s="46"/>
      <c r="E8359" s="43"/>
    </row>
    <row r="8360" spans="1:5" ht="15">
      <c r="A8360" s="35"/>
      <c r="B8360" s="35"/>
      <c r="C8360" s="35"/>
      <c r="D8360" s="46"/>
      <c r="E8360" s="43"/>
    </row>
    <row r="8361" spans="1:5" ht="15">
      <c r="A8361" s="35"/>
      <c r="B8361" s="35"/>
      <c r="C8361" s="35"/>
      <c r="D8361" s="46"/>
      <c r="E8361" s="43"/>
    </row>
    <row r="8362" spans="1:5" ht="15">
      <c r="A8362" s="35"/>
      <c r="B8362" s="35"/>
      <c r="C8362" s="35"/>
      <c r="D8362" s="46"/>
      <c r="E8362" s="43"/>
    </row>
    <row r="8363" spans="1:5" ht="15">
      <c r="A8363" s="35"/>
      <c r="B8363" s="35"/>
      <c r="C8363" s="35"/>
      <c r="D8363" s="46"/>
      <c r="E8363" s="43"/>
    </row>
    <row r="8364" spans="1:5" ht="15">
      <c r="A8364" s="35"/>
      <c r="B8364" s="35"/>
      <c r="C8364" s="35"/>
      <c r="D8364" s="46"/>
      <c r="E8364" s="43"/>
    </row>
    <row r="8365" spans="1:5" ht="15">
      <c r="A8365" s="35"/>
      <c r="B8365" s="35"/>
      <c r="C8365" s="35"/>
      <c r="D8365" s="46"/>
      <c r="E8365" s="43"/>
    </row>
    <row r="8366" spans="1:5" ht="15">
      <c r="A8366" s="35"/>
      <c r="B8366" s="35"/>
      <c r="C8366" s="35"/>
      <c r="D8366" s="46"/>
      <c r="E8366" s="43"/>
    </row>
    <row r="8367" spans="1:5" ht="15">
      <c r="A8367" s="35"/>
      <c r="B8367" s="35"/>
      <c r="C8367" s="35"/>
      <c r="D8367" s="46"/>
      <c r="E8367" s="43"/>
    </row>
    <row r="8368" spans="1:5" ht="15">
      <c r="A8368" s="35"/>
      <c r="B8368" s="35"/>
      <c r="C8368" s="35"/>
      <c r="D8368" s="46"/>
      <c r="E8368" s="43"/>
    </row>
    <row r="8369" spans="1:5" ht="15">
      <c r="A8369" s="35"/>
      <c r="B8369" s="35"/>
      <c r="C8369" s="35"/>
      <c r="D8369" s="46"/>
      <c r="E8369" s="43"/>
    </row>
    <row r="8370" spans="1:5" ht="15">
      <c r="A8370" s="35"/>
      <c r="B8370" s="35"/>
      <c r="C8370" s="35"/>
      <c r="D8370" s="46"/>
      <c r="E8370" s="43"/>
    </row>
    <row r="8371" spans="1:5" ht="15">
      <c r="A8371" s="35"/>
      <c r="B8371" s="35"/>
      <c r="C8371" s="35"/>
      <c r="D8371" s="46"/>
      <c r="E8371" s="43"/>
    </row>
    <row r="8372" spans="1:5" ht="15">
      <c r="A8372" s="35"/>
      <c r="B8372" s="35"/>
      <c r="C8372" s="35"/>
      <c r="D8372" s="46"/>
      <c r="E8372" s="43"/>
    </row>
    <row r="8373" spans="1:5" ht="15">
      <c r="A8373" s="35"/>
      <c r="B8373" s="35"/>
      <c r="C8373" s="35"/>
      <c r="D8373" s="46"/>
      <c r="E8373" s="43"/>
    </row>
    <row r="8374" spans="1:5" ht="15">
      <c r="A8374" s="35"/>
      <c r="B8374" s="35"/>
      <c r="C8374" s="35"/>
      <c r="D8374" s="46"/>
      <c r="E8374" s="43"/>
    </row>
    <row r="8375" spans="1:5" ht="15">
      <c r="A8375" s="35"/>
      <c r="B8375" s="35"/>
      <c r="C8375" s="35"/>
      <c r="D8375" s="46"/>
      <c r="E8375" s="43"/>
    </row>
    <row r="8376" spans="1:5" ht="15">
      <c r="A8376" s="35"/>
      <c r="B8376" s="35"/>
      <c r="C8376" s="35"/>
      <c r="D8376" s="46"/>
      <c r="E8376" s="43"/>
    </row>
    <row r="8377" spans="1:5" ht="15">
      <c r="A8377" s="35"/>
      <c r="B8377" s="35"/>
      <c r="C8377" s="35"/>
      <c r="D8377" s="46"/>
      <c r="E8377" s="43"/>
    </row>
    <row r="8378" spans="1:5" ht="15">
      <c r="A8378" s="35"/>
      <c r="B8378" s="35"/>
      <c r="C8378" s="35"/>
      <c r="D8378" s="46"/>
      <c r="E8378" s="43"/>
    </row>
    <row r="8379" spans="1:5" ht="15">
      <c r="A8379" s="35"/>
      <c r="B8379" s="35"/>
      <c r="C8379" s="35"/>
      <c r="D8379" s="46"/>
      <c r="E8379" s="43"/>
    </row>
    <row r="8380" spans="1:5" ht="15">
      <c r="A8380" s="35"/>
      <c r="B8380" s="35"/>
      <c r="C8380" s="35"/>
      <c r="D8380" s="46"/>
      <c r="E8380" s="43"/>
    </row>
    <row r="8381" spans="1:5" ht="15">
      <c r="A8381" s="35"/>
      <c r="B8381" s="35"/>
      <c r="C8381" s="35"/>
      <c r="D8381" s="46"/>
      <c r="E8381" s="43"/>
    </row>
    <row r="8382" spans="1:5" ht="15">
      <c r="A8382" s="35"/>
      <c r="B8382" s="35"/>
      <c r="C8382" s="35"/>
      <c r="D8382" s="46"/>
      <c r="E8382" s="43"/>
    </row>
    <row r="8383" spans="1:5" ht="15">
      <c r="A8383" s="35"/>
      <c r="B8383" s="35"/>
      <c r="C8383" s="35"/>
      <c r="D8383" s="46"/>
      <c r="E8383" s="43"/>
    </row>
    <row r="8384" spans="1:5" ht="15">
      <c r="A8384" s="35"/>
      <c r="B8384" s="35"/>
      <c r="C8384" s="35"/>
      <c r="D8384" s="46"/>
      <c r="E8384" s="43"/>
    </row>
    <row r="8385" spans="1:5" ht="15">
      <c r="A8385" s="35"/>
      <c r="B8385" s="35"/>
      <c r="C8385" s="35"/>
      <c r="D8385" s="46"/>
      <c r="E8385" s="43"/>
    </row>
    <row r="8386" spans="1:5" ht="15">
      <c r="A8386" s="35"/>
      <c r="B8386" s="35"/>
      <c r="C8386" s="35"/>
      <c r="D8386" s="46"/>
      <c r="E8386" s="43"/>
    </row>
    <row r="8387" spans="1:5" ht="15">
      <c r="A8387" s="35"/>
      <c r="B8387" s="35"/>
      <c r="C8387" s="35"/>
      <c r="D8387" s="46"/>
      <c r="E8387" s="43"/>
    </row>
    <row r="8388" spans="1:5" ht="15">
      <c r="A8388" s="35"/>
      <c r="B8388" s="35"/>
      <c r="C8388" s="35"/>
      <c r="D8388" s="46"/>
      <c r="E8388" s="43"/>
    </row>
    <row r="8389" spans="1:5" ht="15">
      <c r="A8389" s="35"/>
      <c r="B8389" s="35"/>
      <c r="C8389" s="35"/>
      <c r="D8389" s="46"/>
      <c r="E8389" s="43"/>
    </row>
    <row r="8390" spans="1:5" ht="15">
      <c r="A8390" s="35"/>
      <c r="B8390" s="35"/>
      <c r="C8390" s="35"/>
      <c r="D8390" s="46"/>
      <c r="E8390" s="43"/>
    </row>
    <row r="8391" spans="1:5" ht="15">
      <c r="A8391" s="35"/>
      <c r="B8391" s="35"/>
      <c r="C8391" s="35"/>
      <c r="D8391" s="46"/>
      <c r="E8391" s="43"/>
    </row>
    <row r="8392" spans="1:5" ht="15">
      <c r="A8392" s="35"/>
      <c r="B8392" s="35"/>
      <c r="C8392" s="35"/>
      <c r="D8392" s="46"/>
      <c r="E8392" s="43"/>
    </row>
    <row r="8393" spans="1:5" ht="15">
      <c r="A8393" s="35"/>
      <c r="B8393" s="35"/>
      <c r="C8393" s="35"/>
      <c r="D8393" s="46"/>
      <c r="E8393" s="43"/>
    </row>
    <row r="8394" spans="1:5" ht="15">
      <c r="A8394" s="35"/>
      <c r="B8394" s="35"/>
      <c r="C8394" s="35"/>
      <c r="D8394" s="46"/>
      <c r="E8394" s="43"/>
    </row>
    <row r="8395" spans="1:5" ht="15">
      <c r="A8395" s="35"/>
      <c r="B8395" s="35"/>
      <c r="C8395" s="35"/>
      <c r="D8395" s="46"/>
      <c r="E8395" s="43"/>
    </row>
    <row r="8396" spans="1:5" ht="15">
      <c r="A8396" s="35"/>
      <c r="B8396" s="35"/>
      <c r="C8396" s="35"/>
      <c r="D8396" s="46"/>
      <c r="E8396" s="43"/>
    </row>
    <row r="8397" spans="1:5" ht="15">
      <c r="A8397" s="35"/>
      <c r="B8397" s="35"/>
      <c r="C8397" s="35"/>
      <c r="D8397" s="46"/>
      <c r="E8397" s="43"/>
    </row>
    <row r="8398" spans="1:5" ht="15">
      <c r="A8398" s="35"/>
      <c r="B8398" s="35"/>
      <c r="C8398" s="35"/>
      <c r="D8398" s="46"/>
      <c r="E8398" s="43"/>
    </row>
    <row r="8399" spans="1:5" ht="15">
      <c r="A8399" s="35"/>
      <c r="B8399" s="35"/>
      <c r="C8399" s="35"/>
      <c r="D8399" s="46"/>
      <c r="E8399" s="43"/>
    </row>
    <row r="8400" spans="1:5" ht="15">
      <c r="A8400" s="35"/>
      <c r="B8400" s="35"/>
      <c r="C8400" s="35"/>
      <c r="D8400" s="46"/>
      <c r="E8400" s="43"/>
    </row>
    <row r="8401" spans="1:5" ht="15">
      <c r="A8401" s="35"/>
      <c r="B8401" s="35"/>
      <c r="C8401" s="35"/>
      <c r="D8401" s="46"/>
      <c r="E8401" s="43"/>
    </row>
    <row r="8402" spans="1:5" ht="15">
      <c r="A8402" s="35"/>
      <c r="B8402" s="35"/>
      <c r="C8402" s="35"/>
      <c r="D8402" s="46"/>
      <c r="E8402" s="43"/>
    </row>
    <row r="8403" spans="1:5" ht="15">
      <c r="A8403" s="35"/>
      <c r="B8403" s="35"/>
      <c r="C8403" s="35"/>
      <c r="D8403" s="46"/>
      <c r="E8403" s="43"/>
    </row>
    <row r="8404" spans="1:5" ht="15">
      <c r="A8404" s="35"/>
      <c r="B8404" s="35"/>
      <c r="C8404" s="35"/>
      <c r="D8404" s="46"/>
      <c r="E8404" s="43"/>
    </row>
    <row r="8405" spans="1:5" ht="15">
      <c r="A8405" s="35"/>
      <c r="B8405" s="35"/>
      <c r="C8405" s="35"/>
      <c r="D8405" s="46"/>
      <c r="E8405" s="43"/>
    </row>
    <row r="8406" spans="1:5" ht="15">
      <c r="A8406" s="35"/>
      <c r="B8406" s="35"/>
      <c r="C8406" s="35"/>
      <c r="D8406" s="46"/>
      <c r="E8406" s="43"/>
    </row>
    <row r="8407" spans="1:5" ht="15">
      <c r="A8407" s="35"/>
      <c r="B8407" s="35"/>
      <c r="C8407" s="35"/>
      <c r="D8407" s="46"/>
      <c r="E8407" s="43"/>
    </row>
    <row r="8408" spans="1:5" ht="15">
      <c r="A8408" s="35"/>
      <c r="B8408" s="35"/>
      <c r="C8408" s="35"/>
      <c r="D8408" s="46"/>
      <c r="E8408" s="43"/>
    </row>
    <row r="8409" spans="1:5" ht="15">
      <c r="A8409" s="35"/>
      <c r="B8409" s="35"/>
      <c r="C8409" s="35"/>
      <c r="D8409" s="46"/>
      <c r="E8409" s="43"/>
    </row>
    <row r="8410" spans="1:5" ht="15">
      <c r="A8410" s="35"/>
      <c r="B8410" s="35"/>
      <c r="C8410" s="35"/>
      <c r="D8410" s="46"/>
      <c r="E8410" s="43"/>
    </row>
    <row r="8411" spans="1:5" ht="15">
      <c r="A8411" s="35"/>
      <c r="B8411" s="35"/>
      <c r="C8411" s="35"/>
      <c r="D8411" s="46"/>
      <c r="E8411" s="43"/>
    </row>
    <row r="8412" spans="1:5" ht="15">
      <c r="A8412" s="35"/>
      <c r="B8412" s="35"/>
      <c r="C8412" s="35"/>
      <c r="D8412" s="46"/>
      <c r="E8412" s="43"/>
    </row>
    <row r="8413" spans="1:5" ht="15">
      <c r="A8413" s="35"/>
      <c r="B8413" s="35"/>
      <c r="C8413" s="35"/>
      <c r="D8413" s="46"/>
      <c r="E8413" s="43"/>
    </row>
    <row r="8414" spans="1:5" ht="15">
      <c r="A8414" s="35"/>
      <c r="B8414" s="35"/>
      <c r="C8414" s="35"/>
      <c r="D8414" s="46"/>
      <c r="E8414" s="43"/>
    </row>
    <row r="8415" spans="1:5" ht="15">
      <c r="A8415" s="35"/>
      <c r="B8415" s="35"/>
      <c r="C8415" s="35"/>
      <c r="D8415" s="46"/>
      <c r="E8415" s="43"/>
    </row>
    <row r="8416" spans="1:5" ht="15">
      <c r="A8416" s="35"/>
      <c r="B8416" s="35"/>
      <c r="C8416" s="35"/>
      <c r="D8416" s="46"/>
      <c r="E8416" s="43"/>
    </row>
    <row r="8417" spans="1:5" ht="15">
      <c r="A8417" s="35"/>
      <c r="B8417" s="35"/>
      <c r="C8417" s="35"/>
      <c r="D8417" s="46"/>
      <c r="E8417" s="43"/>
    </row>
    <row r="8418" spans="1:5" ht="15">
      <c r="A8418" s="35"/>
      <c r="B8418" s="35"/>
      <c r="C8418" s="35"/>
      <c r="D8418" s="46"/>
      <c r="E8418" s="43"/>
    </row>
    <row r="8419" spans="1:5" ht="15">
      <c r="A8419" s="35"/>
      <c r="B8419" s="35"/>
      <c r="C8419" s="35"/>
      <c r="D8419" s="46"/>
      <c r="E8419" s="43"/>
    </row>
    <row r="8420" spans="1:5" ht="15">
      <c r="A8420" s="35"/>
      <c r="B8420" s="35"/>
      <c r="C8420" s="35"/>
      <c r="D8420" s="46"/>
      <c r="E8420" s="43"/>
    </row>
    <row r="8421" spans="1:5" ht="15">
      <c r="A8421" s="35"/>
      <c r="B8421" s="35"/>
      <c r="C8421" s="35"/>
      <c r="D8421" s="46"/>
      <c r="E8421" s="43"/>
    </row>
    <row r="8422" spans="1:5" ht="15">
      <c r="A8422" s="35"/>
      <c r="B8422" s="35"/>
      <c r="C8422" s="35"/>
      <c r="D8422" s="46"/>
      <c r="E8422" s="43"/>
    </row>
    <row r="8423" spans="1:5" ht="15">
      <c r="A8423" s="35"/>
      <c r="B8423" s="35"/>
      <c r="C8423" s="35"/>
      <c r="D8423" s="46"/>
      <c r="E8423" s="43"/>
    </row>
    <row r="8424" spans="1:5" ht="15">
      <c r="A8424" s="35"/>
      <c r="B8424" s="35"/>
      <c r="C8424" s="35"/>
      <c r="D8424" s="46"/>
      <c r="E8424" s="43"/>
    </row>
    <row r="8425" spans="1:5" ht="15">
      <c r="A8425" s="35"/>
      <c r="B8425" s="35"/>
      <c r="C8425" s="35"/>
      <c r="D8425" s="46"/>
      <c r="E8425" s="43"/>
    </row>
    <row r="8426" spans="1:5" ht="15">
      <c r="A8426" s="35"/>
      <c r="B8426" s="35"/>
      <c r="C8426" s="35"/>
      <c r="D8426" s="46"/>
      <c r="E8426" s="43"/>
    </row>
    <row r="8427" spans="1:5" ht="15">
      <c r="A8427" s="35"/>
      <c r="B8427" s="35"/>
      <c r="C8427" s="35"/>
      <c r="D8427" s="46"/>
      <c r="E8427" s="43"/>
    </row>
    <row r="8428" spans="1:5" ht="15">
      <c r="A8428" s="35"/>
      <c r="B8428" s="35"/>
      <c r="C8428" s="35"/>
      <c r="D8428" s="46"/>
      <c r="E8428" s="43"/>
    </row>
    <row r="8429" spans="1:5" ht="15">
      <c r="A8429" s="35"/>
      <c r="B8429" s="35"/>
      <c r="C8429" s="35"/>
      <c r="D8429" s="46"/>
      <c r="E8429" s="43"/>
    </row>
    <row r="8430" spans="1:5" ht="15">
      <c r="A8430" s="35"/>
      <c r="B8430" s="35"/>
      <c r="C8430" s="35"/>
      <c r="D8430" s="46"/>
      <c r="E8430" s="43"/>
    </row>
    <row r="8431" spans="1:5" ht="15">
      <c r="A8431" s="35"/>
      <c r="B8431" s="35"/>
      <c r="C8431" s="35"/>
      <c r="D8431" s="46"/>
      <c r="E8431" s="43"/>
    </row>
    <row r="8432" spans="1:5" ht="15">
      <c r="A8432" s="35"/>
      <c r="B8432" s="35"/>
      <c r="C8432" s="35"/>
      <c r="D8432" s="46"/>
      <c r="E8432" s="43"/>
    </row>
    <row r="8433" spans="1:5" ht="15">
      <c r="A8433" s="35"/>
      <c r="B8433" s="35"/>
      <c r="C8433" s="35"/>
      <c r="D8433" s="46"/>
      <c r="E8433" s="43"/>
    </row>
    <row r="8434" spans="1:5" ht="15">
      <c r="A8434" s="35"/>
      <c r="B8434" s="35"/>
      <c r="C8434" s="35"/>
      <c r="D8434" s="46"/>
      <c r="E8434" s="43"/>
    </row>
    <row r="8435" spans="1:5" ht="15">
      <c r="A8435" s="35"/>
      <c r="B8435" s="35"/>
      <c r="C8435" s="35"/>
      <c r="D8435" s="46"/>
      <c r="E8435" s="43"/>
    </row>
    <row r="8436" spans="1:5" ht="15">
      <c r="A8436" s="35"/>
      <c r="B8436" s="35"/>
      <c r="C8436" s="35"/>
      <c r="D8436" s="46"/>
      <c r="E8436" s="43"/>
    </row>
    <row r="8437" spans="1:5" ht="15">
      <c r="A8437" s="35"/>
      <c r="B8437" s="35"/>
      <c r="C8437" s="35"/>
      <c r="D8437" s="46"/>
      <c r="E8437" s="43"/>
    </row>
    <row r="8438" spans="1:5" ht="15">
      <c r="A8438" s="35"/>
      <c r="B8438" s="35"/>
      <c r="C8438" s="35"/>
      <c r="D8438" s="46"/>
      <c r="E8438" s="43"/>
    </row>
    <row r="8439" spans="1:5" ht="15">
      <c r="A8439" s="35"/>
      <c r="B8439" s="35"/>
      <c r="C8439" s="35"/>
      <c r="D8439" s="46"/>
      <c r="E8439" s="43"/>
    </row>
    <row r="8440" spans="1:5" ht="15">
      <c r="A8440" s="35"/>
      <c r="B8440" s="35"/>
      <c r="C8440" s="35"/>
      <c r="D8440" s="46"/>
      <c r="E8440" s="43"/>
    </row>
    <row r="8441" spans="1:5" ht="15">
      <c r="A8441" s="35"/>
      <c r="B8441" s="35"/>
      <c r="C8441" s="35"/>
      <c r="D8441" s="46"/>
      <c r="E8441" s="43"/>
    </row>
    <row r="8442" spans="1:5" ht="15">
      <c r="A8442" s="35"/>
      <c r="B8442" s="35"/>
      <c r="C8442" s="35"/>
      <c r="D8442" s="46"/>
      <c r="E8442" s="43"/>
    </row>
    <row r="8443" spans="1:5" ht="15">
      <c r="A8443" s="35"/>
      <c r="B8443" s="35"/>
      <c r="C8443" s="35"/>
      <c r="D8443" s="46"/>
      <c r="E8443" s="43"/>
    </row>
    <row r="8444" spans="1:5" ht="15">
      <c r="A8444" s="35"/>
      <c r="B8444" s="35"/>
      <c r="C8444" s="35"/>
      <c r="D8444" s="46"/>
      <c r="E8444" s="43"/>
    </row>
    <row r="8445" spans="1:5" ht="15">
      <c r="A8445" s="35"/>
      <c r="B8445" s="35"/>
      <c r="C8445" s="35"/>
      <c r="D8445" s="46"/>
      <c r="E8445" s="43"/>
    </row>
    <row r="8446" spans="1:5" ht="15">
      <c r="A8446" s="35"/>
      <c r="B8446" s="35"/>
      <c r="C8446" s="35"/>
      <c r="D8446" s="46"/>
      <c r="E8446" s="43"/>
    </row>
    <row r="8447" spans="1:5" ht="15">
      <c r="A8447" s="35"/>
      <c r="B8447" s="35"/>
      <c r="C8447" s="35"/>
      <c r="D8447" s="46"/>
      <c r="E8447" s="43"/>
    </row>
    <row r="8448" spans="1:5" ht="15">
      <c r="A8448" s="35"/>
      <c r="B8448" s="35"/>
      <c r="C8448" s="35"/>
      <c r="D8448" s="46"/>
      <c r="E8448" s="43"/>
    </row>
    <row r="8449" spans="1:5" ht="15">
      <c r="A8449" s="35"/>
      <c r="B8449" s="35"/>
      <c r="C8449" s="35"/>
      <c r="D8449" s="46"/>
      <c r="E8449" s="43"/>
    </row>
    <row r="8450" spans="1:5" ht="15">
      <c r="A8450" s="35"/>
      <c r="B8450" s="35"/>
      <c r="C8450" s="35"/>
      <c r="D8450" s="46"/>
      <c r="E8450" s="43"/>
    </row>
    <row r="8451" spans="1:5" ht="15">
      <c r="A8451" s="35"/>
      <c r="B8451" s="35"/>
      <c r="C8451" s="35"/>
      <c r="D8451" s="46"/>
      <c r="E8451" s="43"/>
    </row>
    <row r="8452" spans="1:5" ht="15">
      <c r="A8452" s="35"/>
      <c r="B8452" s="35"/>
      <c r="C8452" s="35"/>
      <c r="D8452" s="46"/>
      <c r="E8452" s="43"/>
    </row>
    <row r="8453" spans="1:5" ht="15">
      <c r="A8453" s="35"/>
      <c r="B8453" s="35"/>
      <c r="C8453" s="35"/>
      <c r="D8453" s="46"/>
      <c r="E8453" s="43"/>
    </row>
    <row r="8454" spans="1:5" ht="15">
      <c r="A8454" s="35"/>
      <c r="B8454" s="35"/>
      <c r="C8454" s="35"/>
      <c r="D8454" s="46"/>
      <c r="E8454" s="43"/>
    </row>
    <row r="8455" spans="1:5" ht="15">
      <c r="A8455" s="35"/>
      <c r="B8455" s="35"/>
      <c r="C8455" s="35"/>
      <c r="D8455" s="46"/>
      <c r="E8455" s="43"/>
    </row>
    <row r="8456" spans="1:5" ht="15">
      <c r="A8456" s="35"/>
      <c r="B8456" s="35"/>
      <c r="C8456" s="35"/>
      <c r="D8456" s="46"/>
      <c r="E8456" s="43"/>
    </row>
    <row r="8457" spans="1:5" ht="15">
      <c r="A8457" s="35"/>
      <c r="B8457" s="35"/>
      <c r="C8457" s="35"/>
      <c r="D8457" s="46"/>
      <c r="E8457" s="43"/>
    </row>
    <row r="8458" spans="1:5" ht="15">
      <c r="A8458" s="35"/>
      <c r="B8458" s="35"/>
      <c r="C8458" s="35"/>
      <c r="D8458" s="46"/>
      <c r="E8458" s="43"/>
    </row>
    <row r="8459" spans="1:5" ht="15">
      <c r="A8459" s="35"/>
      <c r="B8459" s="35"/>
      <c r="C8459" s="35"/>
      <c r="D8459" s="46"/>
      <c r="E8459" s="43"/>
    </row>
    <row r="8460" spans="1:5" ht="15">
      <c r="A8460" s="35"/>
      <c r="B8460" s="35"/>
      <c r="C8460" s="35"/>
      <c r="D8460" s="46"/>
      <c r="E8460" s="43"/>
    </row>
    <row r="8461" spans="1:5" ht="15">
      <c r="A8461" s="35"/>
      <c r="B8461" s="35"/>
      <c r="C8461" s="35"/>
      <c r="D8461" s="46"/>
      <c r="E8461" s="43"/>
    </row>
    <row r="8462" spans="1:5" ht="15">
      <c r="A8462" s="35"/>
      <c r="B8462" s="35"/>
      <c r="C8462" s="35"/>
      <c r="D8462" s="46"/>
      <c r="E8462" s="43"/>
    </row>
    <row r="8463" spans="1:5" ht="15">
      <c r="A8463" s="35"/>
      <c r="B8463" s="35"/>
      <c r="C8463" s="35"/>
      <c r="D8463" s="46"/>
      <c r="E8463" s="43"/>
    </row>
    <row r="8464" spans="1:5" ht="15">
      <c r="A8464" s="35"/>
      <c r="B8464" s="35"/>
      <c r="C8464" s="35"/>
      <c r="D8464" s="46"/>
      <c r="E8464" s="43"/>
    </row>
    <row r="8465" spans="1:5" ht="15">
      <c r="A8465" s="35"/>
      <c r="B8465" s="35"/>
      <c r="C8465" s="35"/>
      <c r="D8465" s="46"/>
      <c r="E8465" s="43"/>
    </row>
    <row r="8466" spans="1:5" ht="15">
      <c r="A8466" s="35"/>
      <c r="B8466" s="35"/>
      <c r="C8466" s="35"/>
      <c r="D8466" s="46"/>
      <c r="E8466" s="43"/>
    </row>
    <row r="8467" spans="1:5" ht="15">
      <c r="A8467" s="35"/>
      <c r="B8467" s="35"/>
      <c r="C8467" s="35"/>
      <c r="D8467" s="46"/>
      <c r="E8467" s="43"/>
    </row>
    <row r="8468" spans="1:5" ht="15">
      <c r="A8468" s="35"/>
      <c r="B8468" s="35"/>
      <c r="C8468" s="35"/>
      <c r="D8468" s="46"/>
      <c r="E8468" s="43"/>
    </row>
    <row r="8469" spans="1:5" ht="15">
      <c r="A8469" s="35"/>
      <c r="B8469" s="35"/>
      <c r="C8469" s="35"/>
      <c r="D8469" s="46"/>
      <c r="E8469" s="43"/>
    </row>
    <row r="8470" spans="1:5" ht="15">
      <c r="A8470" s="35"/>
      <c r="B8470" s="35"/>
      <c r="C8470" s="35"/>
      <c r="D8470" s="46"/>
      <c r="E8470" s="43"/>
    </row>
    <row r="8471" spans="1:5" ht="15">
      <c r="A8471" s="35"/>
      <c r="B8471" s="35"/>
      <c r="C8471" s="35"/>
      <c r="D8471" s="46"/>
      <c r="E8471" s="43"/>
    </row>
    <row r="8472" spans="1:5" ht="15">
      <c r="A8472" s="35"/>
      <c r="B8472" s="35"/>
      <c r="C8472" s="35"/>
      <c r="D8472" s="46"/>
      <c r="E8472" s="43"/>
    </row>
    <row r="8473" spans="1:5" ht="15">
      <c r="A8473" s="35"/>
      <c r="B8473" s="35"/>
      <c r="C8473" s="35"/>
      <c r="D8473" s="46"/>
      <c r="E8473" s="43"/>
    </row>
    <row r="8474" spans="1:5" ht="15">
      <c r="A8474" s="35"/>
      <c r="B8474" s="35"/>
      <c r="C8474" s="35"/>
      <c r="D8474" s="46"/>
      <c r="E8474" s="43"/>
    </row>
    <row r="8475" spans="1:5" ht="15">
      <c r="A8475" s="35"/>
      <c r="B8475" s="35"/>
      <c r="C8475" s="35"/>
      <c r="D8475" s="46"/>
      <c r="E8475" s="43"/>
    </row>
    <row r="8476" spans="1:5" ht="15">
      <c r="A8476" s="35"/>
      <c r="B8476" s="35"/>
      <c r="C8476" s="35"/>
      <c r="D8476" s="46"/>
      <c r="E8476" s="43"/>
    </row>
    <row r="8477" spans="1:5" ht="15">
      <c r="A8477" s="35"/>
      <c r="B8477" s="35"/>
      <c r="C8477" s="35"/>
      <c r="D8477" s="46"/>
      <c r="E8477" s="43"/>
    </row>
    <row r="8478" spans="1:5" ht="15">
      <c r="A8478" s="35"/>
      <c r="B8478" s="35"/>
      <c r="C8478" s="35"/>
      <c r="D8478" s="46"/>
      <c r="E8478" s="43"/>
    </row>
    <row r="8479" spans="1:5" ht="15">
      <c r="A8479" s="35"/>
      <c r="B8479" s="35"/>
      <c r="C8479" s="35"/>
      <c r="D8479" s="46"/>
      <c r="E8479" s="43"/>
    </row>
    <row r="8480" spans="1:5" ht="15">
      <c r="A8480" s="35"/>
      <c r="B8480" s="35"/>
      <c r="C8480" s="35"/>
      <c r="D8480" s="46"/>
      <c r="E8480" s="43"/>
    </row>
    <row r="8481" spans="1:5" ht="15">
      <c r="A8481" s="35"/>
      <c r="B8481" s="35"/>
      <c r="C8481" s="35"/>
      <c r="D8481" s="46"/>
      <c r="E8481" s="43"/>
    </row>
    <row r="8482" spans="1:5" ht="15">
      <c r="A8482" s="35"/>
      <c r="B8482" s="35"/>
      <c r="C8482" s="35"/>
      <c r="D8482" s="46"/>
      <c r="E8482" s="43"/>
    </row>
    <row r="8483" spans="1:5" ht="15">
      <c r="A8483" s="35"/>
      <c r="B8483" s="35"/>
      <c r="C8483" s="35"/>
      <c r="D8483" s="46"/>
      <c r="E8483" s="43"/>
    </row>
    <row r="8484" spans="1:5" ht="15">
      <c r="A8484" s="35"/>
      <c r="B8484" s="35"/>
      <c r="C8484" s="35"/>
      <c r="D8484" s="46"/>
      <c r="E8484" s="43"/>
    </row>
    <row r="8485" spans="1:5" ht="15">
      <c r="A8485" s="35"/>
      <c r="B8485" s="35"/>
      <c r="C8485" s="35"/>
      <c r="D8485" s="46"/>
      <c r="E8485" s="43"/>
    </row>
    <row r="8486" spans="1:5" ht="15">
      <c r="A8486" s="35"/>
      <c r="B8486" s="35"/>
      <c r="C8486" s="35"/>
      <c r="D8486" s="46"/>
      <c r="E8486" s="43"/>
    </row>
    <row r="8487" spans="1:5" ht="15">
      <c r="A8487" s="35"/>
      <c r="B8487" s="35"/>
      <c r="C8487" s="35"/>
      <c r="D8487" s="46"/>
      <c r="E8487" s="43"/>
    </row>
    <row r="8488" spans="1:5" ht="15">
      <c r="A8488" s="35"/>
      <c r="B8488" s="35"/>
      <c r="C8488" s="35"/>
      <c r="D8488" s="46"/>
      <c r="E8488" s="43"/>
    </row>
    <row r="8489" spans="1:5" ht="15">
      <c r="A8489" s="35"/>
      <c r="B8489" s="35"/>
      <c r="C8489" s="35"/>
      <c r="D8489" s="46"/>
      <c r="E8489" s="43"/>
    </row>
    <row r="8490" spans="1:5" ht="15">
      <c r="A8490" s="35"/>
      <c r="B8490" s="35"/>
      <c r="C8490" s="35"/>
      <c r="D8490" s="46"/>
      <c r="E8490" s="43"/>
    </row>
    <row r="8491" spans="1:5" ht="15">
      <c r="A8491" s="35"/>
      <c r="B8491" s="35"/>
      <c r="C8491" s="35"/>
      <c r="D8491" s="46"/>
      <c r="E8491" s="43"/>
    </row>
    <row r="8492" spans="1:5" ht="15">
      <c r="A8492" s="35"/>
      <c r="B8492" s="35"/>
      <c r="C8492" s="35"/>
      <c r="D8492" s="46"/>
      <c r="E8492" s="43"/>
    </row>
    <row r="8493" spans="1:5" ht="15">
      <c r="A8493" s="35"/>
      <c r="B8493" s="35"/>
      <c r="C8493" s="35"/>
      <c r="D8493" s="46"/>
      <c r="E8493" s="43"/>
    </row>
    <row r="8494" spans="1:5" ht="15">
      <c r="A8494" s="35"/>
      <c r="B8494" s="35"/>
      <c r="C8494" s="35"/>
      <c r="D8494" s="46"/>
      <c r="E8494" s="43"/>
    </row>
    <row r="8495" spans="1:5" ht="15">
      <c r="A8495" s="35"/>
      <c r="B8495" s="35"/>
      <c r="C8495" s="35"/>
      <c r="D8495" s="46"/>
      <c r="E8495" s="43"/>
    </row>
    <row r="8496" spans="1:5" ht="15">
      <c r="A8496" s="35"/>
      <c r="B8496" s="35"/>
      <c r="C8496" s="35"/>
      <c r="D8496" s="46"/>
      <c r="E8496" s="43"/>
    </row>
    <row r="8497" spans="1:5" ht="15">
      <c r="A8497" s="35"/>
      <c r="B8497" s="35"/>
      <c r="C8497" s="35"/>
      <c r="D8497" s="46"/>
      <c r="E8497" s="43"/>
    </row>
    <row r="8498" spans="1:5" ht="15">
      <c r="A8498" s="35"/>
      <c r="B8498" s="35"/>
      <c r="C8498" s="35"/>
      <c r="D8498" s="46"/>
      <c r="E8498" s="43"/>
    </row>
    <row r="8499" spans="1:5" ht="15">
      <c r="A8499" s="35"/>
      <c r="B8499" s="35"/>
      <c r="C8499" s="35"/>
      <c r="D8499" s="46"/>
      <c r="E8499" s="43"/>
    </row>
    <row r="8500" spans="1:5" ht="15">
      <c r="A8500" s="35"/>
      <c r="B8500" s="35"/>
      <c r="C8500" s="35"/>
      <c r="D8500" s="46"/>
      <c r="E8500" s="43"/>
    </row>
    <row r="8501" spans="1:5" ht="15">
      <c r="A8501" s="35"/>
      <c r="B8501" s="35"/>
      <c r="C8501" s="35"/>
      <c r="D8501" s="46"/>
      <c r="E8501" s="43"/>
    </row>
    <row r="8502" spans="1:5" ht="15">
      <c r="A8502" s="35"/>
      <c r="B8502" s="35"/>
      <c r="C8502" s="35"/>
      <c r="D8502" s="46"/>
      <c r="E8502" s="43"/>
    </row>
    <row r="8503" spans="1:5" ht="15">
      <c r="A8503" s="35"/>
      <c r="B8503" s="35"/>
      <c r="C8503" s="35"/>
      <c r="D8503" s="46"/>
      <c r="E8503" s="43"/>
    </row>
    <row r="8504" spans="1:5" ht="15">
      <c r="A8504" s="35"/>
      <c r="B8504" s="35"/>
      <c r="C8504" s="35"/>
      <c r="D8504" s="46"/>
      <c r="E8504" s="43"/>
    </row>
    <row r="8505" spans="1:5" ht="15">
      <c r="A8505" s="35"/>
      <c r="B8505" s="35"/>
      <c r="C8505" s="35"/>
      <c r="D8505" s="46"/>
      <c r="E8505" s="43"/>
    </row>
    <row r="8506" spans="1:5" ht="15">
      <c r="A8506" s="35"/>
      <c r="B8506" s="35"/>
      <c r="C8506" s="35"/>
      <c r="D8506" s="46"/>
      <c r="E8506" s="43"/>
    </row>
    <row r="8507" spans="1:5" ht="15">
      <c r="A8507" s="35"/>
      <c r="B8507" s="35"/>
      <c r="C8507" s="35"/>
      <c r="D8507" s="46"/>
      <c r="E8507" s="43"/>
    </row>
    <row r="8508" spans="1:5" ht="15">
      <c r="A8508" s="35"/>
      <c r="B8508" s="35"/>
      <c r="C8508" s="35"/>
      <c r="D8508" s="46"/>
      <c r="E8508" s="43"/>
    </row>
    <row r="8509" spans="1:5" ht="15">
      <c r="A8509" s="35"/>
      <c r="B8509" s="35"/>
      <c r="C8509" s="35"/>
      <c r="D8509" s="46"/>
      <c r="E8509" s="43"/>
    </row>
    <row r="8510" spans="1:5" ht="15">
      <c r="A8510" s="35"/>
      <c r="B8510" s="35"/>
      <c r="C8510" s="35"/>
      <c r="D8510" s="46"/>
      <c r="E8510" s="43"/>
    </row>
    <row r="8511" spans="1:5" ht="15">
      <c r="A8511" s="35"/>
      <c r="B8511" s="35"/>
      <c r="C8511" s="35"/>
      <c r="D8511" s="46"/>
      <c r="E8511" s="43"/>
    </row>
    <row r="8512" spans="1:5" ht="15">
      <c r="A8512" s="35"/>
      <c r="B8512" s="35"/>
      <c r="C8512" s="35"/>
      <c r="D8512" s="46"/>
      <c r="E8512" s="43"/>
    </row>
    <row r="8513" spans="1:5" ht="15">
      <c r="A8513" s="35"/>
      <c r="B8513" s="35"/>
      <c r="C8513" s="35"/>
      <c r="D8513" s="46"/>
      <c r="E8513" s="43"/>
    </row>
    <row r="8514" spans="1:5" ht="15">
      <c r="A8514" s="35"/>
      <c r="B8514" s="35"/>
      <c r="C8514" s="35"/>
      <c r="D8514" s="46"/>
      <c r="E8514" s="43"/>
    </row>
    <row r="8515" spans="1:5" ht="15">
      <c r="A8515" s="35"/>
      <c r="B8515" s="35"/>
      <c r="C8515" s="35"/>
      <c r="D8515" s="46"/>
      <c r="E8515" s="43"/>
    </row>
    <row r="8516" spans="1:5" ht="15">
      <c r="A8516" s="35"/>
      <c r="B8516" s="35"/>
      <c r="C8516" s="35"/>
      <c r="D8516" s="46"/>
      <c r="E8516" s="43"/>
    </row>
    <row r="8517" spans="1:5" ht="15">
      <c r="A8517" s="35"/>
      <c r="B8517" s="35"/>
      <c r="C8517" s="35"/>
      <c r="D8517" s="46"/>
      <c r="E8517" s="43"/>
    </row>
    <row r="8518" spans="1:5" ht="15">
      <c r="A8518" s="35"/>
      <c r="B8518" s="35"/>
      <c r="C8518" s="35"/>
      <c r="D8518" s="46"/>
      <c r="E8518" s="43"/>
    </row>
    <row r="8519" spans="1:5" ht="15">
      <c r="A8519" s="35"/>
      <c r="B8519" s="35"/>
      <c r="C8519" s="35"/>
      <c r="D8519" s="46"/>
      <c r="E8519" s="43"/>
    </row>
    <row r="8520" spans="1:5" ht="15">
      <c r="A8520" s="35"/>
      <c r="B8520" s="35"/>
      <c r="C8520" s="35"/>
      <c r="D8520" s="46"/>
      <c r="E8520" s="43"/>
    </row>
    <row r="8521" spans="1:5" ht="15">
      <c r="A8521" s="35"/>
      <c r="B8521" s="35"/>
      <c r="C8521" s="35"/>
      <c r="D8521" s="46"/>
      <c r="E8521" s="43"/>
    </row>
    <row r="8522" spans="1:5" ht="15">
      <c r="A8522" s="35"/>
      <c r="B8522" s="35"/>
      <c r="C8522" s="35"/>
      <c r="D8522" s="46"/>
      <c r="E8522" s="43"/>
    </row>
    <row r="8523" spans="1:5" ht="15">
      <c r="A8523" s="35"/>
      <c r="B8523" s="35"/>
      <c r="C8523" s="35"/>
      <c r="D8523" s="46"/>
      <c r="E8523" s="43"/>
    </row>
    <row r="8524" spans="1:5" ht="15">
      <c r="A8524" s="35"/>
      <c r="B8524" s="35"/>
      <c r="C8524" s="35"/>
      <c r="D8524" s="46"/>
      <c r="E8524" s="43"/>
    </row>
    <row r="8525" spans="1:5" ht="15">
      <c r="A8525" s="35"/>
      <c r="B8525" s="35"/>
      <c r="C8525" s="35"/>
      <c r="D8525" s="46"/>
      <c r="E8525" s="43"/>
    </row>
    <row r="8526" spans="1:5" ht="15">
      <c r="A8526" s="35"/>
      <c r="B8526" s="35"/>
      <c r="C8526" s="35"/>
      <c r="D8526" s="46"/>
      <c r="E8526" s="43"/>
    </row>
    <row r="8527" spans="1:5" ht="15">
      <c r="A8527" s="35"/>
      <c r="B8527" s="35"/>
      <c r="C8527" s="35"/>
      <c r="D8527" s="46"/>
      <c r="E8527" s="43"/>
    </row>
    <row r="8528" spans="1:5" ht="15">
      <c r="A8528" s="35"/>
      <c r="B8528" s="35"/>
      <c r="C8528" s="35"/>
      <c r="D8528" s="46"/>
      <c r="E8528" s="43"/>
    </row>
    <row r="8529" spans="1:5" ht="15">
      <c r="A8529" s="35"/>
      <c r="B8529" s="35"/>
      <c r="C8529" s="35"/>
      <c r="D8529" s="46"/>
      <c r="E8529" s="43"/>
    </row>
    <row r="8530" spans="1:5" ht="15">
      <c r="A8530" s="35"/>
      <c r="B8530" s="35"/>
      <c r="C8530" s="35"/>
      <c r="D8530" s="46"/>
      <c r="E8530" s="43"/>
    </row>
    <row r="8531" spans="1:5" ht="15">
      <c r="A8531" s="35"/>
      <c r="B8531" s="35"/>
      <c r="C8531" s="35"/>
      <c r="D8531" s="46"/>
      <c r="E8531" s="43"/>
    </row>
    <row r="8532" spans="1:5" ht="15">
      <c r="A8532" s="35"/>
      <c r="B8532" s="35"/>
      <c r="C8532" s="35"/>
      <c r="D8532" s="46"/>
      <c r="E8532" s="43"/>
    </row>
    <row r="8533" spans="1:5" ht="15">
      <c r="A8533" s="35"/>
      <c r="B8533" s="35"/>
      <c r="C8533" s="35"/>
      <c r="D8533" s="46"/>
      <c r="E8533" s="43"/>
    </row>
    <row r="8534" spans="1:5" ht="15">
      <c r="A8534" s="35"/>
      <c r="B8534" s="35"/>
      <c r="C8534" s="35"/>
      <c r="D8534" s="46"/>
      <c r="E8534" s="43"/>
    </row>
    <row r="8535" spans="1:5" ht="15">
      <c r="A8535" s="35"/>
      <c r="B8535" s="35"/>
      <c r="C8535" s="35"/>
      <c r="D8535" s="46"/>
      <c r="E8535" s="43"/>
    </row>
    <row r="8536" spans="1:5" ht="15">
      <c r="A8536" s="35"/>
      <c r="B8536" s="35"/>
      <c r="C8536" s="35"/>
      <c r="D8536" s="46"/>
      <c r="E8536" s="43"/>
    </row>
    <row r="8537" spans="1:5" ht="15">
      <c r="A8537" s="35"/>
      <c r="B8537" s="35"/>
      <c r="C8537" s="35"/>
      <c r="D8537" s="46"/>
      <c r="E8537" s="43"/>
    </row>
    <row r="8538" spans="1:5" ht="15">
      <c r="A8538" s="35"/>
      <c r="B8538" s="35"/>
      <c r="C8538" s="35"/>
      <c r="D8538" s="46"/>
      <c r="E8538" s="43"/>
    </row>
    <row r="8539" spans="1:5" ht="15">
      <c r="A8539" s="35"/>
      <c r="B8539" s="35"/>
      <c r="C8539" s="35"/>
      <c r="D8539" s="46"/>
      <c r="E8539" s="43"/>
    </row>
    <row r="8540" spans="1:5" ht="15">
      <c r="A8540" s="35"/>
      <c r="B8540" s="35"/>
      <c r="C8540" s="35"/>
      <c r="D8540" s="46"/>
      <c r="E8540" s="43"/>
    </row>
    <row r="8541" spans="1:5" ht="15">
      <c r="A8541" s="35"/>
      <c r="B8541" s="35"/>
      <c r="C8541" s="35"/>
      <c r="D8541" s="46"/>
      <c r="E8541" s="43"/>
    </row>
    <row r="8542" spans="1:5" ht="15">
      <c r="A8542" s="35"/>
      <c r="B8542" s="35"/>
      <c r="C8542" s="35"/>
      <c r="D8542" s="46"/>
      <c r="E8542" s="43"/>
    </row>
    <row r="8543" spans="1:5" ht="15">
      <c r="A8543" s="35"/>
      <c r="B8543" s="35"/>
      <c r="C8543" s="35"/>
      <c r="D8543" s="46"/>
      <c r="E8543" s="43"/>
    </row>
    <row r="8544" spans="1:5" ht="15">
      <c r="A8544" s="35"/>
      <c r="B8544" s="35"/>
      <c r="C8544" s="35"/>
      <c r="D8544" s="46"/>
      <c r="E8544" s="43"/>
    </row>
    <row r="8545" spans="1:5" ht="15">
      <c r="A8545" s="35"/>
      <c r="B8545" s="35"/>
      <c r="C8545" s="35"/>
      <c r="D8545" s="46"/>
      <c r="E8545" s="43"/>
    </row>
    <row r="8546" spans="1:5" ht="15">
      <c r="A8546" s="35"/>
      <c r="B8546" s="35"/>
      <c r="C8546" s="35"/>
      <c r="D8546" s="46"/>
      <c r="E8546" s="43"/>
    </row>
    <row r="8547" spans="1:5" ht="15">
      <c r="A8547" s="35"/>
      <c r="B8547" s="35"/>
      <c r="C8547" s="35"/>
      <c r="D8547" s="46"/>
      <c r="E8547" s="43"/>
    </row>
    <row r="8548" spans="1:5" ht="15">
      <c r="A8548" s="35"/>
      <c r="B8548" s="35"/>
      <c r="C8548" s="35"/>
      <c r="D8548" s="46"/>
      <c r="E8548" s="43"/>
    </row>
    <row r="8549" spans="1:5" ht="15">
      <c r="A8549" s="35"/>
      <c r="B8549" s="35"/>
      <c r="C8549" s="35"/>
      <c r="D8549" s="46"/>
      <c r="E8549" s="43"/>
    </row>
    <row r="8550" spans="1:5" ht="15">
      <c r="A8550" s="35"/>
      <c r="B8550" s="35"/>
      <c r="C8550" s="35"/>
      <c r="D8550" s="46"/>
      <c r="E8550" s="43"/>
    </row>
    <row r="8551" spans="1:5" ht="15">
      <c r="A8551" s="35"/>
      <c r="B8551" s="35"/>
      <c r="C8551" s="35"/>
      <c r="D8551" s="46"/>
      <c r="E8551" s="43"/>
    </row>
    <row r="8552" spans="1:5" ht="15">
      <c r="A8552" s="35"/>
      <c r="B8552" s="35"/>
      <c r="C8552" s="35"/>
      <c r="D8552" s="46"/>
      <c r="E8552" s="43"/>
    </row>
    <row r="8553" spans="1:5" ht="15">
      <c r="A8553" s="35"/>
      <c r="B8553" s="35"/>
      <c r="C8553" s="35"/>
      <c r="D8553" s="46"/>
      <c r="E8553" s="43"/>
    </row>
    <row r="8554" spans="1:5" ht="15">
      <c r="A8554" s="35"/>
      <c r="B8554" s="35"/>
      <c r="C8554" s="35"/>
      <c r="D8554" s="46"/>
      <c r="E8554" s="43"/>
    </row>
    <row r="8555" spans="1:5" ht="15">
      <c r="A8555" s="35"/>
      <c r="B8555" s="35"/>
      <c r="C8555" s="35"/>
      <c r="D8555" s="46"/>
      <c r="E8555" s="43"/>
    </row>
    <row r="8556" spans="1:5" ht="15">
      <c r="A8556" s="35"/>
      <c r="B8556" s="35"/>
      <c r="C8556" s="35"/>
      <c r="D8556" s="46"/>
      <c r="E8556" s="43"/>
    </row>
    <row r="8557" spans="1:5" ht="15">
      <c r="A8557" s="35"/>
      <c r="B8557" s="35"/>
      <c r="C8557" s="35"/>
      <c r="D8557" s="46"/>
      <c r="E8557" s="43"/>
    </row>
    <row r="8558" spans="1:5" ht="15">
      <c r="A8558" s="35"/>
      <c r="B8558" s="35"/>
      <c r="C8558" s="35"/>
      <c r="D8558" s="46"/>
      <c r="E8558" s="43"/>
    </row>
    <row r="8559" spans="1:5" ht="15">
      <c r="A8559" s="35"/>
      <c r="B8559" s="35"/>
      <c r="C8559" s="35"/>
      <c r="D8559" s="46"/>
      <c r="E8559" s="43"/>
    </row>
    <row r="8560" spans="1:5" ht="15">
      <c r="A8560" s="35"/>
      <c r="B8560" s="35"/>
      <c r="C8560" s="35"/>
      <c r="D8560" s="46"/>
      <c r="E8560" s="43"/>
    </row>
    <row r="8561" spans="1:5" ht="15">
      <c r="A8561" s="35"/>
      <c r="B8561" s="35"/>
      <c r="C8561" s="35"/>
      <c r="D8561" s="46"/>
      <c r="E8561" s="43"/>
    </row>
    <row r="8562" spans="1:5" ht="15">
      <c r="A8562" s="35"/>
      <c r="B8562" s="35"/>
      <c r="C8562" s="35"/>
      <c r="D8562" s="46"/>
      <c r="E8562" s="43"/>
    </row>
    <row r="8563" spans="1:5" ht="15">
      <c r="A8563" s="35"/>
      <c r="B8563" s="35"/>
      <c r="C8563" s="35"/>
      <c r="D8563" s="46"/>
      <c r="E8563" s="43"/>
    </row>
    <row r="8564" spans="1:5" ht="15">
      <c r="A8564" s="35"/>
      <c r="B8564" s="35"/>
      <c r="C8564" s="35"/>
      <c r="D8564" s="46"/>
      <c r="E8564" s="43"/>
    </row>
    <row r="8565" spans="1:5" ht="15">
      <c r="A8565" s="35"/>
      <c r="B8565" s="35"/>
      <c r="C8565" s="35"/>
      <c r="D8565" s="46"/>
      <c r="E8565" s="43"/>
    </row>
    <row r="8566" spans="1:5" ht="15">
      <c r="A8566" s="35"/>
      <c r="B8566" s="35"/>
      <c r="C8566" s="35"/>
      <c r="D8566" s="46"/>
      <c r="E8566" s="43"/>
    </row>
    <row r="8567" spans="1:5" ht="15">
      <c r="A8567" s="35"/>
      <c r="B8567" s="35"/>
      <c r="C8567" s="35"/>
      <c r="D8567" s="46"/>
      <c r="E8567" s="43"/>
    </row>
    <row r="8568" spans="1:5" ht="15">
      <c r="A8568" s="35"/>
      <c r="B8568" s="35"/>
      <c r="C8568" s="35"/>
      <c r="D8568" s="46"/>
      <c r="E8568" s="43"/>
    </row>
    <row r="8569" spans="1:5" ht="15">
      <c r="A8569" s="35"/>
      <c r="B8569" s="35"/>
      <c r="C8569" s="35"/>
      <c r="D8569" s="46"/>
      <c r="E8569" s="43"/>
    </row>
    <row r="8570" spans="1:5" ht="15">
      <c r="A8570" s="35"/>
      <c r="B8570" s="35"/>
      <c r="C8570" s="35"/>
      <c r="D8570" s="46"/>
      <c r="E8570" s="43"/>
    </row>
    <row r="8571" spans="1:5" ht="15">
      <c r="A8571" s="35"/>
      <c r="B8571" s="35"/>
      <c r="C8571" s="35"/>
      <c r="D8571" s="46"/>
      <c r="E8571" s="43"/>
    </row>
    <row r="8572" spans="1:5" ht="15">
      <c r="A8572" s="35"/>
      <c r="B8572" s="35"/>
      <c r="C8572" s="35"/>
      <c r="D8572" s="46"/>
      <c r="E8572" s="43"/>
    </row>
    <row r="8573" spans="1:5" ht="15">
      <c r="A8573" s="35"/>
      <c r="B8573" s="35"/>
      <c r="C8573" s="35"/>
      <c r="D8573" s="46"/>
      <c r="E8573" s="43"/>
    </row>
    <row r="8574" spans="1:5" ht="15">
      <c r="A8574" s="35"/>
      <c r="B8574" s="35"/>
      <c r="C8574" s="35"/>
      <c r="D8574" s="46"/>
      <c r="E8574" s="43"/>
    </row>
    <row r="8575" spans="1:5" ht="15">
      <c r="A8575" s="35"/>
      <c r="B8575" s="35"/>
      <c r="C8575" s="35"/>
      <c r="D8575" s="46"/>
      <c r="E8575" s="43"/>
    </row>
    <row r="8576" spans="1:5" ht="15">
      <c r="A8576" s="35"/>
      <c r="B8576" s="35"/>
      <c r="C8576" s="35"/>
      <c r="D8576" s="46"/>
      <c r="E8576" s="43"/>
    </row>
    <row r="8577" spans="1:5" ht="15">
      <c r="A8577" s="35"/>
      <c r="B8577" s="35"/>
      <c r="C8577" s="35"/>
      <c r="D8577" s="46"/>
      <c r="E8577" s="43"/>
    </row>
    <row r="8578" spans="1:5" ht="15">
      <c r="A8578" s="35"/>
      <c r="B8578" s="35"/>
      <c r="C8578" s="35"/>
      <c r="D8578" s="46"/>
      <c r="E8578" s="43"/>
    </row>
    <row r="8579" spans="1:5" ht="15">
      <c r="A8579" s="35"/>
      <c r="B8579" s="35"/>
      <c r="C8579" s="35"/>
      <c r="D8579" s="46"/>
      <c r="E8579" s="43"/>
    </row>
    <row r="8580" spans="1:5" ht="15">
      <c r="A8580" s="35"/>
      <c r="B8580" s="35"/>
      <c r="C8580" s="35"/>
      <c r="D8580" s="46"/>
      <c r="E8580" s="43"/>
    </row>
    <row r="8581" spans="1:5" ht="15">
      <c r="A8581" s="35"/>
      <c r="B8581" s="35"/>
      <c r="C8581" s="35"/>
      <c r="D8581" s="46"/>
      <c r="E8581" s="43"/>
    </row>
    <row r="8582" spans="1:5" ht="15">
      <c r="A8582" s="35"/>
      <c r="B8582" s="35"/>
      <c r="C8582" s="35"/>
      <c r="D8582" s="46"/>
      <c r="E8582" s="43"/>
    </row>
    <row r="8583" spans="1:5" ht="15">
      <c r="A8583" s="35"/>
      <c r="B8583" s="35"/>
      <c r="C8583" s="35"/>
      <c r="D8583" s="46"/>
      <c r="E8583" s="43"/>
    </row>
    <row r="8584" spans="1:5" ht="15">
      <c r="A8584" s="35"/>
      <c r="B8584" s="35"/>
      <c r="C8584" s="35"/>
      <c r="D8584" s="46"/>
      <c r="E8584" s="43"/>
    </row>
    <row r="8585" spans="1:5" ht="15">
      <c r="A8585" s="35"/>
      <c r="B8585" s="35"/>
      <c r="C8585" s="35"/>
      <c r="D8585" s="46"/>
      <c r="E8585" s="43"/>
    </row>
    <row r="8586" spans="1:5" ht="15">
      <c r="A8586" s="35"/>
      <c r="B8586" s="35"/>
      <c r="C8586" s="35"/>
      <c r="D8586" s="46"/>
      <c r="E8586" s="43"/>
    </row>
    <row r="8587" spans="1:5" ht="15">
      <c r="A8587" s="35"/>
      <c r="B8587" s="35"/>
      <c r="C8587" s="35"/>
      <c r="D8587" s="46"/>
      <c r="E8587" s="43"/>
    </row>
    <row r="8588" spans="1:5" ht="15">
      <c r="A8588" s="35"/>
      <c r="B8588" s="35"/>
      <c r="C8588" s="35"/>
      <c r="D8588" s="46"/>
      <c r="E8588" s="43"/>
    </row>
    <row r="8589" spans="1:5" ht="15">
      <c r="A8589" s="35"/>
      <c r="B8589" s="35"/>
      <c r="C8589" s="35"/>
      <c r="D8589" s="46"/>
      <c r="E8589" s="43"/>
    </row>
    <row r="8590" spans="1:5" ht="15">
      <c r="A8590" s="35"/>
      <c r="B8590" s="35"/>
      <c r="C8590" s="35"/>
      <c r="D8590" s="46"/>
      <c r="E8590" s="43"/>
    </row>
    <row r="8591" spans="1:5" ht="15">
      <c r="A8591" s="35"/>
      <c r="B8591" s="35"/>
      <c r="C8591" s="35"/>
      <c r="D8591" s="46"/>
      <c r="E8591" s="43"/>
    </row>
    <row r="8592" spans="1:5" ht="15">
      <c r="A8592" s="35"/>
      <c r="B8592" s="35"/>
      <c r="C8592" s="35"/>
      <c r="D8592" s="46"/>
      <c r="E8592" s="43"/>
    </row>
    <row r="8593" spans="1:5" ht="15">
      <c r="A8593" s="35"/>
      <c r="B8593" s="35"/>
      <c r="C8593" s="35"/>
      <c r="D8593" s="46"/>
      <c r="E8593" s="43"/>
    </row>
    <row r="8594" spans="1:5" ht="15">
      <c r="A8594" s="35"/>
      <c r="B8594" s="35"/>
      <c r="C8594" s="35"/>
      <c r="D8594" s="46"/>
      <c r="E8594" s="43"/>
    </row>
    <row r="8595" spans="1:5" ht="15">
      <c r="A8595" s="35"/>
      <c r="B8595" s="35"/>
      <c r="C8595" s="35"/>
      <c r="D8595" s="46"/>
      <c r="E8595" s="43"/>
    </row>
    <row r="8596" spans="1:5" ht="15">
      <c r="A8596" s="35"/>
      <c r="B8596" s="35"/>
      <c r="C8596" s="35"/>
      <c r="D8596" s="46"/>
      <c r="E8596" s="43"/>
    </row>
    <row r="8597" spans="1:5" ht="15">
      <c r="A8597" s="35"/>
      <c r="B8597" s="35"/>
      <c r="C8597" s="35"/>
      <c r="D8597" s="46"/>
      <c r="E8597" s="43"/>
    </row>
    <row r="8598" spans="1:5" ht="15">
      <c r="A8598" s="35"/>
      <c r="B8598" s="35"/>
      <c r="C8598" s="35"/>
      <c r="D8598" s="46"/>
      <c r="E8598" s="43"/>
    </row>
    <row r="8599" spans="1:5" ht="15">
      <c r="A8599" s="35"/>
      <c r="B8599" s="35"/>
      <c r="C8599" s="35"/>
      <c r="D8599" s="46"/>
      <c r="E8599" s="43"/>
    </row>
    <row r="8600" spans="1:5" ht="15">
      <c r="A8600" s="35"/>
      <c r="B8600" s="35"/>
      <c r="C8600" s="35"/>
      <c r="D8600" s="46"/>
      <c r="E8600" s="43"/>
    </row>
    <row r="8601" spans="1:5" ht="15">
      <c r="A8601" s="35"/>
      <c r="B8601" s="35"/>
      <c r="C8601" s="35"/>
      <c r="D8601" s="46"/>
      <c r="E8601" s="43"/>
    </row>
    <row r="8602" spans="1:5" ht="15">
      <c r="A8602" s="35"/>
      <c r="B8602" s="35"/>
      <c r="C8602" s="35"/>
      <c r="D8602" s="46"/>
      <c r="E8602" s="43"/>
    </row>
    <row r="8603" spans="1:5" ht="15">
      <c r="A8603" s="35"/>
      <c r="B8603" s="35"/>
      <c r="C8603" s="35"/>
      <c r="D8603" s="46"/>
      <c r="E8603" s="43"/>
    </row>
    <row r="8604" spans="1:5" ht="15">
      <c r="A8604" s="35"/>
      <c r="B8604" s="35"/>
      <c r="C8604" s="35"/>
      <c r="D8604" s="46"/>
      <c r="E8604" s="43"/>
    </row>
    <row r="8605" spans="1:5" ht="15">
      <c r="A8605" s="35"/>
      <c r="B8605" s="35"/>
      <c r="C8605" s="35"/>
      <c r="D8605" s="46"/>
      <c r="E8605" s="43"/>
    </row>
    <row r="8606" spans="1:5" ht="15">
      <c r="A8606" s="35"/>
      <c r="B8606" s="35"/>
      <c r="C8606" s="35"/>
      <c r="D8606" s="46"/>
      <c r="E8606" s="43"/>
    </row>
    <row r="8607" spans="1:5" ht="15">
      <c r="A8607" s="35"/>
      <c r="B8607" s="35"/>
      <c r="C8607" s="35"/>
      <c r="D8607" s="46"/>
      <c r="E8607" s="43"/>
    </row>
    <row r="8608" spans="1:5" ht="15">
      <c r="A8608" s="35"/>
      <c r="B8608" s="35"/>
      <c r="C8608" s="35"/>
      <c r="D8608" s="46"/>
      <c r="E8608" s="43"/>
    </row>
    <row r="8609" spans="1:5" ht="15">
      <c r="A8609" s="35"/>
      <c r="B8609" s="35"/>
      <c r="C8609" s="35"/>
      <c r="D8609" s="46"/>
      <c r="E8609" s="43"/>
    </row>
    <row r="8610" spans="1:5" ht="15">
      <c r="A8610" s="35"/>
      <c r="B8610" s="35"/>
      <c r="C8610" s="35"/>
      <c r="D8610" s="46"/>
      <c r="E8610" s="43"/>
    </row>
    <row r="8611" spans="1:5" ht="15">
      <c r="A8611" s="35"/>
      <c r="B8611" s="35"/>
      <c r="C8611" s="35"/>
      <c r="D8611" s="46"/>
      <c r="E8611" s="43"/>
    </row>
    <row r="8612" spans="1:5" ht="15">
      <c r="A8612" s="35"/>
      <c r="B8612" s="35"/>
      <c r="C8612" s="35"/>
      <c r="D8612" s="46"/>
      <c r="E8612" s="43"/>
    </row>
    <row r="8613" spans="1:5" ht="15">
      <c r="A8613" s="35"/>
      <c r="B8613" s="35"/>
      <c r="C8613" s="35"/>
      <c r="D8613" s="46"/>
      <c r="E8613" s="43"/>
    </row>
    <row r="8614" spans="1:5" ht="15">
      <c r="A8614" s="35"/>
      <c r="B8614" s="35"/>
      <c r="C8614" s="35"/>
      <c r="D8614" s="46"/>
      <c r="E8614" s="43"/>
    </row>
    <row r="8615" spans="1:5" ht="15">
      <c r="A8615" s="35"/>
      <c r="B8615" s="35"/>
      <c r="C8615" s="35"/>
      <c r="D8615" s="46"/>
      <c r="E8615" s="43"/>
    </row>
    <row r="8616" spans="1:5" ht="15">
      <c r="A8616" s="35"/>
      <c r="B8616" s="35"/>
      <c r="C8616" s="35"/>
      <c r="D8616" s="46"/>
      <c r="E8616" s="43"/>
    </row>
    <row r="8617" spans="1:5" ht="15">
      <c r="A8617" s="35"/>
      <c r="B8617" s="35"/>
      <c r="C8617" s="35"/>
      <c r="D8617" s="46"/>
      <c r="E8617" s="43"/>
    </row>
    <row r="8618" spans="1:5" ht="15">
      <c r="A8618" s="35"/>
      <c r="B8618" s="35"/>
      <c r="C8618" s="35"/>
      <c r="D8618" s="46"/>
      <c r="E8618" s="43"/>
    </row>
    <row r="8619" spans="1:5" ht="15">
      <c r="A8619" s="35"/>
      <c r="B8619" s="35"/>
      <c r="C8619" s="35"/>
      <c r="D8619" s="46"/>
      <c r="E8619" s="43"/>
    </row>
    <row r="8620" spans="1:5" ht="15">
      <c r="A8620" s="35"/>
      <c r="B8620" s="35"/>
      <c r="C8620" s="35"/>
      <c r="D8620" s="46"/>
      <c r="E8620" s="43"/>
    </row>
    <row r="8621" spans="1:5" ht="15">
      <c r="A8621" s="35"/>
      <c r="B8621" s="35"/>
      <c r="C8621" s="35"/>
      <c r="D8621" s="46"/>
      <c r="E8621" s="43"/>
    </row>
    <row r="8622" spans="1:5" ht="15">
      <c r="A8622" s="35"/>
      <c r="B8622" s="35"/>
      <c r="C8622" s="35"/>
      <c r="D8622" s="46"/>
      <c r="E8622" s="43"/>
    </row>
    <row r="8623" spans="1:5" ht="15">
      <c r="A8623" s="35"/>
      <c r="B8623" s="35"/>
      <c r="C8623" s="35"/>
      <c r="D8623" s="46"/>
      <c r="E8623" s="43"/>
    </row>
    <row r="8624" spans="1:5" ht="15">
      <c r="A8624" s="35"/>
      <c r="B8624" s="35"/>
      <c r="C8624" s="35"/>
      <c r="D8624" s="46"/>
      <c r="E8624" s="43"/>
    </row>
    <row r="8625" spans="1:5" ht="15">
      <c r="A8625" s="35"/>
      <c r="B8625" s="35"/>
      <c r="C8625" s="35"/>
      <c r="D8625" s="46"/>
      <c r="E8625" s="43"/>
    </row>
    <row r="8626" spans="1:5" ht="15">
      <c r="A8626" s="35"/>
      <c r="B8626" s="35"/>
      <c r="C8626" s="35"/>
      <c r="D8626" s="46"/>
      <c r="E8626" s="43"/>
    </row>
    <row r="8627" spans="1:5" ht="15">
      <c r="A8627" s="35"/>
      <c r="B8627" s="35"/>
      <c r="C8627" s="35"/>
      <c r="D8627" s="46"/>
      <c r="E8627" s="43"/>
    </row>
    <row r="8628" spans="1:5" ht="15">
      <c r="A8628" s="35"/>
      <c r="B8628" s="35"/>
      <c r="C8628" s="35"/>
      <c r="D8628" s="46"/>
      <c r="E8628" s="43"/>
    </row>
    <row r="8629" spans="1:5" ht="15">
      <c r="A8629" s="35"/>
      <c r="B8629" s="35"/>
      <c r="C8629" s="35"/>
      <c r="D8629" s="46"/>
      <c r="E8629" s="43"/>
    </row>
    <row r="8630" spans="1:5" ht="15">
      <c r="A8630" s="35"/>
      <c r="B8630" s="35"/>
      <c r="C8630" s="35"/>
      <c r="D8630" s="46"/>
      <c r="E8630" s="43"/>
    </row>
    <row r="8631" spans="1:5" ht="15">
      <c r="A8631" s="35"/>
      <c r="B8631" s="35"/>
      <c r="C8631" s="35"/>
      <c r="D8631" s="46"/>
      <c r="E8631" s="43"/>
    </row>
    <row r="8632" spans="1:5" ht="15">
      <c r="A8632" s="35"/>
      <c r="B8632" s="35"/>
      <c r="C8632" s="35"/>
      <c r="D8632" s="46"/>
      <c r="E8632" s="43"/>
    </row>
    <row r="8633" spans="1:5" ht="15">
      <c r="A8633" s="35"/>
      <c r="B8633" s="35"/>
      <c r="C8633" s="35"/>
      <c r="D8633" s="46"/>
      <c r="E8633" s="43"/>
    </row>
    <row r="8634" spans="1:5" ht="15">
      <c r="A8634" s="35"/>
      <c r="B8634" s="35"/>
      <c r="C8634" s="35"/>
      <c r="D8634" s="46"/>
      <c r="E8634" s="43"/>
    </row>
    <row r="8635" spans="1:5" ht="15">
      <c r="A8635" s="35"/>
      <c r="B8635" s="35"/>
      <c r="C8635" s="35"/>
      <c r="D8635" s="46"/>
      <c r="E8635" s="43"/>
    </row>
    <row r="8636" spans="1:5" ht="15">
      <c r="A8636" s="35"/>
      <c r="B8636" s="35"/>
      <c r="C8636" s="35"/>
      <c r="D8636" s="46"/>
      <c r="E8636" s="43"/>
    </row>
    <row r="8637" spans="1:5" ht="15">
      <c r="A8637" s="35"/>
      <c r="B8637" s="35"/>
      <c r="C8637" s="35"/>
      <c r="D8637" s="46"/>
      <c r="E8637" s="43"/>
    </row>
    <row r="8638" spans="1:5" ht="15">
      <c r="A8638" s="35"/>
      <c r="B8638" s="35"/>
      <c r="C8638" s="35"/>
      <c r="D8638" s="46"/>
      <c r="E8638" s="43"/>
    </row>
    <row r="8639" spans="1:5" ht="15">
      <c r="A8639" s="35"/>
      <c r="B8639" s="35"/>
      <c r="C8639" s="35"/>
      <c r="D8639" s="46"/>
      <c r="E8639" s="43"/>
    </row>
    <row r="8640" spans="1:5" ht="15">
      <c r="A8640" s="35"/>
      <c r="B8640" s="35"/>
      <c r="C8640" s="35"/>
      <c r="D8640" s="46"/>
      <c r="E8640" s="43"/>
    </row>
    <row r="8641" spans="1:5" ht="15">
      <c r="A8641" s="35"/>
      <c r="B8641" s="35"/>
      <c r="C8641" s="35"/>
      <c r="D8641" s="46"/>
      <c r="E8641" s="43"/>
    </row>
    <row r="8642" spans="1:5" ht="15">
      <c r="A8642" s="35"/>
      <c r="B8642" s="35"/>
      <c r="C8642" s="35"/>
      <c r="D8642" s="46"/>
      <c r="E8642" s="43"/>
    </row>
    <row r="8643" spans="1:5" ht="15">
      <c r="A8643" s="35"/>
      <c r="B8643" s="35"/>
      <c r="C8643" s="35"/>
      <c r="D8643" s="46"/>
      <c r="E8643" s="43"/>
    </row>
    <row r="8644" spans="1:5" ht="15">
      <c r="A8644" s="35"/>
      <c r="B8644" s="35"/>
      <c r="C8644" s="35"/>
      <c r="D8644" s="46"/>
      <c r="E8644" s="43"/>
    </row>
    <row r="8645" spans="1:5" ht="15">
      <c r="A8645" s="35"/>
      <c r="B8645" s="35"/>
      <c r="C8645" s="35"/>
      <c r="D8645" s="46"/>
      <c r="E8645" s="43"/>
    </row>
    <row r="8646" spans="1:5" ht="15">
      <c r="A8646" s="35"/>
      <c r="B8646" s="35"/>
      <c r="C8646" s="35"/>
      <c r="D8646" s="46"/>
      <c r="E8646" s="43"/>
    </row>
    <row r="8647" spans="1:5" ht="15">
      <c r="A8647" s="35"/>
      <c r="B8647" s="35"/>
      <c r="C8647" s="35"/>
      <c r="D8647" s="46"/>
      <c r="E8647" s="43"/>
    </row>
    <row r="8648" spans="1:5" ht="15">
      <c r="A8648" s="35"/>
      <c r="B8648" s="35"/>
      <c r="C8648" s="35"/>
      <c r="D8648" s="46"/>
      <c r="E8648" s="43"/>
    </row>
    <row r="8649" spans="1:5" ht="15">
      <c r="A8649" s="35"/>
      <c r="B8649" s="35"/>
      <c r="C8649" s="35"/>
      <c r="D8649" s="46"/>
      <c r="E8649" s="43"/>
    </row>
    <row r="8650" spans="1:5" ht="15">
      <c r="A8650" s="35"/>
      <c r="B8650" s="35"/>
      <c r="C8650" s="35"/>
      <c r="D8650" s="46"/>
      <c r="E8650" s="43"/>
    </row>
    <row r="8651" spans="1:5" ht="15">
      <c r="A8651" s="35"/>
      <c r="B8651" s="35"/>
      <c r="C8651" s="35"/>
      <c r="D8651" s="46"/>
      <c r="E8651" s="43"/>
    </row>
    <row r="8652" spans="1:5" ht="15">
      <c r="A8652" s="35"/>
      <c r="B8652" s="35"/>
      <c r="C8652" s="35"/>
      <c r="D8652" s="46"/>
      <c r="E8652" s="43"/>
    </row>
    <row r="8653" spans="1:5" ht="15">
      <c r="A8653" s="35"/>
      <c r="B8653" s="35"/>
      <c r="C8653" s="35"/>
      <c r="D8653" s="46"/>
      <c r="E8653" s="43"/>
    </row>
    <row r="8654" spans="1:5" ht="15">
      <c r="A8654" s="35"/>
      <c r="B8654" s="35"/>
      <c r="C8654" s="35"/>
      <c r="D8654" s="46"/>
      <c r="E8654" s="43"/>
    </row>
    <row r="8655" spans="1:5" ht="15">
      <c r="A8655" s="35"/>
      <c r="B8655" s="35"/>
      <c r="C8655" s="35"/>
      <c r="D8655" s="46"/>
      <c r="E8655" s="43"/>
    </row>
    <row r="8656" spans="1:5" ht="15">
      <c r="A8656" s="35"/>
      <c r="B8656" s="35"/>
      <c r="C8656" s="35"/>
      <c r="D8656" s="46"/>
      <c r="E8656" s="43"/>
    </row>
    <row r="8657" spans="1:5" ht="15">
      <c r="A8657" s="35"/>
      <c r="B8657" s="35"/>
      <c r="C8657" s="35"/>
      <c r="D8657" s="46"/>
      <c r="E8657" s="43"/>
    </row>
    <row r="8658" spans="1:5" ht="15">
      <c r="A8658" s="35"/>
      <c r="B8658" s="35"/>
      <c r="C8658" s="35"/>
      <c r="D8658" s="46"/>
      <c r="E8658" s="43"/>
    </row>
    <row r="8659" spans="1:5" ht="15">
      <c r="A8659" s="35"/>
      <c r="B8659" s="35"/>
      <c r="C8659" s="35"/>
      <c r="D8659" s="46"/>
      <c r="E8659" s="43"/>
    </row>
    <row r="8660" spans="1:5" ht="15">
      <c r="A8660" s="35"/>
      <c r="B8660" s="35"/>
      <c r="C8660" s="35"/>
      <c r="D8660" s="46"/>
      <c r="E8660" s="43"/>
    </row>
    <row r="8661" spans="1:5" ht="15">
      <c r="A8661" s="35"/>
      <c r="B8661" s="35"/>
      <c r="C8661" s="35"/>
      <c r="D8661" s="46"/>
      <c r="E8661" s="43"/>
    </row>
    <row r="8662" spans="1:5" ht="15">
      <c r="A8662" s="35"/>
      <c r="B8662" s="35"/>
      <c r="C8662" s="35"/>
      <c r="D8662" s="46"/>
      <c r="E8662" s="43"/>
    </row>
    <row r="8663" spans="1:5" ht="15">
      <c r="A8663" s="35"/>
      <c r="B8663" s="35"/>
      <c r="C8663" s="35"/>
      <c r="D8663" s="46"/>
      <c r="E8663" s="43"/>
    </row>
    <row r="8664" spans="1:5" ht="15">
      <c r="A8664" s="35"/>
      <c r="B8664" s="35"/>
      <c r="C8664" s="35"/>
      <c r="D8664" s="46"/>
      <c r="E8664" s="43"/>
    </row>
    <row r="8665" spans="1:5" ht="15">
      <c r="A8665" s="35"/>
      <c r="B8665" s="35"/>
      <c r="C8665" s="35"/>
      <c r="D8665" s="46"/>
      <c r="E8665" s="43"/>
    </row>
    <row r="8666" spans="1:5" ht="15">
      <c r="A8666" s="35"/>
      <c r="B8666" s="35"/>
      <c r="C8666" s="35"/>
      <c r="D8666" s="46"/>
      <c r="E8666" s="43"/>
    </row>
    <row r="8667" spans="1:5" ht="15">
      <c r="A8667" s="35"/>
      <c r="B8667" s="35"/>
      <c r="C8667" s="35"/>
      <c r="D8667" s="46"/>
      <c r="E8667" s="43"/>
    </row>
    <row r="8668" spans="1:5" ht="15">
      <c r="A8668" s="35"/>
      <c r="B8668" s="35"/>
      <c r="C8668" s="35"/>
      <c r="D8668" s="46"/>
      <c r="E8668" s="43"/>
    </row>
    <row r="8669" spans="1:5" ht="15">
      <c r="A8669" s="35"/>
      <c r="B8669" s="35"/>
      <c r="C8669" s="35"/>
      <c r="D8669" s="46"/>
      <c r="E8669" s="43"/>
    </row>
    <row r="8670" spans="1:5" ht="15">
      <c r="A8670" s="35"/>
      <c r="B8670" s="35"/>
      <c r="C8670" s="35"/>
      <c r="D8670" s="46"/>
      <c r="E8670" s="43"/>
    </row>
    <row r="8671" spans="1:5" ht="15">
      <c r="A8671" s="35"/>
      <c r="B8671" s="35"/>
      <c r="C8671" s="35"/>
      <c r="D8671" s="46"/>
      <c r="E8671" s="43"/>
    </row>
    <row r="8672" spans="1:5" ht="15">
      <c r="A8672" s="35"/>
      <c r="B8672" s="35"/>
      <c r="C8672" s="35"/>
      <c r="D8672" s="46"/>
      <c r="E8672" s="43"/>
    </row>
    <row r="8673" spans="1:5" ht="15">
      <c r="A8673" s="35"/>
      <c r="B8673" s="35"/>
      <c r="C8673" s="35"/>
      <c r="D8673" s="46"/>
      <c r="E8673" s="43"/>
    </row>
    <row r="8674" spans="1:5" ht="15">
      <c r="A8674" s="35"/>
      <c r="B8674" s="35"/>
      <c r="C8674" s="35"/>
      <c r="D8674" s="46"/>
      <c r="E8674" s="43"/>
    </row>
    <row r="8675" spans="1:5" ht="15">
      <c r="A8675" s="35"/>
      <c r="B8675" s="35"/>
      <c r="C8675" s="35"/>
      <c r="D8675" s="46"/>
      <c r="E8675" s="43"/>
    </row>
    <row r="8676" spans="1:5" ht="15">
      <c r="A8676" s="35"/>
      <c r="B8676" s="35"/>
      <c r="C8676" s="35"/>
      <c r="D8676" s="46"/>
      <c r="E8676" s="43"/>
    </row>
    <row r="8677" spans="1:5" ht="15">
      <c r="A8677" s="35"/>
      <c r="B8677" s="35"/>
      <c r="C8677" s="35"/>
      <c r="D8677" s="46"/>
      <c r="E8677" s="43"/>
    </row>
    <row r="8678" spans="1:5" ht="15">
      <c r="A8678" s="35"/>
      <c r="B8678" s="35"/>
      <c r="C8678" s="35"/>
      <c r="D8678" s="46"/>
      <c r="E8678" s="43"/>
    </row>
    <row r="8679" spans="1:5" ht="15">
      <c r="A8679" s="35"/>
      <c r="B8679" s="35"/>
      <c r="C8679" s="35"/>
      <c r="D8679" s="46"/>
      <c r="E8679" s="43"/>
    </row>
    <row r="8680" spans="1:5" ht="15">
      <c r="A8680" s="35"/>
      <c r="B8680" s="35"/>
      <c r="C8680" s="35"/>
      <c r="D8680" s="46"/>
      <c r="E8680" s="43"/>
    </row>
    <row r="8681" spans="1:5" ht="15">
      <c r="A8681" s="35"/>
      <c r="B8681" s="35"/>
      <c r="C8681" s="35"/>
      <c r="D8681" s="46"/>
      <c r="E8681" s="43"/>
    </row>
    <row r="8682" spans="1:5" ht="15">
      <c r="A8682" s="35"/>
      <c r="B8682" s="35"/>
      <c r="C8682" s="35"/>
      <c r="D8682" s="46"/>
      <c r="E8682" s="43"/>
    </row>
    <row r="8683" spans="1:5" ht="15">
      <c r="A8683" s="35"/>
      <c r="B8683" s="35"/>
      <c r="C8683" s="35"/>
      <c r="D8683" s="46"/>
      <c r="E8683" s="43"/>
    </row>
    <row r="8684" spans="1:5" ht="15">
      <c r="A8684" s="35"/>
      <c r="B8684" s="35"/>
      <c r="C8684" s="35"/>
      <c r="D8684" s="46"/>
      <c r="E8684" s="43"/>
    </row>
    <row r="8685" spans="1:5" ht="15">
      <c r="A8685" s="35"/>
      <c r="B8685" s="35"/>
      <c r="C8685" s="35"/>
      <c r="D8685" s="46"/>
      <c r="E8685" s="43"/>
    </row>
    <row r="8686" spans="1:5" ht="15">
      <c r="A8686" s="35"/>
      <c r="B8686" s="35"/>
      <c r="C8686" s="35"/>
      <c r="D8686" s="46"/>
      <c r="E8686" s="43"/>
    </row>
    <row r="8687" spans="1:5" ht="15">
      <c r="A8687" s="35"/>
      <c r="B8687" s="35"/>
      <c r="C8687" s="35"/>
      <c r="D8687" s="46"/>
      <c r="E8687" s="43"/>
    </row>
    <row r="8688" spans="1:5" ht="15">
      <c r="A8688" s="35"/>
      <c r="B8688" s="35"/>
      <c r="C8688" s="35"/>
      <c r="D8688" s="46"/>
      <c r="E8688" s="43"/>
    </row>
    <row r="8689" spans="1:5" ht="15">
      <c r="A8689" s="35"/>
      <c r="B8689" s="35"/>
      <c r="C8689" s="35"/>
      <c r="D8689" s="46"/>
      <c r="E8689" s="43"/>
    </row>
    <row r="8690" spans="1:5" ht="15">
      <c r="A8690" s="35"/>
      <c r="B8690" s="35"/>
      <c r="C8690" s="35"/>
      <c r="D8690" s="46"/>
      <c r="E8690" s="43"/>
    </row>
    <row r="8691" spans="1:5" ht="15">
      <c r="A8691" s="35"/>
      <c r="B8691" s="35"/>
      <c r="C8691" s="35"/>
      <c r="D8691" s="46"/>
      <c r="E8691" s="43"/>
    </row>
    <row r="8692" spans="1:5" ht="15">
      <c r="A8692" s="35"/>
      <c r="B8692" s="35"/>
      <c r="C8692" s="35"/>
      <c r="D8692" s="46"/>
      <c r="E8692" s="43"/>
    </row>
    <row r="8693" spans="1:5" ht="15">
      <c r="A8693" s="35"/>
      <c r="B8693" s="35"/>
      <c r="C8693" s="35"/>
      <c r="D8693" s="46"/>
      <c r="E8693" s="43"/>
    </row>
    <row r="8694" spans="1:5" ht="15">
      <c r="A8694" s="35"/>
      <c r="B8694" s="35"/>
      <c r="C8694" s="35"/>
      <c r="D8694" s="46"/>
      <c r="E8694" s="43"/>
    </row>
    <row r="8695" spans="1:5" ht="15">
      <c r="A8695" s="35"/>
      <c r="B8695" s="35"/>
      <c r="C8695" s="35"/>
      <c r="D8695" s="46"/>
      <c r="E8695" s="43"/>
    </row>
    <row r="8696" spans="1:5" ht="15">
      <c r="A8696" s="35"/>
      <c r="B8696" s="35"/>
      <c r="C8696" s="35"/>
      <c r="D8696" s="46"/>
      <c r="E8696" s="43"/>
    </row>
    <row r="8697" spans="1:5" ht="15">
      <c r="A8697" s="35"/>
      <c r="B8697" s="35"/>
      <c r="C8697" s="35"/>
      <c r="D8697" s="46"/>
      <c r="E8697" s="43"/>
    </row>
    <row r="8698" spans="1:5" ht="15">
      <c r="A8698" s="35"/>
      <c r="B8698" s="35"/>
      <c r="C8698" s="35"/>
      <c r="D8698" s="46"/>
      <c r="E8698" s="43"/>
    </row>
    <row r="8699" spans="1:5" ht="15">
      <c r="A8699" s="35"/>
      <c r="B8699" s="35"/>
      <c r="C8699" s="35"/>
      <c r="D8699" s="46"/>
      <c r="E8699" s="43"/>
    </row>
    <row r="8700" spans="1:5" ht="15">
      <c r="A8700" s="35"/>
      <c r="B8700" s="35"/>
      <c r="C8700" s="35"/>
      <c r="D8700" s="46"/>
      <c r="E8700" s="43"/>
    </row>
    <row r="8701" spans="1:5" ht="15">
      <c r="A8701" s="35"/>
      <c r="B8701" s="35"/>
      <c r="C8701" s="35"/>
      <c r="D8701" s="46"/>
      <c r="E8701" s="43"/>
    </row>
    <row r="8702" spans="1:5" ht="15">
      <c r="A8702" s="35"/>
      <c r="B8702" s="35"/>
      <c r="C8702" s="35"/>
      <c r="D8702" s="46"/>
      <c r="E8702" s="43"/>
    </row>
    <row r="8703" spans="1:5" ht="15">
      <c r="A8703" s="35"/>
      <c r="B8703" s="35"/>
      <c r="C8703" s="35"/>
      <c r="D8703" s="46"/>
      <c r="E8703" s="43"/>
    </row>
    <row r="8704" spans="1:5" ht="15">
      <c r="A8704" s="35"/>
      <c r="B8704" s="35"/>
      <c r="C8704" s="35"/>
      <c r="D8704" s="46"/>
      <c r="E8704" s="43"/>
    </row>
    <row r="8705" spans="1:5" ht="15">
      <c r="A8705" s="35"/>
      <c r="B8705" s="35"/>
      <c r="C8705" s="35"/>
      <c r="D8705" s="46"/>
      <c r="E8705" s="43"/>
    </row>
    <row r="8706" spans="1:5" ht="15">
      <c r="A8706" s="35"/>
      <c r="B8706" s="35"/>
      <c r="C8706" s="35"/>
      <c r="D8706" s="46"/>
      <c r="E8706" s="43"/>
    </row>
    <row r="8707" spans="1:5" ht="15">
      <c r="A8707" s="35"/>
      <c r="B8707" s="35"/>
      <c r="C8707" s="35"/>
      <c r="D8707" s="46"/>
      <c r="E8707" s="43"/>
    </row>
    <row r="8708" spans="1:5" ht="15">
      <c r="A8708" s="35"/>
      <c r="B8708" s="35"/>
      <c r="C8708" s="35"/>
      <c r="D8708" s="46"/>
      <c r="E8708" s="43"/>
    </row>
    <row r="8709" spans="1:5" ht="15">
      <c r="A8709" s="35"/>
      <c r="B8709" s="35"/>
      <c r="C8709" s="35"/>
      <c r="D8709" s="46"/>
      <c r="E8709" s="43"/>
    </row>
    <row r="8710" spans="1:5" ht="15">
      <c r="A8710" s="35"/>
      <c r="B8710" s="35"/>
      <c r="C8710" s="35"/>
      <c r="D8710" s="46"/>
      <c r="E8710" s="43"/>
    </row>
    <row r="8711" spans="1:5" ht="15">
      <c r="A8711" s="35"/>
      <c r="B8711" s="35"/>
      <c r="C8711" s="35"/>
      <c r="D8711" s="46"/>
      <c r="E8711" s="43"/>
    </row>
    <row r="8712" spans="1:5" ht="15">
      <c r="A8712" s="35"/>
      <c r="B8712" s="35"/>
      <c r="C8712" s="35"/>
      <c r="D8712" s="46"/>
      <c r="E8712" s="43"/>
    </row>
    <row r="8713" spans="1:5" ht="15">
      <c r="A8713" s="35"/>
      <c r="B8713" s="35"/>
      <c r="C8713" s="35"/>
      <c r="D8713" s="46"/>
      <c r="E8713" s="43"/>
    </row>
    <row r="8714" spans="1:5" ht="15">
      <c r="A8714" s="35"/>
      <c r="B8714" s="35"/>
      <c r="C8714" s="35"/>
      <c r="D8714" s="46"/>
      <c r="E8714" s="43"/>
    </row>
    <row r="8715" spans="1:5" ht="15">
      <c r="A8715" s="35"/>
      <c r="B8715" s="35"/>
      <c r="C8715" s="35"/>
      <c r="D8715" s="46"/>
      <c r="E8715" s="43"/>
    </row>
    <row r="8716" spans="1:5" ht="15">
      <c r="A8716" s="35"/>
      <c r="B8716" s="35"/>
      <c r="C8716" s="35"/>
      <c r="D8716" s="46"/>
      <c r="E8716" s="43"/>
    </row>
    <row r="8717" spans="1:5" ht="15">
      <c r="A8717" s="35"/>
      <c r="B8717" s="35"/>
      <c r="C8717" s="35"/>
      <c r="D8717" s="46"/>
      <c r="E8717" s="43"/>
    </row>
    <row r="8718" spans="1:5" ht="15">
      <c r="A8718" s="35"/>
      <c r="B8718" s="35"/>
      <c r="C8718" s="35"/>
      <c r="D8718" s="46"/>
      <c r="E8718" s="43"/>
    </row>
    <row r="8719" spans="1:5" ht="15">
      <c r="A8719" s="35"/>
      <c r="B8719" s="35"/>
      <c r="C8719" s="35"/>
      <c r="D8719" s="46"/>
      <c r="E8719" s="43"/>
    </row>
    <row r="8720" spans="1:5" ht="15">
      <c r="A8720" s="35"/>
      <c r="B8720" s="35"/>
      <c r="C8720" s="35"/>
      <c r="D8720" s="46"/>
      <c r="E8720" s="43"/>
    </row>
    <row r="8721" spans="1:5" ht="15">
      <c r="A8721" s="35"/>
      <c r="B8721" s="35"/>
      <c r="C8721" s="35"/>
      <c r="D8721" s="46"/>
      <c r="E8721" s="43"/>
    </row>
    <row r="8722" spans="1:5" ht="15">
      <c r="A8722" s="35"/>
      <c r="B8722" s="35"/>
      <c r="C8722" s="35"/>
      <c r="D8722" s="46"/>
      <c r="E8722" s="43"/>
    </row>
    <row r="8723" spans="1:5" ht="15">
      <c r="A8723" s="35"/>
      <c r="B8723" s="35"/>
      <c r="C8723" s="35"/>
      <c r="D8723" s="46"/>
      <c r="E8723" s="43"/>
    </row>
    <row r="8724" spans="1:5" ht="15">
      <c r="A8724" s="35"/>
      <c r="B8724" s="35"/>
      <c r="C8724" s="35"/>
      <c r="D8724" s="46"/>
      <c r="E8724" s="43"/>
    </row>
    <row r="8725" spans="1:5" ht="15">
      <c r="A8725" s="35"/>
      <c r="B8725" s="35"/>
      <c r="C8725" s="35"/>
      <c r="D8725" s="46"/>
      <c r="E8725" s="43"/>
    </row>
    <row r="8726" spans="1:5" ht="15">
      <c r="A8726" s="35"/>
      <c r="B8726" s="35"/>
      <c r="C8726" s="35"/>
      <c r="D8726" s="46"/>
      <c r="E8726" s="43"/>
    </row>
    <row r="8727" spans="1:5" ht="15">
      <c r="A8727" s="35"/>
      <c r="B8727" s="35"/>
      <c r="C8727" s="35"/>
      <c r="D8727" s="46"/>
      <c r="E8727" s="43"/>
    </row>
    <row r="8728" spans="1:5" ht="15">
      <c r="A8728" s="35"/>
      <c r="B8728" s="35"/>
      <c r="C8728" s="35"/>
      <c r="D8728" s="46"/>
      <c r="E8728" s="43"/>
    </row>
    <row r="8729" spans="1:5" ht="15">
      <c r="A8729" s="35"/>
      <c r="B8729" s="35"/>
      <c r="C8729" s="35"/>
      <c r="D8729" s="46"/>
      <c r="E8729" s="43"/>
    </row>
    <row r="8730" spans="1:5" ht="15">
      <c r="A8730" s="35"/>
      <c r="B8730" s="35"/>
      <c r="C8730" s="35"/>
      <c r="D8730" s="46"/>
      <c r="E8730" s="43"/>
    </row>
    <row r="8731" spans="1:5" ht="15">
      <c r="A8731" s="35"/>
      <c r="B8731" s="35"/>
      <c r="C8731" s="35"/>
      <c r="D8731" s="46"/>
      <c r="E8731" s="43"/>
    </row>
    <row r="8732" spans="1:5" ht="15">
      <c r="A8732" s="35"/>
      <c r="B8732" s="35"/>
      <c r="C8732" s="35"/>
      <c r="D8732" s="46"/>
      <c r="E8732" s="43"/>
    </row>
    <row r="8733" spans="1:5" ht="15">
      <c r="A8733" s="35"/>
      <c r="B8733" s="35"/>
      <c r="C8733" s="35"/>
      <c r="D8733" s="46"/>
      <c r="E8733" s="43"/>
    </row>
    <row r="8734" spans="1:5" ht="15">
      <c r="A8734" s="35"/>
      <c r="B8734" s="35"/>
      <c r="C8734" s="35"/>
      <c r="D8734" s="46"/>
      <c r="E8734" s="43"/>
    </row>
    <row r="8735" spans="1:5" ht="15">
      <c r="A8735" s="35"/>
      <c r="B8735" s="35"/>
      <c r="C8735" s="35"/>
      <c r="D8735" s="46"/>
      <c r="E8735" s="43"/>
    </row>
    <row r="8736" spans="1:5" ht="15">
      <c r="A8736" s="35"/>
      <c r="B8736" s="35"/>
      <c r="C8736" s="35"/>
      <c r="D8736" s="46"/>
      <c r="E8736" s="43"/>
    </row>
    <row r="8737" spans="1:5" ht="15">
      <c r="A8737" s="35"/>
      <c r="B8737" s="35"/>
      <c r="C8737" s="35"/>
      <c r="D8737" s="46"/>
      <c r="E8737" s="43"/>
    </row>
    <row r="8738" spans="1:5" ht="15">
      <c r="A8738" s="35"/>
      <c r="B8738" s="35"/>
      <c r="C8738" s="35"/>
      <c r="D8738" s="46"/>
      <c r="E8738" s="43"/>
    </row>
    <row r="8739" spans="1:5" ht="15">
      <c r="A8739" s="35"/>
      <c r="B8739" s="35"/>
      <c r="C8739" s="35"/>
      <c r="D8739" s="46"/>
      <c r="E8739" s="43"/>
    </row>
    <row r="8740" spans="1:5" ht="15">
      <c r="A8740" s="35"/>
      <c r="B8740" s="35"/>
      <c r="C8740" s="35"/>
      <c r="D8740" s="46"/>
      <c r="E8740" s="43"/>
    </row>
    <row r="8741" spans="1:5" ht="15">
      <c r="A8741" s="35"/>
      <c r="B8741" s="35"/>
      <c r="C8741" s="35"/>
      <c r="D8741" s="46"/>
      <c r="E8741" s="43"/>
    </row>
    <row r="8742" spans="1:5" ht="15">
      <c r="A8742" s="35"/>
      <c r="B8742" s="35"/>
      <c r="C8742" s="35"/>
      <c r="D8742" s="46"/>
      <c r="E8742" s="43"/>
    </row>
    <row r="8743" spans="1:5" ht="15">
      <c r="A8743" s="35"/>
      <c r="B8743" s="35"/>
      <c r="C8743" s="35"/>
      <c r="D8743" s="46"/>
      <c r="E8743" s="43"/>
    </row>
    <row r="8744" spans="1:5" ht="15">
      <c r="A8744" s="35"/>
      <c r="B8744" s="35"/>
      <c r="C8744" s="35"/>
      <c r="D8744" s="46"/>
      <c r="E8744" s="43"/>
    </row>
    <row r="8745" spans="1:5" ht="15">
      <c r="A8745" s="35"/>
      <c r="B8745" s="35"/>
      <c r="C8745" s="35"/>
      <c r="D8745" s="46"/>
      <c r="E8745" s="43"/>
    </row>
    <row r="8746" spans="1:5" ht="15">
      <c r="A8746" s="35"/>
      <c r="B8746" s="35"/>
      <c r="C8746" s="35"/>
      <c r="D8746" s="46"/>
      <c r="E8746" s="43"/>
    </row>
    <row r="8747" spans="1:5" ht="15">
      <c r="A8747" s="35"/>
      <c r="B8747" s="35"/>
      <c r="C8747" s="35"/>
      <c r="D8747" s="46"/>
      <c r="E8747" s="43"/>
    </row>
    <row r="8748" spans="1:5" ht="15">
      <c r="A8748" s="35"/>
      <c r="B8748" s="35"/>
      <c r="C8748" s="35"/>
      <c r="D8748" s="46"/>
      <c r="E8748" s="43"/>
    </row>
    <row r="8749" spans="1:5" ht="15">
      <c r="A8749" s="35"/>
      <c r="B8749" s="35"/>
      <c r="C8749" s="35"/>
      <c r="D8749" s="46"/>
      <c r="E8749" s="43"/>
    </row>
    <row r="8750" spans="1:5" ht="15">
      <c r="A8750" s="35"/>
      <c r="B8750" s="35"/>
      <c r="C8750" s="35"/>
      <c r="D8750" s="46"/>
      <c r="E8750" s="43"/>
    </row>
    <row r="8751" spans="1:5" ht="15">
      <c r="A8751" s="35"/>
      <c r="B8751" s="35"/>
      <c r="C8751" s="35"/>
      <c r="D8751" s="46"/>
      <c r="E8751" s="43"/>
    </row>
    <row r="8752" spans="1:5" ht="15">
      <c r="A8752" s="35"/>
      <c r="B8752" s="35"/>
      <c r="C8752" s="35"/>
      <c r="D8752" s="46"/>
      <c r="E8752" s="43"/>
    </row>
    <row r="8753" spans="1:5" ht="15">
      <c r="A8753" s="35"/>
      <c r="B8753" s="35"/>
      <c r="C8753" s="35"/>
      <c r="D8753" s="46"/>
      <c r="E8753" s="43"/>
    </row>
    <row r="8754" spans="1:5" ht="15">
      <c r="A8754" s="35"/>
      <c r="B8754" s="35"/>
      <c r="C8754" s="35"/>
      <c r="D8754" s="46"/>
      <c r="E8754" s="43"/>
    </row>
    <row r="8755" spans="1:5" ht="15">
      <c r="A8755" s="35"/>
      <c r="B8755" s="35"/>
      <c r="C8755" s="35"/>
      <c r="D8755" s="46"/>
      <c r="E8755" s="43"/>
    </row>
    <row r="8756" spans="1:5" ht="15">
      <c r="A8756" s="35"/>
      <c r="B8756" s="35"/>
      <c r="C8756" s="35"/>
      <c r="D8756" s="46"/>
      <c r="E8756" s="43"/>
    </row>
    <row r="8757" spans="1:5" ht="15">
      <c r="A8757" s="35"/>
      <c r="B8757" s="35"/>
      <c r="C8757" s="35"/>
      <c r="D8757" s="46"/>
      <c r="E8757" s="43"/>
    </row>
    <row r="8758" spans="1:5" ht="15">
      <c r="A8758" s="35"/>
      <c r="B8758" s="35"/>
      <c r="C8758" s="35"/>
      <c r="D8758" s="46"/>
      <c r="E8758" s="43"/>
    </row>
    <row r="8759" spans="1:5" ht="15">
      <c r="A8759" s="35"/>
      <c r="B8759" s="35"/>
      <c r="C8759" s="35"/>
      <c r="D8759" s="46"/>
      <c r="E8759" s="43"/>
    </row>
    <row r="8760" spans="1:5" ht="15">
      <c r="A8760" s="35"/>
      <c r="B8760" s="35"/>
      <c r="C8760" s="35"/>
      <c r="D8760" s="46"/>
      <c r="E8760" s="43"/>
    </row>
    <row r="8761" spans="1:5" ht="15">
      <c r="A8761" s="35"/>
      <c r="B8761" s="35"/>
      <c r="C8761" s="35"/>
      <c r="D8761" s="46"/>
      <c r="E8761" s="43"/>
    </row>
    <row r="8762" spans="1:5" ht="15">
      <c r="A8762" s="35"/>
      <c r="B8762" s="35"/>
      <c r="C8762" s="35"/>
      <c r="D8762" s="46"/>
      <c r="E8762" s="43"/>
    </row>
    <row r="8763" spans="1:5" ht="15">
      <c r="A8763" s="35"/>
      <c r="B8763" s="35"/>
      <c r="C8763" s="35"/>
      <c r="D8763" s="46"/>
      <c r="E8763" s="43"/>
    </row>
    <row r="8764" spans="1:5" ht="15">
      <c r="A8764" s="35"/>
      <c r="B8764" s="35"/>
      <c r="C8764" s="35"/>
      <c r="D8764" s="46"/>
      <c r="E8764" s="43"/>
    </row>
    <row r="8765" spans="1:5" ht="15">
      <c r="A8765" s="35"/>
      <c r="B8765" s="35"/>
      <c r="C8765" s="35"/>
      <c r="D8765" s="46"/>
      <c r="E8765" s="43"/>
    </row>
    <row r="8766" spans="1:5" ht="15">
      <c r="A8766" s="35"/>
      <c r="B8766" s="35"/>
      <c r="C8766" s="35"/>
      <c r="D8766" s="46"/>
      <c r="E8766" s="43"/>
    </row>
    <row r="8767" spans="1:5" ht="15">
      <c r="A8767" s="35"/>
      <c r="B8767" s="35"/>
      <c r="C8767" s="35"/>
      <c r="D8767" s="46"/>
      <c r="E8767" s="43"/>
    </row>
    <row r="8768" spans="1:5" ht="15">
      <c r="A8768" s="35"/>
      <c r="B8768" s="35"/>
      <c r="C8768" s="35"/>
      <c r="D8768" s="46"/>
      <c r="E8768" s="43"/>
    </row>
    <row r="8769" spans="1:5" ht="15">
      <c r="A8769" s="35"/>
      <c r="B8769" s="35"/>
      <c r="C8769" s="35"/>
      <c r="D8769" s="46"/>
      <c r="E8769" s="43"/>
    </row>
    <row r="8770" spans="1:5" ht="15">
      <c r="A8770" s="35"/>
      <c r="B8770" s="35"/>
      <c r="C8770" s="35"/>
      <c r="D8770" s="46"/>
      <c r="E8770" s="43"/>
    </row>
    <row r="8771" spans="1:5" ht="15">
      <c r="A8771" s="35"/>
      <c r="B8771" s="35"/>
      <c r="C8771" s="35"/>
      <c r="D8771" s="46"/>
      <c r="E8771" s="43"/>
    </row>
    <row r="8772" spans="1:5" ht="15">
      <c r="A8772" s="35"/>
      <c r="B8772" s="35"/>
      <c r="C8772" s="35"/>
      <c r="D8772" s="46"/>
      <c r="E8772" s="43"/>
    </row>
    <row r="8773" spans="1:5" ht="15">
      <c r="A8773" s="35"/>
      <c r="B8773" s="35"/>
      <c r="C8773" s="35"/>
      <c r="D8773" s="46"/>
      <c r="E8773" s="43"/>
    </row>
    <row r="8774" spans="1:5" ht="15">
      <c r="A8774" s="35"/>
      <c r="B8774" s="35"/>
      <c r="C8774" s="35"/>
      <c r="D8774" s="46"/>
      <c r="E8774" s="43"/>
    </row>
    <row r="8775" spans="1:5" ht="15">
      <c r="A8775" s="35"/>
      <c r="B8775" s="35"/>
      <c r="C8775" s="35"/>
      <c r="D8775" s="46"/>
      <c r="E8775" s="43"/>
    </row>
    <row r="8776" spans="1:5" ht="15">
      <c r="A8776" s="35"/>
      <c r="B8776" s="35"/>
      <c r="C8776" s="35"/>
      <c r="D8776" s="46"/>
      <c r="E8776" s="43"/>
    </row>
    <row r="8777" spans="1:5" ht="15">
      <c r="A8777" s="35"/>
      <c r="B8777" s="35"/>
      <c r="C8777" s="35"/>
      <c r="D8777" s="46"/>
      <c r="E8777" s="43"/>
    </row>
    <row r="8778" spans="1:5" ht="15">
      <c r="A8778" s="35"/>
      <c r="B8778" s="35"/>
      <c r="C8778" s="35"/>
      <c r="D8778" s="46"/>
      <c r="E8778" s="43"/>
    </row>
    <row r="8779" spans="1:5" ht="15">
      <c r="A8779" s="35"/>
      <c r="B8779" s="35"/>
      <c r="C8779" s="35"/>
      <c r="D8779" s="46"/>
      <c r="E8779" s="43"/>
    </row>
    <row r="8780" spans="1:5" ht="15">
      <c r="A8780" s="35"/>
      <c r="B8780" s="35"/>
      <c r="C8780" s="35"/>
      <c r="D8780" s="46"/>
      <c r="E8780" s="43"/>
    </row>
    <row r="8781" spans="1:5" ht="15">
      <c r="A8781" s="35"/>
      <c r="B8781" s="35"/>
      <c r="C8781" s="35"/>
      <c r="D8781" s="46"/>
      <c r="E8781" s="43"/>
    </row>
    <row r="8782" spans="1:5" ht="15">
      <c r="A8782" s="35"/>
      <c r="B8782" s="35"/>
      <c r="C8782" s="35"/>
      <c r="D8782" s="46"/>
      <c r="E8782" s="43"/>
    </row>
    <row r="8783" spans="1:5" ht="15">
      <c r="A8783" s="35"/>
      <c r="B8783" s="35"/>
      <c r="C8783" s="35"/>
      <c r="D8783" s="46"/>
      <c r="E8783" s="43"/>
    </row>
    <row r="8784" spans="1:5" ht="15">
      <c r="A8784" s="35"/>
      <c r="B8784" s="35"/>
      <c r="C8784" s="35"/>
      <c r="D8784" s="46"/>
      <c r="E8784" s="43"/>
    </row>
    <row r="8785" spans="1:5" ht="15">
      <c r="A8785" s="35"/>
      <c r="B8785" s="35"/>
      <c r="C8785" s="35"/>
      <c r="D8785" s="46"/>
      <c r="E8785" s="43"/>
    </row>
    <row r="8786" spans="1:5" ht="15">
      <c r="A8786" s="35"/>
      <c r="B8786" s="35"/>
      <c r="C8786" s="35"/>
      <c r="D8786" s="46"/>
      <c r="E8786" s="43"/>
    </row>
    <row r="8787" spans="1:5" ht="15">
      <c r="A8787" s="35"/>
      <c r="B8787" s="35"/>
      <c r="C8787" s="35"/>
      <c r="D8787" s="46"/>
      <c r="E8787" s="43"/>
    </row>
    <row r="8788" spans="1:5" ht="15">
      <c r="A8788" s="35"/>
      <c r="B8788" s="35"/>
      <c r="C8788" s="35"/>
      <c r="D8788" s="46"/>
      <c r="E8788" s="43"/>
    </row>
    <row r="8789" spans="1:5" ht="15">
      <c r="A8789" s="35"/>
      <c r="B8789" s="35"/>
      <c r="C8789" s="35"/>
      <c r="D8789" s="46"/>
      <c r="E8789" s="43"/>
    </row>
    <row r="8790" spans="1:5" ht="15">
      <c r="A8790" s="35"/>
      <c r="B8790" s="35"/>
      <c r="C8790" s="35"/>
      <c r="D8790" s="46"/>
      <c r="E8790" s="43"/>
    </row>
    <row r="8791" spans="1:5" ht="15">
      <c r="A8791" s="35"/>
      <c r="B8791" s="35"/>
      <c r="C8791" s="35"/>
      <c r="D8791" s="46"/>
      <c r="E8791" s="43"/>
    </row>
    <row r="8792" spans="1:5" ht="15">
      <c r="A8792" s="35"/>
      <c r="B8792" s="35"/>
      <c r="C8792" s="35"/>
      <c r="D8792" s="46"/>
      <c r="E8792" s="43"/>
    </row>
    <row r="8793" spans="1:5" ht="15">
      <c r="A8793" s="35"/>
      <c r="B8793" s="35"/>
      <c r="C8793" s="35"/>
      <c r="D8793" s="46"/>
      <c r="E8793" s="43"/>
    </row>
    <row r="8794" spans="1:5" ht="15">
      <c r="A8794" s="35"/>
      <c r="B8794" s="35"/>
      <c r="C8794" s="35"/>
      <c r="D8794" s="46"/>
      <c r="E8794" s="43"/>
    </row>
    <row r="8795" spans="1:5" ht="15">
      <c r="A8795" s="35"/>
      <c r="B8795" s="35"/>
      <c r="C8795" s="35"/>
      <c r="D8795" s="46"/>
      <c r="E8795" s="43"/>
    </row>
    <row r="8796" spans="1:5" ht="15">
      <c r="A8796" s="35"/>
      <c r="B8796" s="35"/>
      <c r="C8796" s="35"/>
      <c r="D8796" s="46"/>
      <c r="E8796" s="43"/>
    </row>
    <row r="8797" spans="1:5" ht="15">
      <c r="A8797" s="35"/>
      <c r="B8797" s="35"/>
      <c r="C8797" s="35"/>
      <c r="D8797" s="46"/>
      <c r="E8797" s="43"/>
    </row>
    <row r="8798" spans="1:5" ht="15">
      <c r="A8798" s="35"/>
      <c r="B8798" s="35"/>
      <c r="C8798" s="35"/>
      <c r="D8798" s="46"/>
      <c r="E8798" s="43"/>
    </row>
    <row r="8799" spans="1:5" ht="15">
      <c r="A8799" s="35"/>
      <c r="B8799" s="35"/>
      <c r="C8799" s="35"/>
      <c r="D8799" s="46"/>
      <c r="E8799" s="43"/>
    </row>
    <row r="8800" spans="1:5" ht="15">
      <c r="A8800" s="35"/>
      <c r="B8800" s="35"/>
      <c r="C8800" s="35"/>
      <c r="D8800" s="46"/>
      <c r="E8800" s="43"/>
    </row>
    <row r="8801" spans="1:5" ht="15">
      <c r="A8801" s="35"/>
      <c r="B8801" s="35"/>
      <c r="C8801" s="35"/>
      <c r="D8801" s="46"/>
      <c r="E8801" s="43"/>
    </row>
    <row r="8802" spans="1:5" ht="15">
      <c r="A8802" s="35"/>
      <c r="B8802" s="35"/>
      <c r="C8802" s="35"/>
      <c r="D8802" s="46"/>
      <c r="E8802" s="43"/>
    </row>
    <row r="8803" spans="1:5" ht="15">
      <c r="A8803" s="35"/>
      <c r="B8803" s="35"/>
      <c r="C8803" s="35"/>
      <c r="D8803" s="46"/>
      <c r="E8803" s="43"/>
    </row>
    <row r="8804" spans="1:5" ht="15">
      <c r="A8804" s="35"/>
      <c r="B8804" s="35"/>
      <c r="C8804" s="35"/>
      <c r="D8804" s="46"/>
      <c r="E8804" s="43"/>
    </row>
    <row r="8805" spans="1:5" ht="15">
      <c r="A8805" s="35"/>
      <c r="B8805" s="35"/>
      <c r="C8805" s="35"/>
      <c r="D8805" s="46"/>
      <c r="E8805" s="43"/>
    </row>
    <row r="8806" spans="1:5" ht="15">
      <c r="A8806" s="35"/>
      <c r="B8806" s="35"/>
      <c r="C8806" s="35"/>
      <c r="D8806" s="46"/>
      <c r="E8806" s="43"/>
    </row>
    <row r="8807" spans="1:5" ht="15">
      <c r="A8807" s="35"/>
      <c r="B8807" s="35"/>
      <c r="C8807" s="35"/>
      <c r="D8807" s="46"/>
      <c r="E8807" s="43"/>
    </row>
    <row r="8808" spans="1:5" ht="15">
      <c r="A8808" s="35"/>
      <c r="B8808" s="35"/>
      <c r="C8808" s="35"/>
      <c r="D8808" s="46"/>
      <c r="E8808" s="43"/>
    </row>
    <row r="8809" spans="1:5" ht="15">
      <c r="A8809" s="35"/>
      <c r="B8809" s="35"/>
      <c r="C8809" s="35"/>
      <c r="D8809" s="46"/>
      <c r="E8809" s="43"/>
    </row>
    <row r="8810" spans="1:5" ht="15">
      <c r="A8810" s="35"/>
      <c r="B8810" s="35"/>
      <c r="C8810" s="35"/>
      <c r="D8810" s="46"/>
      <c r="E8810" s="43"/>
    </row>
    <row r="8811" spans="1:5" ht="15">
      <c r="A8811" s="35"/>
      <c r="B8811" s="35"/>
      <c r="C8811" s="35"/>
      <c r="D8811" s="46"/>
      <c r="E8811" s="43"/>
    </row>
    <row r="8812" spans="1:5" ht="15">
      <c r="A8812" s="35"/>
      <c r="B8812" s="35"/>
      <c r="C8812" s="35"/>
      <c r="D8812" s="46"/>
      <c r="E8812" s="43"/>
    </row>
    <row r="8813" spans="1:5" ht="15">
      <c r="A8813" s="35"/>
      <c r="B8813" s="35"/>
      <c r="C8813" s="35"/>
      <c r="D8813" s="46"/>
      <c r="E8813" s="43"/>
    </row>
    <row r="8814" spans="1:5" ht="15">
      <c r="A8814" s="35"/>
      <c r="B8814" s="35"/>
      <c r="C8814" s="35"/>
      <c r="D8814" s="46"/>
      <c r="E8814" s="43"/>
    </row>
    <row r="8815" spans="1:5" ht="15">
      <c r="A8815" s="35"/>
      <c r="B8815" s="35"/>
      <c r="C8815" s="35"/>
      <c r="D8815" s="46"/>
      <c r="E8815" s="43"/>
    </row>
    <row r="8816" spans="1:5" ht="15">
      <c r="A8816" s="35"/>
      <c r="B8816" s="35"/>
      <c r="C8816" s="35"/>
      <c r="D8816" s="46"/>
      <c r="E8816" s="43"/>
    </row>
    <row r="8817" spans="1:5" ht="15">
      <c r="A8817" s="35"/>
      <c r="B8817" s="35"/>
      <c r="C8817" s="35"/>
      <c r="D8817" s="46"/>
      <c r="E8817" s="43"/>
    </row>
    <row r="8818" spans="1:5" ht="15">
      <c r="A8818" s="35"/>
      <c r="B8818" s="35"/>
      <c r="C8818" s="35"/>
      <c r="D8818" s="46"/>
      <c r="E8818" s="43"/>
    </row>
    <row r="8819" spans="1:5" ht="15">
      <c r="A8819" s="35"/>
      <c r="B8819" s="35"/>
      <c r="C8819" s="35"/>
      <c r="D8819" s="46"/>
      <c r="E8819" s="43"/>
    </row>
    <row r="8820" spans="1:5" ht="15">
      <c r="A8820" s="35"/>
      <c r="B8820" s="35"/>
      <c r="C8820" s="35"/>
      <c r="D8820" s="46"/>
      <c r="E8820" s="43"/>
    </row>
    <row r="8821" spans="1:5" ht="15">
      <c r="A8821" s="35"/>
      <c r="B8821" s="35"/>
      <c r="C8821" s="35"/>
      <c r="D8821" s="46"/>
      <c r="E8821" s="43"/>
    </row>
    <row r="8822" spans="1:5" ht="15">
      <c r="A8822" s="35"/>
      <c r="B8822" s="35"/>
      <c r="C8822" s="35"/>
      <c r="D8822" s="46"/>
      <c r="E8822" s="43"/>
    </row>
    <row r="8823" spans="1:5" ht="15">
      <c r="A8823" s="35"/>
      <c r="B8823" s="35"/>
      <c r="C8823" s="35"/>
      <c r="D8823" s="46"/>
      <c r="E8823" s="43"/>
    </row>
    <row r="8824" spans="1:5" ht="15">
      <c r="A8824" s="35"/>
      <c r="B8824" s="35"/>
      <c r="C8824" s="35"/>
      <c r="D8824" s="46"/>
      <c r="E8824" s="43"/>
    </row>
    <row r="8825" spans="1:5" ht="15">
      <c r="A8825" s="35"/>
      <c r="B8825" s="35"/>
      <c r="C8825" s="35"/>
      <c r="D8825" s="46"/>
      <c r="E8825" s="43"/>
    </row>
    <row r="8826" spans="1:5" ht="15">
      <c r="A8826" s="35"/>
      <c r="B8826" s="35"/>
      <c r="C8826" s="35"/>
      <c r="D8826" s="46"/>
      <c r="E8826" s="43"/>
    </row>
    <row r="8827" spans="1:5" ht="15">
      <c r="A8827" s="35"/>
      <c r="B8827" s="35"/>
      <c r="C8827" s="35"/>
      <c r="D8827" s="46"/>
      <c r="E8827" s="43"/>
    </row>
    <row r="8828" spans="1:5" ht="15">
      <c r="A8828" s="35"/>
      <c r="B8828" s="35"/>
      <c r="C8828" s="35"/>
      <c r="D8828" s="46"/>
      <c r="E8828" s="43"/>
    </row>
    <row r="8829" spans="1:5" ht="15">
      <c r="A8829" s="35"/>
      <c r="B8829" s="35"/>
      <c r="C8829" s="35"/>
      <c r="D8829" s="46"/>
      <c r="E8829" s="43"/>
    </row>
    <row r="8830" spans="1:5" ht="15">
      <c r="A8830" s="35"/>
      <c r="B8830" s="35"/>
      <c r="C8830" s="35"/>
      <c r="D8830" s="46"/>
      <c r="E8830" s="43"/>
    </row>
    <row r="8831" spans="1:5" ht="15">
      <c r="A8831" s="35"/>
      <c r="B8831" s="35"/>
      <c r="C8831" s="35"/>
      <c r="D8831" s="46"/>
      <c r="E8831" s="43"/>
    </row>
    <row r="8832" spans="1:5" ht="15">
      <c r="A8832" s="35"/>
      <c r="B8832" s="35"/>
      <c r="C8832" s="35"/>
      <c r="D8832" s="46"/>
      <c r="E8832" s="43"/>
    </row>
    <row r="8833" spans="1:5" ht="15">
      <c r="A8833" s="35"/>
      <c r="B8833" s="35"/>
      <c r="C8833" s="35"/>
      <c r="D8833" s="46"/>
      <c r="E8833" s="43"/>
    </row>
    <row r="8834" spans="1:5" ht="15">
      <c r="A8834" s="35"/>
      <c r="B8834" s="35"/>
      <c r="C8834" s="35"/>
      <c r="D8834" s="46"/>
      <c r="E8834" s="43"/>
    </row>
    <row r="8835" spans="1:5" ht="15">
      <c r="A8835" s="35"/>
      <c r="B8835" s="35"/>
      <c r="C8835" s="35"/>
      <c r="D8835" s="46"/>
      <c r="E8835" s="43"/>
    </row>
    <row r="8836" spans="1:5" ht="15">
      <c r="A8836" s="35"/>
      <c r="B8836" s="35"/>
      <c r="C8836" s="35"/>
      <c r="D8836" s="46"/>
      <c r="E8836" s="43"/>
    </row>
    <row r="8837" spans="1:5" ht="15">
      <c r="A8837" s="35"/>
      <c r="B8837" s="35"/>
      <c r="C8837" s="35"/>
      <c r="D8837" s="46"/>
      <c r="E8837" s="43"/>
    </row>
    <row r="8838" spans="1:5" ht="15">
      <c r="A8838" s="35"/>
      <c r="B8838" s="35"/>
      <c r="C8838" s="35"/>
      <c r="D8838" s="46"/>
      <c r="E8838" s="43"/>
    </row>
    <row r="8839" spans="1:5" ht="15">
      <c r="A8839" s="35"/>
      <c r="B8839" s="35"/>
      <c r="C8839" s="35"/>
      <c r="D8839" s="46"/>
      <c r="E8839" s="43"/>
    </row>
    <row r="8840" spans="1:5" ht="15">
      <c r="A8840" s="35"/>
      <c r="B8840" s="35"/>
      <c r="C8840" s="35"/>
      <c r="D8840" s="46"/>
      <c r="E8840" s="43"/>
    </row>
    <row r="8841" spans="1:5" ht="15">
      <c r="A8841" s="35"/>
      <c r="B8841" s="35"/>
      <c r="C8841" s="35"/>
      <c r="D8841" s="46"/>
      <c r="E8841" s="43"/>
    </row>
    <row r="8842" spans="1:5" ht="15">
      <c r="A8842" s="35"/>
      <c r="B8842" s="35"/>
      <c r="C8842" s="35"/>
      <c r="D8842" s="46"/>
      <c r="E8842" s="43"/>
    </row>
    <row r="8843" spans="1:5" ht="15">
      <c r="A8843" s="35"/>
      <c r="B8843" s="35"/>
      <c r="C8843" s="35"/>
      <c r="D8843" s="46"/>
      <c r="E8843" s="43"/>
    </row>
    <row r="8844" spans="1:5" ht="15">
      <c r="A8844" s="35"/>
      <c r="B8844" s="35"/>
      <c r="C8844" s="35"/>
      <c r="D8844" s="46"/>
      <c r="E8844" s="43"/>
    </row>
    <row r="8845" spans="1:5" ht="15">
      <c r="A8845" s="35"/>
      <c r="B8845" s="35"/>
      <c r="C8845" s="35"/>
      <c r="D8845" s="46"/>
      <c r="E8845" s="43"/>
    </row>
    <row r="8846" spans="1:5" ht="15">
      <c r="A8846" s="35"/>
      <c r="B8846" s="35"/>
      <c r="C8846" s="35"/>
      <c r="D8846" s="46"/>
      <c r="E8846" s="43"/>
    </row>
    <row r="8847" spans="1:5" ht="15">
      <c r="A8847" s="35"/>
      <c r="B8847" s="35"/>
      <c r="C8847" s="35"/>
      <c r="D8847" s="46"/>
      <c r="E8847" s="43"/>
    </row>
    <row r="8848" spans="1:5" ht="15">
      <c r="A8848" s="35"/>
      <c r="B8848" s="35"/>
      <c r="C8848" s="35"/>
      <c r="D8848" s="46"/>
      <c r="E8848" s="43"/>
    </row>
    <row r="8849" spans="1:5" ht="15">
      <c r="A8849" s="35"/>
      <c r="B8849" s="35"/>
      <c r="C8849" s="35"/>
      <c r="D8849" s="46"/>
      <c r="E8849" s="43"/>
    </row>
    <row r="8850" spans="1:5" ht="15">
      <c r="A8850" s="35"/>
      <c r="B8850" s="35"/>
      <c r="C8850" s="35"/>
      <c r="D8850" s="46"/>
      <c r="E8850" s="43"/>
    </row>
    <row r="8851" spans="1:5" ht="15">
      <c r="A8851" s="35"/>
      <c r="B8851" s="35"/>
      <c r="C8851" s="35"/>
      <c r="D8851" s="46"/>
      <c r="E8851" s="43"/>
    </row>
    <row r="8852" spans="1:5" ht="15">
      <c r="A8852" s="35"/>
      <c r="B8852" s="35"/>
      <c r="C8852" s="35"/>
      <c r="D8852" s="46"/>
      <c r="E8852" s="43"/>
    </row>
    <row r="8853" spans="1:5" ht="15">
      <c r="A8853" s="35"/>
      <c r="B8853" s="35"/>
      <c r="C8853" s="35"/>
      <c r="D8853" s="46"/>
      <c r="E8853" s="43"/>
    </row>
    <row r="8854" spans="1:5" ht="15">
      <c r="A8854" s="35"/>
      <c r="B8854" s="35"/>
      <c r="C8854" s="35"/>
      <c r="D8854" s="46"/>
      <c r="E8854" s="43"/>
    </row>
    <row r="8855" spans="1:5" ht="15">
      <c r="A8855" s="35"/>
      <c r="B8855" s="35"/>
      <c r="C8855" s="35"/>
      <c r="D8855" s="46"/>
      <c r="E8855" s="43"/>
    </row>
    <row r="8856" spans="1:5" ht="15">
      <c r="A8856" s="35"/>
      <c r="B8856" s="35"/>
      <c r="C8856" s="35"/>
      <c r="D8856" s="46"/>
      <c r="E8856" s="43"/>
    </row>
    <row r="8857" spans="1:5" ht="15">
      <c r="A8857" s="35"/>
      <c r="B8857" s="35"/>
      <c r="C8857" s="35"/>
      <c r="D8857" s="46"/>
      <c r="E8857" s="43"/>
    </row>
    <row r="8858" spans="1:5" ht="15">
      <c r="A8858" s="35"/>
      <c r="B8858" s="35"/>
      <c r="C8858" s="35"/>
      <c r="D8858" s="46"/>
      <c r="E8858" s="43"/>
    </row>
    <row r="8859" spans="1:5" ht="15">
      <c r="A8859" s="35"/>
      <c r="B8859" s="35"/>
      <c r="C8859" s="35"/>
      <c r="D8859" s="46"/>
      <c r="E8859" s="43"/>
    </row>
    <row r="8860" spans="1:5" ht="15">
      <c r="A8860" s="35"/>
      <c r="B8860" s="35"/>
      <c r="C8860" s="35"/>
      <c r="D8860" s="46"/>
      <c r="E8860" s="43"/>
    </row>
    <row r="8861" spans="1:5" ht="15">
      <c r="A8861" s="35"/>
      <c r="B8861" s="35"/>
      <c r="C8861" s="35"/>
      <c r="D8861" s="46"/>
      <c r="E8861" s="43"/>
    </row>
    <row r="8862" spans="1:5" ht="15">
      <c r="A8862" s="35"/>
      <c r="B8862" s="35"/>
      <c r="C8862" s="35"/>
      <c r="D8862" s="46"/>
      <c r="E8862" s="43"/>
    </row>
    <row r="8863" spans="1:5" ht="15">
      <c r="A8863" s="35"/>
      <c r="B8863" s="35"/>
      <c r="C8863" s="35"/>
      <c r="D8863" s="46"/>
      <c r="E8863" s="43"/>
    </row>
    <row r="8864" spans="1:5" ht="15">
      <c r="A8864" s="35"/>
      <c r="B8864" s="35"/>
      <c r="C8864" s="35"/>
      <c r="D8864" s="46"/>
      <c r="E8864" s="43"/>
    </row>
    <row r="8865" spans="1:5" ht="15">
      <c r="A8865" s="35"/>
      <c r="B8865" s="35"/>
      <c r="C8865" s="35"/>
      <c r="D8865" s="46"/>
      <c r="E8865" s="43"/>
    </row>
    <row r="8866" spans="1:5" ht="15">
      <c r="A8866" s="35"/>
      <c r="B8866" s="35"/>
      <c r="C8866" s="35"/>
      <c r="D8866" s="46"/>
      <c r="E8866" s="43"/>
    </row>
    <row r="8867" spans="1:5" ht="15">
      <c r="A8867" s="35"/>
      <c r="B8867" s="35"/>
      <c r="C8867" s="35"/>
      <c r="D8867" s="46"/>
      <c r="E8867" s="43"/>
    </row>
    <row r="8868" spans="1:5" ht="15">
      <c r="A8868" s="35"/>
      <c r="B8868" s="35"/>
      <c r="C8868" s="35"/>
      <c r="D8868" s="46"/>
      <c r="E8868" s="43"/>
    </row>
    <row r="8869" spans="1:5" ht="15">
      <c r="A8869" s="35"/>
      <c r="B8869" s="35"/>
      <c r="C8869" s="35"/>
      <c r="D8869" s="46"/>
      <c r="E8869" s="43"/>
    </row>
    <row r="8870" spans="1:5" ht="15">
      <c r="A8870" s="35"/>
      <c r="B8870" s="35"/>
      <c r="C8870" s="35"/>
      <c r="D8870" s="46"/>
      <c r="E8870" s="43"/>
    </row>
    <row r="8871" spans="1:5" ht="15">
      <c r="A8871" s="35"/>
      <c r="B8871" s="35"/>
      <c r="C8871" s="35"/>
      <c r="D8871" s="46"/>
      <c r="E8871" s="43"/>
    </row>
    <row r="8872" spans="1:5" ht="15">
      <c r="A8872" s="35"/>
      <c r="B8872" s="35"/>
      <c r="C8872" s="35"/>
      <c r="D8872" s="46"/>
      <c r="E8872" s="43"/>
    </row>
    <row r="8873" spans="1:5" ht="15">
      <c r="A8873" s="35"/>
      <c r="B8873" s="35"/>
      <c r="C8873" s="35"/>
      <c r="D8873" s="46"/>
      <c r="E8873" s="43"/>
    </row>
    <row r="8874" spans="1:5" ht="15">
      <c r="A8874" s="35"/>
      <c r="B8874" s="35"/>
      <c r="C8874" s="35"/>
      <c r="D8874" s="46"/>
      <c r="E8874" s="43"/>
    </row>
    <row r="8875" spans="1:5" ht="15">
      <c r="A8875" s="35"/>
      <c r="B8875" s="35"/>
      <c r="C8875" s="35"/>
      <c r="D8875" s="46"/>
      <c r="E8875" s="43"/>
    </row>
    <row r="8876" spans="1:5" ht="15">
      <c r="A8876" s="35"/>
      <c r="B8876" s="35"/>
      <c r="C8876" s="35"/>
      <c r="D8876" s="46"/>
      <c r="E8876" s="43"/>
    </row>
    <row r="8877" spans="1:5" ht="15">
      <c r="A8877" s="35"/>
      <c r="B8877" s="35"/>
      <c r="C8877" s="35"/>
      <c r="D8877" s="46"/>
      <c r="E8877" s="43"/>
    </row>
    <row r="8878" spans="1:5" ht="15">
      <c r="A8878" s="35"/>
      <c r="B8878" s="35"/>
      <c r="C8878" s="35"/>
      <c r="D8878" s="46"/>
      <c r="E8878" s="43"/>
    </row>
    <row r="8879" spans="1:5" ht="15">
      <c r="A8879" s="35"/>
      <c r="B8879" s="35"/>
      <c r="C8879" s="35"/>
      <c r="D8879" s="46"/>
      <c r="E8879" s="43"/>
    </row>
    <row r="8880" spans="1:5" ht="15">
      <c r="A8880" s="35"/>
      <c r="B8880" s="35"/>
      <c r="C8880" s="35"/>
      <c r="D8880" s="46"/>
      <c r="E8880" s="43"/>
    </row>
    <row r="8881" spans="1:5" ht="15">
      <c r="A8881" s="35"/>
      <c r="B8881" s="35"/>
      <c r="C8881" s="35"/>
      <c r="D8881" s="46"/>
      <c r="E8881" s="43"/>
    </row>
    <row r="8882" spans="1:5" ht="15">
      <c r="A8882" s="35"/>
      <c r="B8882" s="35"/>
      <c r="C8882" s="35"/>
      <c r="D8882" s="46"/>
      <c r="E8882" s="43"/>
    </row>
    <row r="8883" spans="1:5" ht="15">
      <c r="A8883" s="35"/>
      <c r="B8883" s="35"/>
      <c r="C8883" s="35"/>
      <c r="D8883" s="46"/>
      <c r="E8883" s="43"/>
    </row>
    <row r="8884" spans="1:5" ht="15">
      <c r="A8884" s="35"/>
      <c r="B8884" s="35"/>
      <c r="C8884" s="35"/>
      <c r="D8884" s="46"/>
      <c r="E8884" s="43"/>
    </row>
    <row r="8885" spans="1:5" ht="15">
      <c r="A8885" s="35"/>
      <c r="B8885" s="35"/>
      <c r="C8885" s="35"/>
      <c r="D8885" s="46"/>
      <c r="E8885" s="43"/>
    </row>
    <row r="8886" spans="1:5" ht="15">
      <c r="A8886" s="35"/>
      <c r="B8886" s="35"/>
      <c r="C8886" s="35"/>
      <c r="D8886" s="46"/>
      <c r="E8886" s="43"/>
    </row>
    <row r="8887" spans="1:5" ht="15">
      <c r="A8887" s="35"/>
      <c r="B8887" s="35"/>
      <c r="C8887" s="35"/>
      <c r="D8887" s="46"/>
      <c r="E8887" s="43"/>
    </row>
    <row r="8888" spans="1:5" ht="15">
      <c r="A8888" s="35"/>
      <c r="B8888" s="35"/>
      <c r="C8888" s="35"/>
      <c r="D8888" s="46"/>
      <c r="E8888" s="43"/>
    </row>
    <row r="8889" spans="1:5" ht="15">
      <c r="A8889" s="35"/>
      <c r="B8889" s="35"/>
      <c r="C8889" s="35"/>
      <c r="D8889" s="46"/>
      <c r="E8889" s="43"/>
    </row>
    <row r="8890" spans="1:5" ht="15">
      <c r="A8890" s="35"/>
      <c r="B8890" s="35"/>
      <c r="C8890" s="35"/>
      <c r="D8890" s="46"/>
      <c r="E8890" s="43"/>
    </row>
    <row r="8891" spans="1:5" ht="15">
      <c r="A8891" s="35"/>
      <c r="B8891" s="35"/>
      <c r="C8891" s="35"/>
      <c r="D8891" s="46"/>
      <c r="E8891" s="43"/>
    </row>
    <row r="8892" spans="1:5" ht="15">
      <c r="A8892" s="35"/>
      <c r="B8892" s="35"/>
      <c r="C8892" s="35"/>
      <c r="D8892" s="46"/>
      <c r="E8892" s="43"/>
    </row>
    <row r="8893" spans="1:5" ht="15">
      <c r="A8893" s="35"/>
      <c r="B8893" s="35"/>
      <c r="C8893" s="35"/>
      <c r="D8893" s="46"/>
      <c r="E8893" s="43"/>
    </row>
    <row r="8894" spans="1:5" ht="15">
      <c r="A8894" s="35"/>
      <c r="B8894" s="35"/>
      <c r="C8894" s="35"/>
      <c r="D8894" s="46"/>
      <c r="E8894" s="43"/>
    </row>
    <row r="8895" spans="1:5" ht="15">
      <c r="A8895" s="35"/>
      <c r="B8895" s="35"/>
      <c r="C8895" s="35"/>
      <c r="D8895" s="46"/>
      <c r="E8895" s="43"/>
    </row>
    <row r="8896" spans="1:5" ht="15">
      <c r="A8896" s="35"/>
      <c r="B8896" s="35"/>
      <c r="C8896" s="35"/>
      <c r="D8896" s="46"/>
      <c r="E8896" s="43"/>
    </row>
    <row r="8897" spans="1:5" ht="15">
      <c r="A8897" s="35"/>
      <c r="B8897" s="35"/>
      <c r="C8897" s="35"/>
      <c r="D8897" s="46"/>
      <c r="E8897" s="43"/>
    </row>
    <row r="8898" spans="1:5" ht="15">
      <c r="A8898" s="35"/>
      <c r="B8898" s="35"/>
      <c r="C8898" s="35"/>
      <c r="D8898" s="46"/>
      <c r="E8898" s="43"/>
    </row>
    <row r="8899" spans="1:5" ht="15">
      <c r="A8899" s="35"/>
      <c r="B8899" s="35"/>
      <c r="C8899" s="35"/>
      <c r="D8899" s="46"/>
      <c r="E8899" s="43"/>
    </row>
    <row r="8900" spans="1:5" ht="15">
      <c r="A8900" s="35"/>
      <c r="B8900" s="35"/>
      <c r="C8900" s="35"/>
      <c r="D8900" s="46"/>
      <c r="E8900" s="43"/>
    </row>
    <row r="8901" spans="1:5" ht="15">
      <c r="A8901" s="35"/>
      <c r="B8901" s="35"/>
      <c r="C8901" s="35"/>
      <c r="D8901" s="46"/>
      <c r="E8901" s="43"/>
    </row>
    <row r="8902" spans="1:5" ht="15">
      <c r="A8902" s="35"/>
      <c r="B8902" s="35"/>
      <c r="C8902" s="35"/>
      <c r="D8902" s="46"/>
      <c r="E8902" s="43"/>
    </row>
    <row r="8903" spans="1:5" ht="15">
      <c r="A8903" s="35"/>
      <c r="B8903" s="35"/>
      <c r="C8903" s="35"/>
      <c r="D8903" s="46"/>
      <c r="E8903" s="43"/>
    </row>
    <row r="8904" spans="1:5" ht="15">
      <c r="A8904" s="35"/>
      <c r="B8904" s="35"/>
      <c r="C8904" s="35"/>
      <c r="D8904" s="46"/>
      <c r="E8904" s="43"/>
    </row>
    <row r="8905" spans="1:5" ht="15">
      <c r="A8905" s="35"/>
      <c r="B8905" s="35"/>
      <c r="C8905" s="35"/>
      <c r="D8905" s="46"/>
      <c r="E8905" s="43"/>
    </row>
    <row r="8906" spans="1:5" ht="15">
      <c r="A8906" s="35"/>
      <c r="B8906" s="35"/>
      <c r="C8906" s="35"/>
      <c r="D8906" s="46"/>
      <c r="E8906" s="43"/>
    </row>
    <row r="8907" spans="1:5" ht="15">
      <c r="A8907" s="35"/>
      <c r="B8907" s="35"/>
      <c r="C8907" s="35"/>
      <c r="D8907" s="46"/>
      <c r="E8907" s="43"/>
    </row>
    <row r="8908" spans="1:5" ht="15">
      <c r="A8908" s="35"/>
      <c r="B8908" s="35"/>
      <c r="C8908" s="35"/>
      <c r="D8908" s="46"/>
      <c r="E8908" s="43"/>
    </row>
    <row r="8909" spans="1:5" ht="15">
      <c r="A8909" s="35"/>
      <c r="B8909" s="35"/>
      <c r="C8909" s="35"/>
      <c r="D8909" s="46"/>
      <c r="E8909" s="43"/>
    </row>
    <row r="8910" spans="1:5" ht="15">
      <c r="A8910" s="35"/>
      <c r="B8910" s="35"/>
      <c r="C8910" s="35"/>
      <c r="D8910" s="46"/>
      <c r="E8910" s="43"/>
    </row>
    <row r="8911" spans="1:5" ht="15">
      <c r="A8911" s="35"/>
      <c r="B8911" s="35"/>
      <c r="C8911" s="35"/>
      <c r="D8911" s="46"/>
      <c r="E8911" s="43"/>
    </row>
    <row r="8912" spans="1:5" ht="15">
      <c r="A8912" s="35"/>
      <c r="B8912" s="35"/>
      <c r="C8912" s="35"/>
      <c r="D8912" s="46"/>
      <c r="E8912" s="43"/>
    </row>
    <row r="8913" spans="1:5" ht="15">
      <c r="A8913" s="35"/>
      <c r="B8913" s="35"/>
      <c r="C8913" s="35"/>
      <c r="D8913" s="46"/>
      <c r="E8913" s="43"/>
    </row>
    <row r="8914" spans="1:5" ht="15">
      <c r="A8914" s="35"/>
      <c r="B8914" s="35"/>
      <c r="C8914" s="35"/>
      <c r="D8914" s="46"/>
      <c r="E8914" s="43"/>
    </row>
    <row r="8915" spans="1:5" ht="15">
      <c r="A8915" s="35"/>
      <c r="B8915" s="35"/>
      <c r="C8915" s="35"/>
      <c r="D8915" s="46"/>
      <c r="E8915" s="43"/>
    </row>
    <row r="8916" spans="1:5" ht="15">
      <c r="A8916" s="35"/>
      <c r="B8916" s="35"/>
      <c r="C8916" s="35"/>
      <c r="D8916" s="46"/>
      <c r="E8916" s="43"/>
    </row>
    <row r="8917" spans="1:5" ht="15">
      <c r="A8917" s="35"/>
      <c r="B8917" s="35"/>
      <c r="C8917" s="35"/>
      <c r="D8917" s="46"/>
      <c r="E8917" s="43"/>
    </row>
    <row r="8918" spans="1:5" ht="15">
      <c r="A8918" s="35"/>
      <c r="B8918" s="35"/>
      <c r="C8918" s="35"/>
      <c r="D8918" s="46"/>
      <c r="E8918" s="43"/>
    </row>
    <row r="8919" spans="1:5" ht="15">
      <c r="A8919" s="35"/>
      <c r="B8919" s="35"/>
      <c r="C8919" s="35"/>
      <c r="D8919" s="46"/>
      <c r="E8919" s="43"/>
    </row>
    <row r="8920" spans="1:5" ht="15">
      <c r="A8920" s="35"/>
      <c r="B8920" s="35"/>
      <c r="C8920" s="35"/>
      <c r="D8920" s="46"/>
      <c r="E8920" s="43"/>
    </row>
    <row r="8921" spans="1:5" ht="15">
      <c r="A8921" s="35"/>
      <c r="B8921" s="35"/>
      <c r="C8921" s="35"/>
      <c r="D8921" s="46"/>
      <c r="E8921" s="43"/>
    </row>
    <row r="8922" spans="1:5" ht="15">
      <c r="A8922" s="35"/>
      <c r="B8922" s="35"/>
      <c r="C8922" s="35"/>
      <c r="D8922" s="46"/>
      <c r="E8922" s="43"/>
    </row>
    <row r="8923" spans="1:5" ht="15">
      <c r="A8923" s="35"/>
      <c r="B8923" s="35"/>
      <c r="C8923" s="35"/>
      <c r="D8923" s="46"/>
      <c r="E8923" s="43"/>
    </row>
    <row r="8924" spans="1:5" ht="15">
      <c r="A8924" s="35"/>
      <c r="B8924" s="35"/>
      <c r="C8924" s="35"/>
      <c r="D8924" s="46"/>
      <c r="E8924" s="43"/>
    </row>
    <row r="8925" spans="1:5" ht="15">
      <c r="A8925" s="35"/>
      <c r="B8925" s="35"/>
      <c r="C8925" s="35"/>
      <c r="D8925" s="46"/>
      <c r="E8925" s="43"/>
    </row>
    <row r="8926" spans="1:5" ht="15">
      <c r="A8926" s="35"/>
      <c r="B8926" s="35"/>
      <c r="C8926" s="35"/>
      <c r="D8926" s="46"/>
      <c r="E8926" s="43"/>
    </row>
    <row r="8927" spans="1:5" ht="15">
      <c r="A8927" s="35"/>
      <c r="B8927" s="35"/>
      <c r="C8927" s="35"/>
      <c r="D8927" s="46"/>
      <c r="E8927" s="43"/>
    </row>
    <row r="8928" spans="1:5" ht="15">
      <c r="A8928" s="35"/>
      <c r="B8928" s="35"/>
      <c r="C8928" s="35"/>
      <c r="D8928" s="46"/>
      <c r="E8928" s="43"/>
    </row>
    <row r="8929" spans="1:5" ht="15">
      <c r="A8929" s="35"/>
      <c r="B8929" s="35"/>
      <c r="C8929" s="35"/>
      <c r="D8929" s="46"/>
      <c r="E8929" s="43"/>
    </row>
    <row r="8930" spans="1:5" ht="15">
      <c r="A8930" s="35"/>
      <c r="B8930" s="35"/>
      <c r="C8930" s="35"/>
      <c r="D8930" s="46"/>
      <c r="E8930" s="43"/>
    </row>
    <row r="8931" spans="1:5" ht="15">
      <c r="A8931" s="35"/>
      <c r="B8931" s="35"/>
      <c r="C8931" s="35"/>
      <c r="D8931" s="46"/>
      <c r="E8931" s="43"/>
    </row>
    <row r="8932" spans="1:5" ht="15">
      <c r="A8932" s="35"/>
      <c r="B8932" s="35"/>
      <c r="C8932" s="35"/>
      <c r="D8932" s="46"/>
      <c r="E8932" s="43"/>
    </row>
    <row r="8933" spans="1:5" ht="15">
      <c r="A8933" s="35"/>
      <c r="B8933" s="35"/>
      <c r="C8933" s="35"/>
      <c r="D8933" s="46"/>
      <c r="E8933" s="43"/>
    </row>
    <row r="8934" spans="1:5" ht="15">
      <c r="A8934" s="35"/>
      <c r="B8934" s="35"/>
      <c r="C8934" s="35"/>
      <c r="D8934" s="46"/>
      <c r="E8934" s="43"/>
    </row>
    <row r="8935" spans="1:5" ht="15">
      <c r="A8935" s="35"/>
      <c r="B8935" s="35"/>
      <c r="C8935" s="35"/>
      <c r="D8935" s="46"/>
      <c r="E8935" s="43"/>
    </row>
    <row r="8936" spans="1:5" ht="15">
      <c r="A8936" s="35"/>
      <c r="B8936" s="35"/>
      <c r="C8936" s="35"/>
      <c r="D8936" s="46"/>
      <c r="E8936" s="43"/>
    </row>
    <row r="8937" spans="1:5" ht="15">
      <c r="A8937" s="35"/>
      <c r="B8937" s="35"/>
      <c r="C8937" s="35"/>
      <c r="D8937" s="46"/>
      <c r="E8937" s="43"/>
    </row>
    <row r="8938" spans="1:5" ht="15">
      <c r="A8938" s="35"/>
      <c r="B8938" s="35"/>
      <c r="C8938" s="35"/>
      <c r="D8938" s="46"/>
      <c r="E8938" s="43"/>
    </row>
    <row r="8939" spans="1:5" ht="15">
      <c r="A8939" s="35"/>
      <c r="B8939" s="35"/>
      <c r="C8939" s="35"/>
      <c r="D8939" s="46"/>
      <c r="E8939" s="43"/>
    </row>
    <row r="8940" spans="1:5" ht="15">
      <c r="A8940" s="35"/>
      <c r="B8940" s="35"/>
      <c r="C8940" s="35"/>
      <c r="D8940" s="46"/>
      <c r="E8940" s="43"/>
    </row>
    <row r="8941" spans="1:5" ht="15">
      <c r="A8941" s="35"/>
      <c r="B8941" s="35"/>
      <c r="C8941" s="35"/>
      <c r="D8941" s="46"/>
      <c r="E8941" s="43"/>
    </row>
    <row r="8942" spans="1:5" ht="15">
      <c r="A8942" s="35"/>
      <c r="B8942" s="35"/>
      <c r="C8942" s="35"/>
      <c r="D8942" s="46"/>
      <c r="E8942" s="43"/>
    </row>
    <row r="8943" spans="1:5" ht="15">
      <c r="A8943" s="35"/>
      <c r="B8943" s="35"/>
      <c r="C8943" s="35"/>
      <c r="D8943" s="46"/>
      <c r="E8943" s="43"/>
    </row>
    <row r="8944" spans="1:5" ht="15">
      <c r="A8944" s="35"/>
      <c r="B8944" s="35"/>
      <c r="C8944" s="35"/>
      <c r="D8944" s="46"/>
      <c r="E8944" s="43"/>
    </row>
    <row r="8945" spans="1:5" ht="15">
      <c r="A8945" s="35"/>
      <c r="B8945" s="35"/>
      <c r="C8945" s="35"/>
      <c r="D8945" s="46"/>
      <c r="E8945" s="43"/>
    </row>
    <row r="8946" spans="1:5" ht="15">
      <c r="A8946" s="35"/>
      <c r="B8946" s="35"/>
      <c r="C8946" s="35"/>
      <c r="D8946" s="46"/>
      <c r="E8946" s="43"/>
    </row>
    <row r="8947" spans="1:5" ht="15">
      <c r="A8947" s="35"/>
      <c r="B8947" s="35"/>
      <c r="C8947" s="35"/>
      <c r="D8947" s="46"/>
      <c r="E8947" s="43"/>
    </row>
    <row r="8948" spans="1:5" ht="15">
      <c r="A8948" s="35"/>
      <c r="B8948" s="35"/>
      <c r="C8948" s="35"/>
      <c r="D8948" s="46"/>
      <c r="E8948" s="43"/>
    </row>
    <row r="8949" spans="1:5" ht="15">
      <c r="A8949" s="35"/>
      <c r="B8949" s="35"/>
      <c r="C8949" s="35"/>
      <c r="D8949" s="46"/>
      <c r="E8949" s="43"/>
    </row>
    <row r="8950" spans="1:5" ht="15">
      <c r="A8950" s="35"/>
      <c r="B8950" s="35"/>
      <c r="C8950" s="35"/>
      <c r="D8950" s="46"/>
      <c r="E8950" s="43"/>
    </row>
    <row r="8951" spans="1:5" ht="15">
      <c r="A8951" s="35"/>
      <c r="B8951" s="35"/>
      <c r="C8951" s="35"/>
      <c r="D8951" s="46"/>
      <c r="E8951" s="43"/>
    </row>
    <row r="8952" spans="1:5" ht="15">
      <c r="A8952" s="35"/>
      <c r="B8952" s="35"/>
      <c r="C8952" s="35"/>
      <c r="D8952" s="46"/>
      <c r="E8952" s="43"/>
    </row>
    <row r="8953" spans="1:5" ht="15">
      <c r="A8953" s="35"/>
      <c r="B8953" s="35"/>
      <c r="C8953" s="35"/>
      <c r="D8953" s="46"/>
      <c r="E8953" s="43"/>
    </row>
    <row r="8954" spans="1:5" ht="15">
      <c r="A8954" s="35"/>
      <c r="B8954" s="35"/>
      <c r="C8954" s="35"/>
      <c r="D8954" s="46"/>
      <c r="E8954" s="43"/>
    </row>
    <row r="8955" spans="1:5" ht="15">
      <c r="A8955" s="35"/>
      <c r="B8955" s="35"/>
      <c r="C8955" s="35"/>
      <c r="D8955" s="46"/>
      <c r="E8955" s="43"/>
    </row>
    <row r="8956" spans="1:5" ht="15">
      <c r="A8956" s="35"/>
      <c r="B8956" s="35"/>
      <c r="C8956" s="35"/>
      <c r="D8956" s="46"/>
      <c r="E8956" s="43"/>
    </row>
    <row r="8957" spans="1:5" ht="15">
      <c r="A8957" s="35"/>
      <c r="B8957" s="35"/>
      <c r="C8957" s="35"/>
      <c r="D8957" s="46"/>
      <c r="E8957" s="43"/>
    </row>
    <row r="8958" spans="1:5" ht="15">
      <c r="A8958" s="35"/>
      <c r="B8958" s="35"/>
      <c r="C8958" s="35"/>
      <c r="D8958" s="46"/>
      <c r="E8958" s="43"/>
    </row>
    <row r="8959" spans="1:5" ht="15">
      <c r="A8959" s="35"/>
      <c r="B8959" s="35"/>
      <c r="C8959" s="35"/>
      <c r="D8959" s="46"/>
      <c r="E8959" s="43"/>
    </row>
    <row r="8960" spans="1:5" ht="15">
      <c r="A8960" s="35"/>
      <c r="B8960" s="35"/>
      <c r="C8960" s="35"/>
      <c r="D8960" s="46"/>
      <c r="E8960" s="43"/>
    </row>
    <row r="8961" spans="1:5" ht="15">
      <c r="A8961" s="35"/>
      <c r="B8961" s="35"/>
      <c r="C8961" s="35"/>
      <c r="D8961" s="46"/>
      <c r="E8961" s="43"/>
    </row>
    <row r="8962" spans="1:5" ht="15">
      <c r="A8962" s="35"/>
      <c r="B8962" s="35"/>
      <c r="C8962" s="35"/>
      <c r="D8962" s="46"/>
      <c r="E8962" s="43"/>
    </row>
    <row r="8963" spans="1:5" ht="15">
      <c r="A8963" s="35"/>
      <c r="B8963" s="35"/>
      <c r="C8963" s="35"/>
      <c r="D8963" s="46"/>
      <c r="E8963" s="43"/>
    </row>
    <row r="8964" spans="1:5" ht="15">
      <c r="A8964" s="35"/>
      <c r="B8964" s="35"/>
      <c r="C8964" s="35"/>
      <c r="D8964" s="46"/>
      <c r="E8964" s="43"/>
    </row>
    <row r="8965" spans="1:5" ht="15">
      <c r="A8965" s="35"/>
      <c r="B8965" s="35"/>
      <c r="C8965" s="35"/>
      <c r="D8965" s="46"/>
      <c r="E8965" s="43"/>
    </row>
    <row r="8966" spans="1:5" ht="15">
      <c r="A8966" s="35"/>
      <c r="B8966" s="35"/>
      <c r="C8966" s="35"/>
      <c r="D8966" s="46"/>
      <c r="E8966" s="43"/>
    </row>
    <row r="8967" spans="1:5" ht="15">
      <c r="A8967" s="35"/>
      <c r="B8967" s="35"/>
      <c r="C8967" s="35"/>
      <c r="D8967" s="46"/>
      <c r="E8967" s="43"/>
    </row>
    <row r="8968" spans="1:5" ht="15">
      <c r="A8968" s="35"/>
      <c r="B8968" s="35"/>
      <c r="C8968" s="35"/>
      <c r="D8968" s="46"/>
      <c r="E8968" s="43"/>
    </row>
    <row r="8969" spans="1:5" ht="15">
      <c r="A8969" s="35"/>
      <c r="B8969" s="35"/>
      <c r="C8969" s="35"/>
      <c r="D8969" s="46"/>
      <c r="E8969" s="43"/>
    </row>
    <row r="8970" spans="1:5" ht="15">
      <c r="A8970" s="35"/>
      <c r="B8970" s="35"/>
      <c r="C8970" s="35"/>
      <c r="D8970" s="46"/>
      <c r="E8970" s="43"/>
    </row>
    <row r="8971" spans="1:5" ht="15">
      <c r="A8971" s="35"/>
      <c r="B8971" s="35"/>
      <c r="C8971" s="35"/>
      <c r="D8971" s="46"/>
      <c r="E8971" s="43"/>
    </row>
    <row r="8972" spans="1:5" ht="15">
      <c r="A8972" s="35"/>
      <c r="B8972" s="35"/>
      <c r="C8972" s="35"/>
      <c r="D8972" s="46"/>
      <c r="E8972" s="43"/>
    </row>
    <row r="8973" spans="1:5" ht="15">
      <c r="A8973" s="35"/>
      <c r="B8973" s="35"/>
      <c r="C8973" s="35"/>
      <c r="D8973" s="46"/>
      <c r="E8973" s="43"/>
    </row>
    <row r="8974" spans="1:5" ht="15">
      <c r="A8974" s="35"/>
      <c r="B8974" s="35"/>
      <c r="C8974" s="35"/>
      <c r="D8974" s="46"/>
      <c r="E8974" s="43"/>
    </row>
    <row r="8975" spans="1:5" ht="15">
      <c r="A8975" s="35"/>
      <c r="B8975" s="35"/>
      <c r="C8975" s="35"/>
      <c r="D8975" s="46"/>
      <c r="E8975" s="43"/>
    </row>
    <row r="8976" spans="1:5" ht="15">
      <c r="A8976" s="35"/>
      <c r="B8976" s="35"/>
      <c r="C8976" s="35"/>
      <c r="D8976" s="46"/>
      <c r="E8976" s="43"/>
    </row>
    <row r="8977" spans="1:5" ht="15">
      <c r="A8977" s="35"/>
      <c r="B8977" s="35"/>
      <c r="C8977" s="35"/>
      <c r="D8977" s="46"/>
      <c r="E8977" s="43"/>
    </row>
    <row r="8978" spans="1:5" ht="15">
      <c r="A8978" s="35"/>
      <c r="B8978" s="35"/>
      <c r="C8978" s="35"/>
      <c r="D8978" s="46"/>
      <c r="E8978" s="43"/>
    </row>
    <row r="8979" spans="1:5" ht="15">
      <c r="A8979" s="35"/>
      <c r="B8979" s="35"/>
      <c r="C8979" s="35"/>
      <c r="D8979" s="46"/>
      <c r="E8979" s="43"/>
    </row>
    <row r="8980" spans="1:5" ht="15">
      <c r="A8980" s="35"/>
      <c r="B8980" s="35"/>
      <c r="C8980" s="35"/>
      <c r="D8980" s="46"/>
      <c r="E8980" s="43"/>
    </row>
    <row r="8981" spans="1:5" ht="15">
      <c r="A8981" s="35"/>
      <c r="B8981" s="35"/>
      <c r="C8981" s="35"/>
      <c r="D8981" s="46"/>
      <c r="E8981" s="43"/>
    </row>
    <row r="8982" spans="1:5" ht="15">
      <c r="A8982" s="35"/>
      <c r="B8982" s="35"/>
      <c r="C8982" s="35"/>
      <c r="D8982" s="46"/>
      <c r="E8982" s="43"/>
    </row>
    <row r="8983" spans="1:5" ht="15">
      <c r="A8983" s="35"/>
      <c r="B8983" s="35"/>
      <c r="C8983" s="35"/>
      <c r="D8983" s="46"/>
      <c r="E8983" s="43"/>
    </row>
    <row r="8984" spans="1:5" ht="15">
      <c r="A8984" s="35"/>
      <c r="B8984" s="35"/>
      <c r="C8984" s="35"/>
      <c r="D8984" s="46"/>
      <c r="E8984" s="43"/>
    </row>
    <row r="8985" spans="1:5" ht="15">
      <c r="A8985" s="35"/>
      <c r="B8985" s="35"/>
      <c r="C8985" s="35"/>
      <c r="D8985" s="46"/>
      <c r="E8985" s="43"/>
    </row>
    <row r="8986" spans="1:5" ht="15">
      <c r="A8986" s="35"/>
      <c r="B8986" s="35"/>
      <c r="C8986" s="35"/>
      <c r="D8986" s="46"/>
      <c r="E8986" s="43"/>
    </row>
    <row r="8987" spans="1:5" ht="15">
      <c r="A8987" s="35"/>
      <c r="B8987" s="35"/>
      <c r="C8987" s="35"/>
      <c r="D8987" s="46"/>
      <c r="E8987" s="43"/>
    </row>
    <row r="8988" spans="1:5" ht="15">
      <c r="A8988" s="35"/>
      <c r="B8988" s="35"/>
      <c r="C8988" s="35"/>
      <c r="D8988" s="46"/>
      <c r="E8988" s="43"/>
    </row>
    <row r="8989" spans="1:5" ht="15">
      <c r="A8989" s="35"/>
      <c r="B8989" s="35"/>
      <c r="C8989" s="35"/>
      <c r="D8989" s="46"/>
      <c r="E8989" s="43"/>
    </row>
    <row r="8990" spans="1:5" ht="15">
      <c r="A8990" s="35"/>
      <c r="B8990" s="35"/>
      <c r="C8990" s="35"/>
      <c r="D8990" s="46"/>
      <c r="E8990" s="43"/>
    </row>
    <row r="8991" spans="1:5" ht="15">
      <c r="A8991" s="35"/>
      <c r="B8991" s="35"/>
      <c r="C8991" s="35"/>
      <c r="D8991" s="46"/>
      <c r="E8991" s="43"/>
    </row>
    <row r="8992" spans="1:5" ht="15">
      <c r="A8992" s="35"/>
      <c r="B8992" s="35"/>
      <c r="C8992" s="35"/>
      <c r="D8992" s="46"/>
      <c r="E8992" s="43"/>
    </row>
    <row r="8993" spans="1:5" ht="15">
      <c r="A8993" s="35"/>
      <c r="B8993" s="35"/>
      <c r="C8993" s="35"/>
      <c r="D8993" s="46"/>
      <c r="E8993" s="43"/>
    </row>
    <row r="8994" spans="1:5" ht="15">
      <c r="A8994" s="35"/>
      <c r="B8994" s="35"/>
      <c r="C8994" s="35"/>
      <c r="D8994" s="46"/>
      <c r="E8994" s="43"/>
    </row>
    <row r="8995" spans="1:5" ht="15">
      <c r="A8995" s="35"/>
      <c r="B8995" s="35"/>
      <c r="C8995" s="35"/>
      <c r="D8995" s="46"/>
      <c r="E8995" s="43"/>
    </row>
    <row r="8996" spans="1:5" ht="15">
      <c r="A8996" s="35"/>
      <c r="B8996" s="35"/>
      <c r="C8996" s="35"/>
      <c r="D8996" s="46"/>
      <c r="E8996" s="43"/>
    </row>
    <row r="8997" spans="1:5" ht="15">
      <c r="A8997" s="35"/>
      <c r="B8997" s="35"/>
      <c r="C8997" s="35"/>
      <c r="D8997" s="46"/>
      <c r="E8997" s="43"/>
    </row>
    <row r="8998" spans="1:5" ht="15">
      <c r="A8998" s="35"/>
      <c r="B8998" s="35"/>
      <c r="C8998" s="35"/>
      <c r="D8998" s="46"/>
      <c r="E8998" s="43"/>
    </row>
    <row r="8999" spans="1:5" ht="15">
      <c r="A8999" s="35"/>
      <c r="B8999" s="35"/>
      <c r="C8999" s="35"/>
      <c r="D8999" s="46"/>
      <c r="E8999" s="43"/>
    </row>
    <row r="9000" spans="1:5" ht="15">
      <c r="A9000" s="35"/>
      <c r="B9000" s="35"/>
      <c r="C9000" s="35"/>
      <c r="D9000" s="46"/>
      <c r="E9000" s="43"/>
    </row>
    <row r="9001" spans="1:5" ht="15">
      <c r="A9001" s="35"/>
      <c r="B9001" s="35"/>
      <c r="C9001" s="35"/>
      <c r="D9001" s="46"/>
      <c r="E9001" s="43"/>
    </row>
    <row r="9002" spans="1:5" ht="15">
      <c r="A9002" s="35"/>
      <c r="B9002" s="35"/>
      <c r="C9002" s="35"/>
      <c r="D9002" s="46"/>
      <c r="E9002" s="43"/>
    </row>
    <row r="9003" spans="1:5" ht="15">
      <c r="A9003" s="35"/>
      <c r="B9003" s="35"/>
      <c r="C9003" s="35"/>
      <c r="D9003" s="46"/>
      <c r="E9003" s="43"/>
    </row>
    <row r="9004" spans="1:5" ht="15">
      <c r="A9004" s="35"/>
      <c r="B9004" s="35"/>
      <c r="C9004" s="35"/>
      <c r="D9004" s="46"/>
      <c r="E9004" s="43"/>
    </row>
    <row r="9005" spans="1:5" ht="15">
      <c r="A9005" s="35"/>
      <c r="B9005" s="35"/>
      <c r="C9005" s="35"/>
      <c r="D9005" s="46"/>
      <c r="E9005" s="43"/>
    </row>
    <row r="9006" spans="1:5" ht="15">
      <c r="A9006" s="35"/>
      <c r="B9006" s="35"/>
      <c r="C9006" s="35"/>
      <c r="D9006" s="46"/>
      <c r="E9006" s="43"/>
    </row>
    <row r="9007" spans="1:5" ht="15">
      <c r="A9007" s="35"/>
      <c r="B9007" s="35"/>
      <c r="C9007" s="35"/>
      <c r="D9007" s="46"/>
      <c r="E9007" s="43"/>
    </row>
    <row r="9008" spans="1:5" ht="15">
      <c r="A9008" s="35"/>
      <c r="B9008" s="35"/>
      <c r="C9008" s="35"/>
      <c r="D9008" s="46"/>
      <c r="E9008" s="43"/>
    </row>
    <row r="9009" spans="1:5" ht="15">
      <c r="A9009" s="35"/>
      <c r="B9009" s="35"/>
      <c r="C9009" s="35"/>
      <c r="D9009" s="46"/>
      <c r="E9009" s="43"/>
    </row>
    <row r="9010" spans="1:5" ht="15">
      <c r="A9010" s="35"/>
      <c r="B9010" s="35"/>
      <c r="C9010" s="35"/>
      <c r="D9010" s="46"/>
      <c r="E9010" s="43"/>
    </row>
    <row r="9011" spans="1:5" ht="15">
      <c r="A9011" s="35"/>
      <c r="B9011" s="35"/>
      <c r="C9011" s="35"/>
      <c r="D9011" s="46"/>
      <c r="E9011" s="43"/>
    </row>
    <row r="9012" spans="1:5" ht="15">
      <c r="A9012" s="35"/>
      <c r="B9012" s="35"/>
      <c r="C9012" s="35"/>
      <c r="D9012" s="46"/>
      <c r="E9012" s="43"/>
    </row>
    <row r="9013" spans="1:5" ht="15">
      <c r="A9013" s="35"/>
      <c r="B9013" s="35"/>
      <c r="C9013" s="35"/>
      <c r="D9013" s="46"/>
      <c r="E9013" s="43"/>
    </row>
    <row r="9014" spans="1:5" ht="15">
      <c r="A9014" s="35"/>
      <c r="B9014" s="35"/>
      <c r="C9014" s="35"/>
      <c r="D9014" s="46"/>
      <c r="E9014" s="43"/>
    </row>
    <row r="9015" spans="1:5" ht="15">
      <c r="A9015" s="35"/>
      <c r="B9015" s="35"/>
      <c r="C9015" s="35"/>
      <c r="D9015" s="46"/>
      <c r="E9015" s="43"/>
    </row>
    <row r="9016" spans="1:5" ht="15">
      <c r="A9016" s="35"/>
      <c r="B9016" s="35"/>
      <c r="C9016" s="35"/>
      <c r="D9016" s="46"/>
      <c r="E9016" s="43"/>
    </row>
    <row r="9017" spans="1:5" ht="15">
      <c r="A9017" s="35"/>
      <c r="B9017" s="35"/>
      <c r="C9017" s="35"/>
      <c r="D9017" s="46"/>
      <c r="E9017" s="43"/>
    </row>
    <row r="9018" spans="1:5" ht="15">
      <c r="A9018" s="35"/>
      <c r="B9018" s="35"/>
      <c r="C9018" s="35"/>
      <c r="D9018" s="46"/>
      <c r="E9018" s="43"/>
    </row>
    <row r="9019" spans="1:5" ht="15">
      <c r="A9019" s="35"/>
      <c r="B9019" s="35"/>
      <c r="C9019" s="35"/>
      <c r="D9019" s="46"/>
      <c r="E9019" s="43"/>
    </row>
    <row r="9020" spans="1:5" ht="15">
      <c r="A9020" s="35"/>
      <c r="B9020" s="35"/>
      <c r="C9020" s="35"/>
      <c r="D9020" s="46"/>
      <c r="E9020" s="43"/>
    </row>
    <row r="9021" spans="1:5" ht="15">
      <c r="A9021" s="35"/>
      <c r="B9021" s="35"/>
      <c r="C9021" s="35"/>
      <c r="D9021" s="46"/>
      <c r="E9021" s="43"/>
    </row>
    <row r="9022" spans="1:5" ht="15">
      <c r="A9022" s="35"/>
      <c r="B9022" s="35"/>
      <c r="C9022" s="35"/>
      <c r="D9022" s="46"/>
      <c r="E9022" s="43"/>
    </row>
    <row r="9023" spans="1:5" ht="15">
      <c r="A9023" s="35"/>
      <c r="B9023" s="35"/>
      <c r="C9023" s="35"/>
      <c r="D9023" s="46"/>
      <c r="E9023" s="43"/>
    </row>
    <row r="9024" spans="1:5" ht="15">
      <c r="A9024" s="35"/>
      <c r="B9024" s="35"/>
      <c r="C9024" s="35"/>
      <c r="D9024" s="46"/>
      <c r="E9024" s="43"/>
    </row>
    <row r="9025" spans="1:5" ht="15">
      <c r="A9025" s="35"/>
      <c r="B9025" s="35"/>
      <c r="C9025" s="35"/>
      <c r="D9025" s="46"/>
      <c r="E9025" s="43"/>
    </row>
    <row r="9026" spans="1:5" ht="15">
      <c r="A9026" s="35"/>
      <c r="B9026" s="35"/>
      <c r="C9026" s="35"/>
      <c r="D9026" s="46"/>
      <c r="E9026" s="43"/>
    </row>
    <row r="9027" spans="1:5" ht="15">
      <c r="A9027" s="35"/>
      <c r="B9027" s="35"/>
      <c r="C9027" s="35"/>
      <c r="D9027" s="46"/>
      <c r="E9027" s="43"/>
    </row>
    <row r="9028" spans="1:5" ht="15">
      <c r="A9028" s="35"/>
      <c r="B9028" s="35"/>
      <c r="C9028" s="35"/>
      <c r="D9028" s="46"/>
      <c r="E9028" s="43"/>
    </row>
    <row r="9029" spans="1:5" ht="15">
      <c r="A9029" s="35"/>
      <c r="B9029" s="35"/>
      <c r="C9029" s="35"/>
      <c r="D9029" s="46"/>
      <c r="E9029" s="43"/>
    </row>
    <row r="9030" spans="1:5" ht="15">
      <c r="A9030" s="35"/>
      <c r="B9030" s="35"/>
      <c r="C9030" s="35"/>
      <c r="D9030" s="46"/>
      <c r="E9030" s="43"/>
    </row>
    <row r="9031" spans="1:5" ht="15">
      <c r="A9031" s="35"/>
      <c r="B9031" s="35"/>
      <c r="C9031" s="35"/>
      <c r="D9031" s="46"/>
      <c r="E9031" s="43"/>
    </row>
    <row r="9032" spans="1:5" ht="15">
      <c r="A9032" s="35"/>
      <c r="B9032" s="35"/>
      <c r="C9032" s="35"/>
      <c r="D9032" s="46"/>
      <c r="E9032" s="43"/>
    </row>
    <row r="9033" spans="1:5" ht="15">
      <c r="A9033" s="35"/>
      <c r="B9033" s="35"/>
      <c r="C9033" s="35"/>
      <c r="D9033" s="46"/>
      <c r="E9033" s="43"/>
    </row>
    <row r="9034" spans="1:5" ht="15">
      <c r="A9034" s="35"/>
      <c r="B9034" s="35"/>
      <c r="C9034" s="35"/>
      <c r="D9034" s="46"/>
      <c r="E9034" s="43"/>
    </row>
    <row r="9035" spans="1:5" ht="15">
      <c r="A9035" s="35"/>
      <c r="B9035" s="35"/>
      <c r="C9035" s="35"/>
      <c r="D9035" s="46"/>
      <c r="E9035" s="43"/>
    </row>
    <row r="9036" spans="1:5" ht="15">
      <c r="A9036" s="35"/>
      <c r="B9036" s="35"/>
      <c r="C9036" s="35"/>
      <c r="D9036" s="46"/>
      <c r="E9036" s="43"/>
    </row>
    <row r="9037" spans="1:5" ht="15">
      <c r="A9037" s="35"/>
      <c r="B9037" s="35"/>
      <c r="C9037" s="35"/>
      <c r="D9037" s="46"/>
      <c r="E9037" s="43"/>
    </row>
    <row r="9038" spans="1:5" ht="15">
      <c r="A9038" s="35"/>
      <c r="B9038" s="35"/>
      <c r="C9038" s="35"/>
      <c r="D9038" s="46"/>
      <c r="E9038" s="43"/>
    </row>
    <row r="9039" spans="1:5" ht="15">
      <c r="A9039" s="35"/>
      <c r="B9039" s="35"/>
      <c r="C9039" s="35"/>
      <c r="D9039" s="46"/>
      <c r="E9039" s="43"/>
    </row>
    <row r="9040" spans="1:5" ht="15">
      <c r="A9040" s="35"/>
      <c r="B9040" s="35"/>
      <c r="C9040" s="35"/>
      <c r="D9040" s="46"/>
      <c r="E9040" s="43"/>
    </row>
    <row r="9041" spans="1:5" ht="15">
      <c r="A9041" s="35"/>
      <c r="B9041" s="35"/>
      <c r="C9041" s="35"/>
      <c r="D9041" s="46"/>
      <c r="E9041" s="43"/>
    </row>
    <row r="9042" spans="1:5" ht="15">
      <c r="A9042" s="35"/>
      <c r="B9042" s="35"/>
      <c r="C9042" s="35"/>
      <c r="D9042" s="46"/>
      <c r="E9042" s="43"/>
    </row>
    <row r="9043" spans="1:5" ht="15">
      <c r="A9043" s="35"/>
      <c r="B9043" s="35"/>
      <c r="C9043" s="35"/>
      <c r="D9043" s="46"/>
      <c r="E9043" s="43"/>
    </row>
    <row r="9044" spans="1:5" ht="15">
      <c r="A9044" s="35"/>
      <c r="B9044" s="35"/>
      <c r="C9044" s="35"/>
      <c r="D9044" s="46"/>
      <c r="E9044" s="43"/>
    </row>
    <row r="9045" spans="1:5" ht="15">
      <c r="A9045" s="35"/>
      <c r="B9045" s="35"/>
      <c r="C9045" s="35"/>
      <c r="D9045" s="46"/>
      <c r="E9045" s="43"/>
    </row>
    <row r="9046" spans="1:5" ht="15">
      <c r="A9046" s="35"/>
      <c r="B9046" s="35"/>
      <c r="C9046" s="35"/>
      <c r="D9046" s="46"/>
      <c r="E9046" s="43"/>
    </row>
    <row r="9047" spans="1:5" ht="15">
      <c r="A9047" s="35"/>
      <c r="B9047" s="35"/>
      <c r="C9047" s="35"/>
      <c r="D9047" s="46"/>
      <c r="E9047" s="43"/>
    </row>
    <row r="9048" spans="1:5" ht="15">
      <c r="A9048" s="35"/>
      <c r="B9048" s="35"/>
      <c r="C9048" s="35"/>
      <c r="D9048" s="46"/>
      <c r="E9048" s="43"/>
    </row>
    <row r="9049" spans="1:5" ht="15">
      <c r="A9049" s="35"/>
      <c r="B9049" s="35"/>
      <c r="C9049" s="35"/>
      <c r="D9049" s="46"/>
      <c r="E9049" s="43"/>
    </row>
    <row r="9050" spans="1:5" ht="15">
      <c r="A9050" s="35"/>
      <c r="B9050" s="35"/>
      <c r="C9050" s="35"/>
      <c r="D9050" s="46"/>
      <c r="E9050" s="43"/>
    </row>
    <row r="9051" spans="1:5" ht="15">
      <c r="A9051" s="35"/>
      <c r="B9051" s="35"/>
      <c r="C9051" s="35"/>
      <c r="D9051" s="46"/>
      <c r="E9051" s="43"/>
    </row>
    <row r="9052" spans="1:5" ht="15">
      <c r="A9052" s="35"/>
      <c r="B9052" s="35"/>
      <c r="C9052" s="35"/>
      <c r="D9052" s="46"/>
      <c r="E9052" s="43"/>
    </row>
    <row r="9053" spans="1:5" ht="15">
      <c r="A9053" s="35"/>
      <c r="B9053" s="35"/>
      <c r="C9053" s="35"/>
      <c r="D9053" s="46"/>
      <c r="E9053" s="43"/>
    </row>
    <row r="9054" spans="1:5" ht="15">
      <c r="A9054" s="35"/>
      <c r="B9054" s="35"/>
      <c r="C9054" s="35"/>
      <c r="D9054" s="46"/>
      <c r="E9054" s="43"/>
    </row>
    <row r="9055" spans="1:5" ht="15">
      <c r="A9055" s="35"/>
      <c r="B9055" s="35"/>
      <c r="C9055" s="35"/>
      <c r="D9055" s="46"/>
      <c r="E9055" s="43"/>
    </row>
    <row r="9056" spans="1:5" ht="15">
      <c r="A9056" s="35"/>
      <c r="B9056" s="35"/>
      <c r="C9056" s="35"/>
      <c r="D9056" s="46"/>
      <c r="E9056" s="43"/>
    </row>
    <row r="9057" spans="1:5" ht="15">
      <c r="A9057" s="35"/>
      <c r="B9057" s="35"/>
      <c r="C9057" s="35"/>
      <c r="D9057" s="46"/>
      <c r="E9057" s="43"/>
    </row>
    <row r="9058" spans="1:5" ht="15">
      <c r="A9058" s="35"/>
      <c r="B9058" s="35"/>
      <c r="C9058" s="35"/>
      <c r="D9058" s="46"/>
      <c r="E9058" s="43"/>
    </row>
    <row r="9059" spans="1:5" ht="15">
      <c r="A9059" s="35"/>
      <c r="B9059" s="35"/>
      <c r="C9059" s="35"/>
      <c r="D9059" s="46"/>
      <c r="E9059" s="43"/>
    </row>
    <row r="9060" spans="1:5" ht="15">
      <c r="A9060" s="35"/>
      <c r="B9060" s="35"/>
      <c r="C9060" s="35"/>
      <c r="D9060" s="46"/>
      <c r="E9060" s="43"/>
    </row>
    <row r="9061" spans="1:5" ht="15">
      <c r="A9061" s="35"/>
      <c r="B9061" s="35"/>
      <c r="C9061" s="35"/>
      <c r="D9061" s="46"/>
      <c r="E9061" s="43"/>
    </row>
    <row r="9062" spans="1:5" ht="15">
      <c r="A9062" s="35"/>
      <c r="B9062" s="35"/>
      <c r="C9062" s="35"/>
      <c r="D9062" s="46"/>
      <c r="E9062" s="43"/>
    </row>
    <row r="9063" spans="1:5" ht="15">
      <c r="A9063" s="35"/>
      <c r="B9063" s="35"/>
      <c r="C9063" s="35"/>
      <c r="D9063" s="46"/>
      <c r="E9063" s="43"/>
    </row>
    <row r="9064" spans="1:5" ht="15">
      <c r="A9064" s="35"/>
      <c r="B9064" s="35"/>
      <c r="C9064" s="35"/>
      <c r="D9064" s="46"/>
      <c r="E9064" s="43"/>
    </row>
    <row r="9065" spans="1:5" ht="15">
      <c r="A9065" s="35"/>
      <c r="B9065" s="35"/>
      <c r="C9065" s="35"/>
      <c r="D9065" s="46"/>
      <c r="E9065" s="43"/>
    </row>
    <row r="9066" spans="1:5" ht="15">
      <c r="A9066" s="35"/>
      <c r="B9066" s="35"/>
      <c r="C9066" s="35"/>
      <c r="D9066" s="46"/>
      <c r="E9066" s="43"/>
    </row>
    <row r="9067" spans="1:5" ht="15">
      <c r="A9067" s="35"/>
      <c r="B9067" s="35"/>
      <c r="C9067" s="35"/>
      <c r="D9067" s="46"/>
      <c r="E9067" s="43"/>
    </row>
    <row r="9068" spans="1:5" ht="15">
      <c r="A9068" s="35"/>
      <c r="B9068" s="35"/>
      <c r="C9068" s="35"/>
      <c r="D9068" s="46"/>
      <c r="E9068" s="43"/>
    </row>
    <row r="9069" spans="1:5" ht="15">
      <c r="A9069" s="35"/>
      <c r="B9069" s="35"/>
      <c r="C9069" s="35"/>
      <c r="D9069" s="46"/>
      <c r="E9069" s="43"/>
    </row>
    <row r="9070" spans="1:5" ht="15">
      <c r="A9070" s="35"/>
      <c r="B9070" s="35"/>
      <c r="C9070" s="35"/>
      <c r="D9070" s="46"/>
      <c r="E9070" s="43"/>
    </row>
    <row r="9071" spans="1:5" ht="15">
      <c r="A9071" s="35"/>
      <c r="B9071" s="35"/>
      <c r="C9071" s="35"/>
      <c r="D9071" s="46"/>
      <c r="E9071" s="43"/>
    </row>
    <row r="9072" spans="1:5" ht="15">
      <c r="A9072" s="35"/>
      <c r="B9072" s="35"/>
      <c r="C9072" s="35"/>
      <c r="D9072" s="46"/>
      <c r="E9072" s="43"/>
    </row>
    <row r="9073" spans="1:5" ht="15">
      <c r="A9073" s="35"/>
      <c r="B9073" s="35"/>
      <c r="C9073" s="35"/>
      <c r="D9073" s="46"/>
      <c r="E9073" s="43"/>
    </row>
    <row r="9074" spans="1:5" ht="15">
      <c r="A9074" s="35"/>
      <c r="B9074" s="35"/>
      <c r="C9074" s="35"/>
      <c r="D9074" s="46"/>
      <c r="E9074" s="43"/>
    </row>
    <row r="9075" spans="1:5" ht="15">
      <c r="A9075" s="35"/>
      <c r="B9075" s="35"/>
      <c r="C9075" s="35"/>
      <c r="D9075" s="46"/>
      <c r="E9075" s="43"/>
    </row>
    <row r="9076" spans="1:5" ht="15">
      <c r="A9076" s="35"/>
      <c r="B9076" s="35"/>
      <c r="C9076" s="35"/>
      <c r="D9076" s="46"/>
      <c r="E9076" s="43"/>
    </row>
    <row r="9077" spans="1:5" ht="15">
      <c r="A9077" s="35"/>
      <c r="B9077" s="35"/>
      <c r="C9077" s="35"/>
      <c r="D9077" s="46"/>
      <c r="E9077" s="43"/>
    </row>
    <row r="9078" spans="1:5" ht="15">
      <c r="A9078" s="35"/>
      <c r="B9078" s="35"/>
      <c r="C9078" s="35"/>
      <c r="D9078" s="46"/>
      <c r="E9078" s="43"/>
    </row>
    <row r="9079" spans="1:5" ht="15">
      <c r="A9079" s="35"/>
      <c r="B9079" s="35"/>
      <c r="C9079" s="35"/>
      <c r="D9079" s="46"/>
      <c r="E9079" s="43"/>
    </row>
    <row r="9080" spans="1:5" ht="15">
      <c r="A9080" s="35"/>
      <c r="B9080" s="35"/>
      <c r="C9080" s="35"/>
      <c r="D9080" s="46"/>
      <c r="E9080" s="43"/>
    </row>
    <row r="9081" spans="1:5" ht="15">
      <c r="A9081" s="35"/>
      <c r="B9081" s="35"/>
      <c r="C9081" s="35"/>
      <c r="D9081" s="46"/>
      <c r="E9081" s="43"/>
    </row>
    <row r="9082" spans="1:5" ht="15">
      <c r="A9082" s="35"/>
      <c r="B9082" s="35"/>
      <c r="C9082" s="35"/>
      <c r="D9082" s="46"/>
      <c r="E9082" s="43"/>
    </row>
    <row r="9083" spans="1:5" ht="15">
      <c r="A9083" s="35"/>
      <c r="B9083" s="35"/>
      <c r="C9083" s="35"/>
      <c r="D9083" s="46"/>
      <c r="E9083" s="43"/>
    </row>
    <row r="9084" spans="1:5" ht="15">
      <c r="A9084" s="35"/>
      <c r="B9084" s="35"/>
      <c r="C9084" s="35"/>
      <c r="D9084" s="46"/>
      <c r="E9084" s="43"/>
    </row>
    <row r="9085" spans="1:5" ht="15">
      <c r="A9085" s="35"/>
      <c r="B9085" s="35"/>
      <c r="C9085" s="35"/>
      <c r="D9085" s="46"/>
      <c r="E9085" s="43"/>
    </row>
    <row r="9086" spans="1:5" ht="15">
      <c r="A9086" s="35"/>
      <c r="B9086" s="35"/>
      <c r="C9086" s="35"/>
      <c r="D9086" s="46"/>
      <c r="E9086" s="43"/>
    </row>
    <row r="9087" spans="1:5" ht="15">
      <c r="A9087" s="35"/>
      <c r="B9087" s="35"/>
      <c r="C9087" s="35"/>
      <c r="D9087" s="46"/>
      <c r="E9087" s="43"/>
    </row>
    <row r="9088" spans="1:5" ht="15">
      <c r="A9088" s="35"/>
      <c r="B9088" s="35"/>
      <c r="C9088" s="35"/>
      <c r="D9088" s="46"/>
      <c r="E9088" s="43"/>
    </row>
    <row r="9089" spans="1:5" ht="15">
      <c r="A9089" s="35"/>
      <c r="B9089" s="35"/>
      <c r="C9089" s="35"/>
      <c r="D9089" s="46"/>
      <c r="E9089" s="43"/>
    </row>
    <row r="9090" spans="1:5" ht="15">
      <c r="A9090" s="35"/>
      <c r="B9090" s="35"/>
      <c r="C9090" s="35"/>
      <c r="D9090" s="46"/>
      <c r="E9090" s="43"/>
    </row>
    <row r="9091" spans="1:5" ht="15">
      <c r="A9091" s="35"/>
      <c r="B9091" s="35"/>
      <c r="C9091" s="35"/>
      <c r="D9091" s="46"/>
      <c r="E9091" s="43"/>
    </row>
    <row r="9092" spans="1:5" ht="15">
      <c r="A9092" s="35"/>
      <c r="B9092" s="35"/>
      <c r="C9092" s="35"/>
      <c r="D9092" s="46"/>
      <c r="E9092" s="43"/>
    </row>
    <row r="9093" spans="1:5" ht="15">
      <c r="A9093" s="35"/>
      <c r="B9093" s="35"/>
      <c r="C9093" s="35"/>
      <c r="D9093" s="46"/>
      <c r="E9093" s="43"/>
    </row>
    <row r="9094" spans="1:5" ht="15">
      <c r="A9094" s="35"/>
      <c r="B9094" s="35"/>
      <c r="C9094" s="35"/>
      <c r="D9094" s="46"/>
      <c r="E9094" s="43"/>
    </row>
    <row r="9095" spans="1:5" ht="15">
      <c r="A9095" s="35"/>
      <c r="B9095" s="35"/>
      <c r="C9095" s="35"/>
      <c r="D9095" s="46"/>
      <c r="E9095" s="43"/>
    </row>
    <row r="9096" spans="1:5" ht="15">
      <c r="A9096" s="35"/>
      <c r="B9096" s="35"/>
      <c r="C9096" s="35"/>
      <c r="D9096" s="46"/>
      <c r="E9096" s="43"/>
    </row>
    <row r="9097" spans="1:5" ht="15">
      <c r="A9097" s="35"/>
      <c r="B9097" s="35"/>
      <c r="C9097" s="35"/>
      <c r="D9097" s="46"/>
      <c r="E9097" s="43"/>
    </row>
    <row r="9098" spans="1:5" ht="15">
      <c r="A9098" s="35"/>
      <c r="B9098" s="35"/>
      <c r="C9098" s="35"/>
      <c r="D9098" s="46"/>
      <c r="E9098" s="43"/>
    </row>
    <row r="9099" spans="1:5" ht="15">
      <c r="A9099" s="35"/>
      <c r="B9099" s="35"/>
      <c r="C9099" s="35"/>
      <c r="D9099" s="46"/>
      <c r="E9099" s="43"/>
    </row>
    <row r="9100" spans="1:5" ht="15">
      <c r="A9100" s="35"/>
      <c r="B9100" s="35"/>
      <c r="C9100" s="35"/>
      <c r="D9100" s="46"/>
      <c r="E9100" s="43"/>
    </row>
    <row r="9101" spans="1:5" ht="15">
      <c r="A9101" s="35"/>
      <c r="B9101" s="35"/>
      <c r="C9101" s="35"/>
      <c r="D9101" s="46"/>
      <c r="E9101" s="43"/>
    </row>
    <row r="9102" spans="1:5" ht="15">
      <c r="A9102" s="35"/>
      <c r="B9102" s="35"/>
      <c r="C9102" s="35"/>
      <c r="D9102" s="46"/>
      <c r="E9102" s="43"/>
    </row>
    <row r="9103" spans="1:5" ht="15">
      <c r="A9103" s="35"/>
      <c r="B9103" s="35"/>
      <c r="C9103" s="35"/>
      <c r="D9103" s="46"/>
      <c r="E9103" s="43"/>
    </row>
    <row r="9104" spans="1:5" ht="15">
      <c r="A9104" s="35"/>
      <c r="B9104" s="35"/>
      <c r="C9104" s="35"/>
      <c r="D9104" s="46"/>
      <c r="E9104" s="43"/>
    </row>
    <row r="9105" spans="1:5" ht="15">
      <c r="A9105" s="35"/>
      <c r="B9105" s="35"/>
      <c r="C9105" s="35"/>
      <c r="D9105" s="46"/>
      <c r="E9105" s="43"/>
    </row>
    <row r="9106" spans="1:5" ht="15">
      <c r="A9106" s="35"/>
      <c r="B9106" s="35"/>
      <c r="C9106" s="35"/>
      <c r="D9106" s="46"/>
      <c r="E9106" s="43"/>
    </row>
    <row r="9107" spans="1:5" ht="15">
      <c r="A9107" s="35"/>
      <c r="B9107" s="35"/>
      <c r="C9107" s="35"/>
      <c r="D9107" s="46"/>
      <c r="E9107" s="43"/>
    </row>
    <row r="9108" spans="1:5" ht="15">
      <c r="A9108" s="35"/>
      <c r="B9108" s="35"/>
      <c r="C9108" s="35"/>
      <c r="D9108" s="46"/>
      <c r="E9108" s="43"/>
    </row>
    <row r="9109" spans="1:5" ht="15">
      <c r="A9109" s="35"/>
      <c r="B9109" s="35"/>
      <c r="C9109" s="35"/>
      <c r="D9109" s="46"/>
      <c r="E9109" s="43"/>
    </row>
    <row r="9110" spans="1:5" ht="15">
      <c r="A9110" s="35"/>
      <c r="B9110" s="35"/>
      <c r="C9110" s="35"/>
      <c r="D9110" s="46"/>
      <c r="E9110" s="43"/>
    </row>
    <row r="9111" spans="1:5" ht="15">
      <c r="A9111" s="35"/>
      <c r="B9111" s="35"/>
      <c r="C9111" s="35"/>
      <c r="D9111" s="46"/>
      <c r="E9111" s="43"/>
    </row>
    <row r="9112" spans="1:5" ht="15">
      <c r="A9112" s="35"/>
      <c r="B9112" s="35"/>
      <c r="C9112" s="35"/>
      <c r="D9112" s="46"/>
      <c r="E9112" s="43"/>
    </row>
    <row r="9113" spans="1:5" ht="15">
      <c r="A9113" s="35"/>
      <c r="B9113" s="35"/>
      <c r="C9113" s="35"/>
      <c r="D9113" s="46"/>
      <c r="E9113" s="43"/>
    </row>
    <row r="9114" spans="1:5" ht="15">
      <c r="A9114" s="35"/>
      <c r="B9114" s="35"/>
      <c r="C9114" s="35"/>
      <c r="D9114" s="46"/>
      <c r="E9114" s="43"/>
    </row>
    <row r="9115" spans="1:5" ht="15">
      <c r="A9115" s="35"/>
      <c r="B9115" s="35"/>
      <c r="C9115" s="35"/>
      <c r="D9115" s="46"/>
      <c r="E9115" s="43"/>
    </row>
    <row r="9116" spans="1:5" ht="15">
      <c r="A9116" s="35"/>
      <c r="B9116" s="35"/>
      <c r="C9116" s="35"/>
      <c r="D9116" s="46"/>
      <c r="E9116" s="43"/>
    </row>
    <row r="9117" spans="1:5" ht="15">
      <c r="A9117" s="35"/>
      <c r="B9117" s="35"/>
      <c r="C9117" s="35"/>
      <c r="D9117" s="46"/>
      <c r="E9117" s="43"/>
    </row>
    <row r="9118" spans="1:5" ht="15">
      <c r="A9118" s="35"/>
      <c r="B9118" s="35"/>
      <c r="C9118" s="35"/>
      <c r="D9118" s="46"/>
      <c r="E9118" s="43"/>
    </row>
    <row r="9119" spans="1:5" ht="15">
      <c r="A9119" s="35"/>
      <c r="B9119" s="35"/>
      <c r="C9119" s="35"/>
      <c r="D9119" s="46"/>
      <c r="E9119" s="43"/>
    </row>
    <row r="9120" spans="1:5" ht="15">
      <c r="A9120" s="35"/>
      <c r="B9120" s="35"/>
      <c r="C9120" s="35"/>
      <c r="D9120" s="46"/>
      <c r="E9120" s="43"/>
    </row>
    <row r="9121" spans="1:5" ht="15">
      <c r="A9121" s="35"/>
      <c r="B9121" s="35"/>
      <c r="C9121" s="35"/>
      <c r="D9121" s="46"/>
      <c r="E9121" s="43"/>
    </row>
    <row r="9122" spans="1:5" ht="15">
      <c r="A9122" s="35"/>
      <c r="B9122" s="35"/>
      <c r="C9122" s="35"/>
      <c r="D9122" s="46"/>
      <c r="E9122" s="43"/>
    </row>
    <row r="9123" spans="1:5" ht="15">
      <c r="A9123" s="35"/>
      <c r="B9123" s="35"/>
      <c r="C9123" s="35"/>
      <c r="D9123" s="46"/>
      <c r="E9123" s="43"/>
    </row>
    <row r="9124" spans="1:5" ht="15">
      <c r="A9124" s="35"/>
      <c r="B9124" s="35"/>
      <c r="C9124" s="35"/>
      <c r="D9124" s="46"/>
      <c r="E9124" s="43"/>
    </row>
    <row r="9125" spans="1:5" ht="15">
      <c r="A9125" s="35"/>
      <c r="B9125" s="35"/>
      <c r="C9125" s="35"/>
      <c r="D9125" s="46"/>
      <c r="E9125" s="43"/>
    </row>
    <row r="9126" spans="1:5" ht="15">
      <c r="A9126" s="35"/>
      <c r="B9126" s="35"/>
      <c r="C9126" s="35"/>
      <c r="D9126" s="46"/>
      <c r="E9126" s="43"/>
    </row>
    <row r="9127" spans="1:5" ht="15">
      <c r="A9127" s="35"/>
      <c r="B9127" s="35"/>
      <c r="C9127" s="35"/>
      <c r="D9127" s="46"/>
      <c r="E9127" s="43"/>
    </row>
    <row r="9128" spans="1:5" ht="15">
      <c r="A9128" s="35"/>
      <c r="B9128" s="35"/>
      <c r="C9128" s="35"/>
      <c r="D9128" s="46"/>
      <c r="E9128" s="43"/>
    </row>
    <row r="9129" spans="1:5" ht="15">
      <c r="A9129" s="35"/>
      <c r="B9129" s="35"/>
      <c r="C9129" s="35"/>
      <c r="D9129" s="46"/>
      <c r="E9129" s="43"/>
    </row>
    <row r="9130" spans="1:5" ht="15">
      <c r="A9130" s="35"/>
      <c r="B9130" s="35"/>
      <c r="C9130" s="35"/>
      <c r="D9130" s="46"/>
      <c r="E9130" s="43"/>
    </row>
    <row r="9131" spans="1:5" ht="15">
      <c r="A9131" s="35"/>
      <c r="B9131" s="35"/>
      <c r="C9131" s="35"/>
      <c r="D9131" s="46"/>
      <c r="E9131" s="43"/>
    </row>
    <row r="9132" spans="1:5" ht="15">
      <c r="A9132" s="35"/>
      <c r="B9132" s="35"/>
      <c r="C9132" s="35"/>
      <c r="D9132" s="46"/>
      <c r="E9132" s="43"/>
    </row>
    <row r="9133" spans="1:5" ht="15">
      <c r="A9133" s="35"/>
      <c r="B9133" s="35"/>
      <c r="C9133" s="35"/>
      <c r="D9133" s="46"/>
      <c r="E9133" s="43"/>
    </row>
    <row r="9134" spans="1:5" ht="15">
      <c r="A9134" s="35"/>
      <c r="B9134" s="35"/>
      <c r="C9134" s="35"/>
      <c r="D9134" s="46"/>
      <c r="E9134" s="43"/>
    </row>
    <row r="9135" spans="1:5" ht="15">
      <c r="A9135" s="35"/>
      <c r="B9135" s="35"/>
      <c r="C9135" s="35"/>
      <c r="D9135" s="46"/>
      <c r="E9135" s="43"/>
    </row>
    <row r="9136" spans="1:5" ht="15">
      <c r="A9136" s="35"/>
      <c r="B9136" s="35"/>
      <c r="C9136" s="35"/>
      <c r="D9136" s="46"/>
      <c r="E9136" s="43"/>
    </row>
    <row r="9137" spans="1:5" ht="15">
      <c r="A9137" s="35"/>
      <c r="B9137" s="35"/>
      <c r="C9137" s="35"/>
      <c r="D9137" s="46"/>
      <c r="E9137" s="43"/>
    </row>
    <row r="9138" spans="1:5" ht="15">
      <c r="A9138" s="35"/>
      <c r="B9138" s="35"/>
      <c r="C9138" s="35"/>
      <c r="D9138" s="46"/>
      <c r="E9138" s="43"/>
    </row>
    <row r="9139" spans="1:5" ht="15">
      <c r="A9139" s="35"/>
      <c r="B9139" s="35"/>
      <c r="C9139" s="35"/>
      <c r="D9139" s="46"/>
      <c r="E9139" s="43"/>
    </row>
    <row r="9140" spans="1:5" ht="15">
      <c r="A9140" s="35"/>
      <c r="B9140" s="35"/>
      <c r="C9140" s="35"/>
      <c r="D9140" s="46"/>
      <c r="E9140" s="43"/>
    </row>
    <row r="9141" spans="1:5" ht="15">
      <c r="A9141" s="35"/>
      <c r="B9141" s="35"/>
      <c r="C9141" s="35"/>
      <c r="D9141" s="46"/>
      <c r="E9141" s="43"/>
    </row>
    <row r="9142" spans="1:5" ht="15">
      <c r="A9142" s="35"/>
      <c r="B9142" s="35"/>
      <c r="C9142" s="35"/>
      <c r="D9142" s="46"/>
      <c r="E9142" s="43"/>
    </row>
    <row r="9143" spans="1:5" ht="15">
      <c r="A9143" s="35"/>
      <c r="B9143" s="35"/>
      <c r="C9143" s="35"/>
      <c r="D9143" s="46"/>
      <c r="E9143" s="43"/>
    </row>
    <row r="9144" spans="1:5" ht="15">
      <c r="A9144" s="35"/>
      <c r="B9144" s="35"/>
      <c r="C9144" s="35"/>
      <c r="D9144" s="46"/>
      <c r="E9144" s="43"/>
    </row>
    <row r="9145" spans="1:5" ht="15">
      <c r="A9145" s="35"/>
      <c r="B9145" s="35"/>
      <c r="C9145" s="35"/>
      <c r="D9145" s="46"/>
      <c r="E9145" s="43"/>
    </row>
    <row r="9146" spans="1:5" ht="15">
      <c r="A9146" s="35"/>
      <c r="B9146" s="35"/>
      <c r="C9146" s="35"/>
      <c r="D9146" s="46"/>
      <c r="E9146" s="43"/>
    </row>
    <row r="9147" spans="1:5" ht="15">
      <c r="A9147" s="35"/>
      <c r="B9147" s="35"/>
      <c r="C9147" s="35"/>
      <c r="D9147" s="46"/>
      <c r="E9147" s="43"/>
    </row>
    <row r="9148" spans="1:5" ht="15">
      <c r="A9148" s="35"/>
      <c r="B9148" s="35"/>
      <c r="C9148" s="35"/>
      <c r="D9148" s="46"/>
      <c r="E9148" s="43"/>
    </row>
    <row r="9149" spans="1:5" ht="15">
      <c r="A9149" s="35"/>
      <c r="B9149" s="35"/>
      <c r="C9149" s="35"/>
      <c r="D9149" s="46"/>
      <c r="E9149" s="43"/>
    </row>
    <row r="9150" spans="1:5" ht="15">
      <c r="A9150" s="35"/>
      <c r="B9150" s="35"/>
      <c r="C9150" s="35"/>
      <c r="D9150" s="46"/>
      <c r="E9150" s="43"/>
    </row>
    <row r="9151" spans="1:5" ht="15">
      <c r="A9151" s="35"/>
      <c r="B9151" s="35"/>
      <c r="C9151" s="35"/>
      <c r="D9151" s="46"/>
      <c r="E9151" s="43"/>
    </row>
    <row r="9152" spans="1:5" ht="15">
      <c r="A9152" s="35"/>
      <c r="B9152" s="35"/>
      <c r="C9152" s="35"/>
      <c r="D9152" s="46"/>
      <c r="E9152" s="43"/>
    </row>
    <row r="9153" spans="1:5" ht="15">
      <c r="A9153" s="35"/>
      <c r="B9153" s="35"/>
      <c r="C9153" s="35"/>
      <c r="D9153" s="46"/>
      <c r="E9153" s="43"/>
    </row>
    <row r="9154" spans="1:5" ht="15">
      <c r="A9154" s="35"/>
      <c r="B9154" s="35"/>
      <c r="C9154" s="35"/>
      <c r="D9154" s="46"/>
      <c r="E9154" s="43"/>
    </row>
    <row r="9155" spans="1:5" ht="15">
      <c r="A9155" s="35"/>
      <c r="B9155" s="35"/>
      <c r="C9155" s="35"/>
      <c r="D9155" s="46"/>
      <c r="E9155" s="43"/>
    </row>
    <row r="9156" spans="1:5" ht="15">
      <c r="A9156" s="35"/>
      <c r="B9156" s="35"/>
      <c r="C9156" s="35"/>
      <c r="D9156" s="46"/>
      <c r="E9156" s="43"/>
    </row>
    <row r="9157" spans="1:5" ht="15">
      <c r="A9157" s="35"/>
      <c r="B9157" s="35"/>
      <c r="C9157" s="35"/>
      <c r="D9157" s="46"/>
      <c r="E9157" s="43"/>
    </row>
    <row r="9158" spans="1:5" ht="15">
      <c r="A9158" s="35"/>
      <c r="B9158" s="35"/>
      <c r="C9158" s="35"/>
      <c r="D9158" s="46"/>
      <c r="E9158" s="43"/>
    </row>
    <row r="9159" spans="1:5" ht="15">
      <c r="A9159" s="35"/>
      <c r="B9159" s="35"/>
      <c r="C9159" s="35"/>
      <c r="D9159" s="46"/>
      <c r="E9159" s="43"/>
    </row>
    <row r="9160" spans="1:5" ht="15">
      <c r="A9160" s="35"/>
      <c r="B9160" s="35"/>
      <c r="C9160" s="35"/>
      <c r="D9160" s="46"/>
      <c r="E9160" s="43"/>
    </row>
    <row r="9161" spans="1:5" ht="15">
      <c r="A9161" s="35"/>
      <c r="B9161" s="35"/>
      <c r="C9161" s="35"/>
      <c r="D9161" s="46"/>
      <c r="E9161" s="43"/>
    </row>
    <row r="9162" spans="1:5" ht="15">
      <c r="A9162" s="35"/>
      <c r="B9162" s="35"/>
      <c r="C9162" s="35"/>
      <c r="D9162" s="46"/>
      <c r="E9162" s="43"/>
    </row>
    <row r="9163" spans="1:5" ht="15">
      <c r="A9163" s="35"/>
      <c r="B9163" s="35"/>
      <c r="C9163" s="35"/>
      <c r="D9163" s="46"/>
      <c r="E9163" s="43"/>
    </row>
    <row r="9164" spans="1:5" ht="15">
      <c r="A9164" s="35"/>
      <c r="B9164" s="35"/>
      <c r="C9164" s="35"/>
      <c r="D9164" s="46"/>
      <c r="E9164" s="43"/>
    </row>
    <row r="9165" spans="1:5" ht="15">
      <c r="A9165" s="35"/>
      <c r="B9165" s="35"/>
      <c r="C9165" s="35"/>
      <c r="D9165" s="46"/>
      <c r="E9165" s="43"/>
    </row>
    <row r="9166" spans="1:5" ht="15">
      <c r="A9166" s="35"/>
      <c r="B9166" s="35"/>
      <c r="C9166" s="35"/>
      <c r="D9166" s="46"/>
      <c r="E9166" s="43"/>
    </row>
    <row r="9167" spans="1:5" ht="15">
      <c r="A9167" s="35"/>
      <c r="B9167" s="35"/>
      <c r="C9167" s="35"/>
      <c r="D9167" s="46"/>
      <c r="E9167" s="43"/>
    </row>
    <row r="9168" spans="1:5" ht="15">
      <c r="A9168" s="35"/>
      <c r="B9168" s="35"/>
      <c r="C9168" s="35"/>
      <c r="D9168" s="46"/>
      <c r="E9168" s="43"/>
    </row>
    <row r="9169" spans="1:5" ht="15">
      <c r="A9169" s="35"/>
      <c r="B9169" s="35"/>
      <c r="C9169" s="35"/>
      <c r="D9169" s="46"/>
      <c r="E9169" s="43"/>
    </row>
    <row r="9170" spans="1:5" ht="15">
      <c r="A9170" s="35"/>
      <c r="B9170" s="35"/>
      <c r="C9170" s="35"/>
      <c r="D9170" s="46"/>
      <c r="E9170" s="43"/>
    </row>
    <row r="9171" spans="1:5" ht="15">
      <c r="A9171" s="35"/>
      <c r="B9171" s="35"/>
      <c r="C9171" s="35"/>
      <c r="D9171" s="46"/>
      <c r="E9171" s="43"/>
    </row>
    <row r="9172" spans="1:5" ht="15">
      <c r="A9172" s="35"/>
      <c r="B9172" s="35"/>
      <c r="C9172" s="35"/>
      <c r="D9172" s="46"/>
      <c r="E9172" s="43"/>
    </row>
    <row r="9173" spans="1:5" ht="15">
      <c r="A9173" s="35"/>
      <c r="B9173" s="35"/>
      <c r="C9173" s="35"/>
      <c r="D9173" s="46"/>
      <c r="E9173" s="43"/>
    </row>
    <row r="9174" spans="1:5" ht="15">
      <c r="A9174" s="35"/>
      <c r="B9174" s="35"/>
      <c r="C9174" s="35"/>
      <c r="D9174" s="46"/>
      <c r="E9174" s="43"/>
    </row>
    <row r="9175" spans="1:5" ht="15">
      <c r="A9175" s="35"/>
      <c r="B9175" s="35"/>
      <c r="C9175" s="35"/>
      <c r="D9175" s="46"/>
      <c r="E9175" s="43"/>
    </row>
    <row r="9176" spans="1:5" ht="15">
      <c r="A9176" s="35"/>
      <c r="B9176" s="35"/>
      <c r="C9176" s="35"/>
      <c r="D9176" s="46"/>
      <c r="E9176" s="43"/>
    </row>
    <row r="9177" spans="1:5" ht="15">
      <c r="A9177" s="35"/>
      <c r="B9177" s="35"/>
      <c r="C9177" s="35"/>
      <c r="D9177" s="46"/>
      <c r="E9177" s="43"/>
    </row>
    <row r="9178" spans="1:5" ht="15">
      <c r="A9178" s="35"/>
      <c r="B9178" s="35"/>
      <c r="C9178" s="35"/>
      <c r="D9178" s="46"/>
      <c r="E9178" s="43"/>
    </row>
    <row r="9179" spans="1:5" ht="15">
      <c r="A9179" s="35"/>
      <c r="B9179" s="35"/>
      <c r="C9179" s="35"/>
      <c r="D9179" s="46"/>
      <c r="E9179" s="43"/>
    </row>
    <row r="9180" spans="1:5" ht="15">
      <c r="A9180" s="35"/>
      <c r="B9180" s="35"/>
      <c r="C9180" s="35"/>
      <c r="D9180" s="46"/>
      <c r="E9180" s="43"/>
    </row>
    <row r="9181" spans="1:5" ht="15">
      <c r="A9181" s="35"/>
      <c r="B9181" s="35"/>
      <c r="C9181" s="35"/>
      <c r="D9181" s="46"/>
      <c r="E9181" s="43"/>
    </row>
    <row r="9182" spans="1:5" ht="15">
      <c r="A9182" s="35"/>
      <c r="B9182" s="35"/>
      <c r="C9182" s="35"/>
      <c r="D9182" s="46"/>
      <c r="E9182" s="43"/>
    </row>
    <row r="9183" spans="1:5" ht="15">
      <c r="A9183" s="35"/>
      <c r="B9183" s="35"/>
      <c r="C9183" s="35"/>
      <c r="D9183" s="46"/>
      <c r="E9183" s="43"/>
    </row>
    <row r="9184" spans="1:5" ht="15">
      <c r="A9184" s="35"/>
      <c r="B9184" s="35"/>
      <c r="C9184" s="35"/>
      <c r="D9184" s="46"/>
      <c r="E9184" s="43"/>
    </row>
    <row r="9185" spans="1:5" ht="15">
      <c r="A9185" s="35"/>
      <c r="B9185" s="35"/>
      <c r="C9185" s="35"/>
      <c r="D9185" s="46"/>
      <c r="E9185" s="43"/>
    </row>
    <row r="9186" spans="1:5" ht="15">
      <c r="A9186" s="35"/>
      <c r="B9186" s="35"/>
      <c r="C9186" s="35"/>
      <c r="D9186" s="46"/>
      <c r="E9186" s="43"/>
    </row>
    <row r="9187" spans="1:5" ht="15">
      <c r="A9187" s="35"/>
      <c r="B9187" s="35"/>
      <c r="C9187" s="35"/>
      <c r="D9187" s="46"/>
      <c r="E9187" s="43"/>
    </row>
    <row r="9188" spans="1:5" ht="15">
      <c r="A9188" s="35"/>
      <c r="B9188" s="35"/>
      <c r="C9188" s="35"/>
      <c r="D9188" s="46"/>
      <c r="E9188" s="43"/>
    </row>
    <row r="9189" spans="1:5" ht="15">
      <c r="A9189" s="35"/>
      <c r="B9189" s="35"/>
      <c r="C9189" s="35"/>
      <c r="D9189" s="46"/>
      <c r="E9189" s="43"/>
    </row>
    <row r="9190" spans="1:5" ht="15">
      <c r="A9190" s="35"/>
      <c r="B9190" s="35"/>
      <c r="C9190" s="35"/>
      <c r="D9190" s="46"/>
      <c r="E9190" s="43"/>
    </row>
    <row r="9191" spans="1:5" ht="15">
      <c r="A9191" s="35"/>
      <c r="B9191" s="35"/>
      <c r="C9191" s="35"/>
      <c r="D9191" s="46"/>
      <c r="E9191" s="43"/>
    </row>
    <row r="9192" spans="1:5" ht="15">
      <c r="A9192" s="35"/>
      <c r="B9192" s="35"/>
      <c r="C9192" s="35"/>
      <c r="D9192" s="46"/>
      <c r="E9192" s="43"/>
    </row>
    <row r="9193" spans="1:5" ht="15">
      <c r="A9193" s="35"/>
      <c r="B9193" s="35"/>
      <c r="C9193" s="35"/>
      <c r="D9193" s="46"/>
      <c r="E9193" s="43"/>
    </row>
    <row r="9194" spans="1:5" ht="15">
      <c r="A9194" s="35"/>
      <c r="B9194" s="35"/>
      <c r="C9194" s="35"/>
      <c r="D9194" s="46"/>
      <c r="E9194" s="43"/>
    </row>
    <row r="9195" spans="1:5" ht="15">
      <c r="A9195" s="35"/>
      <c r="B9195" s="35"/>
      <c r="C9195" s="35"/>
      <c r="D9195" s="46"/>
      <c r="E9195" s="43"/>
    </row>
    <row r="9196" spans="1:5" ht="15">
      <c r="A9196" s="35"/>
      <c r="B9196" s="35"/>
      <c r="C9196" s="35"/>
      <c r="D9196" s="46"/>
      <c r="E9196" s="43"/>
    </row>
    <row r="9197" spans="1:5" ht="15">
      <c r="A9197" s="35"/>
      <c r="B9197" s="35"/>
      <c r="C9197" s="35"/>
      <c r="D9197" s="46"/>
      <c r="E9197" s="43"/>
    </row>
    <row r="9198" spans="1:5" ht="15">
      <c r="A9198" s="35"/>
      <c r="B9198" s="35"/>
      <c r="C9198" s="35"/>
      <c r="D9198" s="46"/>
      <c r="E9198" s="43"/>
    </row>
    <row r="9199" spans="1:5" ht="15">
      <c r="A9199" s="35"/>
      <c r="B9199" s="35"/>
      <c r="C9199" s="35"/>
      <c r="D9199" s="46"/>
      <c r="E9199" s="43"/>
    </row>
    <row r="9200" spans="1:5" ht="15">
      <c r="A9200" s="35"/>
      <c r="B9200" s="35"/>
      <c r="C9200" s="35"/>
      <c r="D9200" s="46"/>
      <c r="E9200" s="43"/>
    </row>
    <row r="9201" spans="1:5" ht="15">
      <c r="A9201" s="35"/>
      <c r="B9201" s="35"/>
      <c r="C9201" s="35"/>
      <c r="D9201" s="46"/>
      <c r="E9201" s="43"/>
    </row>
    <row r="9202" spans="1:5" ht="15">
      <c r="A9202" s="35"/>
      <c r="B9202" s="35"/>
      <c r="C9202" s="35"/>
      <c r="D9202" s="46"/>
      <c r="E9202" s="43"/>
    </row>
    <row r="9203" spans="1:5" ht="15">
      <c r="A9203" s="35"/>
      <c r="B9203" s="35"/>
      <c r="C9203" s="35"/>
      <c r="D9203" s="46"/>
      <c r="E9203" s="43"/>
    </row>
    <row r="9204" spans="1:5" ht="15">
      <c r="A9204" s="35"/>
      <c r="B9204" s="35"/>
      <c r="C9204" s="35"/>
      <c r="D9204" s="46"/>
      <c r="E9204" s="43"/>
    </row>
    <row r="9205" spans="1:5" ht="15">
      <c r="A9205" s="35"/>
      <c r="B9205" s="35"/>
      <c r="C9205" s="35"/>
      <c r="D9205" s="46"/>
      <c r="E9205" s="43"/>
    </row>
    <row r="9206" spans="1:5" ht="15">
      <c r="A9206" s="35"/>
      <c r="B9206" s="35"/>
      <c r="C9206" s="35"/>
      <c r="D9206" s="46"/>
      <c r="E9206" s="43"/>
    </row>
    <row r="9207" spans="1:5" ht="15">
      <c r="A9207" s="35"/>
      <c r="B9207" s="35"/>
      <c r="C9207" s="35"/>
      <c r="D9207" s="46"/>
      <c r="E9207" s="43"/>
    </row>
    <row r="9208" spans="1:5" ht="15">
      <c r="A9208" s="35"/>
      <c r="B9208" s="35"/>
      <c r="C9208" s="35"/>
      <c r="D9208" s="46"/>
      <c r="E9208" s="43"/>
    </row>
    <row r="9209" spans="1:5" ht="15">
      <c r="A9209" s="35"/>
      <c r="B9209" s="35"/>
      <c r="C9209" s="35"/>
      <c r="D9209" s="46"/>
      <c r="E9209" s="43"/>
    </row>
    <row r="9210" spans="1:5" ht="15">
      <c r="A9210" s="35"/>
      <c r="B9210" s="35"/>
      <c r="C9210" s="35"/>
      <c r="D9210" s="46"/>
      <c r="E9210" s="43"/>
    </row>
    <row r="9211" spans="1:5" ht="15">
      <c r="A9211" s="35"/>
      <c r="B9211" s="35"/>
      <c r="C9211" s="35"/>
      <c r="D9211" s="46"/>
      <c r="E9211" s="43"/>
    </row>
    <row r="9212" spans="1:5" ht="15">
      <c r="A9212" s="35"/>
      <c r="B9212" s="35"/>
      <c r="C9212" s="35"/>
      <c r="D9212" s="46"/>
      <c r="E9212" s="43"/>
    </row>
    <row r="9213" spans="1:5" ht="15">
      <c r="A9213" s="35"/>
      <c r="B9213" s="35"/>
      <c r="C9213" s="35"/>
      <c r="D9213" s="46"/>
      <c r="E9213" s="43"/>
    </row>
    <row r="9214" spans="1:5" ht="15">
      <c r="A9214" s="35"/>
      <c r="B9214" s="35"/>
      <c r="C9214" s="35"/>
      <c r="D9214" s="46"/>
      <c r="E9214" s="43"/>
    </row>
    <row r="9215" spans="1:5" ht="15">
      <c r="A9215" s="35"/>
      <c r="B9215" s="35"/>
      <c r="C9215" s="35"/>
      <c r="D9215" s="46"/>
      <c r="E9215" s="43"/>
    </row>
    <row r="9216" spans="1:5" ht="15">
      <c r="A9216" s="35"/>
      <c r="B9216" s="35"/>
      <c r="C9216" s="35"/>
      <c r="D9216" s="46"/>
      <c r="E9216" s="43"/>
    </row>
    <row r="9217" spans="1:5" ht="15">
      <c r="A9217" s="35"/>
      <c r="B9217" s="35"/>
      <c r="C9217" s="35"/>
      <c r="D9217" s="46"/>
      <c r="E9217" s="43"/>
    </row>
    <row r="9218" spans="1:5" ht="15">
      <c r="A9218" s="35"/>
      <c r="B9218" s="35"/>
      <c r="C9218" s="35"/>
      <c r="D9218" s="46"/>
      <c r="E9218" s="43"/>
    </row>
    <row r="9219" spans="1:5" ht="15">
      <c r="A9219" s="35"/>
      <c r="B9219" s="35"/>
      <c r="C9219" s="35"/>
      <c r="D9219" s="46"/>
      <c r="E9219" s="43"/>
    </row>
    <row r="9220" spans="1:5" ht="15">
      <c r="A9220" s="35"/>
      <c r="B9220" s="35"/>
      <c r="C9220" s="35"/>
      <c r="D9220" s="46"/>
      <c r="E9220" s="43"/>
    </row>
    <row r="9221" spans="1:5" ht="15">
      <c r="A9221" s="35"/>
      <c r="B9221" s="35"/>
      <c r="C9221" s="35"/>
      <c r="D9221" s="46"/>
      <c r="E9221" s="43"/>
    </row>
    <row r="9222" spans="1:5" ht="15">
      <c r="A9222" s="35"/>
      <c r="B9222" s="35"/>
      <c r="C9222" s="35"/>
      <c r="D9222" s="46"/>
      <c r="E9222" s="43"/>
    </row>
    <row r="9223" spans="1:5" ht="15">
      <c r="A9223" s="35"/>
      <c r="B9223" s="35"/>
      <c r="C9223" s="35"/>
      <c r="D9223" s="46"/>
      <c r="E9223" s="43"/>
    </row>
    <row r="9224" spans="1:5" ht="15">
      <c r="A9224" s="35"/>
      <c r="B9224" s="35"/>
      <c r="C9224" s="35"/>
      <c r="D9224" s="46"/>
      <c r="E9224" s="43"/>
    </row>
    <row r="9225" spans="1:5" ht="15">
      <c r="A9225" s="35"/>
      <c r="B9225" s="35"/>
      <c r="C9225" s="35"/>
      <c r="D9225" s="46"/>
      <c r="E9225" s="43"/>
    </row>
    <row r="9226" spans="1:5" ht="15">
      <c r="A9226" s="35"/>
      <c r="B9226" s="35"/>
      <c r="C9226" s="35"/>
      <c r="D9226" s="46"/>
      <c r="E9226" s="43"/>
    </row>
    <row r="9227" spans="1:5" ht="15">
      <c r="A9227" s="35"/>
      <c r="B9227" s="35"/>
      <c r="C9227" s="35"/>
      <c r="D9227" s="46"/>
      <c r="E9227" s="43"/>
    </row>
    <row r="9228" spans="1:5" ht="15">
      <c r="A9228" s="35"/>
      <c r="B9228" s="35"/>
      <c r="C9228" s="35"/>
      <c r="D9228" s="46"/>
      <c r="E9228" s="43"/>
    </row>
    <row r="9229" spans="1:5" ht="15">
      <c r="A9229" s="35"/>
      <c r="B9229" s="35"/>
      <c r="C9229" s="35"/>
      <c r="D9229" s="46"/>
      <c r="E9229" s="43"/>
    </row>
    <row r="9230" spans="1:5" ht="15">
      <c r="A9230" s="35"/>
      <c r="B9230" s="35"/>
      <c r="C9230" s="35"/>
      <c r="D9230" s="46"/>
      <c r="E9230" s="43"/>
    </row>
    <row r="9231" spans="1:5" ht="15">
      <c r="A9231" s="35"/>
      <c r="B9231" s="35"/>
      <c r="C9231" s="35"/>
      <c r="D9231" s="46"/>
      <c r="E9231" s="43"/>
    </row>
    <row r="9232" spans="1:5" ht="15">
      <c r="A9232" s="35"/>
      <c r="B9232" s="35"/>
      <c r="C9232" s="35"/>
      <c r="D9232" s="46"/>
      <c r="E9232" s="43"/>
    </row>
    <row r="9233" spans="1:5" ht="15">
      <c r="A9233" s="35"/>
      <c r="B9233" s="35"/>
      <c r="C9233" s="35"/>
      <c r="D9233" s="46"/>
      <c r="E9233" s="43"/>
    </row>
    <row r="9234" spans="1:5" ht="15">
      <c r="A9234" s="35"/>
      <c r="B9234" s="35"/>
      <c r="C9234" s="35"/>
      <c r="D9234" s="46"/>
      <c r="E9234" s="43"/>
    </row>
    <row r="9235" spans="1:5" ht="15">
      <c r="A9235" s="35"/>
      <c r="B9235" s="35"/>
      <c r="C9235" s="35"/>
      <c r="D9235" s="46"/>
      <c r="E9235" s="43"/>
    </row>
    <row r="9236" spans="1:5" ht="15">
      <c r="A9236" s="35"/>
      <c r="B9236" s="35"/>
      <c r="C9236" s="35"/>
      <c r="D9236" s="46"/>
      <c r="E9236" s="43"/>
    </row>
    <row r="9237" spans="1:5" ht="15">
      <c r="A9237" s="35"/>
      <c r="B9237" s="35"/>
      <c r="C9237" s="35"/>
      <c r="D9237" s="46"/>
      <c r="E9237" s="43"/>
    </row>
    <row r="9238" spans="1:5" ht="15">
      <c r="A9238" s="35"/>
      <c r="B9238" s="35"/>
      <c r="C9238" s="35"/>
      <c r="D9238" s="46"/>
      <c r="E9238" s="43"/>
    </row>
    <row r="9239" spans="1:5" ht="15">
      <c r="A9239" s="35"/>
      <c r="B9239" s="35"/>
      <c r="C9239" s="35"/>
      <c r="D9239" s="46"/>
      <c r="E9239" s="43"/>
    </row>
    <row r="9240" spans="1:5" ht="15">
      <c r="A9240" s="35"/>
      <c r="B9240" s="35"/>
      <c r="C9240" s="35"/>
      <c r="D9240" s="46"/>
      <c r="E9240" s="43"/>
    </row>
    <row r="9241" spans="1:5" ht="15">
      <c r="A9241" s="35"/>
      <c r="B9241" s="35"/>
      <c r="C9241" s="35"/>
      <c r="D9241" s="46"/>
      <c r="E9241" s="43"/>
    </row>
    <row r="9242" spans="1:5" ht="15">
      <c r="A9242" s="35"/>
      <c r="B9242" s="35"/>
      <c r="C9242" s="35"/>
      <c r="D9242" s="46"/>
      <c r="E9242" s="43"/>
    </row>
    <row r="9243" spans="1:5" ht="15">
      <c r="A9243" s="35"/>
      <c r="B9243" s="35"/>
      <c r="C9243" s="35"/>
      <c r="D9243" s="46"/>
      <c r="E9243" s="43"/>
    </row>
    <row r="9244" spans="1:5" ht="15">
      <c r="A9244" s="35"/>
      <c r="B9244" s="35"/>
      <c r="C9244" s="35"/>
      <c r="D9244" s="46"/>
      <c r="E9244" s="43"/>
    </row>
    <row r="9245" spans="1:5" ht="15">
      <c r="A9245" s="35"/>
      <c r="B9245" s="35"/>
      <c r="C9245" s="35"/>
      <c r="D9245" s="46"/>
      <c r="E9245" s="43"/>
    </row>
    <row r="9246" spans="1:5" ht="15">
      <c r="A9246" s="35"/>
      <c r="B9246" s="35"/>
      <c r="C9246" s="35"/>
      <c r="D9246" s="46"/>
      <c r="E9246" s="43"/>
    </row>
    <row r="9247" spans="1:5" ht="15">
      <c r="A9247" s="35"/>
      <c r="B9247" s="35"/>
      <c r="C9247" s="35"/>
      <c r="D9247" s="46"/>
      <c r="E9247" s="43"/>
    </row>
    <row r="9248" spans="1:5" ht="15">
      <c r="A9248" s="35"/>
      <c r="B9248" s="35"/>
      <c r="C9248" s="35"/>
      <c r="D9248" s="46"/>
      <c r="E9248" s="43"/>
    </row>
    <row r="9249" spans="1:5" ht="15">
      <c r="A9249" s="35"/>
      <c r="B9249" s="35"/>
      <c r="C9249" s="35"/>
      <c r="D9249" s="46"/>
      <c r="E9249" s="43"/>
    </row>
    <row r="9250" spans="1:5" ht="15">
      <c r="A9250" s="35"/>
      <c r="B9250" s="35"/>
      <c r="C9250" s="35"/>
      <c r="D9250" s="46"/>
      <c r="E9250" s="43"/>
    </row>
    <row r="9251" spans="1:5" ht="15">
      <c r="A9251" s="35"/>
      <c r="B9251" s="35"/>
      <c r="C9251" s="35"/>
      <c r="D9251" s="46"/>
      <c r="E9251" s="43"/>
    </row>
    <row r="9252" spans="1:5" ht="15">
      <c r="A9252" s="35"/>
      <c r="B9252" s="35"/>
      <c r="C9252" s="35"/>
      <c r="D9252" s="46"/>
      <c r="E9252" s="43"/>
    </row>
    <row r="9253" spans="1:5" ht="15">
      <c r="A9253" s="35"/>
      <c r="B9253" s="35"/>
      <c r="C9253" s="35"/>
      <c r="D9253" s="46"/>
      <c r="E9253" s="43"/>
    </row>
    <row r="9254" spans="1:5" ht="15">
      <c r="A9254" s="35"/>
      <c r="B9254" s="35"/>
      <c r="C9254" s="35"/>
      <c r="D9254" s="46"/>
      <c r="E9254" s="43"/>
    </row>
    <row r="9255" spans="1:5" ht="15">
      <c r="A9255" s="35"/>
      <c r="B9255" s="35"/>
      <c r="C9255" s="35"/>
      <c r="D9255" s="46"/>
      <c r="E9255" s="43"/>
    </row>
    <row r="9256" spans="1:5" ht="15">
      <c r="A9256" s="35"/>
      <c r="B9256" s="35"/>
      <c r="C9256" s="35"/>
      <c r="D9256" s="46"/>
      <c r="E9256" s="43"/>
    </row>
    <row r="9257" spans="1:5" ht="15">
      <c r="A9257" s="35"/>
      <c r="B9257" s="35"/>
      <c r="C9257" s="35"/>
      <c r="D9257" s="46"/>
      <c r="E9257" s="43"/>
    </row>
    <row r="9258" spans="1:5" ht="15">
      <c r="A9258" s="35"/>
      <c r="B9258" s="35"/>
      <c r="C9258" s="35"/>
      <c r="D9258" s="46"/>
      <c r="E9258" s="43"/>
    </row>
    <row r="9259" spans="1:5" ht="15">
      <c r="A9259" s="35"/>
      <c r="B9259" s="35"/>
      <c r="C9259" s="35"/>
      <c r="D9259" s="46"/>
      <c r="E9259" s="43"/>
    </row>
    <row r="9260" spans="1:5" ht="15">
      <c r="A9260" s="35"/>
      <c r="B9260" s="35"/>
      <c r="C9260" s="35"/>
      <c r="D9260" s="46"/>
      <c r="E9260" s="43"/>
    </row>
    <row r="9261" spans="1:5" ht="15">
      <c r="A9261" s="35"/>
      <c r="B9261" s="35"/>
      <c r="C9261" s="35"/>
      <c r="D9261" s="46"/>
      <c r="E9261" s="43"/>
    </row>
    <row r="9262" spans="1:5" ht="15">
      <c r="A9262" s="35"/>
      <c r="B9262" s="35"/>
      <c r="C9262" s="35"/>
      <c r="D9262" s="46"/>
      <c r="E9262" s="43"/>
    </row>
    <row r="9263" spans="1:5" ht="15">
      <c r="A9263" s="35"/>
      <c r="B9263" s="35"/>
      <c r="C9263" s="35"/>
      <c r="D9263" s="46"/>
      <c r="E9263" s="43"/>
    </row>
    <row r="9264" spans="1:5" ht="15">
      <c r="A9264" s="35"/>
      <c r="B9264" s="35"/>
      <c r="C9264" s="35"/>
      <c r="D9264" s="46"/>
      <c r="E9264" s="43"/>
    </row>
    <row r="9265" spans="1:5" ht="15">
      <c r="A9265" s="35"/>
      <c r="B9265" s="35"/>
      <c r="C9265" s="35"/>
      <c r="D9265" s="46"/>
      <c r="E9265" s="43"/>
    </row>
    <row r="9266" spans="1:5" ht="15">
      <c r="A9266" s="35"/>
      <c r="B9266" s="35"/>
      <c r="C9266" s="35"/>
      <c r="D9266" s="46"/>
      <c r="E9266" s="43"/>
    </row>
    <row r="9267" spans="1:5" ht="15">
      <c r="A9267" s="35"/>
      <c r="B9267" s="35"/>
      <c r="C9267" s="35"/>
      <c r="D9267" s="46"/>
      <c r="E9267" s="43"/>
    </row>
    <row r="9268" spans="1:5" ht="15">
      <c r="A9268" s="35"/>
      <c r="B9268" s="35"/>
      <c r="C9268" s="35"/>
      <c r="D9268" s="46"/>
      <c r="E9268" s="43"/>
    </row>
    <row r="9269" spans="1:5" ht="15">
      <c r="A9269" s="35"/>
      <c r="B9269" s="35"/>
      <c r="C9269" s="35"/>
      <c r="D9269" s="46"/>
      <c r="E9269" s="43"/>
    </row>
    <row r="9270" spans="1:5" ht="15">
      <c r="A9270" s="35"/>
      <c r="B9270" s="35"/>
      <c r="C9270" s="35"/>
      <c r="D9270" s="46"/>
      <c r="E9270" s="43"/>
    </row>
    <row r="9271" spans="1:5" ht="15">
      <c r="A9271" s="35"/>
      <c r="B9271" s="35"/>
      <c r="C9271" s="35"/>
      <c r="D9271" s="46"/>
      <c r="E9271" s="43"/>
    </row>
    <row r="9272" spans="1:5" ht="15">
      <c r="A9272" s="35"/>
      <c r="B9272" s="35"/>
      <c r="C9272" s="35"/>
      <c r="D9272" s="46"/>
      <c r="E9272" s="43"/>
    </row>
    <row r="9273" spans="1:5" ht="15">
      <c r="A9273" s="35"/>
      <c r="B9273" s="35"/>
      <c r="C9273" s="35"/>
      <c r="D9273" s="46"/>
      <c r="E9273" s="43"/>
    </row>
    <row r="9274" spans="1:5" ht="15">
      <c r="A9274" s="35"/>
      <c r="B9274" s="35"/>
      <c r="C9274" s="35"/>
      <c r="D9274" s="46"/>
      <c r="E9274" s="43"/>
    </row>
    <row r="9275" spans="1:5" ht="15">
      <c r="A9275" s="35"/>
      <c r="B9275" s="35"/>
      <c r="C9275" s="35"/>
      <c r="D9275" s="46"/>
      <c r="E9275" s="43"/>
    </row>
    <row r="9276" spans="1:5" ht="15">
      <c r="A9276" s="35"/>
      <c r="B9276" s="35"/>
      <c r="C9276" s="35"/>
      <c r="D9276" s="46"/>
      <c r="E9276" s="43"/>
    </row>
    <row r="9277" spans="1:5" ht="15">
      <c r="A9277" s="35"/>
      <c r="B9277" s="35"/>
      <c r="C9277" s="35"/>
      <c r="D9277" s="46"/>
      <c r="E9277" s="43"/>
    </row>
    <row r="9278" spans="1:5" ht="15">
      <c r="A9278" s="35"/>
      <c r="B9278" s="35"/>
      <c r="C9278" s="35"/>
      <c r="D9278" s="46"/>
      <c r="E9278" s="43"/>
    </row>
    <row r="9279" spans="1:5" ht="15">
      <c r="A9279" s="35"/>
      <c r="B9279" s="35"/>
      <c r="C9279" s="35"/>
      <c r="D9279" s="46"/>
      <c r="E9279" s="43"/>
    </row>
    <row r="9280" spans="1:5" ht="15">
      <c r="A9280" s="35"/>
      <c r="B9280" s="35"/>
      <c r="C9280" s="35"/>
      <c r="D9280" s="46"/>
      <c r="E9280" s="43"/>
    </row>
    <row r="9281" spans="1:5" ht="15">
      <c r="A9281" s="35"/>
      <c r="B9281" s="35"/>
      <c r="C9281" s="35"/>
      <c r="D9281" s="46"/>
      <c r="E9281" s="43"/>
    </row>
    <row r="9282" spans="1:5" ht="15">
      <c r="A9282" s="35"/>
      <c r="B9282" s="35"/>
      <c r="C9282" s="35"/>
      <c r="D9282" s="46"/>
      <c r="E9282" s="43"/>
    </row>
    <row r="9283" spans="1:5" ht="15">
      <c r="A9283" s="35"/>
      <c r="B9283" s="35"/>
      <c r="C9283" s="35"/>
      <c r="D9283" s="46"/>
      <c r="E9283" s="43"/>
    </row>
    <row r="9284" spans="1:5" ht="15">
      <c r="A9284" s="35"/>
      <c r="B9284" s="35"/>
      <c r="C9284" s="35"/>
      <c r="D9284" s="46"/>
      <c r="E9284" s="43"/>
    </row>
    <row r="9285" spans="1:5" ht="15">
      <c r="A9285" s="35"/>
      <c r="B9285" s="35"/>
      <c r="C9285" s="35"/>
      <c r="D9285" s="46"/>
      <c r="E9285" s="43"/>
    </row>
    <row r="9286" spans="1:5" ht="15">
      <c r="A9286" s="35"/>
      <c r="B9286" s="35"/>
      <c r="C9286" s="35"/>
      <c r="D9286" s="46"/>
      <c r="E9286" s="43"/>
    </row>
    <row r="9287" spans="1:5" ht="15">
      <c r="A9287" s="35"/>
      <c r="B9287" s="35"/>
      <c r="C9287" s="35"/>
      <c r="D9287" s="46"/>
      <c r="E9287" s="43"/>
    </row>
    <row r="9288" spans="1:5" ht="15">
      <c r="A9288" s="35"/>
      <c r="B9288" s="35"/>
      <c r="C9288" s="35"/>
      <c r="D9288" s="46"/>
      <c r="E9288" s="43"/>
    </row>
    <row r="9289" spans="1:5" ht="15">
      <c r="A9289" s="35"/>
      <c r="B9289" s="35"/>
      <c r="C9289" s="35"/>
      <c r="D9289" s="46"/>
      <c r="E9289" s="43"/>
    </row>
    <row r="9290" spans="1:5" ht="15">
      <c r="A9290" s="35"/>
      <c r="B9290" s="35"/>
      <c r="C9290" s="35"/>
      <c r="D9290" s="46"/>
      <c r="E9290" s="43"/>
    </row>
    <row r="9291" spans="1:5" ht="15">
      <c r="A9291" s="35"/>
      <c r="B9291" s="35"/>
      <c r="C9291" s="35"/>
      <c r="D9291" s="46"/>
      <c r="E9291" s="43"/>
    </row>
    <row r="9292" spans="1:5" ht="15">
      <c r="A9292" s="35"/>
      <c r="B9292" s="35"/>
      <c r="C9292" s="35"/>
      <c r="D9292" s="46"/>
      <c r="E9292" s="43"/>
    </row>
    <row r="9293" spans="1:5" ht="15">
      <c r="A9293" s="35"/>
      <c r="B9293" s="35"/>
      <c r="C9293" s="35"/>
      <c r="D9293" s="46"/>
      <c r="E9293" s="43"/>
    </row>
    <row r="9294" spans="1:5" ht="15">
      <c r="A9294" s="35"/>
      <c r="B9294" s="35"/>
      <c r="C9294" s="35"/>
      <c r="D9294" s="46"/>
      <c r="E9294" s="43"/>
    </row>
    <row r="9295" spans="1:5" ht="15">
      <c r="A9295" s="35"/>
      <c r="B9295" s="35"/>
      <c r="C9295" s="35"/>
      <c r="D9295" s="46"/>
      <c r="E9295" s="43"/>
    </row>
    <row r="9296" spans="1:5" ht="15">
      <c r="A9296" s="35"/>
      <c r="B9296" s="35"/>
      <c r="C9296" s="35"/>
      <c r="D9296" s="46"/>
      <c r="E9296" s="43"/>
    </row>
    <row r="9297" spans="1:5" ht="15">
      <c r="A9297" s="35"/>
      <c r="B9297" s="35"/>
      <c r="C9297" s="35"/>
      <c r="D9297" s="46"/>
      <c r="E9297" s="43"/>
    </row>
    <row r="9298" spans="1:5" ht="15">
      <c r="A9298" s="35"/>
      <c r="B9298" s="35"/>
      <c r="C9298" s="35"/>
      <c r="D9298" s="46"/>
      <c r="E9298" s="43"/>
    </row>
    <row r="9299" spans="1:5" ht="15">
      <c r="A9299" s="35"/>
      <c r="B9299" s="35"/>
      <c r="C9299" s="35"/>
      <c r="D9299" s="46"/>
      <c r="E9299" s="43"/>
    </row>
    <row r="9300" spans="1:5" ht="15">
      <c r="A9300" s="35"/>
      <c r="B9300" s="35"/>
      <c r="C9300" s="35"/>
      <c r="D9300" s="46"/>
      <c r="E9300" s="43"/>
    </row>
    <row r="9301" spans="1:5" ht="15">
      <c r="A9301" s="35"/>
      <c r="B9301" s="35"/>
      <c r="C9301" s="35"/>
      <c r="D9301" s="46"/>
      <c r="E9301" s="43"/>
    </row>
    <row r="9302" spans="1:5" ht="15">
      <c r="A9302" s="35"/>
      <c r="B9302" s="35"/>
      <c r="C9302" s="35"/>
      <c r="D9302" s="46"/>
      <c r="E9302" s="43"/>
    </row>
    <row r="9303" spans="1:5" ht="15">
      <c r="A9303" s="35"/>
      <c r="B9303" s="35"/>
      <c r="C9303" s="35"/>
      <c r="D9303" s="46"/>
      <c r="E9303" s="43"/>
    </row>
    <row r="9304" spans="1:5" ht="15">
      <c r="A9304" s="35"/>
      <c r="B9304" s="35"/>
      <c r="C9304" s="35"/>
      <c r="D9304" s="46"/>
      <c r="E9304" s="43"/>
    </row>
    <row r="9305" spans="1:5" ht="15">
      <c r="A9305" s="35"/>
      <c r="B9305" s="35"/>
      <c r="C9305" s="35"/>
      <c r="D9305" s="46"/>
      <c r="E9305" s="43"/>
    </row>
    <row r="9306" spans="1:5" ht="15">
      <c r="A9306" s="35"/>
      <c r="B9306" s="35"/>
      <c r="C9306" s="35"/>
      <c r="D9306" s="46"/>
      <c r="E9306" s="43"/>
    </row>
    <row r="9307" spans="1:5" ht="15">
      <c r="A9307" s="35"/>
      <c r="B9307" s="35"/>
      <c r="C9307" s="35"/>
      <c r="D9307" s="46"/>
      <c r="E9307" s="43"/>
    </row>
    <row r="9308" spans="1:5" ht="15">
      <c r="A9308" s="35"/>
      <c r="B9308" s="35"/>
      <c r="C9308" s="35"/>
      <c r="D9308" s="46"/>
      <c r="E9308" s="43"/>
    </row>
    <row r="9309" spans="1:5" ht="15">
      <c r="A9309" s="35"/>
      <c r="B9309" s="35"/>
      <c r="C9309" s="35"/>
      <c r="D9309" s="46"/>
      <c r="E9309" s="43"/>
    </row>
    <row r="9310" spans="1:5" ht="15">
      <c r="A9310" s="35"/>
      <c r="B9310" s="35"/>
      <c r="C9310" s="35"/>
      <c r="D9310" s="46"/>
      <c r="E9310" s="43"/>
    </row>
    <row r="9311" spans="1:5" ht="15">
      <c r="A9311" s="35"/>
      <c r="B9311" s="35"/>
      <c r="C9311" s="35"/>
      <c r="D9311" s="46"/>
      <c r="E9311" s="43"/>
    </row>
    <row r="9312" spans="1:5" ht="15">
      <c r="A9312" s="35"/>
      <c r="B9312" s="35"/>
      <c r="C9312" s="35"/>
      <c r="D9312" s="46"/>
      <c r="E9312" s="43"/>
    </row>
    <row r="9313" spans="1:5" ht="15">
      <c r="A9313" s="35"/>
      <c r="B9313" s="35"/>
      <c r="C9313" s="35"/>
      <c r="D9313" s="46"/>
      <c r="E9313" s="43"/>
    </row>
    <row r="9314" spans="1:5" ht="15">
      <c r="A9314" s="35"/>
      <c r="B9314" s="35"/>
      <c r="C9314" s="35"/>
      <c r="D9314" s="46"/>
      <c r="E9314" s="43"/>
    </row>
    <row r="9315" spans="1:5" ht="15">
      <c r="A9315" s="35"/>
      <c r="B9315" s="35"/>
      <c r="C9315" s="35"/>
      <c r="D9315" s="46"/>
      <c r="E9315" s="43"/>
    </row>
    <row r="9316" spans="1:5" ht="15">
      <c r="A9316" s="35"/>
      <c r="B9316" s="35"/>
      <c r="C9316" s="35"/>
      <c r="D9316" s="46"/>
      <c r="E9316" s="43"/>
    </row>
    <row r="9317" spans="1:5" ht="15">
      <c r="A9317" s="35"/>
      <c r="B9317" s="35"/>
      <c r="C9317" s="35"/>
      <c r="D9317" s="46"/>
      <c r="E9317" s="43"/>
    </row>
    <row r="9318" spans="1:5" ht="15">
      <c r="A9318" s="35"/>
      <c r="B9318" s="35"/>
      <c r="C9318" s="35"/>
      <c r="D9318" s="46"/>
      <c r="E9318" s="43"/>
    </row>
    <row r="9319" spans="1:5" ht="15">
      <c r="A9319" s="35"/>
      <c r="B9319" s="35"/>
      <c r="C9319" s="35"/>
      <c r="D9319" s="46"/>
      <c r="E9319" s="43"/>
    </row>
    <row r="9320" spans="1:5" ht="15">
      <c r="A9320" s="35"/>
      <c r="B9320" s="35"/>
      <c r="C9320" s="35"/>
      <c r="D9320" s="46"/>
      <c r="E9320" s="43"/>
    </row>
    <row r="9321" spans="1:5" ht="15">
      <c r="A9321" s="35"/>
      <c r="B9321" s="35"/>
      <c r="C9321" s="35"/>
      <c r="D9321" s="46"/>
      <c r="E9321" s="43"/>
    </row>
    <row r="9322" spans="1:5" ht="15">
      <c r="A9322" s="35"/>
      <c r="B9322" s="35"/>
      <c r="C9322" s="35"/>
      <c r="D9322" s="46"/>
      <c r="E9322" s="43"/>
    </row>
    <row r="9323" spans="1:5" ht="15">
      <c r="A9323" s="35"/>
      <c r="B9323" s="35"/>
      <c r="C9323" s="35"/>
      <c r="D9323" s="46"/>
      <c r="E9323" s="43"/>
    </row>
    <row r="9324" spans="1:5" ht="15">
      <c r="A9324" s="35"/>
      <c r="B9324" s="35"/>
      <c r="C9324" s="35"/>
      <c r="D9324" s="46"/>
      <c r="E9324" s="43"/>
    </row>
    <row r="9325" spans="1:5" ht="15">
      <c r="A9325" s="35"/>
      <c r="B9325" s="35"/>
      <c r="C9325" s="35"/>
      <c r="D9325" s="46"/>
      <c r="E9325" s="43"/>
    </row>
    <row r="9326" spans="1:5" ht="15">
      <c r="A9326" s="35"/>
      <c r="B9326" s="35"/>
      <c r="C9326" s="35"/>
      <c r="D9326" s="46"/>
      <c r="E9326" s="43"/>
    </row>
    <row r="9327" spans="1:5" ht="15">
      <c r="A9327" s="35"/>
      <c r="B9327" s="35"/>
      <c r="C9327" s="35"/>
      <c r="D9327" s="46"/>
      <c r="E9327" s="43"/>
    </row>
    <row r="9328" spans="1:5" ht="15">
      <c r="A9328" s="35"/>
      <c r="B9328" s="35"/>
      <c r="C9328" s="35"/>
      <c r="D9328" s="46"/>
      <c r="E9328" s="43"/>
    </row>
    <row r="9329" spans="1:5" ht="15">
      <c r="A9329" s="35"/>
      <c r="B9329" s="35"/>
      <c r="C9329" s="35"/>
      <c r="D9329" s="46"/>
      <c r="E9329" s="43"/>
    </row>
    <row r="9330" spans="1:5" ht="15">
      <c r="A9330" s="35"/>
      <c r="B9330" s="35"/>
      <c r="C9330" s="35"/>
      <c r="D9330" s="46"/>
      <c r="E9330" s="43"/>
    </row>
    <row r="9331" spans="1:5" ht="15">
      <c r="A9331" s="35"/>
      <c r="B9331" s="35"/>
      <c r="C9331" s="35"/>
      <c r="D9331" s="46"/>
      <c r="E9331" s="43"/>
    </row>
    <row r="9332" spans="1:5" ht="15">
      <c r="A9332" s="35"/>
      <c r="B9332" s="35"/>
      <c r="C9332" s="35"/>
      <c r="D9332" s="46"/>
      <c r="E9332" s="43"/>
    </row>
    <row r="9333" spans="1:5" ht="15">
      <c r="A9333" s="35"/>
      <c r="B9333" s="35"/>
      <c r="C9333" s="35"/>
      <c r="D9333" s="46"/>
      <c r="E9333" s="43"/>
    </row>
    <row r="9334" spans="1:5" ht="15">
      <c r="A9334" s="35"/>
      <c r="B9334" s="35"/>
      <c r="C9334" s="35"/>
      <c r="D9334" s="46"/>
      <c r="E9334" s="43"/>
    </row>
    <row r="9335" spans="1:5" ht="15">
      <c r="A9335" s="35"/>
      <c r="B9335" s="35"/>
      <c r="C9335" s="35"/>
      <c r="D9335" s="46"/>
      <c r="E9335" s="43"/>
    </row>
    <row r="9336" spans="1:5" ht="15">
      <c r="A9336" s="35"/>
      <c r="B9336" s="35"/>
      <c r="C9336" s="35"/>
      <c r="D9336" s="46"/>
      <c r="E9336" s="43"/>
    </row>
    <row r="9337" spans="1:5" ht="15">
      <c r="A9337" s="35"/>
      <c r="B9337" s="35"/>
      <c r="C9337" s="35"/>
      <c r="D9337" s="46"/>
      <c r="E9337" s="43"/>
    </row>
    <row r="9338" spans="1:5" ht="15">
      <c r="A9338" s="35"/>
      <c r="B9338" s="35"/>
      <c r="C9338" s="35"/>
      <c r="D9338" s="46"/>
      <c r="E9338" s="43"/>
    </row>
    <row r="9339" spans="1:5" ht="15">
      <c r="A9339" s="35"/>
      <c r="B9339" s="35"/>
      <c r="C9339" s="35"/>
      <c r="D9339" s="46"/>
      <c r="E9339" s="43"/>
    </row>
    <row r="9340" spans="1:5" ht="15">
      <c r="A9340" s="35"/>
      <c r="B9340" s="35"/>
      <c r="C9340" s="35"/>
      <c r="D9340" s="46"/>
      <c r="E9340" s="43"/>
    </row>
    <row r="9341" spans="1:5" ht="15">
      <c r="A9341" s="35"/>
      <c r="B9341" s="35"/>
      <c r="C9341" s="35"/>
      <c r="D9341" s="46"/>
      <c r="E9341" s="43"/>
    </row>
    <row r="9342" spans="1:5" ht="15">
      <c r="A9342" s="35"/>
      <c r="B9342" s="35"/>
      <c r="C9342" s="35"/>
      <c r="D9342" s="46"/>
      <c r="E9342" s="43"/>
    </row>
    <row r="9343" spans="1:5" ht="15">
      <c r="A9343" s="35"/>
      <c r="B9343" s="35"/>
      <c r="C9343" s="35"/>
      <c r="D9343" s="46"/>
      <c r="E9343" s="43"/>
    </row>
    <row r="9344" spans="1:5" ht="15">
      <c r="A9344" s="35"/>
      <c r="B9344" s="35"/>
      <c r="C9344" s="35"/>
      <c r="D9344" s="46"/>
      <c r="E9344" s="43"/>
    </row>
    <row r="9345" spans="1:5" ht="15">
      <c r="A9345" s="35"/>
      <c r="B9345" s="35"/>
      <c r="C9345" s="35"/>
      <c r="D9345" s="46"/>
      <c r="E9345" s="43"/>
    </row>
    <row r="9346" spans="1:5" ht="15">
      <c r="A9346" s="35"/>
      <c r="B9346" s="35"/>
      <c r="C9346" s="35"/>
      <c r="D9346" s="46"/>
      <c r="E9346" s="43"/>
    </row>
    <row r="9347" spans="1:5" ht="15">
      <c r="A9347" s="35"/>
      <c r="B9347" s="35"/>
      <c r="C9347" s="35"/>
      <c r="D9347" s="46"/>
      <c r="E9347" s="43"/>
    </row>
    <row r="9348" spans="1:5" ht="15">
      <c r="A9348" s="35"/>
      <c r="B9348" s="35"/>
      <c r="C9348" s="35"/>
      <c r="D9348" s="46"/>
      <c r="E9348" s="43"/>
    </row>
    <row r="9349" spans="1:5" ht="15">
      <c r="A9349" s="35"/>
      <c r="B9349" s="35"/>
      <c r="C9349" s="35"/>
      <c r="D9349" s="46"/>
      <c r="E9349" s="43"/>
    </row>
    <row r="9350" spans="1:5" ht="15">
      <c r="A9350" s="35"/>
      <c r="B9350" s="35"/>
      <c r="C9350" s="35"/>
      <c r="D9350" s="46"/>
      <c r="E9350" s="43"/>
    </row>
    <row r="9351" spans="1:5" ht="15">
      <c r="A9351" s="35"/>
      <c r="B9351" s="35"/>
      <c r="C9351" s="35"/>
      <c r="D9351" s="46"/>
      <c r="E9351" s="43"/>
    </row>
    <row r="9352" spans="1:5" ht="15">
      <c r="A9352" s="35"/>
      <c r="B9352" s="35"/>
      <c r="C9352" s="35"/>
      <c r="D9352" s="46"/>
      <c r="E9352" s="43"/>
    </row>
    <row r="9353" spans="1:5" ht="15">
      <c r="A9353" s="35"/>
      <c r="B9353" s="35"/>
      <c r="C9353" s="35"/>
      <c r="D9353" s="46"/>
      <c r="E9353" s="43"/>
    </row>
    <row r="9354" spans="1:5" ht="15">
      <c r="A9354" s="35"/>
      <c r="B9354" s="35"/>
      <c r="C9354" s="35"/>
      <c r="D9354" s="46"/>
      <c r="E9354" s="43"/>
    </row>
    <row r="9355" spans="1:5" ht="15">
      <c r="A9355" s="35"/>
      <c r="B9355" s="35"/>
      <c r="C9355" s="35"/>
      <c r="D9355" s="46"/>
      <c r="E9355" s="43"/>
    </row>
    <row r="9356" spans="1:5" ht="15">
      <c r="A9356" s="35"/>
      <c r="B9356" s="35"/>
      <c r="C9356" s="35"/>
      <c r="D9356" s="46"/>
      <c r="E9356" s="43"/>
    </row>
    <row r="9357" spans="1:5" ht="15">
      <c r="A9357" s="35"/>
      <c r="B9357" s="35"/>
      <c r="C9357" s="35"/>
      <c r="D9357" s="46"/>
      <c r="E9357" s="43"/>
    </row>
    <row r="9358" spans="1:5" ht="15">
      <c r="A9358" s="35"/>
      <c r="B9358" s="35"/>
      <c r="C9358" s="35"/>
      <c r="D9358" s="46"/>
      <c r="E9358" s="43"/>
    </row>
    <row r="9359" spans="1:5" ht="15">
      <c r="A9359" s="35"/>
      <c r="B9359" s="35"/>
      <c r="C9359" s="35"/>
      <c r="D9359" s="46"/>
      <c r="E9359" s="43"/>
    </row>
    <row r="9360" spans="1:5" ht="15">
      <c r="A9360" s="35"/>
      <c r="B9360" s="35"/>
      <c r="C9360" s="35"/>
      <c r="D9360" s="46"/>
      <c r="E9360" s="43"/>
    </row>
    <row r="9361" spans="1:5" ht="15">
      <c r="A9361" s="35"/>
      <c r="B9361" s="35"/>
      <c r="C9361" s="35"/>
      <c r="D9361" s="46"/>
      <c r="E9361" s="43"/>
    </row>
    <row r="9362" spans="1:5" ht="15">
      <c r="A9362" s="35"/>
      <c r="B9362" s="35"/>
      <c r="C9362" s="35"/>
      <c r="D9362" s="46"/>
      <c r="E9362" s="43"/>
    </row>
    <row r="9363" spans="1:5" ht="15">
      <c r="A9363" s="35"/>
      <c r="B9363" s="35"/>
      <c r="C9363" s="35"/>
      <c r="D9363" s="46"/>
      <c r="E9363" s="43"/>
    </row>
    <row r="9364" spans="1:5" ht="15">
      <c r="A9364" s="35"/>
      <c r="B9364" s="35"/>
      <c r="C9364" s="35"/>
      <c r="D9364" s="46"/>
      <c r="E9364" s="43"/>
    </row>
    <row r="9365" spans="1:5" ht="15">
      <c r="A9365" s="35"/>
      <c r="B9365" s="35"/>
      <c r="C9365" s="35"/>
      <c r="D9365" s="46"/>
      <c r="E9365" s="43"/>
    </row>
    <row r="9366" spans="1:5" ht="15">
      <c r="A9366" s="35"/>
      <c r="B9366" s="35"/>
      <c r="C9366" s="35"/>
      <c r="D9366" s="46"/>
      <c r="E9366" s="43"/>
    </row>
    <row r="9367" spans="1:5" ht="15">
      <c r="A9367" s="35"/>
      <c r="B9367" s="35"/>
      <c r="C9367" s="35"/>
      <c r="D9367" s="46"/>
      <c r="E9367" s="43"/>
    </row>
    <row r="9368" spans="1:5" ht="15">
      <c r="A9368" s="35"/>
      <c r="B9368" s="35"/>
      <c r="C9368" s="35"/>
      <c r="D9368" s="46"/>
      <c r="E9368" s="43"/>
    </row>
    <row r="9369" spans="1:5" ht="15">
      <c r="A9369" s="35"/>
      <c r="B9369" s="35"/>
      <c r="C9369" s="35"/>
      <c r="D9369" s="46"/>
      <c r="E9369" s="43"/>
    </row>
    <row r="9370" spans="1:5" ht="15">
      <c r="A9370" s="35"/>
      <c r="B9370" s="35"/>
      <c r="C9370" s="35"/>
      <c r="D9370" s="46"/>
      <c r="E9370" s="43"/>
    </row>
    <row r="9371" spans="1:5" ht="15">
      <c r="A9371" s="35"/>
      <c r="B9371" s="35"/>
      <c r="C9371" s="35"/>
      <c r="D9371" s="46"/>
      <c r="E9371" s="43"/>
    </row>
    <row r="9372" spans="1:5" ht="15">
      <c r="A9372" s="35"/>
      <c r="B9372" s="35"/>
      <c r="C9372" s="35"/>
      <c r="D9372" s="46"/>
      <c r="E9372" s="43"/>
    </row>
    <row r="9373" spans="1:5" ht="15">
      <c r="A9373" s="35"/>
      <c r="B9373" s="35"/>
      <c r="C9373" s="35"/>
      <c r="D9373" s="46"/>
      <c r="E9373" s="43"/>
    </row>
    <row r="9374" spans="1:5" ht="15">
      <c r="A9374" s="35"/>
      <c r="B9374" s="35"/>
      <c r="C9374" s="35"/>
      <c r="D9374" s="46"/>
      <c r="E9374" s="43"/>
    </row>
    <row r="9375" spans="1:5" ht="15">
      <c r="A9375" s="35"/>
      <c r="B9375" s="35"/>
      <c r="C9375" s="35"/>
      <c r="D9375" s="46"/>
      <c r="E9375" s="43"/>
    </row>
    <row r="9376" spans="1:5" ht="15">
      <c r="A9376" s="35"/>
      <c r="B9376" s="35"/>
      <c r="C9376" s="35"/>
      <c r="D9376" s="46"/>
      <c r="E9376" s="43"/>
    </row>
    <row r="9377" spans="1:5" ht="15">
      <c r="A9377" s="35"/>
      <c r="B9377" s="35"/>
      <c r="C9377" s="35"/>
      <c r="D9377" s="46"/>
      <c r="E9377" s="43"/>
    </row>
    <row r="9378" spans="1:5" ht="15">
      <c r="A9378" s="35"/>
      <c r="B9378" s="35"/>
      <c r="C9378" s="35"/>
      <c r="D9378" s="46"/>
      <c r="E9378" s="43"/>
    </row>
    <row r="9379" spans="1:5" ht="15">
      <c r="A9379" s="35"/>
      <c r="B9379" s="35"/>
      <c r="C9379" s="35"/>
      <c r="D9379" s="46"/>
      <c r="E9379" s="43"/>
    </row>
    <row r="9380" spans="1:5" ht="15">
      <c r="A9380" s="35"/>
      <c r="B9380" s="35"/>
      <c r="C9380" s="35"/>
      <c r="D9380" s="46"/>
      <c r="E9380" s="43"/>
    </row>
    <row r="9381" spans="1:5" ht="15">
      <c r="A9381" s="35"/>
      <c r="B9381" s="35"/>
      <c r="C9381" s="35"/>
      <c r="D9381" s="46"/>
      <c r="E9381" s="43"/>
    </row>
    <row r="9382" spans="1:5" ht="15">
      <c r="A9382" s="35"/>
      <c r="B9382" s="35"/>
      <c r="C9382" s="35"/>
      <c r="D9382" s="46"/>
      <c r="E9382" s="43"/>
    </row>
    <row r="9383" spans="1:5" ht="15">
      <c r="A9383" s="35"/>
      <c r="B9383" s="35"/>
      <c r="C9383" s="35"/>
      <c r="D9383" s="46"/>
      <c r="E9383" s="43"/>
    </row>
    <row r="9384" spans="1:5" ht="15">
      <c r="A9384" s="35"/>
      <c r="B9384" s="35"/>
      <c r="C9384" s="35"/>
      <c r="D9384" s="46"/>
      <c r="E9384" s="43"/>
    </row>
    <row r="9385" spans="1:5" ht="15">
      <c r="A9385" s="35"/>
      <c r="B9385" s="35"/>
      <c r="C9385" s="35"/>
      <c r="D9385" s="46"/>
      <c r="E9385" s="43"/>
    </row>
    <row r="9386" spans="1:5" ht="15">
      <c r="A9386" s="35"/>
      <c r="B9386" s="35"/>
      <c r="C9386" s="35"/>
      <c r="D9386" s="46"/>
      <c r="E9386" s="43"/>
    </row>
    <row r="9387" spans="1:5" ht="15">
      <c r="A9387" s="35"/>
      <c r="B9387" s="35"/>
      <c r="C9387" s="35"/>
      <c r="D9387" s="46"/>
      <c r="E9387" s="43"/>
    </row>
    <row r="9388" spans="1:5" ht="15">
      <c r="A9388" s="35"/>
      <c r="B9388" s="35"/>
      <c r="C9388" s="35"/>
      <c r="D9388" s="46"/>
      <c r="E9388" s="43"/>
    </row>
    <row r="9389" spans="1:5" ht="15">
      <c r="A9389" s="35"/>
      <c r="B9389" s="35"/>
      <c r="C9389" s="35"/>
      <c r="D9389" s="46"/>
      <c r="E9389" s="43"/>
    </row>
    <row r="9390" spans="1:5" ht="15">
      <c r="A9390" s="35"/>
      <c r="B9390" s="35"/>
      <c r="C9390" s="35"/>
      <c r="D9390" s="46"/>
      <c r="E9390" s="43"/>
    </row>
    <row r="9391" spans="1:5" ht="15">
      <c r="A9391" s="35"/>
      <c r="B9391" s="35"/>
      <c r="C9391" s="35"/>
      <c r="D9391" s="46"/>
      <c r="E9391" s="43"/>
    </row>
    <row r="9392" spans="1:5" ht="15">
      <c r="A9392" s="35"/>
      <c r="B9392" s="35"/>
      <c r="C9392" s="35"/>
      <c r="D9392" s="46"/>
      <c r="E9392" s="43"/>
    </row>
    <row r="9393" spans="1:5" ht="15">
      <c r="A9393" s="35"/>
      <c r="B9393" s="35"/>
      <c r="C9393" s="35"/>
      <c r="D9393" s="46"/>
      <c r="E9393" s="43"/>
    </row>
    <row r="9394" spans="1:5" ht="15">
      <c r="A9394" s="35"/>
      <c r="B9394" s="35"/>
      <c r="C9394" s="35"/>
      <c r="D9394" s="46"/>
      <c r="E9394" s="43"/>
    </row>
    <row r="9395" spans="1:5" ht="15">
      <c r="A9395" s="35"/>
      <c r="B9395" s="35"/>
      <c r="C9395" s="35"/>
      <c r="D9395" s="46"/>
      <c r="E9395" s="43"/>
    </row>
    <row r="9396" spans="1:5" ht="15">
      <c r="A9396" s="35"/>
      <c r="B9396" s="35"/>
      <c r="C9396" s="35"/>
      <c r="D9396" s="46"/>
      <c r="E9396" s="43"/>
    </row>
    <row r="9397" spans="1:5" ht="15">
      <c r="A9397" s="35"/>
      <c r="B9397" s="35"/>
      <c r="C9397" s="35"/>
      <c r="D9397" s="46"/>
      <c r="E9397" s="43"/>
    </row>
    <row r="9398" spans="1:5" ht="15">
      <c r="A9398" s="35"/>
      <c r="B9398" s="35"/>
      <c r="C9398" s="35"/>
      <c r="D9398" s="46"/>
      <c r="E9398" s="43"/>
    </row>
    <row r="9399" spans="1:5" ht="15">
      <c r="A9399" s="35"/>
      <c r="B9399" s="35"/>
      <c r="C9399" s="35"/>
      <c r="D9399" s="46"/>
      <c r="E9399" s="43"/>
    </row>
    <row r="9400" spans="1:5" ht="15">
      <c r="A9400" s="35"/>
      <c r="B9400" s="35"/>
      <c r="C9400" s="35"/>
      <c r="D9400" s="46"/>
      <c r="E9400" s="43"/>
    </row>
    <row r="9401" spans="1:5" ht="15">
      <c r="A9401" s="35"/>
      <c r="B9401" s="35"/>
      <c r="C9401" s="35"/>
      <c r="D9401" s="46"/>
      <c r="E9401" s="43"/>
    </row>
    <row r="9402" spans="1:5" ht="15">
      <c r="A9402" s="35"/>
      <c r="B9402" s="35"/>
      <c r="C9402" s="35"/>
      <c r="D9402" s="46"/>
      <c r="E9402" s="43"/>
    </row>
    <row r="9403" spans="1:5" ht="15">
      <c r="A9403" s="35"/>
      <c r="B9403" s="35"/>
      <c r="C9403" s="35"/>
      <c r="D9403" s="46"/>
      <c r="E9403" s="43"/>
    </row>
    <row r="9404" spans="1:5" ht="15">
      <c r="A9404" s="35"/>
      <c r="B9404" s="35"/>
      <c r="C9404" s="35"/>
      <c r="D9404" s="46"/>
      <c r="E9404" s="43"/>
    </row>
    <row r="9405" spans="1:5" ht="15">
      <c r="A9405" s="35"/>
      <c r="B9405" s="35"/>
      <c r="C9405" s="35"/>
      <c r="D9405" s="46"/>
      <c r="E9405" s="43"/>
    </row>
    <row r="9406" spans="1:5" ht="15">
      <c r="A9406" s="35"/>
      <c r="B9406" s="35"/>
      <c r="C9406" s="35"/>
      <c r="D9406" s="46"/>
      <c r="E9406" s="43"/>
    </row>
    <row r="9407" spans="1:5" ht="15">
      <c r="A9407" s="35"/>
      <c r="B9407" s="35"/>
      <c r="C9407" s="35"/>
      <c r="D9407" s="46"/>
      <c r="E9407" s="43"/>
    </row>
    <row r="9408" spans="1:5" ht="15">
      <c r="A9408" s="35"/>
      <c r="B9408" s="35"/>
      <c r="C9408" s="35"/>
      <c r="D9408" s="46"/>
      <c r="E9408" s="43"/>
    </row>
    <row r="9409" spans="1:5" ht="15">
      <c r="A9409" s="35"/>
      <c r="B9409" s="35"/>
      <c r="C9409" s="35"/>
      <c r="D9409" s="46"/>
      <c r="E9409" s="43"/>
    </row>
    <row r="9410" spans="1:5" ht="15">
      <c r="A9410" s="35"/>
      <c r="B9410" s="35"/>
      <c r="C9410" s="35"/>
      <c r="D9410" s="46"/>
      <c r="E9410" s="43"/>
    </row>
    <row r="9411" spans="1:5" ht="15">
      <c r="A9411" s="35"/>
      <c r="B9411" s="35"/>
      <c r="C9411" s="35"/>
      <c r="D9411" s="46"/>
      <c r="E9411" s="43"/>
    </row>
    <row r="9412" spans="1:5" ht="15">
      <c r="A9412" s="35"/>
      <c r="B9412" s="35"/>
      <c r="C9412" s="35"/>
      <c r="D9412" s="46"/>
      <c r="E9412" s="43"/>
    </row>
    <row r="9413" spans="1:5" ht="15">
      <c r="A9413" s="35"/>
      <c r="B9413" s="35"/>
      <c r="C9413" s="35"/>
      <c r="D9413" s="46"/>
      <c r="E9413" s="43"/>
    </row>
    <row r="9414" spans="1:5" ht="15">
      <c r="A9414" s="35"/>
      <c r="B9414" s="35"/>
      <c r="C9414" s="35"/>
      <c r="D9414" s="46"/>
      <c r="E9414" s="43"/>
    </row>
    <row r="9415" spans="1:5" ht="15">
      <c r="A9415" s="35"/>
      <c r="B9415" s="35"/>
      <c r="C9415" s="35"/>
      <c r="D9415" s="46"/>
      <c r="E9415" s="43"/>
    </row>
    <row r="9416" spans="1:5" ht="15">
      <c r="A9416" s="35"/>
      <c r="B9416" s="35"/>
      <c r="C9416" s="35"/>
      <c r="D9416" s="46"/>
      <c r="E9416" s="43"/>
    </row>
    <row r="9417" spans="1:5" ht="15">
      <c r="A9417" s="35"/>
      <c r="B9417" s="35"/>
      <c r="C9417" s="35"/>
      <c r="D9417" s="46"/>
      <c r="E9417" s="43"/>
    </row>
    <row r="9418" spans="1:5" ht="15">
      <c r="A9418" s="35"/>
      <c r="B9418" s="35"/>
      <c r="C9418" s="35"/>
      <c r="D9418" s="46"/>
      <c r="E9418" s="43"/>
    </row>
    <row r="9419" spans="1:5" ht="15">
      <c r="A9419" s="35"/>
      <c r="B9419" s="35"/>
      <c r="C9419" s="35"/>
      <c r="D9419" s="46"/>
      <c r="E9419" s="43"/>
    </row>
    <row r="9420" spans="1:5" ht="15">
      <c r="A9420" s="35"/>
      <c r="B9420" s="35"/>
      <c r="C9420" s="35"/>
      <c r="D9420" s="46"/>
      <c r="E9420" s="43"/>
    </row>
    <row r="9421" spans="1:5" ht="15">
      <c r="A9421" s="35"/>
      <c r="B9421" s="35"/>
      <c r="C9421" s="35"/>
      <c r="D9421" s="46"/>
      <c r="E9421" s="43"/>
    </row>
    <row r="9422" spans="1:5" ht="15">
      <c r="A9422" s="35"/>
      <c r="B9422" s="35"/>
      <c r="C9422" s="35"/>
      <c r="D9422" s="46"/>
      <c r="E9422" s="43"/>
    </row>
    <row r="9423" spans="1:5" ht="15">
      <c r="A9423" s="35"/>
      <c r="B9423" s="35"/>
      <c r="C9423" s="35"/>
      <c r="D9423" s="46"/>
      <c r="E9423" s="43"/>
    </row>
    <row r="9424" spans="1:5" ht="15">
      <c r="A9424" s="35"/>
      <c r="B9424" s="35"/>
      <c r="C9424" s="35"/>
      <c r="D9424" s="46"/>
      <c r="E9424" s="43"/>
    </row>
    <row r="9425" spans="1:5" ht="15">
      <c r="A9425" s="35"/>
      <c r="B9425" s="35"/>
      <c r="C9425" s="35"/>
      <c r="D9425" s="46"/>
      <c r="E9425" s="43"/>
    </row>
    <row r="9426" spans="1:5" ht="15">
      <c r="A9426" s="35"/>
      <c r="B9426" s="35"/>
      <c r="C9426" s="35"/>
      <c r="D9426" s="46"/>
      <c r="E9426" s="43"/>
    </row>
    <row r="9427" spans="1:5" ht="15">
      <c r="A9427" s="35"/>
      <c r="B9427" s="35"/>
      <c r="C9427" s="35"/>
      <c r="D9427" s="46"/>
      <c r="E9427" s="43"/>
    </row>
    <row r="9428" spans="1:5" ht="15">
      <c r="A9428" s="35"/>
      <c r="B9428" s="35"/>
      <c r="C9428" s="35"/>
      <c r="D9428" s="46"/>
      <c r="E9428" s="43"/>
    </row>
    <row r="9429" spans="1:5" ht="15">
      <c r="A9429" s="35"/>
      <c r="B9429" s="35"/>
      <c r="C9429" s="35"/>
      <c r="D9429" s="46"/>
      <c r="E9429" s="43"/>
    </row>
    <row r="9430" spans="1:5" ht="15">
      <c r="A9430" s="35"/>
      <c r="B9430" s="35"/>
      <c r="C9430" s="35"/>
      <c r="D9430" s="46"/>
      <c r="E9430" s="43"/>
    </row>
    <row r="9431" spans="1:5" ht="15">
      <c r="A9431" s="35"/>
      <c r="B9431" s="35"/>
      <c r="C9431" s="35"/>
      <c r="D9431" s="46"/>
      <c r="E9431" s="43"/>
    </row>
    <row r="9432" spans="1:5" ht="15">
      <c r="A9432" s="35"/>
      <c r="B9432" s="35"/>
      <c r="C9432" s="35"/>
      <c r="D9432" s="46"/>
      <c r="E9432" s="43"/>
    </row>
    <row r="9433" spans="1:5" ht="15">
      <c r="A9433" s="35"/>
      <c r="B9433" s="35"/>
      <c r="C9433" s="35"/>
      <c r="D9433" s="46"/>
      <c r="E9433" s="43"/>
    </row>
    <row r="9434" spans="1:5" ht="15">
      <c r="A9434" s="35"/>
      <c r="B9434" s="35"/>
      <c r="C9434" s="35"/>
      <c r="D9434" s="46"/>
      <c r="E9434" s="43"/>
    </row>
    <row r="9435" spans="1:5" ht="15">
      <c r="A9435" s="35"/>
      <c r="B9435" s="35"/>
      <c r="C9435" s="35"/>
      <c r="D9435" s="46"/>
      <c r="E9435" s="43"/>
    </row>
    <row r="9436" spans="1:5" ht="15">
      <c r="A9436" s="35"/>
      <c r="B9436" s="35"/>
      <c r="C9436" s="35"/>
      <c r="D9436" s="46"/>
      <c r="E9436" s="43"/>
    </row>
    <row r="9437" spans="1:5" ht="15">
      <c r="A9437" s="35"/>
      <c r="B9437" s="35"/>
      <c r="C9437" s="35"/>
      <c r="D9437" s="46"/>
      <c r="E9437" s="43"/>
    </row>
    <row r="9438" spans="1:5" ht="15">
      <c r="A9438" s="35"/>
      <c r="B9438" s="35"/>
      <c r="C9438" s="35"/>
      <c r="D9438" s="46"/>
      <c r="E9438" s="43"/>
    </row>
    <row r="9439" spans="1:5" ht="15">
      <c r="A9439" s="35"/>
      <c r="B9439" s="35"/>
      <c r="C9439" s="35"/>
      <c r="D9439" s="46"/>
      <c r="E9439" s="43"/>
    </row>
    <row r="9440" spans="1:5" ht="15">
      <c r="A9440" s="35"/>
      <c r="B9440" s="35"/>
      <c r="C9440" s="35"/>
      <c r="D9440" s="46"/>
      <c r="E9440" s="43"/>
    </row>
    <row r="9441" spans="1:5" ht="15">
      <c r="A9441" s="35"/>
      <c r="B9441" s="35"/>
      <c r="C9441" s="35"/>
      <c r="D9441" s="46"/>
      <c r="E9441" s="43"/>
    </row>
    <row r="9442" spans="1:5" ht="15">
      <c r="A9442" s="35"/>
      <c r="B9442" s="35"/>
      <c r="C9442" s="35"/>
      <c r="D9442" s="46"/>
      <c r="E9442" s="43"/>
    </row>
    <row r="9443" spans="1:5" ht="15">
      <c r="A9443" s="35"/>
      <c r="B9443" s="35"/>
      <c r="C9443" s="35"/>
      <c r="D9443" s="46"/>
      <c r="E9443" s="43"/>
    </row>
    <row r="9444" spans="1:5" ht="15">
      <c r="A9444" s="35"/>
      <c r="B9444" s="35"/>
      <c r="C9444" s="35"/>
      <c r="D9444" s="46"/>
      <c r="E9444" s="43"/>
    </row>
    <row r="9445" spans="1:5" ht="15">
      <c r="A9445" s="35"/>
      <c r="B9445" s="35"/>
      <c r="C9445" s="35"/>
      <c r="D9445" s="46"/>
      <c r="E9445" s="43"/>
    </row>
    <row r="9446" spans="1:5" ht="15">
      <c r="A9446" s="35"/>
      <c r="B9446" s="35"/>
      <c r="C9446" s="35"/>
      <c r="D9446" s="46"/>
      <c r="E9446" s="43"/>
    </row>
    <row r="9447" spans="1:5" ht="15">
      <c r="A9447" s="35"/>
      <c r="B9447" s="35"/>
      <c r="C9447" s="35"/>
      <c r="D9447" s="46"/>
      <c r="E9447" s="43"/>
    </row>
    <row r="9448" spans="1:5" ht="15">
      <c r="A9448" s="35"/>
      <c r="B9448" s="35"/>
      <c r="C9448" s="35"/>
      <c r="D9448" s="46"/>
      <c r="E9448" s="43"/>
    </row>
    <row r="9449" spans="1:5" ht="15">
      <c r="A9449" s="35"/>
      <c r="B9449" s="35"/>
      <c r="C9449" s="35"/>
      <c r="D9449" s="46"/>
      <c r="E9449" s="43"/>
    </row>
    <row r="9450" spans="1:5" ht="15">
      <c r="A9450" s="35"/>
      <c r="B9450" s="35"/>
      <c r="C9450" s="35"/>
      <c r="D9450" s="46"/>
      <c r="E9450" s="43"/>
    </row>
    <row r="9451" spans="1:5" ht="15">
      <c r="A9451" s="35"/>
      <c r="B9451" s="35"/>
      <c r="C9451" s="35"/>
      <c r="D9451" s="46"/>
      <c r="E9451" s="43"/>
    </row>
    <row r="9452" spans="1:5" ht="15">
      <c r="A9452" s="35"/>
      <c r="B9452" s="35"/>
      <c r="C9452" s="35"/>
      <c r="D9452" s="46"/>
      <c r="E9452" s="43"/>
    </row>
    <row r="9453" spans="1:5" ht="15">
      <c r="A9453" s="35"/>
      <c r="B9453" s="35"/>
      <c r="C9453" s="35"/>
      <c r="D9453" s="46"/>
      <c r="E9453" s="43"/>
    </row>
    <row r="9454" spans="1:5" ht="15">
      <c r="A9454" s="35"/>
      <c r="B9454" s="35"/>
      <c r="C9454" s="35"/>
      <c r="D9454" s="46"/>
      <c r="E9454" s="43"/>
    </row>
    <row r="9455" spans="1:5" ht="15">
      <c r="A9455" s="35"/>
      <c r="B9455" s="35"/>
      <c r="C9455" s="35"/>
      <c r="D9455" s="46"/>
      <c r="E9455" s="43"/>
    </row>
    <row r="9456" spans="1:5" ht="15">
      <c r="A9456" s="35"/>
      <c r="B9456" s="35"/>
      <c r="C9456" s="35"/>
      <c r="D9456" s="46"/>
      <c r="E9456" s="43"/>
    </row>
    <row r="9457" spans="1:5" ht="15">
      <c r="A9457" s="35"/>
      <c r="B9457" s="35"/>
      <c r="C9457" s="35"/>
      <c r="D9457" s="46"/>
      <c r="E9457" s="43"/>
    </row>
    <row r="9458" spans="1:5" ht="15">
      <c r="A9458" s="35"/>
      <c r="B9458" s="35"/>
      <c r="C9458" s="35"/>
      <c r="D9458" s="46"/>
      <c r="E9458" s="43"/>
    </row>
    <row r="9459" spans="1:5" ht="15">
      <c r="A9459" s="35"/>
      <c r="B9459" s="35"/>
      <c r="C9459" s="35"/>
      <c r="D9459" s="46"/>
      <c r="E9459" s="43"/>
    </row>
    <row r="9460" spans="1:5" ht="15">
      <c r="A9460" s="35"/>
      <c r="B9460" s="35"/>
      <c r="C9460" s="35"/>
      <c r="D9460" s="46"/>
      <c r="E9460" s="43"/>
    </row>
    <row r="9461" spans="1:5" ht="15">
      <c r="A9461" s="35"/>
      <c r="B9461" s="35"/>
      <c r="C9461" s="35"/>
      <c r="D9461" s="46"/>
      <c r="E9461" s="43"/>
    </row>
    <row r="9462" spans="1:5" ht="15">
      <c r="A9462" s="35"/>
      <c r="B9462" s="35"/>
      <c r="C9462" s="35"/>
      <c r="D9462" s="46"/>
      <c r="E9462" s="43"/>
    </row>
    <row r="9463" spans="1:5" ht="15">
      <c r="A9463" s="35"/>
      <c r="B9463" s="35"/>
      <c r="C9463" s="35"/>
      <c r="D9463" s="46"/>
      <c r="E9463" s="43"/>
    </row>
    <row r="9464" spans="1:5" ht="15">
      <c r="A9464" s="35"/>
      <c r="B9464" s="35"/>
      <c r="C9464" s="35"/>
      <c r="D9464" s="46"/>
      <c r="E9464" s="43"/>
    </row>
    <row r="9465" spans="1:5" ht="15">
      <c r="A9465" s="35"/>
      <c r="B9465" s="35"/>
      <c r="C9465" s="35"/>
      <c r="D9465" s="46"/>
      <c r="E9465" s="43"/>
    </row>
    <row r="9466" spans="1:5" ht="15">
      <c r="A9466" s="35"/>
      <c r="B9466" s="35"/>
      <c r="C9466" s="35"/>
      <c r="D9466" s="46"/>
      <c r="E9466" s="43"/>
    </row>
    <row r="9467" spans="1:5" ht="15">
      <c r="A9467" s="35"/>
      <c r="B9467" s="35"/>
      <c r="C9467" s="35"/>
      <c r="D9467" s="46"/>
      <c r="E9467" s="43"/>
    </row>
    <row r="9468" spans="1:5" ht="15">
      <c r="A9468" s="35"/>
      <c r="B9468" s="35"/>
      <c r="C9468" s="35"/>
      <c r="D9468" s="46"/>
      <c r="E9468" s="43"/>
    </row>
    <row r="9469" spans="1:5" ht="15">
      <c r="A9469" s="35"/>
      <c r="B9469" s="35"/>
      <c r="C9469" s="35"/>
      <c r="D9469" s="46"/>
      <c r="E9469" s="43"/>
    </row>
    <row r="9470" spans="1:5" ht="15">
      <c r="A9470" s="35"/>
      <c r="B9470" s="35"/>
      <c r="C9470" s="35"/>
      <c r="D9470" s="46"/>
      <c r="E9470" s="43"/>
    </row>
    <row r="9471" spans="1:5" ht="15">
      <c r="A9471" s="35"/>
      <c r="B9471" s="35"/>
      <c r="C9471" s="35"/>
      <c r="D9471" s="46"/>
      <c r="E9471" s="43"/>
    </row>
    <row r="9472" spans="1:5" ht="15">
      <c r="A9472" s="35"/>
      <c r="B9472" s="35"/>
      <c r="C9472" s="35"/>
      <c r="D9472" s="46"/>
      <c r="E9472" s="43"/>
    </row>
    <row r="9473" spans="1:5" ht="15">
      <c r="A9473" s="35"/>
      <c r="B9473" s="35"/>
      <c r="C9473" s="35"/>
      <c r="D9473" s="46"/>
      <c r="E9473" s="43"/>
    </row>
    <row r="9474" spans="1:5" ht="15">
      <c r="A9474" s="35"/>
      <c r="B9474" s="35"/>
      <c r="C9474" s="35"/>
      <c r="D9474" s="46"/>
      <c r="E9474" s="43"/>
    </row>
    <row r="9475" spans="1:5" ht="15">
      <c r="A9475" s="35"/>
      <c r="B9475" s="35"/>
      <c r="C9475" s="35"/>
      <c r="D9475" s="46"/>
      <c r="E9475" s="43"/>
    </row>
    <row r="9476" spans="1:5" ht="15">
      <c r="A9476" s="35"/>
      <c r="B9476" s="35"/>
      <c r="C9476" s="35"/>
      <c r="D9476" s="46"/>
      <c r="E9476" s="43"/>
    </row>
    <row r="9477" spans="1:5" ht="15">
      <c r="A9477" s="35"/>
      <c r="B9477" s="35"/>
      <c r="C9477" s="35"/>
      <c r="D9477" s="46"/>
      <c r="E9477" s="43"/>
    </row>
    <row r="9478" spans="1:5" ht="15">
      <c r="A9478" s="35"/>
      <c r="B9478" s="35"/>
      <c r="C9478" s="35"/>
      <c r="D9478" s="46"/>
      <c r="E9478" s="43"/>
    </row>
    <row r="9479" spans="1:5" ht="15">
      <c r="A9479" s="35"/>
      <c r="B9479" s="35"/>
      <c r="C9479" s="35"/>
      <c r="D9479" s="46"/>
      <c r="E9479" s="43"/>
    </row>
    <row r="9480" spans="1:5" ht="15">
      <c r="A9480" s="35"/>
      <c r="B9480" s="35"/>
      <c r="C9480" s="35"/>
      <c r="D9480" s="46"/>
      <c r="E9480" s="43"/>
    </row>
    <row r="9481" spans="1:5" ht="15">
      <c r="A9481" s="35"/>
      <c r="B9481" s="35"/>
      <c r="C9481" s="35"/>
      <c r="D9481" s="46"/>
      <c r="E9481" s="43"/>
    </row>
    <row r="9482" spans="1:5" ht="15">
      <c r="A9482" s="35"/>
      <c r="B9482" s="35"/>
      <c r="C9482" s="35"/>
      <c r="D9482" s="46"/>
      <c r="E9482" s="43"/>
    </row>
    <row r="9483" spans="1:5" ht="15">
      <c r="A9483" s="35"/>
      <c r="B9483" s="35"/>
      <c r="C9483" s="35"/>
      <c r="D9483" s="46"/>
      <c r="E9483" s="43"/>
    </row>
    <row r="9484" spans="1:5" ht="15">
      <c r="A9484" s="35"/>
      <c r="B9484" s="35"/>
      <c r="C9484" s="35"/>
      <c r="D9484" s="46"/>
      <c r="E9484" s="43"/>
    </row>
    <row r="9485" spans="1:5" ht="15">
      <c r="A9485" s="35"/>
      <c r="B9485" s="35"/>
      <c r="C9485" s="35"/>
      <c r="D9485" s="46"/>
      <c r="E9485" s="43"/>
    </row>
    <row r="9486" spans="1:5" ht="15">
      <c r="A9486" s="35"/>
      <c r="B9486" s="35"/>
      <c r="C9486" s="35"/>
      <c r="D9486" s="46"/>
      <c r="E9486" s="43"/>
    </row>
    <row r="9487" spans="1:5" ht="15">
      <c r="A9487" s="35"/>
      <c r="B9487" s="35"/>
      <c r="C9487" s="35"/>
      <c r="D9487" s="46"/>
      <c r="E9487" s="43"/>
    </row>
    <row r="9488" spans="1:5" ht="15">
      <c r="A9488" s="35"/>
      <c r="B9488" s="35"/>
      <c r="C9488" s="35"/>
      <c r="D9488" s="46"/>
      <c r="E9488" s="43"/>
    </row>
    <row r="9489" spans="1:5" ht="15">
      <c r="A9489" s="35"/>
      <c r="B9489" s="35"/>
      <c r="C9489" s="35"/>
      <c r="D9489" s="46"/>
      <c r="E9489" s="43"/>
    </row>
    <row r="9490" spans="1:5" ht="15">
      <c r="A9490" s="35"/>
      <c r="B9490" s="35"/>
      <c r="C9490" s="35"/>
      <c r="D9490" s="46"/>
      <c r="E9490" s="43"/>
    </row>
    <row r="9491" spans="1:5" ht="15">
      <c r="A9491" s="35"/>
      <c r="B9491" s="35"/>
      <c r="C9491" s="35"/>
      <c r="D9491" s="46"/>
      <c r="E9491" s="43"/>
    </row>
    <row r="9492" spans="1:5" ht="15">
      <c r="A9492" s="35"/>
      <c r="B9492" s="35"/>
      <c r="C9492" s="35"/>
      <c r="D9492" s="46"/>
      <c r="E9492" s="43"/>
    </row>
    <row r="9493" spans="1:5" ht="15">
      <c r="A9493" s="35"/>
      <c r="B9493" s="35"/>
      <c r="C9493" s="35"/>
      <c r="D9493" s="46"/>
      <c r="E9493" s="43"/>
    </row>
    <row r="9494" spans="1:5" ht="15">
      <c r="A9494" s="35"/>
      <c r="B9494" s="35"/>
      <c r="C9494" s="35"/>
      <c r="D9494" s="46"/>
      <c r="E9494" s="43"/>
    </row>
    <row r="9495" spans="1:5" ht="15">
      <c r="A9495" s="35"/>
      <c r="B9495" s="35"/>
      <c r="C9495" s="35"/>
      <c r="D9495" s="46"/>
      <c r="E9495" s="43"/>
    </row>
    <row r="9496" spans="1:5" ht="15">
      <c r="A9496" s="35"/>
      <c r="B9496" s="35"/>
      <c r="C9496" s="35"/>
      <c r="D9496" s="46"/>
      <c r="E9496" s="43"/>
    </row>
    <row r="9497" spans="1:5" ht="15">
      <c r="A9497" s="35"/>
      <c r="B9497" s="35"/>
      <c r="C9497" s="35"/>
      <c r="D9497" s="46"/>
      <c r="E9497" s="43"/>
    </row>
    <row r="9498" spans="1:5" ht="15">
      <c r="A9498" s="35"/>
      <c r="B9498" s="35"/>
      <c r="C9498" s="35"/>
      <c r="D9498" s="46"/>
      <c r="E9498" s="43"/>
    </row>
    <row r="9499" spans="1:5" ht="15">
      <c r="A9499" s="35"/>
      <c r="B9499" s="35"/>
      <c r="C9499" s="35"/>
      <c r="D9499" s="46"/>
      <c r="E9499" s="43"/>
    </row>
    <row r="9500" spans="1:5" ht="15">
      <c r="A9500" s="35"/>
      <c r="B9500" s="35"/>
      <c r="C9500" s="35"/>
      <c r="D9500" s="46"/>
      <c r="E9500" s="43"/>
    </row>
    <row r="9501" spans="1:5" ht="15">
      <c r="A9501" s="35"/>
      <c r="B9501" s="35"/>
      <c r="C9501" s="35"/>
      <c r="D9501" s="46"/>
      <c r="E9501" s="43"/>
    </row>
    <row r="9502" spans="1:5" ht="15">
      <c r="A9502" s="35"/>
      <c r="B9502" s="35"/>
      <c r="C9502" s="35"/>
      <c r="D9502" s="46"/>
      <c r="E9502" s="43"/>
    </row>
    <row r="9503" spans="1:5" ht="15">
      <c r="A9503" s="35"/>
      <c r="B9503" s="35"/>
      <c r="C9503" s="35"/>
      <c r="D9503" s="46"/>
      <c r="E9503" s="43"/>
    </row>
    <row r="9504" spans="1:5" ht="15">
      <c r="A9504" s="35"/>
      <c r="B9504" s="35"/>
      <c r="C9504" s="35"/>
      <c r="D9504" s="46"/>
      <c r="E9504" s="43"/>
    </row>
    <row r="9505" spans="1:5" ht="15">
      <c r="A9505" s="35"/>
      <c r="B9505" s="35"/>
      <c r="C9505" s="35"/>
      <c r="D9505" s="46"/>
      <c r="E9505" s="43"/>
    </row>
    <row r="9506" spans="1:5" ht="15">
      <c r="A9506" s="35"/>
      <c r="B9506" s="35"/>
      <c r="C9506" s="35"/>
      <c r="D9506" s="46"/>
      <c r="E9506" s="43"/>
    </row>
    <row r="9507" spans="1:5" ht="15">
      <c r="A9507" s="35"/>
      <c r="B9507" s="35"/>
      <c r="C9507" s="35"/>
      <c r="D9507" s="46"/>
      <c r="E9507" s="43"/>
    </row>
    <row r="9508" spans="1:5" ht="15">
      <c r="A9508" s="35"/>
      <c r="B9508" s="35"/>
      <c r="C9508" s="35"/>
      <c r="D9508" s="46"/>
      <c r="E9508" s="43"/>
    </row>
    <row r="9509" spans="1:5" ht="15">
      <c r="A9509" s="35"/>
      <c r="B9509" s="35"/>
      <c r="C9509" s="35"/>
      <c r="D9509" s="46"/>
      <c r="E9509" s="43"/>
    </row>
    <row r="9510" spans="1:5" ht="15">
      <c r="A9510" s="35"/>
      <c r="B9510" s="35"/>
      <c r="C9510" s="35"/>
      <c r="D9510" s="46"/>
      <c r="E9510" s="43"/>
    </row>
    <row r="9511" spans="1:5" ht="15">
      <c r="A9511" s="35"/>
      <c r="B9511" s="35"/>
      <c r="C9511" s="35"/>
      <c r="D9511" s="46"/>
      <c r="E9511" s="43"/>
    </row>
    <row r="9512" spans="1:5" ht="15">
      <c r="A9512" s="35"/>
      <c r="B9512" s="35"/>
      <c r="C9512" s="35"/>
      <c r="D9512" s="46"/>
      <c r="E9512" s="43"/>
    </row>
    <row r="9513" spans="1:5" ht="15">
      <c r="A9513" s="35"/>
      <c r="B9513" s="35"/>
      <c r="C9513" s="35"/>
      <c r="D9513" s="46"/>
      <c r="E9513" s="43"/>
    </row>
    <row r="9514" spans="1:5" ht="15">
      <c r="A9514" s="35"/>
      <c r="B9514" s="35"/>
      <c r="C9514" s="35"/>
      <c r="D9514" s="46"/>
      <c r="E9514" s="43"/>
    </row>
    <row r="9515" spans="1:5" ht="15">
      <c r="A9515" s="35"/>
      <c r="B9515" s="35"/>
      <c r="C9515" s="35"/>
      <c r="D9515" s="46"/>
      <c r="E9515" s="43"/>
    </row>
    <row r="9516" spans="1:5" ht="15">
      <c r="A9516" s="35"/>
      <c r="B9516" s="35"/>
      <c r="C9516" s="35"/>
      <c r="D9516" s="46"/>
      <c r="E9516" s="43"/>
    </row>
    <row r="9517" spans="1:5" ht="15">
      <c r="A9517" s="35"/>
      <c r="B9517" s="35"/>
      <c r="C9517" s="35"/>
      <c r="D9517" s="46"/>
      <c r="E9517" s="43"/>
    </row>
    <row r="9518" spans="1:5" ht="15">
      <c r="A9518" s="35"/>
      <c r="B9518" s="35"/>
      <c r="C9518" s="35"/>
      <c r="D9518" s="46"/>
      <c r="E9518" s="43"/>
    </row>
    <row r="9519" spans="1:5" ht="15">
      <c r="A9519" s="35"/>
      <c r="B9519" s="35"/>
      <c r="C9519" s="35"/>
      <c r="D9519" s="46"/>
      <c r="E9519" s="43"/>
    </row>
    <row r="9520" spans="1:5" ht="15">
      <c r="A9520" s="35"/>
      <c r="B9520" s="35"/>
      <c r="C9520" s="35"/>
      <c r="D9520" s="46"/>
      <c r="E9520" s="43"/>
    </row>
    <row r="9521" spans="1:5" ht="15">
      <c r="A9521" s="35"/>
      <c r="B9521" s="35"/>
      <c r="C9521" s="35"/>
      <c r="D9521" s="46"/>
      <c r="E9521" s="43"/>
    </row>
    <row r="9522" spans="1:5" ht="15">
      <c r="A9522" s="35"/>
      <c r="B9522" s="35"/>
      <c r="C9522" s="35"/>
      <c r="D9522" s="46"/>
      <c r="E9522" s="43"/>
    </row>
    <row r="9523" spans="1:5" ht="15">
      <c r="A9523" s="35"/>
      <c r="B9523" s="35"/>
      <c r="C9523" s="35"/>
      <c r="D9523" s="46"/>
      <c r="E9523" s="43"/>
    </row>
    <row r="9524" spans="1:5" ht="15">
      <c r="A9524" s="35"/>
      <c r="B9524" s="35"/>
      <c r="C9524" s="35"/>
      <c r="D9524" s="46"/>
      <c r="E9524" s="43"/>
    </row>
    <row r="9525" spans="1:5" ht="15">
      <c r="A9525" s="35"/>
      <c r="B9525" s="35"/>
      <c r="C9525" s="35"/>
      <c r="D9525" s="46"/>
      <c r="E9525" s="43"/>
    </row>
    <row r="9526" spans="1:5" ht="15">
      <c r="A9526" s="35"/>
      <c r="B9526" s="35"/>
      <c r="C9526" s="35"/>
      <c r="D9526" s="46"/>
      <c r="E9526" s="43"/>
    </row>
    <row r="9527" spans="1:5" ht="15">
      <c r="A9527" s="35"/>
      <c r="B9527" s="35"/>
      <c r="C9527" s="35"/>
      <c r="D9527" s="46"/>
      <c r="E9527" s="43"/>
    </row>
    <row r="9528" spans="1:5" ht="15">
      <c r="A9528" s="35"/>
      <c r="B9528" s="35"/>
      <c r="C9528" s="35"/>
      <c r="D9528" s="46"/>
      <c r="E9528" s="43"/>
    </row>
    <row r="9529" spans="1:5" ht="15">
      <c r="A9529" s="35"/>
      <c r="B9529" s="35"/>
      <c r="C9529" s="35"/>
      <c r="D9529" s="46"/>
      <c r="E9529" s="43"/>
    </row>
    <row r="9530" spans="1:5" ht="15">
      <c r="A9530" s="35"/>
      <c r="B9530" s="35"/>
      <c r="C9530" s="35"/>
      <c r="D9530" s="46"/>
      <c r="E9530" s="43"/>
    </row>
    <row r="9531" spans="1:5" ht="15">
      <c r="A9531" s="35"/>
      <c r="B9531" s="35"/>
      <c r="C9531" s="35"/>
      <c r="D9531" s="46"/>
      <c r="E9531" s="43"/>
    </row>
    <row r="9532" spans="1:5" ht="15">
      <c r="A9532" s="35"/>
      <c r="B9532" s="35"/>
      <c r="C9532" s="35"/>
      <c r="D9532" s="46"/>
      <c r="E9532" s="43"/>
    </row>
    <row r="9533" spans="1:5" ht="15">
      <c r="A9533" s="35"/>
      <c r="B9533" s="35"/>
      <c r="C9533" s="35"/>
      <c r="D9533" s="46"/>
      <c r="E9533" s="43"/>
    </row>
    <row r="9534" spans="1:5" ht="15">
      <c r="A9534" s="35"/>
      <c r="B9534" s="35"/>
      <c r="C9534" s="35"/>
      <c r="D9534" s="46"/>
      <c r="E9534" s="43"/>
    </row>
    <row r="9535" spans="1:5" ht="15">
      <c r="A9535" s="35"/>
      <c r="B9535" s="35"/>
      <c r="C9535" s="35"/>
      <c r="D9535" s="46"/>
      <c r="E9535" s="43"/>
    </row>
    <row r="9536" spans="1:5" ht="15">
      <c r="A9536" s="35"/>
      <c r="B9536" s="35"/>
      <c r="C9536" s="35"/>
      <c r="D9536" s="46"/>
      <c r="E9536" s="43"/>
    </row>
    <row r="9537" spans="1:5" ht="15">
      <c r="A9537" s="35"/>
      <c r="B9537" s="35"/>
      <c r="C9537" s="35"/>
      <c r="D9537" s="46"/>
      <c r="E9537" s="43"/>
    </row>
    <row r="9538" spans="1:5" ht="15">
      <c r="A9538" s="35"/>
      <c r="B9538" s="35"/>
      <c r="C9538" s="35"/>
      <c r="D9538" s="46"/>
      <c r="E9538" s="43"/>
    </row>
    <row r="9539" spans="1:5" ht="15">
      <c r="A9539" s="35"/>
      <c r="B9539" s="35"/>
      <c r="C9539" s="35"/>
      <c r="D9539" s="46"/>
      <c r="E9539" s="43"/>
    </row>
    <row r="9540" spans="1:5" ht="15">
      <c r="A9540" s="35"/>
      <c r="B9540" s="35"/>
      <c r="C9540" s="35"/>
      <c r="D9540" s="46"/>
      <c r="E9540" s="43"/>
    </row>
    <row r="9541" spans="1:5" ht="15">
      <c r="A9541" s="35"/>
      <c r="B9541" s="35"/>
      <c r="C9541" s="35"/>
      <c r="D9541" s="46"/>
      <c r="E9541" s="43"/>
    </row>
    <row r="9542" spans="1:5" ht="15">
      <c r="A9542" s="35"/>
      <c r="B9542" s="35"/>
      <c r="C9542" s="35"/>
      <c r="D9542" s="46"/>
      <c r="E9542" s="43"/>
    </row>
    <row r="9543" spans="1:5" ht="15">
      <c r="A9543" s="35"/>
      <c r="B9543" s="35"/>
      <c r="C9543" s="35"/>
      <c r="D9543" s="46"/>
      <c r="E9543" s="43"/>
    </row>
    <row r="9544" spans="1:5" ht="15">
      <c r="A9544" s="35"/>
      <c r="B9544" s="35"/>
      <c r="C9544" s="35"/>
      <c r="D9544" s="46"/>
      <c r="E9544" s="43"/>
    </row>
    <row r="9545" spans="1:5" ht="15">
      <c r="A9545" s="35"/>
      <c r="B9545" s="35"/>
      <c r="C9545" s="35"/>
      <c r="D9545" s="46"/>
      <c r="E9545" s="43"/>
    </row>
    <row r="9546" spans="1:5" ht="15">
      <c r="A9546" s="35"/>
      <c r="B9546" s="35"/>
      <c r="C9546" s="35"/>
      <c r="D9546" s="46"/>
      <c r="E9546" s="43"/>
    </row>
    <row r="9547" spans="1:5" ht="15">
      <c r="A9547" s="35"/>
      <c r="B9547" s="35"/>
      <c r="C9547" s="35"/>
      <c r="D9547" s="46"/>
      <c r="E9547" s="43"/>
    </row>
    <row r="9548" spans="1:5" ht="15">
      <c r="A9548" s="35"/>
      <c r="B9548" s="35"/>
      <c r="C9548" s="35"/>
      <c r="D9548" s="46"/>
      <c r="E9548" s="43"/>
    </row>
    <row r="9549" spans="1:5" ht="15">
      <c r="A9549" s="35"/>
      <c r="B9549" s="35"/>
      <c r="C9549" s="35"/>
      <c r="D9549" s="46"/>
      <c r="E9549" s="43"/>
    </row>
    <row r="9550" spans="1:5" ht="15">
      <c r="A9550" s="35"/>
      <c r="B9550" s="35"/>
      <c r="C9550" s="35"/>
      <c r="D9550" s="46"/>
      <c r="E9550" s="43"/>
    </row>
    <row r="9551" spans="1:5" ht="15">
      <c r="A9551" s="35"/>
      <c r="B9551" s="35"/>
      <c r="C9551" s="35"/>
      <c r="D9551" s="46"/>
      <c r="E9551" s="43"/>
    </row>
    <row r="9552" spans="1:5" ht="15">
      <c r="A9552" s="35"/>
      <c r="B9552" s="35"/>
      <c r="C9552" s="35"/>
      <c r="D9552" s="46"/>
      <c r="E9552" s="43"/>
    </row>
    <row r="9553" spans="1:5" ht="15">
      <c r="A9553" s="35"/>
      <c r="B9553" s="35"/>
      <c r="C9553" s="35"/>
      <c r="D9553" s="46"/>
      <c r="E9553" s="43"/>
    </row>
    <row r="9554" spans="1:5" ht="15">
      <c r="A9554" s="35"/>
      <c r="B9554" s="35"/>
      <c r="C9554" s="35"/>
      <c r="D9554" s="46"/>
      <c r="E9554" s="43"/>
    </row>
    <row r="9555" spans="1:5" ht="15">
      <c r="A9555" s="35"/>
      <c r="B9555" s="35"/>
      <c r="C9555" s="35"/>
      <c r="D9555" s="46"/>
      <c r="E9555" s="43"/>
    </row>
    <row r="9556" spans="1:5" ht="15">
      <c r="A9556" s="35"/>
      <c r="B9556" s="35"/>
      <c r="C9556" s="35"/>
      <c r="D9556" s="46"/>
      <c r="E9556" s="43"/>
    </row>
    <row r="9557" spans="1:5" ht="15">
      <c r="A9557" s="35"/>
      <c r="B9557" s="35"/>
      <c r="C9557" s="35"/>
      <c r="D9557" s="46"/>
      <c r="E9557" s="43"/>
    </row>
    <row r="9558" spans="1:5" ht="15">
      <c r="A9558" s="35"/>
      <c r="B9558" s="35"/>
      <c r="C9558" s="35"/>
      <c r="D9558" s="46"/>
      <c r="E9558" s="43"/>
    </row>
    <row r="9559" spans="1:5" ht="15">
      <c r="A9559" s="35"/>
      <c r="B9559" s="35"/>
      <c r="C9559" s="35"/>
      <c r="D9559" s="46"/>
      <c r="E9559" s="43"/>
    </row>
    <row r="9560" spans="1:5" ht="15">
      <c r="A9560" s="35"/>
      <c r="B9560" s="35"/>
      <c r="C9560" s="35"/>
      <c r="D9560" s="46"/>
      <c r="E9560" s="43"/>
    </row>
    <row r="9561" spans="1:5" ht="15">
      <c r="A9561" s="35"/>
      <c r="B9561" s="35"/>
      <c r="C9561" s="35"/>
      <c r="D9561" s="46"/>
      <c r="E9561" s="43"/>
    </row>
    <row r="9562" spans="1:5" ht="15">
      <c r="A9562" s="35"/>
      <c r="B9562" s="35"/>
      <c r="C9562" s="35"/>
      <c r="D9562" s="46"/>
      <c r="E9562" s="43"/>
    </row>
    <row r="9563" spans="1:5" ht="15">
      <c r="A9563" s="35"/>
      <c r="B9563" s="35"/>
      <c r="C9563" s="35"/>
      <c r="D9563" s="46"/>
      <c r="E9563" s="43"/>
    </row>
    <row r="9564" spans="1:5" ht="15">
      <c r="A9564" s="35"/>
      <c r="B9564" s="35"/>
      <c r="C9564" s="35"/>
      <c r="D9564" s="46"/>
      <c r="E9564" s="43"/>
    </row>
    <row r="9565" spans="1:5" ht="15">
      <c r="A9565" s="35"/>
      <c r="B9565" s="35"/>
      <c r="C9565" s="35"/>
      <c r="D9565" s="46"/>
      <c r="E9565" s="43"/>
    </row>
    <row r="9566" spans="1:5" ht="15">
      <c r="A9566" s="35"/>
      <c r="B9566" s="35"/>
      <c r="C9566" s="35"/>
      <c r="D9566" s="46"/>
      <c r="E9566" s="43"/>
    </row>
    <row r="9567" spans="1:5" ht="15">
      <c r="A9567" s="35"/>
      <c r="B9567" s="35"/>
      <c r="C9567" s="35"/>
      <c r="D9567" s="46"/>
      <c r="E9567" s="43"/>
    </row>
    <row r="9568" spans="1:5" ht="15">
      <c r="A9568" s="35"/>
      <c r="B9568" s="35"/>
      <c r="C9568" s="35"/>
      <c r="D9568" s="46"/>
      <c r="E9568" s="43"/>
    </row>
    <row r="9569" spans="1:5" ht="15">
      <c r="A9569" s="35"/>
      <c r="B9569" s="35"/>
      <c r="C9569" s="35"/>
      <c r="D9569" s="46"/>
      <c r="E9569" s="43"/>
    </row>
    <row r="9570" spans="1:5" ht="15">
      <c r="A9570" s="35"/>
      <c r="B9570" s="35"/>
      <c r="C9570" s="35"/>
      <c r="D9570" s="46"/>
      <c r="E9570" s="43"/>
    </row>
    <row r="9571" spans="1:5" ht="15">
      <c r="A9571" s="35"/>
      <c r="B9571" s="35"/>
      <c r="C9571" s="35"/>
      <c r="D9571" s="46"/>
      <c r="E9571" s="43"/>
    </row>
    <row r="9572" spans="1:5" ht="15">
      <c r="A9572" s="35"/>
      <c r="B9572" s="35"/>
      <c r="C9572" s="35"/>
      <c r="D9572" s="46"/>
      <c r="E9572" s="43"/>
    </row>
    <row r="9573" spans="1:5" ht="15">
      <c r="A9573" s="35"/>
      <c r="B9573" s="35"/>
      <c r="C9573" s="35"/>
      <c r="D9573" s="46"/>
      <c r="E9573" s="43"/>
    </row>
    <row r="9574" spans="1:5" ht="15">
      <c r="A9574" s="35"/>
      <c r="B9574" s="35"/>
      <c r="C9574" s="35"/>
      <c r="D9574" s="46"/>
      <c r="E9574" s="43"/>
    </row>
    <row r="9575" spans="1:5" ht="15">
      <c r="A9575" s="35"/>
      <c r="B9575" s="35"/>
      <c r="C9575" s="35"/>
      <c r="D9575" s="46"/>
      <c r="E9575" s="43"/>
    </row>
    <row r="9576" spans="1:5" ht="15">
      <c r="A9576" s="35"/>
      <c r="B9576" s="35"/>
      <c r="C9576" s="35"/>
      <c r="D9576" s="46"/>
      <c r="E9576" s="43"/>
    </row>
    <row r="9577" spans="1:5" ht="15">
      <c r="A9577" s="35"/>
      <c r="B9577" s="35"/>
      <c r="C9577" s="35"/>
      <c r="D9577" s="46"/>
      <c r="E9577" s="43"/>
    </row>
    <row r="9578" spans="1:5" ht="15">
      <c r="A9578" s="35"/>
      <c r="B9578" s="35"/>
      <c r="C9578" s="35"/>
      <c r="D9578" s="46"/>
      <c r="E9578" s="43"/>
    </row>
    <row r="9579" spans="1:5" ht="15">
      <c r="A9579" s="35"/>
      <c r="B9579" s="35"/>
      <c r="C9579" s="35"/>
      <c r="D9579" s="46"/>
      <c r="E9579" s="43"/>
    </row>
    <row r="9580" spans="1:5" ht="15">
      <c r="A9580" s="35"/>
      <c r="B9580" s="35"/>
      <c r="C9580" s="35"/>
      <c r="D9580" s="46"/>
      <c r="E9580" s="43"/>
    </row>
    <row r="9581" spans="1:5" ht="15">
      <c r="A9581" s="35"/>
      <c r="B9581" s="35"/>
      <c r="C9581" s="35"/>
      <c r="D9581" s="46"/>
      <c r="E9581" s="43"/>
    </row>
    <row r="9582" spans="1:5" ht="15">
      <c r="A9582" s="35"/>
      <c r="B9582" s="35"/>
      <c r="C9582" s="35"/>
      <c r="D9582" s="46"/>
      <c r="E9582" s="43"/>
    </row>
    <row r="9583" spans="1:5" ht="15">
      <c r="A9583" s="35"/>
      <c r="B9583" s="35"/>
      <c r="C9583" s="35"/>
      <c r="D9583" s="46"/>
      <c r="E9583" s="43"/>
    </row>
    <row r="9584" spans="1:5" ht="15">
      <c r="A9584" s="35"/>
      <c r="B9584" s="35"/>
      <c r="C9584" s="35"/>
      <c r="D9584" s="46"/>
      <c r="E9584" s="43"/>
    </row>
    <row r="9585" spans="1:5" ht="15">
      <c r="A9585" s="35"/>
      <c r="B9585" s="35"/>
      <c r="C9585" s="35"/>
      <c r="D9585" s="46"/>
      <c r="E9585" s="43"/>
    </row>
    <row r="9586" spans="1:5" ht="15">
      <c r="A9586" s="35"/>
      <c r="B9586" s="35"/>
      <c r="C9586" s="35"/>
      <c r="D9586" s="46"/>
      <c r="E9586" s="43"/>
    </row>
    <row r="9587" spans="1:5" ht="15">
      <c r="A9587" s="35"/>
      <c r="B9587" s="35"/>
      <c r="C9587" s="35"/>
      <c r="D9587" s="46"/>
      <c r="E9587" s="43"/>
    </row>
    <row r="9588" spans="1:5" ht="15">
      <c r="A9588" s="35"/>
      <c r="B9588" s="35"/>
      <c r="C9588" s="35"/>
      <c r="D9588" s="46"/>
      <c r="E9588" s="43"/>
    </row>
    <row r="9589" spans="1:5" ht="15">
      <c r="A9589" s="35"/>
      <c r="B9589" s="35"/>
      <c r="C9589" s="35"/>
      <c r="D9589" s="46"/>
      <c r="E9589" s="43"/>
    </row>
    <row r="9590" spans="1:5" ht="15">
      <c r="A9590" s="35"/>
      <c r="B9590" s="35"/>
      <c r="C9590" s="35"/>
      <c r="D9590" s="46"/>
      <c r="E9590" s="43"/>
    </row>
    <row r="9591" spans="1:5" ht="15">
      <c r="A9591" s="35"/>
      <c r="B9591" s="35"/>
      <c r="C9591" s="35"/>
      <c r="D9591" s="46"/>
      <c r="E9591" s="43"/>
    </row>
    <row r="9592" spans="1:5" ht="15">
      <c r="A9592" s="35"/>
      <c r="B9592" s="35"/>
      <c r="C9592" s="35"/>
      <c r="D9592" s="46"/>
      <c r="E9592" s="43"/>
    </row>
    <row r="9593" spans="1:5" ht="15">
      <c r="A9593" s="35"/>
      <c r="B9593" s="35"/>
      <c r="C9593" s="35"/>
      <c r="D9593" s="46"/>
      <c r="E9593" s="43"/>
    </row>
    <row r="9594" spans="1:5" ht="15">
      <c r="A9594" s="35"/>
      <c r="B9594" s="35"/>
      <c r="C9594" s="35"/>
      <c r="D9594" s="46"/>
      <c r="E9594" s="43"/>
    </row>
    <row r="9595" spans="1:5" ht="15">
      <c r="A9595" s="35"/>
      <c r="B9595" s="35"/>
      <c r="C9595" s="35"/>
      <c r="D9595" s="46"/>
      <c r="E9595" s="43"/>
    </row>
    <row r="9596" spans="1:5" ht="15">
      <c r="A9596" s="35"/>
      <c r="B9596" s="35"/>
      <c r="C9596" s="35"/>
      <c r="D9596" s="46"/>
      <c r="E9596" s="43"/>
    </row>
    <row r="9597" spans="1:5" ht="15">
      <c r="A9597" s="35"/>
      <c r="B9597" s="35"/>
      <c r="C9597" s="35"/>
      <c r="D9597" s="46"/>
      <c r="E9597" s="43"/>
    </row>
    <row r="9598" spans="1:5" ht="15">
      <c r="A9598" s="35"/>
      <c r="B9598" s="35"/>
      <c r="C9598" s="35"/>
      <c r="D9598" s="46"/>
      <c r="E9598" s="43"/>
    </row>
    <row r="9599" spans="1:5" ht="15">
      <c r="A9599" s="35"/>
      <c r="B9599" s="35"/>
      <c r="C9599" s="35"/>
      <c r="D9599" s="46"/>
      <c r="E9599" s="43"/>
    </row>
    <row r="9600" spans="1:5" ht="15">
      <c r="A9600" s="35"/>
      <c r="B9600" s="35"/>
      <c r="C9600" s="35"/>
      <c r="D9600" s="46"/>
      <c r="E9600" s="43"/>
    </row>
    <row r="9601" spans="1:5" ht="15">
      <c r="A9601" s="35"/>
      <c r="B9601" s="35"/>
      <c r="C9601" s="35"/>
      <c r="D9601" s="46"/>
      <c r="E9601" s="43"/>
    </row>
    <row r="9602" spans="1:5" ht="15">
      <c r="A9602" s="35"/>
      <c r="B9602" s="35"/>
      <c r="C9602" s="35"/>
      <c r="D9602" s="46"/>
      <c r="E9602" s="43"/>
    </row>
    <row r="9603" spans="1:5" ht="15">
      <c r="A9603" s="35"/>
      <c r="B9603" s="35"/>
      <c r="C9603" s="35"/>
      <c r="D9603" s="46"/>
      <c r="E9603" s="43"/>
    </row>
    <row r="9604" spans="1:5" ht="15">
      <c r="A9604" s="35"/>
      <c r="B9604" s="35"/>
      <c r="C9604" s="35"/>
      <c r="D9604" s="46"/>
      <c r="E9604" s="43"/>
    </row>
    <row r="9605" spans="1:5" ht="15">
      <c r="A9605" s="35"/>
      <c r="B9605" s="35"/>
      <c r="C9605" s="35"/>
      <c r="D9605" s="46"/>
      <c r="E9605" s="43"/>
    </row>
    <row r="9606" spans="1:5" ht="15">
      <c r="A9606" s="35"/>
      <c r="B9606" s="35"/>
      <c r="C9606" s="35"/>
      <c r="D9606" s="46"/>
      <c r="E9606" s="43"/>
    </row>
    <row r="9607" spans="1:5" ht="15">
      <c r="A9607" s="35"/>
      <c r="B9607" s="35"/>
      <c r="C9607" s="35"/>
      <c r="D9607" s="46"/>
      <c r="E9607" s="43"/>
    </row>
    <row r="9608" spans="1:5" ht="15">
      <c r="A9608" s="35"/>
      <c r="B9608" s="35"/>
      <c r="C9608" s="35"/>
      <c r="D9608" s="46"/>
      <c r="E9608" s="43"/>
    </row>
    <row r="9609" spans="1:5" ht="15">
      <c r="A9609" s="35"/>
      <c r="B9609" s="35"/>
      <c r="C9609" s="35"/>
      <c r="D9609" s="46"/>
      <c r="E9609" s="43"/>
    </row>
    <row r="9610" spans="1:5" ht="15">
      <c r="A9610" s="35"/>
      <c r="B9610" s="35"/>
      <c r="C9610" s="35"/>
      <c r="D9610" s="46"/>
      <c r="E9610" s="43"/>
    </row>
    <row r="9611" spans="1:5" ht="15">
      <c r="A9611" s="35"/>
      <c r="B9611" s="35"/>
      <c r="C9611" s="35"/>
      <c r="D9611" s="46"/>
      <c r="E9611" s="43"/>
    </row>
    <row r="9612" spans="1:5" ht="15">
      <c r="A9612" s="35"/>
      <c r="B9612" s="35"/>
      <c r="C9612" s="35"/>
      <c r="D9612" s="46"/>
      <c r="E9612" s="43"/>
    </row>
    <row r="9613" spans="1:5" ht="15">
      <c r="A9613" s="35"/>
      <c r="B9613" s="35"/>
      <c r="C9613" s="35"/>
      <c r="D9613" s="46"/>
      <c r="E9613" s="43"/>
    </row>
    <row r="9614" spans="1:5" ht="15">
      <c r="A9614" s="35"/>
      <c r="B9614" s="35"/>
      <c r="C9614" s="35"/>
      <c r="D9614" s="46"/>
      <c r="E9614" s="43"/>
    </row>
    <row r="9615" spans="1:5" ht="15">
      <c r="A9615" s="35"/>
      <c r="B9615" s="35"/>
      <c r="C9615" s="35"/>
      <c r="D9615" s="46"/>
      <c r="E9615" s="43"/>
    </row>
    <row r="9616" spans="1:5" ht="15">
      <c r="A9616" s="35"/>
      <c r="B9616" s="35"/>
      <c r="C9616" s="35"/>
      <c r="D9616" s="46"/>
      <c r="E9616" s="43"/>
    </row>
    <row r="9617" spans="1:5" ht="15">
      <c r="A9617" s="35"/>
      <c r="B9617" s="35"/>
      <c r="C9617" s="35"/>
      <c r="D9617" s="46"/>
      <c r="E9617" s="43"/>
    </row>
    <row r="9618" spans="1:5" ht="15">
      <c r="A9618" s="35"/>
      <c r="B9618" s="35"/>
      <c r="C9618" s="35"/>
      <c r="D9618" s="46"/>
      <c r="E9618" s="43"/>
    </row>
    <row r="9619" spans="1:5" ht="15">
      <c r="A9619" s="35"/>
      <c r="B9619" s="35"/>
      <c r="C9619" s="35"/>
      <c r="D9619" s="46"/>
      <c r="E9619" s="43"/>
    </row>
    <row r="9620" spans="1:5" ht="15">
      <c r="A9620" s="35"/>
      <c r="B9620" s="35"/>
      <c r="C9620" s="35"/>
      <c r="D9620" s="46"/>
      <c r="E9620" s="43"/>
    </row>
    <row r="9621" spans="1:5" ht="15">
      <c r="A9621" s="35"/>
      <c r="B9621" s="35"/>
      <c r="C9621" s="35"/>
      <c r="D9621" s="46"/>
      <c r="E9621" s="43"/>
    </row>
    <row r="9622" spans="1:5" ht="15">
      <c r="A9622" s="35"/>
      <c r="B9622" s="35"/>
      <c r="C9622" s="35"/>
      <c r="D9622" s="46"/>
      <c r="E9622" s="43"/>
    </row>
    <row r="9623" spans="1:5" ht="15">
      <c r="A9623" s="35"/>
      <c r="B9623" s="35"/>
      <c r="C9623" s="35"/>
      <c r="D9623" s="46"/>
      <c r="E9623" s="43"/>
    </row>
    <row r="9624" spans="1:5" ht="15">
      <c r="A9624" s="35"/>
      <c r="B9624" s="35"/>
      <c r="C9624" s="35"/>
      <c r="D9624" s="46"/>
      <c r="E9624" s="43"/>
    </row>
    <row r="9625" spans="1:5" ht="15">
      <c r="A9625" s="35"/>
      <c r="B9625" s="35"/>
      <c r="C9625" s="35"/>
      <c r="D9625" s="46"/>
      <c r="E9625" s="43"/>
    </row>
    <row r="9626" spans="1:5" ht="15">
      <c r="A9626" s="35"/>
      <c r="B9626" s="35"/>
      <c r="C9626" s="35"/>
      <c r="D9626" s="46"/>
      <c r="E9626" s="43"/>
    </row>
    <row r="9627" spans="1:5" ht="15">
      <c r="A9627" s="35"/>
      <c r="B9627" s="35"/>
      <c r="C9627" s="35"/>
      <c r="D9627" s="46"/>
      <c r="E9627" s="43"/>
    </row>
    <row r="9628" spans="1:5" ht="15">
      <c r="A9628" s="35"/>
      <c r="B9628" s="35"/>
      <c r="C9628" s="35"/>
      <c r="D9628" s="46"/>
      <c r="E9628" s="43"/>
    </row>
    <row r="9629" spans="1:5" ht="15">
      <c r="A9629" s="35"/>
      <c r="B9629" s="35"/>
      <c r="C9629" s="35"/>
      <c r="D9629" s="46"/>
      <c r="E9629" s="43"/>
    </row>
    <row r="9630" spans="1:5" ht="15">
      <c r="A9630" s="35"/>
      <c r="B9630" s="35"/>
      <c r="C9630" s="35"/>
      <c r="D9630" s="46"/>
      <c r="E9630" s="43"/>
    </row>
    <row r="9631" spans="1:5" ht="15">
      <c r="A9631" s="35"/>
      <c r="B9631" s="35"/>
      <c r="C9631" s="35"/>
      <c r="D9631" s="46"/>
      <c r="E9631" s="43"/>
    </row>
    <row r="9632" spans="1:5" ht="15">
      <c r="A9632" s="35"/>
      <c r="B9632" s="35"/>
      <c r="C9632" s="35"/>
      <c r="D9632" s="46"/>
      <c r="E9632" s="43"/>
    </row>
    <row r="9633" spans="1:5" ht="15">
      <c r="A9633" s="35"/>
      <c r="B9633" s="35"/>
      <c r="C9633" s="35"/>
      <c r="D9633" s="46"/>
      <c r="E9633" s="43"/>
    </row>
    <row r="9634" spans="1:5" ht="15">
      <c r="A9634" s="35"/>
      <c r="B9634" s="35"/>
      <c r="C9634" s="35"/>
      <c r="D9634" s="46"/>
      <c r="E9634" s="43"/>
    </row>
    <row r="9635" spans="1:5" ht="15">
      <c r="A9635" s="35"/>
      <c r="B9635" s="35"/>
      <c r="C9635" s="35"/>
      <c r="D9635" s="46"/>
      <c r="E9635" s="43"/>
    </row>
    <row r="9636" spans="1:5" ht="15">
      <c r="A9636" s="35"/>
      <c r="B9636" s="35"/>
      <c r="C9636" s="35"/>
      <c r="D9636" s="46"/>
      <c r="E9636" s="43"/>
    </row>
    <row r="9637" spans="1:5" ht="15">
      <c r="A9637" s="35"/>
      <c r="B9637" s="35"/>
      <c r="C9637" s="35"/>
      <c r="D9637" s="46"/>
      <c r="E9637" s="43"/>
    </row>
    <row r="9638" spans="1:5" ht="15">
      <c r="A9638" s="35"/>
      <c r="B9638" s="35"/>
      <c r="C9638" s="35"/>
      <c r="D9638" s="46"/>
      <c r="E9638" s="43"/>
    </row>
    <row r="9639" spans="1:5" ht="15">
      <c r="A9639" s="35"/>
      <c r="B9639" s="35"/>
      <c r="C9639" s="35"/>
      <c r="D9639" s="46"/>
      <c r="E9639" s="43"/>
    </row>
    <row r="9640" spans="1:5" ht="15">
      <c r="A9640" s="35"/>
      <c r="B9640" s="35"/>
      <c r="C9640" s="35"/>
      <c r="D9640" s="46"/>
      <c r="E9640" s="43"/>
    </row>
    <row r="9641" spans="1:5" ht="15">
      <c r="A9641" s="35"/>
      <c r="B9641" s="35"/>
      <c r="C9641" s="35"/>
      <c r="D9641" s="46"/>
      <c r="E9641" s="43"/>
    </row>
    <row r="9642" spans="1:5" ht="15">
      <c r="A9642" s="35"/>
      <c r="B9642" s="35"/>
      <c r="C9642" s="35"/>
      <c r="D9642" s="46"/>
      <c r="E9642" s="43"/>
    </row>
    <row r="9643" spans="1:5" ht="15">
      <c r="A9643" s="35"/>
      <c r="B9643" s="35"/>
      <c r="C9643" s="35"/>
      <c r="D9643" s="46"/>
      <c r="E9643" s="43"/>
    </row>
    <row r="9644" spans="1:5" ht="15">
      <c r="A9644" s="35"/>
      <c r="B9644" s="35"/>
      <c r="C9644" s="35"/>
      <c r="D9644" s="46"/>
      <c r="E9644" s="43"/>
    </row>
    <row r="9645" spans="1:5" ht="15">
      <c r="A9645" s="35"/>
      <c r="B9645" s="35"/>
      <c r="C9645" s="35"/>
      <c r="D9645" s="46"/>
      <c r="E9645" s="43"/>
    </row>
    <row r="9646" spans="1:5" ht="15">
      <c r="A9646" s="35"/>
      <c r="B9646" s="35"/>
      <c r="C9646" s="35"/>
      <c r="D9646" s="46"/>
      <c r="E9646" s="43"/>
    </row>
    <row r="9647" spans="1:5" ht="15">
      <c r="A9647" s="35"/>
      <c r="B9647" s="35"/>
      <c r="C9647" s="35"/>
      <c r="D9647" s="46"/>
      <c r="E9647" s="43"/>
    </row>
    <row r="9648" spans="1:5" ht="15">
      <c r="A9648" s="35"/>
      <c r="B9648" s="35"/>
      <c r="C9648" s="35"/>
      <c r="D9648" s="46"/>
      <c r="E9648" s="43"/>
    </row>
    <row r="9649" spans="1:5" ht="15">
      <c r="A9649" s="35"/>
      <c r="B9649" s="35"/>
      <c r="C9649" s="35"/>
      <c r="D9649" s="46"/>
      <c r="E9649" s="43"/>
    </row>
    <row r="9650" spans="1:5" ht="15">
      <c r="A9650" s="35"/>
      <c r="B9650" s="35"/>
      <c r="C9650" s="35"/>
      <c r="D9650" s="46"/>
      <c r="E9650" s="43"/>
    </row>
    <row r="9651" spans="1:5" ht="15">
      <c r="A9651" s="35"/>
      <c r="B9651" s="35"/>
      <c r="C9651" s="35"/>
      <c r="D9651" s="46"/>
      <c r="E9651" s="43"/>
    </row>
    <row r="9652" spans="1:5" ht="15">
      <c r="A9652" s="35"/>
      <c r="B9652" s="35"/>
      <c r="C9652" s="35"/>
      <c r="D9652" s="46"/>
      <c r="E9652" s="43"/>
    </row>
    <row r="9653" spans="1:5" ht="15">
      <c r="A9653" s="35"/>
      <c r="B9653" s="35"/>
      <c r="C9653" s="35"/>
      <c r="D9653" s="46"/>
      <c r="E9653" s="43"/>
    </row>
    <row r="9654" spans="1:5" ht="15">
      <c r="A9654" s="35"/>
      <c r="B9654" s="35"/>
      <c r="C9654" s="35"/>
      <c r="D9654" s="46"/>
      <c r="E9654" s="43"/>
    </row>
    <row r="9655" spans="1:5" ht="15">
      <c r="A9655" s="35"/>
      <c r="B9655" s="35"/>
      <c r="C9655" s="35"/>
      <c r="D9655" s="46"/>
      <c r="E9655" s="43"/>
    </row>
    <row r="9656" spans="1:5" ht="15">
      <c r="A9656" s="35"/>
      <c r="B9656" s="35"/>
      <c r="C9656" s="35"/>
      <c r="D9656" s="46"/>
      <c r="E9656" s="43"/>
    </row>
    <row r="9657" spans="1:5" ht="15">
      <c r="A9657" s="35"/>
      <c r="B9657" s="35"/>
      <c r="C9657" s="35"/>
      <c r="D9657" s="46"/>
      <c r="E9657" s="43"/>
    </row>
    <row r="9658" spans="1:5" ht="15">
      <c r="A9658" s="35"/>
      <c r="B9658" s="35"/>
      <c r="C9658" s="35"/>
      <c r="D9658" s="46"/>
      <c r="E9658" s="43"/>
    </row>
    <row r="9659" spans="1:5" ht="15">
      <c r="A9659" s="35"/>
      <c r="B9659" s="35"/>
      <c r="C9659" s="35"/>
      <c r="D9659" s="46"/>
      <c r="E9659" s="43"/>
    </row>
    <row r="9660" spans="1:5" ht="15">
      <c r="A9660" s="35"/>
      <c r="B9660" s="35"/>
      <c r="C9660" s="35"/>
      <c r="D9660" s="46"/>
      <c r="E9660" s="43"/>
    </row>
    <row r="9661" spans="1:5" ht="15">
      <c r="A9661" s="35"/>
      <c r="B9661" s="35"/>
      <c r="C9661" s="35"/>
      <c r="D9661" s="46"/>
      <c r="E9661" s="43"/>
    </row>
    <row r="9662" spans="1:5" ht="15">
      <c r="A9662" s="35"/>
      <c r="B9662" s="35"/>
      <c r="C9662" s="35"/>
      <c r="D9662" s="46"/>
      <c r="E9662" s="43"/>
    </row>
    <row r="9663" spans="1:5" ht="15">
      <c r="A9663" s="35"/>
      <c r="B9663" s="35"/>
      <c r="C9663" s="35"/>
      <c r="D9663" s="46"/>
      <c r="E9663" s="43"/>
    </row>
    <row r="9664" spans="1:5" ht="15">
      <c r="A9664" s="35"/>
      <c r="B9664" s="35"/>
      <c r="C9664" s="35"/>
      <c r="D9664" s="46"/>
      <c r="E9664" s="43"/>
    </row>
    <row r="9665" spans="1:5" ht="15">
      <c r="A9665" s="35"/>
      <c r="B9665" s="35"/>
      <c r="C9665" s="35"/>
      <c r="D9665" s="46"/>
      <c r="E9665" s="43"/>
    </row>
    <row r="9666" spans="1:5" ht="15">
      <c r="A9666" s="35"/>
      <c r="B9666" s="35"/>
      <c r="C9666" s="35"/>
      <c r="D9666" s="46"/>
      <c r="E9666" s="43"/>
    </row>
    <row r="9667" spans="1:5" ht="15">
      <c r="A9667" s="35"/>
      <c r="B9667" s="35"/>
      <c r="C9667" s="35"/>
      <c r="D9667" s="46"/>
      <c r="E9667" s="43"/>
    </row>
    <row r="9668" spans="1:5" ht="15">
      <c r="A9668" s="35"/>
      <c r="B9668" s="35"/>
      <c r="C9668" s="35"/>
      <c r="D9668" s="46"/>
      <c r="E9668" s="43"/>
    </row>
    <row r="9669" spans="1:5" ht="15">
      <c r="A9669" s="35"/>
      <c r="B9669" s="35"/>
      <c r="C9669" s="35"/>
      <c r="D9669" s="46"/>
      <c r="E9669" s="43"/>
    </row>
    <row r="9670" spans="1:5" ht="15">
      <c r="A9670" s="35"/>
      <c r="B9670" s="35"/>
      <c r="C9670" s="35"/>
      <c r="D9670" s="46"/>
      <c r="E9670" s="43"/>
    </row>
    <row r="9671" spans="1:5" ht="15">
      <c r="A9671" s="35"/>
      <c r="B9671" s="35"/>
      <c r="C9671" s="35"/>
      <c r="D9671" s="46"/>
      <c r="E9671" s="43"/>
    </row>
    <row r="9672" spans="1:5" ht="15">
      <c r="A9672" s="35"/>
      <c r="B9672" s="35"/>
      <c r="C9672" s="35"/>
      <c r="D9672" s="46"/>
      <c r="E9672" s="43"/>
    </row>
    <row r="9673" spans="1:5" ht="15">
      <c r="A9673" s="35"/>
      <c r="B9673" s="35"/>
      <c r="C9673" s="35"/>
      <c r="D9673" s="46"/>
      <c r="E9673" s="43"/>
    </row>
    <row r="9674" spans="1:5" ht="15">
      <c r="A9674" s="35"/>
      <c r="B9674" s="35"/>
      <c r="C9674" s="35"/>
      <c r="D9674" s="46"/>
      <c r="E9674" s="43"/>
    </row>
    <row r="9675" spans="1:5" ht="15">
      <c r="A9675" s="35"/>
      <c r="B9675" s="35"/>
      <c r="C9675" s="35"/>
      <c r="D9675" s="46"/>
      <c r="E9675" s="43"/>
    </row>
    <row r="9676" spans="1:5" ht="15">
      <c r="A9676" s="35"/>
      <c r="B9676" s="35"/>
      <c r="C9676" s="35"/>
      <c r="D9676" s="46"/>
      <c r="E9676" s="43"/>
    </row>
    <row r="9677" spans="1:5" ht="15">
      <c r="A9677" s="35"/>
      <c r="B9677" s="35"/>
      <c r="C9677" s="35"/>
      <c r="D9677" s="46"/>
      <c r="E9677" s="43"/>
    </row>
    <row r="9678" spans="1:5" ht="15">
      <c r="A9678" s="35"/>
      <c r="B9678" s="35"/>
      <c r="C9678" s="35"/>
      <c r="D9678" s="46"/>
      <c r="E9678" s="43"/>
    </row>
    <row r="9679" spans="1:5" ht="15">
      <c r="A9679" s="35"/>
      <c r="B9679" s="35"/>
      <c r="C9679" s="35"/>
      <c r="D9679" s="46"/>
      <c r="E9679" s="43"/>
    </row>
    <row r="9680" spans="1:5" ht="15">
      <c r="A9680" s="35"/>
      <c r="B9680" s="35"/>
      <c r="C9680" s="35"/>
      <c r="D9680" s="46"/>
      <c r="E9680" s="43"/>
    </row>
    <row r="9681" spans="1:5" ht="15">
      <c r="A9681" s="35"/>
      <c r="B9681" s="35"/>
      <c r="C9681" s="35"/>
      <c r="D9681" s="46"/>
      <c r="E9681" s="43"/>
    </row>
    <row r="9682" spans="1:5" ht="15">
      <c r="A9682" s="35"/>
      <c r="B9682" s="35"/>
      <c r="C9682" s="35"/>
      <c r="D9682" s="46"/>
      <c r="E9682" s="43"/>
    </row>
    <row r="9683" spans="1:5" ht="15">
      <c r="A9683" s="35"/>
      <c r="B9683" s="35"/>
      <c r="C9683" s="35"/>
      <c r="D9683" s="46"/>
      <c r="E9683" s="43"/>
    </row>
    <row r="9684" spans="1:5" ht="15">
      <c r="A9684" s="35"/>
      <c r="B9684" s="35"/>
      <c r="C9684" s="35"/>
      <c r="D9684" s="46"/>
      <c r="E9684" s="43"/>
    </row>
    <row r="9685" spans="1:5" ht="15">
      <c r="A9685" s="35"/>
      <c r="B9685" s="35"/>
      <c r="C9685" s="35"/>
      <c r="D9685" s="46"/>
      <c r="E9685" s="43"/>
    </row>
    <row r="9686" spans="1:5" ht="15">
      <c r="A9686" s="35"/>
      <c r="B9686" s="35"/>
      <c r="C9686" s="35"/>
      <c r="D9686" s="46"/>
      <c r="E9686" s="43"/>
    </row>
    <row r="9687" spans="1:5" ht="15">
      <c r="A9687" s="35"/>
      <c r="B9687" s="35"/>
      <c r="C9687" s="35"/>
      <c r="D9687" s="46"/>
      <c r="E9687" s="43"/>
    </row>
    <row r="9688" spans="1:5" ht="15">
      <c r="A9688" s="35"/>
      <c r="B9688" s="35"/>
      <c r="C9688" s="35"/>
      <c r="D9688" s="46"/>
      <c r="E9688" s="43"/>
    </row>
    <row r="9689" spans="1:5" ht="15">
      <c r="A9689" s="35"/>
      <c r="B9689" s="35"/>
      <c r="C9689" s="35"/>
      <c r="D9689" s="46"/>
      <c r="E9689" s="43"/>
    </row>
    <row r="9690" spans="1:5" ht="15">
      <c r="A9690" s="35"/>
      <c r="B9690" s="35"/>
      <c r="C9690" s="35"/>
      <c r="D9690" s="46"/>
      <c r="E9690" s="43"/>
    </row>
    <row r="9691" spans="1:5" ht="15">
      <c r="A9691" s="35"/>
      <c r="B9691" s="35"/>
      <c r="C9691" s="35"/>
      <c r="D9691" s="46"/>
      <c r="E9691" s="43"/>
    </row>
    <row r="9692" spans="1:5" ht="15">
      <c r="A9692" s="35"/>
      <c r="B9692" s="35"/>
      <c r="C9692" s="35"/>
      <c r="D9692" s="46"/>
      <c r="E9692" s="43"/>
    </row>
    <row r="9693" spans="1:5" ht="15">
      <c r="A9693" s="35"/>
      <c r="B9693" s="35"/>
      <c r="C9693" s="35"/>
      <c r="D9693" s="46"/>
      <c r="E9693" s="43"/>
    </row>
    <row r="9694" spans="1:5" ht="15">
      <c r="A9694" s="35"/>
      <c r="B9694" s="35"/>
      <c r="C9694" s="35"/>
      <c r="D9694" s="46"/>
      <c r="E9694" s="43"/>
    </row>
    <row r="9695" spans="1:5" ht="15">
      <c r="A9695" s="35"/>
      <c r="B9695" s="35"/>
      <c r="C9695" s="35"/>
      <c r="D9695" s="46"/>
      <c r="E9695" s="43"/>
    </row>
    <row r="9696" spans="1:5" ht="15">
      <c r="A9696" s="35"/>
      <c r="B9696" s="35"/>
      <c r="C9696" s="35"/>
      <c r="D9696" s="46"/>
      <c r="E9696" s="43"/>
    </row>
    <row r="9697" spans="1:5" ht="15">
      <c r="A9697" s="35"/>
      <c r="B9697" s="35"/>
      <c r="C9697" s="35"/>
      <c r="D9697" s="46"/>
      <c r="E9697" s="43"/>
    </row>
    <row r="9698" spans="1:5" ht="15">
      <c r="A9698" s="35"/>
      <c r="B9698" s="35"/>
      <c r="C9698" s="35"/>
      <c r="D9698" s="46"/>
      <c r="E9698" s="43"/>
    </row>
    <row r="9699" spans="1:5" ht="15">
      <c r="A9699" s="35"/>
      <c r="B9699" s="35"/>
      <c r="C9699" s="35"/>
      <c r="D9699" s="46"/>
      <c r="E9699" s="43"/>
    </row>
    <row r="9700" spans="1:5" ht="15">
      <c r="A9700" s="35"/>
      <c r="B9700" s="35"/>
      <c r="C9700" s="35"/>
      <c r="D9700" s="46"/>
      <c r="E9700" s="43"/>
    </row>
    <row r="9701" spans="1:5" ht="15">
      <c r="A9701" s="35"/>
      <c r="B9701" s="35"/>
      <c r="C9701" s="35"/>
      <c r="D9701" s="46"/>
      <c r="E9701" s="43"/>
    </row>
    <row r="9702" spans="1:5" ht="15">
      <c r="A9702" s="35"/>
      <c r="B9702" s="35"/>
      <c r="C9702" s="35"/>
      <c r="D9702" s="46"/>
      <c r="E9702" s="43"/>
    </row>
    <row r="9703" spans="1:5" ht="15">
      <c r="A9703" s="35"/>
      <c r="B9703" s="35"/>
      <c r="C9703" s="35"/>
      <c r="D9703" s="46"/>
      <c r="E9703" s="43"/>
    </row>
    <row r="9704" spans="1:5" ht="15">
      <c r="A9704" s="35"/>
      <c r="B9704" s="35"/>
      <c r="C9704" s="35"/>
      <c r="D9704" s="46"/>
      <c r="E9704" s="43"/>
    </row>
    <row r="9705" spans="1:5" ht="15">
      <c r="A9705" s="35"/>
      <c r="B9705" s="35"/>
      <c r="C9705" s="35"/>
      <c r="D9705" s="46"/>
      <c r="E9705" s="43"/>
    </row>
    <row r="9706" spans="1:5" ht="15">
      <c r="A9706" s="35"/>
      <c r="B9706" s="35"/>
      <c r="C9706" s="35"/>
      <c r="D9706" s="46"/>
      <c r="E9706" s="43"/>
    </row>
    <row r="9707" spans="1:5" ht="15">
      <c r="A9707" s="35"/>
      <c r="B9707" s="35"/>
      <c r="C9707" s="35"/>
      <c r="D9707" s="46"/>
      <c r="E9707" s="43"/>
    </row>
    <row r="9708" spans="1:5" ht="15">
      <c r="A9708" s="35"/>
      <c r="B9708" s="35"/>
      <c r="C9708" s="35"/>
      <c r="D9708" s="46"/>
      <c r="E9708" s="43"/>
    </row>
    <row r="9709" spans="1:5" ht="15">
      <c r="A9709" s="35"/>
      <c r="B9709" s="35"/>
      <c r="C9709" s="35"/>
      <c r="D9709" s="46"/>
      <c r="E9709" s="43"/>
    </row>
    <row r="9710" spans="1:5" ht="15">
      <c r="A9710" s="35"/>
      <c r="B9710" s="35"/>
      <c r="C9710" s="35"/>
      <c r="D9710" s="46"/>
      <c r="E9710" s="43"/>
    </row>
    <row r="9711" spans="1:5" ht="15">
      <c r="A9711" s="35"/>
      <c r="B9711" s="35"/>
      <c r="C9711" s="35"/>
      <c r="D9711" s="46"/>
      <c r="E9711" s="43"/>
    </row>
    <row r="9712" spans="1:5" ht="15">
      <c r="A9712" s="35"/>
      <c r="B9712" s="35"/>
      <c r="C9712" s="35"/>
      <c r="D9712" s="46"/>
      <c r="E9712" s="43"/>
    </row>
    <row r="9713" spans="1:5" ht="15">
      <c r="A9713" s="35"/>
      <c r="B9713" s="35"/>
      <c r="C9713" s="35"/>
      <c r="D9713" s="46"/>
      <c r="E9713" s="43"/>
    </row>
    <row r="9714" spans="1:5" ht="15">
      <c r="A9714" s="35"/>
      <c r="B9714" s="35"/>
      <c r="C9714" s="35"/>
      <c r="D9714" s="46"/>
      <c r="E9714" s="43"/>
    </row>
    <row r="9715" spans="1:5" ht="15">
      <c r="A9715" s="35"/>
      <c r="B9715" s="35"/>
      <c r="C9715" s="35"/>
      <c r="D9715" s="46"/>
      <c r="E9715" s="43"/>
    </row>
    <row r="9716" spans="1:5" ht="15">
      <c r="A9716" s="35"/>
      <c r="B9716" s="35"/>
      <c r="C9716" s="35"/>
      <c r="D9716" s="46"/>
      <c r="E9716" s="43"/>
    </row>
    <row r="9717" spans="1:5" ht="15">
      <c r="A9717" s="35"/>
      <c r="B9717" s="35"/>
      <c r="C9717" s="35"/>
      <c r="D9717" s="46"/>
      <c r="E9717" s="43"/>
    </row>
    <row r="9718" spans="1:5" ht="15">
      <c r="A9718" s="35"/>
      <c r="B9718" s="35"/>
      <c r="C9718" s="35"/>
      <c r="D9718" s="46"/>
      <c r="E9718" s="43"/>
    </row>
    <row r="9719" spans="1:5" ht="15">
      <c r="A9719" s="35"/>
      <c r="B9719" s="35"/>
      <c r="C9719" s="35"/>
      <c r="D9719" s="46"/>
      <c r="E9719" s="43"/>
    </row>
    <row r="9720" spans="1:5" ht="15">
      <c r="A9720" s="35"/>
      <c r="B9720" s="35"/>
      <c r="C9720" s="35"/>
      <c r="D9720" s="46"/>
      <c r="E9720" s="43"/>
    </row>
    <row r="9721" spans="1:5" ht="15">
      <c r="A9721" s="35"/>
      <c r="B9721" s="35"/>
      <c r="C9721" s="35"/>
      <c r="D9721" s="46"/>
      <c r="E9721" s="43"/>
    </row>
    <row r="9722" spans="1:5" ht="15">
      <c r="A9722" s="35"/>
      <c r="B9722" s="35"/>
      <c r="C9722" s="35"/>
      <c r="D9722" s="46"/>
      <c r="E9722" s="43"/>
    </row>
    <row r="9723" spans="1:5" ht="15">
      <c r="A9723" s="35"/>
      <c r="B9723" s="35"/>
      <c r="C9723" s="35"/>
      <c r="D9723" s="46"/>
      <c r="E9723" s="43"/>
    </row>
    <row r="9724" spans="1:5" ht="15">
      <c r="A9724" s="35"/>
      <c r="B9724" s="35"/>
      <c r="C9724" s="35"/>
      <c r="D9724" s="46"/>
      <c r="E9724" s="43"/>
    </row>
    <row r="9725" spans="1:5" ht="15">
      <c r="A9725" s="35"/>
      <c r="B9725" s="35"/>
      <c r="C9725" s="35"/>
      <c r="D9725" s="46"/>
      <c r="E9725" s="43"/>
    </row>
    <row r="9726" spans="1:5" ht="15">
      <c r="A9726" s="35"/>
      <c r="B9726" s="35"/>
      <c r="C9726" s="35"/>
      <c r="D9726" s="46"/>
      <c r="E9726" s="43"/>
    </row>
    <row r="9727" spans="1:5" ht="15">
      <c r="A9727" s="35"/>
      <c r="B9727" s="35"/>
      <c r="C9727" s="35"/>
      <c r="D9727" s="46"/>
      <c r="E9727" s="43"/>
    </row>
    <row r="9728" spans="1:5" ht="15">
      <c r="A9728" s="35"/>
      <c r="B9728" s="35"/>
      <c r="C9728" s="35"/>
      <c r="D9728" s="46"/>
      <c r="E9728" s="43"/>
    </row>
    <row r="9729" spans="1:5" ht="15">
      <c r="A9729" s="35"/>
      <c r="B9729" s="35"/>
      <c r="C9729" s="35"/>
      <c r="D9729" s="46"/>
      <c r="E9729" s="43"/>
    </row>
    <row r="9730" spans="1:5" ht="15">
      <c r="A9730" s="35"/>
      <c r="B9730" s="35"/>
      <c r="C9730" s="35"/>
      <c r="D9730" s="46"/>
      <c r="E9730" s="43"/>
    </row>
    <row r="9731" spans="1:5" ht="15">
      <c r="A9731" s="35"/>
      <c r="B9731" s="35"/>
      <c r="C9731" s="35"/>
      <c r="D9731" s="46"/>
      <c r="E9731" s="43"/>
    </row>
    <row r="9732" spans="1:5" ht="15">
      <c r="A9732" s="35"/>
      <c r="B9732" s="35"/>
      <c r="C9732" s="35"/>
      <c r="D9732" s="46"/>
      <c r="E9732" s="43"/>
    </row>
    <row r="9733" spans="1:5" ht="15">
      <c r="A9733" s="35"/>
      <c r="B9733" s="35"/>
      <c r="C9733" s="35"/>
      <c r="D9733" s="46"/>
      <c r="E9733" s="43"/>
    </row>
    <row r="9734" spans="1:5" ht="15">
      <c r="A9734" s="35"/>
      <c r="B9734" s="35"/>
      <c r="C9734" s="35"/>
      <c r="D9734" s="46"/>
      <c r="E9734" s="43"/>
    </row>
    <row r="9735" spans="1:5" ht="15">
      <c r="A9735" s="35"/>
      <c r="B9735" s="35"/>
      <c r="C9735" s="35"/>
      <c r="D9735" s="46"/>
      <c r="E9735" s="43"/>
    </row>
    <row r="9736" spans="1:5" ht="15">
      <c r="A9736" s="35"/>
      <c r="B9736" s="35"/>
      <c r="C9736" s="35"/>
      <c r="D9736" s="46"/>
      <c r="E9736" s="43"/>
    </row>
    <row r="9737" spans="1:5" ht="15">
      <c r="A9737" s="35"/>
      <c r="B9737" s="35"/>
      <c r="C9737" s="35"/>
      <c r="D9737" s="46"/>
      <c r="E9737" s="43"/>
    </row>
    <row r="9738" spans="1:5" ht="15">
      <c r="A9738" s="35"/>
      <c r="B9738" s="35"/>
      <c r="C9738" s="35"/>
      <c r="D9738" s="46"/>
      <c r="E9738" s="43"/>
    </row>
    <row r="9739" spans="1:5" ht="15">
      <c r="A9739" s="35"/>
      <c r="B9739" s="35"/>
      <c r="C9739" s="35"/>
      <c r="D9739" s="46"/>
      <c r="E9739" s="43"/>
    </row>
    <row r="9740" spans="1:5" ht="15">
      <c r="A9740" s="35"/>
      <c r="B9740" s="35"/>
      <c r="C9740" s="35"/>
      <c r="D9740" s="46"/>
      <c r="E9740" s="43"/>
    </row>
    <row r="9741" spans="1:5" ht="15">
      <c r="A9741" s="35"/>
      <c r="B9741" s="35"/>
      <c r="C9741" s="35"/>
      <c r="D9741" s="46"/>
      <c r="E9741" s="43"/>
    </row>
    <row r="9742" spans="1:5" ht="15">
      <c r="A9742" s="35"/>
      <c r="B9742" s="35"/>
      <c r="C9742" s="35"/>
      <c r="D9742" s="46"/>
      <c r="E9742" s="43"/>
    </row>
    <row r="9743" spans="1:5" ht="15">
      <c r="A9743" s="35"/>
      <c r="B9743" s="35"/>
      <c r="C9743" s="35"/>
      <c r="D9743" s="46"/>
      <c r="E9743" s="43"/>
    </row>
    <row r="9744" spans="1:5" ht="15">
      <c r="A9744" s="35"/>
      <c r="B9744" s="35"/>
      <c r="C9744" s="35"/>
      <c r="D9744" s="46"/>
      <c r="E9744" s="43"/>
    </row>
    <row r="9745" spans="1:5" ht="15">
      <c r="A9745" s="35"/>
      <c r="B9745" s="35"/>
      <c r="C9745" s="35"/>
      <c r="D9745" s="46"/>
      <c r="E9745" s="43"/>
    </row>
    <row r="9746" spans="1:5" ht="15">
      <c r="A9746" s="35"/>
      <c r="B9746" s="35"/>
      <c r="C9746" s="35"/>
      <c r="D9746" s="46"/>
      <c r="E9746" s="43"/>
    </row>
    <row r="9747" spans="1:5" ht="15">
      <c r="A9747" s="35"/>
      <c r="B9747" s="35"/>
      <c r="C9747" s="35"/>
      <c r="D9747" s="46"/>
      <c r="E9747" s="43"/>
    </row>
    <row r="9748" spans="1:5" ht="15">
      <c r="A9748" s="35"/>
      <c r="B9748" s="35"/>
      <c r="C9748" s="35"/>
      <c r="D9748" s="46"/>
      <c r="E9748" s="43"/>
    </row>
    <row r="9749" spans="1:5" ht="15">
      <c r="A9749" s="35"/>
      <c r="B9749" s="35"/>
      <c r="C9749" s="35"/>
      <c r="D9749" s="46"/>
      <c r="E9749" s="43"/>
    </row>
    <row r="9750" spans="1:5" ht="15">
      <c r="A9750" s="35"/>
      <c r="B9750" s="35"/>
      <c r="C9750" s="35"/>
      <c r="D9750" s="46"/>
      <c r="E9750" s="43"/>
    </row>
    <row r="9751" spans="1:5" ht="15">
      <c r="A9751" s="35"/>
      <c r="B9751" s="35"/>
      <c r="C9751" s="35"/>
      <c r="D9751" s="46"/>
      <c r="E9751" s="43"/>
    </row>
    <row r="9752" spans="1:5" ht="15">
      <c r="A9752" s="35"/>
      <c r="B9752" s="35"/>
      <c r="C9752" s="35"/>
      <c r="D9752" s="46"/>
      <c r="E9752" s="43"/>
    </row>
    <row r="9753" spans="1:5" ht="15">
      <c r="A9753" s="35"/>
      <c r="B9753" s="35"/>
      <c r="C9753" s="35"/>
      <c r="D9753" s="46"/>
      <c r="E9753" s="43"/>
    </row>
    <row r="9754" spans="1:5" ht="15">
      <c r="A9754" s="35"/>
      <c r="B9754" s="35"/>
      <c r="C9754" s="35"/>
      <c r="D9754" s="46"/>
      <c r="E9754" s="43"/>
    </row>
    <row r="9755" spans="1:5" ht="15">
      <c r="A9755" s="35"/>
      <c r="B9755" s="35"/>
      <c r="C9755" s="35"/>
      <c r="D9755" s="46"/>
      <c r="E9755" s="43"/>
    </row>
    <row r="9756" spans="1:5" ht="15">
      <c r="A9756" s="35"/>
      <c r="B9756" s="35"/>
      <c r="C9756" s="35"/>
      <c r="D9756" s="46"/>
      <c r="E9756" s="43"/>
    </row>
    <row r="9757" spans="1:5" ht="15">
      <c r="A9757" s="35"/>
      <c r="B9757" s="35"/>
      <c r="C9757" s="35"/>
      <c r="D9757" s="46"/>
      <c r="E9757" s="43"/>
    </row>
    <row r="9758" spans="1:5" ht="15">
      <c r="A9758" s="35"/>
      <c r="B9758" s="35"/>
      <c r="C9758" s="35"/>
      <c r="D9758" s="46"/>
      <c r="E9758" s="43"/>
    </row>
    <row r="9759" spans="1:5" ht="15">
      <c r="A9759" s="35"/>
      <c r="B9759" s="35"/>
      <c r="C9759" s="35"/>
      <c r="D9759" s="46"/>
      <c r="E9759" s="43"/>
    </row>
    <row r="9760" spans="1:5" ht="15">
      <c r="A9760" s="35"/>
      <c r="B9760" s="35"/>
      <c r="C9760" s="35"/>
      <c r="D9760" s="46"/>
      <c r="E9760" s="43"/>
    </row>
    <row r="9761" spans="1:5" ht="15">
      <c r="A9761" s="35"/>
      <c r="B9761" s="35"/>
      <c r="C9761" s="35"/>
      <c r="D9761" s="46"/>
      <c r="E9761" s="43"/>
    </row>
    <row r="9762" spans="1:5" ht="15">
      <c r="A9762" s="35"/>
      <c r="B9762" s="35"/>
      <c r="C9762" s="35"/>
      <c r="D9762" s="46"/>
      <c r="E9762" s="43"/>
    </row>
    <row r="9763" spans="1:5" ht="15">
      <c r="A9763" s="35"/>
      <c r="B9763" s="35"/>
      <c r="C9763" s="35"/>
      <c r="D9763" s="46"/>
      <c r="E9763" s="43"/>
    </row>
    <row r="9764" spans="1:5" ht="15">
      <c r="A9764" s="35"/>
      <c r="B9764" s="35"/>
      <c r="C9764" s="35"/>
      <c r="D9764" s="46"/>
      <c r="E9764" s="43"/>
    </row>
    <row r="9765" spans="1:5" ht="15">
      <c r="A9765" s="35"/>
      <c r="B9765" s="35"/>
      <c r="C9765" s="35"/>
      <c r="D9765" s="46"/>
      <c r="E9765" s="43"/>
    </row>
    <row r="9766" spans="1:5" ht="15">
      <c r="A9766" s="35"/>
      <c r="B9766" s="35"/>
      <c r="C9766" s="35"/>
      <c r="D9766" s="46"/>
      <c r="E9766" s="43"/>
    </row>
    <row r="9767" spans="1:5" ht="15">
      <c r="A9767" s="35"/>
      <c r="B9767" s="35"/>
      <c r="C9767" s="35"/>
      <c r="D9767" s="46"/>
      <c r="E9767" s="43"/>
    </row>
    <row r="9768" spans="1:5" ht="15">
      <c r="A9768" s="35"/>
      <c r="B9768" s="35"/>
      <c r="C9768" s="35"/>
      <c r="D9768" s="46"/>
      <c r="E9768" s="43"/>
    </row>
    <row r="9769" spans="1:5" ht="15">
      <c r="A9769" s="35"/>
      <c r="B9769" s="35"/>
      <c r="C9769" s="35"/>
      <c r="D9769" s="46"/>
      <c r="E9769" s="43"/>
    </row>
    <row r="9770" spans="1:5" ht="15">
      <c r="A9770" s="35"/>
      <c r="B9770" s="35"/>
      <c r="C9770" s="35"/>
      <c r="D9770" s="46"/>
      <c r="E9770" s="43"/>
    </row>
    <row r="9771" spans="1:5" ht="15">
      <c r="A9771" s="35"/>
      <c r="B9771" s="35"/>
      <c r="C9771" s="35"/>
      <c r="D9771" s="46"/>
      <c r="E9771" s="43"/>
    </row>
    <row r="9772" spans="1:5" ht="15">
      <c r="A9772" s="35"/>
      <c r="B9772" s="35"/>
      <c r="C9772" s="35"/>
      <c r="D9772" s="46"/>
      <c r="E9772" s="43"/>
    </row>
    <row r="9773" spans="1:5" ht="15">
      <c r="A9773" s="35"/>
      <c r="B9773" s="35"/>
      <c r="C9773" s="35"/>
      <c r="D9773" s="46"/>
      <c r="E9773" s="43"/>
    </row>
    <row r="9774" spans="1:5" ht="15">
      <c r="A9774" s="35"/>
      <c r="B9774" s="35"/>
      <c r="C9774" s="35"/>
      <c r="D9774" s="46"/>
      <c r="E9774" s="43"/>
    </row>
    <row r="9775" spans="1:5" ht="15">
      <c r="A9775" s="35"/>
      <c r="B9775" s="35"/>
      <c r="C9775" s="35"/>
      <c r="D9775" s="46"/>
      <c r="E9775" s="43"/>
    </row>
    <row r="9776" spans="1:5" ht="15">
      <c r="A9776" s="35"/>
      <c r="B9776" s="35"/>
      <c r="C9776" s="35"/>
      <c r="D9776" s="46"/>
      <c r="E9776" s="43"/>
    </row>
    <row r="9777" spans="1:5" ht="15">
      <c r="A9777" s="35"/>
      <c r="B9777" s="35"/>
      <c r="C9777" s="35"/>
      <c r="D9777" s="46"/>
      <c r="E9777" s="43"/>
    </row>
    <row r="9778" spans="1:5" ht="15">
      <c r="A9778" s="35"/>
      <c r="B9778" s="35"/>
      <c r="C9778" s="35"/>
      <c r="D9778" s="46"/>
      <c r="E9778" s="43"/>
    </row>
    <row r="9779" spans="1:5" ht="15">
      <c r="A9779" s="35"/>
      <c r="B9779" s="35"/>
      <c r="C9779" s="35"/>
      <c r="D9779" s="46"/>
      <c r="E9779" s="43"/>
    </row>
    <row r="9780" spans="1:5" ht="15">
      <c r="A9780" s="35"/>
      <c r="B9780" s="35"/>
      <c r="C9780" s="35"/>
      <c r="D9780" s="46"/>
      <c r="E9780" s="43"/>
    </row>
    <row r="9781" spans="1:5" ht="15">
      <c r="A9781" s="35"/>
      <c r="B9781" s="35"/>
      <c r="C9781" s="35"/>
      <c r="D9781" s="46"/>
      <c r="E9781" s="43"/>
    </row>
    <row r="9782" spans="1:5" ht="15">
      <c r="A9782" s="35"/>
      <c r="B9782" s="35"/>
      <c r="C9782" s="35"/>
      <c r="D9782" s="46"/>
      <c r="E9782" s="43"/>
    </row>
    <row r="9783" spans="1:5" ht="15">
      <c r="A9783" s="35"/>
      <c r="B9783" s="35"/>
      <c r="C9783" s="35"/>
      <c r="D9783" s="46"/>
      <c r="E9783" s="43"/>
    </row>
    <row r="9784" spans="1:5" ht="15">
      <c r="A9784" s="35"/>
      <c r="B9784" s="35"/>
      <c r="C9784" s="35"/>
      <c r="D9784" s="46"/>
      <c r="E9784" s="43"/>
    </row>
    <row r="9785" spans="1:5" ht="15">
      <c r="A9785" s="35"/>
      <c r="B9785" s="35"/>
      <c r="C9785" s="35"/>
      <c r="D9785" s="46"/>
      <c r="E9785" s="43"/>
    </row>
    <row r="9786" spans="1:5" ht="15">
      <c r="A9786" s="35"/>
      <c r="B9786" s="35"/>
      <c r="C9786" s="35"/>
      <c r="D9786" s="46"/>
      <c r="E9786" s="43"/>
    </row>
    <row r="9787" spans="1:5" ht="15">
      <c r="A9787" s="35"/>
      <c r="B9787" s="35"/>
      <c r="C9787" s="35"/>
      <c r="D9787" s="46"/>
      <c r="E9787" s="43"/>
    </row>
    <row r="9788" spans="1:5" ht="15">
      <c r="A9788" s="35"/>
      <c r="B9788" s="35"/>
      <c r="C9788" s="35"/>
      <c r="D9788" s="46"/>
      <c r="E9788" s="43"/>
    </row>
    <row r="9789" spans="1:5" ht="15">
      <c r="A9789" s="35"/>
      <c r="B9789" s="35"/>
      <c r="C9789" s="35"/>
      <c r="D9789" s="46"/>
      <c r="E9789" s="43"/>
    </row>
    <row r="9790" spans="1:5" ht="15">
      <c r="A9790" s="35"/>
      <c r="B9790" s="35"/>
      <c r="C9790" s="35"/>
      <c r="D9790" s="46"/>
      <c r="E9790" s="43"/>
    </row>
    <row r="9791" spans="1:5" ht="15">
      <c r="A9791" s="35"/>
      <c r="B9791" s="35"/>
      <c r="C9791" s="35"/>
      <c r="D9791" s="46"/>
      <c r="E9791" s="43"/>
    </row>
    <row r="9792" spans="1:5" ht="15">
      <c r="A9792" s="35"/>
      <c r="B9792" s="35"/>
      <c r="C9792" s="35"/>
      <c r="D9792" s="46"/>
      <c r="E9792" s="43"/>
    </row>
    <row r="9793" spans="1:5" ht="15">
      <c r="A9793" s="35"/>
      <c r="B9793" s="35"/>
      <c r="C9793" s="35"/>
      <c r="D9793" s="46"/>
      <c r="E9793" s="43"/>
    </row>
    <row r="9794" spans="1:5" ht="15">
      <c r="A9794" s="35"/>
      <c r="B9794" s="35"/>
      <c r="C9794" s="35"/>
      <c r="D9794" s="46"/>
      <c r="E9794" s="43"/>
    </row>
    <row r="9795" spans="1:5" ht="15">
      <c r="A9795" s="35"/>
      <c r="B9795" s="35"/>
      <c r="C9795" s="35"/>
      <c r="D9795" s="46"/>
      <c r="E9795" s="43"/>
    </row>
    <row r="9796" spans="1:5" ht="15">
      <c r="A9796" s="35"/>
      <c r="B9796" s="35"/>
      <c r="C9796" s="35"/>
      <c r="D9796" s="46"/>
      <c r="E9796" s="43"/>
    </row>
    <row r="9797" spans="1:5" ht="15">
      <c r="A9797" s="35"/>
      <c r="B9797" s="35"/>
      <c r="C9797" s="35"/>
      <c r="D9797" s="46"/>
      <c r="E9797" s="43"/>
    </row>
    <row r="9798" spans="1:5" ht="15">
      <c r="A9798" s="35"/>
      <c r="B9798" s="35"/>
      <c r="C9798" s="35"/>
      <c r="D9798" s="46"/>
      <c r="E9798" s="43"/>
    </row>
    <row r="9799" spans="1:5" ht="15">
      <c r="A9799" s="35"/>
      <c r="B9799" s="35"/>
      <c r="C9799" s="35"/>
      <c r="D9799" s="46"/>
      <c r="E9799" s="43"/>
    </row>
    <row r="9800" spans="1:5" ht="15">
      <c r="A9800" s="35"/>
      <c r="B9800" s="35"/>
      <c r="C9800" s="35"/>
      <c r="D9800" s="46"/>
      <c r="E9800" s="43"/>
    </row>
    <row r="9801" spans="1:5" ht="15">
      <c r="A9801" s="35"/>
      <c r="B9801" s="35"/>
      <c r="C9801" s="35"/>
      <c r="D9801" s="46"/>
      <c r="E9801" s="43"/>
    </row>
    <row r="9802" spans="1:5" ht="15">
      <c r="A9802" s="35"/>
      <c r="B9802" s="35"/>
      <c r="C9802" s="35"/>
      <c r="D9802" s="46"/>
      <c r="E9802" s="43"/>
    </row>
    <row r="9803" spans="1:5" ht="15">
      <c r="A9803" s="35"/>
      <c r="B9803" s="35"/>
      <c r="C9803" s="35"/>
      <c r="D9803" s="46"/>
      <c r="E9803" s="43"/>
    </row>
    <row r="9804" spans="1:5" ht="15">
      <c r="A9804" s="35"/>
      <c r="B9804" s="35"/>
      <c r="C9804" s="35"/>
      <c r="D9804" s="46"/>
      <c r="E9804" s="43"/>
    </row>
    <row r="9805" spans="1:5" ht="15">
      <c r="A9805" s="35"/>
      <c r="B9805" s="35"/>
      <c r="C9805" s="35"/>
      <c r="D9805" s="46"/>
      <c r="E9805" s="43"/>
    </row>
    <row r="9806" spans="1:5" ht="15">
      <c r="A9806" s="35"/>
      <c r="B9806" s="35"/>
      <c r="C9806" s="35"/>
      <c r="D9806" s="46"/>
      <c r="E9806" s="43"/>
    </row>
    <row r="9807" spans="1:5" ht="15">
      <c r="A9807" s="35"/>
      <c r="B9807" s="35"/>
      <c r="C9807" s="35"/>
      <c r="D9807" s="46"/>
      <c r="E9807" s="43"/>
    </row>
    <row r="9808" spans="1:5" ht="15">
      <c r="A9808" s="35"/>
      <c r="B9808" s="35"/>
      <c r="C9808" s="35"/>
      <c r="D9808" s="46"/>
      <c r="E9808" s="43"/>
    </row>
    <row r="9809" spans="1:5" ht="15">
      <c r="A9809" s="35"/>
      <c r="B9809" s="35"/>
      <c r="C9809" s="35"/>
      <c r="D9809" s="46"/>
      <c r="E9809" s="43"/>
    </row>
    <row r="9810" spans="1:5" ht="15">
      <c r="A9810" s="35"/>
      <c r="B9810" s="35"/>
      <c r="C9810" s="35"/>
      <c r="D9810" s="46"/>
      <c r="E9810" s="43"/>
    </row>
    <row r="9811" spans="1:5" ht="15">
      <c r="A9811" s="35"/>
      <c r="B9811" s="35"/>
      <c r="C9811" s="35"/>
      <c r="D9811" s="46"/>
      <c r="E9811" s="43"/>
    </row>
    <row r="9812" spans="1:5" ht="15">
      <c r="A9812" s="35"/>
      <c r="B9812" s="35"/>
      <c r="C9812" s="35"/>
      <c r="D9812" s="46"/>
      <c r="E9812" s="43"/>
    </row>
    <row r="9813" spans="1:5" ht="15">
      <c r="A9813" s="35"/>
      <c r="B9813" s="35"/>
      <c r="C9813" s="35"/>
      <c r="D9813" s="46"/>
      <c r="E9813" s="43"/>
    </row>
    <row r="9814" spans="1:5" ht="15">
      <c r="A9814" s="35"/>
      <c r="B9814" s="35"/>
      <c r="C9814" s="35"/>
      <c r="D9814" s="46"/>
      <c r="E9814" s="43"/>
    </row>
    <row r="9815" spans="1:5" ht="15">
      <c r="A9815" s="35"/>
      <c r="B9815" s="35"/>
      <c r="C9815" s="35"/>
      <c r="D9815" s="46"/>
      <c r="E9815" s="43"/>
    </row>
    <row r="9816" spans="1:5" ht="15">
      <c r="A9816" s="35"/>
      <c r="B9816" s="35"/>
      <c r="C9816" s="35"/>
      <c r="D9816" s="46"/>
      <c r="E9816" s="43"/>
    </row>
    <row r="9817" spans="1:5" ht="15">
      <c r="A9817" s="35"/>
      <c r="B9817" s="35"/>
      <c r="C9817" s="35"/>
      <c r="D9817" s="46"/>
      <c r="E9817" s="43"/>
    </row>
    <row r="9818" spans="1:5" ht="15">
      <c r="A9818" s="35"/>
      <c r="B9818" s="35"/>
      <c r="C9818" s="35"/>
      <c r="D9818" s="46"/>
      <c r="E9818" s="43"/>
    </row>
    <row r="9819" spans="1:5" ht="15">
      <c r="A9819" s="35"/>
      <c r="B9819" s="35"/>
      <c r="C9819" s="35"/>
      <c r="D9819" s="46"/>
      <c r="E9819" s="43"/>
    </row>
    <row r="9820" spans="1:5" ht="15">
      <c r="A9820" s="35"/>
      <c r="B9820" s="35"/>
      <c r="C9820" s="35"/>
      <c r="D9820" s="46"/>
      <c r="E9820" s="43"/>
    </row>
    <row r="9821" spans="1:5" ht="15">
      <c r="A9821" s="35"/>
      <c r="B9821" s="35"/>
      <c r="C9821" s="35"/>
      <c r="D9821" s="46"/>
      <c r="E9821" s="43"/>
    </row>
    <row r="9822" spans="1:5" ht="15">
      <c r="A9822" s="35"/>
      <c r="B9822" s="35"/>
      <c r="C9822" s="35"/>
      <c r="D9822" s="46"/>
      <c r="E9822" s="43"/>
    </row>
    <row r="9823" spans="1:5" ht="15">
      <c r="A9823" s="35"/>
      <c r="B9823" s="35"/>
      <c r="C9823" s="35"/>
      <c r="D9823" s="46"/>
      <c r="E9823" s="43"/>
    </row>
    <row r="9824" spans="1:5" ht="15">
      <c r="A9824" s="35"/>
      <c r="B9824" s="35"/>
      <c r="C9824" s="35"/>
      <c r="D9824" s="46"/>
      <c r="E9824" s="43"/>
    </row>
    <row r="9825" spans="1:5" ht="15">
      <c r="A9825" s="35"/>
      <c r="B9825" s="35"/>
      <c r="C9825" s="35"/>
      <c r="D9825" s="46"/>
      <c r="E9825" s="43"/>
    </row>
    <row r="9826" spans="1:5" ht="15">
      <c r="A9826" s="35"/>
      <c r="B9826" s="35"/>
      <c r="C9826" s="35"/>
      <c r="D9826" s="46"/>
      <c r="E9826" s="43"/>
    </row>
    <row r="9827" spans="1:5" ht="15">
      <c r="A9827" s="35"/>
      <c r="B9827" s="35"/>
      <c r="C9827" s="35"/>
      <c r="D9827" s="46"/>
      <c r="E9827" s="43"/>
    </row>
    <row r="9828" spans="1:5" ht="15">
      <c r="A9828" s="35"/>
      <c r="B9828" s="35"/>
      <c r="C9828" s="35"/>
      <c r="D9828" s="46"/>
      <c r="E9828" s="43"/>
    </row>
    <row r="9829" spans="1:5" ht="15">
      <c r="A9829" s="35"/>
      <c r="B9829" s="35"/>
      <c r="C9829" s="35"/>
      <c r="D9829" s="46"/>
      <c r="E9829" s="43"/>
    </row>
    <row r="9830" spans="1:5" ht="15">
      <c r="A9830" s="35"/>
      <c r="B9830" s="35"/>
      <c r="C9830" s="35"/>
      <c r="D9830" s="46"/>
      <c r="E9830" s="43"/>
    </row>
    <row r="9831" spans="1:5" ht="15">
      <c r="A9831" s="35"/>
      <c r="B9831" s="35"/>
      <c r="C9831" s="35"/>
      <c r="D9831" s="46"/>
      <c r="E9831" s="43"/>
    </row>
    <row r="9832" spans="1:5" ht="15">
      <c r="A9832" s="35"/>
      <c r="B9832" s="35"/>
      <c r="C9832" s="35"/>
      <c r="D9832" s="46"/>
      <c r="E9832" s="43"/>
    </row>
    <row r="9833" spans="1:5" ht="15">
      <c r="A9833" s="35"/>
      <c r="B9833" s="35"/>
      <c r="C9833" s="35"/>
      <c r="D9833" s="46"/>
      <c r="E9833" s="43"/>
    </row>
    <row r="9834" spans="1:5" ht="15">
      <c r="A9834" s="35"/>
      <c r="B9834" s="35"/>
      <c r="C9834" s="35"/>
      <c r="D9834" s="46"/>
      <c r="E9834" s="43"/>
    </row>
    <row r="9835" spans="1:5" ht="15">
      <c r="A9835" s="35"/>
      <c r="B9835" s="35"/>
      <c r="C9835" s="35"/>
      <c r="D9835" s="46"/>
      <c r="E9835" s="43"/>
    </row>
    <row r="9836" spans="1:5" ht="15">
      <c r="A9836" s="35"/>
      <c r="B9836" s="35"/>
      <c r="C9836" s="35"/>
      <c r="D9836" s="46"/>
      <c r="E9836" s="43"/>
    </row>
    <row r="9837" spans="1:5" ht="15">
      <c r="A9837" s="35"/>
      <c r="B9837" s="35"/>
      <c r="C9837" s="35"/>
      <c r="D9837" s="46"/>
      <c r="E9837" s="43"/>
    </row>
    <row r="9838" spans="1:5" ht="15">
      <c r="A9838" s="35"/>
      <c r="B9838" s="35"/>
      <c r="C9838" s="35"/>
      <c r="D9838" s="46"/>
      <c r="E9838" s="43"/>
    </row>
    <row r="9839" spans="1:5" ht="15">
      <c r="A9839" s="35"/>
      <c r="B9839" s="35"/>
      <c r="C9839" s="35"/>
      <c r="D9839" s="46"/>
      <c r="E9839" s="43"/>
    </row>
    <row r="9840" spans="1:5" ht="15">
      <c r="A9840" s="35"/>
      <c r="B9840" s="35"/>
      <c r="C9840" s="35"/>
      <c r="D9840" s="46"/>
      <c r="E9840" s="43"/>
    </row>
    <row r="9841" spans="1:5" ht="15">
      <c r="A9841" s="35"/>
      <c r="B9841" s="35"/>
      <c r="C9841" s="35"/>
      <c r="D9841" s="46"/>
      <c r="E9841" s="43"/>
    </row>
    <row r="9842" spans="1:5" ht="15">
      <c r="A9842" s="35"/>
      <c r="B9842" s="35"/>
      <c r="C9842" s="35"/>
      <c r="D9842" s="46"/>
      <c r="E9842" s="43"/>
    </row>
    <row r="9843" spans="1:5" ht="15">
      <c r="A9843" s="35"/>
      <c r="B9843" s="35"/>
      <c r="C9843" s="35"/>
      <c r="D9843" s="46"/>
      <c r="E9843" s="43"/>
    </row>
    <row r="9844" spans="1:5" ht="15">
      <c r="A9844" s="35"/>
      <c r="B9844" s="35"/>
      <c r="C9844" s="35"/>
      <c r="D9844" s="46"/>
      <c r="E9844" s="43"/>
    </row>
    <row r="9845" spans="1:5" ht="15">
      <c r="A9845" s="35"/>
      <c r="B9845" s="35"/>
      <c r="C9845" s="35"/>
      <c r="D9845" s="46"/>
      <c r="E9845" s="43"/>
    </row>
    <row r="9846" spans="1:5" ht="15">
      <c r="A9846" s="35"/>
      <c r="B9846" s="35"/>
      <c r="C9846" s="35"/>
      <c r="D9846" s="46"/>
      <c r="E9846" s="43"/>
    </row>
    <row r="9847" spans="1:5" ht="15">
      <c r="A9847" s="35"/>
      <c r="B9847" s="35"/>
      <c r="C9847" s="35"/>
      <c r="D9847" s="46"/>
      <c r="E9847" s="43"/>
    </row>
    <row r="9848" spans="1:5" ht="15">
      <c r="A9848" s="35"/>
      <c r="B9848" s="35"/>
      <c r="C9848" s="35"/>
      <c r="D9848" s="46"/>
      <c r="E9848" s="43"/>
    </row>
    <row r="9849" spans="1:5" ht="15">
      <c r="A9849" s="35"/>
      <c r="B9849" s="35"/>
      <c r="C9849" s="35"/>
      <c r="D9849" s="46"/>
      <c r="E9849" s="43"/>
    </row>
    <row r="9850" spans="1:5" ht="15">
      <c r="A9850" s="35"/>
      <c r="B9850" s="35"/>
      <c r="C9850" s="35"/>
      <c r="D9850" s="46"/>
      <c r="E9850" s="43"/>
    </row>
    <row r="9851" spans="1:5" ht="15">
      <c r="A9851" s="35"/>
      <c r="B9851" s="35"/>
      <c r="C9851" s="35"/>
      <c r="D9851" s="46"/>
      <c r="E9851" s="43"/>
    </row>
    <row r="9852" spans="1:5" ht="15">
      <c r="A9852" s="35"/>
      <c r="B9852" s="35"/>
      <c r="C9852" s="35"/>
      <c r="D9852" s="46"/>
      <c r="E9852" s="43"/>
    </row>
    <row r="9853" spans="1:5" ht="15">
      <c r="A9853" s="35"/>
      <c r="B9853" s="35"/>
      <c r="C9853" s="35"/>
      <c r="D9853" s="46"/>
      <c r="E9853" s="43"/>
    </row>
    <row r="9854" spans="1:5" ht="15">
      <c r="A9854" s="35"/>
      <c r="B9854" s="35"/>
      <c r="C9854" s="35"/>
      <c r="D9854" s="46"/>
      <c r="E9854" s="43"/>
    </row>
    <row r="9855" spans="1:5" ht="15">
      <c r="A9855" s="35"/>
      <c r="B9855" s="35"/>
      <c r="C9855" s="35"/>
      <c r="D9855" s="46"/>
      <c r="E9855" s="43"/>
    </row>
    <row r="9856" spans="1:5" ht="15">
      <c r="A9856" s="35"/>
      <c r="B9856" s="35"/>
      <c r="C9856" s="35"/>
      <c r="D9856" s="46"/>
      <c r="E9856" s="43"/>
    </row>
    <row r="9857" spans="1:5" ht="15">
      <c r="A9857" s="35"/>
      <c r="B9857" s="35"/>
      <c r="C9857" s="35"/>
      <c r="D9857" s="46"/>
      <c r="E9857" s="43"/>
    </row>
    <row r="9858" spans="1:5" ht="15">
      <c r="A9858" s="35"/>
      <c r="B9858" s="35"/>
      <c r="C9858" s="35"/>
      <c r="D9858" s="46"/>
      <c r="E9858" s="43"/>
    </row>
    <row r="9859" spans="1:5" ht="15">
      <c r="A9859" s="35"/>
      <c r="B9859" s="35"/>
      <c r="C9859" s="35"/>
      <c r="D9859" s="46"/>
      <c r="E9859" s="43"/>
    </row>
    <row r="9860" spans="1:5" ht="15">
      <c r="A9860" s="35"/>
      <c r="B9860" s="35"/>
      <c r="C9860" s="35"/>
      <c r="D9860" s="46"/>
      <c r="E9860" s="43"/>
    </row>
    <row r="9861" spans="1:5" ht="15">
      <c r="A9861" s="35"/>
      <c r="B9861" s="35"/>
      <c r="C9861" s="35"/>
      <c r="D9861" s="46"/>
      <c r="E9861" s="43"/>
    </row>
    <row r="9862" spans="1:5" ht="15">
      <c r="A9862" s="35"/>
      <c r="B9862" s="35"/>
      <c r="C9862" s="35"/>
      <c r="D9862" s="46"/>
      <c r="E9862" s="43"/>
    </row>
    <row r="9863" spans="1:5" ht="15">
      <c r="A9863" s="35"/>
      <c r="B9863" s="35"/>
      <c r="C9863" s="35"/>
      <c r="D9863" s="46"/>
      <c r="E9863" s="43"/>
    </row>
    <row r="9864" spans="1:5" ht="15">
      <c r="A9864" s="35"/>
      <c r="B9864" s="35"/>
      <c r="C9864" s="35"/>
      <c r="D9864" s="46"/>
      <c r="E9864" s="43"/>
    </row>
    <row r="9865" spans="1:5" ht="15">
      <c r="A9865" s="35"/>
      <c r="B9865" s="35"/>
      <c r="C9865" s="35"/>
      <c r="D9865" s="46"/>
      <c r="E9865" s="43"/>
    </row>
    <row r="9866" spans="1:5" ht="15">
      <c r="A9866" s="35"/>
      <c r="B9866" s="35"/>
      <c r="C9866" s="35"/>
      <c r="D9866" s="46"/>
      <c r="E9866" s="43"/>
    </row>
    <row r="9867" spans="1:5" ht="15">
      <c r="A9867" s="35"/>
      <c r="B9867" s="35"/>
      <c r="C9867" s="35"/>
      <c r="D9867" s="46"/>
      <c r="E9867" s="43"/>
    </row>
    <row r="9868" spans="1:5" ht="15">
      <c r="A9868" s="35"/>
      <c r="B9868" s="35"/>
      <c r="C9868" s="35"/>
      <c r="D9868" s="46"/>
      <c r="E9868" s="43"/>
    </row>
    <row r="9869" spans="1:5" ht="15">
      <c r="A9869" s="35"/>
      <c r="B9869" s="35"/>
      <c r="C9869" s="35"/>
      <c r="D9869" s="46"/>
      <c r="E9869" s="43"/>
    </row>
    <row r="9870" spans="1:5" ht="15">
      <c r="A9870" s="35"/>
      <c r="B9870" s="35"/>
      <c r="C9870" s="35"/>
      <c r="D9870" s="46"/>
      <c r="E9870" s="43"/>
    </row>
    <row r="9871" spans="1:5" ht="15">
      <c r="A9871" s="35"/>
      <c r="B9871" s="35"/>
      <c r="C9871" s="35"/>
      <c r="D9871" s="46"/>
      <c r="E9871" s="43"/>
    </row>
    <row r="9872" spans="1:5" ht="15">
      <c r="A9872" s="35"/>
      <c r="B9872" s="35"/>
      <c r="C9872" s="35"/>
      <c r="D9872" s="46"/>
      <c r="E9872" s="43"/>
    </row>
    <row r="9873" spans="1:5" ht="15">
      <c r="A9873" s="35"/>
      <c r="B9873" s="35"/>
      <c r="C9873" s="35"/>
      <c r="D9873" s="46"/>
      <c r="E9873" s="43"/>
    </row>
    <row r="9874" spans="1:5" ht="15">
      <c r="A9874" s="35"/>
      <c r="B9874" s="35"/>
      <c r="C9874" s="35"/>
      <c r="D9874" s="46"/>
      <c r="E9874" s="43"/>
    </row>
    <row r="9875" spans="1:5" ht="15">
      <c r="A9875" s="35"/>
      <c r="B9875" s="35"/>
      <c r="C9875" s="35"/>
      <c r="D9875" s="46"/>
      <c r="E9875" s="43"/>
    </row>
    <row r="9876" spans="1:5" ht="15">
      <c r="A9876" s="35"/>
      <c r="B9876" s="35"/>
      <c r="C9876" s="35"/>
      <c r="D9876" s="46"/>
      <c r="E9876" s="43"/>
    </row>
    <row r="9877" spans="1:5" ht="15">
      <c r="A9877" s="35"/>
      <c r="B9877" s="35"/>
      <c r="C9877" s="35"/>
      <c r="D9877" s="46"/>
      <c r="E9877" s="43"/>
    </row>
    <row r="9878" spans="1:5" ht="15">
      <c r="A9878" s="35"/>
      <c r="B9878" s="35"/>
      <c r="C9878" s="35"/>
      <c r="D9878" s="46"/>
      <c r="E9878" s="43"/>
    </row>
    <row r="9879" spans="1:5" ht="15">
      <c r="A9879" s="35"/>
      <c r="B9879" s="35"/>
      <c r="C9879" s="35"/>
      <c r="D9879" s="46"/>
      <c r="E9879" s="43"/>
    </row>
    <row r="9880" spans="1:5" ht="15">
      <c r="A9880" s="35"/>
      <c r="B9880" s="35"/>
      <c r="C9880" s="35"/>
      <c r="D9880" s="46"/>
      <c r="E9880" s="43"/>
    </row>
    <row r="9881" spans="1:5" ht="15">
      <c r="A9881" s="35"/>
      <c r="B9881" s="35"/>
      <c r="C9881" s="35"/>
      <c r="D9881" s="46"/>
      <c r="E9881" s="43"/>
    </row>
    <row r="9882" spans="1:5" ht="15">
      <c r="A9882" s="35"/>
      <c r="B9882" s="35"/>
      <c r="C9882" s="35"/>
      <c r="D9882" s="46"/>
      <c r="E9882" s="43"/>
    </row>
    <row r="9883" spans="1:5" ht="15">
      <c r="A9883" s="35"/>
      <c r="B9883" s="35"/>
      <c r="C9883" s="35"/>
      <c r="D9883" s="46"/>
      <c r="E9883" s="43"/>
    </row>
    <row r="9884" spans="1:5" ht="15">
      <c r="A9884" s="35"/>
      <c r="B9884" s="35"/>
      <c r="C9884" s="35"/>
      <c r="D9884" s="46"/>
      <c r="E9884" s="43"/>
    </row>
    <row r="9885" spans="1:5" ht="15">
      <c r="A9885" s="35"/>
      <c r="B9885" s="35"/>
      <c r="C9885" s="35"/>
      <c r="D9885" s="46"/>
      <c r="E9885" s="43"/>
    </row>
    <row r="9886" spans="1:5" ht="15">
      <c r="A9886" s="35"/>
      <c r="B9886" s="35"/>
      <c r="C9886" s="35"/>
      <c r="D9886" s="46"/>
      <c r="E9886" s="43"/>
    </row>
    <row r="9887" spans="1:5" ht="15">
      <c r="A9887" s="35"/>
      <c r="B9887" s="35"/>
      <c r="C9887" s="35"/>
      <c r="D9887" s="46"/>
      <c r="E9887" s="43"/>
    </row>
    <row r="9888" spans="1:5" ht="15">
      <c r="A9888" s="35"/>
      <c r="B9888" s="35"/>
      <c r="C9888" s="35"/>
      <c r="D9888" s="46"/>
      <c r="E9888" s="43"/>
    </row>
    <row r="9889" spans="1:5" ht="15">
      <c r="A9889" s="35"/>
      <c r="B9889" s="35"/>
      <c r="C9889" s="35"/>
      <c r="D9889" s="46"/>
      <c r="E9889" s="43"/>
    </row>
    <row r="9890" spans="1:5" ht="15">
      <c r="A9890" s="35"/>
      <c r="B9890" s="35"/>
      <c r="C9890" s="35"/>
      <c r="D9890" s="46"/>
      <c r="E9890" s="43"/>
    </row>
    <row r="9891" spans="1:5" ht="15">
      <c r="A9891" s="35"/>
      <c r="B9891" s="35"/>
      <c r="C9891" s="35"/>
      <c r="D9891" s="46"/>
      <c r="E9891" s="43"/>
    </row>
    <row r="9892" spans="1:5" ht="15">
      <c r="A9892" s="35"/>
      <c r="B9892" s="35"/>
      <c r="C9892" s="35"/>
      <c r="D9892" s="46"/>
      <c r="E9892" s="43"/>
    </row>
    <row r="9893" spans="1:5" ht="15">
      <c r="A9893" s="35"/>
      <c r="B9893" s="35"/>
      <c r="C9893" s="35"/>
      <c r="D9893" s="46"/>
      <c r="E9893" s="43"/>
    </row>
    <row r="9894" spans="1:5" ht="15">
      <c r="A9894" s="35"/>
      <c r="B9894" s="35"/>
      <c r="C9894" s="35"/>
      <c r="D9894" s="46"/>
      <c r="E9894" s="43"/>
    </row>
    <row r="9895" spans="1:5" ht="15">
      <c r="A9895" s="35"/>
      <c r="B9895" s="35"/>
      <c r="C9895" s="35"/>
      <c r="D9895" s="46"/>
      <c r="E9895" s="43"/>
    </row>
    <row r="9896" spans="1:5" ht="15">
      <c r="A9896" s="35"/>
      <c r="B9896" s="35"/>
      <c r="C9896" s="35"/>
      <c r="D9896" s="46"/>
      <c r="E9896" s="43"/>
    </row>
    <row r="9897" spans="1:5" ht="15">
      <c r="A9897" s="35"/>
      <c r="B9897" s="35"/>
      <c r="C9897" s="35"/>
      <c r="D9897" s="46"/>
      <c r="E9897" s="43"/>
    </row>
    <row r="9898" spans="1:5" ht="15">
      <c r="A9898" s="35"/>
      <c r="B9898" s="35"/>
      <c r="C9898" s="35"/>
      <c r="D9898" s="46"/>
      <c r="E9898" s="43"/>
    </row>
    <row r="9899" spans="1:5" ht="15">
      <c r="A9899" s="35"/>
      <c r="B9899" s="35"/>
      <c r="C9899" s="35"/>
      <c r="D9899" s="46"/>
      <c r="E9899" s="43"/>
    </row>
    <row r="9900" spans="1:5" ht="15">
      <c r="A9900" s="35"/>
      <c r="B9900" s="35"/>
      <c r="C9900" s="35"/>
      <c r="D9900" s="46"/>
      <c r="E9900" s="43"/>
    </row>
    <row r="9901" spans="1:5" ht="15">
      <c r="A9901" s="35"/>
      <c r="B9901" s="35"/>
      <c r="C9901" s="35"/>
      <c r="D9901" s="46"/>
      <c r="E9901" s="43"/>
    </row>
    <row r="9902" spans="1:5" ht="15">
      <c r="A9902" s="35"/>
      <c r="B9902" s="35"/>
      <c r="C9902" s="35"/>
      <c r="D9902" s="46"/>
      <c r="E9902" s="43"/>
    </row>
    <row r="9903" spans="1:5" ht="15">
      <c r="A9903" s="35"/>
      <c r="B9903" s="35"/>
      <c r="C9903" s="35"/>
      <c r="D9903" s="46"/>
      <c r="E9903" s="43"/>
    </row>
    <row r="9904" spans="1:5" ht="15">
      <c r="A9904" s="35"/>
      <c r="B9904" s="35"/>
      <c r="C9904" s="35"/>
      <c r="D9904" s="46"/>
      <c r="E9904" s="43"/>
    </row>
    <row r="9905" spans="1:5" ht="15">
      <c r="A9905" s="35"/>
      <c r="B9905" s="35"/>
      <c r="C9905" s="35"/>
      <c r="D9905" s="46"/>
      <c r="E9905" s="43"/>
    </row>
    <row r="9906" spans="1:5" ht="15">
      <c r="A9906" s="35"/>
      <c r="B9906" s="35"/>
      <c r="C9906" s="35"/>
      <c r="D9906" s="46"/>
      <c r="E9906" s="43"/>
    </row>
    <row r="9907" spans="1:5" ht="15">
      <c r="A9907" s="35"/>
      <c r="B9907" s="35"/>
      <c r="C9907" s="35"/>
      <c r="D9907" s="46"/>
      <c r="E9907" s="43"/>
    </row>
    <row r="9908" spans="1:5" ht="15">
      <c r="A9908" s="35"/>
      <c r="B9908" s="35"/>
      <c r="C9908" s="35"/>
      <c r="D9908" s="46"/>
      <c r="E9908" s="43"/>
    </row>
    <row r="9909" spans="1:5" ht="15">
      <c r="A9909" s="35"/>
      <c r="B9909" s="35"/>
      <c r="C9909" s="35"/>
      <c r="D9909" s="46"/>
      <c r="E9909" s="43"/>
    </row>
    <row r="9910" spans="1:5" ht="15">
      <c r="A9910" s="35"/>
      <c r="B9910" s="35"/>
      <c r="C9910" s="35"/>
      <c r="D9910" s="46"/>
      <c r="E9910" s="43"/>
    </row>
    <row r="9911" spans="1:5" ht="15">
      <c r="A9911" s="35"/>
      <c r="B9911" s="35"/>
      <c r="C9911" s="35"/>
      <c r="D9911" s="46"/>
      <c r="E9911" s="43"/>
    </row>
    <row r="9912" spans="1:5" ht="15">
      <c r="A9912" s="35"/>
      <c r="B9912" s="35"/>
      <c r="C9912" s="35"/>
      <c r="D9912" s="46"/>
      <c r="E9912" s="43"/>
    </row>
    <row r="9913" spans="1:5" ht="15">
      <c r="A9913" s="35"/>
      <c r="B9913" s="35"/>
      <c r="C9913" s="35"/>
      <c r="D9913" s="46"/>
      <c r="E9913" s="43"/>
    </row>
    <row r="9914" spans="1:5" ht="15">
      <c r="A9914" s="35"/>
      <c r="B9914" s="35"/>
      <c r="C9914" s="35"/>
      <c r="D9914" s="46"/>
      <c r="E9914" s="43"/>
    </row>
    <row r="9915" spans="1:5" ht="15">
      <c r="A9915" s="35"/>
      <c r="B9915" s="35"/>
      <c r="C9915" s="35"/>
      <c r="D9915" s="46"/>
      <c r="E9915" s="43"/>
    </row>
    <row r="9916" spans="1:5" ht="15">
      <c r="A9916" s="35"/>
      <c r="B9916" s="35"/>
      <c r="C9916" s="35"/>
      <c r="D9916" s="46"/>
      <c r="E9916" s="43"/>
    </row>
    <row r="9917" spans="1:5" ht="15">
      <c r="A9917" s="35"/>
      <c r="B9917" s="35"/>
      <c r="C9917" s="35"/>
      <c r="D9917" s="46"/>
      <c r="E9917" s="43"/>
    </row>
    <row r="9918" spans="1:5" ht="15">
      <c r="A9918" s="35"/>
      <c r="B9918" s="35"/>
      <c r="C9918" s="35"/>
      <c r="D9918" s="46"/>
      <c r="E9918" s="43"/>
    </row>
    <row r="9919" spans="1:5" ht="15">
      <c r="A9919" s="35"/>
      <c r="B9919" s="35"/>
      <c r="C9919" s="35"/>
      <c r="D9919" s="46"/>
      <c r="E9919" s="43"/>
    </row>
    <row r="9920" spans="1:5" ht="15">
      <c r="A9920" s="35"/>
      <c r="B9920" s="35"/>
      <c r="C9920" s="35"/>
      <c r="D9920" s="46"/>
      <c r="E9920" s="43"/>
    </row>
    <row r="9921" spans="1:5" ht="15">
      <c r="A9921" s="35"/>
      <c r="B9921" s="35"/>
      <c r="C9921" s="35"/>
      <c r="D9921" s="46"/>
      <c r="E9921" s="43"/>
    </row>
    <row r="9922" spans="1:5" ht="15">
      <c r="A9922" s="35"/>
      <c r="B9922" s="35"/>
      <c r="C9922" s="35"/>
      <c r="D9922" s="46"/>
      <c r="E9922" s="43"/>
    </row>
    <row r="9923" spans="1:5" ht="15">
      <c r="A9923" s="35"/>
      <c r="B9923" s="35"/>
      <c r="C9923" s="35"/>
      <c r="D9923" s="46"/>
      <c r="E9923" s="43"/>
    </row>
    <row r="9924" spans="1:5" ht="15">
      <c r="A9924" s="35"/>
      <c r="B9924" s="35"/>
      <c r="C9924" s="35"/>
      <c r="D9924" s="46"/>
      <c r="E9924" s="43"/>
    </row>
    <row r="9925" spans="1:5" ht="15">
      <c r="A9925" s="35"/>
      <c r="B9925" s="35"/>
      <c r="C9925" s="35"/>
      <c r="D9925" s="46"/>
      <c r="E9925" s="43"/>
    </row>
    <row r="9926" spans="1:5" ht="15">
      <c r="A9926" s="35"/>
      <c r="B9926" s="35"/>
      <c r="C9926" s="35"/>
      <c r="D9926" s="46"/>
      <c r="E9926" s="43"/>
    </row>
    <row r="9927" spans="1:5" ht="15">
      <c r="A9927" s="35"/>
      <c r="B9927" s="35"/>
      <c r="C9927" s="35"/>
      <c r="D9927" s="46"/>
      <c r="E9927" s="43"/>
    </row>
    <row r="9928" spans="1:5" ht="15">
      <c r="A9928" s="35"/>
      <c r="B9928" s="35"/>
      <c r="C9928" s="35"/>
      <c r="D9928" s="46"/>
      <c r="E9928" s="43"/>
    </row>
    <row r="9929" spans="1:5" ht="15">
      <c r="A9929" s="35"/>
      <c r="B9929" s="35"/>
      <c r="C9929" s="35"/>
      <c r="D9929" s="46"/>
      <c r="E9929" s="43"/>
    </row>
    <row r="9930" spans="1:5" ht="15">
      <c r="A9930" s="35"/>
      <c r="B9930" s="35"/>
      <c r="C9930" s="35"/>
      <c r="D9930" s="46"/>
      <c r="E9930" s="43"/>
    </row>
    <row r="9931" spans="1:5" ht="15">
      <c r="A9931" s="35"/>
      <c r="B9931" s="35"/>
      <c r="C9931" s="35"/>
      <c r="D9931" s="46"/>
      <c r="E9931" s="43"/>
    </row>
    <row r="9932" spans="1:5" ht="15">
      <c r="A9932" s="35"/>
      <c r="B9932" s="35"/>
      <c r="C9932" s="35"/>
      <c r="D9932" s="46"/>
      <c r="E9932" s="43"/>
    </row>
    <row r="9933" spans="1:5" ht="15">
      <c r="A9933" s="35"/>
      <c r="B9933" s="35"/>
      <c r="C9933" s="35"/>
      <c r="D9933" s="46"/>
      <c r="E9933" s="43"/>
    </row>
    <row r="9934" spans="1:5" ht="15">
      <c r="A9934" s="35"/>
      <c r="B9934" s="35"/>
      <c r="C9934" s="35"/>
      <c r="D9934" s="46"/>
      <c r="E9934" s="43"/>
    </row>
    <row r="9935" spans="1:5" ht="15">
      <c r="A9935" s="35"/>
      <c r="B9935" s="35"/>
      <c r="C9935" s="35"/>
      <c r="D9935" s="46"/>
      <c r="E9935" s="43"/>
    </row>
    <row r="9936" spans="1:5" ht="15">
      <c r="A9936" s="35"/>
      <c r="B9936" s="35"/>
      <c r="C9936" s="35"/>
      <c r="D9936" s="46"/>
      <c r="E9936" s="43"/>
    </row>
    <row r="9937" spans="1:5" ht="15">
      <c r="A9937" s="35"/>
      <c r="B9937" s="35"/>
      <c r="C9937" s="35"/>
      <c r="D9937" s="46"/>
      <c r="E9937" s="43"/>
    </row>
    <row r="9938" spans="1:5" ht="15">
      <c r="A9938" s="35"/>
      <c r="B9938" s="35"/>
      <c r="C9938" s="35"/>
      <c r="D9938" s="46"/>
      <c r="E9938" s="43"/>
    </row>
    <row r="9939" spans="1:5" ht="15">
      <c r="A9939" s="35"/>
      <c r="B9939" s="35"/>
      <c r="C9939" s="35"/>
      <c r="D9939" s="46"/>
      <c r="E9939" s="43"/>
    </row>
    <row r="9940" spans="1:5" ht="15">
      <c r="A9940" s="35"/>
      <c r="B9940" s="35"/>
      <c r="C9940" s="35"/>
      <c r="D9940" s="46"/>
      <c r="E9940" s="43"/>
    </row>
    <row r="9941" spans="1:5" ht="15">
      <c r="A9941" s="35"/>
      <c r="B9941" s="35"/>
      <c r="C9941" s="35"/>
      <c r="D9941" s="46"/>
      <c r="E9941" s="43"/>
    </row>
    <row r="9942" spans="1:5" ht="15">
      <c r="A9942" s="35"/>
      <c r="B9942" s="35"/>
      <c r="C9942" s="35"/>
      <c r="D9942" s="46"/>
      <c r="E9942" s="43"/>
    </row>
    <row r="9943" spans="1:5" ht="15">
      <c r="A9943" s="35"/>
      <c r="B9943" s="35"/>
      <c r="C9943" s="35"/>
      <c r="D9943" s="46"/>
      <c r="E9943" s="43"/>
    </row>
    <row r="9944" spans="1:5" ht="15">
      <c r="A9944" s="35"/>
      <c r="B9944" s="35"/>
      <c r="C9944" s="35"/>
      <c r="D9944" s="46"/>
      <c r="E9944" s="43"/>
    </row>
    <row r="9945" spans="1:5" ht="15">
      <c r="A9945" s="35"/>
      <c r="B9945" s="35"/>
      <c r="C9945" s="35"/>
      <c r="D9945" s="46"/>
      <c r="E9945" s="43"/>
    </row>
    <row r="9946" spans="1:5" ht="15">
      <c r="A9946" s="35"/>
      <c r="B9946" s="35"/>
      <c r="C9946" s="35"/>
      <c r="D9946" s="46"/>
      <c r="E9946" s="43"/>
    </row>
    <row r="9947" spans="1:5" ht="15">
      <c r="A9947" s="35"/>
      <c r="B9947" s="35"/>
      <c r="C9947" s="35"/>
      <c r="D9947" s="46"/>
      <c r="E9947" s="43"/>
    </row>
    <row r="9948" spans="1:5" ht="15">
      <c r="A9948" s="35"/>
      <c r="B9948" s="35"/>
      <c r="C9948" s="35"/>
      <c r="D9948" s="46"/>
      <c r="E9948" s="43"/>
    </row>
    <row r="9949" spans="1:5" ht="15">
      <c r="A9949" s="35"/>
      <c r="B9949" s="35"/>
      <c r="C9949" s="35"/>
      <c r="D9949" s="46"/>
      <c r="E9949" s="43"/>
    </row>
    <row r="9950" spans="1:5" ht="15">
      <c r="A9950" s="35"/>
      <c r="B9950" s="35"/>
      <c r="C9950" s="35"/>
      <c r="D9950" s="46"/>
      <c r="E9950" s="43"/>
    </row>
    <row r="9951" spans="1:5" ht="15">
      <c r="A9951" s="35"/>
      <c r="B9951" s="35"/>
      <c r="C9951" s="35"/>
      <c r="D9951" s="46"/>
      <c r="E9951" s="43"/>
    </row>
    <row r="9952" spans="1:5" ht="15">
      <c r="A9952" s="35"/>
      <c r="B9952" s="35"/>
      <c r="C9952" s="35"/>
      <c r="D9952" s="46"/>
      <c r="E9952" s="43"/>
    </row>
    <row r="9953" spans="1:5" ht="15">
      <c r="A9953" s="35"/>
      <c r="B9953" s="35"/>
      <c r="C9953" s="35"/>
      <c r="D9953" s="46"/>
      <c r="E9953" s="43"/>
    </row>
    <row r="9954" spans="1:5" ht="15">
      <c r="A9954" s="35"/>
      <c r="B9954" s="35"/>
      <c r="C9954" s="35"/>
      <c r="D9954" s="46"/>
      <c r="E9954" s="43"/>
    </row>
    <row r="9955" spans="1:5" ht="15">
      <c r="A9955" s="35"/>
      <c r="B9955" s="35"/>
      <c r="C9955" s="35"/>
      <c r="D9955" s="46"/>
      <c r="E9955" s="43"/>
    </row>
    <row r="9956" spans="1:5" ht="15">
      <c r="A9956" s="35"/>
      <c r="B9956" s="35"/>
      <c r="C9956" s="35"/>
      <c r="D9956" s="46"/>
      <c r="E9956" s="43"/>
    </row>
    <row r="9957" spans="1:5" ht="15">
      <c r="A9957" s="35"/>
      <c r="B9957" s="35"/>
      <c r="C9957" s="35"/>
      <c r="D9957" s="46"/>
      <c r="E9957" s="43"/>
    </row>
    <row r="9958" spans="1:5" ht="15">
      <c r="A9958" s="35"/>
      <c r="B9958" s="35"/>
      <c r="C9958" s="35"/>
      <c r="D9958" s="46"/>
      <c r="E9958" s="43"/>
    </row>
    <row r="9959" spans="1:5" ht="15">
      <c r="A9959" s="35"/>
      <c r="B9959" s="35"/>
      <c r="C9959" s="35"/>
      <c r="D9959" s="46"/>
      <c r="E9959" s="43"/>
    </row>
    <row r="9960" spans="1:5" ht="15">
      <c r="A9960" s="35"/>
      <c r="B9960" s="35"/>
      <c r="C9960" s="35"/>
      <c r="D9960" s="46"/>
      <c r="E9960" s="43"/>
    </row>
    <row r="9961" spans="1:5" ht="15">
      <c r="A9961" s="35"/>
      <c r="B9961" s="35"/>
      <c r="C9961" s="35"/>
      <c r="D9961" s="46"/>
      <c r="E9961" s="43"/>
    </row>
    <row r="9962" spans="1:5" ht="15">
      <c r="A9962" s="35"/>
      <c r="B9962" s="35"/>
      <c r="C9962" s="35"/>
      <c r="D9962" s="46"/>
      <c r="E9962" s="43"/>
    </row>
    <row r="9963" spans="1:5" ht="15">
      <c r="A9963" s="35"/>
      <c r="B9963" s="35"/>
      <c r="C9963" s="35"/>
      <c r="D9963" s="46"/>
      <c r="E9963" s="43"/>
    </row>
    <row r="9964" spans="1:5" ht="15">
      <c r="A9964" s="35"/>
      <c r="B9964" s="35"/>
      <c r="C9964" s="35"/>
      <c r="D9964" s="46"/>
      <c r="E9964" s="43"/>
    </row>
    <row r="9965" spans="1:5" ht="15">
      <c r="A9965" s="35"/>
      <c r="B9965" s="35"/>
      <c r="C9965" s="35"/>
      <c r="D9965" s="46"/>
      <c r="E9965" s="43"/>
    </row>
    <row r="9966" spans="1:5" ht="15">
      <c r="A9966" s="35"/>
      <c r="B9966" s="35"/>
      <c r="C9966" s="35"/>
      <c r="D9966" s="46"/>
      <c r="E9966" s="43"/>
    </row>
    <row r="9967" spans="1:5" ht="15">
      <c r="A9967" s="35"/>
      <c r="B9967" s="35"/>
      <c r="C9967" s="35"/>
      <c r="D9967" s="46"/>
      <c r="E9967" s="43"/>
    </row>
    <row r="9968" spans="1:5" ht="15">
      <c r="A9968" s="35"/>
      <c r="B9968" s="35"/>
      <c r="C9968" s="35"/>
      <c r="D9968" s="46"/>
      <c r="E9968" s="43"/>
    </row>
    <row r="9969" spans="1:5" ht="15">
      <c r="A9969" s="35"/>
      <c r="B9969" s="35"/>
      <c r="C9969" s="35"/>
      <c r="D9969" s="46"/>
      <c r="E9969" s="43"/>
    </row>
    <row r="9970" spans="1:5" ht="15">
      <c r="A9970" s="35"/>
      <c r="B9970" s="35"/>
      <c r="C9970" s="35"/>
      <c r="D9970" s="46"/>
      <c r="E9970" s="43"/>
    </row>
    <row r="9971" spans="1:5" ht="15">
      <c r="A9971" s="35"/>
      <c r="B9971" s="35"/>
      <c r="C9971" s="35"/>
      <c r="D9971" s="46"/>
      <c r="E9971" s="43"/>
    </row>
    <row r="9972" spans="1:5" ht="15">
      <c r="A9972" s="35"/>
      <c r="B9972" s="35"/>
      <c r="C9972" s="35"/>
      <c r="D9972" s="46"/>
      <c r="E9972" s="43"/>
    </row>
    <row r="9973" spans="1:5" ht="15">
      <c r="A9973" s="35"/>
      <c r="B9973" s="35"/>
      <c r="C9973" s="35"/>
      <c r="D9973" s="46"/>
      <c r="E9973" s="43"/>
    </row>
    <row r="9974" spans="1:5" ht="15">
      <c r="A9974" s="35"/>
      <c r="B9974" s="35"/>
      <c r="C9974" s="35"/>
      <c r="D9974" s="46"/>
      <c r="E9974" s="43"/>
    </row>
    <row r="9975" spans="1:5" ht="15">
      <c r="A9975" s="35"/>
      <c r="B9975" s="35"/>
      <c r="C9975" s="35"/>
      <c r="D9975" s="46"/>
      <c r="E9975" s="43"/>
    </row>
    <row r="9976" spans="1:5" ht="15">
      <c r="A9976" s="35"/>
      <c r="B9976" s="35"/>
      <c r="C9976" s="35"/>
      <c r="D9976" s="46"/>
      <c r="E9976" s="43"/>
    </row>
    <row r="9977" spans="1:5" ht="15">
      <c r="A9977" s="35"/>
      <c r="B9977" s="35"/>
      <c r="C9977" s="35"/>
      <c r="D9977" s="46"/>
      <c r="E9977" s="43"/>
    </row>
    <row r="9978" spans="1:5" ht="15">
      <c r="A9978" s="35"/>
      <c r="B9978" s="35"/>
      <c r="C9978" s="35"/>
      <c r="D9978" s="46"/>
      <c r="E9978" s="43"/>
    </row>
    <row r="9979" spans="1:5" ht="15">
      <c r="A9979" s="35"/>
      <c r="B9979" s="35"/>
      <c r="C9979" s="35"/>
      <c r="D9979" s="46"/>
      <c r="E9979" s="43"/>
    </row>
    <row r="9980" spans="1:5" ht="15">
      <c r="A9980" s="35"/>
      <c r="B9980" s="35"/>
      <c r="C9980" s="35"/>
      <c r="D9980" s="46"/>
      <c r="E9980" s="43"/>
    </row>
    <row r="9981" spans="1:5" ht="15">
      <c r="A9981" s="35"/>
      <c r="B9981" s="35"/>
      <c r="C9981" s="35"/>
      <c r="D9981" s="46"/>
      <c r="E9981" s="43"/>
    </row>
    <row r="9982" spans="1:5" ht="15">
      <c r="A9982" s="35"/>
      <c r="B9982" s="35"/>
      <c r="C9982" s="35"/>
      <c r="D9982" s="46"/>
      <c r="E9982" s="43"/>
    </row>
    <row r="9983" spans="1:5" ht="15">
      <c r="A9983" s="35"/>
      <c r="B9983" s="35"/>
      <c r="C9983" s="35"/>
      <c r="D9983" s="46"/>
      <c r="E9983" s="43"/>
    </row>
    <row r="9984" spans="1:5" ht="15">
      <c r="A9984" s="35"/>
      <c r="B9984" s="35"/>
      <c r="C9984" s="35"/>
      <c r="D9984" s="46"/>
      <c r="E9984" s="43"/>
    </row>
    <row r="9985" spans="1:5" ht="15">
      <c r="A9985" s="35"/>
      <c r="B9985" s="35"/>
      <c r="C9985" s="35"/>
      <c r="D9985" s="46"/>
      <c r="E9985" s="43"/>
    </row>
    <row r="9986" spans="1:5" ht="15">
      <c r="A9986" s="35"/>
      <c r="B9986" s="35"/>
      <c r="C9986" s="35"/>
      <c r="D9986" s="46"/>
      <c r="E9986" s="43"/>
    </row>
    <row r="9987" spans="1:5" ht="15">
      <c r="A9987" s="35"/>
      <c r="B9987" s="35"/>
      <c r="C9987" s="35"/>
      <c r="D9987" s="46"/>
      <c r="E9987" s="43"/>
    </row>
    <row r="9988" spans="1:5" ht="15">
      <c r="A9988" s="35"/>
      <c r="B9988" s="35"/>
      <c r="C9988" s="35"/>
      <c r="D9988" s="46"/>
      <c r="E9988" s="43"/>
    </row>
    <row r="9989" spans="1:5" ht="15">
      <c r="A9989" s="35"/>
      <c r="B9989" s="35"/>
      <c r="C9989" s="35"/>
      <c r="D9989" s="46"/>
      <c r="E9989" s="43"/>
    </row>
    <row r="9990" spans="1:5" ht="15">
      <c r="A9990" s="35"/>
      <c r="B9990" s="35"/>
      <c r="C9990" s="35"/>
      <c r="D9990" s="46"/>
      <c r="E9990" s="43"/>
    </row>
    <row r="9991" spans="1:5" ht="15">
      <c r="A9991" s="35"/>
      <c r="B9991" s="35"/>
      <c r="C9991" s="35"/>
      <c r="D9991" s="46"/>
      <c r="E9991" s="43"/>
    </row>
    <row r="9992" spans="1:5" ht="15">
      <c r="A9992" s="35"/>
      <c r="B9992" s="35"/>
      <c r="C9992" s="35"/>
      <c r="D9992" s="46"/>
      <c r="E9992" s="43"/>
    </row>
    <row r="9993" spans="1:5" ht="15">
      <c r="A9993" s="35"/>
      <c r="B9993" s="35"/>
      <c r="C9993" s="35"/>
      <c r="D9993" s="46"/>
      <c r="E9993" s="43"/>
    </row>
    <row r="9994" spans="1:5" ht="15">
      <c r="A9994" s="35"/>
      <c r="B9994" s="35"/>
      <c r="C9994" s="35"/>
      <c r="D9994" s="46"/>
      <c r="E9994" s="43"/>
    </row>
    <row r="9995" spans="1:5" ht="15">
      <c r="A9995" s="35"/>
      <c r="B9995" s="35"/>
      <c r="C9995" s="35"/>
      <c r="D9995" s="46"/>
      <c r="E9995" s="43"/>
    </row>
    <row r="9996" spans="1:5" ht="15">
      <c r="A9996" s="35"/>
      <c r="B9996" s="35"/>
      <c r="C9996" s="35"/>
      <c r="D9996" s="46"/>
      <c r="E9996" s="43"/>
    </row>
    <row r="9997" spans="1:5" ht="15">
      <c r="A9997" s="35"/>
      <c r="B9997" s="35"/>
      <c r="C9997" s="35"/>
      <c r="D9997" s="46"/>
      <c r="E9997" s="43"/>
    </row>
    <row r="9998" spans="1:5" ht="15">
      <c r="A9998" s="35"/>
      <c r="B9998" s="35"/>
      <c r="C9998" s="35"/>
      <c r="D9998" s="46"/>
      <c r="E9998" s="43"/>
    </row>
    <row r="9999" spans="1:5" ht="15">
      <c r="A9999" s="35"/>
      <c r="B9999" s="35"/>
      <c r="C9999" s="35"/>
      <c r="D9999" s="46"/>
      <c r="E9999" s="43"/>
    </row>
    <row r="10000" spans="1:5" ht="15">
      <c r="A10000" s="35"/>
      <c r="B10000" s="35"/>
      <c r="C10000" s="35"/>
      <c r="D10000" s="46"/>
      <c r="E10000" s="43"/>
    </row>
    <row r="10001" spans="1:5" ht="15">
      <c r="A10001" s="35"/>
      <c r="B10001" s="35"/>
      <c r="C10001" s="35"/>
      <c r="D10001" s="46"/>
      <c r="E10001" s="43"/>
    </row>
    <row r="10002" spans="1:5" ht="15">
      <c r="A10002" s="35"/>
      <c r="B10002" s="35"/>
      <c r="C10002" s="35"/>
      <c r="D10002" s="46"/>
      <c r="E10002" s="43"/>
    </row>
    <row r="10003" spans="1:5" ht="15">
      <c r="A10003" s="35"/>
      <c r="B10003" s="35"/>
      <c r="C10003" s="35"/>
      <c r="D10003" s="46"/>
      <c r="E10003" s="43"/>
    </row>
    <row r="10004" spans="1:5" ht="15">
      <c r="A10004" s="35"/>
      <c r="B10004" s="35"/>
      <c r="C10004" s="35"/>
      <c r="D10004" s="46"/>
      <c r="E10004" s="43"/>
    </row>
    <row r="10005" spans="1:5" ht="15">
      <c r="A10005" s="35"/>
      <c r="B10005" s="35"/>
      <c r="C10005" s="35"/>
      <c r="D10005" s="46"/>
      <c r="E10005" s="43"/>
    </row>
    <row r="10006" spans="1:5" ht="15">
      <c r="A10006" s="35"/>
      <c r="B10006" s="35"/>
      <c r="C10006" s="35"/>
      <c r="D10006" s="46"/>
      <c r="E10006" s="43"/>
    </row>
    <row r="10007" spans="1:5" ht="15">
      <c r="A10007" s="35"/>
      <c r="B10007" s="35"/>
      <c r="C10007" s="35"/>
      <c r="D10007" s="46"/>
      <c r="E10007" s="43"/>
    </row>
    <row r="10008" spans="1:5" ht="15">
      <c r="A10008" s="35"/>
      <c r="B10008" s="35"/>
      <c r="C10008" s="35"/>
      <c r="D10008" s="46"/>
      <c r="E10008" s="43"/>
    </row>
    <row r="10009" spans="1:5" ht="15">
      <c r="A10009" s="35"/>
      <c r="B10009" s="35"/>
      <c r="C10009" s="35"/>
      <c r="D10009" s="46"/>
      <c r="E10009" s="43"/>
    </row>
    <row r="10010" spans="1:5" ht="15">
      <c r="A10010" s="35"/>
      <c r="B10010" s="35"/>
      <c r="C10010" s="35"/>
      <c r="D10010" s="46"/>
      <c r="E10010" s="43"/>
    </row>
    <row r="10011" spans="1:5" ht="15">
      <c r="A10011" s="35"/>
      <c r="B10011" s="35"/>
      <c r="C10011" s="35"/>
      <c r="D10011" s="46"/>
      <c r="E10011" s="43"/>
    </row>
    <row r="10012" spans="1:5" ht="15">
      <c r="A10012" s="35"/>
      <c r="B10012" s="35"/>
      <c r="C10012" s="35"/>
      <c r="D10012" s="46"/>
      <c r="E10012" s="43"/>
    </row>
    <row r="10013" spans="1:5" ht="15">
      <c r="A10013" s="35"/>
      <c r="B10013" s="35"/>
      <c r="C10013" s="35"/>
      <c r="D10013" s="46"/>
      <c r="E10013" s="43"/>
    </row>
    <row r="10014" spans="1:5" ht="15">
      <c r="A10014" s="35"/>
      <c r="B10014" s="35"/>
      <c r="C10014" s="35"/>
      <c r="D10014" s="46"/>
      <c r="E10014" s="43"/>
    </row>
    <row r="10015" spans="1:5" ht="15">
      <c r="A10015" s="35"/>
      <c r="B10015" s="35"/>
      <c r="C10015" s="35"/>
      <c r="D10015" s="46"/>
      <c r="E10015" s="43"/>
    </row>
    <row r="10016" spans="1:5" ht="15">
      <c r="A10016" s="35"/>
      <c r="B10016" s="35"/>
      <c r="C10016" s="35"/>
      <c r="D10016" s="46"/>
      <c r="E10016" s="43"/>
    </row>
    <row r="10017" spans="1:5" ht="15">
      <c r="A10017" s="35"/>
      <c r="B10017" s="35"/>
      <c r="C10017" s="35"/>
      <c r="D10017" s="46"/>
      <c r="E10017" s="43"/>
    </row>
    <row r="10018" spans="1:5" ht="15">
      <c r="A10018" s="35"/>
      <c r="B10018" s="35"/>
      <c r="C10018" s="35"/>
      <c r="D10018" s="46"/>
      <c r="E10018" s="43"/>
    </row>
    <row r="10019" spans="1:5" ht="15">
      <c r="A10019" s="35"/>
      <c r="B10019" s="35"/>
      <c r="C10019" s="35"/>
      <c r="D10019" s="46"/>
      <c r="E10019" s="43"/>
    </row>
    <row r="10020" spans="1:5" ht="15">
      <c r="A10020" s="35"/>
      <c r="B10020" s="35"/>
      <c r="C10020" s="35"/>
      <c r="D10020" s="46"/>
      <c r="E10020" s="43"/>
    </row>
    <row r="10021" spans="1:5" ht="15">
      <c r="A10021" s="35"/>
      <c r="B10021" s="35"/>
      <c r="C10021" s="35"/>
      <c r="D10021" s="46"/>
      <c r="E10021" s="43"/>
    </row>
    <row r="10022" spans="1:5" ht="15">
      <c r="A10022" s="35"/>
      <c r="B10022" s="35"/>
      <c r="C10022" s="35"/>
      <c r="D10022" s="46"/>
      <c r="E10022" s="43"/>
    </row>
    <row r="10023" spans="1:5" ht="15">
      <c r="A10023" s="35"/>
      <c r="B10023" s="35"/>
      <c r="C10023" s="35"/>
      <c r="D10023" s="46"/>
      <c r="E10023" s="43"/>
    </row>
    <row r="10024" spans="1:5" ht="15">
      <c r="A10024" s="35"/>
      <c r="B10024" s="35"/>
      <c r="C10024" s="35"/>
      <c r="D10024" s="46"/>
      <c r="E10024" s="43"/>
    </row>
    <row r="10025" spans="1:5" ht="15">
      <c r="A10025" s="35"/>
      <c r="B10025" s="35"/>
      <c r="C10025" s="35"/>
      <c r="D10025" s="46"/>
      <c r="E10025" s="43"/>
    </row>
    <row r="10026" spans="1:5" ht="15">
      <c r="A10026" s="35"/>
      <c r="B10026" s="35"/>
      <c r="C10026" s="35"/>
      <c r="D10026" s="46"/>
      <c r="E10026" s="43"/>
    </row>
    <row r="10027" spans="1:5" ht="15">
      <c r="A10027" s="35"/>
      <c r="B10027" s="35"/>
      <c r="C10027" s="35"/>
      <c r="D10027" s="46"/>
      <c r="E10027" s="43"/>
    </row>
    <row r="10028" spans="1:5" ht="15">
      <c r="A10028" s="35"/>
      <c r="B10028" s="35"/>
      <c r="C10028" s="35"/>
      <c r="D10028" s="46"/>
      <c r="E10028" s="43"/>
    </row>
    <row r="10029" spans="1:5" ht="15">
      <c r="A10029" s="35"/>
      <c r="B10029" s="35"/>
      <c r="C10029" s="35"/>
      <c r="D10029" s="46"/>
      <c r="E10029" s="43"/>
    </row>
    <row r="10030" spans="1:5" ht="15">
      <c r="A10030" s="35"/>
      <c r="B10030" s="35"/>
      <c r="C10030" s="35"/>
      <c r="D10030" s="46"/>
      <c r="E10030" s="43"/>
    </row>
    <row r="10031" spans="1:5" ht="15">
      <c r="A10031" s="35"/>
      <c r="B10031" s="35"/>
      <c r="C10031" s="35"/>
      <c r="D10031" s="46"/>
      <c r="E10031" s="43"/>
    </row>
    <row r="10032" spans="1:5" ht="15">
      <c r="A10032" s="35"/>
      <c r="B10032" s="35"/>
      <c r="C10032" s="35"/>
      <c r="D10032" s="46"/>
      <c r="E10032" s="43"/>
    </row>
    <row r="10033" spans="1:5" ht="15">
      <c r="A10033" s="35"/>
      <c r="B10033" s="35"/>
      <c r="C10033" s="35"/>
      <c r="D10033" s="46"/>
      <c r="E10033" s="43"/>
    </row>
    <row r="10034" spans="1:5" ht="15">
      <c r="A10034" s="35"/>
      <c r="B10034" s="35"/>
      <c r="C10034" s="35"/>
      <c r="D10034" s="46"/>
      <c r="E10034" s="43"/>
    </row>
    <row r="10035" spans="1:5" ht="15">
      <c r="A10035" s="35"/>
      <c r="B10035" s="35"/>
      <c r="C10035" s="35"/>
      <c r="D10035" s="46"/>
      <c r="E10035" s="43"/>
    </row>
    <row r="10036" spans="1:5" ht="15">
      <c r="A10036" s="35"/>
      <c r="B10036" s="35"/>
      <c r="C10036" s="35"/>
      <c r="D10036" s="46"/>
      <c r="E10036" s="43"/>
    </row>
    <row r="10037" spans="1:5" ht="15">
      <c r="A10037" s="35"/>
      <c r="B10037" s="35"/>
      <c r="C10037" s="35"/>
      <c r="D10037" s="46"/>
      <c r="E10037" s="43"/>
    </row>
    <row r="10038" spans="1:5" ht="15">
      <c r="A10038" s="35"/>
      <c r="B10038" s="35"/>
      <c r="C10038" s="35"/>
      <c r="D10038" s="46"/>
      <c r="E10038" s="43"/>
    </row>
    <row r="10039" spans="1:5" ht="15">
      <c r="A10039" s="35"/>
      <c r="B10039" s="35"/>
      <c r="C10039" s="35"/>
      <c r="D10039" s="46"/>
      <c r="E10039" s="43"/>
    </row>
    <row r="10040" spans="1:5" ht="15">
      <c r="A10040" s="35"/>
      <c r="B10040" s="35"/>
      <c r="C10040" s="35"/>
      <c r="D10040" s="46"/>
      <c r="E10040" s="43"/>
    </row>
    <row r="10041" spans="1:5" ht="15">
      <c r="A10041" s="35"/>
      <c r="B10041" s="35"/>
      <c r="C10041" s="35"/>
      <c r="D10041" s="46"/>
      <c r="E10041" s="43"/>
    </row>
    <row r="10042" spans="1:5" ht="15">
      <c r="A10042" s="35"/>
      <c r="B10042" s="35"/>
      <c r="C10042" s="35"/>
      <c r="D10042" s="46"/>
      <c r="E10042" s="43"/>
    </row>
    <row r="10043" spans="1:5" ht="15">
      <c r="A10043" s="35"/>
      <c r="B10043" s="35"/>
      <c r="C10043" s="35"/>
      <c r="D10043" s="46"/>
      <c r="E10043" s="43"/>
    </row>
    <row r="10044" spans="1:5" ht="15">
      <c r="A10044" s="35"/>
      <c r="B10044" s="35"/>
      <c r="C10044" s="35"/>
      <c r="D10044" s="46"/>
      <c r="E10044" s="43"/>
    </row>
    <row r="10045" spans="1:5" ht="15">
      <c r="A10045" s="35"/>
      <c r="B10045" s="35"/>
      <c r="C10045" s="35"/>
      <c r="D10045" s="46"/>
      <c r="E10045" s="43"/>
    </row>
    <row r="10046" spans="1:5" ht="15">
      <c r="A10046" s="35"/>
      <c r="B10046" s="35"/>
      <c r="C10046" s="35"/>
      <c r="D10046" s="46"/>
      <c r="E10046" s="43"/>
    </row>
    <row r="10047" spans="1:5" ht="15">
      <c r="A10047" s="35"/>
      <c r="B10047" s="35"/>
      <c r="C10047" s="35"/>
      <c r="D10047" s="46"/>
      <c r="E10047" s="43"/>
    </row>
    <row r="10048" spans="1:5" ht="15">
      <c r="A10048" s="35"/>
      <c r="B10048" s="35"/>
      <c r="C10048" s="35"/>
      <c r="D10048" s="46"/>
      <c r="E10048" s="43"/>
    </row>
    <row r="10049" spans="1:5" ht="15">
      <c r="A10049" s="35"/>
      <c r="B10049" s="35"/>
      <c r="C10049" s="35"/>
      <c r="D10049" s="46"/>
      <c r="E10049" s="43"/>
    </row>
    <row r="10050" spans="1:5" ht="15">
      <c r="A10050" s="35"/>
      <c r="B10050" s="35"/>
      <c r="C10050" s="35"/>
      <c r="D10050" s="46"/>
      <c r="E10050" s="43"/>
    </row>
    <row r="10051" spans="1:5" ht="15">
      <c r="A10051" s="35"/>
      <c r="B10051" s="35"/>
      <c r="C10051" s="35"/>
      <c r="D10051" s="46"/>
      <c r="E10051" s="43"/>
    </row>
    <row r="10052" spans="1:5" ht="15">
      <c r="A10052" s="35"/>
      <c r="B10052" s="35"/>
      <c r="C10052" s="35"/>
      <c r="D10052" s="46"/>
      <c r="E10052" s="43"/>
    </row>
    <row r="10053" spans="1:5" ht="15">
      <c r="A10053" s="35"/>
      <c r="B10053" s="35"/>
      <c r="C10053" s="35"/>
      <c r="D10053" s="46"/>
      <c r="E10053" s="43"/>
    </row>
    <row r="10054" spans="1:5" ht="15">
      <c r="A10054" s="35"/>
      <c r="B10054" s="35"/>
      <c r="C10054" s="35"/>
      <c r="D10054" s="46"/>
      <c r="E10054" s="43"/>
    </row>
    <row r="10055" spans="1:5" ht="15">
      <c r="A10055" s="35"/>
      <c r="B10055" s="35"/>
      <c r="C10055" s="35"/>
      <c r="D10055" s="46"/>
      <c r="E10055" s="43"/>
    </row>
    <row r="10056" spans="1:5" ht="15">
      <c r="A10056" s="35"/>
      <c r="B10056" s="35"/>
      <c r="C10056" s="35"/>
      <c r="D10056" s="46"/>
      <c r="E10056" s="43"/>
    </row>
    <row r="10057" spans="1:5" ht="15">
      <c r="A10057" s="35"/>
      <c r="B10057" s="35"/>
      <c r="C10057" s="35"/>
      <c r="D10057" s="46"/>
      <c r="E10057" s="43"/>
    </row>
    <row r="10058" spans="1:5" ht="15">
      <c r="A10058" s="35"/>
      <c r="B10058" s="35"/>
      <c r="C10058" s="35"/>
      <c r="D10058" s="46"/>
      <c r="E10058" s="43"/>
    </row>
    <row r="10059" spans="1:5" ht="15">
      <c r="A10059" s="35"/>
      <c r="B10059" s="35"/>
      <c r="C10059" s="35"/>
      <c r="D10059" s="46"/>
      <c r="E10059" s="43"/>
    </row>
    <row r="10060" spans="1:5" ht="15">
      <c r="A10060" s="35"/>
      <c r="B10060" s="35"/>
      <c r="C10060" s="35"/>
      <c r="D10060" s="46"/>
      <c r="E10060" s="43"/>
    </row>
    <row r="10061" spans="1:5" ht="15">
      <c r="A10061" s="35"/>
      <c r="B10061" s="35"/>
      <c r="C10061" s="35"/>
      <c r="D10061" s="46"/>
      <c r="E10061" s="43"/>
    </row>
    <row r="10062" spans="1:5" ht="15">
      <c r="A10062" s="35"/>
      <c r="B10062" s="35"/>
      <c r="C10062" s="35"/>
      <c r="D10062" s="46"/>
      <c r="E10062" s="43"/>
    </row>
    <row r="10063" spans="1:5" ht="15">
      <c r="A10063" s="35"/>
      <c r="B10063" s="35"/>
      <c r="C10063" s="35"/>
      <c r="D10063" s="46"/>
      <c r="E10063" s="43"/>
    </row>
    <row r="10064" spans="1:5" ht="15">
      <c r="A10064" s="35"/>
      <c r="B10064" s="35"/>
      <c r="C10064" s="35"/>
      <c r="D10064" s="46"/>
      <c r="E10064" s="43"/>
    </row>
    <row r="10065" spans="1:5" ht="15">
      <c r="A10065" s="35"/>
      <c r="B10065" s="35"/>
      <c r="C10065" s="35"/>
      <c r="D10065" s="46"/>
      <c r="E10065" s="43"/>
    </row>
    <row r="10066" spans="1:5" ht="15">
      <c r="A10066" s="35"/>
      <c r="B10066" s="35"/>
      <c r="C10066" s="35"/>
      <c r="D10066" s="46"/>
      <c r="E10066" s="43"/>
    </row>
    <row r="10067" spans="1:5" ht="15">
      <c r="A10067" s="35"/>
      <c r="B10067" s="35"/>
      <c r="C10067" s="35"/>
      <c r="D10067" s="46"/>
      <c r="E10067" s="43"/>
    </row>
    <row r="10068" spans="1:5" ht="15">
      <c r="A10068" s="35"/>
      <c r="B10068" s="35"/>
      <c r="C10068" s="35"/>
      <c r="D10068" s="46"/>
      <c r="E10068" s="43"/>
    </row>
    <row r="10069" spans="1:5" ht="15">
      <c r="A10069" s="35"/>
      <c r="B10069" s="35"/>
      <c r="C10069" s="35"/>
      <c r="D10069" s="46"/>
      <c r="E10069" s="43"/>
    </row>
    <row r="10070" spans="1:5" ht="15">
      <c r="A10070" s="35"/>
      <c r="B10070" s="35"/>
      <c r="C10070" s="35"/>
      <c r="D10070" s="46"/>
      <c r="E10070" s="43"/>
    </row>
    <row r="10071" spans="1:5" ht="15">
      <c r="A10071" s="35"/>
      <c r="B10071" s="35"/>
      <c r="C10071" s="35"/>
      <c r="D10071" s="46"/>
      <c r="E10071" s="43"/>
    </row>
    <row r="10072" spans="1:5" ht="15">
      <c r="A10072" s="35"/>
      <c r="B10072" s="35"/>
      <c r="C10072" s="35"/>
      <c r="D10072" s="46"/>
      <c r="E10072" s="43"/>
    </row>
    <row r="10073" spans="1:5" ht="15">
      <c r="A10073" s="35"/>
      <c r="B10073" s="35"/>
      <c r="C10073" s="35"/>
      <c r="D10073" s="46"/>
      <c r="E10073" s="43"/>
    </row>
    <row r="10074" spans="1:5" ht="15">
      <c r="A10074" s="35"/>
      <c r="B10074" s="35"/>
      <c r="C10074" s="35"/>
      <c r="D10074" s="46"/>
      <c r="E10074" s="43"/>
    </row>
    <row r="10075" spans="1:5" ht="15">
      <c r="A10075" s="35"/>
      <c r="B10075" s="35"/>
      <c r="C10075" s="35"/>
      <c r="D10075" s="46"/>
      <c r="E10075" s="43"/>
    </row>
    <row r="10076" spans="1:5" ht="15">
      <c r="A10076" s="35"/>
      <c r="B10076" s="35"/>
      <c r="C10076" s="35"/>
      <c r="D10076" s="46"/>
      <c r="E10076" s="43"/>
    </row>
    <row r="10077" spans="1:5" ht="15">
      <c r="A10077" s="35"/>
      <c r="B10077" s="35"/>
      <c r="C10077" s="35"/>
      <c r="D10077" s="46"/>
      <c r="E10077" s="43"/>
    </row>
    <row r="10078" spans="1:5" ht="15">
      <c r="A10078" s="35"/>
      <c r="B10078" s="35"/>
      <c r="C10078" s="35"/>
      <c r="D10078" s="46"/>
      <c r="E10078" s="43"/>
    </row>
    <row r="10079" spans="1:5" ht="15">
      <c r="A10079" s="35"/>
      <c r="B10079" s="35"/>
      <c r="C10079" s="35"/>
      <c r="D10079" s="46"/>
      <c r="E10079" s="43"/>
    </row>
    <row r="10080" spans="1:5" ht="15">
      <c r="A10080" s="35"/>
      <c r="B10080" s="35"/>
      <c r="C10080" s="35"/>
      <c r="D10080" s="46"/>
      <c r="E10080" s="43"/>
    </row>
    <row r="10081" spans="1:5" ht="15">
      <c r="A10081" s="35"/>
      <c r="B10081" s="35"/>
      <c r="C10081" s="35"/>
      <c r="D10081" s="46"/>
      <c r="E10081" s="43"/>
    </row>
    <row r="10082" spans="1:5" ht="15">
      <c r="A10082" s="35"/>
      <c r="B10082" s="35"/>
      <c r="C10082" s="35"/>
      <c r="D10082" s="46"/>
      <c r="E10082" s="43"/>
    </row>
    <row r="10083" spans="1:5" ht="15">
      <c r="A10083" s="35"/>
      <c r="B10083" s="35"/>
      <c r="C10083" s="35"/>
      <c r="D10083" s="46"/>
      <c r="E10083" s="43"/>
    </row>
    <row r="10084" spans="1:5" ht="15">
      <c r="A10084" s="35"/>
      <c r="B10084" s="35"/>
      <c r="C10084" s="35"/>
      <c r="D10084" s="46"/>
      <c r="E10084" s="43"/>
    </row>
    <row r="10085" spans="1:5" ht="15">
      <c r="A10085" s="35"/>
      <c r="B10085" s="35"/>
      <c r="C10085" s="35"/>
      <c r="D10085" s="46"/>
      <c r="E10085" s="43"/>
    </row>
    <row r="10086" spans="1:5" ht="15">
      <c r="A10086" s="35"/>
      <c r="B10086" s="35"/>
      <c r="C10086" s="35"/>
      <c r="D10086" s="46"/>
      <c r="E10086" s="43"/>
    </row>
    <row r="10087" spans="1:5" ht="15">
      <c r="A10087" s="35"/>
      <c r="B10087" s="35"/>
      <c r="C10087" s="35"/>
      <c r="D10087" s="46"/>
      <c r="E10087" s="43"/>
    </row>
    <row r="10088" spans="1:5" ht="15">
      <c r="A10088" s="35"/>
      <c r="B10088" s="35"/>
      <c r="C10088" s="35"/>
      <c r="D10088" s="46"/>
      <c r="E10088" s="43"/>
    </row>
    <row r="10089" spans="1:5" ht="15">
      <c r="A10089" s="35"/>
      <c r="B10089" s="35"/>
      <c r="C10089" s="35"/>
      <c r="D10089" s="46"/>
      <c r="E10089" s="43"/>
    </row>
    <row r="10090" spans="1:5" ht="15">
      <c r="A10090" s="35"/>
      <c r="B10090" s="35"/>
      <c r="C10090" s="35"/>
      <c r="D10090" s="46"/>
      <c r="E10090" s="43"/>
    </row>
    <row r="10091" spans="1:5" ht="15">
      <c r="A10091" s="35"/>
      <c r="B10091" s="35"/>
      <c r="C10091" s="35"/>
      <c r="D10091" s="46"/>
      <c r="E10091" s="43"/>
    </row>
    <row r="10092" spans="1:5" ht="15">
      <c r="A10092" s="35"/>
      <c r="B10092" s="35"/>
      <c r="C10092" s="35"/>
      <c r="D10092" s="46"/>
      <c r="E10092" s="43"/>
    </row>
    <row r="10093" spans="1:5" ht="15">
      <c r="A10093" s="35"/>
      <c r="B10093" s="35"/>
      <c r="C10093" s="35"/>
      <c r="D10093" s="46"/>
      <c r="E10093" s="43"/>
    </row>
    <row r="10094" spans="1:5" ht="15">
      <c r="A10094" s="35"/>
      <c r="B10094" s="35"/>
      <c r="C10094" s="35"/>
      <c r="D10094" s="46"/>
      <c r="E10094" s="43"/>
    </row>
    <row r="10095" spans="1:5" ht="15">
      <c r="A10095" s="35"/>
      <c r="B10095" s="35"/>
      <c r="C10095" s="35"/>
      <c r="D10095" s="46"/>
      <c r="E10095" s="43"/>
    </row>
    <row r="10096" spans="1:5" ht="15">
      <c r="A10096" s="35"/>
      <c r="B10096" s="35"/>
      <c r="C10096" s="35"/>
      <c r="D10096" s="46"/>
      <c r="E10096" s="43"/>
    </row>
    <row r="10097" spans="1:5" ht="15">
      <c r="A10097" s="35"/>
      <c r="B10097" s="35"/>
      <c r="C10097" s="35"/>
      <c r="D10097" s="46"/>
      <c r="E10097" s="43"/>
    </row>
    <row r="10098" spans="1:5" ht="15">
      <c r="A10098" s="35"/>
      <c r="B10098" s="35"/>
      <c r="C10098" s="35"/>
      <c r="D10098" s="46"/>
      <c r="E10098" s="43"/>
    </row>
    <row r="10099" spans="1:5" ht="15">
      <c r="A10099" s="35"/>
      <c r="B10099" s="35"/>
      <c r="C10099" s="35"/>
      <c r="D10099" s="46"/>
      <c r="E10099" s="43"/>
    </row>
    <row r="10100" spans="1:5" ht="15">
      <c r="A10100" s="35"/>
      <c r="B10100" s="35"/>
      <c r="C10100" s="35"/>
      <c r="D10100" s="46"/>
      <c r="E10100" s="43"/>
    </row>
    <row r="10101" spans="1:5" ht="15">
      <c r="A10101" s="35"/>
      <c r="B10101" s="35"/>
      <c r="C10101" s="35"/>
      <c r="D10101" s="46"/>
      <c r="E10101" s="43"/>
    </row>
    <row r="10102" spans="1:5" ht="15">
      <c r="A10102" s="35"/>
      <c r="B10102" s="35"/>
      <c r="C10102" s="35"/>
      <c r="D10102" s="46"/>
      <c r="E10102" s="43"/>
    </row>
    <row r="10103" spans="1:5" ht="15">
      <c r="A10103" s="35"/>
      <c r="B10103" s="35"/>
      <c r="C10103" s="35"/>
      <c r="D10103" s="46"/>
      <c r="E10103" s="43"/>
    </row>
    <row r="10104" spans="1:5" ht="15">
      <c r="A10104" s="35"/>
      <c r="B10104" s="35"/>
      <c r="C10104" s="35"/>
      <c r="D10104" s="46"/>
      <c r="E10104" s="43"/>
    </row>
    <row r="10105" spans="1:5" ht="15">
      <c r="A10105" s="35"/>
      <c r="B10105" s="35"/>
      <c r="C10105" s="35"/>
      <c r="D10105" s="46"/>
      <c r="E10105" s="43"/>
    </row>
    <row r="10106" spans="1:5" ht="15">
      <c r="A10106" s="35"/>
      <c r="B10106" s="35"/>
      <c r="C10106" s="35"/>
      <c r="D10106" s="46"/>
      <c r="E10106" s="43"/>
    </row>
    <row r="10107" spans="1:5" ht="15">
      <c r="A10107" s="35"/>
      <c r="B10107" s="35"/>
      <c r="C10107" s="35"/>
      <c r="D10107" s="46"/>
      <c r="E10107" s="43"/>
    </row>
    <row r="10108" spans="1:5" ht="15">
      <c r="A10108" s="35"/>
      <c r="B10108" s="35"/>
      <c r="C10108" s="35"/>
      <c r="D10108" s="46"/>
      <c r="E10108" s="43"/>
    </row>
    <row r="10109" spans="1:5" ht="15">
      <c r="A10109" s="35"/>
      <c r="B10109" s="35"/>
      <c r="C10109" s="35"/>
      <c r="D10109" s="46"/>
      <c r="E10109" s="43"/>
    </row>
    <row r="10110" spans="1:5" ht="15">
      <c r="A10110" s="35"/>
      <c r="B10110" s="35"/>
      <c r="C10110" s="35"/>
      <c r="D10110" s="46"/>
      <c r="E10110" s="43"/>
    </row>
    <row r="10111" spans="1:5" ht="15">
      <c r="A10111" s="35"/>
      <c r="B10111" s="35"/>
      <c r="C10111" s="35"/>
      <c r="D10111" s="46"/>
      <c r="E10111" s="43"/>
    </row>
    <row r="10112" spans="1:5" ht="15">
      <c r="A10112" s="35"/>
      <c r="B10112" s="35"/>
      <c r="C10112" s="35"/>
      <c r="D10112" s="46"/>
      <c r="E10112" s="43"/>
    </row>
    <row r="10113" spans="1:5" ht="15">
      <c r="A10113" s="35"/>
      <c r="B10113" s="35"/>
      <c r="C10113" s="35"/>
      <c r="D10113" s="46"/>
      <c r="E10113" s="43"/>
    </row>
    <row r="10114" spans="1:5" ht="15">
      <c r="A10114" s="35"/>
      <c r="B10114" s="35"/>
      <c r="C10114" s="35"/>
      <c r="D10114" s="46"/>
      <c r="E10114" s="43"/>
    </row>
    <row r="10115" spans="1:5" ht="15">
      <c r="A10115" s="35"/>
      <c r="B10115" s="35"/>
      <c r="C10115" s="35"/>
      <c r="D10115" s="46"/>
      <c r="E10115" s="43"/>
    </row>
    <row r="10116" spans="1:5" ht="15">
      <c r="A10116" s="35"/>
      <c r="B10116" s="35"/>
      <c r="C10116" s="35"/>
      <c r="D10116" s="46"/>
      <c r="E10116" s="43"/>
    </row>
    <row r="10117" spans="1:5" ht="15">
      <c r="A10117" s="35"/>
      <c r="B10117" s="35"/>
      <c r="C10117" s="35"/>
      <c r="D10117" s="46"/>
      <c r="E10117" s="43"/>
    </row>
    <row r="10118" spans="1:5" ht="15">
      <c r="A10118" s="35"/>
      <c r="B10118" s="35"/>
      <c r="C10118" s="35"/>
      <c r="D10118" s="46"/>
      <c r="E10118" s="43"/>
    </row>
    <row r="10119" spans="1:5" ht="15">
      <c r="A10119" s="35"/>
      <c r="B10119" s="35"/>
      <c r="C10119" s="35"/>
      <c r="D10119" s="46"/>
      <c r="E10119" s="43"/>
    </row>
    <row r="10120" spans="1:5" ht="15">
      <c r="A10120" s="35"/>
      <c r="B10120" s="35"/>
      <c r="C10120" s="35"/>
      <c r="D10120" s="46"/>
      <c r="E10120" s="43"/>
    </row>
    <row r="10121" spans="1:5" ht="15">
      <c r="A10121" s="35"/>
      <c r="B10121" s="35"/>
      <c r="C10121" s="35"/>
      <c r="D10121" s="46"/>
      <c r="E10121" s="43"/>
    </row>
    <row r="10122" spans="1:5" ht="15">
      <c r="A10122" s="35"/>
      <c r="B10122" s="35"/>
      <c r="C10122" s="35"/>
      <c r="D10122" s="46"/>
      <c r="E10122" s="43"/>
    </row>
    <row r="10123" spans="1:5" ht="15">
      <c r="A10123" s="35"/>
      <c r="B10123" s="35"/>
      <c r="C10123" s="35"/>
      <c r="D10123" s="46"/>
      <c r="E10123" s="43"/>
    </row>
    <row r="10124" spans="1:5" ht="15">
      <c r="A10124" s="35"/>
      <c r="B10124" s="35"/>
      <c r="C10124" s="35"/>
      <c r="D10124" s="46"/>
      <c r="E10124" s="43"/>
    </row>
    <row r="10125" spans="1:5" ht="15">
      <c r="A10125" s="35"/>
      <c r="B10125" s="35"/>
      <c r="C10125" s="35"/>
      <c r="D10125" s="46"/>
      <c r="E10125" s="43"/>
    </row>
    <row r="10126" spans="1:5" ht="15">
      <c r="A10126" s="35"/>
      <c r="B10126" s="35"/>
      <c r="C10126" s="35"/>
      <c r="D10126" s="46"/>
      <c r="E10126" s="43"/>
    </row>
    <row r="10127" spans="1:5" ht="15">
      <c r="A10127" s="35"/>
      <c r="B10127" s="35"/>
      <c r="C10127" s="35"/>
      <c r="D10127" s="46"/>
      <c r="E10127" s="43"/>
    </row>
    <row r="10128" spans="1:5" ht="15">
      <c r="A10128" s="35"/>
      <c r="B10128" s="35"/>
      <c r="C10128" s="35"/>
      <c r="D10128" s="46"/>
      <c r="E10128" s="43"/>
    </row>
    <row r="10129" spans="1:5" ht="15">
      <c r="A10129" s="35"/>
      <c r="B10129" s="35"/>
      <c r="C10129" s="35"/>
      <c r="D10129" s="46"/>
      <c r="E10129" s="43"/>
    </row>
    <row r="10130" spans="1:5" ht="15">
      <c r="A10130" s="35"/>
      <c r="B10130" s="35"/>
      <c r="C10130" s="35"/>
      <c r="D10130" s="46"/>
      <c r="E10130" s="43"/>
    </row>
    <row r="10131" spans="1:5" ht="15">
      <c r="A10131" s="35"/>
      <c r="B10131" s="35"/>
      <c r="C10131" s="35"/>
      <c r="D10131" s="46"/>
      <c r="E10131" s="43"/>
    </row>
    <row r="10132" spans="1:5" ht="15">
      <c r="A10132" s="35"/>
      <c r="B10132" s="35"/>
      <c r="C10132" s="35"/>
      <c r="D10132" s="46"/>
      <c r="E10132" s="43"/>
    </row>
    <row r="10133" spans="1:5" ht="15">
      <c r="A10133" s="35"/>
      <c r="B10133" s="35"/>
      <c r="C10133" s="35"/>
      <c r="D10133" s="46"/>
      <c r="E10133" s="43"/>
    </row>
    <row r="10134" spans="1:5" ht="15">
      <c r="A10134" s="35"/>
      <c r="B10134" s="35"/>
      <c r="C10134" s="35"/>
      <c r="D10134" s="46"/>
      <c r="E10134" s="43"/>
    </row>
    <row r="10135" spans="1:5" ht="15">
      <c r="A10135" s="35"/>
      <c r="B10135" s="35"/>
      <c r="C10135" s="35"/>
      <c r="D10135" s="46"/>
      <c r="E10135" s="43"/>
    </row>
    <row r="10136" spans="1:5" ht="15">
      <c r="A10136" s="35"/>
      <c r="B10136" s="35"/>
      <c r="C10136" s="35"/>
      <c r="D10136" s="46"/>
      <c r="E10136" s="43"/>
    </row>
    <row r="10137" spans="1:5" ht="15">
      <c r="A10137" s="35"/>
      <c r="B10137" s="35"/>
      <c r="C10137" s="35"/>
      <c r="D10137" s="46"/>
      <c r="E10137" s="43"/>
    </row>
    <row r="10138" spans="1:5" ht="15">
      <c r="A10138" s="35"/>
      <c r="B10138" s="35"/>
      <c r="C10138" s="35"/>
      <c r="D10138" s="46"/>
      <c r="E10138" s="43"/>
    </row>
    <row r="10139" spans="1:5" ht="15">
      <c r="A10139" s="35"/>
      <c r="B10139" s="35"/>
      <c r="C10139" s="35"/>
      <c r="D10139" s="46"/>
      <c r="E10139" s="43"/>
    </row>
    <row r="10140" spans="1:5" ht="15">
      <c r="A10140" s="35"/>
      <c r="B10140" s="35"/>
      <c r="C10140" s="35"/>
      <c r="D10140" s="46"/>
      <c r="E10140" s="43"/>
    </row>
    <row r="10141" spans="1:5" ht="15">
      <c r="A10141" s="35"/>
      <c r="B10141" s="35"/>
      <c r="C10141" s="35"/>
      <c r="D10141" s="46"/>
      <c r="E10141" s="43"/>
    </row>
    <row r="10142" spans="1:5" ht="15">
      <c r="A10142" s="35"/>
      <c r="B10142" s="35"/>
      <c r="C10142" s="35"/>
      <c r="D10142" s="46"/>
      <c r="E10142" s="43"/>
    </row>
    <row r="10143" spans="1:5" ht="15">
      <c r="A10143" s="35"/>
      <c r="B10143" s="35"/>
      <c r="C10143" s="35"/>
      <c r="D10143" s="46"/>
      <c r="E10143" s="43"/>
    </row>
    <row r="10144" spans="1:5" ht="15">
      <c r="A10144" s="35"/>
      <c r="B10144" s="35"/>
      <c r="C10144" s="35"/>
      <c r="D10144" s="46"/>
      <c r="E10144" s="43"/>
    </row>
    <row r="10145" spans="1:5" ht="15">
      <c r="A10145" s="35"/>
      <c r="B10145" s="35"/>
      <c r="C10145" s="35"/>
      <c r="D10145" s="46"/>
      <c r="E10145" s="43"/>
    </row>
    <row r="10146" spans="1:5" ht="15">
      <c r="A10146" s="35"/>
      <c r="B10146" s="35"/>
      <c r="C10146" s="35"/>
      <c r="D10146" s="46"/>
      <c r="E10146" s="43"/>
    </row>
    <row r="10147" spans="1:5" ht="15">
      <c r="A10147" s="35"/>
      <c r="B10147" s="35"/>
      <c r="C10147" s="35"/>
      <c r="D10147" s="46"/>
      <c r="E10147" s="43"/>
    </row>
    <row r="10148" spans="1:5" ht="15">
      <c r="A10148" s="35"/>
      <c r="B10148" s="35"/>
      <c r="C10148" s="35"/>
      <c r="D10148" s="46"/>
      <c r="E10148" s="43"/>
    </row>
    <row r="10149" spans="1:5" ht="15">
      <c r="A10149" s="35"/>
      <c r="B10149" s="35"/>
      <c r="C10149" s="35"/>
      <c r="D10149" s="46"/>
      <c r="E10149" s="43"/>
    </row>
    <row r="10150" spans="1:5" ht="15">
      <c r="A10150" s="35"/>
      <c r="B10150" s="35"/>
      <c r="C10150" s="35"/>
      <c r="D10150" s="46"/>
      <c r="E10150" s="43"/>
    </row>
    <row r="10151" spans="1:5" ht="15">
      <c r="A10151" s="35"/>
      <c r="B10151" s="35"/>
      <c r="C10151" s="35"/>
      <c r="D10151" s="46"/>
      <c r="E10151" s="43"/>
    </row>
    <row r="10152" spans="1:5" ht="15">
      <c r="A10152" s="35"/>
      <c r="B10152" s="35"/>
      <c r="C10152" s="35"/>
      <c r="D10152" s="46"/>
      <c r="E10152" s="43"/>
    </row>
    <row r="10153" spans="1:5" ht="15">
      <c r="A10153" s="35"/>
      <c r="B10153" s="35"/>
      <c r="C10153" s="35"/>
      <c r="D10153" s="46"/>
      <c r="E10153" s="43"/>
    </row>
    <row r="10154" spans="1:5" ht="15">
      <c r="A10154" s="35"/>
      <c r="B10154" s="35"/>
      <c r="C10154" s="35"/>
      <c r="D10154" s="46"/>
      <c r="E10154" s="43"/>
    </row>
    <row r="10155" spans="1:5" ht="15">
      <c r="A10155" s="35"/>
      <c r="B10155" s="35"/>
      <c r="C10155" s="35"/>
      <c r="D10155" s="46"/>
      <c r="E10155" s="43"/>
    </row>
    <row r="10156" spans="1:5" ht="15">
      <c r="A10156" s="35"/>
      <c r="B10156" s="35"/>
      <c r="C10156" s="35"/>
      <c r="D10156" s="46"/>
      <c r="E10156" s="43"/>
    </row>
    <row r="10157" spans="1:5" ht="15">
      <c r="A10157" s="35"/>
      <c r="B10157" s="35"/>
      <c r="C10157" s="35"/>
      <c r="D10157" s="46"/>
      <c r="E10157" s="43"/>
    </row>
    <row r="10158" spans="1:5" ht="15">
      <c r="A10158" s="35"/>
      <c r="B10158" s="35"/>
      <c r="C10158" s="35"/>
      <c r="D10158" s="46"/>
      <c r="E10158" s="43"/>
    </row>
    <row r="10159" spans="1:5" ht="15">
      <c r="A10159" s="35"/>
      <c r="B10159" s="35"/>
      <c r="C10159" s="35"/>
      <c r="D10159" s="46"/>
      <c r="E10159" s="43"/>
    </row>
    <row r="10160" spans="1:5" ht="15">
      <c r="A10160" s="35"/>
      <c r="B10160" s="35"/>
      <c r="C10160" s="35"/>
      <c r="D10160" s="46"/>
      <c r="E10160" s="43"/>
    </row>
    <row r="10161" spans="1:5" ht="15">
      <c r="A10161" s="35"/>
      <c r="B10161" s="35"/>
      <c r="C10161" s="35"/>
      <c r="D10161" s="46"/>
      <c r="E10161" s="43"/>
    </row>
    <row r="10162" spans="1:5" ht="15">
      <c r="A10162" s="35"/>
      <c r="B10162" s="35"/>
      <c r="C10162" s="35"/>
      <c r="D10162" s="46"/>
      <c r="E10162" s="43"/>
    </row>
    <row r="10163" spans="1:5" ht="15">
      <c r="A10163" s="35"/>
      <c r="B10163" s="35"/>
      <c r="C10163" s="35"/>
      <c r="D10163" s="46"/>
      <c r="E10163" s="43"/>
    </row>
    <row r="10164" spans="1:5" ht="15">
      <c r="A10164" s="35"/>
      <c r="B10164" s="35"/>
      <c r="C10164" s="35"/>
      <c r="D10164" s="46"/>
      <c r="E10164" s="43"/>
    </row>
    <row r="10165" spans="1:5" ht="15">
      <c r="A10165" s="35"/>
      <c r="B10165" s="35"/>
      <c r="C10165" s="35"/>
      <c r="D10165" s="46"/>
      <c r="E10165" s="43"/>
    </row>
    <row r="10166" spans="1:5" ht="15">
      <c r="A10166" s="35"/>
      <c r="B10166" s="35"/>
      <c r="C10166" s="35"/>
      <c r="D10166" s="46"/>
      <c r="E10166" s="43"/>
    </row>
    <row r="10167" spans="1:5" ht="15">
      <c r="A10167" s="35"/>
      <c r="B10167" s="35"/>
      <c r="C10167" s="35"/>
      <c r="D10167" s="46"/>
      <c r="E10167" s="43"/>
    </row>
    <row r="10168" spans="1:5" ht="15">
      <c r="A10168" s="35"/>
      <c r="B10168" s="35"/>
      <c r="C10168" s="35"/>
      <c r="D10168" s="46"/>
      <c r="E10168" s="43"/>
    </row>
    <row r="10169" spans="1:5" ht="15">
      <c r="A10169" s="35"/>
      <c r="B10169" s="35"/>
      <c r="C10169" s="35"/>
      <c r="D10169" s="46"/>
      <c r="E10169" s="43"/>
    </row>
    <row r="10170" spans="1:5" ht="15">
      <c r="A10170" s="35"/>
      <c r="B10170" s="35"/>
      <c r="C10170" s="35"/>
      <c r="D10170" s="46"/>
      <c r="E10170" s="43"/>
    </row>
    <row r="10171" spans="1:5" ht="15">
      <c r="A10171" s="35"/>
      <c r="B10171" s="35"/>
      <c r="C10171" s="35"/>
      <c r="D10171" s="46"/>
      <c r="E10171" s="43"/>
    </row>
    <row r="10172" spans="1:5" ht="15">
      <c r="A10172" s="35"/>
      <c r="B10172" s="35"/>
      <c r="C10172" s="35"/>
      <c r="D10172" s="46"/>
      <c r="E10172" s="43"/>
    </row>
    <row r="10173" spans="1:5" ht="15">
      <c r="A10173" s="35"/>
      <c r="B10173" s="35"/>
      <c r="C10173" s="35"/>
      <c r="D10173" s="46"/>
      <c r="E10173" s="43"/>
    </row>
    <row r="10174" spans="1:5" ht="15">
      <c r="A10174" s="35"/>
      <c r="B10174" s="35"/>
      <c r="C10174" s="35"/>
      <c r="D10174" s="46"/>
      <c r="E10174" s="43"/>
    </row>
    <row r="10175" spans="1:5" ht="15">
      <c r="A10175" s="35"/>
      <c r="B10175" s="35"/>
      <c r="C10175" s="35"/>
      <c r="D10175" s="46"/>
      <c r="E10175" s="43"/>
    </row>
    <row r="10176" spans="1:5" ht="15">
      <c r="A10176" s="35"/>
      <c r="B10176" s="35"/>
      <c r="C10176" s="35"/>
      <c r="D10176" s="46"/>
      <c r="E10176" s="43"/>
    </row>
    <row r="10177" spans="1:5" ht="15">
      <c r="A10177" s="35"/>
      <c r="B10177" s="35"/>
      <c r="C10177" s="35"/>
      <c r="D10177" s="46"/>
      <c r="E10177" s="43"/>
    </row>
    <row r="10178" spans="1:5" ht="15">
      <c r="A10178" s="35"/>
      <c r="B10178" s="35"/>
      <c r="C10178" s="35"/>
      <c r="D10178" s="46"/>
      <c r="E10178" s="43"/>
    </row>
    <row r="10179" spans="1:5" ht="15">
      <c r="A10179" s="35"/>
      <c r="B10179" s="35"/>
      <c r="C10179" s="35"/>
      <c r="D10179" s="46"/>
      <c r="E10179" s="43"/>
    </row>
    <row r="10180" spans="1:5" ht="15">
      <c r="A10180" s="35"/>
      <c r="B10180" s="35"/>
      <c r="C10180" s="35"/>
      <c r="D10180" s="46"/>
      <c r="E10180" s="43"/>
    </row>
    <row r="10181" spans="1:5" ht="15">
      <c r="A10181" s="35"/>
      <c r="B10181" s="35"/>
      <c r="C10181" s="35"/>
      <c r="D10181" s="46"/>
      <c r="E10181" s="43"/>
    </row>
    <row r="10182" spans="1:5" ht="15">
      <c r="A10182" s="35"/>
      <c r="B10182" s="35"/>
      <c r="C10182" s="35"/>
      <c r="D10182" s="46"/>
      <c r="E10182" s="43"/>
    </row>
    <row r="10183" spans="1:5" ht="15">
      <c r="A10183" s="35"/>
      <c r="B10183" s="35"/>
      <c r="C10183" s="35"/>
      <c r="D10183" s="46"/>
      <c r="E10183" s="43"/>
    </row>
    <row r="10184" spans="1:5" ht="15">
      <c r="A10184" s="35"/>
      <c r="B10184" s="35"/>
      <c r="C10184" s="35"/>
      <c r="D10184" s="46"/>
      <c r="E10184" s="43"/>
    </row>
    <row r="10185" spans="1:5" ht="15">
      <c r="A10185" s="35"/>
      <c r="B10185" s="35"/>
      <c r="C10185" s="35"/>
      <c r="D10185" s="46"/>
      <c r="E10185" s="43"/>
    </row>
    <row r="10186" spans="1:5" ht="15">
      <c r="A10186" s="35"/>
      <c r="B10186" s="35"/>
      <c r="C10186" s="35"/>
      <c r="D10186" s="46"/>
      <c r="E10186" s="43"/>
    </row>
    <row r="10187" spans="1:5" ht="15">
      <c r="A10187" s="35"/>
      <c r="B10187" s="35"/>
      <c r="C10187" s="35"/>
      <c r="D10187" s="46"/>
      <c r="E10187" s="43"/>
    </row>
    <row r="10188" spans="1:5" ht="15">
      <c r="A10188" s="35"/>
      <c r="B10188" s="35"/>
      <c r="C10188" s="35"/>
      <c r="D10188" s="46"/>
      <c r="E10188" s="43"/>
    </row>
    <row r="10189" spans="1:5" ht="15">
      <c r="A10189" s="35"/>
      <c r="B10189" s="35"/>
      <c r="C10189" s="35"/>
      <c r="D10189" s="46"/>
      <c r="E10189" s="43"/>
    </row>
    <row r="10190" spans="1:5" ht="15">
      <c r="A10190" s="35"/>
      <c r="B10190" s="35"/>
      <c r="C10190" s="35"/>
      <c r="D10190" s="46"/>
      <c r="E10190" s="43"/>
    </row>
    <row r="10191" spans="1:5" ht="15">
      <c r="A10191" s="35"/>
      <c r="B10191" s="35"/>
      <c r="C10191" s="35"/>
      <c r="D10191" s="46"/>
      <c r="E10191" s="43"/>
    </row>
    <row r="10192" spans="1:5" ht="15">
      <c r="A10192" s="35"/>
      <c r="B10192" s="35"/>
      <c r="C10192" s="35"/>
      <c r="D10192" s="46"/>
      <c r="E10192" s="43"/>
    </row>
    <row r="10193" spans="1:5" ht="15">
      <c r="A10193" s="35"/>
      <c r="B10193" s="35"/>
      <c r="C10193" s="35"/>
      <c r="D10193" s="46"/>
      <c r="E10193" s="43"/>
    </row>
    <row r="10194" spans="1:5" ht="15">
      <c r="A10194" s="35"/>
      <c r="B10194" s="35"/>
      <c r="C10194" s="35"/>
      <c r="D10194" s="46"/>
      <c r="E10194" s="43"/>
    </row>
    <row r="10195" spans="1:5" ht="15">
      <c r="A10195" s="35"/>
      <c r="B10195" s="35"/>
      <c r="C10195" s="35"/>
      <c r="D10195" s="46"/>
      <c r="E10195" s="43"/>
    </row>
    <row r="10196" spans="1:5" ht="15">
      <c r="A10196" s="35"/>
      <c r="B10196" s="35"/>
      <c r="C10196" s="35"/>
      <c r="D10196" s="46"/>
      <c r="E10196" s="43"/>
    </row>
    <row r="10197" spans="1:5" ht="15">
      <c r="A10197" s="35"/>
      <c r="B10197" s="35"/>
      <c r="C10197" s="35"/>
      <c r="D10197" s="46"/>
      <c r="E10197" s="43"/>
    </row>
    <row r="10198" spans="1:5" ht="15">
      <c r="A10198" s="35"/>
      <c r="B10198" s="35"/>
      <c r="C10198" s="35"/>
      <c r="D10198" s="46"/>
      <c r="E10198" s="43"/>
    </row>
    <row r="10199" spans="1:5" ht="15">
      <c r="A10199" s="35"/>
      <c r="B10199" s="35"/>
      <c r="C10199" s="35"/>
      <c r="D10199" s="46"/>
      <c r="E10199" s="43"/>
    </row>
    <row r="10200" spans="1:5" ht="15">
      <c r="A10200" s="35"/>
      <c r="B10200" s="35"/>
      <c r="C10200" s="35"/>
      <c r="D10200" s="46"/>
      <c r="E10200" s="43"/>
    </row>
    <row r="10201" spans="1:5" ht="15">
      <c r="A10201" s="35"/>
      <c r="B10201" s="35"/>
      <c r="C10201" s="35"/>
      <c r="D10201" s="46"/>
      <c r="E10201" s="43"/>
    </row>
    <row r="10202" spans="1:5" ht="15">
      <c r="A10202" s="35"/>
      <c r="B10202" s="35"/>
      <c r="C10202" s="35"/>
      <c r="D10202" s="46"/>
      <c r="E10202" s="43"/>
    </row>
    <row r="10203" spans="1:5" ht="15">
      <c r="A10203" s="35"/>
      <c r="B10203" s="35"/>
      <c r="C10203" s="35"/>
      <c r="D10203" s="46"/>
      <c r="E10203" s="43"/>
    </row>
    <row r="10204" spans="1:5" ht="15">
      <c r="A10204" s="35"/>
      <c r="B10204" s="35"/>
      <c r="C10204" s="35"/>
      <c r="D10204" s="46"/>
      <c r="E10204" s="43"/>
    </row>
    <row r="10205" spans="1:5" ht="15">
      <c r="A10205" s="35"/>
      <c r="B10205" s="35"/>
      <c r="C10205" s="35"/>
      <c r="D10205" s="46"/>
      <c r="E10205" s="43"/>
    </row>
    <row r="10206" spans="1:5" ht="15">
      <c r="A10206" s="35"/>
      <c r="B10206" s="35"/>
      <c r="C10206" s="35"/>
      <c r="D10206" s="46"/>
      <c r="E10206" s="43"/>
    </row>
    <row r="10207" spans="1:5" ht="15">
      <c r="A10207" s="35"/>
      <c r="B10207" s="35"/>
      <c r="C10207" s="35"/>
      <c r="D10207" s="46"/>
      <c r="E10207" s="43"/>
    </row>
    <row r="10208" spans="1:5" ht="15">
      <c r="A10208" s="35"/>
      <c r="B10208" s="35"/>
      <c r="C10208" s="35"/>
      <c r="D10208" s="46"/>
      <c r="E10208" s="43"/>
    </row>
    <row r="10209" spans="1:5" ht="15">
      <c r="A10209" s="35"/>
      <c r="B10209" s="35"/>
      <c r="C10209" s="35"/>
      <c r="D10209" s="46"/>
      <c r="E10209" s="43"/>
    </row>
    <row r="10210" spans="1:5" ht="15">
      <c r="A10210" s="35"/>
      <c r="B10210" s="35"/>
      <c r="C10210" s="35"/>
      <c r="D10210" s="46"/>
      <c r="E10210" s="43"/>
    </row>
    <row r="10211" spans="1:5" ht="15">
      <c r="A10211" s="35"/>
      <c r="B10211" s="35"/>
      <c r="C10211" s="35"/>
      <c r="D10211" s="46"/>
      <c r="E10211" s="43"/>
    </row>
    <row r="10212" spans="1:5" ht="15">
      <c r="A10212" s="35"/>
      <c r="B10212" s="35"/>
      <c r="C10212" s="35"/>
      <c r="D10212" s="46"/>
      <c r="E10212" s="43"/>
    </row>
    <row r="10213" spans="1:5" ht="15">
      <c r="A10213" s="35"/>
      <c r="B10213" s="35"/>
      <c r="C10213" s="35"/>
      <c r="D10213" s="46"/>
      <c r="E10213" s="43"/>
    </row>
    <row r="10214" spans="1:5" ht="15">
      <c r="A10214" s="35"/>
      <c r="B10214" s="35"/>
      <c r="C10214" s="35"/>
      <c r="D10214" s="46"/>
      <c r="E10214" s="43"/>
    </row>
    <row r="10215" spans="1:5" ht="15">
      <c r="A10215" s="35"/>
      <c r="B10215" s="35"/>
      <c r="C10215" s="35"/>
      <c r="D10215" s="46"/>
      <c r="E10215" s="43"/>
    </row>
    <row r="10216" spans="1:5" ht="15">
      <c r="A10216" s="35"/>
      <c r="B10216" s="35"/>
      <c r="C10216" s="35"/>
      <c r="D10216" s="46"/>
      <c r="E10216" s="43"/>
    </row>
    <row r="10217" spans="1:5" ht="15">
      <c r="A10217" s="35"/>
      <c r="B10217" s="35"/>
      <c r="C10217" s="35"/>
      <c r="D10217" s="46"/>
      <c r="E10217" s="43"/>
    </row>
    <row r="10218" spans="1:5" ht="15">
      <c r="A10218" s="35"/>
      <c r="B10218" s="35"/>
      <c r="C10218" s="35"/>
      <c r="D10218" s="46"/>
      <c r="E10218" s="43"/>
    </row>
    <row r="10219" spans="1:5" ht="15">
      <c r="A10219" s="35"/>
      <c r="B10219" s="35"/>
      <c r="C10219" s="35"/>
      <c r="D10219" s="46"/>
      <c r="E10219" s="43"/>
    </row>
    <row r="10220" spans="1:5" ht="15">
      <c r="A10220" s="35"/>
      <c r="B10220" s="35"/>
      <c r="C10220" s="35"/>
      <c r="D10220" s="46"/>
      <c r="E10220" s="43"/>
    </row>
    <row r="10221" spans="1:5" ht="15">
      <c r="A10221" s="35"/>
      <c r="B10221" s="35"/>
      <c r="C10221" s="35"/>
      <c r="D10221" s="46"/>
      <c r="E10221" s="43"/>
    </row>
    <row r="10222" spans="1:5" ht="15">
      <c r="A10222" s="35"/>
      <c r="B10222" s="35"/>
      <c r="C10222" s="35"/>
      <c r="D10222" s="46"/>
      <c r="E10222" s="43"/>
    </row>
    <row r="10223" spans="1:5" ht="15">
      <c r="A10223" s="35"/>
      <c r="B10223" s="35"/>
      <c r="C10223" s="35"/>
      <c r="D10223" s="46"/>
      <c r="E10223" s="43"/>
    </row>
    <row r="10224" spans="1:5" ht="15">
      <c r="A10224" s="35"/>
      <c r="B10224" s="35"/>
      <c r="C10224" s="35"/>
      <c r="D10224" s="46"/>
      <c r="E10224" s="43"/>
    </row>
    <row r="10225" spans="1:5" ht="15">
      <c r="A10225" s="35"/>
      <c r="B10225" s="35"/>
      <c r="C10225" s="35"/>
      <c r="D10225" s="46"/>
      <c r="E10225" s="43"/>
    </row>
    <row r="10226" spans="1:5" ht="15">
      <c r="A10226" s="35"/>
      <c r="B10226" s="35"/>
      <c r="C10226" s="35"/>
      <c r="D10226" s="46"/>
      <c r="E10226" s="43"/>
    </row>
    <row r="10227" spans="1:5" ht="15">
      <c r="A10227" s="35"/>
      <c r="B10227" s="35"/>
      <c r="C10227" s="35"/>
      <c r="D10227" s="46"/>
      <c r="E10227" s="43"/>
    </row>
    <row r="10228" spans="1:5" ht="15">
      <c r="A10228" s="35"/>
      <c r="B10228" s="35"/>
      <c r="C10228" s="35"/>
      <c r="D10228" s="46"/>
      <c r="E10228" s="43"/>
    </row>
    <row r="10229" spans="1:5" ht="15">
      <c r="A10229" s="35"/>
      <c r="B10229" s="35"/>
      <c r="C10229" s="35"/>
      <c r="D10229" s="46"/>
      <c r="E10229" s="43"/>
    </row>
    <row r="10230" spans="1:5" ht="15">
      <c r="A10230" s="35"/>
      <c r="B10230" s="35"/>
      <c r="C10230" s="35"/>
      <c r="D10230" s="46"/>
      <c r="E10230" s="43"/>
    </row>
    <row r="10231" spans="1:5" ht="15">
      <c r="A10231" s="35"/>
      <c r="B10231" s="35"/>
      <c r="C10231" s="35"/>
      <c r="D10231" s="46"/>
      <c r="E10231" s="43"/>
    </row>
    <row r="10232" spans="1:5" ht="15">
      <c r="A10232" s="35"/>
      <c r="B10232" s="35"/>
      <c r="C10232" s="35"/>
      <c r="D10232" s="46"/>
      <c r="E10232" s="43"/>
    </row>
    <row r="10233" spans="1:5" ht="15">
      <c r="A10233" s="35"/>
      <c r="B10233" s="35"/>
      <c r="C10233" s="35"/>
      <c r="D10233" s="46"/>
      <c r="E10233" s="43"/>
    </row>
    <row r="10234" spans="1:5" ht="15">
      <c r="A10234" s="35"/>
      <c r="B10234" s="35"/>
      <c r="C10234" s="35"/>
      <c r="D10234" s="46"/>
      <c r="E10234" s="43"/>
    </row>
    <row r="10235" spans="1:5" ht="15">
      <c r="A10235" s="35"/>
      <c r="B10235" s="35"/>
      <c r="C10235" s="35"/>
      <c r="D10235" s="46"/>
      <c r="E10235" s="43"/>
    </row>
    <row r="10236" spans="1:5" ht="15">
      <c r="A10236" s="35"/>
      <c r="B10236" s="35"/>
      <c r="C10236" s="35"/>
      <c r="D10236" s="46"/>
      <c r="E10236" s="43"/>
    </row>
    <row r="10237" spans="1:5" ht="15">
      <c r="A10237" s="35"/>
      <c r="B10237" s="35"/>
      <c r="C10237" s="35"/>
      <c r="D10237" s="46"/>
      <c r="E10237" s="43"/>
    </row>
    <row r="10238" spans="1:5" ht="15">
      <c r="A10238" s="35"/>
      <c r="B10238" s="35"/>
      <c r="C10238" s="35"/>
      <c r="D10238" s="46"/>
      <c r="E10238" s="43"/>
    </row>
    <row r="10239" spans="1:5" ht="15">
      <c r="A10239" s="35"/>
      <c r="B10239" s="35"/>
      <c r="C10239" s="35"/>
      <c r="D10239" s="46"/>
      <c r="E10239" s="43"/>
    </row>
    <row r="10240" spans="1:5" ht="15">
      <c r="A10240" s="35"/>
      <c r="B10240" s="35"/>
      <c r="C10240" s="35"/>
      <c r="D10240" s="46"/>
      <c r="E10240" s="43"/>
    </row>
    <row r="10241" spans="1:5" ht="15">
      <c r="A10241" s="35"/>
      <c r="B10241" s="35"/>
      <c r="C10241" s="35"/>
      <c r="D10241" s="46"/>
      <c r="E10241" s="43"/>
    </row>
    <row r="10242" spans="1:5" ht="15">
      <c r="A10242" s="35"/>
      <c r="B10242" s="35"/>
      <c r="C10242" s="35"/>
      <c r="D10242" s="46"/>
      <c r="E10242" s="43"/>
    </row>
    <row r="10243" spans="1:5" ht="15">
      <c r="A10243" s="35"/>
      <c r="B10243" s="35"/>
      <c r="C10243" s="35"/>
      <c r="D10243" s="46"/>
      <c r="E10243" s="43"/>
    </row>
    <row r="10244" spans="1:5" ht="15">
      <c r="A10244" s="35"/>
      <c r="B10244" s="35"/>
      <c r="C10244" s="35"/>
      <c r="D10244" s="46"/>
      <c r="E10244" s="43"/>
    </row>
    <row r="10245" spans="1:5" ht="15">
      <c r="A10245" s="35"/>
      <c r="B10245" s="35"/>
      <c r="C10245" s="35"/>
      <c r="D10245" s="46"/>
      <c r="E10245" s="43"/>
    </row>
    <row r="10246" spans="1:5" ht="15">
      <c r="A10246" s="35"/>
      <c r="B10246" s="35"/>
      <c r="C10246" s="35"/>
      <c r="D10246" s="46"/>
      <c r="E10246" s="43"/>
    </row>
    <row r="10247" spans="1:5" ht="15">
      <c r="A10247" s="35"/>
      <c r="B10247" s="35"/>
      <c r="C10247" s="35"/>
      <c r="D10247" s="46"/>
      <c r="E10247" s="43"/>
    </row>
    <row r="10248" spans="1:5" ht="15">
      <c r="A10248" s="35"/>
      <c r="B10248" s="35"/>
      <c r="C10248" s="35"/>
      <c r="D10248" s="46"/>
      <c r="E10248" s="43"/>
    </row>
    <row r="10249" spans="1:5" ht="15">
      <c r="A10249" s="35"/>
      <c r="B10249" s="35"/>
      <c r="C10249" s="35"/>
      <c r="D10249" s="46"/>
      <c r="E10249" s="43"/>
    </row>
    <row r="10250" spans="1:5" ht="15">
      <c r="A10250" s="35"/>
      <c r="B10250" s="35"/>
      <c r="C10250" s="35"/>
      <c r="D10250" s="46"/>
      <c r="E10250" s="43"/>
    </row>
    <row r="10251" spans="1:5" ht="15">
      <c r="A10251" s="35"/>
      <c r="B10251" s="35"/>
      <c r="C10251" s="35"/>
      <c r="D10251" s="46"/>
      <c r="E10251" s="43"/>
    </row>
    <row r="10252" spans="1:5" ht="15">
      <c r="A10252" s="35"/>
      <c r="B10252" s="35"/>
      <c r="C10252" s="35"/>
      <c r="D10252" s="46"/>
      <c r="E10252" s="43"/>
    </row>
    <row r="10253" spans="1:5" ht="15">
      <c r="A10253" s="35"/>
      <c r="B10253" s="35"/>
      <c r="C10253" s="35"/>
      <c r="D10253" s="46"/>
      <c r="E10253" s="43"/>
    </row>
    <row r="10254" spans="1:5" ht="15">
      <c r="A10254" s="35"/>
      <c r="B10254" s="35"/>
      <c r="C10254" s="35"/>
      <c r="D10254" s="46"/>
      <c r="E10254" s="43"/>
    </row>
    <row r="10255" spans="1:5" ht="15">
      <c r="A10255" s="35"/>
      <c r="B10255" s="35"/>
      <c r="C10255" s="35"/>
      <c r="D10255" s="46"/>
      <c r="E10255" s="43"/>
    </row>
    <row r="10256" spans="1:5" ht="15">
      <c r="A10256" s="35"/>
      <c r="B10256" s="35"/>
      <c r="C10256" s="35"/>
      <c r="D10256" s="46"/>
      <c r="E10256" s="43"/>
    </row>
    <row r="10257" spans="1:5" ht="15">
      <c r="A10257" s="35"/>
      <c r="B10257" s="35"/>
      <c r="C10257" s="35"/>
      <c r="D10257" s="46"/>
      <c r="E10257" s="43"/>
    </row>
    <row r="10258" spans="1:5" ht="15">
      <c r="A10258" s="35"/>
      <c r="B10258" s="35"/>
      <c r="C10258" s="35"/>
      <c r="D10258" s="46"/>
      <c r="E10258" s="43"/>
    </row>
    <row r="10259" spans="1:5" ht="15">
      <c r="A10259" s="35"/>
      <c r="B10259" s="35"/>
      <c r="C10259" s="35"/>
      <c r="D10259" s="46"/>
      <c r="E10259" s="43"/>
    </row>
    <row r="10260" spans="1:5" ht="15">
      <c r="A10260" s="35"/>
      <c r="B10260" s="35"/>
      <c r="C10260" s="35"/>
      <c r="D10260" s="46"/>
      <c r="E10260" s="43"/>
    </row>
    <row r="10261" spans="1:5" ht="15">
      <c r="A10261" s="35"/>
      <c r="B10261" s="35"/>
      <c r="C10261" s="35"/>
      <c r="D10261" s="46"/>
      <c r="E10261" s="43"/>
    </row>
    <row r="10262" spans="1:5" ht="15">
      <c r="A10262" s="35"/>
      <c r="B10262" s="35"/>
      <c r="C10262" s="35"/>
      <c r="D10262" s="46"/>
      <c r="E10262" s="43"/>
    </row>
    <row r="10263" spans="1:5" ht="15">
      <c r="A10263" s="35"/>
      <c r="B10263" s="35"/>
      <c r="C10263" s="35"/>
      <c r="D10263" s="46"/>
      <c r="E10263" s="43"/>
    </row>
    <row r="10264" spans="1:5" ht="15">
      <c r="A10264" s="35"/>
      <c r="B10264" s="35"/>
      <c r="C10264" s="35"/>
      <c r="D10264" s="46"/>
      <c r="E10264" s="43"/>
    </row>
    <row r="10265" spans="1:5" ht="15">
      <c r="A10265" s="35"/>
      <c r="B10265" s="35"/>
      <c r="C10265" s="35"/>
      <c r="D10265" s="46"/>
      <c r="E10265" s="43"/>
    </row>
    <row r="10266" spans="1:5" ht="15">
      <c r="A10266" s="35"/>
      <c r="B10266" s="35"/>
      <c r="C10266" s="35"/>
      <c r="D10266" s="46"/>
      <c r="E10266" s="43"/>
    </row>
    <row r="10267" spans="1:5" ht="15">
      <c r="A10267" s="35"/>
      <c r="B10267" s="35"/>
      <c r="C10267" s="35"/>
      <c r="D10267" s="46"/>
      <c r="E10267" s="43"/>
    </row>
    <row r="10268" spans="1:5" ht="15">
      <c r="A10268" s="35"/>
      <c r="B10268" s="35"/>
      <c r="C10268" s="35"/>
      <c r="D10268" s="46"/>
      <c r="E10268" s="43"/>
    </row>
    <row r="10269" spans="1:5" ht="15">
      <c r="A10269" s="35"/>
      <c r="B10269" s="35"/>
      <c r="C10269" s="35"/>
      <c r="D10269" s="46"/>
      <c r="E10269" s="43"/>
    </row>
    <row r="10270" spans="1:5" ht="15">
      <c r="A10270" s="35"/>
      <c r="B10270" s="35"/>
      <c r="C10270" s="35"/>
      <c r="D10270" s="46"/>
      <c r="E10270" s="43"/>
    </row>
    <row r="10271" spans="1:5" ht="15">
      <c r="A10271" s="35"/>
      <c r="B10271" s="35"/>
      <c r="C10271" s="35"/>
      <c r="D10271" s="46"/>
      <c r="E10271" s="43"/>
    </row>
    <row r="10272" spans="1:5" ht="15">
      <c r="A10272" s="35"/>
      <c r="B10272" s="35"/>
      <c r="C10272" s="35"/>
      <c r="D10272" s="46"/>
      <c r="E10272" s="43"/>
    </row>
    <row r="10273" spans="1:5" ht="15">
      <c r="A10273" s="35"/>
      <c r="B10273" s="35"/>
      <c r="C10273" s="35"/>
      <c r="D10273" s="46"/>
      <c r="E10273" s="43"/>
    </row>
    <row r="10274" spans="1:5" ht="15">
      <c r="A10274" s="35"/>
      <c r="B10274" s="35"/>
      <c r="C10274" s="35"/>
      <c r="D10274" s="46"/>
      <c r="E10274" s="43"/>
    </row>
    <row r="10275" spans="1:5" ht="15">
      <c r="A10275" s="35"/>
      <c r="B10275" s="35"/>
      <c r="C10275" s="35"/>
      <c r="D10275" s="46"/>
      <c r="E10275" s="43"/>
    </row>
    <row r="10276" spans="1:5" ht="15">
      <c r="A10276" s="35"/>
      <c r="B10276" s="35"/>
      <c r="C10276" s="35"/>
      <c r="D10276" s="46"/>
      <c r="E10276" s="43"/>
    </row>
    <row r="10277" spans="1:5" ht="15">
      <c r="A10277" s="35"/>
      <c r="B10277" s="35"/>
      <c r="C10277" s="35"/>
      <c r="D10277" s="46"/>
      <c r="E10277" s="43"/>
    </row>
    <row r="10278" spans="1:5" ht="15">
      <c r="A10278" s="35"/>
      <c r="B10278" s="35"/>
      <c r="C10278" s="35"/>
      <c r="D10278" s="46"/>
      <c r="E10278" s="43"/>
    </row>
    <row r="10279" spans="1:5" ht="15">
      <c r="A10279" s="35"/>
      <c r="B10279" s="35"/>
      <c r="C10279" s="35"/>
      <c r="D10279" s="46"/>
      <c r="E10279" s="43"/>
    </row>
    <row r="10280" spans="1:5" ht="15">
      <c r="A10280" s="35"/>
      <c r="B10280" s="35"/>
      <c r="C10280" s="35"/>
      <c r="D10280" s="46"/>
      <c r="E10280" s="43"/>
    </row>
    <row r="10281" spans="1:5" ht="15">
      <c r="A10281" s="35"/>
      <c r="B10281" s="35"/>
      <c r="C10281" s="35"/>
      <c r="D10281" s="46"/>
      <c r="E10281" s="43"/>
    </row>
    <row r="10282" spans="1:5" ht="15">
      <c r="A10282" s="35"/>
      <c r="B10282" s="35"/>
      <c r="C10282" s="35"/>
      <c r="D10282" s="46"/>
      <c r="E10282" s="43"/>
    </row>
    <row r="10283" spans="1:5" ht="15">
      <c r="A10283" s="35"/>
      <c r="B10283" s="35"/>
      <c r="C10283" s="35"/>
      <c r="D10283" s="46"/>
      <c r="E10283" s="43"/>
    </row>
    <row r="10284" spans="1:5" ht="15">
      <c r="A10284" s="35"/>
      <c r="B10284" s="35"/>
      <c r="C10284" s="35"/>
      <c r="D10284" s="46"/>
      <c r="E10284" s="43"/>
    </row>
    <row r="10285" spans="1:5" ht="15">
      <c r="A10285" s="35"/>
      <c r="B10285" s="35"/>
      <c r="C10285" s="35"/>
      <c r="D10285" s="46"/>
      <c r="E10285" s="43"/>
    </row>
    <row r="10286" spans="1:5" ht="15">
      <c r="A10286" s="35"/>
      <c r="B10286" s="35"/>
      <c r="C10286" s="35"/>
      <c r="D10286" s="46"/>
      <c r="E10286" s="43"/>
    </row>
    <row r="10287" spans="1:5" ht="15">
      <c r="A10287" s="35"/>
      <c r="B10287" s="35"/>
      <c r="C10287" s="35"/>
      <c r="D10287" s="46"/>
      <c r="E10287" s="43"/>
    </row>
    <row r="10288" spans="1:5" ht="15">
      <c r="A10288" s="35"/>
      <c r="B10288" s="35"/>
      <c r="C10288" s="35"/>
      <c r="D10288" s="46"/>
      <c r="E10288" s="43"/>
    </row>
    <row r="10289" spans="1:5" ht="15">
      <c r="A10289" s="35"/>
      <c r="B10289" s="35"/>
      <c r="C10289" s="35"/>
      <c r="D10289" s="46"/>
      <c r="E10289" s="43"/>
    </row>
    <row r="10290" spans="1:5" ht="15">
      <c r="A10290" s="35"/>
      <c r="B10290" s="35"/>
      <c r="C10290" s="35"/>
      <c r="D10290" s="46"/>
      <c r="E10290" s="43"/>
    </row>
    <row r="10291" spans="1:5" ht="15">
      <c r="A10291" s="35"/>
      <c r="B10291" s="35"/>
      <c r="C10291" s="35"/>
      <c r="D10291" s="46"/>
      <c r="E10291" s="43"/>
    </row>
    <row r="10292" spans="1:5" ht="15">
      <c r="A10292" s="35"/>
      <c r="B10292" s="35"/>
      <c r="C10292" s="35"/>
      <c r="D10292" s="46"/>
      <c r="E10292" s="43"/>
    </row>
    <row r="10293" spans="1:5" ht="15">
      <c r="A10293" s="35"/>
      <c r="B10293" s="35"/>
      <c r="C10293" s="35"/>
      <c r="D10293" s="46"/>
      <c r="E10293" s="43"/>
    </row>
    <row r="10294" spans="1:5" ht="15">
      <c r="A10294" s="35"/>
      <c r="B10294" s="35"/>
      <c r="C10294" s="35"/>
      <c r="D10294" s="46"/>
      <c r="E10294" s="43"/>
    </row>
    <row r="10295" spans="1:5" ht="15">
      <c r="A10295" s="35"/>
      <c r="B10295" s="35"/>
      <c r="C10295" s="35"/>
      <c r="D10295" s="46"/>
      <c r="E10295" s="43"/>
    </row>
    <row r="10296" spans="1:5" ht="15">
      <c r="A10296" s="35"/>
      <c r="B10296" s="35"/>
      <c r="C10296" s="35"/>
      <c r="D10296" s="46"/>
      <c r="E10296" s="43"/>
    </row>
    <row r="10297" spans="1:5" ht="15">
      <c r="A10297" s="35"/>
      <c r="B10297" s="35"/>
      <c r="C10297" s="35"/>
      <c r="D10297" s="46"/>
      <c r="E10297" s="43"/>
    </row>
    <row r="10298" spans="1:5" ht="15">
      <c r="A10298" s="35"/>
      <c r="B10298" s="35"/>
      <c r="C10298" s="35"/>
      <c r="D10298" s="46"/>
      <c r="E10298" s="43"/>
    </row>
    <row r="10299" spans="1:5" ht="15">
      <c r="A10299" s="35"/>
      <c r="B10299" s="35"/>
      <c r="C10299" s="35"/>
      <c r="D10299" s="46"/>
      <c r="E10299" s="43"/>
    </row>
    <row r="10300" spans="1:5" ht="15">
      <c r="A10300" s="35"/>
      <c r="B10300" s="35"/>
      <c r="C10300" s="35"/>
      <c r="D10300" s="46"/>
      <c r="E10300" s="43"/>
    </row>
    <row r="10301" spans="1:5" ht="15">
      <c r="A10301" s="35"/>
      <c r="B10301" s="35"/>
      <c r="C10301" s="35"/>
      <c r="D10301" s="46"/>
      <c r="E10301" s="43"/>
    </row>
    <row r="10302" spans="1:5" ht="15">
      <c r="A10302" s="35"/>
      <c r="B10302" s="35"/>
      <c r="C10302" s="35"/>
      <c r="D10302" s="46"/>
      <c r="E10302" s="43"/>
    </row>
    <row r="10303" spans="1:5" ht="15">
      <c r="A10303" s="35"/>
      <c r="B10303" s="35"/>
      <c r="C10303" s="35"/>
      <c r="D10303" s="46"/>
      <c r="E10303" s="43"/>
    </row>
    <row r="10304" spans="1:5" ht="15">
      <c r="A10304" s="35"/>
      <c r="B10304" s="35"/>
      <c r="C10304" s="35"/>
      <c r="D10304" s="46"/>
      <c r="E10304" s="43"/>
    </row>
    <row r="10305" spans="1:5" ht="15">
      <c r="A10305" s="35"/>
      <c r="B10305" s="35"/>
      <c r="C10305" s="35"/>
      <c r="D10305" s="46"/>
      <c r="E10305" s="43"/>
    </row>
    <row r="10306" spans="1:5" ht="15">
      <c r="A10306" s="35"/>
      <c r="B10306" s="35"/>
      <c r="C10306" s="35"/>
      <c r="D10306" s="46"/>
      <c r="E10306" s="43"/>
    </row>
    <row r="10307" spans="1:5" ht="15">
      <c r="A10307" s="35"/>
      <c r="B10307" s="35"/>
      <c r="C10307" s="35"/>
      <c r="D10307" s="46"/>
      <c r="E10307" s="43"/>
    </row>
    <row r="10308" spans="1:5" ht="15">
      <c r="A10308" s="35"/>
      <c r="B10308" s="35"/>
      <c r="C10308" s="35"/>
      <c r="D10308" s="46"/>
      <c r="E10308" s="43"/>
    </row>
    <row r="10309" spans="1:5" ht="15">
      <c r="A10309" s="35"/>
      <c r="B10309" s="35"/>
      <c r="C10309" s="35"/>
      <c r="D10309" s="46"/>
      <c r="E10309" s="43"/>
    </row>
    <row r="10310" spans="1:5" ht="15">
      <c r="A10310" s="35"/>
      <c r="B10310" s="35"/>
      <c r="C10310" s="35"/>
      <c r="D10310" s="46"/>
      <c r="E10310" s="43"/>
    </row>
    <row r="10311" spans="1:5" ht="15">
      <c r="A10311" s="35"/>
      <c r="B10311" s="35"/>
      <c r="C10311" s="35"/>
      <c r="D10311" s="46"/>
      <c r="E10311" s="43"/>
    </row>
    <row r="10312" spans="1:5" ht="15">
      <c r="A10312" s="35"/>
      <c r="B10312" s="35"/>
      <c r="C10312" s="35"/>
      <c r="D10312" s="46"/>
      <c r="E10312" s="43"/>
    </row>
    <row r="10313" spans="1:5" ht="15">
      <c r="A10313" s="35"/>
      <c r="B10313" s="35"/>
      <c r="C10313" s="35"/>
      <c r="D10313" s="46"/>
      <c r="E10313" s="43"/>
    </row>
    <row r="10314" spans="1:5" ht="15">
      <c r="A10314" s="35"/>
      <c r="B10314" s="35"/>
      <c r="C10314" s="35"/>
      <c r="D10314" s="46"/>
      <c r="E10314" s="43"/>
    </row>
    <row r="10315" spans="1:5" ht="15">
      <c r="A10315" s="35"/>
      <c r="B10315" s="35"/>
      <c r="C10315" s="35"/>
      <c r="D10315" s="46"/>
      <c r="E10315" s="43"/>
    </row>
    <row r="10316" spans="1:5" ht="15">
      <c r="A10316" s="35"/>
      <c r="B10316" s="35"/>
      <c r="C10316" s="35"/>
      <c r="D10316" s="46"/>
      <c r="E10316" s="43"/>
    </row>
    <row r="10317" spans="1:5" ht="15">
      <c r="A10317" s="35"/>
      <c r="B10317" s="35"/>
      <c r="C10317" s="35"/>
      <c r="D10317" s="46"/>
      <c r="E10317" s="43"/>
    </row>
    <row r="10318" spans="1:5" ht="15">
      <c r="A10318" s="35"/>
      <c r="B10318" s="35"/>
      <c r="C10318" s="35"/>
      <c r="D10318" s="46"/>
      <c r="E10318" s="43"/>
    </row>
    <row r="10319" spans="1:5" ht="15">
      <c r="A10319" s="35"/>
      <c r="B10319" s="35"/>
      <c r="C10319" s="35"/>
      <c r="D10319" s="46"/>
      <c r="E10319" s="43"/>
    </row>
    <row r="10320" spans="1:5" ht="15">
      <c r="A10320" s="35"/>
      <c r="B10320" s="35"/>
      <c r="C10320" s="35"/>
      <c r="D10320" s="46"/>
      <c r="E10320" s="43"/>
    </row>
    <row r="10321" spans="1:5" ht="15">
      <c r="A10321" s="35"/>
      <c r="B10321" s="35"/>
      <c r="C10321" s="35"/>
      <c r="D10321" s="46"/>
      <c r="E10321" s="43"/>
    </row>
    <row r="10322" spans="1:5" ht="15">
      <c r="A10322" s="35"/>
      <c r="B10322" s="35"/>
      <c r="C10322" s="35"/>
      <c r="D10322" s="46"/>
      <c r="E10322" s="43"/>
    </row>
    <row r="10323" spans="1:5" ht="15">
      <c r="A10323" s="35"/>
      <c r="B10323" s="35"/>
      <c r="C10323" s="35"/>
      <c r="D10323" s="46"/>
      <c r="E10323" s="43"/>
    </row>
    <row r="10324" spans="1:5" ht="15">
      <c r="A10324" s="35"/>
      <c r="B10324" s="35"/>
      <c r="C10324" s="35"/>
      <c r="D10324" s="46"/>
      <c r="E10324" s="43"/>
    </row>
    <row r="10325" spans="1:5" ht="15">
      <c r="A10325" s="35"/>
      <c r="B10325" s="35"/>
      <c r="C10325" s="35"/>
      <c r="D10325" s="46"/>
      <c r="E10325" s="43"/>
    </row>
    <row r="10326" spans="1:5" ht="15">
      <c r="A10326" s="35"/>
      <c r="B10326" s="35"/>
      <c r="C10326" s="35"/>
      <c r="D10326" s="46"/>
      <c r="E10326" s="43"/>
    </row>
    <row r="10327" spans="1:5" ht="15">
      <c r="A10327" s="35"/>
      <c r="B10327" s="35"/>
      <c r="C10327" s="35"/>
      <c r="D10327" s="46"/>
      <c r="E10327" s="43"/>
    </row>
    <row r="10328" spans="1:5" ht="15">
      <c r="A10328" s="35"/>
      <c r="B10328" s="35"/>
      <c r="C10328" s="35"/>
      <c r="D10328" s="46"/>
      <c r="E10328" s="43"/>
    </row>
    <row r="10329" spans="1:5" ht="15">
      <c r="A10329" s="35"/>
      <c r="B10329" s="35"/>
      <c r="C10329" s="35"/>
      <c r="D10329" s="46"/>
      <c r="E10329" s="43"/>
    </row>
    <row r="10330" spans="1:5" ht="15">
      <c r="A10330" s="35"/>
      <c r="B10330" s="35"/>
      <c r="C10330" s="35"/>
      <c r="D10330" s="46"/>
      <c r="E10330" s="43"/>
    </row>
    <row r="10331" spans="1:5" ht="15">
      <c r="A10331" s="35"/>
      <c r="B10331" s="35"/>
      <c r="C10331" s="35"/>
      <c r="D10331" s="46"/>
      <c r="E10331" s="43"/>
    </row>
    <row r="10332" spans="1:5" ht="15">
      <c r="A10332" s="35"/>
      <c r="B10332" s="35"/>
      <c r="C10332" s="35"/>
      <c r="D10332" s="46"/>
      <c r="E10332" s="43"/>
    </row>
    <row r="10333" spans="1:5" ht="15">
      <c r="A10333" s="35"/>
      <c r="B10333" s="35"/>
      <c r="C10333" s="35"/>
      <c r="D10333" s="46"/>
      <c r="E10333" s="43"/>
    </row>
    <row r="10334" spans="1:5" ht="15">
      <c r="A10334" s="35"/>
      <c r="B10334" s="35"/>
      <c r="C10334" s="35"/>
      <c r="D10334" s="46"/>
      <c r="E10334" s="43"/>
    </row>
    <row r="10335" spans="1:5" ht="15">
      <c r="A10335" s="35"/>
      <c r="B10335" s="35"/>
      <c r="C10335" s="35"/>
      <c r="D10335" s="46"/>
      <c r="E10335" s="43"/>
    </row>
    <row r="10336" spans="1:5" ht="15">
      <c r="A10336" s="35"/>
      <c r="B10336" s="35"/>
      <c r="C10336" s="35"/>
      <c r="D10336" s="46"/>
      <c r="E10336" s="43"/>
    </row>
    <row r="10337" spans="1:5" ht="15">
      <c r="A10337" s="35"/>
      <c r="B10337" s="35"/>
      <c r="C10337" s="35"/>
      <c r="D10337" s="46"/>
      <c r="E10337" s="43"/>
    </row>
    <row r="10338" spans="1:5" ht="15">
      <c r="A10338" s="35"/>
      <c r="B10338" s="35"/>
      <c r="C10338" s="35"/>
      <c r="D10338" s="46"/>
      <c r="E10338" s="43"/>
    </row>
    <row r="10339" spans="1:5" ht="15">
      <c r="A10339" s="35"/>
      <c r="B10339" s="35"/>
      <c r="C10339" s="35"/>
      <c r="D10339" s="46"/>
      <c r="E10339" s="43"/>
    </row>
    <row r="10340" spans="1:5" ht="15">
      <c r="A10340" s="35"/>
      <c r="B10340" s="35"/>
      <c r="C10340" s="35"/>
      <c r="D10340" s="46"/>
      <c r="E10340" s="43"/>
    </row>
    <row r="10341" spans="1:5" ht="15">
      <c r="A10341" s="35"/>
      <c r="B10341" s="35"/>
      <c r="C10341" s="35"/>
      <c r="D10341" s="46"/>
      <c r="E10341" s="43"/>
    </row>
    <row r="10342" spans="1:5" ht="15">
      <c r="A10342" s="35"/>
      <c r="B10342" s="35"/>
      <c r="C10342" s="35"/>
      <c r="D10342" s="46"/>
      <c r="E10342" s="43"/>
    </row>
    <row r="10343" spans="1:5" ht="15">
      <c r="A10343" s="35"/>
      <c r="B10343" s="35"/>
      <c r="C10343" s="35"/>
      <c r="D10343" s="46"/>
      <c r="E10343" s="43"/>
    </row>
    <row r="10344" spans="1:5" ht="15">
      <c r="A10344" s="35"/>
      <c r="B10344" s="35"/>
      <c r="C10344" s="35"/>
      <c r="D10344" s="46"/>
      <c r="E10344" s="43"/>
    </row>
    <row r="10345" spans="1:5" ht="15">
      <c r="A10345" s="35"/>
      <c r="B10345" s="35"/>
      <c r="C10345" s="35"/>
      <c r="D10345" s="46"/>
      <c r="E10345" s="43"/>
    </row>
    <row r="10346" spans="1:5" ht="15">
      <c r="A10346" s="35"/>
      <c r="B10346" s="35"/>
      <c r="C10346" s="35"/>
      <c r="D10346" s="46"/>
      <c r="E10346" s="43"/>
    </row>
    <row r="10347" spans="1:5" ht="15">
      <c r="A10347" s="35"/>
      <c r="B10347" s="35"/>
      <c r="C10347" s="35"/>
      <c r="D10347" s="46"/>
      <c r="E10347" s="43"/>
    </row>
    <row r="10348" spans="1:5" ht="15">
      <c r="A10348" s="35"/>
      <c r="B10348" s="35"/>
      <c r="C10348" s="35"/>
      <c r="D10348" s="46"/>
      <c r="E10348" s="43"/>
    </row>
    <row r="10349" spans="1:5" ht="15">
      <c r="A10349" s="35"/>
      <c r="B10349" s="35"/>
      <c r="C10349" s="35"/>
      <c r="D10349" s="46"/>
      <c r="E10349" s="43"/>
    </row>
    <row r="10350" spans="1:5" ht="15">
      <c r="A10350" s="35"/>
      <c r="B10350" s="35"/>
      <c r="C10350" s="35"/>
      <c r="D10350" s="46"/>
      <c r="E10350" s="43"/>
    </row>
    <row r="10351" spans="1:5" ht="15">
      <c r="A10351" s="35"/>
      <c r="B10351" s="35"/>
      <c r="C10351" s="35"/>
      <c r="D10351" s="46"/>
      <c r="E10351" s="43"/>
    </row>
    <row r="10352" spans="1:5" ht="15">
      <c r="A10352" s="35"/>
      <c r="B10352" s="35"/>
      <c r="C10352" s="35"/>
      <c r="D10352" s="46"/>
      <c r="E10352" s="43"/>
    </row>
    <row r="10353" spans="1:5" ht="15">
      <c r="A10353" s="35"/>
      <c r="B10353" s="35"/>
      <c r="C10353" s="35"/>
      <c r="D10353" s="46"/>
      <c r="E10353" s="43"/>
    </row>
    <row r="10354" spans="1:5" ht="15">
      <c r="A10354" s="35"/>
      <c r="B10354" s="35"/>
      <c r="C10354" s="35"/>
      <c r="D10354" s="46"/>
      <c r="E10354" s="43"/>
    </row>
    <row r="10355" spans="1:5" ht="15">
      <c r="A10355" s="35"/>
      <c r="B10355" s="35"/>
      <c r="C10355" s="35"/>
      <c r="D10355" s="46"/>
      <c r="E10355" s="43"/>
    </row>
    <row r="10356" spans="1:5" ht="15">
      <c r="A10356" s="35"/>
      <c r="B10356" s="35"/>
      <c r="C10356" s="35"/>
      <c r="D10356" s="46"/>
      <c r="E10356" s="43"/>
    </row>
    <row r="10357" spans="1:5" ht="15">
      <c r="A10357" s="35"/>
      <c r="B10357" s="35"/>
      <c r="C10357" s="35"/>
      <c r="D10357" s="46"/>
      <c r="E10357" s="43"/>
    </row>
    <row r="10358" spans="1:5" ht="15">
      <c r="A10358" s="35"/>
      <c r="B10358" s="35"/>
      <c r="C10358" s="35"/>
      <c r="D10358" s="46"/>
      <c r="E10358" s="43"/>
    </row>
    <row r="10359" spans="1:5" ht="15">
      <c r="A10359" s="35"/>
      <c r="B10359" s="35"/>
      <c r="C10359" s="35"/>
      <c r="D10359" s="46"/>
      <c r="E10359" s="43"/>
    </row>
    <row r="10360" spans="1:5" ht="15">
      <c r="A10360" s="35"/>
      <c r="B10360" s="35"/>
      <c r="C10360" s="35"/>
      <c r="D10360" s="46"/>
      <c r="E10360" s="43"/>
    </row>
    <row r="10361" spans="1:5" ht="15">
      <c r="A10361" s="35"/>
      <c r="B10361" s="35"/>
      <c r="C10361" s="35"/>
      <c r="D10361" s="46"/>
      <c r="E10361" s="43"/>
    </row>
    <row r="10362" spans="1:5" ht="15">
      <c r="A10362" s="35"/>
      <c r="B10362" s="35"/>
      <c r="C10362" s="35"/>
      <c r="D10362" s="46"/>
      <c r="E10362" s="43"/>
    </row>
    <row r="10363" spans="1:5" ht="15">
      <c r="A10363" s="35"/>
      <c r="B10363" s="35"/>
      <c r="C10363" s="35"/>
      <c r="D10363" s="46"/>
      <c r="E10363" s="43"/>
    </row>
    <row r="10364" spans="1:5" ht="15">
      <c r="A10364" s="35"/>
      <c r="B10364" s="35"/>
      <c r="C10364" s="35"/>
      <c r="D10364" s="46"/>
      <c r="E10364" s="43"/>
    </row>
    <row r="10365" spans="1:5" ht="15">
      <c r="A10365" s="35"/>
      <c r="B10365" s="35"/>
      <c r="C10365" s="35"/>
      <c r="D10365" s="46"/>
      <c r="E10365" s="43"/>
    </row>
    <row r="10366" spans="1:5" ht="15">
      <c r="A10366" s="35"/>
      <c r="B10366" s="35"/>
      <c r="C10366" s="35"/>
      <c r="D10366" s="46"/>
      <c r="E10366" s="43"/>
    </row>
    <row r="10367" spans="1:5" ht="15">
      <c r="A10367" s="35"/>
      <c r="B10367" s="35"/>
      <c r="C10367" s="35"/>
      <c r="D10367" s="46"/>
      <c r="E10367" s="43"/>
    </row>
    <row r="10368" spans="1:5" ht="15">
      <c r="A10368" s="35"/>
      <c r="B10368" s="35"/>
      <c r="C10368" s="35"/>
      <c r="D10368" s="46"/>
      <c r="E10368" s="43"/>
    </row>
    <row r="10369" spans="1:5" ht="15">
      <c r="A10369" s="35"/>
      <c r="B10369" s="35"/>
      <c r="C10369" s="35"/>
      <c r="D10369" s="46"/>
      <c r="E10369" s="43"/>
    </row>
    <row r="10370" spans="1:5" ht="15">
      <c r="A10370" s="35"/>
      <c r="B10370" s="35"/>
      <c r="C10370" s="35"/>
      <c r="D10370" s="46"/>
      <c r="E10370" s="43"/>
    </row>
    <row r="10371" spans="1:5" ht="15">
      <c r="A10371" s="35"/>
      <c r="B10371" s="35"/>
      <c r="C10371" s="35"/>
      <c r="D10371" s="46"/>
      <c r="E10371" s="43"/>
    </row>
    <row r="10372" spans="1:5" ht="15">
      <c r="A10372" s="35"/>
      <c r="B10372" s="35"/>
      <c r="C10372" s="35"/>
      <c r="D10372" s="46"/>
      <c r="E10372" s="43"/>
    </row>
    <row r="10373" spans="1:5" ht="15">
      <c r="A10373" s="35"/>
      <c r="B10373" s="35"/>
      <c r="C10373" s="35"/>
      <c r="D10373" s="46"/>
      <c r="E10373" s="43"/>
    </row>
    <row r="10374" spans="1:5" ht="15">
      <c r="A10374" s="35"/>
      <c r="B10374" s="35"/>
      <c r="C10374" s="35"/>
      <c r="D10374" s="46"/>
      <c r="E10374" s="43"/>
    </row>
    <row r="10375" spans="1:5" ht="15">
      <c r="A10375" s="35"/>
      <c r="B10375" s="35"/>
      <c r="C10375" s="35"/>
      <c r="D10375" s="46"/>
      <c r="E10375" s="43"/>
    </row>
    <row r="10376" spans="1:5" ht="15">
      <c r="A10376" s="35"/>
      <c r="B10376" s="35"/>
      <c r="C10376" s="35"/>
      <c r="D10376" s="46"/>
      <c r="E10376" s="43"/>
    </row>
    <row r="10377" spans="1:5" ht="15">
      <c r="A10377" s="35"/>
      <c r="B10377" s="35"/>
      <c r="C10377" s="35"/>
      <c r="D10377" s="46"/>
      <c r="E10377" s="43"/>
    </row>
    <row r="10378" spans="1:5" ht="15">
      <c r="A10378" s="35"/>
      <c r="B10378" s="35"/>
      <c r="C10378" s="35"/>
      <c r="D10378" s="46"/>
      <c r="E10378" s="43"/>
    </row>
    <row r="10379" spans="1:5" ht="15">
      <c r="A10379" s="35"/>
      <c r="B10379" s="35"/>
      <c r="C10379" s="35"/>
      <c r="D10379" s="46"/>
      <c r="E10379" s="43"/>
    </row>
    <row r="10380" spans="1:5" ht="15">
      <c r="A10380" s="35"/>
      <c r="B10380" s="35"/>
      <c r="C10380" s="35"/>
      <c r="D10380" s="46"/>
      <c r="E10380" s="43"/>
    </row>
    <row r="10381" spans="1:5" ht="15">
      <c r="A10381" s="35"/>
      <c r="B10381" s="35"/>
      <c r="C10381" s="35"/>
      <c r="D10381" s="46"/>
      <c r="E10381" s="43"/>
    </row>
    <row r="10382" spans="1:5" ht="15">
      <c r="A10382" s="35"/>
      <c r="B10382" s="35"/>
      <c r="C10382" s="35"/>
      <c r="D10382" s="46"/>
      <c r="E10382" s="43"/>
    </row>
    <row r="10383" spans="1:5" ht="15">
      <c r="A10383" s="35"/>
      <c r="B10383" s="35"/>
      <c r="C10383" s="35"/>
      <c r="D10383" s="46"/>
      <c r="E10383" s="43"/>
    </row>
    <row r="10384" spans="1:5" ht="15">
      <c r="A10384" s="35"/>
      <c r="B10384" s="35"/>
      <c r="C10384" s="35"/>
      <c r="D10384" s="46"/>
      <c r="E10384" s="43"/>
    </row>
    <row r="10385" spans="1:5" ht="15">
      <c r="A10385" s="35"/>
      <c r="B10385" s="35"/>
      <c r="C10385" s="35"/>
      <c r="D10385" s="46"/>
      <c r="E10385" s="43"/>
    </row>
    <row r="10386" spans="1:5" ht="15">
      <c r="A10386" s="35"/>
      <c r="B10386" s="35"/>
      <c r="C10386" s="35"/>
      <c r="D10386" s="46"/>
      <c r="E10386" s="43"/>
    </row>
    <row r="10387" spans="1:5" ht="15">
      <c r="A10387" s="35"/>
      <c r="B10387" s="35"/>
      <c r="C10387" s="35"/>
      <c r="D10387" s="46"/>
      <c r="E10387" s="43"/>
    </row>
    <row r="10388" spans="1:5" ht="15">
      <c r="A10388" s="35"/>
      <c r="B10388" s="35"/>
      <c r="C10388" s="35"/>
      <c r="D10388" s="46"/>
      <c r="E10388" s="43"/>
    </row>
    <row r="10389" spans="1:5" ht="15">
      <c r="A10389" s="35"/>
      <c r="B10389" s="35"/>
      <c r="C10389" s="35"/>
      <c r="D10389" s="46"/>
      <c r="E10389" s="43"/>
    </row>
    <row r="10390" spans="1:5" ht="15">
      <c r="A10390" s="35"/>
      <c r="B10390" s="35"/>
      <c r="C10390" s="35"/>
      <c r="D10390" s="46"/>
      <c r="E10390" s="43"/>
    </row>
    <row r="10391" spans="1:5" ht="15">
      <c r="A10391" s="35"/>
      <c r="B10391" s="35"/>
      <c r="C10391" s="35"/>
      <c r="D10391" s="46"/>
      <c r="E10391" s="43"/>
    </row>
    <row r="10392" spans="1:5" ht="15">
      <c r="A10392" s="35"/>
      <c r="B10392" s="35"/>
      <c r="C10392" s="35"/>
      <c r="D10392" s="46"/>
      <c r="E10392" s="43"/>
    </row>
    <row r="10393" spans="1:5" ht="15">
      <c r="A10393" s="35"/>
      <c r="B10393" s="35"/>
      <c r="C10393" s="35"/>
      <c r="D10393" s="46"/>
      <c r="E10393" s="43"/>
    </row>
    <row r="10394" spans="1:5" ht="15">
      <c r="A10394" s="35"/>
      <c r="B10394" s="35"/>
      <c r="C10394" s="35"/>
      <c r="D10394" s="46"/>
      <c r="E10394" s="43"/>
    </row>
    <row r="10395" spans="1:5" ht="15">
      <c r="A10395" s="35"/>
      <c r="B10395" s="35"/>
      <c r="C10395" s="35"/>
      <c r="D10395" s="46"/>
      <c r="E10395" s="43"/>
    </row>
    <row r="10396" spans="1:5" ht="15">
      <c r="A10396" s="35"/>
      <c r="B10396" s="35"/>
      <c r="C10396" s="35"/>
      <c r="D10396" s="46"/>
      <c r="E10396" s="43"/>
    </row>
    <row r="10397" spans="1:5" ht="15">
      <c r="A10397" s="35"/>
      <c r="B10397" s="35"/>
      <c r="C10397" s="35"/>
      <c r="D10397" s="46"/>
      <c r="E10397" s="43"/>
    </row>
    <row r="10398" spans="1:5" ht="15">
      <c r="A10398" s="35"/>
      <c r="B10398" s="35"/>
      <c r="C10398" s="35"/>
      <c r="D10398" s="46"/>
      <c r="E10398" s="43"/>
    </row>
    <row r="10399" spans="1:5" ht="15">
      <c r="A10399" s="35"/>
      <c r="B10399" s="35"/>
      <c r="C10399" s="35"/>
      <c r="D10399" s="46"/>
      <c r="E10399" s="43"/>
    </row>
    <row r="10400" spans="1:5" ht="15">
      <c r="A10400" s="35"/>
      <c r="B10400" s="35"/>
      <c r="C10400" s="35"/>
      <c r="D10400" s="46"/>
      <c r="E10400" s="43"/>
    </row>
    <row r="10401" spans="1:5" ht="15">
      <c r="A10401" s="35"/>
      <c r="B10401" s="35"/>
      <c r="C10401" s="35"/>
      <c r="D10401" s="46"/>
      <c r="E10401" s="43"/>
    </row>
    <row r="10402" spans="1:5" ht="15">
      <c r="A10402" s="35"/>
      <c r="B10402" s="35"/>
      <c r="C10402" s="35"/>
      <c r="D10402" s="46"/>
      <c r="E10402" s="43"/>
    </row>
    <row r="10403" spans="1:5" ht="15">
      <c r="A10403" s="35"/>
      <c r="B10403" s="35"/>
      <c r="C10403" s="35"/>
      <c r="D10403" s="46"/>
      <c r="E10403" s="43"/>
    </row>
    <row r="10404" spans="1:5" ht="15">
      <c r="A10404" s="35"/>
      <c r="B10404" s="35"/>
      <c r="C10404" s="35"/>
      <c r="D10404" s="46"/>
      <c r="E10404" s="43"/>
    </row>
    <row r="10405" spans="1:5" ht="15">
      <c r="A10405" s="35"/>
      <c r="B10405" s="35"/>
      <c r="C10405" s="35"/>
      <c r="D10405" s="46"/>
      <c r="E10405" s="43"/>
    </row>
    <row r="10406" spans="1:5" ht="15">
      <c r="A10406" s="35"/>
      <c r="B10406" s="35"/>
      <c r="C10406" s="35"/>
      <c r="D10406" s="46"/>
      <c r="E10406" s="43"/>
    </row>
    <row r="10407" spans="1:5" ht="15">
      <c r="A10407" s="35"/>
      <c r="B10407" s="35"/>
      <c r="C10407" s="35"/>
      <c r="D10407" s="46"/>
      <c r="E10407" s="43"/>
    </row>
    <row r="10408" spans="1:5" ht="15">
      <c r="A10408" s="35"/>
      <c r="B10408" s="35"/>
      <c r="C10408" s="35"/>
      <c r="D10408" s="46"/>
      <c r="E10408" s="43"/>
    </row>
    <row r="10409" spans="1:5" ht="15">
      <c r="A10409" s="35"/>
      <c r="B10409" s="35"/>
      <c r="C10409" s="35"/>
      <c r="D10409" s="46"/>
      <c r="E10409" s="43"/>
    </row>
    <row r="10410" spans="1:5" ht="15">
      <c r="A10410" s="35"/>
      <c r="B10410" s="35"/>
      <c r="C10410" s="35"/>
      <c r="D10410" s="46"/>
      <c r="E10410" s="43"/>
    </row>
    <row r="10411" spans="1:5" ht="15">
      <c r="A10411" s="35"/>
      <c r="B10411" s="35"/>
      <c r="C10411" s="35"/>
      <c r="D10411" s="46"/>
      <c r="E10411" s="43"/>
    </row>
    <row r="10412" spans="1:5" ht="15">
      <c r="A10412" s="35"/>
      <c r="B10412" s="35"/>
      <c r="C10412" s="35"/>
      <c r="D10412" s="46"/>
      <c r="E10412" s="43"/>
    </row>
    <row r="10413" spans="1:5" ht="15">
      <c r="A10413" s="35"/>
      <c r="B10413" s="35"/>
      <c r="C10413" s="35"/>
      <c r="D10413" s="46"/>
      <c r="E10413" s="43"/>
    </row>
    <row r="10414" spans="1:5" ht="15">
      <c r="A10414" s="35"/>
      <c r="B10414" s="35"/>
      <c r="C10414" s="35"/>
      <c r="D10414" s="46"/>
      <c r="E10414" s="43"/>
    </row>
    <row r="10415" spans="1:5" ht="15">
      <c r="A10415" s="35"/>
      <c r="B10415" s="35"/>
      <c r="C10415" s="35"/>
      <c r="D10415" s="46"/>
      <c r="E10415" s="43"/>
    </row>
    <row r="10416" spans="1:5" ht="15">
      <c r="A10416" s="35"/>
      <c r="B10416" s="35"/>
      <c r="C10416" s="35"/>
      <c r="D10416" s="46"/>
      <c r="E10416" s="43"/>
    </row>
    <row r="10417" spans="1:5" ht="15">
      <c r="A10417" s="35"/>
      <c r="B10417" s="35"/>
      <c r="C10417" s="35"/>
      <c r="D10417" s="46"/>
      <c r="E10417" s="43"/>
    </row>
    <row r="10418" spans="1:5" ht="15">
      <c r="A10418" s="35"/>
      <c r="B10418" s="35"/>
      <c r="C10418" s="35"/>
      <c r="D10418" s="46"/>
      <c r="E10418" s="43"/>
    </row>
    <row r="10419" spans="1:5" ht="15">
      <c r="A10419" s="35"/>
      <c r="B10419" s="35"/>
      <c r="C10419" s="35"/>
      <c r="D10419" s="46"/>
      <c r="E10419" s="43"/>
    </row>
    <row r="10420" spans="1:5" ht="15">
      <c r="A10420" s="35"/>
      <c r="B10420" s="35"/>
      <c r="C10420" s="35"/>
      <c r="D10420" s="46"/>
      <c r="E10420" s="43"/>
    </row>
    <row r="10421" spans="1:5" ht="15">
      <c r="A10421" s="35"/>
      <c r="B10421" s="35"/>
      <c r="C10421" s="35"/>
      <c r="D10421" s="46"/>
      <c r="E10421" s="43"/>
    </row>
    <row r="10422" spans="1:5" ht="15">
      <c r="A10422" s="35"/>
      <c r="B10422" s="35"/>
      <c r="C10422" s="35"/>
      <c r="D10422" s="46"/>
      <c r="E10422" s="43"/>
    </row>
    <row r="10423" spans="1:5" ht="15">
      <c r="A10423" s="35"/>
      <c r="B10423" s="35"/>
      <c r="C10423" s="35"/>
      <c r="D10423" s="46"/>
      <c r="E10423" s="43"/>
    </row>
    <row r="10424" spans="1:5" ht="15">
      <c r="A10424" s="35"/>
      <c r="B10424" s="35"/>
      <c r="C10424" s="35"/>
      <c r="D10424" s="46"/>
      <c r="E10424" s="43"/>
    </row>
    <row r="10425" spans="1:5" ht="15">
      <c r="A10425" s="35"/>
      <c r="B10425" s="35"/>
      <c r="C10425" s="35"/>
      <c r="D10425" s="46"/>
      <c r="E10425" s="43"/>
    </row>
    <row r="10426" spans="1:5" ht="15">
      <c r="A10426" s="35"/>
      <c r="B10426" s="35"/>
      <c r="C10426" s="35"/>
      <c r="D10426" s="46"/>
      <c r="E10426" s="43"/>
    </row>
    <row r="10427" spans="1:5" ht="15">
      <c r="A10427" s="35"/>
      <c r="B10427" s="35"/>
      <c r="C10427" s="35"/>
      <c r="D10427" s="46"/>
      <c r="E10427" s="43"/>
    </row>
    <row r="10428" spans="1:5" ht="15">
      <c r="A10428" s="35"/>
      <c r="B10428" s="35"/>
      <c r="C10428" s="35"/>
      <c r="D10428" s="46"/>
      <c r="E10428" s="43"/>
    </row>
    <row r="10429" spans="1:5" ht="15">
      <c r="A10429" s="35"/>
      <c r="B10429" s="35"/>
      <c r="C10429" s="35"/>
      <c r="D10429" s="46"/>
      <c r="E10429" s="43"/>
    </row>
    <row r="10430" spans="1:5" ht="15">
      <c r="A10430" s="35"/>
      <c r="B10430" s="35"/>
      <c r="C10430" s="35"/>
      <c r="D10430" s="46"/>
      <c r="E10430" s="43"/>
    </row>
    <row r="10431" spans="1:5" ht="15">
      <c r="A10431" s="35"/>
      <c r="B10431" s="35"/>
      <c r="C10431" s="35"/>
      <c r="D10431" s="46"/>
      <c r="E10431" s="43"/>
    </row>
    <row r="10432" spans="1:5" ht="15">
      <c r="A10432" s="35"/>
      <c r="B10432" s="35"/>
      <c r="C10432" s="35"/>
      <c r="D10432" s="46"/>
      <c r="E10432" s="43"/>
    </row>
    <row r="10433" spans="1:5" ht="15">
      <c r="A10433" s="35"/>
      <c r="B10433" s="35"/>
      <c r="C10433" s="35"/>
      <c r="D10433" s="46"/>
      <c r="E10433" s="43"/>
    </row>
    <row r="10434" spans="1:5" ht="15">
      <c r="A10434" s="35"/>
      <c r="B10434" s="35"/>
      <c r="C10434" s="35"/>
      <c r="D10434" s="46"/>
      <c r="E10434" s="43"/>
    </row>
    <row r="10435" spans="1:5" ht="15">
      <c r="A10435" s="35"/>
      <c r="B10435" s="35"/>
      <c r="C10435" s="35"/>
      <c r="D10435" s="46"/>
      <c r="E10435" s="43"/>
    </row>
    <row r="10436" spans="1:5" ht="15">
      <c r="A10436" s="35"/>
      <c r="B10436" s="35"/>
      <c r="C10436" s="35"/>
      <c r="D10436" s="46"/>
      <c r="E10436" s="43"/>
    </row>
    <row r="10437" spans="1:5" ht="15">
      <c r="A10437" s="35"/>
      <c r="B10437" s="35"/>
      <c r="C10437" s="35"/>
      <c r="D10437" s="46"/>
      <c r="E10437" s="43"/>
    </row>
    <row r="10438" spans="1:5" ht="15">
      <c r="A10438" s="35"/>
      <c r="B10438" s="35"/>
      <c r="C10438" s="35"/>
      <c r="D10438" s="46"/>
      <c r="E10438" s="43"/>
    </row>
    <row r="10439" spans="1:5" ht="15">
      <c r="A10439" s="35"/>
      <c r="B10439" s="35"/>
      <c r="C10439" s="35"/>
      <c r="D10439" s="46"/>
      <c r="E10439" s="43"/>
    </row>
    <row r="10440" spans="1:5" ht="15">
      <c r="A10440" s="35"/>
      <c r="B10440" s="35"/>
      <c r="C10440" s="35"/>
      <c r="D10440" s="46"/>
      <c r="E10440" s="43"/>
    </row>
    <row r="10441" spans="1:5" ht="15">
      <c r="A10441" s="35"/>
      <c r="B10441" s="35"/>
      <c r="C10441" s="35"/>
      <c r="D10441" s="46"/>
      <c r="E10441" s="43"/>
    </row>
    <row r="10442" spans="1:5" ht="15">
      <c r="A10442" s="35"/>
      <c r="B10442" s="35"/>
      <c r="C10442" s="35"/>
      <c r="D10442" s="46"/>
      <c r="E10442" s="43"/>
    </row>
    <row r="10443" spans="1:5" ht="15">
      <c r="A10443" s="35"/>
      <c r="B10443" s="35"/>
      <c r="C10443" s="35"/>
      <c r="D10443" s="46"/>
      <c r="E10443" s="43"/>
    </row>
    <row r="10444" spans="1:5" ht="15">
      <c r="A10444" s="35"/>
      <c r="B10444" s="35"/>
      <c r="C10444" s="35"/>
      <c r="D10444" s="46"/>
      <c r="E10444" s="43"/>
    </row>
    <row r="10445" spans="1:5" ht="15">
      <c r="A10445" s="35"/>
      <c r="B10445" s="35"/>
      <c r="C10445" s="35"/>
      <c r="D10445" s="46"/>
      <c r="E10445" s="43"/>
    </row>
    <row r="10446" spans="1:5" ht="15">
      <c r="A10446" s="35"/>
      <c r="B10446" s="35"/>
      <c r="C10446" s="35"/>
      <c r="D10446" s="46"/>
      <c r="E10446" s="43"/>
    </row>
    <row r="10447" spans="1:5" ht="15">
      <c r="A10447" s="35"/>
      <c r="B10447" s="35"/>
      <c r="C10447" s="35"/>
      <c r="D10447" s="46"/>
      <c r="E10447" s="43"/>
    </row>
    <row r="10448" spans="1:5" ht="15">
      <c r="A10448" s="35"/>
      <c r="B10448" s="35"/>
      <c r="C10448" s="35"/>
      <c r="D10448" s="46"/>
      <c r="E10448" s="43"/>
    </row>
    <row r="10449" spans="1:5" ht="15">
      <c r="A10449" s="35"/>
      <c r="B10449" s="35"/>
      <c r="C10449" s="35"/>
      <c r="D10449" s="46"/>
      <c r="E10449" s="43"/>
    </row>
    <row r="10450" spans="1:5" ht="15">
      <c r="A10450" s="35"/>
      <c r="B10450" s="35"/>
      <c r="C10450" s="35"/>
      <c r="D10450" s="46"/>
      <c r="E10450" s="43"/>
    </row>
    <row r="10451" spans="1:5" ht="15">
      <c r="A10451" s="35"/>
      <c r="B10451" s="35"/>
      <c r="C10451" s="35"/>
      <c r="D10451" s="46"/>
      <c r="E10451" s="43"/>
    </row>
    <row r="10452" spans="1:5" ht="15">
      <c r="A10452" s="35"/>
      <c r="B10452" s="35"/>
      <c r="C10452" s="35"/>
      <c r="D10452" s="46"/>
      <c r="E10452" s="43"/>
    </row>
    <row r="10453" spans="1:5" ht="15">
      <c r="A10453" s="35"/>
      <c r="B10453" s="35"/>
      <c r="C10453" s="35"/>
      <c r="D10453" s="46"/>
      <c r="E10453" s="43"/>
    </row>
    <row r="10454" spans="1:5" ht="15">
      <c r="A10454" s="35"/>
      <c r="B10454" s="35"/>
      <c r="C10454" s="35"/>
      <c r="D10454" s="46"/>
      <c r="E10454" s="43"/>
    </row>
    <row r="10455" spans="1:5" ht="15">
      <c r="A10455" s="35"/>
      <c r="B10455" s="35"/>
      <c r="C10455" s="35"/>
      <c r="D10455" s="46"/>
      <c r="E10455" s="43"/>
    </row>
    <row r="10456" spans="1:5" ht="15">
      <c r="A10456" s="35"/>
      <c r="B10456" s="35"/>
      <c r="C10456" s="35"/>
      <c r="D10456" s="46"/>
      <c r="E10456" s="43"/>
    </row>
    <row r="10457" spans="1:5" ht="15">
      <c r="A10457" s="35"/>
      <c r="B10457" s="35"/>
      <c r="C10457" s="35"/>
      <c r="D10457" s="46"/>
      <c r="E10457" s="43"/>
    </row>
    <row r="10458" spans="1:5" ht="15">
      <c r="A10458" s="35"/>
      <c r="B10458" s="35"/>
      <c r="C10458" s="35"/>
      <c r="D10458" s="46"/>
      <c r="E10458" s="43"/>
    </row>
    <row r="10459" spans="1:5" ht="15">
      <c r="A10459" s="35"/>
      <c r="B10459" s="35"/>
      <c r="C10459" s="35"/>
      <c r="D10459" s="46"/>
      <c r="E10459" s="43"/>
    </row>
    <row r="10460" spans="1:5" ht="15">
      <c r="A10460" s="35"/>
      <c r="B10460" s="35"/>
      <c r="C10460" s="35"/>
      <c r="D10460" s="46"/>
      <c r="E10460" s="43"/>
    </row>
    <row r="10461" spans="1:5" ht="15">
      <c r="A10461" s="35"/>
      <c r="B10461" s="35"/>
      <c r="C10461" s="35"/>
      <c r="D10461" s="46"/>
      <c r="E10461" s="43"/>
    </row>
    <row r="10462" spans="1:5" ht="15">
      <c r="A10462" s="35"/>
      <c r="B10462" s="35"/>
      <c r="C10462" s="35"/>
      <c r="D10462" s="46"/>
      <c r="E10462" s="43"/>
    </row>
    <row r="10463" spans="1:5" ht="15">
      <c r="A10463" s="35"/>
      <c r="B10463" s="35"/>
      <c r="C10463" s="35"/>
      <c r="D10463" s="46"/>
      <c r="E10463" s="43"/>
    </row>
    <row r="10464" spans="1:5" ht="15">
      <c r="A10464" s="35"/>
      <c r="B10464" s="35"/>
      <c r="C10464" s="35"/>
      <c r="D10464" s="46"/>
      <c r="E10464" s="43"/>
    </row>
    <row r="10465" spans="1:5" ht="15">
      <c r="A10465" s="35"/>
      <c r="B10465" s="35"/>
      <c r="C10465" s="35"/>
      <c r="D10465" s="46"/>
      <c r="E10465" s="43"/>
    </row>
    <row r="10466" spans="1:5" ht="15">
      <c r="A10466" s="35"/>
      <c r="B10466" s="35"/>
      <c r="C10466" s="35"/>
      <c r="D10466" s="46"/>
      <c r="E10466" s="43"/>
    </row>
    <row r="10467" spans="1:5" ht="15">
      <c r="A10467" s="35"/>
      <c r="B10467" s="35"/>
      <c r="C10467" s="35"/>
      <c r="D10467" s="46"/>
      <c r="E10467" s="43"/>
    </row>
    <row r="10468" spans="1:5" ht="15">
      <c r="A10468" s="35"/>
      <c r="B10468" s="35"/>
      <c r="C10468" s="35"/>
      <c r="D10468" s="46"/>
      <c r="E10468" s="43"/>
    </row>
    <row r="10469" spans="1:5" ht="15">
      <c r="A10469" s="35"/>
      <c r="B10469" s="35"/>
      <c r="C10469" s="35"/>
      <c r="D10469" s="46"/>
      <c r="E10469" s="43"/>
    </row>
    <row r="10470" spans="1:5" ht="15">
      <c r="A10470" s="35"/>
      <c r="B10470" s="35"/>
      <c r="C10470" s="35"/>
      <c r="D10470" s="46"/>
      <c r="E10470" s="43"/>
    </row>
    <row r="10471" spans="1:5" ht="15">
      <c r="A10471" s="35"/>
      <c r="B10471" s="35"/>
      <c r="C10471" s="35"/>
      <c r="D10471" s="46"/>
      <c r="E10471" s="43"/>
    </row>
    <row r="10472" spans="1:5" ht="15">
      <c r="A10472" s="35"/>
      <c r="B10472" s="35"/>
      <c r="C10472" s="35"/>
      <c r="D10472" s="46"/>
      <c r="E10472" s="43"/>
    </row>
    <row r="10473" spans="1:5" ht="15">
      <c r="A10473" s="35"/>
      <c r="B10473" s="35"/>
      <c r="C10473" s="35"/>
      <c r="D10473" s="46"/>
      <c r="E10473" s="43"/>
    </row>
    <row r="10474" spans="1:5" ht="15">
      <c r="A10474" s="35"/>
      <c r="B10474" s="35"/>
      <c r="C10474" s="35"/>
      <c r="D10474" s="46"/>
      <c r="E10474" s="43"/>
    </row>
    <row r="10475" spans="1:5" ht="15">
      <c r="A10475" s="35"/>
      <c r="B10475" s="35"/>
      <c r="C10475" s="35"/>
      <c r="D10475" s="46"/>
      <c r="E10475" s="43"/>
    </row>
    <row r="10476" spans="1:5" ht="15">
      <c r="A10476" s="35"/>
      <c r="B10476" s="35"/>
      <c r="C10476" s="35"/>
      <c r="D10476" s="46"/>
      <c r="E10476" s="43"/>
    </row>
    <row r="10477" spans="1:5" ht="15">
      <c r="A10477" s="35"/>
      <c r="B10477" s="35"/>
      <c r="C10477" s="35"/>
      <c r="D10477" s="46"/>
      <c r="E10477" s="43"/>
    </row>
    <row r="10478" spans="1:5" ht="15">
      <c r="A10478" s="35"/>
      <c r="B10478" s="35"/>
      <c r="C10478" s="35"/>
      <c r="D10478" s="46"/>
      <c r="E10478" s="43"/>
    </row>
    <row r="10479" spans="1:5" ht="15">
      <c r="A10479" s="35"/>
      <c r="B10479" s="35"/>
      <c r="C10479" s="35"/>
      <c r="D10479" s="46"/>
      <c r="E10479" s="43"/>
    </row>
    <row r="10480" spans="1:5" ht="15">
      <c r="A10480" s="35"/>
      <c r="B10480" s="35"/>
      <c r="C10480" s="35"/>
      <c r="D10480" s="46"/>
      <c r="E10480" s="43"/>
    </row>
    <row r="10481" spans="1:5" ht="15">
      <c r="A10481" s="35"/>
      <c r="B10481" s="35"/>
      <c r="C10481" s="35"/>
      <c r="D10481" s="46"/>
      <c r="E10481" s="43"/>
    </row>
    <row r="10482" spans="1:5" ht="15">
      <c r="A10482" s="35"/>
      <c r="B10482" s="35"/>
      <c r="C10482" s="35"/>
      <c r="D10482" s="46"/>
      <c r="E10482" s="43"/>
    </row>
    <row r="10483" spans="1:5" ht="15">
      <c r="A10483" s="35"/>
      <c r="B10483" s="35"/>
      <c r="C10483" s="35"/>
      <c r="D10483" s="46"/>
      <c r="E10483" s="43"/>
    </row>
    <row r="10484" spans="1:5" ht="15">
      <c r="A10484" s="35"/>
      <c r="B10484" s="35"/>
      <c r="C10484" s="35"/>
      <c r="D10484" s="46"/>
      <c r="E10484" s="43"/>
    </row>
    <row r="10485" spans="1:5" ht="15">
      <c r="A10485" s="35"/>
      <c r="B10485" s="35"/>
      <c r="C10485" s="35"/>
      <c r="D10485" s="46"/>
      <c r="E10485" s="43"/>
    </row>
    <row r="10486" spans="1:5" ht="15">
      <c r="A10486" s="35"/>
      <c r="B10486" s="35"/>
      <c r="C10486" s="35"/>
      <c r="D10486" s="46"/>
      <c r="E10486" s="43"/>
    </row>
    <row r="10487" spans="1:5" ht="15">
      <c r="A10487" s="35"/>
      <c r="B10487" s="35"/>
      <c r="C10487" s="35"/>
      <c r="D10487" s="46"/>
      <c r="E10487" s="43"/>
    </row>
    <row r="10488" spans="1:5" ht="15">
      <c r="A10488" s="35"/>
      <c r="B10488" s="35"/>
      <c r="C10488" s="35"/>
      <c r="D10488" s="46"/>
      <c r="E10488" s="43"/>
    </row>
    <row r="10489" spans="1:5" ht="15">
      <c r="A10489" s="35"/>
      <c r="B10489" s="35"/>
      <c r="C10489" s="35"/>
      <c r="D10489" s="46"/>
      <c r="E10489" s="43"/>
    </row>
    <row r="10490" spans="1:5" ht="15">
      <c r="A10490" s="35"/>
      <c r="B10490" s="35"/>
      <c r="C10490" s="35"/>
      <c r="D10490" s="46"/>
      <c r="E10490" s="43"/>
    </row>
    <row r="10491" spans="1:5" ht="15">
      <c r="A10491" s="35"/>
      <c r="B10491" s="35"/>
      <c r="C10491" s="35"/>
      <c r="D10491" s="46"/>
      <c r="E10491" s="43"/>
    </row>
    <row r="10492" spans="1:5" ht="15">
      <c r="A10492" s="35"/>
      <c r="B10492" s="35"/>
      <c r="C10492" s="35"/>
      <c r="D10492" s="46"/>
      <c r="E10492" s="43"/>
    </row>
    <row r="10493" spans="1:5" ht="15">
      <c r="A10493" s="35"/>
      <c r="B10493" s="35"/>
      <c r="C10493" s="35"/>
      <c r="D10493" s="46"/>
      <c r="E10493" s="43"/>
    </row>
    <row r="10494" spans="1:5" ht="15">
      <c r="A10494" s="35"/>
      <c r="B10494" s="35"/>
      <c r="C10494" s="35"/>
      <c r="D10494" s="46"/>
      <c r="E10494" s="43"/>
    </row>
    <row r="10495" spans="1:5" ht="15">
      <c r="A10495" s="35"/>
      <c r="B10495" s="35"/>
      <c r="C10495" s="35"/>
      <c r="D10495" s="46"/>
      <c r="E10495" s="43"/>
    </row>
    <row r="10496" spans="1:5" ht="15">
      <c r="A10496" s="35"/>
      <c r="B10496" s="35"/>
      <c r="C10496" s="35"/>
      <c r="D10496" s="46"/>
      <c r="E10496" s="43"/>
    </row>
    <row r="10497" spans="1:5" ht="15">
      <c r="A10497" s="35"/>
      <c r="B10497" s="35"/>
      <c r="C10497" s="35"/>
      <c r="D10497" s="46"/>
      <c r="E10497" s="43"/>
    </row>
    <row r="10498" spans="1:5" ht="15">
      <c r="A10498" s="35"/>
      <c r="B10498" s="35"/>
      <c r="C10498" s="35"/>
      <c r="D10498" s="46"/>
      <c r="E10498" s="43"/>
    </row>
    <row r="10499" spans="1:5" ht="15">
      <c r="A10499" s="35"/>
      <c r="B10499" s="35"/>
      <c r="C10499" s="35"/>
      <c r="D10499" s="46"/>
      <c r="E10499" s="43"/>
    </row>
    <row r="10500" spans="1:5" ht="15">
      <c r="A10500" s="35"/>
      <c r="B10500" s="35"/>
      <c r="C10500" s="35"/>
      <c r="D10500" s="46"/>
      <c r="E10500" s="43"/>
    </row>
    <row r="10501" spans="1:5" ht="15">
      <c r="A10501" s="35"/>
      <c r="B10501" s="35"/>
      <c r="C10501" s="35"/>
      <c r="D10501" s="46"/>
      <c r="E10501" s="43"/>
    </row>
    <row r="10502" spans="1:5" ht="15">
      <c r="A10502" s="35"/>
      <c r="B10502" s="35"/>
      <c r="C10502" s="35"/>
      <c r="D10502" s="46"/>
      <c r="E10502" s="43"/>
    </row>
    <row r="10503" spans="1:5" ht="15">
      <c r="A10503" s="35"/>
      <c r="B10503" s="35"/>
      <c r="C10503" s="35"/>
      <c r="D10503" s="46"/>
      <c r="E10503" s="43"/>
    </row>
    <row r="10504" spans="1:5" ht="15">
      <c r="A10504" s="35"/>
      <c r="B10504" s="35"/>
      <c r="C10504" s="35"/>
      <c r="D10504" s="46"/>
      <c r="E10504" s="43"/>
    </row>
    <row r="10505" spans="1:5" ht="15">
      <c r="A10505" s="35"/>
      <c r="B10505" s="35"/>
      <c r="C10505" s="35"/>
      <c r="D10505" s="46"/>
      <c r="E10505" s="43"/>
    </row>
    <row r="10506" spans="1:5" ht="15">
      <c r="A10506" s="35"/>
      <c r="B10506" s="35"/>
      <c r="C10506" s="35"/>
      <c r="D10506" s="46"/>
      <c r="E10506" s="43"/>
    </row>
    <row r="10507" spans="1:5" ht="15">
      <c r="A10507" s="35"/>
      <c r="B10507" s="35"/>
      <c r="C10507" s="35"/>
      <c r="D10507" s="46"/>
      <c r="E10507" s="43"/>
    </row>
    <row r="10508" spans="1:5" ht="15">
      <c r="A10508" s="35"/>
      <c r="B10508" s="35"/>
      <c r="C10508" s="35"/>
      <c r="D10508" s="46"/>
      <c r="E10508" s="43"/>
    </row>
    <row r="10509" spans="1:5" ht="15">
      <c r="A10509" s="35"/>
      <c r="B10509" s="35"/>
      <c r="C10509" s="35"/>
      <c r="D10509" s="46"/>
      <c r="E10509" s="43"/>
    </row>
    <row r="10510" spans="1:5" ht="15">
      <c r="A10510" s="35"/>
      <c r="B10510" s="35"/>
      <c r="C10510" s="35"/>
      <c r="D10510" s="46"/>
      <c r="E10510" s="43"/>
    </row>
    <row r="10511" spans="1:5" ht="15">
      <c r="A10511" s="35"/>
      <c r="B10511" s="35"/>
      <c r="C10511" s="35"/>
      <c r="D10511" s="46"/>
      <c r="E10511" s="43"/>
    </row>
    <row r="10512" spans="1:5" ht="15">
      <c r="A10512" s="35"/>
      <c r="B10512" s="35"/>
      <c r="C10512" s="35"/>
      <c r="D10512" s="46"/>
      <c r="E10512" s="43"/>
    </row>
    <row r="10513" spans="1:5" ht="15">
      <c r="A10513" s="35"/>
      <c r="B10513" s="35"/>
      <c r="C10513" s="35"/>
      <c r="D10513" s="46"/>
      <c r="E10513" s="43"/>
    </row>
    <row r="10514" spans="1:5" ht="15">
      <c r="A10514" s="35"/>
      <c r="B10514" s="35"/>
      <c r="C10514" s="35"/>
      <c r="D10514" s="46"/>
      <c r="E10514" s="43"/>
    </row>
    <row r="10515" spans="1:5" ht="15">
      <c r="A10515" s="35"/>
      <c r="B10515" s="35"/>
      <c r="C10515" s="35"/>
      <c r="D10515" s="46"/>
      <c r="E10515" s="43"/>
    </row>
    <row r="10516" spans="1:5" ht="15">
      <c r="A10516" s="35"/>
      <c r="B10516" s="35"/>
      <c r="C10516" s="35"/>
      <c r="D10516" s="46"/>
      <c r="E10516" s="43"/>
    </row>
    <row r="10517" spans="1:5" ht="15">
      <c r="A10517" s="35"/>
      <c r="B10517" s="35"/>
      <c r="C10517" s="35"/>
      <c r="D10517" s="46"/>
      <c r="E10517" s="43"/>
    </row>
    <row r="10518" spans="1:5" ht="15">
      <c r="A10518" s="35"/>
      <c r="B10518" s="35"/>
      <c r="C10518" s="35"/>
      <c r="D10518" s="46"/>
      <c r="E10518" s="43"/>
    </row>
    <row r="10519" spans="1:5" ht="15">
      <c r="A10519" s="35"/>
      <c r="B10519" s="35"/>
      <c r="C10519" s="35"/>
      <c r="D10519" s="46"/>
      <c r="E10519" s="43"/>
    </row>
    <row r="10520" spans="1:5" ht="15">
      <c r="A10520" s="35"/>
      <c r="B10520" s="35"/>
      <c r="C10520" s="35"/>
      <c r="D10520" s="46"/>
      <c r="E10520" s="43"/>
    </row>
    <row r="10521" spans="1:5" ht="15">
      <c r="A10521" s="35"/>
      <c r="B10521" s="35"/>
      <c r="C10521" s="35"/>
      <c r="D10521" s="46"/>
      <c r="E10521" s="43"/>
    </row>
    <row r="10522" spans="1:5" ht="15">
      <c r="A10522" s="35"/>
      <c r="B10522" s="35"/>
      <c r="C10522" s="35"/>
      <c r="D10522" s="46"/>
      <c r="E10522" s="43"/>
    </row>
    <row r="10523" spans="1:5" ht="15">
      <c r="A10523" s="35"/>
      <c r="B10523" s="35"/>
      <c r="C10523" s="35"/>
      <c r="D10523" s="46"/>
      <c r="E10523" s="43"/>
    </row>
    <row r="10524" spans="1:5" ht="15">
      <c r="A10524" s="35"/>
      <c r="B10524" s="35"/>
      <c r="C10524" s="35"/>
      <c r="D10524" s="46"/>
      <c r="E10524" s="43"/>
    </row>
    <row r="10525" spans="1:5" ht="15">
      <c r="A10525" s="35"/>
      <c r="B10525" s="35"/>
      <c r="C10525" s="35"/>
      <c r="D10525" s="46"/>
      <c r="E10525" s="43"/>
    </row>
    <row r="10526" spans="1:5" ht="15">
      <c r="A10526" s="35"/>
      <c r="B10526" s="35"/>
      <c r="C10526" s="35"/>
      <c r="D10526" s="46"/>
      <c r="E10526" s="43"/>
    </row>
    <row r="10527" spans="1:5" ht="15">
      <c r="A10527" s="35"/>
      <c r="B10527" s="35"/>
      <c r="C10527" s="35"/>
      <c r="D10527" s="46"/>
      <c r="E10527" s="43"/>
    </row>
    <row r="10528" spans="1:5" ht="15">
      <c r="A10528" s="35"/>
      <c r="B10528" s="35"/>
      <c r="C10528" s="35"/>
      <c r="D10528" s="46"/>
      <c r="E10528" s="43"/>
    </row>
    <row r="10529" spans="1:5" ht="15">
      <c r="A10529" s="35"/>
      <c r="B10529" s="35"/>
      <c r="C10529" s="35"/>
      <c r="D10529" s="46"/>
      <c r="E10529" s="43"/>
    </row>
    <row r="10530" spans="1:5" ht="15">
      <c r="A10530" s="35"/>
      <c r="B10530" s="35"/>
      <c r="C10530" s="35"/>
      <c r="D10530" s="46"/>
      <c r="E10530" s="43"/>
    </row>
    <row r="10531" spans="1:5" ht="15">
      <c r="A10531" s="35"/>
      <c r="B10531" s="35"/>
      <c r="C10531" s="35"/>
      <c r="D10531" s="46"/>
      <c r="E10531" s="43"/>
    </row>
    <row r="10532" spans="1:5" ht="15">
      <c r="A10532" s="35"/>
      <c r="B10532" s="35"/>
      <c r="C10532" s="35"/>
      <c r="D10532" s="46"/>
      <c r="E10532" s="43"/>
    </row>
    <row r="10533" spans="1:5" ht="15">
      <c r="A10533" s="35"/>
      <c r="B10533" s="35"/>
      <c r="C10533" s="35"/>
      <c r="D10533" s="46"/>
      <c r="E10533" s="43"/>
    </row>
    <row r="10534" spans="1:5" ht="15">
      <c r="A10534" s="35"/>
      <c r="B10534" s="35"/>
      <c r="C10534" s="35"/>
      <c r="D10534" s="46"/>
      <c r="E10534" s="43"/>
    </row>
    <row r="10535" spans="1:5" ht="15">
      <c r="A10535" s="35"/>
      <c r="B10535" s="35"/>
      <c r="C10535" s="35"/>
      <c r="D10535" s="46"/>
      <c r="E10535" s="43"/>
    </row>
    <row r="10536" spans="1:5" ht="15">
      <c r="A10536" s="35"/>
      <c r="B10536" s="35"/>
      <c r="C10536" s="35"/>
      <c r="D10536" s="46"/>
      <c r="E10536" s="43"/>
    </row>
    <row r="10537" spans="1:5" ht="15">
      <c r="A10537" s="35"/>
      <c r="B10537" s="35"/>
      <c r="C10537" s="35"/>
      <c r="D10537" s="46"/>
      <c r="E10537" s="43"/>
    </row>
    <row r="10538" spans="1:5" ht="15">
      <c r="A10538" s="35"/>
      <c r="B10538" s="35"/>
      <c r="C10538" s="35"/>
      <c r="D10538" s="46"/>
      <c r="E10538" s="43"/>
    </row>
    <row r="10539" spans="1:5" ht="15">
      <c r="A10539" s="35"/>
      <c r="B10539" s="35"/>
      <c r="C10539" s="35"/>
      <c r="D10539" s="46"/>
      <c r="E10539" s="43"/>
    </row>
    <row r="10540" spans="1:5" ht="15">
      <c r="A10540" s="35"/>
      <c r="B10540" s="35"/>
      <c r="C10540" s="35"/>
      <c r="D10540" s="46"/>
      <c r="E10540" s="43"/>
    </row>
    <row r="10541" spans="1:5" ht="15">
      <c r="A10541" s="35"/>
      <c r="B10541" s="35"/>
      <c r="C10541" s="35"/>
      <c r="D10541" s="46"/>
      <c r="E10541" s="43"/>
    </row>
    <row r="10542" spans="1:5" ht="15">
      <c r="A10542" s="35"/>
      <c r="B10542" s="35"/>
      <c r="C10542" s="35"/>
      <c r="D10542" s="46"/>
      <c r="E10542" s="43"/>
    </row>
    <row r="10543" spans="1:5" ht="15">
      <c r="A10543" s="35"/>
      <c r="B10543" s="35"/>
      <c r="C10543" s="35"/>
      <c r="D10543" s="46"/>
      <c r="E10543" s="43"/>
    </row>
    <row r="10544" spans="1:5" ht="15">
      <c r="A10544" s="35"/>
      <c r="B10544" s="35"/>
      <c r="C10544" s="35"/>
      <c r="D10544" s="46"/>
      <c r="E10544" s="43"/>
    </row>
    <row r="10545" spans="1:5" ht="15">
      <c r="A10545" s="35"/>
      <c r="B10545" s="35"/>
      <c r="C10545" s="35"/>
      <c r="D10545" s="46"/>
      <c r="E10545" s="43"/>
    </row>
    <row r="10546" spans="1:5" ht="15">
      <c r="A10546" s="35"/>
      <c r="B10546" s="35"/>
      <c r="C10546" s="35"/>
      <c r="D10546" s="46"/>
      <c r="E10546" s="43"/>
    </row>
    <row r="10547" spans="1:5" ht="15">
      <c r="A10547" s="35"/>
      <c r="B10547" s="35"/>
      <c r="C10547" s="35"/>
      <c r="D10547" s="46"/>
      <c r="E10547" s="43"/>
    </row>
    <row r="10548" spans="1:5" ht="15">
      <c r="A10548" s="35"/>
      <c r="B10548" s="35"/>
      <c r="C10548" s="35"/>
      <c r="D10548" s="46"/>
      <c r="E10548" s="43"/>
    </row>
    <row r="10549" spans="1:5" ht="15">
      <c r="A10549" s="35"/>
      <c r="B10549" s="35"/>
      <c r="C10549" s="35"/>
      <c r="D10549" s="46"/>
      <c r="E10549" s="43"/>
    </row>
    <row r="10550" spans="1:5" ht="15">
      <c r="A10550" s="35"/>
      <c r="B10550" s="35"/>
      <c r="C10550" s="35"/>
      <c r="D10550" s="46"/>
      <c r="E10550" s="43"/>
    </row>
    <row r="10551" spans="1:5" ht="15">
      <c r="A10551" s="35"/>
      <c r="B10551" s="35"/>
      <c r="C10551" s="35"/>
      <c r="D10551" s="46"/>
      <c r="E10551" s="43"/>
    </row>
    <row r="10552" spans="1:5" ht="15">
      <c r="A10552" s="35"/>
      <c r="B10552" s="35"/>
      <c r="C10552" s="35"/>
      <c r="D10552" s="46"/>
      <c r="E10552" s="43"/>
    </row>
    <row r="10553" spans="1:5" ht="15">
      <c r="A10553" s="35"/>
      <c r="B10553" s="35"/>
      <c r="C10553" s="35"/>
      <c r="D10553" s="46"/>
      <c r="E10553" s="43"/>
    </row>
    <row r="10554" spans="1:5" ht="15">
      <c r="A10554" s="35"/>
      <c r="B10554" s="35"/>
      <c r="C10554" s="35"/>
      <c r="D10554" s="46"/>
      <c r="E10554" s="43"/>
    </row>
    <row r="10555" spans="1:5" ht="15">
      <c r="A10555" s="35"/>
      <c r="B10555" s="35"/>
      <c r="C10555" s="35"/>
      <c r="D10555" s="46"/>
      <c r="E10555" s="43"/>
    </row>
    <row r="10556" spans="1:5" ht="15">
      <c r="A10556" s="35"/>
      <c r="B10556" s="35"/>
      <c r="C10556" s="35"/>
      <c r="D10556" s="46"/>
      <c r="E10556" s="43"/>
    </row>
    <row r="10557" spans="1:5" ht="15">
      <c r="A10557" s="35"/>
      <c r="B10557" s="35"/>
      <c r="C10557" s="35"/>
      <c r="D10557" s="46"/>
      <c r="E10557" s="43"/>
    </row>
    <row r="10558" spans="1:5" ht="15">
      <c r="A10558" s="35"/>
      <c r="B10558" s="35"/>
      <c r="C10558" s="35"/>
      <c r="D10558" s="46"/>
      <c r="E10558" s="43"/>
    </row>
    <row r="10559" spans="1:5" ht="15">
      <c r="A10559" s="35"/>
      <c r="B10559" s="35"/>
      <c r="C10559" s="35"/>
      <c r="D10559" s="46"/>
      <c r="E10559" s="43"/>
    </row>
    <row r="10560" spans="1:5" ht="15">
      <c r="A10560" s="35"/>
      <c r="B10560" s="35"/>
      <c r="C10560" s="35"/>
      <c r="D10560" s="46"/>
      <c r="E10560" s="43"/>
    </row>
    <row r="10561" spans="1:5" ht="15">
      <c r="A10561" s="35"/>
      <c r="B10561" s="35"/>
      <c r="C10561" s="35"/>
      <c r="D10561" s="46"/>
      <c r="E10561" s="43"/>
    </row>
    <row r="10562" spans="1:5" ht="15">
      <c r="A10562" s="35"/>
      <c r="B10562" s="35"/>
      <c r="C10562" s="35"/>
      <c r="D10562" s="46"/>
      <c r="E10562" s="43"/>
    </row>
    <row r="10563" spans="1:5" ht="15">
      <c r="A10563" s="35"/>
      <c r="B10563" s="35"/>
      <c r="C10563" s="35"/>
      <c r="D10563" s="46"/>
      <c r="E10563" s="43"/>
    </row>
    <row r="10564" spans="1:5" ht="15">
      <c r="A10564" s="35"/>
      <c r="B10564" s="35"/>
      <c r="C10564" s="35"/>
      <c r="D10564" s="46"/>
      <c r="E10564" s="43"/>
    </row>
    <row r="10565" spans="1:5" ht="15">
      <c r="A10565" s="35"/>
      <c r="B10565" s="35"/>
      <c r="C10565" s="35"/>
      <c r="D10565" s="46"/>
      <c r="E10565" s="43"/>
    </row>
    <row r="10566" spans="1:5" ht="15">
      <c r="A10566" s="35"/>
      <c r="B10566" s="35"/>
      <c r="C10566" s="35"/>
      <c r="D10566" s="46"/>
      <c r="E10566" s="43"/>
    </row>
    <row r="10567" spans="1:5" ht="15">
      <c r="A10567" s="35"/>
      <c r="B10567" s="35"/>
      <c r="C10567" s="35"/>
      <c r="D10567" s="46"/>
      <c r="E10567" s="43"/>
    </row>
    <row r="10568" spans="1:5" ht="15">
      <c r="A10568" s="35"/>
      <c r="B10568" s="35"/>
      <c r="C10568" s="35"/>
      <c r="D10568" s="46"/>
      <c r="E10568" s="43"/>
    </row>
    <row r="10569" spans="1:5" ht="15">
      <c r="A10569" s="35"/>
      <c r="B10569" s="35"/>
      <c r="C10569" s="35"/>
      <c r="D10569" s="46"/>
      <c r="E10569" s="43"/>
    </row>
    <row r="10570" spans="1:5" ht="15">
      <c r="A10570" s="35"/>
      <c r="B10570" s="35"/>
      <c r="C10570" s="35"/>
      <c r="D10570" s="46"/>
      <c r="E10570" s="43"/>
    </row>
    <row r="10571" spans="1:5" ht="15">
      <c r="A10571" s="35"/>
      <c r="B10571" s="35"/>
      <c r="C10571" s="35"/>
      <c r="D10571" s="46"/>
      <c r="E10571" s="43"/>
    </row>
    <row r="10572" spans="1:5" ht="15">
      <c r="A10572" s="35"/>
      <c r="B10572" s="35"/>
      <c r="C10572" s="35"/>
      <c r="D10572" s="46"/>
      <c r="E10572" s="43"/>
    </row>
    <row r="10573" spans="1:5" ht="15">
      <c r="A10573" s="35"/>
      <c r="B10573" s="35"/>
      <c r="C10573" s="35"/>
      <c r="D10573" s="46"/>
      <c r="E10573" s="43"/>
    </row>
    <row r="10574" spans="1:5" ht="15">
      <c r="A10574" s="35"/>
      <c r="B10574" s="35"/>
      <c r="C10574" s="35"/>
      <c r="D10574" s="46"/>
      <c r="E10574" s="43"/>
    </row>
    <row r="10575" spans="1:5" ht="15">
      <c r="A10575" s="35"/>
      <c r="B10575" s="35"/>
      <c r="C10575" s="35"/>
      <c r="D10575" s="46"/>
      <c r="E10575" s="43"/>
    </row>
    <row r="10576" spans="1:5" ht="15">
      <c r="A10576" s="35"/>
      <c r="B10576" s="35"/>
      <c r="C10576" s="35"/>
      <c r="D10576" s="46"/>
      <c r="E10576" s="43"/>
    </row>
    <row r="10577" spans="1:5" ht="15">
      <c r="A10577" s="35"/>
      <c r="B10577" s="35"/>
      <c r="C10577" s="35"/>
      <c r="D10577" s="46"/>
      <c r="E10577" s="43"/>
    </row>
    <row r="10578" spans="1:5" ht="15">
      <c r="A10578" s="35"/>
      <c r="B10578" s="35"/>
      <c r="C10578" s="35"/>
      <c r="D10578" s="46"/>
      <c r="E10578" s="43"/>
    </row>
    <row r="10579" spans="1:5" ht="15">
      <c r="A10579" s="35"/>
      <c r="B10579" s="35"/>
      <c r="C10579" s="35"/>
      <c r="D10579" s="46"/>
      <c r="E10579" s="43"/>
    </row>
    <row r="10580" spans="1:5" ht="15">
      <c r="A10580" s="35"/>
      <c r="B10580" s="35"/>
      <c r="C10580" s="35"/>
      <c r="D10580" s="46"/>
      <c r="E10580" s="43"/>
    </row>
    <row r="10581" spans="1:5" ht="15">
      <c r="A10581" s="35"/>
      <c r="B10581" s="35"/>
      <c r="C10581" s="35"/>
      <c r="D10581" s="46"/>
      <c r="E10581" s="43"/>
    </row>
    <row r="10582" spans="1:5" ht="15">
      <c r="A10582" s="35"/>
      <c r="B10582" s="35"/>
      <c r="C10582" s="35"/>
      <c r="D10582" s="46"/>
      <c r="E10582" s="43"/>
    </row>
    <row r="10583" spans="1:5" ht="15">
      <c r="A10583" s="35"/>
      <c r="B10583" s="35"/>
      <c r="C10583" s="35"/>
      <c r="D10583" s="46"/>
      <c r="E10583" s="43"/>
    </row>
    <row r="10584" spans="1:5" ht="15">
      <c r="A10584" s="35"/>
      <c r="B10584" s="35"/>
      <c r="C10584" s="35"/>
      <c r="D10584" s="46"/>
      <c r="E10584" s="43"/>
    </row>
    <row r="10585" spans="1:5" ht="15">
      <c r="A10585" s="35"/>
      <c r="B10585" s="35"/>
      <c r="C10585" s="35"/>
      <c r="D10585" s="46"/>
      <c r="E10585" s="43"/>
    </row>
    <row r="10586" spans="1:5" ht="15">
      <c r="A10586" s="35"/>
      <c r="B10586" s="35"/>
      <c r="C10586" s="35"/>
      <c r="D10586" s="46"/>
      <c r="E10586" s="43"/>
    </row>
    <row r="10587" spans="1:5" ht="15">
      <c r="A10587" s="35"/>
      <c r="B10587" s="35"/>
      <c r="C10587" s="35"/>
      <c r="D10587" s="46"/>
      <c r="E10587" s="43"/>
    </row>
    <row r="10588" spans="1:5" ht="15">
      <c r="A10588" s="35"/>
      <c r="B10588" s="35"/>
      <c r="C10588" s="35"/>
      <c r="D10588" s="46"/>
      <c r="E10588" s="43"/>
    </row>
    <row r="10589" spans="1:5" ht="15">
      <c r="A10589" s="35"/>
      <c r="B10589" s="35"/>
      <c r="C10589" s="35"/>
      <c r="D10589" s="46"/>
      <c r="E10589" s="43"/>
    </row>
    <row r="10590" spans="1:5" ht="15">
      <c r="A10590" s="35"/>
      <c r="B10590" s="35"/>
      <c r="C10590" s="35"/>
      <c r="D10590" s="46"/>
      <c r="E10590" s="43"/>
    </row>
    <row r="10591" spans="1:5" ht="15">
      <c r="A10591" s="35"/>
      <c r="B10591" s="35"/>
      <c r="C10591" s="35"/>
      <c r="D10591" s="46"/>
      <c r="E10591" s="43"/>
    </row>
    <row r="10592" spans="1:5" ht="15">
      <c r="A10592" s="35"/>
      <c r="B10592" s="35"/>
      <c r="C10592" s="35"/>
      <c r="D10592" s="46"/>
      <c r="E10592" s="43"/>
    </row>
    <row r="10593" spans="1:5" ht="15">
      <c r="A10593" s="35"/>
      <c r="B10593" s="35"/>
      <c r="C10593" s="35"/>
      <c r="D10593" s="46"/>
      <c r="E10593" s="43"/>
    </row>
    <row r="10594" spans="1:5" ht="15">
      <c r="A10594" s="35"/>
      <c r="B10594" s="35"/>
      <c r="C10594" s="35"/>
      <c r="D10594" s="46"/>
      <c r="E10594" s="43"/>
    </row>
    <row r="10595" spans="1:5" ht="15">
      <c r="A10595" s="35"/>
      <c r="B10595" s="35"/>
      <c r="C10595" s="35"/>
      <c r="D10595" s="46"/>
      <c r="E10595" s="43"/>
    </row>
    <row r="10596" spans="1:5" ht="15">
      <c r="A10596" s="35"/>
      <c r="B10596" s="35"/>
      <c r="C10596" s="35"/>
      <c r="D10596" s="46"/>
      <c r="E10596" s="43"/>
    </row>
    <row r="10597" spans="1:5" ht="15">
      <c r="A10597" s="35"/>
      <c r="B10597" s="35"/>
      <c r="C10597" s="35"/>
      <c r="D10597" s="46"/>
      <c r="E10597" s="43"/>
    </row>
    <row r="10598" spans="1:5" ht="15">
      <c r="A10598" s="35"/>
      <c r="B10598" s="35"/>
      <c r="C10598" s="35"/>
      <c r="D10598" s="46"/>
      <c r="E10598" s="43"/>
    </row>
    <row r="10599" spans="1:5" ht="15">
      <c r="A10599" s="35"/>
      <c r="B10599" s="35"/>
      <c r="C10599" s="35"/>
      <c r="D10599" s="46"/>
      <c r="E10599" s="43"/>
    </row>
    <row r="10600" spans="1:5" ht="15">
      <c r="A10600" s="35"/>
      <c r="B10600" s="35"/>
      <c r="C10600" s="35"/>
      <c r="D10600" s="46"/>
      <c r="E10600" s="43"/>
    </row>
    <row r="10601" spans="1:5" ht="15">
      <c r="A10601" s="35"/>
      <c r="B10601" s="35"/>
      <c r="C10601" s="35"/>
      <c r="D10601" s="46"/>
      <c r="E10601" s="43"/>
    </row>
    <row r="10602" spans="1:5" ht="15">
      <c r="A10602" s="35"/>
      <c r="B10602" s="35"/>
      <c r="C10602" s="35"/>
      <c r="D10602" s="46"/>
      <c r="E10602" s="43"/>
    </row>
    <row r="10603" spans="1:5" ht="15">
      <c r="A10603" s="35"/>
      <c r="B10603" s="35"/>
      <c r="C10603" s="35"/>
      <c r="D10603" s="46"/>
      <c r="E10603" s="43"/>
    </row>
    <row r="10604" spans="1:5" ht="15">
      <c r="A10604" s="35"/>
      <c r="B10604" s="35"/>
      <c r="C10604" s="35"/>
      <c r="D10604" s="46"/>
      <c r="E10604" s="43"/>
    </row>
    <row r="10605" spans="1:5" ht="15">
      <c r="A10605" s="35"/>
      <c r="B10605" s="35"/>
      <c r="C10605" s="35"/>
      <c r="D10605" s="46"/>
      <c r="E10605" s="43"/>
    </row>
    <row r="10606" spans="1:5" ht="15">
      <c r="A10606" s="35"/>
      <c r="B10606" s="35"/>
      <c r="C10606" s="35"/>
      <c r="D10606" s="46"/>
      <c r="E10606" s="43"/>
    </row>
    <row r="10607" spans="1:5" ht="15">
      <c r="A10607" s="35"/>
      <c r="B10607" s="35"/>
      <c r="C10607" s="35"/>
      <c r="D10607" s="46"/>
      <c r="E10607" s="43"/>
    </row>
    <row r="10608" spans="1:5" ht="15">
      <c r="A10608" s="35"/>
      <c r="B10608" s="35"/>
      <c r="C10608" s="35"/>
      <c r="D10608" s="46"/>
      <c r="E10608" s="43"/>
    </row>
    <row r="10609" spans="1:5" ht="15">
      <c r="A10609" s="35"/>
      <c r="B10609" s="35"/>
      <c r="C10609" s="35"/>
      <c r="D10609" s="46"/>
      <c r="E10609" s="43"/>
    </row>
    <row r="10610" spans="1:5" ht="15">
      <c r="A10610" s="35"/>
      <c r="B10610" s="35"/>
      <c r="C10610" s="35"/>
      <c r="D10610" s="46"/>
      <c r="E10610" s="43"/>
    </row>
    <row r="10611" spans="1:5" ht="15">
      <c r="A10611" s="35"/>
      <c r="B10611" s="35"/>
      <c r="C10611" s="35"/>
      <c r="D10611" s="46"/>
      <c r="E10611" s="43"/>
    </row>
    <row r="10612" spans="1:5" ht="15">
      <c r="A10612" s="35"/>
      <c r="B10612" s="35"/>
      <c r="C10612" s="35"/>
      <c r="D10612" s="46"/>
      <c r="E10612" s="43"/>
    </row>
    <row r="10613" spans="1:5" ht="15">
      <c r="A10613" s="35"/>
      <c r="B10613" s="35"/>
      <c r="C10613" s="35"/>
      <c r="D10613" s="46"/>
      <c r="E10613" s="43"/>
    </row>
    <row r="10614" spans="1:5" ht="15">
      <c r="A10614" s="35"/>
      <c r="B10614" s="35"/>
      <c r="C10614" s="35"/>
      <c r="D10614" s="46"/>
      <c r="E10614" s="43"/>
    </row>
    <row r="10615" spans="1:5" ht="15">
      <c r="A10615" s="35"/>
      <c r="B10615" s="35"/>
      <c r="C10615" s="35"/>
      <c r="D10615" s="46"/>
      <c r="E10615" s="43"/>
    </row>
    <row r="10616" spans="1:5" ht="15">
      <c r="A10616" s="35"/>
      <c r="B10616" s="35"/>
      <c r="C10616" s="35"/>
      <c r="D10616" s="46"/>
      <c r="E10616" s="43"/>
    </row>
    <row r="10617" spans="1:5" ht="15">
      <c r="A10617" s="35"/>
      <c r="B10617" s="35"/>
      <c r="C10617" s="35"/>
      <c r="D10617" s="46"/>
      <c r="E10617" s="43"/>
    </row>
    <row r="10618" spans="1:5" ht="15">
      <c r="A10618" s="35"/>
      <c r="B10618" s="35"/>
      <c r="C10618" s="35"/>
      <c r="D10618" s="46"/>
      <c r="E10618" s="43"/>
    </row>
    <row r="10619" spans="1:5" ht="15">
      <c r="A10619" s="35"/>
      <c r="B10619" s="35"/>
      <c r="C10619" s="35"/>
      <c r="D10619" s="46"/>
      <c r="E10619" s="43"/>
    </row>
    <row r="10620" spans="1:5" ht="15">
      <c r="A10620" s="35"/>
      <c r="B10620" s="35"/>
      <c r="C10620" s="35"/>
      <c r="D10620" s="46"/>
      <c r="E10620" s="43"/>
    </row>
    <row r="10621" spans="1:5" ht="15">
      <c r="A10621" s="35"/>
      <c r="B10621" s="35"/>
      <c r="C10621" s="35"/>
      <c r="D10621" s="46"/>
      <c r="E10621" s="43"/>
    </row>
    <row r="10622" spans="1:5" ht="15">
      <c r="A10622" s="35"/>
      <c r="B10622" s="35"/>
      <c r="C10622" s="35"/>
      <c r="D10622" s="46"/>
      <c r="E10622" s="43"/>
    </row>
    <row r="10623" spans="1:5" ht="15">
      <c r="A10623" s="35"/>
      <c r="B10623" s="35"/>
      <c r="C10623" s="35"/>
      <c r="D10623" s="46"/>
      <c r="E10623" s="43"/>
    </row>
    <row r="10624" spans="1:5" ht="15">
      <c r="A10624" s="35"/>
      <c r="B10624" s="35"/>
      <c r="C10624" s="35"/>
      <c r="D10624" s="46"/>
      <c r="E10624" s="43"/>
    </row>
    <row r="10625" spans="1:5" ht="15">
      <c r="A10625" s="35"/>
      <c r="B10625" s="35"/>
      <c r="C10625" s="35"/>
      <c r="D10625" s="46"/>
      <c r="E10625" s="43"/>
    </row>
    <row r="10626" spans="1:5" ht="15">
      <c r="A10626" s="35"/>
      <c r="B10626" s="35"/>
      <c r="C10626" s="35"/>
      <c r="D10626" s="46"/>
      <c r="E10626" s="43"/>
    </row>
    <row r="10627" spans="1:5" ht="15">
      <c r="A10627" s="35"/>
      <c r="B10627" s="35"/>
      <c r="C10627" s="35"/>
      <c r="D10627" s="46"/>
      <c r="E10627" s="43"/>
    </row>
    <row r="10628" spans="1:5" ht="15">
      <c r="A10628" s="35"/>
      <c r="B10628" s="35"/>
      <c r="C10628" s="35"/>
      <c r="D10628" s="46"/>
      <c r="E10628" s="43"/>
    </row>
    <row r="10629" spans="1:5" ht="15">
      <c r="A10629" s="35"/>
      <c r="B10629" s="35"/>
      <c r="C10629" s="35"/>
      <c r="D10629" s="46"/>
      <c r="E10629" s="43"/>
    </row>
    <row r="10630" spans="1:5" ht="15">
      <c r="A10630" s="35"/>
      <c r="B10630" s="35"/>
      <c r="C10630" s="35"/>
      <c r="D10630" s="46"/>
      <c r="E10630" s="43"/>
    </row>
    <row r="10631" spans="1:5" ht="15">
      <c r="A10631" s="35"/>
      <c r="B10631" s="35"/>
      <c r="C10631" s="35"/>
      <c r="D10631" s="46"/>
      <c r="E10631" s="43"/>
    </row>
    <row r="10632" spans="1:5" ht="15">
      <c r="A10632" s="35"/>
      <c r="B10632" s="35"/>
      <c r="C10632" s="35"/>
      <c r="D10632" s="46"/>
      <c r="E10632" s="43"/>
    </row>
    <row r="10633" spans="1:5" ht="15">
      <c r="A10633" s="35"/>
      <c r="B10633" s="35"/>
      <c r="C10633" s="35"/>
      <c r="D10633" s="46"/>
      <c r="E10633" s="43"/>
    </row>
    <row r="10634" spans="1:5" ht="15">
      <c r="A10634" s="35"/>
      <c r="B10634" s="35"/>
      <c r="C10634" s="35"/>
      <c r="D10634" s="46"/>
      <c r="E10634" s="43"/>
    </row>
    <row r="10635" spans="1:5" ht="15">
      <c r="A10635" s="35"/>
      <c r="B10635" s="35"/>
      <c r="C10635" s="35"/>
      <c r="D10635" s="46"/>
      <c r="E10635" s="43"/>
    </row>
    <row r="10636" spans="1:5" ht="15">
      <c r="A10636" s="35"/>
      <c r="B10636" s="35"/>
      <c r="C10636" s="35"/>
      <c r="D10636" s="46"/>
      <c r="E10636" s="43"/>
    </row>
    <row r="10637" spans="1:5" ht="15">
      <c r="A10637" s="35"/>
      <c r="B10637" s="35"/>
      <c r="C10637" s="35"/>
      <c r="D10637" s="46"/>
      <c r="E10637" s="43"/>
    </row>
    <row r="10638" spans="1:5" ht="15">
      <c r="A10638" s="35"/>
      <c r="B10638" s="35"/>
      <c r="C10638" s="35"/>
      <c r="D10638" s="46"/>
      <c r="E10638" s="43"/>
    </row>
    <row r="10639" spans="1:5" ht="15">
      <c r="A10639" s="35"/>
      <c r="B10639" s="35"/>
      <c r="C10639" s="35"/>
      <c r="D10639" s="46"/>
      <c r="E10639" s="43"/>
    </row>
    <row r="10640" spans="1:5" ht="15">
      <c r="A10640" s="35"/>
      <c r="B10640" s="35"/>
      <c r="C10640" s="35"/>
      <c r="D10640" s="46"/>
      <c r="E10640" s="43"/>
    </row>
    <row r="10641" spans="1:5" ht="15">
      <c r="A10641" s="35"/>
      <c r="B10641" s="35"/>
      <c r="C10641" s="35"/>
      <c r="D10641" s="46"/>
      <c r="E10641" s="43"/>
    </row>
    <row r="10642" spans="1:5" ht="15">
      <c r="A10642" s="35"/>
      <c r="B10642" s="35"/>
      <c r="C10642" s="35"/>
      <c r="D10642" s="46"/>
      <c r="E10642" s="43"/>
    </row>
    <row r="10643" spans="1:5" ht="15">
      <c r="A10643" s="35"/>
      <c r="B10643" s="35"/>
      <c r="C10643" s="35"/>
      <c r="D10643" s="46"/>
      <c r="E10643" s="43"/>
    </row>
    <row r="10644" spans="1:5" ht="15">
      <c r="A10644" s="35"/>
      <c r="B10644" s="35"/>
      <c r="C10644" s="35"/>
      <c r="D10644" s="46"/>
      <c r="E10644" s="43"/>
    </row>
    <row r="10645" spans="1:5" ht="15">
      <c r="A10645" s="35"/>
      <c r="B10645" s="35"/>
      <c r="C10645" s="35"/>
      <c r="D10645" s="46"/>
      <c r="E10645" s="43"/>
    </row>
    <row r="10646" spans="1:5" ht="15">
      <c r="A10646" s="35"/>
      <c r="B10646" s="35"/>
      <c r="C10646" s="35"/>
      <c r="D10646" s="46"/>
      <c r="E10646" s="43"/>
    </row>
    <row r="10647" spans="1:5" ht="15">
      <c r="A10647" s="35"/>
      <c r="B10647" s="35"/>
      <c r="C10647" s="35"/>
      <c r="D10647" s="46"/>
      <c r="E10647" s="43"/>
    </row>
    <row r="10648" spans="1:5" ht="15">
      <c r="A10648" s="35"/>
      <c r="B10648" s="35"/>
      <c r="C10648" s="35"/>
      <c r="D10648" s="46"/>
      <c r="E10648" s="43"/>
    </row>
    <row r="10649" spans="1:5" ht="15">
      <c r="A10649" s="35"/>
      <c r="B10649" s="35"/>
      <c r="C10649" s="35"/>
      <c r="D10649" s="46"/>
      <c r="E10649" s="43"/>
    </row>
    <row r="10650" spans="1:5" ht="15">
      <c r="A10650" s="35"/>
      <c r="B10650" s="35"/>
      <c r="C10650" s="35"/>
      <c r="D10650" s="46"/>
      <c r="E10650" s="43"/>
    </row>
    <row r="10651" spans="1:5" ht="15">
      <c r="A10651" s="35"/>
      <c r="B10651" s="35"/>
      <c r="C10651" s="35"/>
      <c r="D10651" s="46"/>
      <c r="E10651" s="43"/>
    </row>
    <row r="10652" spans="1:5" ht="15">
      <c r="A10652" s="35"/>
      <c r="B10652" s="35"/>
      <c r="C10652" s="35"/>
      <c r="D10652" s="46"/>
      <c r="E10652" s="43"/>
    </row>
    <row r="10653" spans="1:5" ht="15">
      <c r="A10653" s="35"/>
      <c r="B10653" s="35"/>
      <c r="C10653" s="35"/>
      <c r="D10653" s="46"/>
      <c r="E10653" s="43"/>
    </row>
    <row r="10654" spans="1:5" ht="15">
      <c r="A10654" s="35"/>
      <c r="B10654" s="35"/>
      <c r="C10654" s="35"/>
      <c r="D10654" s="46"/>
      <c r="E10654" s="43"/>
    </row>
    <row r="10655" spans="1:5" ht="15">
      <c r="A10655" s="35"/>
      <c r="B10655" s="35"/>
      <c r="C10655" s="35"/>
      <c r="D10655" s="46"/>
      <c r="E10655" s="43"/>
    </row>
    <row r="10656" spans="1:5" ht="15">
      <c r="A10656" s="35"/>
      <c r="B10656" s="35"/>
      <c r="C10656" s="35"/>
      <c r="D10656" s="46"/>
      <c r="E10656" s="43"/>
    </row>
    <row r="10657" spans="1:5" ht="15">
      <c r="A10657" s="35"/>
      <c r="B10657" s="35"/>
      <c r="C10657" s="35"/>
      <c r="D10657" s="46"/>
      <c r="E10657" s="43"/>
    </row>
    <row r="10658" spans="1:5" ht="15">
      <c r="A10658" s="35"/>
      <c r="B10658" s="35"/>
      <c r="C10658" s="35"/>
      <c r="D10658" s="46"/>
      <c r="E10658" s="43"/>
    </row>
    <row r="10659" spans="1:5" ht="15">
      <c r="A10659" s="35"/>
      <c r="B10659" s="35"/>
      <c r="C10659" s="35"/>
      <c r="D10659" s="46"/>
      <c r="E10659" s="43"/>
    </row>
    <row r="10660" spans="1:5" ht="15">
      <c r="A10660" s="35"/>
      <c r="B10660" s="35"/>
      <c r="C10660" s="35"/>
      <c r="D10660" s="46"/>
      <c r="E10660" s="43"/>
    </row>
    <row r="10661" spans="1:5" ht="15">
      <c r="A10661" s="35"/>
      <c r="B10661" s="35"/>
      <c r="C10661" s="35"/>
      <c r="D10661" s="46"/>
      <c r="E10661" s="43"/>
    </row>
    <row r="10662" spans="1:5" ht="15">
      <c r="A10662" s="35"/>
      <c r="B10662" s="35"/>
      <c r="C10662" s="35"/>
      <c r="D10662" s="46"/>
      <c r="E10662" s="43"/>
    </row>
    <row r="10663" spans="1:5" ht="15">
      <c r="A10663" s="35"/>
      <c r="B10663" s="35"/>
      <c r="C10663" s="35"/>
      <c r="D10663" s="46"/>
      <c r="E10663" s="43"/>
    </row>
    <row r="10664" spans="1:5" ht="15">
      <c r="A10664" s="35"/>
      <c r="B10664" s="35"/>
      <c r="C10664" s="35"/>
      <c r="D10664" s="46"/>
      <c r="E10664" s="43"/>
    </row>
    <row r="10665" spans="1:5" ht="15">
      <c r="A10665" s="35"/>
      <c r="B10665" s="35"/>
      <c r="C10665" s="35"/>
      <c r="D10665" s="46"/>
      <c r="E10665" s="43"/>
    </row>
    <row r="10666" spans="1:5" ht="15">
      <c r="A10666" s="35"/>
      <c r="B10666" s="35"/>
      <c r="C10666" s="35"/>
      <c r="D10666" s="46"/>
      <c r="E10666" s="43"/>
    </row>
    <row r="10667" spans="1:5" ht="15">
      <c r="A10667" s="35"/>
      <c r="B10667" s="35"/>
      <c r="C10667" s="35"/>
      <c r="D10667" s="46"/>
      <c r="E10667" s="43"/>
    </row>
    <row r="10668" spans="1:5" ht="15">
      <c r="A10668" s="35"/>
      <c r="B10668" s="35"/>
      <c r="C10668" s="35"/>
      <c r="D10668" s="46"/>
      <c r="E10668" s="43"/>
    </row>
    <row r="10669" spans="1:5" ht="15">
      <c r="A10669" s="35"/>
      <c r="B10669" s="35"/>
      <c r="C10669" s="35"/>
      <c r="D10669" s="46"/>
      <c r="E10669" s="43"/>
    </row>
    <row r="10670" spans="1:5" ht="15">
      <c r="A10670" s="35"/>
      <c r="B10670" s="35"/>
      <c r="C10670" s="35"/>
      <c r="D10670" s="46"/>
      <c r="E10670" s="43"/>
    </row>
    <row r="10671" spans="1:5" ht="15">
      <c r="A10671" s="35"/>
      <c r="B10671" s="35"/>
      <c r="C10671" s="35"/>
      <c r="D10671" s="46"/>
      <c r="E10671" s="43"/>
    </row>
    <row r="10672" spans="1:5" ht="15">
      <c r="A10672" s="35"/>
      <c r="B10672" s="35"/>
      <c r="C10672" s="35"/>
      <c r="D10672" s="46"/>
      <c r="E10672" s="43"/>
    </row>
    <row r="10673" spans="1:5" ht="15">
      <c r="A10673" s="35"/>
      <c r="B10673" s="35"/>
      <c r="C10673" s="35"/>
      <c r="D10673" s="46"/>
      <c r="E10673" s="43"/>
    </row>
    <row r="10674" spans="1:5" ht="15">
      <c r="A10674" s="35"/>
      <c r="B10674" s="35"/>
      <c r="C10674" s="35"/>
      <c r="D10674" s="46"/>
      <c r="E10674" s="43"/>
    </row>
    <row r="10675" spans="1:5" ht="15">
      <c r="A10675" s="35"/>
      <c r="B10675" s="35"/>
      <c r="C10675" s="35"/>
      <c r="D10675" s="46"/>
      <c r="E10675" s="43"/>
    </row>
    <row r="10676" spans="1:5" ht="15">
      <c r="A10676" s="35"/>
      <c r="B10676" s="35"/>
      <c r="C10676" s="35"/>
      <c r="D10676" s="46"/>
      <c r="E10676" s="43"/>
    </row>
    <row r="10677" spans="1:5" ht="15">
      <c r="A10677" s="35"/>
      <c r="B10677" s="35"/>
      <c r="C10677" s="35"/>
      <c r="D10677" s="46"/>
      <c r="E10677" s="43"/>
    </row>
    <row r="10678" spans="1:5" ht="15">
      <c r="A10678" s="35"/>
      <c r="B10678" s="35"/>
      <c r="C10678" s="35"/>
      <c r="D10678" s="46"/>
      <c r="E10678" s="43"/>
    </row>
    <row r="10679" spans="1:5" ht="15">
      <c r="A10679" s="35"/>
      <c r="B10679" s="35"/>
      <c r="C10679" s="35"/>
      <c r="D10679" s="46"/>
      <c r="E10679" s="43"/>
    </row>
    <row r="10680" spans="1:5" ht="15">
      <c r="A10680" s="35"/>
      <c r="B10680" s="35"/>
      <c r="C10680" s="35"/>
      <c r="D10680" s="46"/>
      <c r="E10680" s="43"/>
    </row>
    <row r="10681" spans="1:5" ht="15">
      <c r="A10681" s="35"/>
      <c r="B10681" s="35"/>
      <c r="C10681" s="35"/>
      <c r="D10681" s="46"/>
      <c r="E10681" s="43"/>
    </row>
    <row r="10682" spans="1:5" ht="15">
      <c r="A10682" s="35"/>
      <c r="B10682" s="35"/>
      <c r="C10682" s="35"/>
      <c r="D10682" s="46"/>
      <c r="E10682" s="43"/>
    </row>
    <row r="10683" spans="1:5" ht="15">
      <c r="A10683" s="35"/>
      <c r="B10683" s="35"/>
      <c r="C10683" s="35"/>
      <c r="D10683" s="46"/>
      <c r="E10683" s="43"/>
    </row>
    <row r="10684" spans="1:5" ht="15">
      <c r="A10684" s="35"/>
      <c r="B10684" s="35"/>
      <c r="C10684" s="35"/>
      <c r="D10684" s="46"/>
      <c r="E10684" s="43"/>
    </row>
    <row r="10685" spans="1:5" ht="15">
      <c r="A10685" s="35"/>
      <c r="B10685" s="35"/>
      <c r="C10685" s="35"/>
      <c r="D10685" s="46"/>
      <c r="E10685" s="43"/>
    </row>
    <row r="10686" spans="1:5" ht="15">
      <c r="A10686" s="35"/>
      <c r="B10686" s="35"/>
      <c r="C10686" s="35"/>
      <c r="D10686" s="46"/>
      <c r="E10686" s="43"/>
    </row>
    <row r="10687" spans="1:5" ht="15">
      <c r="A10687" s="35"/>
      <c r="B10687" s="35"/>
      <c r="C10687" s="35"/>
      <c r="D10687" s="46"/>
      <c r="E10687" s="43"/>
    </row>
    <row r="10688" spans="1:5" ht="15">
      <c r="A10688" s="35"/>
      <c r="B10688" s="35"/>
      <c r="C10688" s="35"/>
      <c r="D10688" s="46"/>
      <c r="E10688" s="43"/>
    </row>
    <row r="10689" spans="1:5" ht="15">
      <c r="A10689" s="35"/>
      <c r="B10689" s="35"/>
      <c r="C10689" s="35"/>
      <c r="D10689" s="46"/>
      <c r="E10689" s="43"/>
    </row>
    <row r="10690" spans="1:5" ht="15">
      <c r="A10690" s="35"/>
      <c r="B10690" s="35"/>
      <c r="C10690" s="35"/>
      <c r="D10690" s="46"/>
      <c r="E10690" s="43"/>
    </row>
    <row r="10691" spans="1:5" ht="15">
      <c r="A10691" s="35"/>
      <c r="B10691" s="35"/>
      <c r="C10691" s="35"/>
      <c r="D10691" s="46"/>
      <c r="E10691" s="43"/>
    </row>
    <row r="10692" spans="1:5" ht="15">
      <c r="A10692" s="35"/>
      <c r="B10692" s="35"/>
      <c r="C10692" s="35"/>
      <c r="D10692" s="46"/>
      <c r="E10692" s="43"/>
    </row>
    <row r="10693" spans="1:5" ht="15">
      <c r="A10693" s="35"/>
      <c r="B10693" s="35"/>
      <c r="C10693" s="35"/>
      <c r="D10693" s="46"/>
      <c r="E10693" s="43"/>
    </row>
    <row r="10694" spans="1:5" ht="15">
      <c r="A10694" s="35"/>
      <c r="B10694" s="35"/>
      <c r="C10694" s="35"/>
      <c r="D10694" s="46"/>
      <c r="E10694" s="43"/>
    </row>
    <row r="10695" spans="1:5" ht="15">
      <c r="A10695" s="35"/>
      <c r="B10695" s="35"/>
      <c r="C10695" s="35"/>
      <c r="D10695" s="46"/>
      <c r="E10695" s="43"/>
    </row>
    <row r="10696" spans="1:5" ht="15">
      <c r="A10696" s="35"/>
      <c r="B10696" s="35"/>
      <c r="C10696" s="35"/>
      <c r="D10696" s="46"/>
      <c r="E10696" s="43"/>
    </row>
    <row r="10697" spans="1:5" ht="15">
      <c r="A10697" s="35"/>
      <c r="B10697" s="35"/>
      <c r="C10697" s="35"/>
      <c r="D10697" s="46"/>
      <c r="E10697" s="43"/>
    </row>
    <row r="10698" spans="1:5" ht="15">
      <c r="A10698" s="35"/>
      <c r="B10698" s="35"/>
      <c r="C10698" s="35"/>
      <c r="D10698" s="46"/>
      <c r="E10698" s="43"/>
    </row>
    <row r="10699" spans="1:5" ht="15">
      <c r="A10699" s="35"/>
      <c r="B10699" s="35"/>
      <c r="C10699" s="35"/>
      <c r="D10699" s="46"/>
      <c r="E10699" s="43"/>
    </row>
    <row r="10700" spans="1:5" ht="15">
      <c r="A10700" s="35"/>
      <c r="B10700" s="35"/>
      <c r="C10700" s="35"/>
      <c r="D10700" s="46"/>
      <c r="E10700" s="43"/>
    </row>
    <row r="10701" spans="1:5" ht="15">
      <c r="A10701" s="35"/>
      <c r="B10701" s="35"/>
      <c r="C10701" s="35"/>
      <c r="D10701" s="46"/>
      <c r="E10701" s="43"/>
    </row>
    <row r="10702" spans="1:5" ht="15">
      <c r="A10702" s="35"/>
      <c r="B10702" s="35"/>
      <c r="C10702" s="35"/>
      <c r="D10702" s="46"/>
      <c r="E10702" s="43"/>
    </row>
    <row r="10703" spans="1:5" ht="15">
      <c r="A10703" s="35"/>
      <c r="B10703" s="35"/>
      <c r="C10703" s="35"/>
      <c r="D10703" s="46"/>
      <c r="E10703" s="43"/>
    </row>
    <row r="10704" spans="1:5" ht="15">
      <c r="A10704" s="35"/>
      <c r="B10704" s="35"/>
      <c r="C10704" s="35"/>
      <c r="D10704" s="46"/>
      <c r="E10704" s="43"/>
    </row>
    <row r="10705" spans="1:5" ht="15">
      <c r="A10705" s="35"/>
      <c r="B10705" s="35"/>
      <c r="C10705" s="35"/>
      <c r="D10705" s="46"/>
      <c r="E10705" s="43"/>
    </row>
    <row r="10706" spans="1:5" ht="15">
      <c r="A10706" s="35"/>
      <c r="B10706" s="35"/>
      <c r="C10706" s="35"/>
      <c r="D10706" s="46"/>
      <c r="E10706" s="43"/>
    </row>
    <row r="10707" spans="1:5" ht="15">
      <c r="A10707" s="35"/>
      <c r="B10707" s="35"/>
      <c r="C10707" s="35"/>
      <c r="D10707" s="46"/>
      <c r="E10707" s="43"/>
    </row>
    <row r="10708" spans="1:5" ht="15">
      <c r="A10708" s="35"/>
      <c r="B10708" s="35"/>
      <c r="C10708" s="35"/>
      <c r="D10708" s="46"/>
      <c r="E10708" s="43"/>
    </row>
    <row r="10709" spans="1:5" ht="15">
      <c r="A10709" s="35"/>
      <c r="B10709" s="35"/>
      <c r="C10709" s="35"/>
      <c r="D10709" s="46"/>
      <c r="E10709" s="43"/>
    </row>
    <row r="10710" spans="1:5" ht="15">
      <c r="A10710" s="35"/>
      <c r="B10710" s="35"/>
      <c r="C10710" s="35"/>
      <c r="D10710" s="46"/>
      <c r="E10710" s="43"/>
    </row>
    <row r="10711" spans="1:5" ht="15">
      <c r="A10711" s="35"/>
      <c r="B10711" s="35"/>
      <c r="C10711" s="35"/>
      <c r="D10711" s="46"/>
      <c r="E10711" s="43"/>
    </row>
    <row r="10712" spans="1:5" ht="15">
      <c r="A10712" s="35"/>
      <c r="B10712" s="35"/>
      <c r="C10712" s="35"/>
      <c r="D10712" s="46"/>
      <c r="E10712" s="43"/>
    </row>
    <row r="10713" spans="1:5" ht="15">
      <c r="A10713" s="35"/>
      <c r="B10713" s="35"/>
      <c r="C10713" s="35"/>
      <c r="D10713" s="46"/>
      <c r="E10713" s="43"/>
    </row>
    <row r="10714" spans="1:5" ht="15">
      <c r="A10714" s="35"/>
      <c r="B10714" s="35"/>
      <c r="C10714" s="35"/>
      <c r="D10714" s="46"/>
      <c r="E10714" s="43"/>
    </row>
    <row r="10715" spans="1:5" ht="15">
      <c r="A10715" s="35"/>
      <c r="B10715" s="35"/>
      <c r="C10715" s="35"/>
      <c r="D10715" s="46"/>
      <c r="E10715" s="43"/>
    </row>
    <row r="10716" spans="1:5" ht="15">
      <c r="A10716" s="35"/>
      <c r="B10716" s="35"/>
      <c r="C10716" s="35"/>
      <c r="D10716" s="46"/>
      <c r="E10716" s="43"/>
    </row>
    <row r="10717" spans="1:5" ht="15">
      <c r="A10717" s="35"/>
      <c r="B10717" s="35"/>
      <c r="C10717" s="35"/>
      <c r="D10717" s="46"/>
      <c r="E10717" s="43"/>
    </row>
    <row r="10718" spans="1:5" ht="15">
      <c r="A10718" s="35"/>
      <c r="B10718" s="35"/>
      <c r="C10718" s="35"/>
      <c r="D10718" s="46"/>
      <c r="E10718" s="43"/>
    </row>
    <row r="10719" spans="1:5" ht="15">
      <c r="A10719" s="35"/>
      <c r="B10719" s="35"/>
      <c r="C10719" s="35"/>
      <c r="D10719" s="46"/>
      <c r="E10719" s="43"/>
    </row>
    <row r="10720" spans="1:5" ht="15">
      <c r="A10720" s="35"/>
      <c r="B10720" s="35"/>
      <c r="C10720" s="35"/>
      <c r="D10720" s="46"/>
      <c r="E10720" s="43"/>
    </row>
    <row r="10721" spans="1:5" ht="15">
      <c r="A10721" s="35"/>
      <c r="B10721" s="35"/>
      <c r="C10721" s="35"/>
      <c r="D10721" s="46"/>
      <c r="E10721" s="43"/>
    </row>
    <row r="10722" spans="1:5" ht="15">
      <c r="A10722" s="35"/>
      <c r="B10722" s="35"/>
      <c r="C10722" s="35"/>
      <c r="D10722" s="46"/>
      <c r="E10722" s="43"/>
    </row>
    <row r="10723" spans="1:5" ht="15">
      <c r="A10723" s="35"/>
      <c r="B10723" s="35"/>
      <c r="C10723" s="35"/>
      <c r="D10723" s="46"/>
      <c r="E10723" s="43"/>
    </row>
    <row r="10724" spans="1:5" ht="15">
      <c r="A10724" s="35"/>
      <c r="B10724" s="35"/>
      <c r="C10724" s="35"/>
      <c r="D10724" s="46"/>
      <c r="E10724" s="43"/>
    </row>
    <row r="10725" spans="1:5" ht="15">
      <c r="A10725" s="35"/>
      <c r="B10725" s="35"/>
      <c r="C10725" s="35"/>
      <c r="D10725" s="46"/>
      <c r="E10725" s="43"/>
    </row>
    <row r="10726" spans="1:5" ht="15">
      <c r="A10726" s="35"/>
      <c r="B10726" s="35"/>
      <c r="C10726" s="35"/>
      <c r="D10726" s="46"/>
      <c r="E10726" s="43"/>
    </row>
    <row r="10727" spans="1:5" ht="15">
      <c r="A10727" s="35"/>
      <c r="B10727" s="35"/>
      <c r="C10727" s="35"/>
      <c r="D10727" s="46"/>
      <c r="E10727" s="43"/>
    </row>
    <row r="10728" spans="1:5" ht="15">
      <c r="A10728" s="35"/>
      <c r="B10728" s="35"/>
      <c r="C10728" s="35"/>
      <c r="D10728" s="46"/>
      <c r="E10728" s="43"/>
    </row>
    <row r="10729" spans="1:5" ht="15">
      <c r="A10729" s="35"/>
      <c r="B10729" s="35"/>
      <c r="C10729" s="35"/>
      <c r="D10729" s="46"/>
      <c r="E10729" s="43"/>
    </row>
    <row r="10730" spans="1:5" ht="15">
      <c r="A10730" s="35"/>
      <c r="B10730" s="35"/>
      <c r="C10730" s="35"/>
      <c r="D10730" s="46"/>
      <c r="E10730" s="43"/>
    </row>
    <row r="10731" spans="1:5" ht="15">
      <c r="A10731" s="35"/>
      <c r="B10731" s="35"/>
      <c r="C10731" s="35"/>
      <c r="D10731" s="46"/>
      <c r="E10731" s="43"/>
    </row>
    <row r="10732" spans="1:5" ht="15">
      <c r="A10732" s="35"/>
      <c r="B10732" s="35"/>
      <c r="C10732" s="35"/>
      <c r="D10732" s="46"/>
      <c r="E10732" s="43"/>
    </row>
    <row r="10733" spans="1:5" ht="15">
      <c r="A10733" s="35"/>
      <c r="B10733" s="35"/>
      <c r="C10733" s="35"/>
      <c r="D10733" s="46"/>
      <c r="E10733" s="43"/>
    </row>
    <row r="10734" spans="1:5" ht="15">
      <c r="A10734" s="35"/>
      <c r="B10734" s="35"/>
      <c r="C10734" s="35"/>
      <c r="D10734" s="46"/>
      <c r="E10734" s="43"/>
    </row>
    <row r="10735" spans="1:5" ht="15">
      <c r="A10735" s="35"/>
      <c r="B10735" s="35"/>
      <c r="C10735" s="35"/>
      <c r="D10735" s="46"/>
      <c r="E10735" s="43"/>
    </row>
    <row r="10736" spans="1:5" ht="15">
      <c r="A10736" s="35"/>
      <c r="B10736" s="35"/>
      <c r="C10736" s="35"/>
      <c r="D10736" s="46"/>
      <c r="E10736" s="43"/>
    </row>
    <row r="10737" spans="1:5" ht="15">
      <c r="A10737" s="35"/>
      <c r="B10737" s="35"/>
      <c r="C10737" s="35"/>
      <c r="D10737" s="46"/>
      <c r="E10737" s="43"/>
    </row>
    <row r="10738" spans="1:5" ht="15">
      <c r="A10738" s="35"/>
      <c r="B10738" s="35"/>
      <c r="C10738" s="35"/>
      <c r="D10738" s="46"/>
      <c r="E10738" s="43"/>
    </row>
    <row r="10739" spans="1:5" ht="15">
      <c r="A10739" s="35"/>
      <c r="B10739" s="35"/>
      <c r="C10739" s="35"/>
      <c r="D10739" s="46"/>
      <c r="E10739" s="43"/>
    </row>
    <row r="10740" spans="1:5" ht="15">
      <c r="A10740" s="35"/>
      <c r="B10740" s="35"/>
      <c r="C10740" s="35"/>
      <c r="D10740" s="46"/>
      <c r="E10740" s="43"/>
    </row>
    <row r="10741" spans="1:5" ht="15">
      <c r="A10741" s="35"/>
      <c r="B10741" s="35"/>
      <c r="C10741" s="35"/>
      <c r="D10741" s="46"/>
      <c r="E10741" s="43"/>
    </row>
    <row r="10742" spans="1:5" ht="15">
      <c r="A10742" s="35"/>
      <c r="B10742" s="35"/>
      <c r="C10742" s="35"/>
      <c r="D10742" s="46"/>
      <c r="E10742" s="43"/>
    </row>
    <row r="10743" spans="1:5" ht="15">
      <c r="A10743" s="35"/>
      <c r="B10743" s="35"/>
      <c r="C10743" s="35"/>
      <c r="D10743" s="46"/>
      <c r="E10743" s="43"/>
    </row>
    <row r="10744" spans="1:5" ht="15">
      <c r="A10744" s="35"/>
      <c r="B10744" s="35"/>
      <c r="C10744" s="35"/>
      <c r="D10744" s="46"/>
      <c r="E10744" s="43"/>
    </row>
    <row r="10745" spans="1:5" ht="15">
      <c r="A10745" s="35"/>
      <c r="B10745" s="35"/>
      <c r="C10745" s="35"/>
      <c r="D10745" s="46"/>
      <c r="E10745" s="43"/>
    </row>
    <row r="10746" spans="1:5" ht="15">
      <c r="A10746" s="35"/>
      <c r="B10746" s="35"/>
      <c r="C10746" s="35"/>
      <c r="D10746" s="46"/>
      <c r="E10746" s="43"/>
    </row>
    <row r="10747" spans="1:5" ht="15">
      <c r="A10747" s="35"/>
      <c r="B10747" s="35"/>
      <c r="C10747" s="35"/>
      <c r="D10747" s="46"/>
      <c r="E10747" s="43"/>
    </row>
    <row r="10748" spans="1:5" ht="15">
      <c r="A10748" s="35"/>
      <c r="B10748" s="35"/>
      <c r="C10748" s="35"/>
      <c r="D10748" s="46"/>
      <c r="E10748" s="43"/>
    </row>
    <row r="10749" spans="1:5" ht="15">
      <c r="A10749" s="35"/>
      <c r="B10749" s="35"/>
      <c r="C10749" s="35"/>
      <c r="D10749" s="46"/>
      <c r="E10749" s="43"/>
    </row>
    <row r="10750" spans="1:5" ht="15">
      <c r="A10750" s="35"/>
      <c r="B10750" s="35"/>
      <c r="C10750" s="35"/>
      <c r="D10750" s="46"/>
      <c r="E10750" s="43"/>
    </row>
    <row r="10751" spans="1:5" ht="15">
      <c r="A10751" s="35"/>
      <c r="B10751" s="35"/>
      <c r="C10751" s="35"/>
      <c r="D10751" s="46"/>
      <c r="E10751" s="43"/>
    </row>
    <row r="10752" spans="1:5" ht="15">
      <c r="A10752" s="35"/>
      <c r="B10752" s="35"/>
      <c r="C10752" s="35"/>
      <c r="D10752" s="46"/>
      <c r="E10752" s="43"/>
    </row>
    <row r="10753" spans="1:5" ht="15">
      <c r="A10753" s="35"/>
      <c r="B10753" s="35"/>
      <c r="C10753" s="35"/>
      <c r="D10753" s="46"/>
      <c r="E10753" s="43"/>
    </row>
    <row r="10754" spans="1:5" ht="15">
      <c r="A10754" s="35"/>
      <c r="B10754" s="35"/>
      <c r="C10754" s="35"/>
      <c r="D10754" s="46"/>
      <c r="E10754" s="43"/>
    </row>
    <row r="10755" spans="1:5" ht="15">
      <c r="A10755" s="35"/>
      <c r="B10755" s="35"/>
      <c r="C10755" s="35"/>
      <c r="D10755" s="46"/>
      <c r="E10755" s="43"/>
    </row>
    <row r="10756" spans="1:5" ht="15">
      <c r="A10756" s="35"/>
      <c r="B10756" s="35"/>
      <c r="C10756" s="35"/>
      <c r="D10756" s="46"/>
      <c r="E10756" s="43"/>
    </row>
    <row r="10757" spans="1:5" ht="15">
      <c r="A10757" s="35"/>
      <c r="B10757" s="35"/>
      <c r="C10757" s="35"/>
      <c r="D10757" s="46"/>
      <c r="E10757" s="43"/>
    </row>
    <row r="10758" spans="1:5" ht="15">
      <c r="A10758" s="35"/>
      <c r="B10758" s="35"/>
      <c r="C10758" s="35"/>
      <c r="D10758" s="46"/>
      <c r="E10758" s="43"/>
    </row>
    <row r="10759" spans="1:5" ht="15">
      <c r="A10759" s="35"/>
      <c r="B10759" s="35"/>
      <c r="C10759" s="35"/>
      <c r="D10759" s="46"/>
      <c r="E10759" s="43"/>
    </row>
    <row r="10760" spans="1:5" ht="15">
      <c r="A10760" s="35"/>
      <c r="B10760" s="35"/>
      <c r="C10760" s="35"/>
      <c r="D10760" s="46"/>
      <c r="E10760" s="43"/>
    </row>
    <row r="10761" spans="1:5" ht="15">
      <c r="A10761" s="35"/>
      <c r="B10761" s="35"/>
      <c r="C10761" s="35"/>
      <c r="D10761" s="46"/>
      <c r="E10761" s="43"/>
    </row>
    <row r="10762" spans="1:5" ht="15">
      <c r="A10762" s="35"/>
      <c r="B10762" s="35"/>
      <c r="C10762" s="35"/>
      <c r="D10762" s="46"/>
      <c r="E10762" s="43"/>
    </row>
    <row r="10763" spans="1:5" ht="15">
      <c r="A10763" s="35"/>
      <c r="B10763" s="35"/>
      <c r="C10763" s="35"/>
      <c r="D10763" s="46"/>
      <c r="E10763" s="43"/>
    </row>
    <row r="10764" spans="1:5" ht="15">
      <c r="A10764" s="35"/>
      <c r="B10764" s="35"/>
      <c r="C10764" s="35"/>
      <c r="D10764" s="46"/>
      <c r="E10764" s="43"/>
    </row>
    <row r="10765" spans="1:5" ht="15">
      <c r="A10765" s="35"/>
      <c r="B10765" s="35"/>
      <c r="C10765" s="35"/>
      <c r="D10765" s="46"/>
      <c r="E10765" s="43"/>
    </row>
    <row r="10766" spans="1:5" ht="15">
      <c r="A10766" s="35"/>
      <c r="B10766" s="35"/>
      <c r="C10766" s="35"/>
      <c r="D10766" s="46"/>
      <c r="E10766" s="43"/>
    </row>
    <row r="10767" spans="1:5" ht="15">
      <c r="A10767" s="35"/>
      <c r="B10767" s="35"/>
      <c r="C10767" s="35"/>
      <c r="D10767" s="46"/>
      <c r="E10767" s="43"/>
    </row>
    <row r="10768" spans="1:5" ht="15">
      <c r="A10768" s="35"/>
      <c r="B10768" s="35"/>
      <c r="C10768" s="35"/>
      <c r="D10768" s="46"/>
      <c r="E10768" s="43"/>
    </row>
    <row r="10769" spans="1:5" ht="15">
      <c r="A10769" s="35"/>
      <c r="B10769" s="35"/>
      <c r="C10769" s="35"/>
      <c r="D10769" s="46"/>
      <c r="E10769" s="43"/>
    </row>
    <row r="10770" spans="1:5" ht="15">
      <c r="A10770" s="35"/>
      <c r="B10770" s="35"/>
      <c r="C10770" s="35"/>
      <c r="D10770" s="46"/>
      <c r="E10770" s="43"/>
    </row>
    <row r="10771" spans="1:5" ht="15">
      <c r="A10771" s="35"/>
      <c r="B10771" s="35"/>
      <c r="C10771" s="35"/>
      <c r="D10771" s="46"/>
      <c r="E10771" s="43"/>
    </row>
    <row r="10772" spans="1:5" ht="15">
      <c r="A10772" s="35"/>
      <c r="B10772" s="35"/>
      <c r="C10772" s="35"/>
      <c r="D10772" s="46"/>
      <c r="E10772" s="43"/>
    </row>
    <row r="10773" spans="1:5" ht="15">
      <c r="A10773" s="35"/>
      <c r="B10773" s="35"/>
      <c r="C10773" s="35"/>
      <c r="D10773" s="46"/>
      <c r="E10773" s="43"/>
    </row>
    <row r="10774" spans="1:5" ht="15">
      <c r="A10774" s="35"/>
      <c r="B10774" s="35"/>
      <c r="C10774" s="35"/>
      <c r="D10774" s="46"/>
      <c r="E10774" s="43"/>
    </row>
    <row r="10775" spans="1:5" ht="15">
      <c r="A10775" s="35"/>
      <c r="B10775" s="35"/>
      <c r="C10775" s="35"/>
      <c r="D10775" s="46"/>
      <c r="E10775" s="43"/>
    </row>
    <row r="10776" spans="1:5" ht="15">
      <c r="A10776" s="35"/>
      <c r="B10776" s="35"/>
      <c r="C10776" s="35"/>
      <c r="D10776" s="46"/>
      <c r="E10776" s="43"/>
    </row>
    <row r="10777" spans="1:5" ht="15">
      <c r="A10777" s="35"/>
      <c r="B10777" s="35"/>
      <c r="C10777" s="35"/>
      <c r="D10777" s="46"/>
      <c r="E10777" s="43"/>
    </row>
    <row r="10778" spans="1:5" ht="15">
      <c r="A10778" s="35"/>
      <c r="B10778" s="35"/>
      <c r="C10778" s="35"/>
      <c r="D10778" s="46"/>
      <c r="E10778" s="43"/>
    </row>
    <row r="10779" spans="1:5" ht="15">
      <c r="A10779" s="35"/>
      <c r="B10779" s="35"/>
      <c r="C10779" s="35"/>
      <c r="D10779" s="46"/>
      <c r="E10779" s="43"/>
    </row>
    <row r="10780" spans="1:5" ht="15">
      <c r="A10780" s="35"/>
      <c r="B10780" s="35"/>
      <c r="C10780" s="35"/>
      <c r="D10780" s="46"/>
      <c r="E10780" s="43"/>
    </row>
    <row r="10781" spans="1:5" ht="15">
      <c r="A10781" s="35"/>
      <c r="B10781" s="35"/>
      <c r="C10781" s="35"/>
      <c r="D10781" s="46"/>
      <c r="E10781" s="43"/>
    </row>
    <row r="10782" spans="1:5" ht="15">
      <c r="A10782" s="35"/>
      <c r="B10782" s="35"/>
      <c r="C10782" s="35"/>
      <c r="D10782" s="46"/>
      <c r="E10782" s="43"/>
    </row>
    <row r="10783" spans="1:5" ht="15">
      <c r="A10783" s="35"/>
      <c r="B10783" s="35"/>
      <c r="C10783" s="35"/>
      <c r="D10783" s="46"/>
      <c r="E10783" s="43"/>
    </row>
    <row r="10784" spans="1:5" ht="15">
      <c r="A10784" s="35"/>
      <c r="B10784" s="35"/>
      <c r="C10784" s="35"/>
      <c r="D10784" s="46"/>
      <c r="E10784" s="43"/>
    </row>
    <row r="10785" spans="1:5" ht="15">
      <c r="A10785" s="35"/>
      <c r="B10785" s="35"/>
      <c r="C10785" s="35"/>
      <c r="D10785" s="46"/>
      <c r="E10785" s="43"/>
    </row>
    <row r="10786" spans="1:5" ht="15">
      <c r="A10786" s="35"/>
      <c r="B10786" s="35"/>
      <c r="C10786" s="35"/>
      <c r="D10786" s="46"/>
      <c r="E10786" s="43"/>
    </row>
    <row r="10787" spans="1:5" ht="15">
      <c r="A10787" s="35"/>
      <c r="B10787" s="35"/>
      <c r="C10787" s="35"/>
      <c r="D10787" s="46"/>
      <c r="E10787" s="43"/>
    </row>
    <row r="10788" spans="1:5" ht="15">
      <c r="A10788" s="35"/>
      <c r="B10788" s="35"/>
      <c r="C10788" s="35"/>
      <c r="D10788" s="46"/>
      <c r="E10788" s="43"/>
    </row>
    <row r="10789" spans="1:5" ht="15">
      <c r="A10789" s="35"/>
      <c r="B10789" s="35"/>
      <c r="C10789" s="35"/>
      <c r="D10789" s="46"/>
      <c r="E10789" s="43"/>
    </row>
    <row r="10790" spans="1:5" ht="15">
      <c r="A10790" s="35"/>
      <c r="B10790" s="35"/>
      <c r="C10790" s="35"/>
      <c r="D10790" s="46"/>
      <c r="E10790" s="43"/>
    </row>
    <row r="10791" spans="1:5" ht="15">
      <c r="A10791" s="35"/>
      <c r="B10791" s="35"/>
      <c r="C10791" s="35"/>
      <c r="D10791" s="46"/>
      <c r="E10791" s="43"/>
    </row>
    <row r="10792" spans="1:5" ht="15">
      <c r="A10792" s="35"/>
      <c r="B10792" s="35"/>
      <c r="C10792" s="35"/>
      <c r="D10792" s="46"/>
      <c r="E10792" s="43"/>
    </row>
    <row r="10793" spans="1:5" ht="15">
      <c r="A10793" s="35"/>
      <c r="B10793" s="35"/>
      <c r="C10793" s="35"/>
      <c r="D10793" s="46"/>
      <c r="E10793" s="43"/>
    </row>
    <row r="10794" spans="1:5" ht="15">
      <c r="A10794" s="35"/>
      <c r="B10794" s="35"/>
      <c r="C10794" s="35"/>
      <c r="D10794" s="46"/>
      <c r="E10794" s="43"/>
    </row>
    <row r="10795" spans="1:5" ht="15">
      <c r="A10795" s="35"/>
      <c r="B10795" s="35"/>
      <c r="C10795" s="35"/>
      <c r="D10795" s="46"/>
      <c r="E10795" s="43"/>
    </row>
    <row r="10796" spans="1:5" ht="15">
      <c r="A10796" s="35"/>
      <c r="B10796" s="35"/>
      <c r="C10796" s="35"/>
      <c r="D10796" s="46"/>
      <c r="E10796" s="43"/>
    </row>
    <row r="10797" spans="1:5" ht="15">
      <c r="A10797" s="35"/>
      <c r="B10797" s="35"/>
      <c r="C10797" s="35"/>
      <c r="D10797" s="46"/>
      <c r="E10797" s="43"/>
    </row>
    <row r="10798" spans="1:5" ht="15">
      <c r="A10798" s="35"/>
      <c r="B10798" s="35"/>
      <c r="C10798" s="35"/>
      <c r="D10798" s="46"/>
      <c r="E10798" s="43"/>
    </row>
    <row r="10799" spans="1:5" ht="15">
      <c r="A10799" s="35"/>
      <c r="B10799" s="35"/>
      <c r="C10799" s="35"/>
      <c r="D10799" s="46"/>
      <c r="E10799" s="43"/>
    </row>
    <row r="10800" spans="1:5" ht="15">
      <c r="A10800" s="35"/>
      <c r="B10800" s="35"/>
      <c r="C10800" s="35"/>
      <c r="D10800" s="46"/>
      <c r="E10800" s="43"/>
    </row>
    <row r="10801" spans="1:5" ht="15">
      <c r="A10801" s="35"/>
      <c r="B10801" s="35"/>
      <c r="C10801" s="35"/>
      <c r="D10801" s="46"/>
      <c r="E10801" s="43"/>
    </row>
    <row r="10802" spans="1:5" ht="15">
      <c r="A10802" s="35"/>
      <c r="B10802" s="35"/>
      <c r="C10802" s="35"/>
      <c r="D10802" s="46"/>
      <c r="E10802" s="43"/>
    </row>
    <row r="10803" spans="1:5" ht="15">
      <c r="A10803" s="35"/>
      <c r="B10803" s="35"/>
      <c r="C10803" s="35"/>
      <c r="D10803" s="46"/>
      <c r="E10803" s="43"/>
    </row>
    <row r="10804" spans="1:5" ht="15">
      <c r="A10804" s="35"/>
      <c r="B10804" s="35"/>
      <c r="C10804" s="35"/>
      <c r="D10804" s="46"/>
      <c r="E10804" s="43"/>
    </row>
    <row r="10805" spans="1:5" ht="15">
      <c r="A10805" s="35"/>
      <c r="B10805" s="35"/>
      <c r="C10805" s="35"/>
      <c r="D10805" s="46"/>
      <c r="E10805" s="43"/>
    </row>
    <row r="10806" spans="1:5" ht="15">
      <c r="A10806" s="35"/>
      <c r="B10806" s="35"/>
      <c r="C10806" s="35"/>
      <c r="D10806" s="46"/>
      <c r="E10806" s="43"/>
    </row>
    <row r="10807" spans="1:5" ht="15">
      <c r="A10807" s="35"/>
      <c r="B10807" s="35"/>
      <c r="C10807" s="35"/>
      <c r="D10807" s="46"/>
      <c r="E10807" s="43"/>
    </row>
    <row r="10808" spans="1:5" ht="15">
      <c r="A10808" s="35"/>
      <c r="B10808" s="35"/>
      <c r="C10808" s="35"/>
      <c r="D10808" s="46"/>
      <c r="E10808" s="43"/>
    </row>
    <row r="10809" spans="1:5" ht="15">
      <c r="A10809" s="35"/>
      <c r="B10809" s="35"/>
      <c r="C10809" s="35"/>
      <c r="D10809" s="46"/>
      <c r="E10809" s="43"/>
    </row>
    <row r="10810" spans="1:5" ht="15">
      <c r="A10810" s="35"/>
      <c r="B10810" s="35"/>
      <c r="C10810" s="35"/>
      <c r="D10810" s="46"/>
      <c r="E10810" s="43"/>
    </row>
    <row r="10811" spans="1:5" ht="15">
      <c r="A10811" s="35"/>
      <c r="B10811" s="35"/>
      <c r="C10811" s="35"/>
      <c r="D10811" s="46"/>
      <c r="E10811" s="43"/>
    </row>
    <row r="10812" spans="1:5" ht="15">
      <c r="A10812" s="35"/>
      <c r="B10812" s="35"/>
      <c r="C10812" s="35"/>
      <c r="D10812" s="46"/>
      <c r="E10812" s="43"/>
    </row>
    <row r="10813" spans="1:5" ht="15">
      <c r="A10813" s="35"/>
      <c r="B10813" s="35"/>
      <c r="C10813" s="35"/>
      <c r="D10813" s="46"/>
      <c r="E10813" s="43"/>
    </row>
    <row r="10814" spans="1:5" ht="15">
      <c r="A10814" s="35"/>
      <c r="B10814" s="35"/>
      <c r="C10814" s="35"/>
      <c r="D10814" s="46"/>
      <c r="E10814" s="43"/>
    </row>
    <row r="10815" spans="1:5" ht="15">
      <c r="A10815" s="35"/>
      <c r="B10815" s="35"/>
      <c r="C10815" s="35"/>
      <c r="D10815" s="46"/>
      <c r="E10815" s="43"/>
    </row>
    <row r="10816" spans="1:5" ht="15">
      <c r="A10816" s="35"/>
      <c r="B10816" s="35"/>
      <c r="C10816" s="35"/>
      <c r="D10816" s="46"/>
      <c r="E10816" s="43"/>
    </row>
    <row r="10817" spans="1:5" ht="15">
      <c r="A10817" s="35"/>
      <c r="B10817" s="35"/>
      <c r="C10817" s="35"/>
      <c r="D10817" s="46"/>
      <c r="E10817" s="43"/>
    </row>
    <row r="10818" spans="1:5" ht="15">
      <c r="A10818" s="35"/>
      <c r="B10818" s="35"/>
      <c r="C10818" s="35"/>
      <c r="D10818" s="46"/>
      <c r="E10818" s="43"/>
    </row>
    <row r="10819" spans="1:5" ht="15">
      <c r="A10819" s="35"/>
      <c r="B10819" s="35"/>
      <c r="C10819" s="35"/>
      <c r="D10819" s="46"/>
      <c r="E10819" s="43"/>
    </row>
    <row r="10820" spans="1:5" ht="15">
      <c r="A10820" s="35"/>
      <c r="B10820" s="35"/>
      <c r="C10820" s="35"/>
      <c r="D10820" s="46"/>
      <c r="E10820" s="43"/>
    </row>
    <row r="10821" spans="1:5" ht="15">
      <c r="A10821" s="35"/>
      <c r="B10821" s="35"/>
      <c r="C10821" s="35"/>
      <c r="D10821" s="46"/>
      <c r="E10821" s="43"/>
    </row>
    <row r="10822" spans="1:5" ht="15">
      <c r="A10822" s="35"/>
      <c r="B10822" s="35"/>
      <c r="C10822" s="35"/>
      <c r="D10822" s="46"/>
      <c r="E10822" s="43"/>
    </row>
    <row r="10823" spans="1:5" ht="15">
      <c r="A10823" s="35"/>
      <c r="B10823" s="35"/>
      <c r="C10823" s="35"/>
      <c r="D10823" s="46"/>
      <c r="E10823" s="43"/>
    </row>
    <row r="10824" spans="1:5" ht="15">
      <c r="A10824" s="35"/>
      <c r="B10824" s="35"/>
      <c r="C10824" s="35"/>
      <c r="D10824" s="46"/>
      <c r="E10824" s="43"/>
    </row>
    <row r="10825" spans="1:5" ht="15">
      <c r="A10825" s="35"/>
      <c r="B10825" s="35"/>
      <c r="C10825" s="35"/>
      <c r="D10825" s="46"/>
      <c r="E10825" s="43"/>
    </row>
    <row r="10826" spans="1:5" ht="15">
      <c r="A10826" s="35"/>
      <c r="B10826" s="35"/>
      <c r="C10826" s="35"/>
      <c r="D10826" s="46"/>
      <c r="E10826" s="43"/>
    </row>
    <row r="10827" spans="1:5" ht="15">
      <c r="A10827" s="35"/>
      <c r="B10827" s="35"/>
      <c r="C10827" s="35"/>
      <c r="D10827" s="46"/>
      <c r="E10827" s="43"/>
    </row>
    <row r="10828" spans="1:5" ht="15">
      <c r="A10828" s="35"/>
      <c r="B10828" s="35"/>
      <c r="C10828" s="35"/>
      <c r="D10828" s="46"/>
      <c r="E10828" s="43"/>
    </row>
    <row r="10829" spans="1:5" ht="15">
      <c r="A10829" s="35"/>
      <c r="B10829" s="35"/>
      <c r="C10829" s="35"/>
      <c r="D10829" s="46"/>
      <c r="E10829" s="43"/>
    </row>
    <row r="10830" spans="1:5" ht="15">
      <c r="A10830" s="35"/>
      <c r="B10830" s="35"/>
      <c r="C10830" s="35"/>
      <c r="D10830" s="46"/>
      <c r="E10830" s="43"/>
    </row>
    <row r="10831" spans="1:5" ht="15">
      <c r="A10831" s="35"/>
      <c r="B10831" s="35"/>
      <c r="C10831" s="35"/>
      <c r="D10831" s="46"/>
      <c r="E10831" s="43"/>
    </row>
    <row r="10832" spans="1:5" ht="15">
      <c r="A10832" s="35"/>
      <c r="B10832" s="35"/>
      <c r="C10832" s="35"/>
      <c r="D10832" s="46"/>
      <c r="E10832" s="43"/>
    </row>
    <row r="10833" spans="1:5" ht="15">
      <c r="A10833" s="35"/>
      <c r="B10833" s="35"/>
      <c r="C10833" s="35"/>
      <c r="D10833" s="46"/>
      <c r="E10833" s="43"/>
    </row>
    <row r="10834" spans="1:5" ht="15">
      <c r="A10834" s="35"/>
      <c r="B10834" s="35"/>
      <c r="C10834" s="35"/>
      <c r="D10834" s="46"/>
      <c r="E10834" s="43"/>
    </row>
    <row r="10835" spans="1:5" ht="15">
      <c r="A10835" s="35"/>
      <c r="B10835" s="35"/>
      <c r="C10835" s="35"/>
      <c r="D10835" s="46"/>
      <c r="E10835" s="43"/>
    </row>
    <row r="10836" spans="1:5" ht="15">
      <c r="A10836" s="35"/>
      <c r="B10836" s="35"/>
      <c r="C10836" s="35"/>
      <c r="D10836" s="46"/>
      <c r="E10836" s="43"/>
    </row>
    <row r="10837" spans="1:5" ht="15">
      <c r="A10837" s="35"/>
      <c r="B10837" s="35"/>
      <c r="C10837" s="35"/>
      <c r="D10837" s="46"/>
      <c r="E10837" s="43"/>
    </row>
    <row r="10838" spans="1:5" ht="15">
      <c r="A10838" s="35"/>
      <c r="B10838" s="35"/>
      <c r="C10838" s="35"/>
      <c r="D10838" s="46"/>
      <c r="E10838" s="43"/>
    </row>
    <row r="10839" spans="1:5" ht="15">
      <c r="A10839" s="35"/>
      <c r="B10839" s="35"/>
      <c r="C10839" s="35"/>
      <c r="D10839" s="46"/>
      <c r="E10839" s="43"/>
    </row>
    <row r="10840" spans="1:5" ht="15">
      <c r="A10840" s="35"/>
      <c r="B10840" s="35"/>
      <c r="C10840" s="35"/>
      <c r="D10840" s="46"/>
      <c r="E10840" s="43"/>
    </row>
    <row r="10841" spans="1:5" ht="15">
      <c r="A10841" s="35"/>
      <c r="B10841" s="35"/>
      <c r="C10841" s="35"/>
      <c r="D10841" s="46"/>
      <c r="E10841" s="43"/>
    </row>
    <row r="10842" spans="1:5" ht="15">
      <c r="A10842" s="35"/>
      <c r="B10842" s="35"/>
      <c r="C10842" s="35"/>
      <c r="D10842" s="46"/>
      <c r="E10842" s="43"/>
    </row>
    <row r="10843" spans="1:5" ht="15">
      <c r="A10843" s="35"/>
      <c r="B10843" s="35"/>
      <c r="C10843" s="35"/>
      <c r="D10843" s="46"/>
      <c r="E10843" s="43"/>
    </row>
    <row r="10844" spans="1:5" ht="15">
      <c r="A10844" s="35"/>
      <c r="B10844" s="35"/>
      <c r="C10844" s="35"/>
      <c r="D10844" s="46"/>
      <c r="E10844" s="43"/>
    </row>
    <row r="10845" spans="1:5" ht="15">
      <c r="A10845" s="35"/>
      <c r="B10845" s="35"/>
      <c r="C10845" s="35"/>
      <c r="D10845" s="46"/>
      <c r="E10845" s="43"/>
    </row>
    <row r="10846" spans="1:5" ht="15">
      <c r="A10846" s="35"/>
      <c r="B10846" s="35"/>
      <c r="C10846" s="35"/>
      <c r="D10846" s="46"/>
      <c r="E10846" s="43"/>
    </row>
    <row r="10847" spans="1:5" ht="15">
      <c r="A10847" s="35"/>
      <c r="B10847" s="35"/>
      <c r="C10847" s="35"/>
      <c r="D10847" s="46"/>
      <c r="E10847" s="43"/>
    </row>
    <row r="10848" spans="1:5" ht="15">
      <c r="A10848" s="35"/>
      <c r="B10848" s="35"/>
      <c r="C10848" s="35"/>
      <c r="D10848" s="46"/>
      <c r="E10848" s="43"/>
    </row>
    <row r="10849" spans="1:5" ht="15">
      <c r="A10849" s="35"/>
      <c r="B10849" s="35"/>
      <c r="C10849" s="35"/>
      <c r="D10849" s="46"/>
      <c r="E10849" s="43"/>
    </row>
    <row r="10850" spans="1:5" ht="15">
      <c r="A10850" s="35"/>
      <c r="B10850" s="35"/>
      <c r="C10850" s="35"/>
      <c r="D10850" s="46"/>
      <c r="E10850" s="43"/>
    </row>
    <row r="10851" spans="1:5" ht="15">
      <c r="A10851" s="35"/>
      <c r="B10851" s="35"/>
      <c r="C10851" s="35"/>
      <c r="D10851" s="46"/>
      <c r="E10851" s="43"/>
    </row>
    <row r="10852" spans="1:5" ht="15">
      <c r="A10852" s="35"/>
      <c r="B10852" s="35"/>
      <c r="C10852" s="35"/>
      <c r="D10852" s="46"/>
      <c r="E10852" s="43"/>
    </row>
    <row r="10853" spans="1:5" ht="15">
      <c r="A10853" s="35"/>
      <c r="B10853" s="35"/>
      <c r="C10853" s="35"/>
      <c r="D10853" s="46"/>
      <c r="E10853" s="43"/>
    </row>
    <row r="10854" spans="1:5" ht="15">
      <c r="A10854" s="35"/>
      <c r="B10854" s="35"/>
      <c r="C10854" s="35"/>
      <c r="D10854" s="46"/>
      <c r="E10854" s="43"/>
    </row>
    <row r="10855" spans="1:5" ht="15">
      <c r="A10855" s="35"/>
      <c r="B10855" s="35"/>
      <c r="C10855" s="35"/>
      <c r="D10855" s="46"/>
      <c r="E10855" s="43"/>
    </row>
    <row r="10856" spans="1:5" ht="15">
      <c r="A10856" s="35"/>
      <c r="B10856" s="35"/>
      <c r="C10856" s="35"/>
      <c r="D10856" s="46"/>
      <c r="E10856" s="43"/>
    </row>
    <row r="10857" spans="1:5" ht="15">
      <c r="A10857" s="35"/>
      <c r="B10857" s="35"/>
      <c r="C10857" s="35"/>
      <c r="D10857" s="46"/>
      <c r="E10857" s="43"/>
    </row>
    <row r="10858" spans="1:5" ht="15">
      <c r="A10858" s="35"/>
      <c r="B10858" s="35"/>
      <c r="C10858" s="35"/>
      <c r="D10858" s="46"/>
      <c r="E10858" s="43"/>
    </row>
    <row r="10859" spans="1:5" ht="15">
      <c r="A10859" s="35"/>
      <c r="B10859" s="35"/>
      <c r="C10859" s="35"/>
      <c r="D10859" s="46"/>
      <c r="E10859" s="43"/>
    </row>
    <row r="10860" spans="1:5" ht="15">
      <c r="A10860" s="35"/>
      <c r="B10860" s="35"/>
      <c r="C10860" s="35"/>
      <c r="D10860" s="46"/>
      <c r="E10860" s="43"/>
    </row>
    <row r="10861" spans="1:5" ht="15">
      <c r="A10861" s="35"/>
      <c r="B10861" s="35"/>
      <c r="C10861" s="35"/>
      <c r="D10861" s="46"/>
      <c r="E10861" s="43"/>
    </row>
    <row r="10862" spans="1:5" ht="15">
      <c r="A10862" s="35"/>
      <c r="B10862" s="35"/>
      <c r="C10862" s="35"/>
      <c r="D10862" s="46"/>
      <c r="E10862" s="43"/>
    </row>
    <row r="10863" spans="1:5" ht="15">
      <c r="A10863" s="35"/>
      <c r="B10863" s="35"/>
      <c r="C10863" s="35"/>
      <c r="D10863" s="46"/>
      <c r="E10863" s="43"/>
    </row>
    <row r="10864" spans="1:5" ht="15">
      <c r="A10864" s="35"/>
      <c r="B10864" s="35"/>
      <c r="C10864" s="35"/>
      <c r="D10864" s="46"/>
      <c r="E10864" s="43"/>
    </row>
    <row r="10865" spans="1:5" ht="15">
      <c r="A10865" s="35"/>
      <c r="B10865" s="35"/>
      <c r="C10865" s="35"/>
      <c r="D10865" s="46"/>
      <c r="E10865" s="43"/>
    </row>
    <row r="10866" spans="1:5" ht="15">
      <c r="A10866" s="35"/>
      <c r="B10866" s="35"/>
      <c r="C10866" s="35"/>
      <c r="D10866" s="46"/>
      <c r="E10866" s="43"/>
    </row>
    <row r="10867" spans="1:5" ht="15">
      <c r="A10867" s="35"/>
      <c r="B10867" s="35"/>
      <c r="C10867" s="35"/>
      <c r="D10867" s="46"/>
      <c r="E10867" s="43"/>
    </row>
    <row r="10868" spans="1:5" ht="15">
      <c r="A10868" s="35"/>
      <c r="B10868" s="35"/>
      <c r="C10868" s="35"/>
      <c r="D10868" s="46"/>
      <c r="E10868" s="43"/>
    </row>
    <row r="10869" spans="1:5" ht="15">
      <c r="A10869" s="35"/>
      <c r="B10869" s="35"/>
      <c r="C10869" s="35"/>
      <c r="D10869" s="46"/>
      <c r="E10869" s="43"/>
    </row>
    <row r="10870" spans="1:5" ht="15">
      <c r="A10870" s="35"/>
      <c r="B10870" s="35"/>
      <c r="C10870" s="35"/>
      <c r="D10870" s="46"/>
      <c r="E10870" s="43"/>
    </row>
    <row r="10871" spans="1:5" ht="15">
      <c r="A10871" s="35"/>
      <c r="B10871" s="35"/>
      <c r="C10871" s="35"/>
      <c r="D10871" s="46"/>
      <c r="E10871" s="43"/>
    </row>
    <row r="10872" spans="1:5" ht="15">
      <c r="A10872" s="35"/>
      <c r="B10872" s="35"/>
      <c r="C10872" s="35"/>
      <c r="D10872" s="46"/>
      <c r="E10872" s="43"/>
    </row>
    <row r="10873" spans="1:5" ht="15">
      <c r="A10873" s="35"/>
      <c r="B10873" s="35"/>
      <c r="C10873" s="35"/>
      <c r="D10873" s="46"/>
      <c r="E10873" s="43"/>
    </row>
    <row r="10874" spans="1:5" ht="15">
      <c r="A10874" s="35"/>
      <c r="B10874" s="35"/>
      <c r="C10874" s="35"/>
      <c r="D10874" s="46"/>
      <c r="E10874" s="43"/>
    </row>
    <row r="10875" spans="1:5" ht="15">
      <c r="A10875" s="35"/>
      <c r="B10875" s="35"/>
      <c r="C10875" s="35"/>
      <c r="D10875" s="46"/>
      <c r="E10875" s="43"/>
    </row>
    <row r="10876" spans="1:5" ht="15">
      <c r="A10876" s="35"/>
      <c r="B10876" s="35"/>
      <c r="C10876" s="35"/>
      <c r="D10876" s="46"/>
      <c r="E10876" s="43"/>
    </row>
    <row r="10877" spans="1:5" ht="15">
      <c r="A10877" s="35"/>
      <c r="B10877" s="35"/>
      <c r="C10877" s="35"/>
      <c r="D10877" s="46"/>
      <c r="E10877" s="43"/>
    </row>
    <row r="10878" spans="1:5" ht="15">
      <c r="A10878" s="35"/>
      <c r="B10878" s="35"/>
      <c r="C10878" s="35"/>
      <c r="D10878" s="46"/>
      <c r="E10878" s="43"/>
    </row>
    <row r="10879" spans="1:5" ht="15">
      <c r="A10879" s="35"/>
      <c r="B10879" s="35"/>
      <c r="C10879" s="35"/>
      <c r="D10879" s="46"/>
      <c r="E10879" s="43"/>
    </row>
    <row r="10880" spans="1:5" ht="15">
      <c r="A10880" s="35"/>
      <c r="B10880" s="35"/>
      <c r="C10880" s="35"/>
      <c r="D10880" s="46"/>
      <c r="E10880" s="43"/>
    </row>
    <row r="10881" spans="1:5" ht="15">
      <c r="A10881" s="35"/>
      <c r="B10881" s="35"/>
      <c r="C10881" s="35"/>
      <c r="D10881" s="46"/>
      <c r="E10881" s="43"/>
    </row>
    <row r="10882" spans="1:5" ht="15">
      <c r="A10882" s="35"/>
      <c r="B10882" s="35"/>
      <c r="C10882" s="35"/>
      <c r="D10882" s="46"/>
      <c r="E10882" s="43"/>
    </row>
    <row r="10883" spans="1:5" ht="15">
      <c r="A10883" s="35"/>
      <c r="B10883" s="35"/>
      <c r="C10883" s="35"/>
      <c r="D10883" s="46"/>
      <c r="E10883" s="43"/>
    </row>
    <row r="10884" spans="1:5" ht="15">
      <c r="A10884" s="35"/>
      <c r="B10884" s="35"/>
      <c r="C10884" s="35"/>
      <c r="D10884" s="46"/>
      <c r="E10884" s="43"/>
    </row>
    <row r="10885" spans="1:5" ht="15">
      <c r="A10885" s="35"/>
      <c r="B10885" s="35"/>
      <c r="C10885" s="35"/>
      <c r="D10885" s="46"/>
      <c r="E10885" s="43"/>
    </row>
    <row r="10886" spans="1:5" ht="15">
      <c r="A10886" s="35"/>
      <c r="B10886" s="35"/>
      <c r="C10886" s="35"/>
      <c r="D10886" s="46"/>
      <c r="E10886" s="43"/>
    </row>
    <row r="10887" spans="1:5" ht="15">
      <c r="A10887" s="35"/>
      <c r="B10887" s="35"/>
      <c r="C10887" s="35"/>
      <c r="D10887" s="46"/>
      <c r="E10887" s="43"/>
    </row>
    <row r="10888" spans="1:5" ht="15">
      <c r="A10888" s="35"/>
      <c r="B10888" s="35"/>
      <c r="C10888" s="35"/>
      <c r="D10888" s="46"/>
      <c r="E10888" s="43"/>
    </row>
    <row r="10889" spans="1:5" ht="15">
      <c r="A10889" s="35"/>
      <c r="B10889" s="35"/>
      <c r="C10889" s="35"/>
      <c r="D10889" s="46"/>
      <c r="E10889" s="43"/>
    </row>
    <row r="10890" spans="1:5" ht="15">
      <c r="A10890" s="35"/>
      <c r="B10890" s="35"/>
      <c r="C10890" s="35"/>
      <c r="D10890" s="46"/>
      <c r="E10890" s="43"/>
    </row>
    <row r="10891" spans="1:5" ht="15">
      <c r="A10891" s="35"/>
      <c r="B10891" s="35"/>
      <c r="C10891" s="35"/>
      <c r="D10891" s="46"/>
      <c r="E10891" s="43"/>
    </row>
    <row r="10892" spans="1:5" ht="15">
      <c r="A10892" s="35"/>
      <c r="B10892" s="35"/>
      <c r="C10892" s="35"/>
      <c r="D10892" s="46"/>
      <c r="E10892" s="43"/>
    </row>
    <row r="10893" spans="1:5" ht="15">
      <c r="A10893" s="35"/>
      <c r="B10893" s="35"/>
      <c r="C10893" s="35"/>
      <c r="D10893" s="46"/>
      <c r="E10893" s="43"/>
    </row>
    <row r="10894" spans="1:5" ht="15">
      <c r="A10894" s="35"/>
      <c r="B10894" s="35"/>
      <c r="C10894" s="35"/>
      <c r="D10894" s="46"/>
      <c r="E10894" s="43"/>
    </row>
    <row r="10895" spans="1:5" ht="15">
      <c r="A10895" s="35"/>
      <c r="B10895" s="35"/>
      <c r="C10895" s="35"/>
      <c r="D10895" s="46"/>
      <c r="E10895" s="43"/>
    </row>
    <row r="10896" spans="1:5" ht="15">
      <c r="A10896" s="35"/>
      <c r="B10896" s="35"/>
      <c r="C10896" s="35"/>
      <c r="D10896" s="46"/>
      <c r="E10896" s="43"/>
    </row>
    <row r="10897" spans="1:5" ht="15">
      <c r="A10897" s="35"/>
      <c r="B10897" s="35"/>
      <c r="C10897" s="35"/>
      <c r="D10897" s="46"/>
      <c r="E10897" s="43"/>
    </row>
    <row r="10898" spans="1:5" ht="15">
      <c r="A10898" s="35"/>
      <c r="B10898" s="35"/>
      <c r="C10898" s="35"/>
      <c r="D10898" s="46"/>
      <c r="E10898" s="43"/>
    </row>
    <row r="10899" spans="1:5" ht="15">
      <c r="A10899" s="35"/>
      <c r="B10899" s="35"/>
      <c r="C10899" s="35"/>
      <c r="D10899" s="46"/>
      <c r="E10899" s="43"/>
    </row>
    <row r="10900" spans="1:5" ht="15">
      <c r="A10900" s="35"/>
      <c r="B10900" s="35"/>
      <c r="C10900" s="35"/>
      <c r="D10900" s="46"/>
      <c r="E10900" s="43"/>
    </row>
    <row r="10901" spans="1:5" ht="15">
      <c r="A10901" s="35"/>
      <c r="B10901" s="35"/>
      <c r="C10901" s="35"/>
      <c r="D10901" s="46"/>
      <c r="E10901" s="43"/>
    </row>
    <row r="10902" spans="1:5" ht="15">
      <c r="A10902" s="35"/>
      <c r="B10902" s="35"/>
      <c r="C10902" s="35"/>
      <c r="D10902" s="46"/>
      <c r="E10902" s="43"/>
    </row>
    <row r="10903" spans="1:5" ht="15">
      <c r="A10903" s="35"/>
      <c r="B10903" s="35"/>
      <c r="C10903" s="35"/>
      <c r="D10903" s="46"/>
      <c r="E10903" s="43"/>
    </row>
    <row r="10904" spans="1:5" ht="15">
      <c r="A10904" s="35"/>
      <c r="B10904" s="35"/>
      <c r="C10904" s="35"/>
      <c r="D10904" s="46"/>
      <c r="E10904" s="43"/>
    </row>
    <row r="10905" spans="1:5" ht="15">
      <c r="A10905" s="35"/>
      <c r="B10905" s="35"/>
      <c r="C10905" s="35"/>
      <c r="D10905" s="46"/>
      <c r="E10905" s="43"/>
    </row>
    <row r="10906" spans="1:5" ht="15">
      <c r="A10906" s="35"/>
      <c r="B10906" s="35"/>
      <c r="C10906" s="35"/>
      <c r="D10906" s="46"/>
      <c r="E10906" s="43"/>
    </row>
    <row r="10907" spans="1:5" ht="15">
      <c r="A10907" s="35"/>
      <c r="B10907" s="35"/>
      <c r="C10907" s="35"/>
      <c r="D10907" s="46"/>
      <c r="E10907" s="43"/>
    </row>
    <row r="10908" spans="1:5" ht="15">
      <c r="A10908" s="35"/>
      <c r="B10908" s="35"/>
      <c r="C10908" s="35"/>
      <c r="D10908" s="46"/>
      <c r="E10908" s="43"/>
    </row>
    <row r="10909" spans="1:5" ht="15">
      <c r="A10909" s="35"/>
      <c r="B10909" s="35"/>
      <c r="C10909" s="35"/>
      <c r="D10909" s="46"/>
      <c r="E10909" s="43"/>
    </row>
    <row r="10910" spans="1:5" ht="15">
      <c r="A10910" s="35"/>
      <c r="B10910" s="35"/>
      <c r="C10910" s="35"/>
      <c r="D10910" s="46"/>
      <c r="E10910" s="43"/>
    </row>
    <row r="10911" spans="1:5" ht="15">
      <c r="A10911" s="35"/>
      <c r="B10911" s="35"/>
      <c r="C10911" s="35"/>
      <c r="D10911" s="46"/>
      <c r="E10911" s="43"/>
    </row>
    <row r="10912" spans="1:5" ht="15">
      <c r="A10912" s="35"/>
      <c r="B10912" s="35"/>
      <c r="C10912" s="35"/>
      <c r="D10912" s="46"/>
      <c r="E10912" s="43"/>
    </row>
    <row r="10913" spans="1:5" ht="15">
      <c r="A10913" s="35"/>
      <c r="B10913" s="35"/>
      <c r="C10913" s="35"/>
      <c r="D10913" s="46"/>
      <c r="E10913" s="43"/>
    </row>
    <row r="10914" spans="1:5" ht="15">
      <c r="A10914" s="35"/>
      <c r="B10914" s="35"/>
      <c r="C10914" s="35"/>
      <c r="D10914" s="46"/>
      <c r="E10914" s="43"/>
    </row>
    <row r="10915" spans="1:5" ht="15">
      <c r="A10915" s="35"/>
      <c r="B10915" s="35"/>
      <c r="C10915" s="35"/>
      <c r="D10915" s="46"/>
      <c r="E10915" s="43"/>
    </row>
    <row r="10916" spans="1:5" ht="15">
      <c r="A10916" s="35"/>
      <c r="B10916" s="35"/>
      <c r="C10916" s="35"/>
      <c r="D10916" s="46"/>
      <c r="E10916" s="43"/>
    </row>
    <row r="10917" spans="1:5" ht="15">
      <c r="A10917" s="35"/>
      <c r="B10917" s="35"/>
      <c r="C10917" s="35"/>
      <c r="D10917" s="46"/>
      <c r="E10917" s="43"/>
    </row>
    <row r="10918" spans="1:5" ht="15">
      <c r="A10918" s="35"/>
      <c r="B10918" s="35"/>
      <c r="C10918" s="35"/>
      <c r="D10918" s="46"/>
      <c r="E10918" s="43"/>
    </row>
    <row r="10919" spans="1:5" ht="15">
      <c r="A10919" s="35"/>
      <c r="B10919" s="35"/>
      <c r="C10919" s="35"/>
      <c r="D10919" s="46"/>
      <c r="E10919" s="43"/>
    </row>
    <row r="10920" spans="1:5" ht="15">
      <c r="A10920" s="35"/>
      <c r="B10920" s="35"/>
      <c r="C10920" s="35"/>
      <c r="D10920" s="46"/>
      <c r="E10920" s="43"/>
    </row>
    <row r="10921" spans="1:5" ht="15">
      <c r="A10921" s="35"/>
      <c r="B10921" s="35"/>
      <c r="C10921" s="35"/>
      <c r="D10921" s="46"/>
      <c r="E10921" s="43"/>
    </row>
    <row r="10922" spans="1:5" ht="15">
      <c r="A10922" s="35"/>
      <c r="B10922" s="35"/>
      <c r="C10922" s="35"/>
      <c r="D10922" s="46"/>
      <c r="E10922" s="43"/>
    </row>
    <row r="10923" spans="1:5" ht="15">
      <c r="A10923" s="35"/>
      <c r="B10923" s="35"/>
      <c r="C10923" s="35"/>
      <c r="D10923" s="46"/>
      <c r="E10923" s="43"/>
    </row>
    <row r="10924" spans="1:5" ht="15">
      <c r="A10924" s="35"/>
      <c r="B10924" s="35"/>
      <c r="C10924" s="35"/>
      <c r="D10924" s="46"/>
      <c r="E10924" s="43"/>
    </row>
    <row r="10925" spans="1:5" ht="15">
      <c r="A10925" s="35"/>
      <c r="B10925" s="35"/>
      <c r="C10925" s="35"/>
      <c r="D10925" s="46"/>
      <c r="E10925" s="43"/>
    </row>
    <row r="10926" spans="1:5" ht="15">
      <c r="A10926" s="35"/>
      <c r="B10926" s="35"/>
      <c r="C10926" s="35"/>
      <c r="D10926" s="46"/>
      <c r="E10926" s="43"/>
    </row>
    <row r="10927" spans="1:5" ht="15">
      <c r="A10927" s="35"/>
      <c r="B10927" s="35"/>
      <c r="C10927" s="35"/>
      <c r="D10927" s="46"/>
      <c r="E10927" s="43"/>
    </row>
    <row r="10928" spans="1:5" ht="15">
      <c r="A10928" s="35"/>
      <c r="B10928" s="35"/>
      <c r="C10928" s="35"/>
      <c r="D10928" s="46"/>
      <c r="E10928" s="43"/>
    </row>
    <row r="10929" spans="1:5" ht="15">
      <c r="A10929" s="35"/>
      <c r="B10929" s="35"/>
      <c r="C10929" s="35"/>
      <c r="D10929" s="46"/>
      <c r="E10929" s="43"/>
    </row>
    <row r="10930" spans="1:5" ht="15">
      <c r="A10930" s="35"/>
      <c r="B10930" s="35"/>
      <c r="C10930" s="35"/>
      <c r="D10930" s="46"/>
      <c r="E10930" s="43"/>
    </row>
    <row r="10931" spans="1:5" ht="15">
      <c r="A10931" s="35"/>
      <c r="B10931" s="35"/>
      <c r="C10931" s="35"/>
      <c r="D10931" s="46"/>
      <c r="E10931" s="43"/>
    </row>
    <row r="10932" spans="1:5" ht="15">
      <c r="A10932" s="35"/>
      <c r="B10932" s="35"/>
      <c r="C10932" s="35"/>
      <c r="D10932" s="46"/>
      <c r="E10932" s="43"/>
    </row>
    <row r="10933" spans="1:5" ht="15">
      <c r="A10933" s="35"/>
      <c r="B10933" s="35"/>
      <c r="C10933" s="35"/>
      <c r="D10933" s="46"/>
      <c r="E10933" s="43"/>
    </row>
    <row r="10934" spans="1:5" ht="15">
      <c r="A10934" s="35"/>
      <c r="B10934" s="35"/>
      <c r="C10934" s="35"/>
      <c r="D10934" s="46"/>
      <c r="E10934" s="43"/>
    </row>
    <row r="10935" spans="1:5" ht="15">
      <c r="A10935" s="35"/>
      <c r="B10935" s="35"/>
      <c r="C10935" s="35"/>
      <c r="D10935" s="46"/>
      <c r="E10935" s="43"/>
    </row>
    <row r="10936" spans="1:5" ht="15">
      <c r="A10936" s="35"/>
      <c r="B10936" s="35"/>
      <c r="C10936" s="35"/>
      <c r="D10936" s="46"/>
      <c r="E10936" s="43"/>
    </row>
    <row r="10937" spans="1:5" ht="15">
      <c r="A10937" s="35"/>
      <c r="B10937" s="35"/>
      <c r="C10937" s="35"/>
      <c r="D10937" s="46"/>
      <c r="E10937" s="43"/>
    </row>
    <row r="10938" spans="1:5" ht="15">
      <c r="A10938" s="35"/>
      <c r="B10938" s="35"/>
      <c r="C10938" s="35"/>
      <c r="D10938" s="46"/>
      <c r="E10938" s="43"/>
    </row>
    <row r="10939" spans="1:5" ht="15">
      <c r="A10939" s="35"/>
      <c r="B10939" s="35"/>
      <c r="C10939" s="35"/>
      <c r="D10939" s="46"/>
      <c r="E10939" s="43"/>
    </row>
    <row r="10940" spans="1:5" ht="15">
      <c r="A10940" s="35"/>
      <c r="B10940" s="35"/>
      <c r="C10940" s="35"/>
      <c r="D10940" s="46"/>
      <c r="E10940" s="43"/>
    </row>
    <row r="10941" spans="1:5" ht="15">
      <c r="A10941" s="35"/>
      <c r="B10941" s="35"/>
      <c r="C10941" s="35"/>
      <c r="D10941" s="46"/>
      <c r="E10941" s="43"/>
    </row>
    <row r="10942" spans="1:5" ht="15">
      <c r="A10942" s="35"/>
      <c r="B10942" s="35"/>
      <c r="C10942" s="35"/>
      <c r="D10942" s="46"/>
      <c r="E10942" s="43"/>
    </row>
    <row r="10943" spans="1:5" ht="15">
      <c r="A10943" s="35"/>
      <c r="B10943" s="35"/>
      <c r="C10943" s="35"/>
      <c r="D10943" s="46"/>
      <c r="E10943" s="43"/>
    </row>
    <row r="10944" spans="1:5" ht="15">
      <c r="A10944" s="35"/>
      <c r="B10944" s="35"/>
      <c r="C10944" s="35"/>
      <c r="D10944" s="46"/>
      <c r="E10944" s="43"/>
    </row>
    <row r="10945" spans="1:5" ht="15">
      <c r="A10945" s="35"/>
      <c r="B10945" s="35"/>
      <c r="C10945" s="35"/>
      <c r="D10945" s="46"/>
      <c r="E10945" s="43"/>
    </row>
    <row r="10946" spans="1:5" ht="15">
      <c r="A10946" s="35"/>
      <c r="B10946" s="35"/>
      <c r="C10946" s="35"/>
      <c r="D10946" s="46"/>
      <c r="E10946" s="43"/>
    </row>
    <row r="10947" spans="1:5" ht="15">
      <c r="A10947" s="35"/>
      <c r="B10947" s="35"/>
      <c r="C10947" s="35"/>
      <c r="D10947" s="46"/>
      <c r="E10947" s="43"/>
    </row>
    <row r="10948" spans="1:5" ht="15">
      <c r="A10948" s="35"/>
      <c r="B10948" s="35"/>
      <c r="C10948" s="35"/>
      <c r="D10948" s="46"/>
      <c r="E10948" s="43"/>
    </row>
    <row r="10949" spans="1:5" ht="15">
      <c r="A10949" s="35"/>
      <c r="B10949" s="35"/>
      <c r="C10949" s="35"/>
      <c r="D10949" s="46"/>
      <c r="E10949" s="43"/>
    </row>
    <row r="10950" spans="1:5" ht="15">
      <c r="A10950" s="35"/>
      <c r="B10950" s="35"/>
      <c r="C10950" s="35"/>
      <c r="D10950" s="46"/>
      <c r="E10950" s="43"/>
    </row>
    <row r="10951" spans="1:5" ht="15">
      <c r="A10951" s="35"/>
      <c r="B10951" s="35"/>
      <c r="C10951" s="35"/>
      <c r="D10951" s="46"/>
      <c r="E10951" s="43"/>
    </row>
    <row r="10952" spans="1:5" ht="15">
      <c r="A10952" s="35"/>
      <c r="B10952" s="35"/>
      <c r="C10952" s="35"/>
      <c r="D10952" s="46"/>
      <c r="E10952" s="43"/>
    </row>
    <row r="10953" spans="1:5" ht="15">
      <c r="A10953" s="35"/>
      <c r="B10953" s="35"/>
      <c r="C10953" s="35"/>
      <c r="D10953" s="46"/>
      <c r="E10953" s="43"/>
    </row>
    <row r="10954" spans="1:5" ht="15">
      <c r="A10954" s="35"/>
      <c r="B10954" s="35"/>
      <c r="C10954" s="35"/>
      <c r="D10954" s="46"/>
      <c r="E10954" s="43"/>
    </row>
    <row r="10955" spans="1:5" ht="15">
      <c r="A10955" s="35"/>
      <c r="B10955" s="35"/>
      <c r="C10955" s="35"/>
      <c r="D10955" s="46"/>
      <c r="E10955" s="43"/>
    </row>
    <row r="10956" spans="1:5" ht="15">
      <c r="A10956" s="35"/>
      <c r="B10956" s="35"/>
      <c r="C10956" s="35"/>
      <c r="D10956" s="46"/>
      <c r="E10956" s="43"/>
    </row>
    <row r="10957" spans="1:5" ht="15">
      <c r="A10957" s="35"/>
      <c r="B10957" s="35"/>
      <c r="C10957" s="35"/>
      <c r="D10957" s="46"/>
      <c r="E10957" s="43"/>
    </row>
    <row r="10958" spans="1:5" ht="15">
      <c r="A10958" s="35"/>
      <c r="B10958" s="35"/>
      <c r="C10958" s="35"/>
      <c r="D10958" s="46"/>
      <c r="E10958" s="43"/>
    </row>
    <row r="10959" spans="1:5" ht="15">
      <c r="A10959" s="35"/>
      <c r="B10959" s="35"/>
      <c r="C10959" s="35"/>
      <c r="D10959" s="46"/>
      <c r="E10959" s="43"/>
    </row>
    <row r="10960" spans="1:5" ht="15">
      <c r="A10960" s="35"/>
      <c r="B10960" s="35"/>
      <c r="C10960" s="35"/>
      <c r="D10960" s="46"/>
      <c r="E10960" s="43"/>
    </row>
    <row r="10961" spans="1:5" ht="15">
      <c r="A10961" s="35"/>
      <c r="B10961" s="35"/>
      <c r="C10961" s="35"/>
      <c r="D10961" s="46"/>
      <c r="E10961" s="43"/>
    </row>
    <row r="10962" spans="1:5" ht="15">
      <c r="A10962" s="35"/>
      <c r="B10962" s="35"/>
      <c r="C10962" s="35"/>
      <c r="D10962" s="46"/>
      <c r="E10962" s="43"/>
    </row>
    <row r="10963" spans="1:5" ht="15">
      <c r="A10963" s="35"/>
      <c r="B10963" s="35"/>
      <c r="C10963" s="35"/>
      <c r="D10963" s="46"/>
      <c r="E10963" s="43"/>
    </row>
    <row r="10964" spans="1:5" ht="15">
      <c r="A10964" s="35"/>
      <c r="B10964" s="35"/>
      <c r="C10964" s="35"/>
      <c r="D10964" s="46"/>
      <c r="E10964" s="43"/>
    </row>
    <row r="10965" spans="1:5" ht="15">
      <c r="A10965" s="35"/>
      <c r="B10965" s="35"/>
      <c r="C10965" s="35"/>
      <c r="D10965" s="46"/>
      <c r="E10965" s="43"/>
    </row>
    <row r="10966" spans="1:5" ht="15">
      <c r="A10966" s="35"/>
      <c r="B10966" s="35"/>
      <c r="C10966" s="35"/>
      <c r="D10966" s="46"/>
      <c r="E10966" s="43"/>
    </row>
    <row r="10967" spans="1:5" ht="15">
      <c r="A10967" s="35"/>
      <c r="B10967" s="35"/>
      <c r="C10967" s="35"/>
      <c r="D10967" s="46"/>
      <c r="E10967" s="43"/>
    </row>
    <row r="10968" spans="1:5" ht="15">
      <c r="A10968" s="35"/>
      <c r="B10968" s="35"/>
      <c r="C10968" s="35"/>
      <c r="D10968" s="46"/>
      <c r="E10968" s="43"/>
    </row>
    <row r="10969" spans="1:5" ht="15">
      <c r="A10969" s="35"/>
      <c r="B10969" s="35"/>
      <c r="C10969" s="35"/>
      <c r="D10969" s="46"/>
      <c r="E10969" s="43"/>
    </row>
    <row r="10970" spans="1:5" ht="15">
      <c r="A10970" s="35"/>
      <c r="B10970" s="35"/>
      <c r="C10970" s="35"/>
      <c r="D10970" s="46"/>
      <c r="E10970" s="43"/>
    </row>
    <row r="10971" spans="1:5" ht="15">
      <c r="A10971" s="35"/>
      <c r="B10971" s="35"/>
      <c r="C10971" s="35"/>
      <c r="D10971" s="46"/>
      <c r="E10971" s="43"/>
    </row>
    <row r="10972" spans="1:5" ht="15">
      <c r="A10972" s="35"/>
      <c r="B10972" s="35"/>
      <c r="C10972" s="35"/>
      <c r="D10972" s="46"/>
      <c r="E10972" s="43"/>
    </row>
    <row r="10973" spans="1:5" ht="15">
      <c r="A10973" s="35"/>
      <c r="B10973" s="35"/>
      <c r="C10973" s="35"/>
      <c r="D10973" s="46"/>
      <c r="E10973" s="43"/>
    </row>
    <row r="10974" spans="1:5" ht="15">
      <c r="A10974" s="35"/>
      <c r="B10974" s="35"/>
      <c r="C10974" s="35"/>
      <c r="D10974" s="46"/>
      <c r="E10974" s="43"/>
    </row>
    <row r="10975" spans="1:5" ht="15">
      <c r="A10975" s="35"/>
      <c r="B10975" s="35"/>
      <c r="C10975" s="35"/>
      <c r="D10975" s="46"/>
      <c r="E10975" s="43"/>
    </row>
    <row r="10976" spans="1:5" ht="15">
      <c r="A10976" s="35"/>
      <c r="B10976" s="35"/>
      <c r="C10976" s="35"/>
      <c r="D10976" s="46"/>
      <c r="E10976" s="43"/>
    </row>
    <row r="10977" spans="1:5" ht="15">
      <c r="A10977" s="35"/>
      <c r="B10977" s="35"/>
      <c r="C10977" s="35"/>
      <c r="D10977" s="46"/>
      <c r="E10977" s="43"/>
    </row>
    <row r="10978" spans="1:5" ht="15">
      <c r="A10978" s="35"/>
      <c r="B10978" s="35"/>
      <c r="C10978" s="35"/>
      <c r="D10978" s="46"/>
      <c r="E10978" s="43"/>
    </row>
    <row r="10979" spans="1:5" ht="15">
      <c r="A10979" s="35"/>
      <c r="B10979" s="35"/>
      <c r="C10979" s="35"/>
      <c r="D10979" s="46"/>
      <c r="E10979" s="43"/>
    </row>
    <row r="10980" spans="1:5" ht="15">
      <c r="A10980" s="35"/>
      <c r="B10980" s="35"/>
      <c r="C10980" s="35"/>
      <c r="D10980" s="46"/>
      <c r="E10980" s="43"/>
    </row>
    <row r="10981" spans="1:5" ht="15">
      <c r="A10981" s="35"/>
      <c r="B10981" s="35"/>
      <c r="C10981" s="35"/>
      <c r="D10981" s="46"/>
      <c r="E10981" s="43"/>
    </row>
    <row r="10982" spans="1:5" ht="15">
      <c r="A10982" s="35"/>
      <c r="B10982" s="35"/>
      <c r="C10982" s="35"/>
      <c r="D10982" s="46"/>
      <c r="E10982" s="43"/>
    </row>
    <row r="10983" spans="1:5" ht="15">
      <c r="A10983" s="35"/>
      <c r="B10983" s="35"/>
      <c r="C10983" s="35"/>
      <c r="D10983" s="46"/>
      <c r="E10983" s="43"/>
    </row>
    <row r="10984" spans="1:5" ht="15">
      <c r="A10984" s="35"/>
      <c r="B10984" s="35"/>
      <c r="C10984" s="35"/>
      <c r="D10984" s="46"/>
      <c r="E10984" s="43"/>
    </row>
    <row r="10985" spans="1:5" ht="15">
      <c r="A10985" s="35"/>
      <c r="B10985" s="35"/>
      <c r="C10985" s="35"/>
      <c r="D10985" s="46"/>
      <c r="E10985" s="43"/>
    </row>
    <row r="10986" spans="1:5" ht="15">
      <c r="A10986" s="35"/>
      <c r="B10986" s="35"/>
      <c r="C10986" s="35"/>
      <c r="D10986" s="46"/>
      <c r="E10986" s="43"/>
    </row>
    <row r="10987" spans="1:5" ht="15">
      <c r="A10987" s="35"/>
      <c r="B10987" s="35"/>
      <c r="C10987" s="35"/>
      <c r="D10987" s="46"/>
      <c r="E10987" s="43"/>
    </row>
    <row r="10988" spans="1:5" ht="15">
      <c r="A10988" s="35"/>
      <c r="B10988" s="35"/>
      <c r="C10988" s="35"/>
      <c r="D10988" s="46"/>
      <c r="E10988" s="43"/>
    </row>
    <row r="10989" spans="1:5" ht="15">
      <c r="A10989" s="35"/>
      <c r="B10989" s="35"/>
      <c r="C10989" s="35"/>
      <c r="D10989" s="46"/>
      <c r="E10989" s="43"/>
    </row>
    <row r="10990" spans="1:5" ht="15">
      <c r="A10990" s="35"/>
      <c r="B10990" s="35"/>
      <c r="C10990" s="35"/>
      <c r="D10990" s="46"/>
      <c r="E10990" s="43"/>
    </row>
    <row r="10991" spans="1:5" ht="15">
      <c r="A10991" s="35"/>
      <c r="B10991" s="35"/>
      <c r="C10991" s="35"/>
      <c r="D10991" s="46"/>
      <c r="E10991" s="43"/>
    </row>
    <row r="10992" spans="1:5" ht="15">
      <c r="A10992" s="35"/>
      <c r="B10992" s="35"/>
      <c r="C10992" s="35"/>
      <c r="D10992" s="46"/>
      <c r="E10992" s="43"/>
    </row>
    <row r="10993" spans="1:5" ht="15">
      <c r="A10993" s="35"/>
      <c r="B10993" s="35"/>
      <c r="C10993" s="35"/>
      <c r="D10993" s="46"/>
      <c r="E10993" s="43"/>
    </row>
    <row r="10994" spans="1:5" ht="15">
      <c r="A10994" s="35"/>
      <c r="B10994" s="35"/>
      <c r="C10994" s="35"/>
      <c r="D10994" s="46"/>
      <c r="E10994" s="43"/>
    </row>
    <row r="10995" spans="1:5" ht="15">
      <c r="A10995" s="35"/>
      <c r="B10995" s="35"/>
      <c r="C10995" s="35"/>
      <c r="D10995" s="46"/>
      <c r="E10995" s="43"/>
    </row>
    <row r="10996" spans="1:5" ht="15">
      <c r="A10996" s="35"/>
      <c r="B10996" s="35"/>
      <c r="C10996" s="35"/>
      <c r="D10996" s="46"/>
      <c r="E10996" s="43"/>
    </row>
    <row r="10997" spans="1:5" ht="15">
      <c r="A10997" s="35"/>
      <c r="B10997" s="35"/>
      <c r="C10997" s="35"/>
      <c r="D10997" s="46"/>
      <c r="E10997" s="43"/>
    </row>
    <row r="10998" spans="1:5" ht="15">
      <c r="A10998" s="35"/>
      <c r="B10998" s="35"/>
      <c r="C10998" s="35"/>
      <c r="D10998" s="46"/>
      <c r="E10998" s="43"/>
    </row>
    <row r="10999" spans="1:5" ht="15">
      <c r="A10999" s="35"/>
      <c r="B10999" s="35"/>
      <c r="C10999" s="35"/>
      <c r="D10999" s="46"/>
      <c r="E10999" s="43"/>
    </row>
    <row r="11000" spans="1:5" ht="15">
      <c r="A11000" s="35"/>
      <c r="B11000" s="35"/>
      <c r="C11000" s="35"/>
      <c r="D11000" s="46"/>
      <c r="E11000" s="43"/>
    </row>
    <row r="11001" spans="1:5" ht="15">
      <c r="A11001" s="35"/>
      <c r="B11001" s="35"/>
      <c r="C11001" s="35"/>
      <c r="D11001" s="46"/>
      <c r="E11001" s="43"/>
    </row>
    <row r="11002" spans="1:5" ht="15">
      <c r="A11002" s="35"/>
      <c r="B11002" s="35"/>
      <c r="C11002" s="35"/>
      <c r="D11002" s="46"/>
      <c r="E11002" s="43"/>
    </row>
    <row r="11003" spans="1:5" ht="15">
      <c r="A11003" s="35"/>
      <c r="B11003" s="35"/>
      <c r="C11003" s="35"/>
      <c r="D11003" s="46"/>
      <c r="E11003" s="43"/>
    </row>
    <row r="11004" spans="1:5" ht="15">
      <c r="A11004" s="35"/>
      <c r="B11004" s="35"/>
      <c r="C11004" s="35"/>
      <c r="D11004" s="46"/>
      <c r="E11004" s="43"/>
    </row>
    <row r="11005" spans="1:5" ht="15">
      <c r="A11005" s="35"/>
      <c r="B11005" s="35"/>
      <c r="C11005" s="35"/>
      <c r="D11005" s="46"/>
      <c r="E11005" s="43"/>
    </row>
    <row r="11006" spans="1:5" ht="15">
      <c r="A11006" s="35"/>
      <c r="B11006" s="35"/>
      <c r="C11006" s="35"/>
      <c r="D11006" s="46"/>
      <c r="E11006" s="43"/>
    </row>
    <row r="11007" spans="1:5" ht="15">
      <c r="A11007" s="35"/>
      <c r="B11007" s="35"/>
      <c r="C11007" s="35"/>
      <c r="D11007" s="46"/>
      <c r="E11007" s="43"/>
    </row>
    <row r="11008" spans="1:5" ht="15">
      <c r="A11008" s="35"/>
      <c r="B11008" s="35"/>
      <c r="C11008" s="35"/>
      <c r="D11008" s="46"/>
      <c r="E11008" s="43"/>
    </row>
    <row r="11009" spans="1:5" ht="15">
      <c r="A11009" s="35"/>
      <c r="B11009" s="35"/>
      <c r="C11009" s="35"/>
      <c r="D11009" s="46"/>
      <c r="E11009" s="43"/>
    </row>
    <row r="11010" spans="1:5" ht="15">
      <c r="A11010" s="35"/>
      <c r="B11010" s="35"/>
      <c r="C11010" s="35"/>
      <c r="D11010" s="46"/>
      <c r="E11010" s="43"/>
    </row>
    <row r="11011" spans="1:5" ht="15">
      <c r="A11011" s="35"/>
      <c r="B11011" s="35"/>
      <c r="C11011" s="35"/>
      <c r="D11011" s="46"/>
      <c r="E11011" s="43"/>
    </row>
    <row r="11012" spans="1:5" ht="15">
      <c r="A11012" s="35"/>
      <c r="B11012" s="35"/>
      <c r="C11012" s="35"/>
      <c r="D11012" s="46"/>
      <c r="E11012" s="43"/>
    </row>
    <row r="11013" spans="1:5" ht="15">
      <c r="A11013" s="35"/>
      <c r="B11013" s="35"/>
      <c r="C11013" s="35"/>
      <c r="D11013" s="46"/>
      <c r="E11013" s="43"/>
    </row>
    <row r="11014" spans="1:5" ht="15">
      <c r="A11014" s="35"/>
      <c r="B11014" s="35"/>
      <c r="C11014" s="35"/>
      <c r="D11014" s="46"/>
      <c r="E11014" s="43"/>
    </row>
    <row r="11015" spans="1:5" ht="15">
      <c r="A11015" s="35"/>
      <c r="B11015" s="35"/>
      <c r="C11015" s="35"/>
      <c r="D11015" s="46"/>
      <c r="E11015" s="43"/>
    </row>
    <row r="11016" spans="1:5" ht="15">
      <c r="A11016" s="35"/>
      <c r="B11016" s="35"/>
      <c r="C11016" s="35"/>
      <c r="D11016" s="46"/>
      <c r="E11016" s="43"/>
    </row>
    <row r="11017" spans="1:5" ht="15">
      <c r="A11017" s="35"/>
      <c r="B11017" s="35"/>
      <c r="C11017" s="35"/>
      <c r="D11017" s="46"/>
      <c r="E11017" s="43"/>
    </row>
    <row r="11018" spans="1:5" ht="15">
      <c r="A11018" s="35"/>
      <c r="B11018" s="35"/>
      <c r="C11018" s="35"/>
      <c r="D11018" s="46"/>
      <c r="E11018" s="43"/>
    </row>
    <row r="11019" spans="1:5" ht="15">
      <c r="A11019" s="35"/>
      <c r="B11019" s="35"/>
      <c r="C11019" s="35"/>
      <c r="D11019" s="46"/>
      <c r="E11019" s="43"/>
    </row>
    <row r="11020" spans="1:5" ht="15">
      <c r="A11020" s="35"/>
      <c r="B11020" s="35"/>
      <c r="C11020" s="35"/>
      <c r="D11020" s="46"/>
      <c r="E11020" s="43"/>
    </row>
    <row r="11021" spans="1:5" ht="15">
      <c r="A11021" s="35"/>
      <c r="B11021" s="35"/>
      <c r="C11021" s="35"/>
      <c r="D11021" s="46"/>
      <c r="E11021" s="43"/>
    </row>
    <row r="11022" spans="1:5" ht="15">
      <c r="A11022" s="35"/>
      <c r="B11022" s="35"/>
      <c r="C11022" s="35"/>
      <c r="D11022" s="46"/>
      <c r="E11022" s="43"/>
    </row>
    <row r="11023" spans="1:5" ht="15">
      <c r="A11023" s="35"/>
      <c r="B11023" s="35"/>
      <c r="C11023" s="35"/>
      <c r="D11023" s="46"/>
      <c r="E11023" s="43"/>
    </row>
    <row r="11024" spans="1:5" ht="15">
      <c r="A11024" s="35"/>
      <c r="B11024" s="35"/>
      <c r="C11024" s="35"/>
      <c r="D11024" s="46"/>
      <c r="E11024" s="43"/>
    </row>
    <row r="11025" spans="1:5" ht="15">
      <c r="A11025" s="35"/>
      <c r="B11025" s="35"/>
      <c r="C11025" s="35"/>
      <c r="D11025" s="46"/>
      <c r="E11025" s="43"/>
    </row>
    <row r="11026" spans="1:5" ht="15">
      <c r="A11026" s="35"/>
      <c r="B11026" s="35"/>
      <c r="C11026" s="35"/>
      <c r="D11026" s="46"/>
      <c r="E11026" s="43"/>
    </row>
    <row r="11027" spans="1:5" ht="15">
      <c r="A11027" s="35"/>
      <c r="B11027" s="35"/>
      <c r="C11027" s="35"/>
      <c r="D11027" s="46"/>
      <c r="E11027" s="43"/>
    </row>
    <row r="11028" spans="1:5" ht="15">
      <c r="A11028" s="35"/>
      <c r="B11028" s="35"/>
      <c r="C11028" s="35"/>
      <c r="D11028" s="46"/>
      <c r="E11028" s="43"/>
    </row>
    <row r="11029" spans="1:5" ht="15">
      <c r="A11029" s="35"/>
      <c r="B11029" s="35"/>
      <c r="C11029" s="35"/>
      <c r="D11029" s="46"/>
      <c r="E11029" s="43"/>
    </row>
    <row r="11030" spans="1:5" ht="15">
      <c r="A11030" s="35"/>
      <c r="B11030" s="35"/>
      <c r="C11030" s="35"/>
      <c r="D11030" s="46"/>
      <c r="E11030" s="43"/>
    </row>
    <row r="11031" spans="1:5" ht="15">
      <c r="A11031" s="35"/>
      <c r="B11031" s="35"/>
      <c r="C11031" s="35"/>
      <c r="D11031" s="46"/>
      <c r="E11031" s="43"/>
    </row>
    <row r="11032" spans="1:5" ht="15">
      <c r="A11032" s="35"/>
      <c r="B11032" s="35"/>
      <c r="C11032" s="35"/>
      <c r="D11032" s="46"/>
      <c r="E11032" s="43"/>
    </row>
    <row r="11033" spans="1:5" ht="15">
      <c r="A11033" s="35"/>
      <c r="B11033" s="35"/>
      <c r="C11033" s="35"/>
      <c r="D11033" s="46"/>
      <c r="E11033" s="43"/>
    </row>
    <row r="11034" spans="1:5" ht="15">
      <c r="A11034" s="35"/>
      <c r="B11034" s="35"/>
      <c r="C11034" s="35"/>
      <c r="D11034" s="46"/>
      <c r="E11034" s="43"/>
    </row>
    <row r="11035" spans="1:5" ht="15">
      <c r="A11035" s="35"/>
      <c r="B11035" s="35"/>
      <c r="C11035" s="35"/>
      <c r="D11035" s="46"/>
      <c r="E11035" s="43"/>
    </row>
    <row r="11036" spans="1:5" ht="15">
      <c r="A11036" s="35"/>
      <c r="B11036" s="35"/>
      <c r="C11036" s="35"/>
      <c r="D11036" s="46"/>
      <c r="E11036" s="43"/>
    </row>
    <row r="11037" spans="1:5" ht="15">
      <c r="A11037" s="35"/>
      <c r="B11037" s="35"/>
      <c r="C11037" s="35"/>
      <c r="D11037" s="46"/>
      <c r="E11037" s="43"/>
    </row>
    <row r="11038" spans="1:5" ht="15">
      <c r="A11038" s="35"/>
      <c r="B11038" s="35"/>
      <c r="C11038" s="35"/>
      <c r="D11038" s="46"/>
      <c r="E11038" s="43"/>
    </row>
    <row r="11039" spans="1:5" ht="15">
      <c r="A11039" s="35"/>
      <c r="B11039" s="35"/>
      <c r="C11039" s="35"/>
      <c r="D11039" s="46"/>
      <c r="E11039" s="43"/>
    </row>
    <row r="11040" spans="1:5" ht="15">
      <c r="A11040" s="35"/>
      <c r="B11040" s="35"/>
      <c r="C11040" s="35"/>
      <c r="D11040" s="46"/>
      <c r="E11040" s="43"/>
    </row>
    <row r="11041" spans="1:5" ht="15">
      <c r="A11041" s="35"/>
      <c r="B11041" s="35"/>
      <c r="C11041" s="35"/>
      <c r="D11041" s="46"/>
      <c r="E11041" s="43"/>
    </row>
    <row r="11042" spans="1:5" ht="15">
      <c r="A11042" s="35"/>
      <c r="B11042" s="35"/>
      <c r="C11042" s="35"/>
      <c r="D11042" s="46"/>
      <c r="E11042" s="43"/>
    </row>
    <row r="11043" spans="1:5" ht="15">
      <c r="A11043" s="35"/>
      <c r="B11043" s="35"/>
      <c r="C11043" s="35"/>
      <c r="D11043" s="46"/>
      <c r="E11043" s="43"/>
    </row>
    <row r="11044" spans="1:5" ht="15">
      <c r="A11044" s="35"/>
      <c r="B11044" s="35"/>
      <c r="C11044" s="35"/>
      <c r="D11044" s="46"/>
      <c r="E11044" s="43"/>
    </row>
    <row r="11045" spans="1:5" ht="15">
      <c r="A11045" s="35"/>
      <c r="B11045" s="35"/>
      <c r="C11045" s="35"/>
      <c r="D11045" s="46"/>
      <c r="E11045" s="43"/>
    </row>
    <row r="11046" spans="1:5" ht="15">
      <c r="A11046" s="35"/>
      <c r="B11046" s="35"/>
      <c r="C11046" s="35"/>
      <c r="D11046" s="46"/>
      <c r="E11046" s="43"/>
    </row>
    <row r="11047" spans="1:5" ht="15">
      <c r="A11047" s="35"/>
      <c r="B11047" s="35"/>
      <c r="C11047" s="35"/>
      <c r="D11047" s="46"/>
      <c r="E11047" s="43"/>
    </row>
    <row r="11048" spans="1:5" ht="15">
      <c r="A11048" s="35"/>
      <c r="B11048" s="35"/>
      <c r="C11048" s="35"/>
      <c r="D11048" s="46"/>
      <c r="E11048" s="43"/>
    </row>
    <row r="11049" spans="1:5" ht="15">
      <c r="A11049" s="35"/>
      <c r="B11049" s="35"/>
      <c r="C11049" s="35"/>
      <c r="D11049" s="46"/>
      <c r="E11049" s="43"/>
    </row>
    <row r="11050" spans="1:5" ht="15">
      <c r="A11050" s="35"/>
      <c r="B11050" s="35"/>
      <c r="C11050" s="35"/>
      <c r="D11050" s="46"/>
      <c r="E11050" s="43"/>
    </row>
    <row r="11051" spans="1:5" ht="15">
      <c r="A11051" s="35"/>
      <c r="B11051" s="35"/>
      <c r="C11051" s="35"/>
      <c r="D11051" s="46"/>
      <c r="E11051" s="43"/>
    </row>
    <row r="11052" spans="1:5" ht="15">
      <c r="A11052" s="35"/>
      <c r="B11052" s="35"/>
      <c r="C11052" s="35"/>
      <c r="D11052" s="46"/>
      <c r="E11052" s="43"/>
    </row>
    <row r="11053" spans="1:5" ht="15">
      <c r="A11053" s="35"/>
      <c r="B11053" s="35"/>
      <c r="C11053" s="35"/>
      <c r="D11053" s="46"/>
      <c r="E11053" s="43"/>
    </row>
    <row r="11054" spans="1:5" ht="15">
      <c r="A11054" s="35"/>
      <c r="B11054" s="35"/>
      <c r="C11054" s="35"/>
      <c r="D11054" s="46"/>
      <c r="E11054" s="43"/>
    </row>
    <row r="11055" spans="1:5" ht="15">
      <c r="A11055" s="35"/>
      <c r="B11055" s="35"/>
      <c r="C11055" s="35"/>
      <c r="D11055" s="46"/>
      <c r="E11055" s="43"/>
    </row>
    <row r="11056" spans="1:5" ht="15">
      <c r="A11056" s="35"/>
      <c r="B11056" s="35"/>
      <c r="C11056" s="35"/>
      <c r="D11056" s="46"/>
      <c r="E11056" s="43"/>
    </row>
    <row r="11057" spans="1:5" ht="15">
      <c r="A11057" s="35"/>
      <c r="B11057" s="35"/>
      <c r="C11057" s="35"/>
      <c r="D11057" s="46"/>
      <c r="E11057" s="43"/>
    </row>
    <row r="11058" spans="1:5" ht="15">
      <c r="A11058" s="35"/>
      <c r="B11058" s="35"/>
      <c r="C11058" s="35"/>
      <c r="D11058" s="46"/>
      <c r="E11058" s="43"/>
    </row>
    <row r="11059" spans="1:5" ht="15">
      <c r="A11059" s="35"/>
      <c r="B11059" s="35"/>
      <c r="C11059" s="35"/>
      <c r="D11059" s="46"/>
      <c r="E11059" s="43"/>
    </row>
    <row r="11060" spans="1:5" ht="15">
      <c r="A11060" s="35"/>
      <c r="B11060" s="35"/>
      <c r="C11060" s="35"/>
      <c r="D11060" s="46"/>
      <c r="E11060" s="43"/>
    </row>
    <row r="11061" spans="1:5" ht="15">
      <c r="A11061" s="35"/>
      <c r="B11061" s="35"/>
      <c r="C11061" s="35"/>
      <c r="D11061" s="46"/>
      <c r="E11061" s="43"/>
    </row>
    <row r="11062" spans="1:5" ht="15">
      <c r="A11062" s="35"/>
      <c r="B11062" s="35"/>
      <c r="C11062" s="35"/>
      <c r="D11062" s="46"/>
      <c r="E11062" s="43"/>
    </row>
    <row r="11063" spans="1:5" ht="15">
      <c r="A11063" s="35"/>
      <c r="B11063" s="35"/>
      <c r="C11063" s="35"/>
      <c r="D11063" s="46"/>
      <c r="E11063" s="43"/>
    </row>
    <row r="11064" spans="1:5" ht="15">
      <c r="A11064" s="35"/>
      <c r="B11064" s="35"/>
      <c r="C11064" s="35"/>
      <c r="D11064" s="46"/>
      <c r="E11064" s="43"/>
    </row>
    <row r="11065" spans="1:5" ht="15">
      <c r="A11065" s="35"/>
      <c r="B11065" s="35"/>
      <c r="C11065" s="35"/>
      <c r="D11065" s="46"/>
      <c r="E11065" s="43"/>
    </row>
    <row r="11066" spans="1:5" ht="15">
      <c r="A11066" s="35"/>
      <c r="B11066" s="35"/>
      <c r="C11066" s="35"/>
      <c r="D11066" s="46"/>
      <c r="E11066" s="43"/>
    </row>
    <row r="11067" spans="1:5" ht="15">
      <c r="A11067" s="35"/>
      <c r="B11067" s="35"/>
      <c r="C11067" s="35"/>
      <c r="D11067" s="46"/>
      <c r="E11067" s="43"/>
    </row>
    <row r="11068" spans="1:5" ht="15">
      <c r="A11068" s="35"/>
      <c r="B11068" s="35"/>
      <c r="C11068" s="35"/>
      <c r="D11068" s="46"/>
      <c r="E11068" s="43"/>
    </row>
    <row r="11069" spans="1:5" ht="15">
      <c r="A11069" s="35"/>
      <c r="B11069" s="35"/>
      <c r="C11069" s="35"/>
      <c r="D11069" s="46"/>
      <c r="E11069" s="43"/>
    </row>
    <row r="11070" spans="1:5" ht="15">
      <c r="A11070" s="35"/>
      <c r="B11070" s="35"/>
      <c r="C11070" s="35"/>
      <c r="D11070" s="46"/>
      <c r="E11070" s="43"/>
    </row>
    <row r="11071" spans="1:5" ht="15">
      <c r="A11071" s="35"/>
      <c r="B11071" s="35"/>
      <c r="C11071" s="35"/>
      <c r="D11071" s="46"/>
      <c r="E11071" s="43"/>
    </row>
    <row r="11072" spans="1:5" ht="15">
      <c r="A11072" s="35"/>
      <c r="B11072" s="35"/>
      <c r="C11072" s="35"/>
      <c r="D11072" s="46"/>
      <c r="E11072" s="43"/>
    </row>
    <row r="11073" spans="1:5" ht="15">
      <c r="A11073" s="35"/>
      <c r="B11073" s="35"/>
      <c r="C11073" s="35"/>
      <c r="D11073" s="46"/>
      <c r="E11073" s="43"/>
    </row>
    <row r="11074" spans="1:5" ht="15">
      <c r="A11074" s="35"/>
      <c r="B11074" s="35"/>
      <c r="C11074" s="35"/>
      <c r="D11074" s="46"/>
      <c r="E11074" s="43"/>
    </row>
    <row r="11075" spans="1:5" ht="15">
      <c r="A11075" s="35"/>
      <c r="B11075" s="35"/>
      <c r="C11075" s="35"/>
      <c r="D11075" s="46"/>
      <c r="E11075" s="43"/>
    </row>
    <row r="11076" spans="1:5" ht="15">
      <c r="A11076" s="35"/>
      <c r="B11076" s="35"/>
      <c r="C11076" s="35"/>
      <c r="D11076" s="46"/>
      <c r="E11076" s="43"/>
    </row>
    <row r="11077" spans="1:5" ht="15">
      <c r="A11077" s="35"/>
      <c r="B11077" s="35"/>
      <c r="C11077" s="35"/>
      <c r="D11077" s="46"/>
      <c r="E11077" s="43"/>
    </row>
    <row r="11078" spans="1:5" ht="15">
      <c r="A11078" s="35"/>
      <c r="B11078" s="35"/>
      <c r="C11078" s="35"/>
      <c r="D11078" s="46"/>
      <c r="E11078" s="43"/>
    </row>
    <row r="11079" spans="1:5" ht="15">
      <c r="A11079" s="35"/>
      <c r="B11079" s="35"/>
      <c r="C11079" s="35"/>
      <c r="D11079" s="46"/>
      <c r="E11079" s="43"/>
    </row>
    <row r="11080" spans="1:5" ht="15">
      <c r="A11080" s="35"/>
      <c r="B11080" s="35"/>
      <c r="C11080" s="35"/>
      <c r="D11080" s="46"/>
      <c r="E11080" s="43"/>
    </row>
    <row r="11081" spans="1:5" ht="15">
      <c r="A11081" s="35"/>
      <c r="B11081" s="35"/>
      <c r="C11081" s="35"/>
      <c r="D11081" s="46"/>
      <c r="E11081" s="43"/>
    </row>
    <row r="11082" spans="1:5" ht="15">
      <c r="A11082" s="35"/>
      <c r="B11082" s="35"/>
      <c r="C11082" s="35"/>
      <c r="D11082" s="46"/>
      <c r="E11082" s="43"/>
    </row>
    <row r="11083" spans="1:5" ht="15">
      <c r="A11083" s="35"/>
      <c r="B11083" s="35"/>
      <c r="C11083" s="35"/>
      <c r="D11083" s="46"/>
      <c r="E11083" s="43"/>
    </row>
    <row r="11084" spans="1:5" ht="15">
      <c r="A11084" s="35"/>
      <c r="B11084" s="35"/>
      <c r="C11084" s="35"/>
      <c r="D11084" s="46"/>
      <c r="E11084" s="43"/>
    </row>
    <row r="11085" spans="1:5" ht="15">
      <c r="A11085" s="35"/>
      <c r="B11085" s="35"/>
      <c r="C11085" s="35"/>
      <c r="D11085" s="46"/>
      <c r="E11085" s="43"/>
    </row>
    <row r="11086" spans="1:5" ht="15">
      <c r="A11086" s="35"/>
      <c r="B11086" s="35"/>
      <c r="C11086" s="35"/>
      <c r="D11086" s="46"/>
      <c r="E11086" s="43"/>
    </row>
    <row r="11087" spans="1:5" ht="15">
      <c r="A11087" s="35"/>
      <c r="B11087" s="35"/>
      <c r="C11087" s="35"/>
      <c r="D11087" s="46"/>
      <c r="E11087" s="43"/>
    </row>
    <row r="11088" spans="1:5" ht="15">
      <c r="A11088" s="35"/>
      <c r="B11088" s="35"/>
      <c r="C11088" s="35"/>
      <c r="D11088" s="46"/>
      <c r="E11088" s="43"/>
    </row>
    <row r="11089" spans="1:5" ht="15">
      <c r="A11089" s="35"/>
      <c r="B11089" s="35"/>
      <c r="C11089" s="35"/>
      <c r="D11089" s="46"/>
      <c r="E11089" s="43"/>
    </row>
    <row r="11090" spans="1:5" ht="15">
      <c r="A11090" s="35"/>
      <c r="B11090" s="35"/>
      <c r="C11090" s="35"/>
      <c r="D11090" s="46"/>
      <c r="E11090" s="43"/>
    </row>
    <row r="11091" spans="1:5" ht="15">
      <c r="A11091" s="35"/>
      <c r="B11091" s="35"/>
      <c r="C11091" s="35"/>
      <c r="D11091" s="46"/>
      <c r="E11091" s="43"/>
    </row>
    <row r="11092" spans="1:5" ht="15">
      <c r="A11092" s="35"/>
      <c r="B11092" s="35"/>
      <c r="C11092" s="35"/>
      <c r="D11092" s="46"/>
      <c r="E11092" s="43"/>
    </row>
    <row r="11093" spans="1:5" ht="15">
      <c r="A11093" s="35"/>
      <c r="B11093" s="35"/>
      <c r="C11093" s="35"/>
      <c r="D11093" s="46"/>
      <c r="E11093" s="43"/>
    </row>
    <row r="11094" spans="1:5" ht="15">
      <c r="A11094" s="35"/>
      <c r="B11094" s="35"/>
      <c r="C11094" s="35"/>
      <c r="D11094" s="46"/>
      <c r="E11094" s="43"/>
    </row>
    <row r="11095" spans="1:5" ht="15">
      <c r="A11095" s="35"/>
      <c r="B11095" s="35"/>
      <c r="C11095" s="35"/>
      <c r="D11095" s="46"/>
      <c r="E11095" s="43"/>
    </row>
    <row r="11096" spans="1:5" ht="15">
      <c r="A11096" s="35"/>
      <c r="B11096" s="35"/>
      <c r="C11096" s="35"/>
      <c r="D11096" s="46"/>
      <c r="E11096" s="43"/>
    </row>
    <row r="11097" spans="1:5" ht="15">
      <c r="A11097" s="35"/>
      <c r="B11097" s="35"/>
      <c r="C11097" s="35"/>
      <c r="D11097" s="46"/>
      <c r="E11097" s="43"/>
    </row>
    <row r="11098" spans="1:5" ht="15">
      <c r="A11098" s="35"/>
      <c r="B11098" s="35"/>
      <c r="C11098" s="35"/>
      <c r="D11098" s="46"/>
      <c r="E11098" s="43"/>
    </row>
    <row r="11099" spans="1:5" ht="15">
      <c r="A11099" s="35"/>
      <c r="B11099" s="35"/>
      <c r="C11099" s="35"/>
      <c r="D11099" s="46"/>
      <c r="E11099" s="43"/>
    </row>
    <row r="11100" spans="1:5" ht="15">
      <c r="A11100" s="35"/>
      <c r="B11100" s="35"/>
      <c r="C11100" s="35"/>
      <c r="D11100" s="46"/>
      <c r="E11100" s="43"/>
    </row>
    <row r="11101" spans="1:5" ht="15">
      <c r="A11101" s="35"/>
      <c r="B11101" s="35"/>
      <c r="C11101" s="35"/>
      <c r="D11101" s="46"/>
      <c r="E11101" s="43"/>
    </row>
    <row r="11102" spans="1:5" ht="15">
      <c r="A11102" s="35"/>
      <c r="B11102" s="35"/>
      <c r="C11102" s="35"/>
      <c r="D11102" s="46"/>
      <c r="E11102" s="43"/>
    </row>
    <row r="11103" spans="1:5" ht="15">
      <c r="A11103" s="35"/>
      <c r="B11103" s="35"/>
      <c r="C11103" s="35"/>
      <c r="D11103" s="46"/>
      <c r="E11103" s="43"/>
    </row>
    <row r="11104" spans="1:5" ht="15">
      <c r="A11104" s="35"/>
      <c r="B11104" s="35"/>
      <c r="C11104" s="35"/>
      <c r="D11104" s="46"/>
      <c r="E11104" s="43"/>
    </row>
    <row r="11105" spans="1:5" ht="15">
      <c r="A11105" s="35"/>
      <c r="B11105" s="35"/>
      <c r="C11105" s="35"/>
      <c r="D11105" s="46"/>
      <c r="E11105" s="43"/>
    </row>
    <row r="11106" spans="1:5" ht="15">
      <c r="A11106" s="35"/>
      <c r="B11106" s="35"/>
      <c r="C11106" s="35"/>
      <c r="D11106" s="46"/>
      <c r="E11106" s="43"/>
    </row>
    <row r="11107" spans="1:5" ht="15">
      <c r="A11107" s="35"/>
      <c r="B11107" s="35"/>
      <c r="C11107" s="35"/>
      <c r="D11107" s="46"/>
      <c r="E11107" s="43"/>
    </row>
    <row r="11108" spans="1:5" ht="15">
      <c r="A11108" s="35"/>
      <c r="B11108" s="35"/>
      <c r="C11108" s="35"/>
      <c r="D11108" s="46"/>
      <c r="E11108" s="43"/>
    </row>
    <row r="11109" spans="1:5" ht="15">
      <c r="A11109" s="35"/>
      <c r="B11109" s="35"/>
      <c r="C11109" s="35"/>
      <c r="D11109" s="46"/>
      <c r="E11109" s="43"/>
    </row>
    <row r="11110" spans="1:5" ht="15">
      <c r="A11110" s="35"/>
      <c r="B11110" s="35"/>
      <c r="C11110" s="35"/>
      <c r="D11110" s="46"/>
      <c r="E11110" s="43"/>
    </row>
    <row r="11111" spans="1:5" ht="15">
      <c r="A11111" s="35"/>
      <c r="B11111" s="35"/>
      <c r="C11111" s="35"/>
      <c r="D11111" s="46"/>
      <c r="E11111" s="43"/>
    </row>
    <row r="11112" spans="1:5" ht="15">
      <c r="A11112" s="35"/>
      <c r="B11112" s="35"/>
      <c r="C11112" s="35"/>
      <c r="D11112" s="46"/>
      <c r="E11112" s="43"/>
    </row>
    <row r="11113" spans="1:5" ht="15">
      <c r="A11113" s="35"/>
      <c r="B11113" s="35"/>
      <c r="C11113" s="35"/>
      <c r="D11113" s="46"/>
      <c r="E11113" s="43"/>
    </row>
    <row r="11114" spans="1:5" ht="15">
      <c r="A11114" s="35"/>
      <c r="B11114" s="35"/>
      <c r="C11114" s="35"/>
      <c r="D11114" s="46"/>
      <c r="E11114" s="43"/>
    </row>
    <row r="11115" spans="1:5" ht="15">
      <c r="A11115" s="35"/>
      <c r="B11115" s="35"/>
      <c r="C11115" s="35"/>
      <c r="D11115" s="46"/>
      <c r="E11115" s="43"/>
    </row>
    <row r="11116" spans="1:5" ht="15">
      <c r="A11116" s="35"/>
      <c r="B11116" s="35"/>
      <c r="C11116" s="35"/>
      <c r="D11116" s="46"/>
      <c r="E11116" s="43"/>
    </row>
    <row r="11117" spans="1:5" ht="15">
      <c r="A11117" s="35"/>
      <c r="B11117" s="35"/>
      <c r="C11117" s="35"/>
      <c r="D11117" s="46"/>
      <c r="E11117" s="43"/>
    </row>
    <row r="11118" spans="1:5" ht="15">
      <c r="A11118" s="35"/>
      <c r="B11118" s="35"/>
      <c r="C11118" s="35"/>
      <c r="D11118" s="46"/>
      <c r="E11118" s="43"/>
    </row>
    <row r="11119" spans="1:5" ht="15">
      <c r="A11119" s="35"/>
      <c r="B11119" s="35"/>
      <c r="C11119" s="35"/>
      <c r="D11119" s="46"/>
      <c r="E11119" s="43"/>
    </row>
    <row r="11120" spans="1:5" ht="15">
      <c r="A11120" s="35"/>
      <c r="B11120" s="35"/>
      <c r="C11120" s="35"/>
      <c r="D11120" s="46"/>
      <c r="E11120" s="43"/>
    </row>
    <row r="11121" spans="1:5" ht="15">
      <c r="A11121" s="35"/>
      <c r="B11121" s="35"/>
      <c r="C11121" s="35"/>
      <c r="D11121" s="46"/>
      <c r="E11121" s="43"/>
    </row>
    <row r="11122" spans="1:5" ht="15">
      <c r="A11122" s="35"/>
      <c r="B11122" s="35"/>
      <c r="C11122" s="35"/>
      <c r="D11122" s="46"/>
      <c r="E11122" s="43"/>
    </row>
    <row r="11123" spans="1:5" ht="15">
      <c r="A11123" s="35"/>
      <c r="B11123" s="35"/>
      <c r="C11123" s="35"/>
      <c r="D11123" s="46"/>
      <c r="E11123" s="43"/>
    </row>
    <row r="11124" spans="1:5" ht="15">
      <c r="A11124" s="35"/>
      <c r="B11124" s="35"/>
      <c r="C11124" s="35"/>
      <c r="D11124" s="46"/>
      <c r="E11124" s="43"/>
    </row>
    <row r="11125" spans="1:5" ht="15">
      <c r="A11125" s="35"/>
      <c r="B11125" s="35"/>
      <c r="C11125" s="35"/>
      <c r="D11125" s="46"/>
      <c r="E11125" s="43"/>
    </row>
    <row r="11126" spans="1:5" ht="15">
      <c r="A11126" s="35"/>
      <c r="B11126" s="35"/>
      <c r="C11126" s="35"/>
      <c r="D11126" s="46"/>
      <c r="E11126" s="43"/>
    </row>
    <row r="11127" spans="1:5" ht="15">
      <c r="A11127" s="35"/>
      <c r="B11127" s="35"/>
      <c r="C11127" s="35"/>
      <c r="D11127" s="46"/>
      <c r="E11127" s="43"/>
    </row>
    <row r="11128" spans="1:5" ht="15">
      <c r="A11128" s="35"/>
      <c r="B11128" s="35"/>
      <c r="C11128" s="35"/>
      <c r="D11128" s="46"/>
      <c r="E11128" s="43"/>
    </row>
    <row r="11129" spans="1:5" ht="15">
      <c r="A11129" s="35"/>
      <c r="B11129" s="35"/>
      <c r="C11129" s="35"/>
      <c r="D11129" s="46"/>
      <c r="E11129" s="43"/>
    </row>
    <row r="11130" spans="1:5" ht="15">
      <c r="A11130" s="35"/>
      <c r="B11130" s="35"/>
      <c r="C11130" s="35"/>
      <c r="D11130" s="46"/>
      <c r="E11130" s="43"/>
    </row>
    <row r="11131" spans="1:5" ht="15">
      <c r="A11131" s="35"/>
      <c r="B11131" s="35"/>
      <c r="C11131" s="35"/>
      <c r="D11131" s="46"/>
      <c r="E11131" s="43"/>
    </row>
    <row r="11132" spans="1:5" ht="15">
      <c r="A11132" s="35"/>
      <c r="B11132" s="35"/>
      <c r="C11132" s="35"/>
      <c r="D11132" s="46"/>
      <c r="E11132" s="43"/>
    </row>
    <row r="11133" spans="1:5" ht="15">
      <c r="A11133" s="35"/>
      <c r="B11133" s="35"/>
      <c r="C11133" s="35"/>
      <c r="D11133" s="46"/>
      <c r="E11133" s="43"/>
    </row>
    <row r="11134" spans="1:5" ht="15">
      <c r="A11134" s="35"/>
      <c r="B11134" s="35"/>
      <c r="C11134" s="35"/>
      <c r="D11134" s="46"/>
      <c r="E11134" s="43"/>
    </row>
    <row r="11135" spans="1:5" ht="15">
      <c r="A11135" s="35"/>
      <c r="B11135" s="35"/>
      <c r="C11135" s="35"/>
      <c r="D11135" s="46"/>
      <c r="E11135" s="43"/>
    </row>
    <row r="11136" spans="1:5" ht="15">
      <c r="A11136" s="35"/>
      <c r="B11136" s="35"/>
      <c r="C11136" s="35"/>
      <c r="D11136" s="46"/>
      <c r="E11136" s="43"/>
    </row>
    <row r="11137" spans="1:5" ht="15">
      <c r="A11137" s="35"/>
      <c r="B11137" s="35"/>
      <c r="C11137" s="35"/>
      <c r="D11137" s="46"/>
      <c r="E11137" s="43"/>
    </row>
    <row r="11138" spans="1:5" ht="15">
      <c r="A11138" s="35"/>
      <c r="B11138" s="35"/>
      <c r="C11138" s="35"/>
      <c r="D11138" s="46"/>
      <c r="E11138" s="43"/>
    </row>
    <row r="11139" spans="1:5" ht="15">
      <c r="A11139" s="35"/>
      <c r="B11139" s="35"/>
      <c r="C11139" s="35"/>
      <c r="D11139" s="46"/>
      <c r="E11139" s="43"/>
    </row>
    <row r="11140" spans="1:5" ht="15">
      <c r="A11140" s="35"/>
      <c r="B11140" s="35"/>
      <c r="C11140" s="35"/>
      <c r="D11140" s="46"/>
      <c r="E11140" s="43"/>
    </row>
    <row r="11141" spans="1:5" ht="15">
      <c r="A11141" s="35"/>
      <c r="B11141" s="35"/>
      <c r="C11141" s="35"/>
      <c r="D11141" s="46"/>
      <c r="E11141" s="43"/>
    </row>
    <row r="11142" spans="1:5" ht="15">
      <c r="A11142" s="35"/>
      <c r="B11142" s="35"/>
      <c r="C11142" s="35"/>
      <c r="D11142" s="46"/>
      <c r="E11142" s="43"/>
    </row>
    <row r="11143" spans="1:5" ht="15">
      <c r="A11143" s="35"/>
      <c r="B11143" s="35"/>
      <c r="C11143" s="35"/>
      <c r="D11143" s="46"/>
      <c r="E11143" s="43"/>
    </row>
    <row r="11144" spans="1:5" ht="15">
      <c r="A11144" s="35"/>
      <c r="B11144" s="35"/>
      <c r="C11144" s="35"/>
      <c r="D11144" s="46"/>
      <c r="E11144" s="43"/>
    </row>
    <row r="11145" spans="1:5" ht="15">
      <c r="A11145" s="35"/>
      <c r="B11145" s="35"/>
      <c r="C11145" s="35"/>
      <c r="D11145" s="46"/>
      <c r="E11145" s="43"/>
    </row>
    <row r="11146" spans="1:5" ht="15">
      <c r="A11146" s="35"/>
      <c r="B11146" s="35"/>
      <c r="C11146" s="35"/>
      <c r="D11146" s="46"/>
      <c r="E11146" s="43"/>
    </row>
    <row r="11147" spans="1:5" ht="15">
      <c r="A11147" s="35"/>
      <c r="B11147" s="35"/>
      <c r="C11147" s="35"/>
      <c r="D11147" s="46"/>
      <c r="E11147" s="43"/>
    </row>
    <row r="11148" spans="1:5" ht="15">
      <c r="A11148" s="35"/>
      <c r="B11148" s="35"/>
      <c r="C11148" s="35"/>
      <c r="D11148" s="46"/>
      <c r="E11148" s="43"/>
    </row>
    <row r="11149" spans="1:5" ht="15">
      <c r="A11149" s="35"/>
      <c r="B11149" s="35"/>
      <c r="C11149" s="35"/>
      <c r="D11149" s="46"/>
      <c r="E11149" s="43"/>
    </row>
    <row r="11150" spans="1:5" ht="15">
      <c r="A11150" s="35"/>
      <c r="B11150" s="35"/>
      <c r="C11150" s="35"/>
      <c r="D11150" s="46"/>
      <c r="E11150" s="43"/>
    </row>
    <row r="11151" spans="1:5" ht="15">
      <c r="A11151" s="35"/>
      <c r="B11151" s="35"/>
      <c r="C11151" s="35"/>
      <c r="D11151" s="46"/>
      <c r="E11151" s="43"/>
    </row>
    <row r="11152" spans="1:5" ht="15">
      <c r="A11152" s="35"/>
      <c r="B11152" s="35"/>
      <c r="C11152" s="35"/>
      <c r="D11152" s="46"/>
      <c r="E11152" s="43"/>
    </row>
    <row r="11153" spans="1:5" ht="15">
      <c r="A11153" s="35"/>
      <c r="B11153" s="35"/>
      <c r="C11153" s="35"/>
      <c r="D11153" s="46"/>
      <c r="E11153" s="43"/>
    </row>
    <row r="11154" spans="1:5" ht="15">
      <c r="A11154" s="35"/>
      <c r="B11154" s="35"/>
      <c r="C11154" s="35"/>
      <c r="D11154" s="46"/>
      <c r="E11154" s="43"/>
    </row>
    <row r="11155" spans="1:5" ht="15">
      <c r="A11155" s="35"/>
      <c r="B11155" s="35"/>
      <c r="C11155" s="35"/>
      <c r="D11155" s="46"/>
      <c r="E11155" s="43"/>
    </row>
    <row r="11156" spans="1:5" ht="15">
      <c r="A11156" s="35"/>
      <c r="B11156" s="35"/>
      <c r="C11156" s="35"/>
      <c r="D11156" s="46"/>
      <c r="E11156" s="43"/>
    </row>
    <row r="11157" spans="1:5" ht="15">
      <c r="A11157" s="35"/>
      <c r="B11157" s="35"/>
      <c r="C11157" s="35"/>
      <c r="D11157" s="46"/>
      <c r="E11157" s="43"/>
    </row>
    <row r="11158" spans="1:5" ht="15">
      <c r="A11158" s="35"/>
      <c r="B11158" s="35"/>
      <c r="C11158" s="35"/>
      <c r="D11158" s="46"/>
      <c r="E11158" s="43"/>
    </row>
    <row r="11159" spans="1:5" ht="15">
      <c r="A11159" s="35"/>
      <c r="B11159" s="35"/>
      <c r="C11159" s="35"/>
      <c r="D11159" s="46"/>
      <c r="E11159" s="43"/>
    </row>
    <row r="11160" spans="1:5" ht="15">
      <c r="A11160" s="35"/>
      <c r="B11160" s="35"/>
      <c r="C11160" s="35"/>
      <c r="D11160" s="46"/>
      <c r="E11160" s="43"/>
    </row>
    <row r="11161" spans="1:5" ht="15">
      <c r="A11161" s="35"/>
      <c r="B11161" s="35"/>
      <c r="C11161" s="35"/>
      <c r="D11161" s="46"/>
      <c r="E11161" s="43"/>
    </row>
    <row r="11162" spans="1:5" ht="15">
      <c r="A11162" s="35"/>
      <c r="B11162" s="35"/>
      <c r="C11162" s="35"/>
      <c r="D11162" s="46"/>
      <c r="E11162" s="43"/>
    </row>
    <row r="11163" spans="1:5" ht="15">
      <c r="A11163" s="35"/>
      <c r="B11163" s="35"/>
      <c r="C11163" s="35"/>
      <c r="D11163" s="46"/>
      <c r="E11163" s="43"/>
    </row>
    <row r="11164" spans="1:5" ht="15">
      <c r="A11164" s="35"/>
      <c r="B11164" s="35"/>
      <c r="C11164" s="35"/>
      <c r="D11164" s="46"/>
      <c r="E11164" s="43"/>
    </row>
    <row r="11165" spans="1:5" ht="15">
      <c r="A11165" s="35"/>
      <c r="B11165" s="35"/>
      <c r="C11165" s="35"/>
      <c r="D11165" s="46"/>
      <c r="E11165" s="43"/>
    </row>
    <row r="11166" spans="1:5" ht="15">
      <c r="A11166" s="35"/>
      <c r="B11166" s="35"/>
      <c r="C11166" s="35"/>
      <c r="D11166" s="46"/>
      <c r="E11166" s="43"/>
    </row>
    <row r="11167" spans="1:5" ht="15">
      <c r="A11167" s="35"/>
      <c r="B11167" s="35"/>
      <c r="C11167" s="35"/>
      <c r="D11167" s="46"/>
      <c r="E11167" s="43"/>
    </row>
    <row r="11168" spans="1:5" ht="15">
      <c r="A11168" s="35"/>
      <c r="B11168" s="35"/>
      <c r="C11168" s="35"/>
      <c r="D11168" s="46"/>
      <c r="E11168" s="43"/>
    </row>
    <row r="11169" spans="1:5" ht="15">
      <c r="A11169" s="35"/>
      <c r="B11169" s="35"/>
      <c r="C11169" s="35"/>
      <c r="D11169" s="46"/>
      <c r="E11169" s="43"/>
    </row>
    <row r="11170" spans="1:5" ht="15">
      <c r="A11170" s="35"/>
      <c r="B11170" s="35"/>
      <c r="C11170" s="35"/>
      <c r="D11170" s="46"/>
      <c r="E11170" s="43"/>
    </row>
    <row r="11171" spans="1:5" ht="15">
      <c r="A11171" s="35"/>
      <c r="B11171" s="35"/>
      <c r="C11171" s="35"/>
      <c r="D11171" s="46"/>
      <c r="E11171" s="43"/>
    </row>
    <row r="11172" spans="1:5" ht="15">
      <c r="A11172" s="35"/>
      <c r="B11172" s="35"/>
      <c r="C11172" s="35"/>
      <c r="D11172" s="46"/>
      <c r="E11172" s="43"/>
    </row>
    <row r="11173" spans="1:5" ht="15">
      <c r="A11173" s="35"/>
      <c r="B11173" s="35"/>
      <c r="C11173" s="35"/>
      <c r="D11173" s="46"/>
      <c r="E11173" s="43"/>
    </row>
    <row r="11174" spans="1:5" ht="15">
      <c r="A11174" s="35"/>
      <c r="B11174" s="35"/>
      <c r="C11174" s="35"/>
      <c r="D11174" s="46"/>
      <c r="E11174" s="43"/>
    </row>
    <row r="11175" spans="1:5" ht="15">
      <c r="A11175" s="35"/>
      <c r="B11175" s="35"/>
      <c r="C11175" s="35"/>
      <c r="D11175" s="46"/>
      <c r="E11175" s="43"/>
    </row>
    <row r="11176" spans="1:5" ht="15">
      <c r="A11176" s="35"/>
      <c r="B11176" s="35"/>
      <c r="C11176" s="35"/>
      <c r="D11176" s="46"/>
      <c r="E11176" s="43"/>
    </row>
    <row r="11177" spans="1:5" ht="15">
      <c r="A11177" s="35"/>
      <c r="B11177" s="35"/>
      <c r="C11177" s="35"/>
      <c r="D11177" s="46"/>
      <c r="E11177" s="43"/>
    </row>
    <row r="11178" spans="1:5" ht="15">
      <c r="A11178" s="35"/>
      <c r="B11178" s="35"/>
      <c r="C11178" s="35"/>
      <c r="D11178" s="46"/>
      <c r="E11178" s="43"/>
    </row>
    <row r="11179" spans="1:5" ht="15">
      <c r="A11179" s="35"/>
      <c r="B11179" s="35"/>
      <c r="C11179" s="35"/>
      <c r="D11179" s="46"/>
      <c r="E11179" s="43"/>
    </row>
    <row r="11180" spans="1:5" ht="15">
      <c r="A11180" s="35"/>
      <c r="B11180" s="35"/>
      <c r="C11180" s="35"/>
      <c r="D11180" s="46"/>
      <c r="E11180" s="43"/>
    </row>
    <row r="11181" spans="1:5" ht="15">
      <c r="A11181" s="35"/>
      <c r="B11181" s="35"/>
      <c r="C11181" s="35"/>
      <c r="D11181" s="46"/>
      <c r="E11181" s="43"/>
    </row>
    <row r="11182" spans="1:5" ht="15">
      <c r="A11182" s="35"/>
      <c r="B11182" s="35"/>
      <c r="C11182" s="35"/>
      <c r="D11182" s="46"/>
      <c r="E11182" s="43"/>
    </row>
    <row r="11183" spans="1:5" ht="15">
      <c r="A11183" s="35"/>
      <c r="B11183" s="35"/>
      <c r="C11183" s="35"/>
      <c r="D11183" s="46"/>
      <c r="E11183" s="43"/>
    </row>
    <row r="11184" spans="1:5" ht="15">
      <c r="A11184" s="35"/>
      <c r="B11184" s="35"/>
      <c r="C11184" s="35"/>
      <c r="D11184" s="46"/>
      <c r="E11184" s="43"/>
    </row>
    <row r="11185" spans="1:5" ht="15">
      <c r="A11185" s="35"/>
      <c r="B11185" s="35"/>
      <c r="C11185" s="35"/>
      <c r="D11185" s="46"/>
      <c r="E11185" s="43"/>
    </row>
    <row r="11186" spans="1:5" ht="15">
      <c r="A11186" s="35"/>
      <c r="B11186" s="35"/>
      <c r="C11186" s="35"/>
      <c r="D11186" s="46"/>
      <c r="E11186" s="43"/>
    </row>
    <row r="11187" spans="1:5" ht="15">
      <c r="A11187" s="35"/>
      <c r="B11187" s="35"/>
      <c r="C11187" s="35"/>
      <c r="D11187" s="46"/>
      <c r="E11187" s="43"/>
    </row>
    <row r="11188" spans="1:5" ht="15">
      <c r="A11188" s="35"/>
      <c r="B11188" s="35"/>
      <c r="C11188" s="35"/>
      <c r="D11188" s="46"/>
      <c r="E11188" s="43"/>
    </row>
    <row r="11189" spans="1:5" ht="15">
      <c r="A11189" s="35"/>
      <c r="B11189" s="35"/>
      <c r="C11189" s="35"/>
      <c r="D11189" s="46"/>
      <c r="E11189" s="43"/>
    </row>
    <row r="11190" spans="1:5" ht="15">
      <c r="A11190" s="35"/>
      <c r="B11190" s="35"/>
      <c r="C11190" s="35"/>
      <c r="D11190" s="46"/>
      <c r="E11190" s="43"/>
    </row>
    <row r="11191" spans="1:5" ht="15">
      <c r="A11191" s="35"/>
      <c r="B11191" s="35"/>
      <c r="C11191" s="35"/>
      <c r="D11191" s="46"/>
      <c r="E11191" s="43"/>
    </row>
    <row r="11192" spans="1:5" ht="15">
      <c r="A11192" s="35"/>
      <c r="B11192" s="35"/>
      <c r="C11192" s="35"/>
      <c r="D11192" s="46"/>
      <c r="E11192" s="43"/>
    </row>
    <row r="11193" spans="1:5" ht="15">
      <c r="A11193" s="35"/>
      <c r="B11193" s="35"/>
      <c r="C11193" s="35"/>
      <c r="D11193" s="46"/>
      <c r="E11193" s="43"/>
    </row>
    <row r="11194" spans="1:5" ht="15">
      <c r="A11194" s="35"/>
      <c r="B11194" s="35"/>
      <c r="C11194" s="35"/>
      <c r="D11194" s="46"/>
      <c r="E11194" s="43"/>
    </row>
    <row r="11195" spans="1:5" ht="15">
      <c r="A11195" s="35"/>
      <c r="B11195" s="35"/>
      <c r="C11195" s="35"/>
      <c r="D11195" s="46"/>
      <c r="E11195" s="43"/>
    </row>
    <row r="11196" spans="1:5" ht="15">
      <c r="A11196" s="35"/>
      <c r="B11196" s="35"/>
      <c r="C11196" s="35"/>
      <c r="D11196" s="46"/>
      <c r="E11196" s="43"/>
    </row>
    <row r="11197" spans="1:5" ht="15">
      <c r="A11197" s="35"/>
      <c r="B11197" s="35"/>
      <c r="C11197" s="35"/>
      <c r="D11197" s="46"/>
      <c r="E11197" s="43"/>
    </row>
    <row r="11198" spans="1:5" ht="15">
      <c r="A11198" s="35"/>
      <c r="B11198" s="35"/>
      <c r="C11198" s="35"/>
      <c r="D11198" s="46"/>
      <c r="E11198" s="43"/>
    </row>
    <row r="11199" spans="1:5" ht="15">
      <c r="A11199" s="35"/>
      <c r="B11199" s="35"/>
      <c r="C11199" s="35"/>
      <c r="D11199" s="46"/>
      <c r="E11199" s="43"/>
    </row>
    <row r="11200" spans="1:5" ht="15">
      <c r="A11200" s="35"/>
      <c r="B11200" s="35"/>
      <c r="C11200" s="35"/>
      <c r="D11200" s="46"/>
      <c r="E11200" s="43"/>
    </row>
    <row r="11201" spans="1:5" ht="15">
      <c r="A11201" s="35"/>
      <c r="B11201" s="35"/>
      <c r="C11201" s="35"/>
      <c r="D11201" s="46"/>
      <c r="E11201" s="43"/>
    </row>
    <row r="11202" spans="1:5" ht="15">
      <c r="A11202" s="35"/>
      <c r="B11202" s="35"/>
      <c r="C11202" s="35"/>
      <c r="D11202" s="46"/>
      <c r="E11202" s="43"/>
    </row>
    <row r="11203" spans="1:5" ht="15">
      <c r="A11203" s="35"/>
      <c r="B11203" s="35"/>
      <c r="C11203" s="35"/>
      <c r="D11203" s="46"/>
      <c r="E11203" s="43"/>
    </row>
    <row r="11204" spans="1:5" ht="15">
      <c r="A11204" s="35"/>
      <c r="B11204" s="35"/>
      <c r="C11204" s="35"/>
      <c r="D11204" s="46"/>
      <c r="E11204" s="43"/>
    </row>
    <row r="11205" spans="1:5" ht="15">
      <c r="A11205" s="35"/>
      <c r="B11205" s="35"/>
      <c r="C11205" s="35"/>
      <c r="D11205" s="46"/>
      <c r="E11205" s="43"/>
    </row>
    <row r="11206" spans="1:5" ht="15">
      <c r="A11206" s="35"/>
      <c r="B11206" s="35"/>
      <c r="C11206" s="35"/>
      <c r="D11206" s="46"/>
      <c r="E11206" s="43"/>
    </row>
    <row r="11207" spans="1:5" ht="15">
      <c r="A11207" s="35"/>
      <c r="B11207" s="35"/>
      <c r="C11207" s="35"/>
      <c r="D11207" s="46"/>
      <c r="E11207" s="43"/>
    </row>
    <row r="11208" spans="1:5" ht="15">
      <c r="A11208" s="35"/>
      <c r="B11208" s="35"/>
      <c r="C11208" s="35"/>
      <c r="D11208" s="46"/>
      <c r="E11208" s="43"/>
    </row>
    <row r="11209" spans="1:5" ht="15">
      <c r="A11209" s="35"/>
      <c r="B11209" s="35"/>
      <c r="C11209" s="35"/>
      <c r="D11209" s="46"/>
      <c r="E11209" s="43"/>
    </row>
    <row r="11210" spans="1:5" ht="15">
      <c r="A11210" s="35"/>
      <c r="B11210" s="35"/>
      <c r="C11210" s="35"/>
      <c r="D11210" s="46"/>
      <c r="E11210" s="43"/>
    </row>
    <row r="11211" spans="1:5" ht="15">
      <c r="A11211" s="35"/>
      <c r="B11211" s="35"/>
      <c r="C11211" s="35"/>
      <c r="D11211" s="46"/>
      <c r="E11211" s="43"/>
    </row>
    <row r="11212" spans="1:5" ht="15">
      <c r="A11212" s="35"/>
      <c r="B11212" s="35"/>
      <c r="C11212" s="35"/>
      <c r="D11212" s="46"/>
      <c r="E11212" s="43"/>
    </row>
    <row r="11213" spans="1:5" ht="15">
      <c r="A11213" s="35"/>
      <c r="B11213" s="35"/>
      <c r="C11213" s="35"/>
      <c r="D11213" s="46"/>
      <c r="E11213" s="43"/>
    </row>
    <row r="11214" spans="1:5" ht="15">
      <c r="A11214" s="35"/>
      <c r="B11214" s="35"/>
      <c r="C11214" s="35"/>
      <c r="D11214" s="46"/>
      <c r="E11214" s="43"/>
    </row>
    <row r="11215" spans="1:5" ht="15">
      <c r="A11215" s="35"/>
      <c r="B11215" s="35"/>
      <c r="C11215" s="35"/>
      <c r="D11215" s="46"/>
      <c r="E11215" s="43"/>
    </row>
    <row r="11216" spans="1:5" ht="15">
      <c r="A11216" s="35"/>
      <c r="B11216" s="35"/>
      <c r="C11216" s="35"/>
      <c r="D11216" s="46"/>
      <c r="E11216" s="43"/>
    </row>
    <row r="11217" spans="1:5" ht="15">
      <c r="A11217" s="35"/>
      <c r="B11217" s="35"/>
      <c r="C11217" s="35"/>
      <c r="D11217" s="46"/>
      <c r="E11217" s="43"/>
    </row>
    <row r="11218" spans="1:5" ht="15">
      <c r="A11218" s="35"/>
      <c r="B11218" s="35"/>
      <c r="C11218" s="35"/>
      <c r="D11218" s="46"/>
      <c r="E11218" s="43"/>
    </row>
    <row r="11219" spans="1:5" ht="15">
      <c r="A11219" s="35"/>
      <c r="B11219" s="35"/>
      <c r="C11219" s="35"/>
      <c r="D11219" s="46"/>
      <c r="E11219" s="43"/>
    </row>
    <row r="11220" spans="1:5" ht="15">
      <c r="A11220" s="35"/>
      <c r="B11220" s="35"/>
      <c r="C11220" s="35"/>
      <c r="D11220" s="46"/>
      <c r="E11220" s="43"/>
    </row>
    <row r="11221" spans="1:5" ht="15">
      <c r="A11221" s="35"/>
      <c r="B11221" s="35"/>
      <c r="C11221" s="35"/>
      <c r="D11221" s="46"/>
      <c r="E11221" s="43"/>
    </row>
    <row r="11222" spans="1:5" ht="15">
      <c r="A11222" s="35"/>
      <c r="B11222" s="35"/>
      <c r="C11222" s="35"/>
      <c r="D11222" s="46"/>
      <c r="E11222" s="43"/>
    </row>
    <row r="11223" spans="1:5" ht="15">
      <c r="A11223" s="35"/>
      <c r="B11223" s="35"/>
      <c r="C11223" s="35"/>
      <c r="D11223" s="46"/>
      <c r="E11223" s="43"/>
    </row>
    <row r="11224" spans="1:5" ht="15">
      <c r="A11224" s="35"/>
      <c r="B11224" s="35"/>
      <c r="C11224" s="35"/>
      <c r="D11224" s="46"/>
      <c r="E11224" s="43"/>
    </row>
    <row r="11225" spans="1:5" ht="15">
      <c r="A11225" s="35"/>
      <c r="B11225" s="35"/>
      <c r="C11225" s="35"/>
      <c r="D11225" s="46"/>
      <c r="E11225" s="43"/>
    </row>
    <row r="11226" spans="1:5" ht="15">
      <c r="A11226" s="35"/>
      <c r="B11226" s="35"/>
      <c r="C11226" s="35"/>
      <c r="D11226" s="46"/>
      <c r="E11226" s="43"/>
    </row>
    <row r="11227" spans="1:5" ht="15">
      <c r="A11227" s="35"/>
      <c r="B11227" s="35"/>
      <c r="C11227" s="35"/>
      <c r="D11227" s="46"/>
      <c r="E11227" s="43"/>
    </row>
    <row r="11228" spans="1:5" ht="15">
      <c r="A11228" s="35"/>
      <c r="B11228" s="35"/>
      <c r="C11228" s="35"/>
      <c r="D11228" s="46"/>
      <c r="E11228" s="43"/>
    </row>
    <row r="11229" spans="1:5" ht="15">
      <c r="A11229" s="35"/>
      <c r="B11229" s="35"/>
      <c r="C11229" s="35"/>
      <c r="D11229" s="46"/>
      <c r="E11229" s="43"/>
    </row>
    <row r="11230" spans="1:5" ht="15">
      <c r="A11230" s="35"/>
      <c r="B11230" s="35"/>
      <c r="C11230" s="35"/>
      <c r="D11230" s="46"/>
      <c r="E11230" s="43"/>
    </row>
    <row r="11231" spans="1:5" ht="15">
      <c r="A11231" s="35"/>
      <c r="B11231" s="35"/>
      <c r="C11231" s="35"/>
      <c r="D11231" s="46"/>
      <c r="E11231" s="43"/>
    </row>
    <row r="11232" spans="1:5" ht="15">
      <c r="A11232" s="35"/>
      <c r="B11232" s="35"/>
      <c r="C11232" s="35"/>
      <c r="D11232" s="46"/>
      <c r="E11232" s="43"/>
    </row>
    <row r="11233" spans="1:5" ht="15">
      <c r="A11233" s="35"/>
      <c r="B11233" s="35"/>
      <c r="C11233" s="35"/>
      <c r="D11233" s="46"/>
      <c r="E11233" s="43"/>
    </row>
    <row r="11234" spans="1:5" ht="15">
      <c r="A11234" s="35"/>
      <c r="B11234" s="35"/>
      <c r="C11234" s="35"/>
      <c r="D11234" s="46"/>
      <c r="E11234" s="43"/>
    </row>
    <row r="11235" spans="1:5" ht="15">
      <c r="A11235" s="35"/>
      <c r="B11235" s="35"/>
      <c r="C11235" s="35"/>
      <c r="D11235" s="46"/>
      <c r="E11235" s="43"/>
    </row>
    <row r="11236" spans="1:5" ht="15">
      <c r="A11236" s="35"/>
      <c r="B11236" s="35"/>
      <c r="C11236" s="35"/>
      <c r="D11236" s="46"/>
      <c r="E11236" s="43"/>
    </row>
    <row r="11237" spans="1:5" ht="15">
      <c r="A11237" s="35"/>
      <c r="B11237" s="35"/>
      <c r="C11237" s="35"/>
      <c r="D11237" s="46"/>
      <c r="E11237" s="43"/>
    </row>
    <row r="11238" spans="1:5" ht="15">
      <c r="A11238" s="35"/>
      <c r="B11238" s="35"/>
      <c r="C11238" s="35"/>
      <c r="D11238" s="46"/>
      <c r="E11238" s="43"/>
    </row>
    <row r="11239" spans="1:5" ht="15">
      <c r="A11239" s="35"/>
      <c r="B11239" s="35"/>
      <c r="C11239" s="35"/>
      <c r="D11239" s="46"/>
      <c r="E11239" s="43"/>
    </row>
    <row r="11240" spans="1:5" ht="15">
      <c r="A11240" s="35"/>
      <c r="B11240" s="35"/>
      <c r="C11240" s="35"/>
      <c r="D11240" s="46"/>
      <c r="E11240" s="43"/>
    </row>
    <row r="11241" spans="1:5" ht="15">
      <c r="A11241" s="35"/>
      <c r="B11241" s="35"/>
      <c r="C11241" s="35"/>
      <c r="D11241" s="46"/>
      <c r="E11241" s="43"/>
    </row>
    <row r="11242" spans="1:5" ht="15">
      <c r="A11242" s="35"/>
      <c r="B11242" s="35"/>
      <c r="C11242" s="35"/>
      <c r="D11242" s="46"/>
      <c r="E11242" s="43"/>
    </row>
    <row r="11243" spans="1:5" ht="15">
      <c r="A11243" s="35"/>
      <c r="B11243" s="35"/>
      <c r="C11243" s="35"/>
      <c r="D11243" s="46"/>
      <c r="E11243" s="43"/>
    </row>
    <row r="11244" spans="1:5" ht="15">
      <c r="A11244" s="35"/>
      <c r="B11244" s="35"/>
      <c r="C11244" s="35"/>
      <c r="D11244" s="46"/>
      <c r="E11244" s="43"/>
    </row>
    <row r="11245" spans="1:5" ht="15">
      <c r="A11245" s="35"/>
      <c r="B11245" s="35"/>
      <c r="C11245" s="35"/>
      <c r="D11245" s="46"/>
      <c r="E11245" s="43"/>
    </row>
    <row r="11246" spans="1:5" ht="15">
      <c r="A11246" s="35"/>
      <c r="B11246" s="35"/>
      <c r="C11246" s="35"/>
      <c r="D11246" s="46"/>
      <c r="E11246" s="43"/>
    </row>
    <row r="11247" spans="1:5" ht="15">
      <c r="A11247" s="35"/>
      <c r="B11247" s="35"/>
      <c r="C11247" s="35"/>
      <c r="D11247" s="46"/>
      <c r="E11247" s="43"/>
    </row>
    <row r="11248" spans="1:5" ht="15">
      <c r="A11248" s="35"/>
      <c r="B11248" s="35"/>
      <c r="C11248" s="35"/>
      <c r="D11248" s="46"/>
      <c r="E11248" s="43"/>
    </row>
    <row r="11249" spans="1:5" ht="15">
      <c r="A11249" s="35"/>
      <c r="B11249" s="35"/>
      <c r="C11249" s="35"/>
      <c r="D11249" s="46"/>
      <c r="E11249" s="43"/>
    </row>
    <row r="11250" spans="1:5" ht="15">
      <c r="A11250" s="35"/>
      <c r="B11250" s="35"/>
      <c r="C11250" s="35"/>
      <c r="D11250" s="46"/>
      <c r="E11250" s="43"/>
    </row>
    <row r="11251" spans="1:5" ht="15">
      <c r="A11251" s="35"/>
      <c r="B11251" s="35"/>
      <c r="C11251" s="35"/>
      <c r="D11251" s="46"/>
      <c r="E11251" s="43"/>
    </row>
    <row r="11252" spans="1:5" ht="15">
      <c r="A11252" s="35"/>
      <c r="B11252" s="35"/>
      <c r="C11252" s="35"/>
      <c r="D11252" s="46"/>
      <c r="E11252" s="43"/>
    </row>
    <row r="11253" spans="1:5" ht="15">
      <c r="A11253" s="35"/>
      <c r="B11253" s="35"/>
      <c r="C11253" s="35"/>
      <c r="D11253" s="46"/>
      <c r="E11253" s="43"/>
    </row>
    <row r="11254" spans="1:5" ht="15">
      <c r="A11254" s="35"/>
      <c r="B11254" s="35"/>
      <c r="C11254" s="35"/>
      <c r="D11254" s="46"/>
      <c r="E11254" s="43"/>
    </row>
    <row r="11255" spans="1:5" ht="15">
      <c r="A11255" s="35"/>
      <c r="B11255" s="35"/>
      <c r="C11255" s="35"/>
      <c r="D11255" s="46"/>
      <c r="E11255" s="43"/>
    </row>
    <row r="11256" spans="1:5" ht="15">
      <c r="A11256" s="35"/>
      <c r="B11256" s="35"/>
      <c r="C11256" s="35"/>
      <c r="D11256" s="46"/>
      <c r="E11256" s="43"/>
    </row>
    <row r="11257" spans="1:5" ht="15">
      <c r="A11257" s="35"/>
      <c r="B11257" s="35"/>
      <c r="C11257" s="35"/>
      <c r="D11257" s="46"/>
      <c r="E11257" s="43"/>
    </row>
    <row r="11258" spans="1:5" ht="15">
      <c r="A11258" s="35"/>
      <c r="B11258" s="35"/>
      <c r="C11258" s="35"/>
      <c r="D11258" s="46"/>
      <c r="E11258" s="43"/>
    </row>
    <row r="11259" spans="1:5" ht="15">
      <c r="A11259" s="35"/>
      <c r="B11259" s="35"/>
      <c r="C11259" s="35"/>
      <c r="D11259" s="46"/>
      <c r="E11259" s="43"/>
    </row>
    <row r="11260" spans="1:5" ht="15">
      <c r="A11260" s="35"/>
      <c r="B11260" s="35"/>
      <c r="C11260" s="35"/>
      <c r="D11260" s="46"/>
      <c r="E11260" s="43"/>
    </row>
    <row r="11261" spans="1:5" ht="15">
      <c r="A11261" s="35"/>
      <c r="B11261" s="35"/>
      <c r="C11261" s="35"/>
      <c r="D11261" s="46"/>
      <c r="E11261" s="43"/>
    </row>
    <row r="11262" spans="1:5" ht="15">
      <c r="A11262" s="35"/>
      <c r="B11262" s="35"/>
      <c r="C11262" s="35"/>
      <c r="D11262" s="46"/>
      <c r="E11262" s="43"/>
    </row>
    <row r="11263" spans="1:5" ht="15">
      <c r="A11263" s="35"/>
      <c r="B11263" s="35"/>
      <c r="C11263" s="35"/>
      <c r="D11263" s="46"/>
      <c r="E11263" s="43"/>
    </row>
    <row r="11264" spans="1:5" ht="15">
      <c r="A11264" s="35"/>
      <c r="B11264" s="35"/>
      <c r="C11264" s="35"/>
      <c r="D11264" s="46"/>
      <c r="E11264" s="43"/>
    </row>
    <row r="11265" spans="1:5" ht="15">
      <c r="A11265" s="35"/>
      <c r="B11265" s="35"/>
      <c r="C11265" s="35"/>
      <c r="D11265" s="46"/>
      <c r="E11265" s="43"/>
    </row>
    <row r="11266" spans="1:5" ht="15">
      <c r="A11266" s="35"/>
      <c r="B11266" s="35"/>
      <c r="C11266" s="35"/>
      <c r="D11266" s="46"/>
      <c r="E11266" s="43"/>
    </row>
    <row r="11267" spans="1:5" ht="15">
      <c r="A11267" s="35"/>
      <c r="B11267" s="35"/>
      <c r="C11267" s="35"/>
      <c r="D11267" s="46"/>
      <c r="E11267" s="43"/>
    </row>
    <row r="11268" spans="1:5" ht="15">
      <c r="A11268" s="35"/>
      <c r="B11268" s="35"/>
      <c r="C11268" s="35"/>
      <c r="D11268" s="46"/>
      <c r="E11268" s="43"/>
    </row>
    <row r="11269" spans="1:5" ht="15">
      <c r="A11269" s="35"/>
      <c r="B11269" s="35"/>
      <c r="C11269" s="35"/>
      <c r="D11269" s="46"/>
      <c r="E11269" s="43"/>
    </row>
    <row r="11270" spans="1:5" ht="15">
      <c r="A11270" s="35"/>
      <c r="B11270" s="35"/>
      <c r="C11270" s="35"/>
      <c r="D11270" s="46"/>
      <c r="E11270" s="43"/>
    </row>
    <row r="11271" spans="1:5" ht="15">
      <c r="A11271" s="35"/>
      <c r="B11271" s="35"/>
      <c r="C11271" s="35"/>
      <c r="D11271" s="46"/>
      <c r="E11271" s="43"/>
    </row>
    <row r="11272" spans="1:5" ht="15">
      <c r="A11272" s="35"/>
      <c r="B11272" s="35"/>
      <c r="C11272" s="35"/>
      <c r="D11272" s="46"/>
      <c r="E11272" s="43"/>
    </row>
    <row r="11273" spans="1:5" ht="15">
      <c r="A11273" s="35"/>
      <c r="B11273" s="35"/>
      <c r="C11273" s="35"/>
      <c r="D11273" s="46"/>
      <c r="E11273" s="43"/>
    </row>
    <row r="11274" spans="1:5" ht="15">
      <c r="A11274" s="35"/>
      <c r="B11274" s="35"/>
      <c r="C11274" s="35"/>
      <c r="D11274" s="46"/>
      <c r="E11274" s="43"/>
    </row>
    <row r="11275" spans="1:5" ht="15">
      <c r="A11275" s="35"/>
      <c r="B11275" s="35"/>
      <c r="C11275" s="35"/>
      <c r="D11275" s="46"/>
      <c r="E11275" s="43"/>
    </row>
    <row r="11276" spans="1:5" ht="15">
      <c r="A11276" s="35"/>
      <c r="B11276" s="35"/>
      <c r="C11276" s="35"/>
      <c r="D11276" s="46"/>
      <c r="E11276" s="43"/>
    </row>
    <row r="11277" spans="1:5" ht="15">
      <c r="A11277" s="35"/>
      <c r="B11277" s="35"/>
      <c r="C11277" s="35"/>
      <c r="D11277" s="46"/>
      <c r="E11277" s="43"/>
    </row>
    <row r="11278" spans="1:5" ht="15">
      <c r="A11278" s="35"/>
      <c r="B11278" s="35"/>
      <c r="C11278" s="35"/>
      <c r="D11278" s="46"/>
      <c r="E11278" s="43"/>
    </row>
    <row r="11279" spans="1:5" ht="15">
      <c r="A11279" s="35"/>
      <c r="B11279" s="35"/>
      <c r="C11279" s="35"/>
      <c r="D11279" s="46"/>
      <c r="E11279" s="43"/>
    </row>
    <row r="11280" spans="1:5" ht="15">
      <c r="A11280" s="35"/>
      <c r="B11280" s="35"/>
      <c r="C11280" s="35"/>
      <c r="D11280" s="46"/>
      <c r="E11280" s="43"/>
    </row>
    <row r="11281" spans="1:5" ht="15">
      <c r="A11281" s="35"/>
      <c r="B11281" s="35"/>
      <c r="C11281" s="35"/>
      <c r="D11281" s="46"/>
      <c r="E11281" s="43"/>
    </row>
    <row r="11282" spans="1:5" ht="15">
      <c r="A11282" s="35"/>
      <c r="B11282" s="35"/>
      <c r="C11282" s="35"/>
      <c r="D11282" s="46"/>
      <c r="E11282" s="43"/>
    </row>
    <row r="11283" spans="1:5" ht="15">
      <c r="A11283" s="35"/>
      <c r="B11283" s="35"/>
      <c r="C11283" s="35"/>
      <c r="D11283" s="46"/>
      <c r="E11283" s="43"/>
    </row>
    <row r="11284" spans="1:5" ht="15">
      <c r="A11284" s="35"/>
      <c r="B11284" s="35"/>
      <c r="C11284" s="35"/>
      <c r="D11284" s="46"/>
      <c r="E11284" s="43"/>
    </row>
    <row r="11285" spans="1:5" ht="15">
      <c r="A11285" s="35"/>
      <c r="B11285" s="35"/>
      <c r="C11285" s="35"/>
      <c r="D11285" s="46"/>
      <c r="E11285" s="43"/>
    </row>
    <row r="11286" spans="1:5" ht="15">
      <c r="A11286" s="35"/>
      <c r="B11286" s="35"/>
      <c r="C11286" s="35"/>
      <c r="D11286" s="46"/>
      <c r="E11286" s="43"/>
    </row>
    <row r="11287" spans="1:5" ht="15">
      <c r="A11287" s="35"/>
      <c r="B11287" s="35"/>
      <c r="C11287" s="35"/>
      <c r="D11287" s="46"/>
      <c r="E11287" s="43"/>
    </row>
    <row r="11288" spans="1:5" ht="15">
      <c r="A11288" s="35"/>
      <c r="B11288" s="35"/>
      <c r="C11288" s="35"/>
      <c r="D11288" s="46"/>
      <c r="E11288" s="43"/>
    </row>
    <row r="11289" spans="1:5" ht="15">
      <c r="A11289" s="35"/>
      <c r="B11289" s="35"/>
      <c r="C11289" s="35"/>
      <c r="D11289" s="46"/>
      <c r="E11289" s="43"/>
    </row>
    <row r="11290" spans="1:5" ht="15">
      <c r="A11290" s="35"/>
      <c r="B11290" s="35"/>
      <c r="C11290" s="35"/>
      <c r="D11290" s="46"/>
      <c r="E11290" s="43"/>
    </row>
    <row r="11291" spans="1:5" ht="15">
      <c r="A11291" s="35"/>
      <c r="B11291" s="35"/>
      <c r="C11291" s="35"/>
      <c r="D11291" s="46"/>
      <c r="E11291" s="43"/>
    </row>
    <row r="11292" spans="1:5" ht="15">
      <c r="A11292" s="35"/>
      <c r="B11292" s="35"/>
      <c r="C11292" s="35"/>
      <c r="D11292" s="46"/>
      <c r="E11292" s="43"/>
    </row>
    <row r="11293" spans="1:5" ht="15">
      <c r="A11293" s="35"/>
      <c r="B11293" s="35"/>
      <c r="C11293" s="35"/>
      <c r="D11293" s="46"/>
      <c r="E11293" s="43"/>
    </row>
    <row r="11294" spans="1:5" ht="15">
      <c r="A11294" s="35"/>
      <c r="B11294" s="35"/>
      <c r="C11294" s="35"/>
      <c r="D11294" s="46"/>
      <c r="E11294" s="43"/>
    </row>
    <row r="11295" spans="1:5" ht="15">
      <c r="A11295" s="35"/>
      <c r="B11295" s="35"/>
      <c r="C11295" s="35"/>
      <c r="D11295" s="46"/>
      <c r="E11295" s="43"/>
    </row>
    <row r="11296" spans="1:5" ht="15">
      <c r="A11296" s="35"/>
      <c r="B11296" s="35"/>
      <c r="C11296" s="35"/>
      <c r="D11296" s="46"/>
      <c r="E11296" s="43"/>
    </row>
    <row r="11297" spans="1:5" ht="15">
      <c r="A11297" s="35"/>
      <c r="B11297" s="35"/>
      <c r="C11297" s="35"/>
      <c r="D11297" s="46"/>
      <c r="E11297" s="43"/>
    </row>
    <row r="11298" spans="1:5" ht="15">
      <c r="A11298" s="35"/>
      <c r="B11298" s="35"/>
      <c r="C11298" s="35"/>
      <c r="D11298" s="46"/>
      <c r="E11298" s="43"/>
    </row>
    <row r="11299" spans="1:5" ht="15">
      <c r="A11299" s="35"/>
      <c r="B11299" s="35"/>
      <c r="C11299" s="35"/>
      <c r="D11299" s="46"/>
      <c r="E11299" s="43"/>
    </row>
    <row r="11300" spans="1:5" ht="15">
      <c r="A11300" s="35"/>
      <c r="B11300" s="35"/>
      <c r="C11300" s="35"/>
      <c r="D11300" s="46"/>
      <c r="E11300" s="43"/>
    </row>
    <row r="11301" spans="1:5" ht="15">
      <c r="A11301" s="35"/>
      <c r="B11301" s="35"/>
      <c r="C11301" s="35"/>
      <c r="D11301" s="46"/>
      <c r="E11301" s="43"/>
    </row>
    <row r="11302" spans="1:5" ht="15">
      <c r="A11302" s="35"/>
      <c r="B11302" s="35"/>
      <c r="C11302" s="35"/>
      <c r="D11302" s="46"/>
      <c r="E11302" s="43"/>
    </row>
    <row r="11303" spans="1:5" ht="15">
      <c r="A11303" s="35"/>
      <c r="B11303" s="35"/>
      <c r="C11303" s="35"/>
      <c r="D11303" s="46"/>
      <c r="E11303" s="43"/>
    </row>
    <row r="11304" spans="1:5" ht="15">
      <c r="A11304" s="35"/>
      <c r="B11304" s="35"/>
      <c r="C11304" s="35"/>
      <c r="D11304" s="46"/>
      <c r="E11304" s="43"/>
    </row>
    <row r="11305" spans="1:5" ht="15">
      <c r="A11305" s="35"/>
      <c r="B11305" s="35"/>
      <c r="C11305" s="35"/>
      <c r="D11305" s="46"/>
      <c r="E11305" s="43"/>
    </row>
    <row r="11306" spans="1:5" ht="15">
      <c r="A11306" s="35"/>
      <c r="B11306" s="35"/>
      <c r="C11306" s="35"/>
      <c r="D11306" s="46"/>
      <c r="E11306" s="43"/>
    </row>
    <row r="11307" spans="1:5" ht="15">
      <c r="A11307" s="35"/>
      <c r="B11307" s="35"/>
      <c r="C11307" s="35"/>
      <c r="D11307" s="46"/>
      <c r="E11307" s="43"/>
    </row>
    <row r="11308" spans="1:5" ht="15">
      <c r="A11308" s="35"/>
      <c r="B11308" s="35"/>
      <c r="C11308" s="35"/>
      <c r="D11308" s="46"/>
      <c r="E11308" s="43"/>
    </row>
    <row r="11309" spans="1:5" ht="15">
      <c r="A11309" s="35"/>
      <c r="B11309" s="35"/>
      <c r="C11309" s="35"/>
      <c r="D11309" s="46"/>
      <c r="E11309" s="43"/>
    </row>
    <row r="11310" spans="1:5" ht="15">
      <c r="A11310" s="35"/>
      <c r="B11310" s="35"/>
      <c r="C11310" s="35"/>
      <c r="D11310" s="46"/>
      <c r="E11310" s="43"/>
    </row>
    <row r="11311" spans="1:5" ht="15">
      <c r="A11311" s="35"/>
      <c r="B11311" s="35"/>
      <c r="C11311" s="35"/>
      <c r="D11311" s="46"/>
      <c r="E11311" s="43"/>
    </row>
    <row r="11312" spans="1:5" ht="15">
      <c r="A11312" s="35"/>
      <c r="B11312" s="35"/>
      <c r="C11312" s="35"/>
      <c r="D11312" s="46"/>
      <c r="E11312" s="43"/>
    </row>
    <row r="11313" spans="1:5" ht="15">
      <c r="A11313" s="35"/>
      <c r="B11313" s="35"/>
      <c r="C11313" s="35"/>
      <c r="D11313" s="46"/>
      <c r="E11313" s="43"/>
    </row>
    <row r="11314" spans="1:5" ht="15">
      <c r="A11314" s="35"/>
      <c r="B11314" s="35"/>
      <c r="C11314" s="35"/>
      <c r="D11314" s="46"/>
      <c r="E11314" s="43"/>
    </row>
    <row r="11315" spans="1:5" ht="15">
      <c r="A11315" s="35"/>
      <c r="B11315" s="35"/>
      <c r="C11315" s="35"/>
      <c r="D11315" s="46"/>
      <c r="E11315" s="43"/>
    </row>
    <row r="11316" spans="1:5" ht="15">
      <c r="A11316" s="35"/>
      <c r="B11316" s="35"/>
      <c r="C11316" s="35"/>
      <c r="D11316" s="46"/>
      <c r="E11316" s="43"/>
    </row>
    <row r="11317" spans="1:5" ht="15">
      <c r="A11317" s="35"/>
      <c r="B11317" s="35"/>
      <c r="C11317" s="35"/>
      <c r="D11317" s="46"/>
      <c r="E11317" s="43"/>
    </row>
    <row r="11318" spans="1:5" ht="15">
      <c r="A11318" s="35"/>
      <c r="B11318" s="35"/>
      <c r="C11318" s="35"/>
      <c r="D11318" s="46"/>
      <c r="E11318" s="43"/>
    </row>
    <row r="11319" spans="1:5" ht="15">
      <c r="A11319" s="35"/>
      <c r="B11319" s="35"/>
      <c r="C11319" s="35"/>
      <c r="D11319" s="46"/>
      <c r="E11319" s="43"/>
    </row>
    <row r="11320" spans="1:5" ht="15">
      <c r="A11320" s="35"/>
      <c r="B11320" s="35"/>
      <c r="C11320" s="35"/>
      <c r="D11320" s="46"/>
      <c r="E11320" s="43"/>
    </row>
    <row r="11321" spans="1:5" ht="15">
      <c r="A11321" s="35"/>
      <c r="B11321" s="35"/>
      <c r="C11321" s="35"/>
      <c r="D11321" s="46"/>
      <c r="E11321" s="43"/>
    </row>
    <row r="11322" spans="1:5" ht="15">
      <c r="A11322" s="35"/>
      <c r="B11322" s="35"/>
      <c r="C11322" s="35"/>
      <c r="D11322" s="46"/>
      <c r="E11322" s="43"/>
    </row>
    <row r="11323" spans="1:5" ht="15">
      <c r="A11323" s="35"/>
      <c r="B11323" s="35"/>
      <c r="C11323" s="35"/>
      <c r="D11323" s="46"/>
      <c r="E11323" s="43"/>
    </row>
    <row r="11324" spans="1:5" ht="15">
      <c r="A11324" s="35"/>
      <c r="B11324" s="35"/>
      <c r="C11324" s="35"/>
      <c r="D11324" s="46"/>
      <c r="E11324" s="43"/>
    </row>
    <row r="11325" spans="1:5" ht="15">
      <c r="A11325" s="35"/>
      <c r="B11325" s="35"/>
      <c r="C11325" s="35"/>
      <c r="D11325" s="46"/>
      <c r="E11325" s="43"/>
    </row>
    <row r="11326" spans="1:5" ht="15">
      <c r="A11326" s="35"/>
      <c r="B11326" s="35"/>
      <c r="C11326" s="35"/>
      <c r="D11326" s="46"/>
      <c r="E11326" s="43"/>
    </row>
    <row r="11327" spans="1:5" ht="15">
      <c r="A11327" s="35"/>
      <c r="B11327" s="35"/>
      <c r="C11327" s="35"/>
      <c r="D11327" s="46"/>
      <c r="E11327" s="43"/>
    </row>
    <row r="11328" spans="1:5" ht="15">
      <c r="A11328" s="35"/>
      <c r="B11328" s="35"/>
      <c r="C11328" s="35"/>
      <c r="D11328" s="46"/>
      <c r="E11328" s="43"/>
    </row>
    <row r="11329" spans="1:5" ht="15">
      <c r="A11329" s="35"/>
      <c r="B11329" s="35"/>
      <c r="C11329" s="35"/>
      <c r="D11329" s="46"/>
      <c r="E11329" s="43"/>
    </row>
    <row r="11330" spans="1:5" ht="15">
      <c r="A11330" s="35"/>
      <c r="B11330" s="35"/>
      <c r="C11330" s="35"/>
      <c r="D11330" s="46"/>
      <c r="E11330" s="43"/>
    </row>
    <row r="11331" spans="1:5" ht="15">
      <c r="A11331" s="35"/>
      <c r="B11331" s="35"/>
      <c r="C11331" s="35"/>
      <c r="D11331" s="46"/>
      <c r="E11331" s="43"/>
    </row>
    <row r="11332" spans="1:5" ht="15">
      <c r="A11332" s="35"/>
      <c r="B11332" s="35"/>
      <c r="C11332" s="35"/>
      <c r="D11332" s="46"/>
      <c r="E11332" s="43"/>
    </row>
    <row r="11333" spans="1:5" ht="15">
      <c r="A11333" s="35"/>
      <c r="B11333" s="35"/>
      <c r="C11333" s="35"/>
      <c r="D11333" s="46"/>
      <c r="E11333" s="43"/>
    </row>
    <row r="11334" spans="1:5" ht="15">
      <c r="A11334" s="35"/>
      <c r="B11334" s="35"/>
      <c r="C11334" s="35"/>
      <c r="D11334" s="46"/>
      <c r="E11334" s="43"/>
    </row>
    <row r="11335" spans="1:5" ht="15">
      <c r="A11335" s="35"/>
      <c r="B11335" s="35"/>
      <c r="C11335" s="35"/>
      <c r="D11335" s="46"/>
      <c r="E11335" s="43"/>
    </row>
    <row r="11336" spans="1:5" ht="15">
      <c r="A11336" s="35"/>
      <c r="B11336" s="35"/>
      <c r="C11336" s="35"/>
      <c r="D11336" s="46"/>
      <c r="E11336" s="43"/>
    </row>
    <row r="11337" spans="1:5" ht="15">
      <c r="A11337" s="35"/>
      <c r="B11337" s="35"/>
      <c r="C11337" s="35"/>
      <c r="D11337" s="46"/>
      <c r="E11337" s="43"/>
    </row>
    <row r="11338" spans="1:5" ht="15">
      <c r="A11338" s="35"/>
      <c r="B11338" s="35"/>
      <c r="C11338" s="35"/>
      <c r="D11338" s="46"/>
      <c r="E11338" s="43"/>
    </row>
    <row r="11339" spans="1:5" ht="15">
      <c r="A11339" s="35"/>
      <c r="B11339" s="35"/>
      <c r="C11339" s="35"/>
      <c r="D11339" s="46"/>
      <c r="E11339" s="43"/>
    </row>
    <row r="11340" spans="1:5" ht="15">
      <c r="A11340" s="35"/>
      <c r="B11340" s="35"/>
      <c r="C11340" s="35"/>
      <c r="D11340" s="46"/>
      <c r="E11340" s="43"/>
    </row>
    <row r="11341" spans="1:5" ht="15">
      <c r="A11341" s="35"/>
      <c r="B11341" s="35"/>
      <c r="C11341" s="35"/>
      <c r="D11341" s="46"/>
      <c r="E11341" s="43"/>
    </row>
    <row r="11342" spans="1:5" ht="15">
      <c r="A11342" s="35"/>
      <c r="B11342" s="35"/>
      <c r="C11342" s="35"/>
      <c r="D11342" s="46"/>
      <c r="E11342" s="43"/>
    </row>
    <row r="11343" spans="1:5" ht="15">
      <c r="A11343" s="35"/>
      <c r="B11343" s="35"/>
      <c r="C11343" s="35"/>
      <c r="D11343" s="46"/>
      <c r="E11343" s="43"/>
    </row>
    <row r="11344" spans="1:5" ht="15">
      <c r="A11344" s="35"/>
      <c r="B11344" s="35"/>
      <c r="C11344" s="35"/>
      <c r="D11344" s="46"/>
      <c r="E11344" s="43"/>
    </row>
    <row r="11345" spans="1:5" ht="15">
      <c r="A11345" s="35"/>
      <c r="B11345" s="35"/>
      <c r="C11345" s="35"/>
      <c r="D11345" s="46"/>
      <c r="E11345" s="43"/>
    </row>
    <row r="11346" spans="1:5" ht="15">
      <c r="A11346" s="35"/>
      <c r="B11346" s="35"/>
      <c r="C11346" s="35"/>
      <c r="D11346" s="46"/>
      <c r="E11346" s="43"/>
    </row>
    <row r="11347" spans="1:5" ht="15">
      <c r="A11347" s="35"/>
      <c r="B11347" s="35"/>
      <c r="C11347" s="35"/>
      <c r="D11347" s="46"/>
      <c r="E11347" s="43"/>
    </row>
    <row r="11348" spans="1:5" ht="15">
      <c r="A11348" s="35"/>
      <c r="B11348" s="35"/>
      <c r="C11348" s="35"/>
      <c r="D11348" s="46"/>
      <c r="E11348" s="43"/>
    </row>
    <row r="11349" spans="1:5" ht="15">
      <c r="A11349" s="35"/>
      <c r="B11349" s="35"/>
      <c r="C11349" s="35"/>
      <c r="D11349" s="46"/>
      <c r="E11349" s="43"/>
    </row>
    <row r="11350" spans="1:5" ht="15">
      <c r="A11350" s="35"/>
      <c r="B11350" s="35"/>
      <c r="C11350" s="35"/>
      <c r="D11350" s="46"/>
      <c r="E11350" s="43"/>
    </row>
    <row r="11351" spans="1:5" ht="15">
      <c r="A11351" s="35"/>
      <c r="B11351" s="35"/>
      <c r="C11351" s="35"/>
      <c r="D11351" s="46"/>
      <c r="E11351" s="43"/>
    </row>
    <row r="11352" spans="1:5" ht="15">
      <c r="A11352" s="35"/>
      <c r="B11352" s="35"/>
      <c r="C11352" s="35"/>
      <c r="D11352" s="46"/>
      <c r="E11352" s="43"/>
    </row>
    <row r="11353" spans="1:5" ht="15">
      <c r="A11353" s="35"/>
      <c r="B11353" s="35"/>
      <c r="C11353" s="35"/>
      <c r="D11353" s="46"/>
      <c r="E11353" s="43"/>
    </row>
    <row r="11354" spans="1:5" ht="15">
      <c r="A11354" s="35"/>
      <c r="B11354" s="35"/>
      <c r="C11354" s="35"/>
      <c r="D11354" s="46"/>
      <c r="E11354" s="43"/>
    </row>
    <row r="11355" spans="1:5" ht="15">
      <c r="A11355" s="35"/>
      <c r="B11355" s="35"/>
      <c r="C11355" s="35"/>
      <c r="D11355" s="46"/>
      <c r="E11355" s="43"/>
    </row>
    <row r="11356" spans="1:5" ht="15">
      <c r="A11356" s="35"/>
      <c r="B11356" s="35"/>
      <c r="C11356" s="35"/>
      <c r="D11356" s="46"/>
      <c r="E11356" s="43"/>
    </row>
    <row r="11357" spans="1:5" ht="15">
      <c r="A11357" s="35"/>
      <c r="B11357" s="35"/>
      <c r="C11357" s="35"/>
      <c r="D11357" s="46"/>
      <c r="E11357" s="43"/>
    </row>
    <row r="11358" spans="1:5" ht="15">
      <c r="A11358" s="35"/>
      <c r="B11358" s="35"/>
      <c r="C11358" s="35"/>
      <c r="D11358" s="46"/>
      <c r="E11358" s="43"/>
    </row>
    <row r="11359" spans="1:5" ht="15">
      <c r="A11359" s="35"/>
      <c r="B11359" s="35"/>
      <c r="C11359" s="35"/>
      <c r="D11359" s="46"/>
      <c r="E11359" s="43"/>
    </row>
    <row r="11360" spans="1:5" ht="15">
      <c r="A11360" s="35"/>
      <c r="B11360" s="35"/>
      <c r="C11360" s="35"/>
      <c r="D11360" s="46"/>
      <c r="E11360" s="43"/>
    </row>
    <row r="11361" spans="1:5" ht="15">
      <c r="A11361" s="35"/>
      <c r="B11361" s="35"/>
      <c r="C11361" s="35"/>
      <c r="D11361" s="46"/>
      <c r="E11361" s="43"/>
    </row>
    <row r="11362" spans="1:5" ht="15">
      <c r="A11362" s="35"/>
      <c r="B11362" s="35"/>
      <c r="C11362" s="35"/>
      <c r="D11362" s="46"/>
      <c r="E11362" s="43"/>
    </row>
    <row r="11363" spans="1:5" ht="15">
      <c r="A11363" s="35"/>
      <c r="B11363" s="35"/>
      <c r="C11363" s="35"/>
      <c r="D11363" s="46"/>
      <c r="E11363" s="43"/>
    </row>
    <row r="11364" spans="1:5" ht="15">
      <c r="A11364" s="35"/>
      <c r="B11364" s="35"/>
      <c r="C11364" s="35"/>
      <c r="D11364" s="46"/>
      <c r="E11364" s="43"/>
    </row>
    <row r="11365" spans="1:5" ht="15">
      <c r="A11365" s="35"/>
      <c r="B11365" s="35"/>
      <c r="C11365" s="35"/>
      <c r="D11365" s="46"/>
      <c r="E11365" s="43"/>
    </row>
    <row r="11366" spans="1:5" ht="15">
      <c r="A11366" s="35"/>
      <c r="B11366" s="35"/>
      <c r="C11366" s="35"/>
      <c r="D11366" s="46"/>
      <c r="E11366" s="43"/>
    </row>
    <row r="11367" spans="1:5" ht="15">
      <c r="A11367" s="35"/>
      <c r="B11367" s="35"/>
      <c r="C11367" s="35"/>
      <c r="D11367" s="46"/>
      <c r="E11367" s="43"/>
    </row>
    <row r="11368" spans="1:5" ht="15">
      <c r="A11368" s="35"/>
      <c r="B11368" s="35"/>
      <c r="C11368" s="35"/>
      <c r="D11368" s="46"/>
      <c r="E11368" s="43"/>
    </row>
    <row r="11369" spans="1:5" ht="15">
      <c r="A11369" s="35"/>
      <c r="B11369" s="35"/>
      <c r="C11369" s="35"/>
      <c r="D11369" s="46"/>
      <c r="E11369" s="43"/>
    </row>
    <row r="11370" spans="1:5" ht="15">
      <c r="A11370" s="35"/>
      <c r="B11370" s="35"/>
      <c r="C11370" s="35"/>
      <c r="D11370" s="46"/>
      <c r="E11370" s="43"/>
    </row>
    <row r="11371" spans="1:5" ht="15">
      <c r="A11371" s="35"/>
      <c r="B11371" s="35"/>
      <c r="C11371" s="35"/>
      <c r="D11371" s="46"/>
      <c r="E11371" s="43"/>
    </row>
    <row r="11372" spans="1:5" ht="15">
      <c r="A11372" s="35"/>
      <c r="B11372" s="35"/>
      <c r="C11372" s="35"/>
      <c r="D11372" s="46"/>
      <c r="E11372" s="43"/>
    </row>
    <row r="11373" spans="1:5" ht="15">
      <c r="A11373" s="35"/>
      <c r="B11373" s="35"/>
      <c r="C11373" s="35"/>
      <c r="D11373" s="46"/>
      <c r="E11373" s="43"/>
    </row>
    <row r="11374" spans="1:5" ht="15">
      <c r="A11374" s="35"/>
      <c r="B11374" s="35"/>
      <c r="C11374" s="35"/>
      <c r="D11374" s="46"/>
      <c r="E11374" s="43"/>
    </row>
    <row r="11375" spans="1:5" ht="15">
      <c r="A11375" s="35"/>
      <c r="B11375" s="35"/>
      <c r="C11375" s="35"/>
      <c r="D11375" s="46"/>
      <c r="E11375" s="43"/>
    </row>
    <row r="11376" spans="1:5" ht="15">
      <c r="A11376" s="35"/>
      <c r="B11376" s="35"/>
      <c r="C11376" s="35"/>
      <c r="D11376" s="46"/>
      <c r="E11376" s="43"/>
    </row>
    <row r="11377" spans="1:5" ht="15">
      <c r="A11377" s="35"/>
      <c r="B11377" s="35"/>
      <c r="C11377" s="35"/>
      <c r="D11377" s="46"/>
      <c r="E11377" s="43"/>
    </row>
    <row r="11378" spans="1:5" ht="15">
      <c r="A11378" s="35"/>
      <c r="B11378" s="35"/>
      <c r="C11378" s="35"/>
      <c r="D11378" s="46"/>
      <c r="E11378" s="43"/>
    </row>
    <row r="11379" spans="1:5" ht="15">
      <c r="A11379" s="35"/>
      <c r="B11379" s="35"/>
      <c r="C11379" s="35"/>
      <c r="D11379" s="46"/>
      <c r="E11379" s="43"/>
    </row>
    <row r="11380" spans="1:5" ht="15">
      <c r="A11380" s="35"/>
      <c r="B11380" s="35"/>
      <c r="C11380" s="35"/>
      <c r="D11380" s="46"/>
      <c r="E11380" s="43"/>
    </row>
    <row r="11381" spans="1:5" ht="15">
      <c r="A11381" s="35"/>
      <c r="B11381" s="35"/>
      <c r="C11381" s="35"/>
      <c r="D11381" s="46"/>
      <c r="E11381" s="43"/>
    </row>
    <row r="11382" spans="1:5" ht="15">
      <c r="A11382" s="35"/>
      <c r="B11382" s="35"/>
      <c r="C11382" s="35"/>
      <c r="D11382" s="46"/>
      <c r="E11382" s="43"/>
    </row>
    <row r="11383" spans="1:5" ht="15">
      <c r="A11383" s="35"/>
      <c r="B11383" s="35"/>
      <c r="C11383" s="35"/>
      <c r="D11383" s="46"/>
      <c r="E11383" s="43"/>
    </row>
    <row r="11384" spans="1:5" ht="15">
      <c r="A11384" s="35"/>
      <c r="B11384" s="35"/>
      <c r="C11384" s="35"/>
      <c r="D11384" s="46"/>
      <c r="E11384" s="43"/>
    </row>
    <row r="11385" spans="1:5" ht="15">
      <c r="A11385" s="35"/>
      <c r="B11385" s="35"/>
      <c r="C11385" s="35"/>
      <c r="D11385" s="46"/>
      <c r="E11385" s="43"/>
    </row>
    <row r="11386" spans="1:5" ht="15">
      <c r="A11386" s="35"/>
      <c r="B11386" s="35"/>
      <c r="C11386" s="35"/>
      <c r="D11386" s="46"/>
      <c r="E11386" s="43"/>
    </row>
    <row r="11387" spans="1:5" ht="15">
      <c r="A11387" s="35"/>
      <c r="B11387" s="35"/>
      <c r="C11387" s="35"/>
      <c r="D11387" s="46"/>
      <c r="E11387" s="43"/>
    </row>
    <row r="11388" spans="1:5" ht="15">
      <c r="A11388" s="35"/>
      <c r="B11388" s="35"/>
      <c r="C11388" s="35"/>
      <c r="D11388" s="46"/>
      <c r="E11388" s="43"/>
    </row>
    <row r="11389" spans="1:5" ht="15">
      <c r="A11389" s="35"/>
      <c r="B11389" s="35"/>
      <c r="C11389" s="35"/>
      <c r="D11389" s="46"/>
      <c r="E11389" s="43"/>
    </row>
    <row r="11390" spans="1:5" ht="15">
      <c r="A11390" s="35"/>
      <c r="B11390" s="35"/>
      <c r="C11390" s="35"/>
      <c r="D11390" s="46"/>
      <c r="E11390" s="43"/>
    </row>
    <row r="11391" spans="1:5" ht="15">
      <c r="A11391" s="35"/>
      <c r="B11391" s="35"/>
      <c r="C11391" s="35"/>
      <c r="D11391" s="46"/>
      <c r="E11391" s="43"/>
    </row>
    <row r="11392" spans="1:5" ht="15">
      <c r="A11392" s="35"/>
      <c r="B11392" s="35"/>
      <c r="C11392" s="35"/>
      <c r="D11392" s="46"/>
      <c r="E11392" s="43"/>
    </row>
    <row r="11393" spans="1:5" ht="15">
      <c r="A11393" s="35"/>
      <c r="B11393" s="35"/>
      <c r="C11393" s="35"/>
      <c r="D11393" s="46"/>
      <c r="E11393" s="43"/>
    </row>
    <row r="11394" spans="1:5" ht="15">
      <c r="A11394" s="35"/>
      <c r="B11394" s="35"/>
      <c r="C11394" s="35"/>
      <c r="D11394" s="46"/>
      <c r="E11394" s="43"/>
    </row>
    <row r="11395" spans="1:5" ht="15">
      <c r="A11395" s="35"/>
      <c r="B11395" s="35"/>
      <c r="C11395" s="35"/>
      <c r="D11395" s="46"/>
      <c r="E11395" s="43"/>
    </row>
    <row r="11396" spans="1:5" ht="15">
      <c r="A11396" s="35"/>
      <c r="B11396" s="35"/>
      <c r="C11396" s="35"/>
      <c r="D11396" s="46"/>
      <c r="E11396" s="43"/>
    </row>
    <row r="11397" spans="1:5" ht="15">
      <c r="A11397" s="35"/>
      <c r="B11397" s="35"/>
      <c r="C11397" s="35"/>
      <c r="D11397" s="46"/>
      <c r="E11397" s="43"/>
    </row>
    <row r="11398" spans="1:5" ht="15">
      <c r="A11398" s="35"/>
      <c r="B11398" s="35"/>
      <c r="C11398" s="35"/>
      <c r="D11398" s="46"/>
      <c r="E11398" s="43"/>
    </row>
    <row r="11399" spans="1:5" ht="15">
      <c r="A11399" s="35"/>
      <c r="B11399" s="35"/>
      <c r="C11399" s="35"/>
      <c r="D11399" s="46"/>
      <c r="E11399" s="43"/>
    </row>
    <row r="11400" spans="1:5" ht="15">
      <c r="A11400" s="35"/>
      <c r="B11400" s="35"/>
      <c r="C11400" s="35"/>
      <c r="D11400" s="46"/>
      <c r="E11400" s="43"/>
    </row>
    <row r="11401" spans="1:5" ht="15">
      <c r="A11401" s="35"/>
      <c r="B11401" s="35"/>
      <c r="C11401" s="35"/>
      <c r="D11401" s="46"/>
      <c r="E11401" s="43"/>
    </row>
    <row r="11402" spans="1:5" ht="15">
      <c r="A11402" s="35"/>
      <c r="B11402" s="35"/>
      <c r="C11402" s="35"/>
      <c r="D11402" s="46"/>
      <c r="E11402" s="43"/>
    </row>
    <row r="11403" spans="1:5" ht="15">
      <c r="A11403" s="35"/>
      <c r="B11403" s="35"/>
      <c r="C11403" s="35"/>
      <c r="D11403" s="46"/>
      <c r="E11403" s="43"/>
    </row>
    <row r="11404" spans="1:5" ht="15">
      <c r="A11404" s="35"/>
      <c r="B11404" s="35"/>
      <c r="C11404" s="35"/>
      <c r="D11404" s="46"/>
      <c r="E11404" s="43"/>
    </row>
    <row r="11405" spans="1:5" ht="15">
      <c r="A11405" s="35"/>
      <c r="B11405" s="35"/>
      <c r="C11405" s="35"/>
      <c r="D11405" s="46"/>
      <c r="E11405" s="43"/>
    </row>
    <row r="11406" spans="1:5" ht="15">
      <c r="A11406" s="35"/>
      <c r="B11406" s="35"/>
      <c r="C11406" s="35"/>
      <c r="D11406" s="46"/>
      <c r="E11406" s="43"/>
    </row>
    <row r="11407" spans="1:5" ht="15">
      <c r="A11407" s="35"/>
      <c r="B11407" s="35"/>
      <c r="C11407" s="35"/>
      <c r="D11407" s="46"/>
      <c r="E11407" s="43"/>
    </row>
    <row r="11408" spans="1:5" ht="15">
      <c r="A11408" s="35"/>
      <c r="B11408" s="35"/>
      <c r="C11408" s="35"/>
      <c r="D11408" s="46"/>
      <c r="E11408" s="43"/>
    </row>
    <row r="11409" spans="1:5" ht="15">
      <c r="A11409" s="35"/>
      <c r="B11409" s="35"/>
      <c r="C11409" s="35"/>
      <c r="D11409" s="46"/>
      <c r="E11409" s="43"/>
    </row>
    <row r="11410" spans="1:5" ht="15">
      <c r="A11410" s="35"/>
      <c r="B11410" s="35"/>
      <c r="C11410" s="35"/>
      <c r="D11410" s="46"/>
      <c r="E11410" s="43"/>
    </row>
    <row r="11411" spans="1:5" ht="15">
      <c r="A11411" s="35"/>
      <c r="B11411" s="35"/>
      <c r="C11411" s="35"/>
      <c r="D11411" s="46"/>
      <c r="E11411" s="43"/>
    </row>
    <row r="11412" spans="1:5" ht="15">
      <c r="A11412" s="35"/>
      <c r="B11412" s="35"/>
      <c r="C11412" s="35"/>
      <c r="D11412" s="46"/>
      <c r="E11412" s="43"/>
    </row>
    <row r="11413" spans="1:5" ht="15">
      <c r="A11413" s="35"/>
      <c r="B11413" s="35"/>
      <c r="C11413" s="35"/>
      <c r="D11413" s="46"/>
      <c r="E11413" s="43"/>
    </row>
    <row r="11414" spans="1:5" ht="15">
      <c r="A11414" s="35"/>
      <c r="B11414" s="35"/>
      <c r="C11414" s="35"/>
      <c r="D11414" s="46"/>
      <c r="E11414" s="43"/>
    </row>
    <row r="11415" spans="1:5" ht="15">
      <c r="A11415" s="35"/>
      <c r="B11415" s="35"/>
      <c r="C11415" s="35"/>
      <c r="D11415" s="46"/>
      <c r="E11415" s="43"/>
    </row>
    <row r="11416" spans="1:5" ht="15">
      <c r="A11416" s="35"/>
      <c r="B11416" s="35"/>
      <c r="C11416" s="35"/>
      <c r="D11416" s="46"/>
      <c r="E11416" s="43"/>
    </row>
    <row r="11417" spans="1:5" ht="15">
      <c r="A11417" s="35"/>
      <c r="B11417" s="35"/>
      <c r="C11417" s="35"/>
      <c r="D11417" s="46"/>
      <c r="E11417" s="43"/>
    </row>
    <row r="11418" spans="1:5" ht="15">
      <c r="A11418" s="35"/>
      <c r="B11418" s="35"/>
      <c r="C11418" s="35"/>
      <c r="D11418" s="46"/>
      <c r="E11418" s="43"/>
    </row>
    <row r="11419" spans="1:5" ht="15">
      <c r="A11419" s="35"/>
      <c r="B11419" s="35"/>
      <c r="C11419" s="35"/>
      <c r="D11419" s="46"/>
      <c r="E11419" s="43"/>
    </row>
    <row r="11420" spans="1:5" ht="15">
      <c r="A11420" s="35"/>
      <c r="B11420" s="35"/>
      <c r="C11420" s="35"/>
      <c r="D11420" s="46"/>
      <c r="E11420" s="43"/>
    </row>
    <row r="11421" spans="1:5" ht="15">
      <c r="A11421" s="35"/>
      <c r="B11421" s="35"/>
      <c r="C11421" s="35"/>
      <c r="D11421" s="46"/>
      <c r="E11421" s="43"/>
    </row>
    <row r="11422" spans="1:5" ht="15">
      <c r="A11422" s="35"/>
      <c r="B11422" s="35"/>
      <c r="C11422" s="35"/>
      <c r="D11422" s="46"/>
      <c r="E11422" s="43"/>
    </row>
    <row r="11423" spans="1:5" ht="15">
      <c r="A11423" s="35"/>
      <c r="B11423" s="35"/>
      <c r="C11423" s="35"/>
      <c r="D11423" s="46"/>
      <c r="E11423" s="43"/>
    </row>
    <row r="11424" spans="1:5" ht="15">
      <c r="A11424" s="35"/>
      <c r="B11424" s="35"/>
      <c r="C11424" s="35"/>
      <c r="D11424" s="46"/>
      <c r="E11424" s="43"/>
    </row>
    <row r="11425" spans="1:5" ht="15">
      <c r="A11425" s="35"/>
      <c r="B11425" s="35"/>
      <c r="C11425" s="35"/>
      <c r="D11425" s="46"/>
      <c r="E11425" s="43"/>
    </row>
    <row r="11426" spans="1:5" ht="15">
      <c r="A11426" s="35"/>
      <c r="B11426" s="35"/>
      <c r="C11426" s="35"/>
      <c r="D11426" s="46"/>
      <c r="E11426" s="43"/>
    </row>
    <row r="11427" spans="1:5" ht="15">
      <c r="A11427" s="35"/>
      <c r="B11427" s="35"/>
      <c r="C11427" s="35"/>
      <c r="D11427" s="46"/>
      <c r="E11427" s="43"/>
    </row>
    <row r="11428" spans="1:5" ht="15">
      <c r="A11428" s="35"/>
      <c r="B11428" s="35"/>
      <c r="C11428" s="35"/>
      <c r="D11428" s="46"/>
      <c r="E11428" s="43"/>
    </row>
    <row r="11429" spans="1:5" ht="15">
      <c r="A11429" s="35"/>
      <c r="B11429" s="35"/>
      <c r="C11429" s="35"/>
      <c r="D11429" s="46"/>
      <c r="E11429" s="43"/>
    </row>
    <row r="11430" spans="1:5" ht="15">
      <c r="A11430" s="35"/>
      <c r="B11430" s="35"/>
      <c r="C11430" s="35"/>
      <c r="D11430" s="46"/>
      <c r="E11430" s="43"/>
    </row>
    <row r="11431" spans="1:5" ht="15">
      <c r="A11431" s="35"/>
      <c r="B11431" s="35"/>
      <c r="C11431" s="35"/>
      <c r="D11431" s="46"/>
      <c r="E11431" s="43"/>
    </row>
    <row r="11432" spans="1:5" ht="15">
      <c r="A11432" s="35"/>
      <c r="B11432" s="35"/>
      <c r="C11432" s="35"/>
      <c r="D11432" s="46"/>
      <c r="E11432" s="43"/>
    </row>
    <row r="11433" spans="1:5" ht="15">
      <c r="A11433" s="35"/>
      <c r="B11433" s="35"/>
      <c r="C11433" s="35"/>
      <c r="D11433" s="46"/>
      <c r="E11433" s="43"/>
    </row>
    <row r="11434" spans="1:5" ht="15">
      <c r="A11434" s="35"/>
      <c r="B11434" s="35"/>
      <c r="C11434" s="35"/>
      <c r="D11434" s="46"/>
      <c r="E11434" s="43"/>
    </row>
    <row r="11435" spans="1:5" ht="15">
      <c r="A11435" s="35"/>
      <c r="B11435" s="35"/>
      <c r="C11435" s="35"/>
      <c r="D11435" s="46"/>
      <c r="E11435" s="43"/>
    </row>
    <row r="11436" spans="1:5" ht="15">
      <c r="A11436" s="35"/>
      <c r="B11436" s="35"/>
      <c r="C11436" s="35"/>
      <c r="D11436" s="46"/>
      <c r="E11436" s="43"/>
    </row>
    <row r="11437" spans="1:5" ht="15">
      <c r="A11437" s="35"/>
      <c r="B11437" s="35"/>
      <c r="C11437" s="35"/>
      <c r="D11437" s="46"/>
      <c r="E11437" s="43"/>
    </row>
    <row r="11438" spans="1:5" ht="15">
      <c r="A11438" s="35"/>
      <c r="B11438" s="35"/>
      <c r="C11438" s="35"/>
      <c r="D11438" s="46"/>
      <c r="E11438" s="43"/>
    </row>
    <row r="11439" spans="1:5" ht="15">
      <c r="A11439" s="35"/>
      <c r="B11439" s="35"/>
      <c r="C11439" s="35"/>
      <c r="D11439" s="46"/>
      <c r="E11439" s="43"/>
    </row>
    <row r="11440" spans="1:5" ht="15">
      <c r="A11440" s="35"/>
      <c r="B11440" s="35"/>
      <c r="C11440" s="35"/>
      <c r="D11440" s="46"/>
      <c r="E11440" s="43"/>
    </row>
    <row r="11441" spans="1:5" ht="15">
      <c r="A11441" s="35"/>
      <c r="B11441" s="35"/>
      <c r="C11441" s="35"/>
      <c r="D11441" s="46"/>
      <c r="E11441" s="43"/>
    </row>
    <row r="11442" spans="1:5" ht="15">
      <c r="A11442" s="35"/>
      <c r="B11442" s="35"/>
      <c r="C11442" s="35"/>
      <c r="D11442" s="46"/>
      <c r="E11442" s="43"/>
    </row>
    <row r="11443" spans="1:5" ht="15">
      <c r="A11443" s="35"/>
      <c r="B11443" s="35"/>
      <c r="C11443" s="35"/>
      <c r="D11443" s="46"/>
      <c r="E11443" s="43"/>
    </row>
    <row r="11444" spans="1:5" ht="15">
      <c r="A11444" s="35"/>
      <c r="B11444" s="35"/>
      <c r="C11444" s="35"/>
      <c r="D11444" s="46"/>
      <c r="E11444" s="43"/>
    </row>
    <row r="11445" spans="1:5" ht="15">
      <c r="A11445" s="35"/>
      <c r="B11445" s="35"/>
      <c r="C11445" s="35"/>
      <c r="D11445" s="46"/>
      <c r="E11445" s="43"/>
    </row>
    <row r="11446" spans="1:5" ht="15">
      <c r="A11446" s="35"/>
      <c r="B11446" s="35"/>
      <c r="C11446" s="35"/>
      <c r="D11446" s="46"/>
      <c r="E11446" s="43"/>
    </row>
    <row r="11447" spans="1:5" ht="15">
      <c r="A11447" s="35"/>
      <c r="B11447" s="35"/>
      <c r="C11447" s="35"/>
      <c r="D11447" s="46"/>
      <c r="E11447" s="43"/>
    </row>
    <row r="11448" spans="1:5" ht="15">
      <c r="A11448" s="35"/>
      <c r="B11448" s="35"/>
      <c r="C11448" s="35"/>
      <c r="D11448" s="46"/>
      <c r="E11448" s="43"/>
    </row>
    <row r="11449" spans="1:5" ht="15">
      <c r="A11449" s="35"/>
      <c r="B11449" s="35"/>
      <c r="C11449" s="35"/>
      <c r="D11449" s="46"/>
      <c r="E11449" s="43"/>
    </row>
    <row r="11450" spans="1:5" ht="15">
      <c r="A11450" s="35"/>
      <c r="B11450" s="35"/>
      <c r="C11450" s="35"/>
      <c r="D11450" s="46"/>
      <c r="E11450" s="43"/>
    </row>
    <row r="11451" spans="1:5" ht="15">
      <c r="A11451" s="35"/>
      <c r="B11451" s="35"/>
      <c r="C11451" s="35"/>
      <c r="D11451" s="46"/>
      <c r="E11451" s="43"/>
    </row>
    <row r="11452" spans="1:5" ht="15">
      <c r="A11452" s="35"/>
      <c r="B11452" s="35"/>
      <c r="C11452" s="35"/>
      <c r="D11452" s="46"/>
      <c r="E11452" s="43"/>
    </row>
    <row r="11453" spans="1:5" ht="15">
      <c r="A11453" s="35"/>
      <c r="B11453" s="35"/>
      <c r="C11453" s="35"/>
      <c r="D11453" s="46"/>
      <c r="E11453" s="43"/>
    </row>
    <row r="11454" spans="1:5" ht="15">
      <c r="A11454" s="35"/>
      <c r="B11454" s="35"/>
      <c r="C11454" s="35"/>
      <c r="D11454" s="46"/>
      <c r="E11454" s="43"/>
    </row>
    <row r="11455" spans="1:5" ht="15">
      <c r="A11455" s="35"/>
      <c r="B11455" s="35"/>
      <c r="C11455" s="35"/>
      <c r="D11455" s="46"/>
      <c r="E11455" s="43"/>
    </row>
    <row r="11456" spans="1:5" ht="15">
      <c r="A11456" s="35"/>
      <c r="B11456" s="35"/>
      <c r="C11456" s="35"/>
      <c r="D11456" s="46"/>
      <c r="E11456" s="43"/>
    </row>
    <row r="11457" spans="1:5" ht="15">
      <c r="A11457" s="35"/>
      <c r="B11457" s="35"/>
      <c r="C11457" s="35"/>
      <c r="D11457" s="46"/>
      <c r="E11457" s="43"/>
    </row>
    <row r="11458" spans="1:5" ht="15">
      <c r="A11458" s="35"/>
      <c r="B11458" s="35"/>
      <c r="C11458" s="35"/>
      <c r="D11458" s="46"/>
      <c r="E11458" s="43"/>
    </row>
    <row r="11459" spans="1:5" ht="15">
      <c r="A11459" s="35"/>
      <c r="B11459" s="35"/>
      <c r="C11459" s="35"/>
      <c r="D11459" s="46"/>
      <c r="E11459" s="43"/>
    </row>
    <row r="11460" spans="1:5" ht="15">
      <c r="A11460" s="35"/>
      <c r="B11460" s="35"/>
      <c r="C11460" s="35"/>
      <c r="D11460" s="46"/>
      <c r="E11460" s="43"/>
    </row>
    <row r="11461" spans="1:5" ht="15">
      <c r="A11461" s="35"/>
      <c r="B11461" s="35"/>
      <c r="C11461" s="35"/>
      <c r="D11461" s="46"/>
      <c r="E11461" s="43"/>
    </row>
    <row r="11462" spans="1:5" ht="15">
      <c r="A11462" s="35"/>
      <c r="B11462" s="35"/>
      <c r="C11462" s="35"/>
      <c r="D11462" s="46"/>
      <c r="E11462" s="43"/>
    </row>
    <row r="11463" spans="1:5" ht="15">
      <c r="A11463" s="35"/>
      <c r="B11463" s="35"/>
      <c r="C11463" s="35"/>
      <c r="D11463" s="46"/>
      <c r="E11463" s="43"/>
    </row>
    <row r="11464" spans="1:5" ht="15">
      <c r="A11464" s="35"/>
      <c r="B11464" s="35"/>
      <c r="C11464" s="35"/>
      <c r="D11464" s="46"/>
      <c r="E11464" s="43"/>
    </row>
    <row r="11465" spans="1:5" ht="15">
      <c r="A11465" s="35"/>
      <c r="B11465" s="35"/>
      <c r="C11465" s="35"/>
      <c r="D11465" s="46"/>
      <c r="E11465" s="43"/>
    </row>
    <row r="11466" spans="1:5" ht="15">
      <c r="A11466" s="35"/>
      <c r="B11466" s="35"/>
      <c r="C11466" s="35"/>
      <c r="D11466" s="46"/>
      <c r="E11466" s="43"/>
    </row>
    <row r="11467" spans="1:5" ht="15">
      <c r="A11467" s="35"/>
      <c r="B11467" s="35"/>
      <c r="C11467" s="35"/>
      <c r="D11467" s="46"/>
      <c r="E11467" s="43"/>
    </row>
    <row r="11468" spans="1:5" ht="15">
      <c r="A11468" s="35"/>
      <c r="B11468" s="35"/>
      <c r="C11468" s="35"/>
      <c r="D11468" s="46"/>
      <c r="E11468" s="43"/>
    </row>
    <row r="11469" spans="1:5" ht="15">
      <c r="A11469" s="35"/>
      <c r="B11469" s="35"/>
      <c r="C11469" s="35"/>
      <c r="D11469" s="46"/>
      <c r="E11469" s="43"/>
    </row>
    <row r="11470" spans="1:5" ht="15">
      <c r="A11470" s="35"/>
      <c r="B11470" s="35"/>
      <c r="C11470" s="35"/>
      <c r="D11470" s="46"/>
      <c r="E11470" s="43"/>
    </row>
    <row r="11471" spans="1:5" ht="15">
      <c r="A11471" s="35"/>
      <c r="B11471" s="35"/>
      <c r="C11471" s="35"/>
      <c r="D11471" s="46"/>
      <c r="E11471" s="43"/>
    </row>
    <row r="11472" spans="1:5" ht="15">
      <c r="A11472" s="35"/>
      <c r="B11472" s="35"/>
      <c r="C11472" s="35"/>
      <c r="D11472" s="46"/>
      <c r="E11472" s="43"/>
    </row>
    <row r="11473" spans="1:5" ht="15">
      <c r="A11473" s="35"/>
      <c r="B11473" s="35"/>
      <c r="C11473" s="35"/>
      <c r="D11473" s="46"/>
      <c r="E11473" s="43"/>
    </row>
    <row r="11474" spans="1:5" ht="15">
      <c r="A11474" s="35"/>
      <c r="B11474" s="35"/>
      <c r="C11474" s="35"/>
      <c r="D11474" s="46"/>
      <c r="E11474" s="43"/>
    </row>
    <row r="11475" spans="1:5" ht="15">
      <c r="A11475" s="35"/>
      <c r="B11475" s="35"/>
      <c r="C11475" s="35"/>
      <c r="D11475" s="46"/>
      <c r="E11475" s="43"/>
    </row>
    <row r="11476" spans="1:5" ht="15">
      <c r="A11476" s="35"/>
      <c r="B11476" s="35"/>
      <c r="C11476" s="35"/>
      <c r="D11476" s="46"/>
      <c r="E11476" s="43"/>
    </row>
    <row r="11477" spans="1:5" ht="15">
      <c r="A11477" s="35"/>
      <c r="B11477" s="35"/>
      <c r="C11477" s="35"/>
      <c r="D11477" s="46"/>
      <c r="E11477" s="43"/>
    </row>
    <row r="11478" spans="1:5" ht="15">
      <c r="A11478" s="35"/>
      <c r="B11478" s="35"/>
      <c r="C11478" s="35"/>
      <c r="D11478" s="46"/>
      <c r="E11478" s="43"/>
    </row>
    <row r="11479" spans="1:5" ht="15">
      <c r="A11479" s="35"/>
      <c r="B11479" s="35"/>
      <c r="C11479" s="35"/>
      <c r="D11479" s="46"/>
      <c r="E11479" s="43"/>
    </row>
    <row r="11480" spans="1:5" ht="15">
      <c r="A11480" s="35"/>
      <c r="B11480" s="35"/>
      <c r="C11480" s="35"/>
      <c r="D11480" s="46"/>
      <c r="E11480" s="43"/>
    </row>
    <row r="11481" spans="1:5" ht="15">
      <c r="A11481" s="35"/>
      <c r="B11481" s="35"/>
      <c r="C11481" s="35"/>
      <c r="D11481" s="46"/>
      <c r="E11481" s="43"/>
    </row>
    <row r="11482" spans="1:5" ht="15">
      <c r="A11482" s="35"/>
      <c r="B11482" s="35"/>
      <c r="C11482" s="35"/>
      <c r="D11482" s="46"/>
      <c r="E11482" s="43"/>
    </row>
    <row r="11483" spans="1:5" ht="15">
      <c r="A11483" s="35"/>
      <c r="B11483" s="35"/>
      <c r="C11483" s="35"/>
      <c r="D11483" s="46"/>
      <c r="E11483" s="43"/>
    </row>
    <row r="11484" spans="1:5" ht="15">
      <c r="A11484" s="35"/>
      <c r="B11484" s="35"/>
      <c r="C11484" s="35"/>
      <c r="D11484" s="46"/>
      <c r="E11484" s="43"/>
    </row>
    <row r="11485" spans="1:5" ht="15">
      <c r="A11485" s="35"/>
      <c r="B11485" s="35"/>
      <c r="C11485" s="35"/>
      <c r="D11485" s="46"/>
      <c r="E11485" s="43"/>
    </row>
    <row r="11486" spans="1:5" ht="15">
      <c r="A11486" s="35"/>
      <c r="B11486" s="35"/>
      <c r="C11486" s="35"/>
      <c r="D11486" s="46"/>
      <c r="E11486" s="43"/>
    </row>
    <row r="11487" spans="1:5" ht="15">
      <c r="A11487" s="35"/>
      <c r="B11487" s="35"/>
      <c r="C11487" s="35"/>
      <c r="D11487" s="46"/>
      <c r="E11487" s="43"/>
    </row>
    <row r="11488" spans="1:5" ht="15">
      <c r="A11488" s="35"/>
      <c r="B11488" s="35"/>
      <c r="C11488" s="35"/>
      <c r="D11488" s="46"/>
      <c r="E11488" s="43"/>
    </row>
    <row r="11489" spans="1:5" ht="15">
      <c r="A11489" s="35"/>
      <c r="B11489" s="35"/>
      <c r="C11489" s="35"/>
      <c r="D11489" s="46"/>
      <c r="E11489" s="43"/>
    </row>
    <row r="11490" spans="1:5" ht="15">
      <c r="A11490" s="35"/>
      <c r="B11490" s="35"/>
      <c r="C11490" s="35"/>
      <c r="D11490" s="46"/>
      <c r="E11490" s="43"/>
    </row>
    <row r="11491" spans="1:5" ht="15">
      <c r="A11491" s="35"/>
      <c r="B11491" s="35"/>
      <c r="C11491" s="35"/>
      <c r="D11491" s="46"/>
      <c r="E11491" s="43"/>
    </row>
    <row r="11492" spans="1:5" ht="15">
      <c r="A11492" s="35"/>
      <c r="B11492" s="35"/>
      <c r="C11492" s="35"/>
      <c r="D11492" s="46"/>
      <c r="E11492" s="43"/>
    </row>
    <row r="11493" spans="1:5" ht="15">
      <c r="A11493" s="35"/>
      <c r="B11493" s="35"/>
      <c r="C11493" s="35"/>
      <c r="D11493" s="46"/>
      <c r="E11493" s="43"/>
    </row>
    <row r="11494" spans="1:5" ht="15">
      <c r="A11494" s="35"/>
      <c r="B11494" s="35"/>
      <c r="C11494" s="35"/>
      <c r="D11494" s="46"/>
      <c r="E11494" s="43"/>
    </row>
    <row r="11495" spans="1:5" ht="15">
      <c r="A11495" s="35"/>
      <c r="B11495" s="35"/>
      <c r="C11495" s="35"/>
      <c r="D11495" s="46"/>
      <c r="E11495" s="43"/>
    </row>
    <row r="11496" spans="1:5" ht="15">
      <c r="A11496" s="35"/>
      <c r="B11496" s="35"/>
      <c r="C11496" s="35"/>
      <c r="D11496" s="46"/>
      <c r="E11496" s="43"/>
    </row>
    <row r="11497" spans="1:5" ht="15">
      <c r="A11497" s="35"/>
      <c r="B11497" s="35"/>
      <c r="C11497" s="35"/>
      <c r="D11497" s="46"/>
      <c r="E11497" s="43"/>
    </row>
    <row r="11498" spans="1:5" ht="15">
      <c r="A11498" s="35"/>
      <c r="B11498" s="35"/>
      <c r="C11498" s="35"/>
      <c r="D11498" s="46"/>
      <c r="E11498" s="43"/>
    </row>
    <row r="11499" spans="1:5" ht="15">
      <c r="A11499" s="35"/>
      <c r="B11499" s="35"/>
      <c r="C11499" s="35"/>
      <c r="D11499" s="46"/>
      <c r="E11499" s="43"/>
    </row>
    <row r="11500" spans="1:5" ht="15">
      <c r="A11500" s="35"/>
      <c r="B11500" s="35"/>
      <c r="C11500" s="35"/>
      <c r="D11500" s="46"/>
      <c r="E11500" s="43"/>
    </row>
    <row r="11501" spans="1:5" ht="15">
      <c r="A11501" s="35"/>
      <c r="B11501" s="35"/>
      <c r="C11501" s="35"/>
      <c r="D11501" s="46"/>
      <c r="E11501" s="43"/>
    </row>
    <row r="11502" spans="1:5" ht="15">
      <c r="A11502" s="35"/>
      <c r="B11502" s="35"/>
      <c r="C11502" s="35"/>
      <c r="D11502" s="46"/>
      <c r="E11502" s="43"/>
    </row>
    <row r="11503" spans="1:5" ht="15">
      <c r="A11503" s="35"/>
      <c r="B11503" s="35"/>
      <c r="C11503" s="35"/>
      <c r="D11503" s="46"/>
      <c r="E11503" s="43"/>
    </row>
    <row r="11504" spans="1:5" ht="15">
      <c r="A11504" s="35"/>
      <c r="B11504" s="35"/>
      <c r="C11504" s="35"/>
      <c r="D11504" s="46"/>
      <c r="E11504" s="43"/>
    </row>
    <row r="11505" spans="1:5" ht="15">
      <c r="A11505" s="35"/>
      <c r="B11505" s="35"/>
      <c r="C11505" s="35"/>
      <c r="D11505" s="46"/>
      <c r="E11505" s="43"/>
    </row>
    <row r="11506" spans="1:5" ht="15">
      <c r="A11506" s="35"/>
      <c r="B11506" s="35"/>
      <c r="C11506" s="35"/>
      <c r="D11506" s="46"/>
      <c r="E11506" s="43"/>
    </row>
    <row r="11507" spans="1:5" ht="15">
      <c r="A11507" s="35"/>
      <c r="B11507" s="35"/>
      <c r="C11507" s="35"/>
      <c r="D11507" s="46"/>
      <c r="E11507" s="43"/>
    </row>
    <row r="11508" spans="1:5" ht="15">
      <c r="A11508" s="35"/>
      <c r="B11508" s="35"/>
      <c r="C11508" s="35"/>
      <c r="D11508" s="46"/>
      <c r="E11508" s="43"/>
    </row>
    <row r="11509" spans="1:5" ht="15">
      <c r="A11509" s="35"/>
      <c r="B11509" s="35"/>
      <c r="C11509" s="35"/>
      <c r="D11509" s="46"/>
      <c r="E11509" s="43"/>
    </row>
    <row r="11510" spans="1:5" ht="15">
      <c r="A11510" s="35"/>
      <c r="B11510" s="35"/>
      <c r="C11510" s="35"/>
      <c r="D11510" s="46"/>
      <c r="E11510" s="43"/>
    </row>
    <row r="11511" spans="1:5" ht="15">
      <c r="A11511" s="35"/>
      <c r="B11511" s="35"/>
      <c r="C11511" s="35"/>
      <c r="D11511" s="46"/>
      <c r="E11511" s="43"/>
    </row>
    <row r="11512" spans="1:5" ht="15">
      <c r="A11512" s="35"/>
      <c r="B11512" s="35"/>
      <c r="C11512" s="35"/>
      <c r="D11512" s="46"/>
      <c r="E11512" s="43"/>
    </row>
    <row r="11513" spans="1:5" ht="15">
      <c r="A11513" s="35"/>
      <c r="B11513" s="35"/>
      <c r="C11513" s="35"/>
      <c r="D11513" s="46"/>
      <c r="E11513" s="43"/>
    </row>
    <row r="11514" spans="1:5" ht="15">
      <c r="A11514" s="35"/>
      <c r="B11514" s="35"/>
      <c r="C11514" s="35"/>
      <c r="D11514" s="46"/>
      <c r="E11514" s="43"/>
    </row>
    <row r="11515" spans="1:5" ht="15">
      <c r="A11515" s="35"/>
      <c r="B11515" s="35"/>
      <c r="C11515" s="35"/>
      <c r="D11515" s="46"/>
      <c r="E11515" s="43"/>
    </row>
    <row r="11516" spans="1:5" ht="15">
      <c r="A11516" s="35"/>
      <c r="B11516" s="35"/>
      <c r="C11516" s="35"/>
      <c r="D11516" s="46"/>
      <c r="E11516" s="43"/>
    </row>
    <row r="11517" spans="1:5" ht="15">
      <c r="A11517" s="35"/>
      <c r="B11517" s="35"/>
      <c r="C11517" s="35"/>
      <c r="D11517" s="46"/>
      <c r="E11517" s="43"/>
    </row>
    <row r="11518" spans="1:5" ht="15">
      <c r="A11518" s="35"/>
      <c r="B11518" s="35"/>
      <c r="C11518" s="35"/>
      <c r="D11518" s="46"/>
      <c r="E11518" s="43"/>
    </row>
    <row r="11519" spans="1:5" ht="15">
      <c r="A11519" s="35"/>
      <c r="B11519" s="35"/>
      <c r="C11519" s="35"/>
      <c r="D11519" s="46"/>
      <c r="E11519" s="43"/>
    </row>
    <row r="11520" spans="1:5" ht="15">
      <c r="A11520" s="35"/>
      <c r="B11520" s="35"/>
      <c r="C11520" s="35"/>
      <c r="D11520" s="46"/>
      <c r="E11520" s="43"/>
    </row>
    <row r="11521" spans="1:5" ht="15">
      <c r="A11521" s="35"/>
      <c r="B11521" s="35"/>
      <c r="C11521" s="35"/>
      <c r="D11521" s="46"/>
      <c r="E11521" s="43"/>
    </row>
    <row r="11522" spans="1:5" ht="15">
      <c r="A11522" s="35"/>
      <c r="B11522" s="35"/>
      <c r="C11522" s="35"/>
      <c r="D11522" s="46"/>
      <c r="E11522" s="43"/>
    </row>
    <row r="11523" spans="1:5" ht="15">
      <c r="A11523" s="35"/>
      <c r="B11523" s="35"/>
      <c r="C11523" s="35"/>
      <c r="D11523" s="46"/>
      <c r="E11523" s="43"/>
    </row>
    <row r="11524" spans="1:5" ht="15">
      <c r="A11524" s="35"/>
      <c r="B11524" s="35"/>
      <c r="C11524" s="35"/>
      <c r="D11524" s="46"/>
      <c r="E11524" s="43"/>
    </row>
    <row r="11525" spans="1:5" ht="15">
      <c r="A11525" s="35"/>
      <c r="B11525" s="35"/>
      <c r="C11525" s="35"/>
      <c r="D11525" s="46"/>
      <c r="E11525" s="43"/>
    </row>
    <row r="11526" spans="1:5" ht="15">
      <c r="A11526" s="35"/>
      <c r="B11526" s="35"/>
      <c r="C11526" s="35"/>
      <c r="D11526" s="46"/>
      <c r="E11526" s="43"/>
    </row>
    <row r="11527" spans="1:5" ht="15">
      <c r="A11527" s="35"/>
      <c r="B11527" s="35"/>
      <c r="C11527" s="35"/>
      <c r="D11527" s="46"/>
      <c r="E11527" s="43"/>
    </row>
    <row r="11528" spans="1:5" ht="15">
      <c r="A11528" s="35"/>
      <c r="B11528" s="35"/>
      <c r="C11528" s="35"/>
      <c r="D11528" s="46"/>
      <c r="E11528" s="43"/>
    </row>
    <row r="11529" spans="1:5" ht="15">
      <c r="A11529" s="35"/>
      <c r="B11529" s="35"/>
      <c r="C11529" s="35"/>
      <c r="D11529" s="46"/>
      <c r="E11529" s="43"/>
    </row>
    <row r="11530" spans="1:5" ht="15">
      <c r="A11530" s="35"/>
      <c r="B11530" s="35"/>
      <c r="C11530" s="35"/>
      <c r="D11530" s="46"/>
      <c r="E11530" s="43"/>
    </row>
    <row r="11531" spans="1:5" ht="15">
      <c r="A11531" s="35"/>
      <c r="B11531" s="35"/>
      <c r="C11531" s="35"/>
      <c r="D11531" s="46"/>
      <c r="E11531" s="43"/>
    </row>
    <row r="11532" spans="1:5" ht="15">
      <c r="A11532" s="35"/>
      <c r="B11532" s="35"/>
      <c r="C11532" s="35"/>
      <c r="D11532" s="46"/>
      <c r="E11532" s="43"/>
    </row>
    <row r="11533" spans="1:5" ht="15">
      <c r="A11533" s="35"/>
      <c r="B11533" s="35"/>
      <c r="C11533" s="35"/>
      <c r="D11533" s="46"/>
      <c r="E11533" s="43"/>
    </row>
    <row r="11534" spans="1:5" ht="15">
      <c r="A11534" s="35"/>
      <c r="B11534" s="35"/>
      <c r="C11534" s="35"/>
      <c r="D11534" s="46"/>
      <c r="E11534" s="43"/>
    </row>
    <row r="11535" spans="1:5" ht="15">
      <c r="A11535" s="35"/>
      <c r="B11535" s="35"/>
      <c r="C11535" s="35"/>
      <c r="D11535" s="46"/>
      <c r="E11535" s="43"/>
    </row>
    <row r="11536" spans="1:5" ht="15">
      <c r="A11536" s="35"/>
      <c r="B11536" s="35"/>
      <c r="C11536" s="35"/>
      <c r="D11536" s="46"/>
      <c r="E11536" s="43"/>
    </row>
    <row r="11537" spans="1:5" ht="15">
      <c r="A11537" s="35"/>
      <c r="B11537" s="35"/>
      <c r="C11537" s="35"/>
      <c r="D11537" s="46"/>
      <c r="E11537" s="43"/>
    </row>
    <row r="11538" spans="1:5" ht="15">
      <c r="A11538" s="35"/>
      <c r="B11538" s="35"/>
      <c r="C11538" s="35"/>
      <c r="D11538" s="46"/>
      <c r="E11538" s="43"/>
    </row>
    <row r="11539" spans="1:5" ht="15">
      <c r="A11539" s="35"/>
      <c r="B11539" s="35"/>
      <c r="C11539" s="35"/>
      <c r="D11539" s="46"/>
      <c r="E11539" s="43"/>
    </row>
    <row r="11540" spans="1:5" ht="15">
      <c r="A11540" s="35"/>
      <c r="B11540" s="35"/>
      <c r="C11540" s="35"/>
      <c r="D11540" s="46"/>
      <c r="E11540" s="43"/>
    </row>
    <row r="11541" spans="1:5" ht="15">
      <c r="A11541" s="35"/>
      <c r="B11541" s="35"/>
      <c r="C11541" s="35"/>
      <c r="D11541" s="46"/>
      <c r="E11541" s="43"/>
    </row>
    <row r="11542" spans="1:5" ht="15">
      <c r="A11542" s="35"/>
      <c r="B11542" s="35"/>
      <c r="C11542" s="35"/>
      <c r="D11542" s="46"/>
      <c r="E11542" s="43"/>
    </row>
    <row r="11543" spans="1:5" ht="15">
      <c r="A11543" s="35"/>
      <c r="B11543" s="35"/>
      <c r="C11543" s="35"/>
      <c r="D11543" s="46"/>
      <c r="E11543" s="43"/>
    </row>
    <row r="11544" spans="1:5" ht="15">
      <c r="A11544" s="35"/>
      <c r="B11544" s="35"/>
      <c r="C11544" s="35"/>
      <c r="D11544" s="46"/>
      <c r="E11544" s="43"/>
    </row>
    <row r="11545" spans="1:5" ht="15">
      <c r="A11545" s="35"/>
      <c r="B11545" s="35"/>
      <c r="C11545" s="35"/>
      <c r="D11545" s="46"/>
      <c r="E11545" s="43"/>
    </row>
    <row r="11546" spans="1:5" ht="15">
      <c r="A11546" s="35"/>
      <c r="B11546" s="35"/>
      <c r="C11546" s="35"/>
      <c r="D11546" s="46"/>
      <c r="E11546" s="43"/>
    </row>
    <row r="11547" spans="1:5" ht="15">
      <c r="A11547" s="35"/>
      <c r="B11547" s="35"/>
      <c r="C11547" s="35"/>
      <c r="D11547" s="46"/>
      <c r="E11547" s="43"/>
    </row>
    <row r="11548" spans="1:5" ht="15">
      <c r="A11548" s="35"/>
      <c r="B11548" s="35"/>
      <c r="C11548" s="35"/>
      <c r="D11548" s="46"/>
      <c r="E11548" s="43"/>
    </row>
    <row r="11549" spans="1:5" ht="15">
      <c r="A11549" s="35"/>
      <c r="B11549" s="35"/>
      <c r="C11549" s="35"/>
      <c r="D11549" s="46"/>
      <c r="E11549" s="43"/>
    </row>
    <row r="11550" spans="1:5" ht="15">
      <c r="A11550" s="35"/>
      <c r="B11550" s="35"/>
      <c r="C11550" s="35"/>
      <c r="D11550" s="46"/>
      <c r="E11550" s="43"/>
    </row>
    <row r="11551" spans="1:5" ht="15">
      <c r="A11551" s="35"/>
      <c r="B11551" s="35"/>
      <c r="C11551" s="35"/>
      <c r="D11551" s="46"/>
      <c r="E11551" s="43"/>
    </row>
    <row r="11552" spans="1:5" ht="15">
      <c r="A11552" s="35"/>
      <c r="B11552" s="35"/>
      <c r="C11552" s="35"/>
      <c r="D11552" s="46"/>
      <c r="E11552" s="43"/>
    </row>
    <row r="11553" spans="1:5" ht="15">
      <c r="A11553" s="35"/>
      <c r="B11553" s="35"/>
      <c r="C11553" s="35"/>
      <c r="D11553" s="46"/>
      <c r="E11553" s="43"/>
    </row>
    <row r="11554" spans="1:5" ht="15">
      <c r="A11554" s="35"/>
      <c r="B11554" s="35"/>
      <c r="C11554" s="35"/>
      <c r="D11554" s="46"/>
      <c r="E11554" s="43"/>
    </row>
    <row r="11555" spans="1:5" ht="15">
      <c r="A11555" s="35"/>
      <c r="B11555" s="35"/>
      <c r="C11555" s="35"/>
      <c r="D11555" s="46"/>
      <c r="E11555" s="43"/>
    </row>
    <row r="11556" spans="1:5" ht="15">
      <c r="A11556" s="35"/>
      <c r="B11556" s="35"/>
      <c r="C11556" s="35"/>
      <c r="D11556" s="46"/>
      <c r="E11556" s="43"/>
    </row>
    <row r="11557" spans="1:5" ht="15">
      <c r="A11557" s="35"/>
      <c r="B11557" s="35"/>
      <c r="C11557" s="35"/>
      <c r="D11557" s="46"/>
      <c r="E11557" s="43"/>
    </row>
    <row r="11558" spans="1:5" ht="15">
      <c r="A11558" s="35"/>
      <c r="B11558" s="35"/>
      <c r="C11558" s="35"/>
      <c r="D11558" s="46"/>
      <c r="E11558" s="43"/>
    </row>
    <row r="11559" spans="1:5" ht="15">
      <c r="A11559" s="35"/>
      <c r="B11559" s="35"/>
      <c r="C11559" s="35"/>
      <c r="D11559" s="46"/>
      <c r="E11559" s="43"/>
    </row>
    <row r="11560" spans="1:5" ht="15">
      <c r="A11560" s="35"/>
      <c r="B11560" s="35"/>
      <c r="C11560" s="35"/>
      <c r="D11560" s="46"/>
      <c r="E11560" s="43"/>
    </row>
    <row r="11561" spans="1:5" ht="15">
      <c r="A11561" s="35"/>
      <c r="B11561" s="35"/>
      <c r="C11561" s="35"/>
      <c r="D11561" s="46"/>
      <c r="E11561" s="43"/>
    </row>
    <row r="11562" spans="1:5" ht="15">
      <c r="A11562" s="35"/>
      <c r="B11562" s="35"/>
      <c r="C11562" s="35"/>
      <c r="D11562" s="46"/>
      <c r="E11562" s="43"/>
    </row>
    <row r="11563" spans="1:5" ht="15">
      <c r="A11563" s="35"/>
      <c r="B11563" s="35"/>
      <c r="C11563" s="35"/>
      <c r="D11563" s="46"/>
      <c r="E11563" s="43"/>
    </row>
    <row r="11564" spans="1:5" ht="15">
      <c r="A11564" s="35"/>
      <c r="B11564" s="35"/>
      <c r="C11564" s="35"/>
      <c r="D11564" s="46"/>
      <c r="E11564" s="43"/>
    </row>
    <row r="11565" spans="1:5" ht="15">
      <c r="A11565" s="35"/>
      <c r="B11565" s="35"/>
      <c r="C11565" s="35"/>
      <c r="D11565" s="46"/>
      <c r="E11565" s="43"/>
    </row>
    <row r="11566" spans="1:5" ht="15">
      <c r="A11566" s="35"/>
      <c r="B11566" s="35"/>
      <c r="C11566" s="35"/>
      <c r="D11566" s="46"/>
      <c r="E11566" s="43"/>
    </row>
    <row r="11567" spans="1:5" ht="15">
      <c r="A11567" s="35"/>
      <c r="B11567" s="35"/>
      <c r="C11567" s="35"/>
      <c r="D11567" s="46"/>
      <c r="E11567" s="43"/>
    </row>
    <row r="11568" spans="1:5" ht="15">
      <c r="A11568" s="35"/>
      <c r="B11568" s="35"/>
      <c r="C11568" s="35"/>
      <c r="D11568" s="46"/>
      <c r="E11568" s="43"/>
    </row>
    <row r="11569" spans="1:5" ht="15">
      <c r="A11569" s="35"/>
      <c r="B11569" s="35"/>
      <c r="C11569" s="35"/>
      <c r="D11569" s="46"/>
      <c r="E11569" s="43"/>
    </row>
    <row r="11570" spans="1:5" ht="15">
      <c r="A11570" s="35"/>
      <c r="B11570" s="35"/>
      <c r="C11570" s="35"/>
      <c r="D11570" s="46"/>
      <c r="E11570" s="43"/>
    </row>
    <row r="11571" spans="1:5" ht="15">
      <c r="A11571" s="35"/>
      <c r="B11571" s="35"/>
      <c r="C11571" s="35"/>
      <c r="D11571" s="46"/>
      <c r="E11571" s="43"/>
    </row>
    <row r="11572" spans="1:5" ht="15">
      <c r="A11572" s="35"/>
      <c r="B11572" s="35"/>
      <c r="C11572" s="35"/>
      <c r="D11572" s="46"/>
      <c r="E11572" s="43"/>
    </row>
    <row r="11573" spans="1:5" ht="15">
      <c r="A11573" s="35"/>
      <c r="B11573" s="35"/>
      <c r="C11573" s="35"/>
      <c r="D11573" s="46"/>
      <c r="E11573" s="43"/>
    </row>
    <row r="11574" spans="1:5" ht="15">
      <c r="A11574" s="35"/>
      <c r="B11574" s="35"/>
      <c r="C11574" s="35"/>
      <c r="D11574" s="46"/>
      <c r="E11574" s="43"/>
    </row>
    <row r="11575" spans="1:5" ht="15">
      <c r="A11575" s="35"/>
      <c r="B11575" s="35"/>
      <c r="C11575" s="35"/>
      <c r="D11575" s="46"/>
      <c r="E11575" s="43"/>
    </row>
    <row r="11576" spans="1:5" ht="15">
      <c r="A11576" s="35"/>
      <c r="B11576" s="35"/>
      <c r="C11576" s="35"/>
      <c r="D11576" s="46"/>
      <c r="E11576" s="43"/>
    </row>
    <row r="11577" spans="1:5" ht="15">
      <c r="A11577" s="35"/>
      <c r="B11577" s="35"/>
      <c r="C11577" s="35"/>
      <c r="D11577" s="46"/>
      <c r="E11577" s="43"/>
    </row>
    <row r="11578" spans="1:5" ht="15">
      <c r="A11578" s="35"/>
      <c r="B11578" s="35"/>
      <c r="C11578" s="35"/>
      <c r="D11578" s="46"/>
      <c r="E11578" s="43"/>
    </row>
    <row r="11579" spans="1:5" ht="15">
      <c r="A11579" s="35"/>
      <c r="B11579" s="35"/>
      <c r="C11579" s="35"/>
      <c r="D11579" s="46"/>
      <c r="E11579" s="43"/>
    </row>
    <row r="11580" spans="1:5" ht="15">
      <c r="A11580" s="35"/>
      <c r="B11580" s="35"/>
      <c r="C11580" s="35"/>
      <c r="D11580" s="46"/>
      <c r="E11580" s="43"/>
    </row>
    <row r="11581" spans="1:5" ht="15">
      <c r="A11581" s="35"/>
      <c r="B11581" s="35"/>
      <c r="C11581" s="35"/>
      <c r="D11581" s="46"/>
      <c r="E11581" s="43"/>
    </row>
    <row r="11582" spans="1:5" ht="15">
      <c r="A11582" s="35"/>
      <c r="B11582" s="35"/>
      <c r="C11582" s="35"/>
      <c r="D11582" s="46"/>
      <c r="E11582" s="43"/>
    </row>
    <row r="11583" spans="1:5" ht="15">
      <c r="A11583" s="35"/>
      <c r="B11583" s="35"/>
      <c r="C11583" s="35"/>
      <c r="D11583" s="46"/>
      <c r="E11583" s="43"/>
    </row>
    <row r="11584" spans="1:5" ht="15">
      <c r="A11584" s="35"/>
      <c r="B11584" s="35"/>
      <c r="C11584" s="35"/>
      <c r="D11584" s="46"/>
      <c r="E11584" s="43"/>
    </row>
    <row r="11585" spans="1:5" ht="15">
      <c r="A11585" s="35"/>
      <c r="B11585" s="35"/>
      <c r="C11585" s="35"/>
      <c r="D11585" s="46"/>
      <c r="E11585" s="43"/>
    </row>
    <row r="11586" spans="1:5" ht="15">
      <c r="A11586" s="35"/>
      <c r="B11586" s="35"/>
      <c r="C11586" s="35"/>
      <c r="D11586" s="46"/>
      <c r="E11586" s="43"/>
    </row>
    <row r="11587" spans="1:5" ht="15">
      <c r="A11587" s="35"/>
      <c r="B11587" s="35"/>
      <c r="C11587" s="35"/>
      <c r="D11587" s="46"/>
      <c r="E11587" s="43"/>
    </row>
    <row r="11588" spans="1:5" ht="15">
      <c r="A11588" s="35"/>
      <c r="B11588" s="35"/>
      <c r="C11588" s="35"/>
      <c r="D11588" s="46"/>
      <c r="E11588" s="43"/>
    </row>
    <row r="11589" spans="1:5" ht="15">
      <c r="A11589" s="35"/>
      <c r="B11589" s="35"/>
      <c r="C11589" s="35"/>
      <c r="D11589" s="46"/>
      <c r="E11589" s="43"/>
    </row>
    <row r="11590" spans="1:5" ht="15">
      <c r="A11590" s="35"/>
      <c r="B11590" s="35"/>
      <c r="C11590" s="35"/>
      <c r="D11590" s="46"/>
      <c r="E11590" s="43"/>
    </row>
    <row r="11591" spans="1:5" ht="15">
      <c r="A11591" s="35"/>
      <c r="B11591" s="35"/>
      <c r="C11591" s="35"/>
      <c r="D11591" s="46"/>
      <c r="E11591" s="43"/>
    </row>
    <row r="11592" spans="1:5" ht="15">
      <c r="A11592" s="35"/>
      <c r="B11592" s="35"/>
      <c r="C11592" s="35"/>
      <c r="D11592" s="46"/>
      <c r="E11592" s="43"/>
    </row>
    <row r="11593" spans="1:5" ht="15">
      <c r="A11593" s="35"/>
      <c r="B11593" s="35"/>
      <c r="C11593" s="35"/>
      <c r="D11593" s="46"/>
      <c r="E11593" s="43"/>
    </row>
    <row r="11594" spans="1:5" ht="15">
      <c r="A11594" s="35"/>
      <c r="B11594" s="35"/>
      <c r="C11594" s="35"/>
      <c r="D11594" s="46"/>
      <c r="E11594" s="43"/>
    </row>
    <row r="11595" spans="1:5" ht="15">
      <c r="A11595" s="35"/>
      <c r="B11595" s="35"/>
      <c r="C11595" s="35"/>
      <c r="D11595" s="46"/>
      <c r="E11595" s="43"/>
    </row>
    <row r="11596" spans="1:5" ht="15">
      <c r="A11596" s="35"/>
      <c r="B11596" s="35"/>
      <c r="C11596" s="35"/>
      <c r="D11596" s="46"/>
      <c r="E11596" s="43"/>
    </row>
    <row r="11597" spans="1:5" ht="15">
      <c r="A11597" s="35"/>
      <c r="B11597" s="35"/>
      <c r="C11597" s="35"/>
      <c r="D11597" s="46"/>
      <c r="E11597" s="43"/>
    </row>
    <row r="11598" spans="1:5" ht="15">
      <c r="A11598" s="35"/>
      <c r="B11598" s="35"/>
      <c r="C11598" s="35"/>
      <c r="D11598" s="46"/>
      <c r="E11598" s="43"/>
    </row>
    <row r="11599" spans="1:5" ht="15">
      <c r="A11599" s="35"/>
      <c r="B11599" s="35"/>
      <c r="C11599" s="35"/>
      <c r="D11599" s="46"/>
      <c r="E11599" s="43"/>
    </row>
    <row r="11600" spans="1:5" ht="15">
      <c r="A11600" s="35"/>
      <c r="B11600" s="35"/>
      <c r="C11600" s="35"/>
      <c r="D11600" s="46"/>
      <c r="E11600" s="43"/>
    </row>
    <row r="11601" spans="1:5" ht="15">
      <c r="A11601" s="35"/>
      <c r="B11601" s="35"/>
      <c r="C11601" s="35"/>
      <c r="D11601" s="46"/>
      <c r="E11601" s="43"/>
    </row>
    <row r="11602" spans="1:5" ht="15">
      <c r="A11602" s="35"/>
      <c r="B11602" s="35"/>
      <c r="C11602" s="35"/>
      <c r="D11602" s="46"/>
      <c r="E11602" s="43"/>
    </row>
    <row r="11603" spans="1:5" ht="15">
      <c r="A11603" s="35"/>
      <c r="B11603" s="35"/>
      <c r="C11603" s="35"/>
      <c r="D11603" s="46"/>
      <c r="E11603" s="43"/>
    </row>
    <row r="11604" spans="1:5" ht="15">
      <c r="A11604" s="35"/>
      <c r="B11604" s="35"/>
      <c r="C11604" s="35"/>
      <c r="D11604" s="46"/>
      <c r="E11604" s="43"/>
    </row>
    <row r="11605" spans="1:5" ht="15">
      <c r="A11605" s="35"/>
      <c r="B11605" s="35"/>
      <c r="C11605" s="35"/>
      <c r="D11605" s="46"/>
      <c r="E11605" s="43"/>
    </row>
    <row r="11606" spans="1:5" ht="15">
      <c r="A11606" s="35"/>
      <c r="B11606" s="35"/>
      <c r="C11606" s="35"/>
      <c r="D11606" s="46"/>
      <c r="E11606" s="43"/>
    </row>
    <row r="11607" spans="1:5" ht="15">
      <c r="A11607" s="35"/>
      <c r="B11607" s="35"/>
      <c r="C11607" s="35"/>
      <c r="D11607" s="46"/>
      <c r="E11607" s="43"/>
    </row>
    <row r="11608" spans="1:5" ht="15">
      <c r="A11608" s="35"/>
      <c r="B11608" s="35"/>
      <c r="C11608" s="35"/>
      <c r="D11608" s="46"/>
      <c r="E11608" s="43"/>
    </row>
    <row r="11609" spans="1:5" ht="15">
      <c r="A11609" s="35"/>
      <c r="B11609" s="35"/>
      <c r="C11609" s="35"/>
      <c r="D11609" s="46"/>
      <c r="E11609" s="43"/>
    </row>
    <row r="11610" spans="1:5" ht="15">
      <c r="A11610" s="35"/>
      <c r="B11610" s="35"/>
      <c r="C11610" s="35"/>
      <c r="D11610" s="46"/>
      <c r="E11610" s="43"/>
    </row>
    <row r="11611" spans="1:5" ht="15">
      <c r="A11611" s="35"/>
      <c r="B11611" s="35"/>
      <c r="C11611" s="35"/>
      <c r="D11611" s="46"/>
      <c r="E11611" s="43"/>
    </row>
    <row r="11612" spans="1:5" ht="15">
      <c r="A11612" s="35"/>
      <c r="B11612" s="35"/>
      <c r="C11612" s="35"/>
      <c r="D11612" s="46"/>
      <c r="E11612" s="43"/>
    </row>
    <row r="11613" spans="1:5" ht="15">
      <c r="A11613" s="35"/>
      <c r="B11613" s="35"/>
      <c r="C11613" s="35"/>
      <c r="D11613" s="46"/>
      <c r="E11613" s="43"/>
    </row>
    <row r="11614" spans="1:5" ht="15">
      <c r="A11614" s="35"/>
      <c r="B11614" s="35"/>
      <c r="C11614" s="35"/>
      <c r="D11614" s="46"/>
      <c r="E11614" s="43"/>
    </row>
    <row r="11615" spans="1:5" ht="15">
      <c r="A11615" s="35"/>
      <c r="B11615" s="35"/>
      <c r="C11615" s="35"/>
      <c r="D11615" s="46"/>
      <c r="E11615" s="43"/>
    </row>
    <row r="11616" spans="1:5" ht="15">
      <c r="A11616" s="35"/>
      <c r="B11616" s="35"/>
      <c r="C11616" s="35"/>
      <c r="D11616" s="46"/>
      <c r="E11616" s="43"/>
    </row>
    <row r="11617" spans="1:5" ht="15">
      <c r="A11617" s="35"/>
      <c r="B11617" s="35"/>
      <c r="C11617" s="35"/>
      <c r="D11617" s="46"/>
      <c r="E11617" s="43"/>
    </row>
    <row r="11618" spans="1:5" ht="15">
      <c r="A11618" s="35"/>
      <c r="B11618" s="35"/>
      <c r="C11618" s="35"/>
      <c r="D11618" s="46"/>
      <c r="E11618" s="43"/>
    </row>
    <row r="11619" spans="1:5" ht="15">
      <c r="A11619" s="35"/>
      <c r="B11619" s="35"/>
      <c r="C11619" s="35"/>
      <c r="D11619" s="46"/>
      <c r="E11619" s="43"/>
    </row>
    <row r="11620" spans="1:5" ht="15">
      <c r="A11620" s="35"/>
      <c r="B11620" s="35"/>
      <c r="C11620" s="35"/>
      <c r="D11620" s="46"/>
      <c r="E11620" s="43"/>
    </row>
    <row r="11621" spans="1:5" ht="15">
      <c r="A11621" s="35"/>
      <c r="B11621" s="35"/>
      <c r="C11621" s="35"/>
      <c r="D11621" s="46"/>
      <c r="E11621" s="43"/>
    </row>
    <row r="11622" spans="1:5" ht="15">
      <c r="A11622" s="35"/>
      <c r="B11622" s="35"/>
      <c r="C11622" s="35"/>
      <c r="D11622" s="46"/>
      <c r="E11622" s="43"/>
    </row>
    <row r="11623" spans="1:5" ht="15">
      <c r="A11623" s="35"/>
      <c r="B11623" s="35"/>
      <c r="C11623" s="35"/>
      <c r="D11623" s="46"/>
      <c r="E11623" s="43"/>
    </row>
    <row r="11624" spans="1:5" ht="15">
      <c r="A11624" s="35"/>
      <c r="B11624" s="35"/>
      <c r="C11624" s="35"/>
      <c r="D11624" s="46"/>
      <c r="E11624" s="43"/>
    </row>
    <row r="11625" spans="1:5" ht="15">
      <c r="A11625" s="35"/>
      <c r="B11625" s="35"/>
      <c r="C11625" s="35"/>
      <c r="D11625" s="46"/>
      <c r="E11625" s="43"/>
    </row>
    <row r="11626" spans="1:5" ht="15">
      <c r="A11626" s="35"/>
      <c r="B11626" s="35"/>
      <c r="C11626" s="35"/>
      <c r="D11626" s="46"/>
      <c r="E11626" s="43"/>
    </row>
    <row r="11627" spans="1:5" ht="15">
      <c r="A11627" s="35"/>
      <c r="B11627" s="35"/>
      <c r="C11627" s="35"/>
      <c r="D11627" s="46"/>
      <c r="E11627" s="43"/>
    </row>
    <row r="11628" spans="1:5" ht="15">
      <c r="A11628" s="35"/>
      <c r="B11628" s="35"/>
      <c r="C11628" s="35"/>
      <c r="D11628" s="46"/>
      <c r="E11628" s="43"/>
    </row>
    <row r="11629" spans="1:5" ht="15">
      <c r="A11629" s="35"/>
      <c r="B11629" s="35"/>
      <c r="C11629" s="35"/>
      <c r="D11629" s="46"/>
      <c r="E11629" s="43"/>
    </row>
    <row r="11630" spans="1:5" ht="15">
      <c r="A11630" s="35"/>
      <c r="B11630" s="35"/>
      <c r="C11630" s="35"/>
      <c r="D11630" s="46"/>
      <c r="E11630" s="43"/>
    </row>
    <row r="11631" spans="1:5" ht="15">
      <c r="A11631" s="35"/>
      <c r="B11631" s="35"/>
      <c r="C11631" s="35"/>
      <c r="D11631" s="46"/>
      <c r="E11631" s="43"/>
    </row>
    <row r="11632" spans="1:5" ht="15">
      <c r="A11632" s="35"/>
      <c r="B11632" s="35"/>
      <c r="C11632" s="35"/>
      <c r="D11632" s="46"/>
      <c r="E11632" s="43"/>
    </row>
    <row r="11633" spans="1:5" ht="15">
      <c r="A11633" s="35"/>
      <c r="B11633" s="35"/>
      <c r="C11633" s="35"/>
      <c r="D11633" s="46"/>
      <c r="E11633" s="43"/>
    </row>
    <row r="11634" spans="1:5" ht="15">
      <c r="A11634" s="35"/>
      <c r="B11634" s="35"/>
      <c r="C11634" s="35"/>
      <c r="D11634" s="46"/>
      <c r="E11634" s="43"/>
    </row>
    <row r="11635" spans="1:5" ht="15">
      <c r="A11635" s="35"/>
      <c r="B11635" s="35"/>
      <c r="C11635" s="35"/>
      <c r="D11635" s="46"/>
      <c r="E11635" s="43"/>
    </row>
    <row r="11636" spans="1:5" ht="15">
      <c r="A11636" s="35"/>
      <c r="B11636" s="35"/>
      <c r="C11636" s="35"/>
      <c r="D11636" s="46"/>
      <c r="E11636" s="43"/>
    </row>
    <row r="11637" spans="1:5" ht="15">
      <c r="A11637" s="35"/>
      <c r="B11637" s="35"/>
      <c r="C11637" s="35"/>
      <c r="D11637" s="46"/>
      <c r="E11637" s="43"/>
    </row>
    <row r="11638" spans="1:5" ht="15">
      <c r="A11638" s="35"/>
      <c r="B11638" s="35"/>
      <c r="C11638" s="35"/>
      <c r="D11638" s="46"/>
      <c r="E11638" s="43"/>
    </row>
    <row r="11639" spans="1:5" ht="15">
      <c r="A11639" s="35"/>
      <c r="B11639" s="35"/>
      <c r="C11639" s="35"/>
      <c r="D11639" s="46"/>
      <c r="E11639" s="43"/>
    </row>
    <row r="11640" spans="1:5" ht="15">
      <c r="A11640" s="35"/>
      <c r="B11640" s="35"/>
      <c r="C11640" s="35"/>
      <c r="D11640" s="46"/>
      <c r="E11640" s="43"/>
    </row>
    <row r="11641" spans="1:5" ht="15">
      <c r="A11641" s="35"/>
      <c r="B11641" s="35"/>
      <c r="C11641" s="35"/>
      <c r="D11641" s="46"/>
      <c r="E11641" s="43"/>
    </row>
    <row r="11642" spans="1:5" ht="15">
      <c r="A11642" s="35"/>
      <c r="B11642" s="35"/>
      <c r="C11642" s="35"/>
      <c r="D11642" s="46"/>
      <c r="E11642" s="43"/>
    </row>
    <row r="11643" spans="1:5" ht="15">
      <c r="A11643" s="35"/>
      <c r="B11643" s="35"/>
      <c r="C11643" s="35"/>
      <c r="D11643" s="46"/>
      <c r="E11643" s="43"/>
    </row>
    <row r="11644" spans="1:5" ht="15">
      <c r="A11644" s="35"/>
      <c r="B11644" s="35"/>
      <c r="C11644" s="35"/>
      <c r="D11644" s="46"/>
      <c r="E11644" s="43"/>
    </row>
    <row r="11645" spans="1:5" ht="15">
      <c r="A11645" s="35"/>
      <c r="B11645" s="35"/>
      <c r="C11645" s="35"/>
      <c r="D11645" s="46"/>
      <c r="E11645" s="43"/>
    </row>
    <row r="11646" spans="1:5" ht="15">
      <c r="A11646" s="35"/>
      <c r="B11646" s="35"/>
      <c r="C11646" s="35"/>
      <c r="D11646" s="46"/>
      <c r="E11646" s="43"/>
    </row>
    <row r="11647" spans="1:5" ht="15">
      <c r="A11647" s="35"/>
      <c r="B11647" s="35"/>
      <c r="C11647" s="35"/>
      <c r="D11647" s="46"/>
      <c r="E11647" s="43"/>
    </row>
    <row r="11648" spans="1:5" ht="15">
      <c r="A11648" s="35"/>
      <c r="B11648" s="35"/>
      <c r="C11648" s="35"/>
      <c r="D11648" s="46"/>
      <c r="E11648" s="43"/>
    </row>
    <row r="11649" spans="1:5" ht="15">
      <c r="A11649" s="35"/>
      <c r="B11649" s="35"/>
      <c r="C11649" s="35"/>
      <c r="D11649" s="46"/>
      <c r="E11649" s="43"/>
    </row>
    <row r="11650" spans="1:5" ht="15">
      <c r="A11650" s="35"/>
      <c r="B11650" s="35"/>
      <c r="C11650" s="35"/>
      <c r="D11650" s="46"/>
      <c r="E11650" s="43"/>
    </row>
    <row r="11651" spans="1:5" ht="15">
      <c r="A11651" s="35"/>
      <c r="B11651" s="35"/>
      <c r="C11651" s="35"/>
      <c r="D11651" s="46"/>
      <c r="E11651" s="43"/>
    </row>
    <row r="11652" spans="1:5" ht="15">
      <c r="A11652" s="35"/>
      <c r="B11652" s="35"/>
      <c r="C11652" s="35"/>
      <c r="D11652" s="46"/>
      <c r="E11652" s="43"/>
    </row>
    <row r="11653" spans="1:5" ht="15">
      <c r="A11653" s="35"/>
      <c r="B11653" s="35"/>
      <c r="C11653" s="35"/>
      <c r="D11653" s="46"/>
      <c r="E11653" s="43"/>
    </row>
    <row r="11654" spans="1:5" ht="15">
      <c r="A11654" s="35"/>
      <c r="B11654" s="35"/>
      <c r="C11654" s="35"/>
      <c r="D11654" s="46"/>
      <c r="E11654" s="43"/>
    </row>
    <row r="11655" spans="1:5" ht="15">
      <c r="A11655" s="35"/>
      <c r="B11655" s="35"/>
      <c r="C11655" s="35"/>
      <c r="D11655" s="46"/>
      <c r="E11655" s="43"/>
    </row>
    <row r="11656" spans="1:5" ht="15">
      <c r="A11656" s="35"/>
      <c r="B11656" s="35"/>
      <c r="C11656" s="35"/>
      <c r="D11656" s="46"/>
      <c r="E11656" s="43"/>
    </row>
    <row r="11657" spans="1:5" ht="15">
      <c r="A11657" s="35"/>
      <c r="B11657" s="35"/>
      <c r="C11657" s="35"/>
      <c r="D11657" s="46"/>
      <c r="E11657" s="43"/>
    </row>
    <row r="11658" spans="1:5" ht="15">
      <c r="A11658" s="35"/>
      <c r="B11658" s="35"/>
      <c r="C11658" s="35"/>
      <c r="D11658" s="46"/>
      <c r="E11658" s="43"/>
    </row>
    <row r="11659" spans="1:5" ht="15">
      <c r="A11659" s="35"/>
      <c r="B11659" s="35"/>
      <c r="C11659" s="35"/>
      <c r="D11659" s="46"/>
      <c r="E11659" s="43"/>
    </row>
    <row r="11660" spans="1:5" ht="15">
      <c r="A11660" s="35"/>
      <c r="B11660" s="35"/>
      <c r="C11660" s="35"/>
      <c r="D11660" s="46"/>
      <c r="E11660" s="43"/>
    </row>
    <row r="11661" spans="1:5" ht="15">
      <c r="A11661" s="35"/>
      <c r="B11661" s="35"/>
      <c r="C11661" s="35"/>
      <c r="D11661" s="46"/>
      <c r="E11661" s="43"/>
    </row>
    <row r="11662" spans="1:5" ht="15">
      <c r="A11662" s="35"/>
      <c r="B11662" s="35"/>
      <c r="C11662" s="35"/>
      <c r="D11662" s="46"/>
      <c r="E11662" s="43"/>
    </row>
    <row r="11663" spans="1:5" ht="15">
      <c r="A11663" s="35"/>
      <c r="B11663" s="35"/>
      <c r="C11663" s="35"/>
      <c r="D11663" s="46"/>
      <c r="E11663" s="43"/>
    </row>
    <row r="11664" spans="1:5" ht="15">
      <c r="A11664" s="35"/>
      <c r="B11664" s="35"/>
      <c r="C11664" s="35"/>
      <c r="D11664" s="46"/>
      <c r="E11664" s="43"/>
    </row>
    <row r="11665" spans="1:5" ht="15">
      <c r="A11665" s="35"/>
      <c r="B11665" s="35"/>
      <c r="C11665" s="35"/>
      <c r="D11665" s="46"/>
      <c r="E11665" s="43"/>
    </row>
    <row r="11666" spans="1:5" ht="15">
      <c r="A11666" s="35"/>
      <c r="B11666" s="35"/>
      <c r="C11666" s="35"/>
      <c r="D11666" s="46"/>
      <c r="E11666" s="43"/>
    </row>
    <row r="11667" spans="1:5" ht="15">
      <c r="A11667" s="35"/>
      <c r="B11667" s="35"/>
      <c r="C11667" s="35"/>
      <c r="D11667" s="46"/>
      <c r="E11667" s="43"/>
    </row>
    <row r="11668" spans="1:5" ht="15">
      <c r="A11668" s="35"/>
      <c r="B11668" s="35"/>
      <c r="C11668" s="35"/>
      <c r="D11668" s="46"/>
      <c r="E11668" s="43"/>
    </row>
    <row r="11669" spans="1:5" ht="15">
      <c r="A11669" s="35"/>
      <c r="B11669" s="35"/>
      <c r="C11669" s="35"/>
      <c r="D11669" s="46"/>
      <c r="E11669" s="43"/>
    </row>
    <row r="11670" spans="1:5" ht="15">
      <c r="A11670" s="35"/>
      <c r="B11670" s="35"/>
      <c r="C11670" s="35"/>
      <c r="D11670" s="46"/>
      <c r="E11670" s="43"/>
    </row>
    <row r="11671" spans="1:5" ht="15">
      <c r="A11671" s="35"/>
      <c r="B11671" s="35"/>
      <c r="C11671" s="35"/>
      <c r="D11671" s="46"/>
      <c r="E11671" s="43"/>
    </row>
    <row r="11672" spans="1:5" ht="15">
      <c r="A11672" s="35"/>
      <c r="B11672" s="35"/>
      <c r="C11672" s="35"/>
      <c r="D11672" s="46"/>
      <c r="E11672" s="43"/>
    </row>
    <row r="11673" spans="1:5" ht="15">
      <c r="A11673" s="35"/>
      <c r="B11673" s="35"/>
      <c r="C11673" s="35"/>
      <c r="D11673" s="46"/>
      <c r="E11673" s="43"/>
    </row>
    <row r="11674" spans="1:5" ht="15">
      <c r="A11674" s="35"/>
      <c r="B11674" s="35"/>
      <c r="C11674" s="35"/>
      <c r="D11674" s="46"/>
      <c r="E11674" s="43"/>
    </row>
    <row r="11675" spans="1:5" ht="15">
      <c r="A11675" s="35"/>
      <c r="B11675" s="35"/>
      <c r="C11675" s="35"/>
      <c r="D11675" s="46"/>
      <c r="E11675" s="43"/>
    </row>
    <row r="11676" spans="1:5" ht="15">
      <c r="A11676" s="35"/>
      <c r="B11676" s="35"/>
      <c r="C11676" s="35"/>
      <c r="D11676" s="46"/>
      <c r="E11676" s="43"/>
    </row>
    <row r="11677" spans="1:5" ht="15">
      <c r="A11677" s="35"/>
      <c r="B11677" s="35"/>
      <c r="C11677" s="35"/>
      <c r="D11677" s="46"/>
      <c r="E11677" s="43"/>
    </row>
    <row r="11678" spans="1:5" ht="15">
      <c r="A11678" s="35"/>
      <c r="B11678" s="35"/>
      <c r="C11678" s="35"/>
      <c r="D11678" s="46"/>
      <c r="E11678" s="43"/>
    </row>
    <row r="11679" spans="1:5" ht="15">
      <c r="A11679" s="35"/>
      <c r="B11679" s="35"/>
      <c r="C11679" s="35"/>
      <c r="D11679" s="46"/>
      <c r="E11679" s="43"/>
    </row>
    <row r="11680" spans="1:5" ht="15">
      <c r="A11680" s="35"/>
      <c r="B11680" s="35"/>
      <c r="C11680" s="35"/>
      <c r="D11680" s="46"/>
      <c r="E11680" s="43"/>
    </row>
    <row r="11681" spans="1:5" ht="15">
      <c r="A11681" s="35"/>
      <c r="B11681" s="35"/>
      <c r="C11681" s="35"/>
      <c r="D11681" s="46"/>
      <c r="E11681" s="43"/>
    </row>
    <row r="11682" spans="1:5" ht="15">
      <c r="A11682" s="35"/>
      <c r="B11682" s="35"/>
      <c r="C11682" s="35"/>
      <c r="D11682" s="46"/>
      <c r="E11682" s="43"/>
    </row>
    <row r="11683" spans="1:5" ht="15">
      <c r="A11683" s="35"/>
      <c r="B11683" s="35"/>
      <c r="C11683" s="35"/>
      <c r="D11683" s="46"/>
      <c r="E11683" s="43"/>
    </row>
    <row r="11684" spans="1:5" ht="15">
      <c r="A11684" s="35"/>
      <c r="B11684" s="35"/>
      <c r="C11684" s="35"/>
      <c r="D11684" s="46"/>
      <c r="E11684" s="43"/>
    </row>
    <row r="11685" spans="1:5" ht="15">
      <c r="A11685" s="35"/>
      <c r="B11685" s="35"/>
      <c r="C11685" s="35"/>
      <c r="D11685" s="46"/>
      <c r="E11685" s="43"/>
    </row>
    <row r="11686" spans="1:5" ht="15">
      <c r="A11686" s="35"/>
      <c r="B11686" s="35"/>
      <c r="C11686" s="35"/>
      <c r="D11686" s="46"/>
      <c r="E11686" s="43"/>
    </row>
    <row r="11687" spans="1:5" ht="15">
      <c r="A11687" s="35"/>
      <c r="B11687" s="35"/>
      <c r="C11687" s="35"/>
      <c r="D11687" s="46"/>
      <c r="E11687" s="43"/>
    </row>
    <row r="11688" spans="1:5" ht="15">
      <c r="A11688" s="35"/>
      <c r="B11688" s="35"/>
      <c r="C11688" s="35"/>
      <c r="D11688" s="46"/>
      <c r="E11688" s="43"/>
    </row>
    <row r="11689" spans="1:5" ht="15">
      <c r="A11689" s="35"/>
      <c r="B11689" s="35"/>
      <c r="C11689" s="35"/>
      <c r="D11689" s="46"/>
      <c r="E11689" s="43"/>
    </row>
    <row r="11690" spans="1:5" ht="15">
      <c r="A11690" s="35"/>
      <c r="B11690" s="35"/>
      <c r="C11690" s="35"/>
      <c r="D11690" s="46"/>
      <c r="E11690" s="43"/>
    </row>
    <row r="11691" spans="1:5" ht="15">
      <c r="A11691" s="35"/>
      <c r="B11691" s="35"/>
      <c r="C11691" s="35"/>
      <c r="D11691" s="46"/>
      <c r="E11691" s="43"/>
    </row>
    <row r="11692" spans="1:5" ht="15">
      <c r="A11692" s="35"/>
      <c r="B11692" s="35"/>
      <c r="C11692" s="35"/>
      <c r="D11692" s="46"/>
      <c r="E11692" s="43"/>
    </row>
    <row r="11693" spans="1:5" ht="15">
      <c r="A11693" s="35"/>
      <c r="B11693" s="35"/>
      <c r="C11693" s="35"/>
      <c r="D11693" s="46"/>
      <c r="E11693" s="43"/>
    </row>
    <row r="11694" spans="1:5" ht="15">
      <c r="A11694" s="35"/>
      <c r="B11694" s="35"/>
      <c r="C11694" s="35"/>
      <c r="D11694" s="46"/>
      <c r="E11694" s="43"/>
    </row>
    <row r="11695" spans="1:5" ht="15">
      <c r="A11695" s="35"/>
      <c r="B11695" s="35"/>
      <c r="C11695" s="35"/>
      <c r="D11695" s="46"/>
      <c r="E11695" s="43"/>
    </row>
    <row r="11696" spans="1:5" ht="15">
      <c r="A11696" s="35"/>
      <c r="B11696" s="35"/>
      <c r="C11696" s="35"/>
      <c r="D11696" s="46"/>
      <c r="E11696" s="43"/>
    </row>
    <row r="11697" spans="1:5" ht="15">
      <c r="A11697" s="35"/>
      <c r="B11697" s="35"/>
      <c r="C11697" s="35"/>
      <c r="D11697" s="46"/>
      <c r="E11697" s="43"/>
    </row>
    <row r="11698" spans="1:5" ht="15">
      <c r="A11698" s="35"/>
      <c r="B11698" s="35"/>
      <c r="C11698" s="35"/>
      <c r="D11698" s="46"/>
      <c r="E11698" s="43"/>
    </row>
    <row r="11699" spans="1:5" ht="15">
      <c r="A11699" s="35"/>
      <c r="B11699" s="35"/>
      <c r="C11699" s="35"/>
      <c r="D11699" s="46"/>
      <c r="E11699" s="43"/>
    </row>
    <row r="11700" spans="1:5" ht="15">
      <c r="A11700" s="35"/>
      <c r="B11700" s="35"/>
      <c r="C11700" s="35"/>
      <c r="D11700" s="46"/>
      <c r="E11700" s="43"/>
    </row>
    <row r="11701" spans="1:5" ht="15">
      <c r="A11701" s="35"/>
      <c r="B11701" s="35"/>
      <c r="C11701" s="35"/>
      <c r="D11701" s="46"/>
      <c r="E11701" s="43"/>
    </row>
    <row r="11702" spans="1:5" ht="15">
      <c r="A11702" s="35"/>
      <c r="B11702" s="35"/>
      <c r="C11702" s="35"/>
      <c r="D11702" s="46"/>
      <c r="E11702" s="43"/>
    </row>
    <row r="11703" spans="1:5" ht="15">
      <c r="A11703" s="35"/>
      <c r="B11703" s="35"/>
      <c r="C11703" s="35"/>
      <c r="D11703" s="46"/>
      <c r="E11703" s="43"/>
    </row>
    <row r="11704" spans="1:5" ht="15">
      <c r="A11704" s="35"/>
      <c r="B11704" s="35"/>
      <c r="C11704" s="35"/>
      <c r="D11704" s="46"/>
      <c r="E11704" s="43"/>
    </row>
    <row r="11705" spans="1:5" ht="15">
      <c r="A11705" s="35"/>
      <c r="B11705" s="35"/>
      <c r="C11705" s="35"/>
      <c r="D11705" s="46"/>
      <c r="E11705" s="43"/>
    </row>
    <row r="11706" spans="1:5" ht="15">
      <c r="A11706" s="35"/>
      <c r="B11706" s="35"/>
      <c r="C11706" s="35"/>
      <c r="D11706" s="46"/>
      <c r="E11706" s="43"/>
    </row>
    <row r="11707" spans="1:5" ht="15">
      <c r="A11707" s="35"/>
      <c r="B11707" s="35"/>
      <c r="C11707" s="35"/>
      <c r="D11707" s="46"/>
      <c r="E11707" s="43"/>
    </row>
    <row r="11708" spans="1:5" ht="15">
      <c r="A11708" s="35"/>
      <c r="B11708" s="35"/>
      <c r="C11708" s="35"/>
      <c r="D11708" s="46"/>
      <c r="E11708" s="43"/>
    </row>
    <row r="11709" spans="1:5" ht="15">
      <c r="A11709" s="35"/>
      <c r="B11709" s="35"/>
      <c r="C11709" s="35"/>
      <c r="D11709" s="46"/>
      <c r="E11709" s="43"/>
    </row>
    <row r="11710" spans="1:5" ht="15">
      <c r="A11710" s="35"/>
      <c r="B11710" s="35"/>
      <c r="C11710" s="35"/>
      <c r="D11710" s="46"/>
      <c r="E11710" s="43"/>
    </row>
    <row r="11711" spans="1:5" ht="15">
      <c r="A11711" s="35"/>
      <c r="B11711" s="35"/>
      <c r="C11711" s="35"/>
      <c r="D11711" s="46"/>
      <c r="E11711" s="43"/>
    </row>
    <row r="11712" spans="1:5" ht="15">
      <c r="A11712" s="35"/>
      <c r="B11712" s="35"/>
      <c r="C11712" s="35"/>
      <c r="D11712" s="46"/>
      <c r="E11712" s="43"/>
    </row>
    <row r="11713" spans="1:5" ht="15">
      <c r="A11713" s="35"/>
      <c r="B11713" s="35"/>
      <c r="C11713" s="35"/>
      <c r="D11713" s="46"/>
      <c r="E11713" s="43"/>
    </row>
    <row r="11714" spans="1:5" ht="15">
      <c r="A11714" s="35"/>
      <c r="B11714" s="35"/>
      <c r="C11714" s="35"/>
      <c r="D11714" s="46"/>
      <c r="E11714" s="43"/>
    </row>
    <row r="11715" spans="1:5" ht="15">
      <c r="A11715" s="35"/>
      <c r="B11715" s="35"/>
      <c r="C11715" s="35"/>
      <c r="D11715" s="46"/>
      <c r="E11715" s="43"/>
    </row>
    <row r="11716" spans="1:5" ht="15">
      <c r="A11716" s="35"/>
      <c r="B11716" s="35"/>
      <c r="C11716" s="35"/>
      <c r="D11716" s="46"/>
      <c r="E11716" s="43"/>
    </row>
    <row r="11717" spans="1:5" ht="15">
      <c r="A11717" s="35"/>
      <c r="B11717" s="35"/>
      <c r="C11717" s="35"/>
      <c r="D11717" s="46"/>
      <c r="E11717" s="43"/>
    </row>
    <row r="11718" spans="1:5" ht="15">
      <c r="A11718" s="35"/>
      <c r="B11718" s="35"/>
      <c r="C11718" s="35"/>
      <c r="D11718" s="46"/>
      <c r="E11718" s="43"/>
    </row>
    <row r="11719" spans="1:5" ht="15">
      <c r="A11719" s="35"/>
      <c r="B11719" s="35"/>
      <c r="C11719" s="35"/>
      <c r="D11719" s="46"/>
      <c r="E11719" s="43"/>
    </row>
    <row r="11720" spans="1:5" ht="15">
      <c r="A11720" s="35"/>
      <c r="B11720" s="35"/>
      <c r="C11720" s="35"/>
      <c r="D11720" s="46"/>
      <c r="E11720" s="43"/>
    </row>
    <row r="11721" spans="1:5" ht="15">
      <c r="A11721" s="35"/>
      <c r="B11721" s="35"/>
      <c r="C11721" s="35"/>
      <c r="D11721" s="46"/>
      <c r="E11721" s="43"/>
    </row>
    <row r="11722" spans="1:5" ht="15">
      <c r="A11722" s="35"/>
      <c r="B11722" s="35"/>
      <c r="C11722" s="35"/>
      <c r="D11722" s="46"/>
      <c r="E11722" s="43"/>
    </row>
    <row r="11723" spans="1:5" ht="15">
      <c r="A11723" s="35"/>
      <c r="B11723" s="35"/>
      <c r="C11723" s="35"/>
      <c r="D11723" s="46"/>
      <c r="E11723" s="43"/>
    </row>
    <row r="11724" spans="1:5" ht="15">
      <c r="A11724" s="35"/>
      <c r="B11724" s="35"/>
      <c r="C11724" s="35"/>
      <c r="D11724" s="46"/>
      <c r="E11724" s="43"/>
    </row>
    <row r="11725" spans="1:5" ht="15">
      <c r="A11725" s="35"/>
      <c r="B11725" s="35"/>
      <c r="C11725" s="35"/>
      <c r="D11725" s="46"/>
      <c r="E11725" s="43"/>
    </row>
    <row r="11726" spans="1:5" ht="15">
      <c r="A11726" s="35"/>
      <c r="B11726" s="35"/>
      <c r="C11726" s="35"/>
      <c r="D11726" s="46"/>
      <c r="E11726" s="43"/>
    </row>
    <row r="11727" spans="1:5" ht="15">
      <c r="A11727" s="35"/>
      <c r="B11727" s="35"/>
      <c r="C11727" s="35"/>
      <c r="D11727" s="46"/>
      <c r="E11727" s="43"/>
    </row>
    <row r="11728" spans="1:5" ht="15">
      <c r="A11728" s="35"/>
      <c r="B11728" s="35"/>
      <c r="C11728" s="35"/>
      <c r="D11728" s="46"/>
      <c r="E11728" s="43"/>
    </row>
    <row r="11729" spans="1:5" ht="15">
      <c r="A11729" s="35"/>
      <c r="B11729" s="35"/>
      <c r="C11729" s="35"/>
      <c r="D11729" s="46"/>
      <c r="E11729" s="43"/>
    </row>
    <row r="11730" spans="1:5" ht="15">
      <c r="A11730" s="35"/>
      <c r="B11730" s="35"/>
      <c r="C11730" s="35"/>
      <c r="D11730" s="46"/>
      <c r="E11730" s="43"/>
    </row>
    <row r="11731" spans="1:5" ht="15">
      <c r="A11731" s="35"/>
      <c r="B11731" s="35"/>
      <c r="C11731" s="35"/>
      <c r="D11731" s="46"/>
      <c r="E11731" s="43"/>
    </row>
    <row r="11732" spans="1:5" ht="15">
      <c r="A11732" s="35"/>
      <c r="B11732" s="35"/>
      <c r="C11732" s="35"/>
      <c r="D11732" s="46"/>
      <c r="E11732" s="43"/>
    </row>
    <row r="11733" spans="1:5" ht="15">
      <c r="A11733" s="35"/>
      <c r="B11733" s="35"/>
      <c r="C11733" s="35"/>
      <c r="D11733" s="46"/>
      <c r="E11733" s="43"/>
    </row>
    <row r="11734" spans="1:5" ht="15">
      <c r="A11734" s="35"/>
      <c r="B11734" s="35"/>
      <c r="C11734" s="35"/>
      <c r="D11734" s="46"/>
      <c r="E11734" s="43"/>
    </row>
    <row r="11735" spans="1:5" ht="15">
      <c r="A11735" s="35"/>
      <c r="B11735" s="35"/>
      <c r="C11735" s="35"/>
      <c r="D11735" s="46"/>
      <c r="E11735" s="43"/>
    </row>
    <row r="11736" spans="1:5" ht="15">
      <c r="A11736" s="35"/>
      <c r="B11736" s="35"/>
      <c r="C11736" s="35"/>
      <c r="D11736" s="46"/>
      <c r="E11736" s="43"/>
    </row>
    <row r="11737" spans="1:5" ht="15">
      <c r="A11737" s="35"/>
      <c r="B11737" s="35"/>
      <c r="C11737" s="35"/>
      <c r="D11737" s="46"/>
      <c r="E11737" s="43"/>
    </row>
    <row r="11738" spans="1:5" ht="15">
      <c r="A11738" s="35"/>
      <c r="B11738" s="35"/>
      <c r="C11738" s="35"/>
      <c r="D11738" s="46"/>
      <c r="E11738" s="43"/>
    </row>
    <row r="11739" spans="1:5" ht="15">
      <c r="A11739" s="35"/>
      <c r="B11739" s="35"/>
      <c r="C11739" s="35"/>
      <c r="D11739" s="46"/>
      <c r="E11739" s="43"/>
    </row>
    <row r="11740" spans="1:5" ht="15">
      <c r="A11740" s="35"/>
      <c r="B11740" s="35"/>
      <c r="C11740" s="35"/>
      <c r="D11740" s="46"/>
      <c r="E11740" s="43"/>
    </row>
    <row r="11741" spans="1:5" ht="15">
      <c r="A11741" s="35"/>
      <c r="B11741" s="35"/>
      <c r="C11741" s="35"/>
      <c r="D11741" s="46"/>
      <c r="E11741" s="43"/>
    </row>
    <row r="11742" spans="1:5" ht="15">
      <c r="A11742" s="35"/>
      <c r="B11742" s="35"/>
      <c r="C11742" s="35"/>
      <c r="D11742" s="46"/>
      <c r="E11742" s="43"/>
    </row>
    <row r="11743" spans="1:5" ht="15">
      <c r="A11743" s="35"/>
      <c r="B11743" s="35"/>
      <c r="C11743" s="35"/>
      <c r="D11743" s="46"/>
      <c r="E11743" s="43"/>
    </row>
    <row r="11744" spans="1:5" ht="15">
      <c r="A11744" s="35"/>
      <c r="B11744" s="35"/>
      <c r="C11744" s="35"/>
      <c r="D11744" s="46"/>
      <c r="E11744" s="43"/>
    </row>
    <row r="11745" spans="1:5" ht="15">
      <c r="A11745" s="35"/>
      <c r="B11745" s="35"/>
      <c r="C11745" s="35"/>
      <c r="D11745" s="46"/>
      <c r="E11745" s="43"/>
    </row>
    <row r="11746" spans="1:5" ht="15">
      <c r="A11746" s="35"/>
      <c r="B11746" s="35"/>
      <c r="C11746" s="35"/>
      <c r="D11746" s="46"/>
      <c r="E11746" s="43"/>
    </row>
    <row r="11747" spans="1:5" ht="15">
      <c r="A11747" s="35"/>
      <c r="B11747" s="35"/>
      <c r="C11747" s="35"/>
      <c r="D11747" s="46"/>
      <c r="E11747" s="43"/>
    </row>
    <row r="11748" spans="1:5" ht="15">
      <c r="A11748" s="35"/>
      <c r="B11748" s="35"/>
      <c r="C11748" s="35"/>
      <c r="D11748" s="46"/>
      <c r="E11748" s="43"/>
    </row>
    <row r="11749" spans="1:5" ht="15">
      <c r="A11749" s="35"/>
      <c r="B11749" s="35"/>
      <c r="C11749" s="35"/>
      <c r="D11749" s="46"/>
      <c r="E11749" s="43"/>
    </row>
    <row r="11750" spans="1:5" ht="15">
      <c r="A11750" s="35"/>
      <c r="B11750" s="35"/>
      <c r="C11750" s="35"/>
      <c r="D11750" s="46"/>
      <c r="E11750" s="43"/>
    </row>
    <row r="11751" spans="1:5" ht="15">
      <c r="A11751" s="35"/>
      <c r="B11751" s="35"/>
      <c r="C11751" s="35"/>
      <c r="D11751" s="46"/>
      <c r="E11751" s="43"/>
    </row>
    <row r="11752" spans="1:5" ht="15">
      <c r="A11752" s="35"/>
      <c r="B11752" s="35"/>
      <c r="C11752" s="35"/>
      <c r="D11752" s="46"/>
      <c r="E11752" s="43"/>
    </row>
    <row r="11753" spans="1:5" ht="15">
      <c r="A11753" s="35"/>
      <c r="B11753" s="35"/>
      <c r="C11753" s="35"/>
      <c r="D11753" s="46"/>
      <c r="E11753" s="43"/>
    </row>
    <row r="11754" spans="1:5" ht="15">
      <c r="A11754" s="35"/>
      <c r="B11754" s="35"/>
      <c r="C11754" s="35"/>
      <c r="D11754" s="46"/>
      <c r="E11754" s="43"/>
    </row>
    <row r="11755" spans="1:5" ht="15">
      <c r="A11755" s="35"/>
      <c r="B11755" s="35"/>
      <c r="C11755" s="35"/>
      <c r="D11755" s="46"/>
      <c r="E11755" s="43"/>
    </row>
    <row r="11756" spans="1:5" ht="15">
      <c r="A11756" s="35"/>
      <c r="B11756" s="35"/>
      <c r="C11756" s="35"/>
      <c r="D11756" s="46"/>
      <c r="E11756" s="43"/>
    </row>
    <row r="11757" spans="1:5" ht="15">
      <c r="A11757" s="35"/>
      <c r="B11757" s="35"/>
      <c r="C11757" s="35"/>
      <c r="D11757" s="46"/>
      <c r="E11757" s="43"/>
    </row>
    <row r="11758" spans="1:5" ht="15">
      <c r="A11758" s="35"/>
      <c r="B11758" s="35"/>
      <c r="C11758" s="35"/>
      <c r="D11758" s="46"/>
      <c r="E11758" s="43"/>
    </row>
    <row r="11759" spans="1:5" ht="15">
      <c r="A11759" s="35"/>
      <c r="B11759" s="35"/>
      <c r="C11759" s="35"/>
      <c r="D11759" s="46"/>
      <c r="E11759" s="43"/>
    </row>
    <row r="11760" spans="1:5" ht="15">
      <c r="A11760" s="35"/>
      <c r="B11760" s="35"/>
      <c r="C11760" s="35"/>
      <c r="D11760" s="46"/>
      <c r="E11760" s="43"/>
    </row>
    <row r="11761" spans="1:5" ht="15">
      <c r="A11761" s="35"/>
      <c r="B11761" s="35"/>
      <c r="C11761" s="35"/>
      <c r="D11761" s="46"/>
      <c r="E11761" s="43"/>
    </row>
    <row r="11762" spans="1:5" ht="15">
      <c r="A11762" s="35"/>
      <c r="B11762" s="35"/>
      <c r="C11762" s="35"/>
      <c r="D11762" s="46"/>
      <c r="E11762" s="43"/>
    </row>
    <row r="11763" spans="1:5" ht="15">
      <c r="A11763" s="35"/>
      <c r="B11763" s="35"/>
      <c r="C11763" s="35"/>
      <c r="D11763" s="46"/>
      <c r="E11763" s="43"/>
    </row>
    <row r="11764" spans="1:5" ht="15">
      <c r="A11764" s="35"/>
      <c r="B11764" s="35"/>
      <c r="C11764" s="35"/>
      <c r="D11764" s="46"/>
      <c r="E11764" s="43"/>
    </row>
    <row r="11765" spans="1:5" ht="15">
      <c r="A11765" s="35"/>
      <c r="B11765" s="35"/>
      <c r="C11765" s="35"/>
      <c r="D11765" s="46"/>
      <c r="E11765" s="43"/>
    </row>
    <row r="11766" spans="1:5" ht="15">
      <c r="A11766" s="35"/>
      <c r="B11766" s="35"/>
      <c r="C11766" s="35"/>
      <c r="D11766" s="46"/>
      <c r="E11766" s="43"/>
    </row>
    <row r="11767" spans="1:5" ht="15">
      <c r="A11767" s="35"/>
      <c r="B11767" s="35"/>
      <c r="C11767" s="35"/>
      <c r="D11767" s="46"/>
      <c r="E11767" s="43"/>
    </row>
    <row r="11768" spans="1:5" ht="15">
      <c r="A11768" s="35"/>
      <c r="B11768" s="35"/>
      <c r="C11768" s="35"/>
      <c r="D11768" s="46"/>
      <c r="E11768" s="43"/>
    </row>
    <row r="11769" spans="1:5" ht="15">
      <c r="A11769" s="35"/>
      <c r="B11769" s="35"/>
      <c r="C11769" s="35"/>
      <c r="D11769" s="46"/>
      <c r="E11769" s="43"/>
    </row>
    <row r="11770" spans="1:5" ht="15">
      <c r="A11770" s="35"/>
      <c r="B11770" s="35"/>
      <c r="C11770" s="35"/>
      <c r="D11770" s="46"/>
      <c r="E11770" s="43"/>
    </row>
    <row r="11771" spans="1:5" ht="15">
      <c r="A11771" s="35"/>
      <c r="B11771" s="35"/>
      <c r="C11771" s="35"/>
      <c r="D11771" s="46"/>
      <c r="E11771" s="43"/>
    </row>
    <row r="11772" spans="1:5" ht="15">
      <c r="A11772" s="35"/>
      <c r="B11772" s="35"/>
      <c r="C11772" s="35"/>
      <c r="D11772" s="46"/>
      <c r="E11772" s="43"/>
    </row>
    <row r="11773" spans="1:5" ht="15">
      <c r="A11773" s="35"/>
      <c r="B11773" s="35"/>
      <c r="C11773" s="35"/>
      <c r="D11773" s="46"/>
      <c r="E11773" s="43"/>
    </row>
    <row r="11774" spans="1:5" ht="15">
      <c r="A11774" s="35"/>
      <c r="B11774" s="35"/>
      <c r="C11774" s="35"/>
      <c r="D11774" s="46"/>
      <c r="E11774" s="43"/>
    </row>
    <row r="11775" spans="1:5" ht="15">
      <c r="A11775" s="35"/>
      <c r="B11775" s="35"/>
      <c r="C11775" s="35"/>
      <c r="D11775" s="46"/>
      <c r="E11775" s="43"/>
    </row>
    <row r="11776" spans="1:5" ht="15">
      <c r="A11776" s="35"/>
      <c r="B11776" s="35"/>
      <c r="C11776" s="35"/>
      <c r="D11776" s="46"/>
      <c r="E11776" s="43"/>
    </row>
    <row r="11777" spans="1:5" ht="15">
      <c r="A11777" s="35"/>
      <c r="B11777" s="35"/>
      <c r="C11777" s="35"/>
      <c r="D11777" s="46"/>
      <c r="E11777" s="43"/>
    </row>
    <row r="11778" spans="1:5" ht="15">
      <c r="A11778" s="35"/>
      <c r="B11778" s="35"/>
      <c r="C11778" s="35"/>
      <c r="D11778" s="46"/>
      <c r="E11778" s="43"/>
    </row>
    <row r="11779" spans="1:5" ht="15">
      <c r="A11779" s="35"/>
      <c r="B11779" s="35"/>
      <c r="C11779" s="35"/>
      <c r="D11779" s="46"/>
      <c r="E11779" s="43"/>
    </row>
    <row r="11780" spans="1:5" ht="15">
      <c r="A11780" s="35"/>
      <c r="B11780" s="35"/>
      <c r="C11780" s="35"/>
      <c r="D11780" s="46"/>
      <c r="E11780" s="43"/>
    </row>
    <row r="11781" spans="1:5" ht="15">
      <c r="A11781" s="35"/>
      <c r="B11781" s="35"/>
      <c r="C11781" s="35"/>
      <c r="D11781" s="46"/>
      <c r="E11781" s="43"/>
    </row>
    <row r="11782" spans="1:5" ht="15">
      <c r="A11782" s="35"/>
      <c r="B11782" s="35"/>
      <c r="C11782" s="35"/>
      <c r="D11782" s="46"/>
      <c r="E11782" s="43"/>
    </row>
    <row r="11783" spans="1:5" ht="15">
      <c r="A11783" s="35"/>
      <c r="B11783" s="35"/>
      <c r="C11783" s="35"/>
      <c r="D11783" s="46"/>
      <c r="E11783" s="43"/>
    </row>
    <row r="11784" spans="1:5" ht="15">
      <c r="A11784" s="35"/>
      <c r="B11784" s="35"/>
      <c r="C11784" s="35"/>
      <c r="D11784" s="46"/>
      <c r="E11784" s="43"/>
    </row>
    <row r="11785" spans="1:5" ht="15">
      <c r="A11785" s="35"/>
      <c r="B11785" s="35"/>
      <c r="C11785" s="35"/>
      <c r="D11785" s="46"/>
      <c r="E11785" s="43"/>
    </row>
    <row r="11786" spans="1:5" ht="15">
      <c r="A11786" s="35"/>
      <c r="B11786" s="35"/>
      <c r="C11786" s="35"/>
      <c r="D11786" s="46"/>
      <c r="E11786" s="43"/>
    </row>
    <row r="11787" spans="1:5" ht="15">
      <c r="A11787" s="35"/>
      <c r="B11787" s="35"/>
      <c r="C11787" s="35"/>
      <c r="D11787" s="46"/>
      <c r="E11787" s="43"/>
    </row>
    <row r="11788" spans="1:5" ht="15">
      <c r="A11788" s="35"/>
      <c r="B11788" s="35"/>
      <c r="C11788" s="35"/>
      <c r="D11788" s="46"/>
      <c r="E11788" s="43"/>
    </row>
    <row r="11789" spans="1:5" ht="15">
      <c r="A11789" s="35"/>
      <c r="B11789" s="35"/>
      <c r="C11789" s="35"/>
      <c r="D11789" s="46"/>
      <c r="E11789" s="43"/>
    </row>
    <row r="11790" spans="1:5" ht="15">
      <c r="A11790" s="35"/>
      <c r="B11790" s="35"/>
      <c r="C11790" s="35"/>
      <c r="D11790" s="46"/>
      <c r="E11790" s="43"/>
    </row>
    <row r="11791" spans="1:5" ht="15">
      <c r="A11791" s="35"/>
      <c r="B11791" s="35"/>
      <c r="C11791" s="35"/>
      <c r="D11791" s="46"/>
      <c r="E11791" s="43"/>
    </row>
    <row r="11792" spans="1:5" ht="15">
      <c r="A11792" s="35"/>
      <c r="B11792" s="35"/>
      <c r="C11792" s="35"/>
      <c r="D11792" s="46"/>
      <c r="E11792" s="43"/>
    </row>
    <row r="11793" spans="1:5" ht="15">
      <c r="A11793" s="35"/>
      <c r="B11793" s="35"/>
      <c r="C11793" s="35"/>
      <c r="D11793" s="46"/>
      <c r="E11793" s="43"/>
    </row>
    <row r="11794" spans="1:5" ht="15">
      <c r="A11794" s="35"/>
      <c r="B11794" s="35"/>
      <c r="C11794" s="35"/>
      <c r="D11794" s="46"/>
      <c r="E11794" s="43"/>
    </row>
    <row r="11795" spans="1:5" ht="15">
      <c r="A11795" s="35"/>
      <c r="B11795" s="35"/>
      <c r="C11795" s="35"/>
      <c r="D11795" s="46"/>
      <c r="E11795" s="43"/>
    </row>
    <row r="11796" spans="1:5" ht="15">
      <c r="A11796" s="35"/>
      <c r="B11796" s="35"/>
      <c r="C11796" s="35"/>
      <c r="D11796" s="46"/>
      <c r="E11796" s="43"/>
    </row>
    <row r="11797" spans="1:5" ht="15">
      <c r="A11797" s="35"/>
      <c r="B11797" s="35"/>
      <c r="C11797" s="35"/>
      <c r="D11797" s="46"/>
      <c r="E11797" s="43"/>
    </row>
    <row r="11798" spans="1:5" ht="15">
      <c r="A11798" s="35"/>
      <c r="B11798" s="35"/>
      <c r="C11798" s="35"/>
      <c r="D11798" s="46"/>
      <c r="E11798" s="43"/>
    </row>
    <row r="11799" spans="1:5" ht="15">
      <c r="A11799" s="35"/>
      <c r="B11799" s="35"/>
      <c r="C11799" s="35"/>
      <c r="D11799" s="46"/>
      <c r="E11799" s="43"/>
    </row>
    <row r="11800" spans="1:5" ht="15">
      <c r="A11800" s="35"/>
      <c r="B11800" s="35"/>
      <c r="C11800" s="35"/>
      <c r="D11800" s="46"/>
      <c r="E11800" s="43"/>
    </row>
    <row r="11801" spans="1:5" ht="15">
      <c r="A11801" s="35"/>
      <c r="B11801" s="35"/>
      <c r="C11801" s="35"/>
      <c r="D11801" s="46"/>
      <c r="E11801" s="43"/>
    </row>
    <row r="11802" spans="1:5" ht="15">
      <c r="A11802" s="35"/>
      <c r="B11802" s="35"/>
      <c r="C11802" s="35"/>
      <c r="D11802" s="46"/>
      <c r="E11802" s="43"/>
    </row>
    <row r="11803" spans="1:5" ht="15">
      <c r="A11803" s="35"/>
      <c r="B11803" s="35"/>
      <c r="C11803" s="35"/>
      <c r="D11803" s="46"/>
      <c r="E11803" s="43"/>
    </row>
    <row r="11804" spans="1:5" ht="15">
      <c r="A11804" s="35"/>
      <c r="B11804" s="35"/>
      <c r="C11804" s="35"/>
      <c r="D11804" s="46"/>
      <c r="E11804" s="43"/>
    </row>
    <row r="11805" spans="1:5" ht="15">
      <c r="A11805" s="35"/>
      <c r="B11805" s="35"/>
      <c r="C11805" s="35"/>
      <c r="D11805" s="46"/>
      <c r="E11805" s="43"/>
    </row>
    <row r="11806" spans="1:5" ht="15">
      <c r="A11806" s="35"/>
      <c r="B11806" s="35"/>
      <c r="C11806" s="35"/>
      <c r="D11806" s="46"/>
      <c r="E11806" s="43"/>
    </row>
    <row r="11807" spans="1:5" ht="15">
      <c r="A11807" s="35"/>
      <c r="B11807" s="35"/>
      <c r="C11807" s="35"/>
      <c r="D11807" s="46"/>
      <c r="E11807" s="43"/>
    </row>
    <row r="11808" spans="1:5" ht="15">
      <c r="A11808" s="35"/>
      <c r="B11808" s="35"/>
      <c r="C11808" s="35"/>
      <c r="D11808" s="46"/>
      <c r="E11808" s="43"/>
    </row>
    <row r="11809" spans="1:5" ht="15">
      <c r="A11809" s="35"/>
      <c r="B11809" s="35"/>
      <c r="C11809" s="35"/>
      <c r="D11809" s="46"/>
      <c r="E11809" s="43"/>
    </row>
    <row r="11810" spans="1:5" ht="15">
      <c r="A11810" s="35"/>
      <c r="B11810" s="35"/>
      <c r="C11810" s="35"/>
      <c r="D11810" s="46"/>
      <c r="E11810" s="43"/>
    </row>
    <row r="11811" spans="1:5" ht="15">
      <c r="A11811" s="35"/>
      <c r="B11811" s="35"/>
      <c r="C11811" s="35"/>
      <c r="D11811" s="46"/>
      <c r="E11811" s="43"/>
    </row>
    <row r="11812" spans="1:5" ht="15">
      <c r="A11812" s="35"/>
      <c r="B11812" s="35"/>
      <c r="C11812" s="35"/>
      <c r="D11812" s="46"/>
      <c r="E11812" s="43"/>
    </row>
    <row r="11813" spans="1:5" ht="15">
      <c r="A11813" s="35"/>
      <c r="B11813" s="35"/>
      <c r="C11813" s="35"/>
      <c r="D11813" s="46"/>
      <c r="E11813" s="43"/>
    </row>
    <row r="11814" spans="1:5" ht="15">
      <c r="A11814" s="35"/>
      <c r="B11814" s="35"/>
      <c r="C11814" s="35"/>
      <c r="D11814" s="46"/>
      <c r="E11814" s="43"/>
    </row>
    <row r="11815" spans="1:5" ht="15">
      <c r="A11815" s="35"/>
      <c r="B11815" s="35"/>
      <c r="C11815" s="35"/>
      <c r="D11815" s="46"/>
      <c r="E11815" s="43"/>
    </row>
    <row r="11816" spans="1:5" ht="15">
      <c r="A11816" s="35"/>
      <c r="B11816" s="35"/>
      <c r="C11816" s="35"/>
      <c r="D11816" s="46"/>
      <c r="E11816" s="43"/>
    </row>
    <row r="11817" spans="1:5" ht="15">
      <c r="A11817" s="35"/>
      <c r="B11817" s="35"/>
      <c r="C11817" s="35"/>
      <c r="D11817" s="46"/>
      <c r="E11817" s="43"/>
    </row>
    <row r="11818" spans="1:5" ht="15">
      <c r="A11818" s="35"/>
      <c r="B11818" s="35"/>
      <c r="C11818" s="35"/>
      <c r="D11818" s="46"/>
      <c r="E11818" s="43"/>
    </row>
    <row r="11819" spans="1:5" ht="15">
      <c r="A11819" s="35"/>
      <c r="B11819" s="35"/>
      <c r="C11819" s="35"/>
      <c r="D11819" s="46"/>
      <c r="E11819" s="43"/>
    </row>
    <row r="11820" spans="1:5" ht="15">
      <c r="A11820" s="35"/>
      <c r="B11820" s="35"/>
      <c r="C11820" s="35"/>
      <c r="D11820" s="46"/>
      <c r="E11820" s="43"/>
    </row>
    <row r="11821" spans="1:5" ht="15">
      <c r="A11821" s="35"/>
      <c r="B11821" s="35"/>
      <c r="C11821" s="35"/>
      <c r="D11821" s="46"/>
      <c r="E11821" s="43"/>
    </row>
    <row r="11822" spans="1:5" ht="15">
      <c r="A11822" s="35"/>
      <c r="B11822" s="35"/>
      <c r="C11822" s="35"/>
      <c r="D11822" s="46"/>
      <c r="E11822" s="43"/>
    </row>
    <row r="11823" spans="1:5" ht="15">
      <c r="A11823" s="35"/>
      <c r="B11823" s="35"/>
      <c r="C11823" s="35"/>
      <c r="D11823" s="46"/>
      <c r="E11823" s="43"/>
    </row>
    <row r="11824" spans="1:5" ht="15">
      <c r="A11824" s="35"/>
      <c r="B11824" s="35"/>
      <c r="C11824" s="35"/>
      <c r="D11824" s="46"/>
      <c r="E11824" s="43"/>
    </row>
    <row r="11825" spans="1:5" ht="15">
      <c r="A11825" s="35"/>
      <c r="B11825" s="35"/>
      <c r="C11825" s="35"/>
      <c r="D11825" s="46"/>
      <c r="E11825" s="43"/>
    </row>
    <row r="11826" spans="1:5" ht="15">
      <c r="A11826" s="35"/>
      <c r="B11826" s="35"/>
      <c r="C11826" s="35"/>
      <c r="D11826" s="46"/>
      <c r="E11826" s="43"/>
    </row>
    <row r="11827" spans="1:5" ht="15">
      <c r="A11827" s="35"/>
      <c r="B11827" s="35"/>
      <c r="C11827" s="35"/>
      <c r="D11827" s="46"/>
      <c r="E11827" s="43"/>
    </row>
    <row r="11828" spans="1:5" ht="15">
      <c r="A11828" s="35"/>
      <c r="B11828" s="35"/>
      <c r="C11828" s="35"/>
      <c r="D11828" s="46"/>
      <c r="E11828" s="43"/>
    </row>
    <row r="11829" spans="1:5" ht="15">
      <c r="A11829" s="35"/>
      <c r="B11829" s="35"/>
      <c r="C11829" s="35"/>
      <c r="D11829" s="46"/>
      <c r="E11829" s="43"/>
    </row>
    <row r="11830" spans="1:5" ht="15">
      <c r="A11830" s="35"/>
      <c r="B11830" s="35"/>
      <c r="C11830" s="35"/>
      <c r="D11830" s="46"/>
      <c r="E11830" s="43"/>
    </row>
    <row r="11831" spans="1:5" ht="15">
      <c r="A11831" s="35"/>
      <c r="B11831" s="35"/>
      <c r="C11831" s="35"/>
      <c r="D11831" s="46"/>
      <c r="E11831" s="43"/>
    </row>
    <row r="11832" spans="1:5" ht="15">
      <c r="A11832" s="35"/>
      <c r="B11832" s="35"/>
      <c r="C11832" s="35"/>
      <c r="D11832" s="46"/>
      <c r="E11832" s="43"/>
    </row>
    <row r="11833" spans="1:5" ht="15">
      <c r="A11833" s="35"/>
      <c r="B11833" s="35"/>
      <c r="C11833" s="35"/>
      <c r="D11833" s="46"/>
      <c r="E11833" s="43"/>
    </row>
    <row r="11834" spans="1:5" ht="15">
      <c r="A11834" s="35"/>
      <c r="B11834" s="35"/>
      <c r="C11834" s="35"/>
      <c r="D11834" s="46"/>
      <c r="E11834" s="43"/>
    </row>
    <row r="11835" spans="1:5" ht="15">
      <c r="A11835" s="35"/>
      <c r="B11835" s="35"/>
      <c r="C11835" s="35"/>
      <c r="D11835" s="46"/>
      <c r="E11835" s="43"/>
    </row>
    <row r="11836" spans="1:5" ht="15">
      <c r="A11836" s="35"/>
      <c r="B11836" s="35"/>
      <c r="C11836" s="35"/>
      <c r="D11836" s="46"/>
      <c r="E11836" s="43"/>
    </row>
    <row r="11837" spans="1:5" ht="15">
      <c r="A11837" s="35"/>
      <c r="B11837" s="35"/>
      <c r="C11837" s="35"/>
      <c r="D11837" s="46"/>
      <c r="E11837" s="43"/>
    </row>
    <row r="11838" spans="1:5" ht="15">
      <c r="A11838" s="35"/>
      <c r="B11838" s="35"/>
      <c r="C11838" s="35"/>
      <c r="D11838" s="46"/>
      <c r="E11838" s="43"/>
    </row>
    <row r="11839" spans="1:5" ht="15">
      <c r="A11839" s="35"/>
      <c r="B11839" s="35"/>
      <c r="C11839" s="35"/>
      <c r="D11839" s="46"/>
      <c r="E11839" s="43"/>
    </row>
    <row r="11840" spans="1:5" ht="15">
      <c r="A11840" s="35"/>
      <c r="B11840" s="35"/>
      <c r="C11840" s="35"/>
      <c r="D11840" s="46"/>
      <c r="E11840" s="43"/>
    </row>
    <row r="11841" spans="1:5" ht="15">
      <c r="A11841" s="35"/>
      <c r="B11841" s="35"/>
      <c r="C11841" s="35"/>
      <c r="D11841" s="46"/>
      <c r="E11841" s="43"/>
    </row>
    <row r="11842" spans="1:5" ht="15">
      <c r="A11842" s="35"/>
      <c r="B11842" s="35"/>
      <c r="C11842" s="35"/>
      <c r="D11842" s="46"/>
      <c r="E11842" s="43"/>
    </row>
    <row r="11843" spans="1:5" ht="15">
      <c r="A11843" s="35"/>
      <c r="B11843" s="35"/>
      <c r="C11843" s="35"/>
      <c r="D11843" s="46"/>
      <c r="E11843" s="43"/>
    </row>
    <row r="11844" spans="1:5" ht="15">
      <c r="A11844" s="35"/>
      <c r="B11844" s="35"/>
      <c r="C11844" s="35"/>
      <c r="D11844" s="46"/>
      <c r="E11844" s="43"/>
    </row>
    <row r="11845" spans="1:5" ht="15">
      <c r="A11845" s="35"/>
      <c r="B11845" s="35"/>
      <c r="C11845" s="35"/>
      <c r="D11845" s="46"/>
      <c r="E11845" s="43"/>
    </row>
    <row r="11846" spans="1:5" ht="15">
      <c r="A11846" s="35"/>
      <c r="B11846" s="35"/>
      <c r="C11846" s="35"/>
      <c r="D11846" s="46"/>
      <c r="E11846" s="43"/>
    </row>
    <row r="11847" spans="1:5" ht="15">
      <c r="A11847" s="35"/>
      <c r="B11847" s="35"/>
      <c r="C11847" s="35"/>
      <c r="D11847" s="46"/>
      <c r="E11847" s="43"/>
    </row>
    <row r="11848" spans="1:5" ht="15">
      <c r="A11848" s="35"/>
      <c r="B11848" s="35"/>
      <c r="C11848" s="35"/>
      <c r="D11848" s="46"/>
      <c r="E11848" s="43"/>
    </row>
    <row r="11849" spans="1:5" ht="15">
      <c r="A11849" s="35"/>
      <c r="B11849" s="35"/>
      <c r="C11849" s="35"/>
      <c r="D11849" s="46"/>
      <c r="E11849" s="43"/>
    </row>
    <row r="11850" spans="1:5" ht="15">
      <c r="A11850" s="35"/>
      <c r="B11850" s="35"/>
      <c r="C11850" s="35"/>
      <c r="D11850" s="46"/>
      <c r="E11850" s="43"/>
    </row>
    <row r="11851" spans="1:5" ht="15">
      <c r="A11851" s="35"/>
      <c r="B11851" s="35"/>
      <c r="C11851" s="35"/>
      <c r="D11851" s="46"/>
      <c r="E11851" s="43"/>
    </row>
    <row r="11852" spans="1:5" ht="15">
      <c r="A11852" s="35"/>
      <c r="B11852" s="35"/>
      <c r="C11852" s="35"/>
      <c r="D11852" s="46"/>
      <c r="E11852" s="43"/>
    </row>
    <row r="11853" spans="1:5" ht="15">
      <c r="A11853" s="35"/>
      <c r="B11853" s="35"/>
      <c r="C11853" s="35"/>
      <c r="D11853" s="46"/>
      <c r="E11853" s="43"/>
    </row>
    <row r="11854" spans="1:5" ht="15">
      <c r="A11854" s="35"/>
      <c r="B11854" s="35"/>
      <c r="C11854" s="35"/>
      <c r="D11854" s="46"/>
      <c r="E11854" s="43"/>
    </row>
    <row r="11855" spans="1:5" ht="15">
      <c r="A11855" s="35"/>
      <c r="B11855" s="35"/>
      <c r="C11855" s="35"/>
      <c r="D11855" s="46"/>
      <c r="E11855" s="43"/>
    </row>
    <row r="11856" spans="1:5" ht="15">
      <c r="A11856" s="35"/>
      <c r="B11856" s="35"/>
      <c r="C11856" s="35"/>
      <c r="D11856" s="46"/>
      <c r="E11856" s="43"/>
    </row>
    <row r="11857" spans="1:5" ht="15">
      <c r="A11857" s="35"/>
      <c r="B11857" s="35"/>
      <c r="C11857" s="35"/>
      <c r="D11857" s="46"/>
      <c r="E11857" s="43"/>
    </row>
    <row r="11858" spans="1:5" ht="15">
      <c r="A11858" s="35"/>
      <c r="B11858" s="35"/>
      <c r="C11858" s="35"/>
      <c r="D11858" s="46"/>
      <c r="E11858" s="43"/>
    </row>
    <row r="11859" spans="1:5" ht="15">
      <c r="A11859" s="35"/>
      <c r="B11859" s="35"/>
      <c r="C11859" s="35"/>
      <c r="D11859" s="46"/>
      <c r="E11859" s="43"/>
    </row>
    <row r="11860" spans="1:5" ht="15">
      <c r="A11860" s="35"/>
      <c r="B11860" s="35"/>
      <c r="C11860" s="35"/>
      <c r="D11860" s="46"/>
      <c r="E11860" s="43"/>
    </row>
    <row r="11861" spans="1:5" ht="15">
      <c r="A11861" s="35"/>
      <c r="B11861" s="35"/>
      <c r="C11861" s="35"/>
      <c r="D11861" s="46"/>
      <c r="E11861" s="43"/>
    </row>
    <row r="11862" spans="1:5" ht="15">
      <c r="A11862" s="35"/>
      <c r="B11862" s="35"/>
      <c r="C11862" s="35"/>
      <c r="D11862" s="46"/>
      <c r="E11862" s="43"/>
    </row>
    <row r="11863" spans="1:5" ht="15">
      <c r="A11863" s="35"/>
      <c r="B11863" s="35"/>
      <c r="C11863" s="35"/>
      <c r="D11863" s="46"/>
      <c r="E11863" s="43"/>
    </row>
    <row r="11864" spans="1:5" ht="15">
      <c r="A11864" s="35"/>
      <c r="B11864" s="35"/>
      <c r="C11864" s="35"/>
      <c r="D11864" s="46"/>
      <c r="E11864" s="43"/>
    </row>
    <row r="11865" spans="1:5" ht="15">
      <c r="A11865" s="35"/>
      <c r="B11865" s="35"/>
      <c r="C11865" s="35"/>
      <c r="D11865" s="46"/>
      <c r="E11865" s="43"/>
    </row>
    <row r="11866" spans="1:5" ht="15">
      <c r="A11866" s="35"/>
      <c r="B11866" s="35"/>
      <c r="C11866" s="35"/>
      <c r="D11866" s="46"/>
      <c r="E11866" s="43"/>
    </row>
    <row r="11867" spans="1:5" ht="15">
      <c r="A11867" s="35"/>
      <c r="B11867" s="35"/>
      <c r="C11867" s="35"/>
      <c r="D11867" s="46"/>
      <c r="E11867" s="43"/>
    </row>
    <row r="11868" spans="1:5" ht="15">
      <c r="A11868" s="35"/>
      <c r="B11868" s="35"/>
      <c r="C11868" s="35"/>
      <c r="D11868" s="46"/>
      <c r="E11868" s="43"/>
    </row>
    <row r="11869" spans="1:5" ht="15">
      <c r="A11869" s="35"/>
      <c r="B11869" s="35"/>
      <c r="C11869" s="35"/>
      <c r="D11869" s="46"/>
      <c r="E11869" s="43"/>
    </row>
    <row r="11870" spans="1:5" ht="15">
      <c r="A11870" s="35"/>
      <c r="B11870" s="35"/>
      <c r="C11870" s="35"/>
      <c r="D11870" s="46"/>
      <c r="E11870" s="43"/>
    </row>
    <row r="11871" spans="1:5" ht="15">
      <c r="A11871" s="35"/>
      <c r="B11871" s="35"/>
      <c r="C11871" s="35"/>
      <c r="D11871" s="46"/>
      <c r="E11871" s="43"/>
    </row>
    <row r="11872" spans="1:5" ht="15">
      <c r="A11872" s="35"/>
      <c r="B11872" s="35"/>
      <c r="C11872" s="35"/>
      <c r="D11872" s="46"/>
      <c r="E11872" s="43"/>
    </row>
    <row r="11873" spans="1:5" ht="15">
      <c r="A11873" s="35"/>
      <c r="B11873" s="35"/>
      <c r="C11873" s="35"/>
      <c r="D11873" s="46"/>
      <c r="E11873" s="43"/>
    </row>
    <row r="11874" spans="1:5" ht="15">
      <c r="A11874" s="35"/>
      <c r="B11874" s="35"/>
      <c r="C11874" s="35"/>
      <c r="D11874" s="46"/>
      <c r="E11874" s="43"/>
    </row>
    <row r="11875" spans="1:5" ht="15">
      <c r="A11875" s="35"/>
      <c r="B11875" s="35"/>
      <c r="C11875" s="35"/>
      <c r="D11875" s="46"/>
      <c r="E11875" s="43"/>
    </row>
    <row r="11876" spans="1:5" ht="15">
      <c r="A11876" s="35"/>
      <c r="B11876" s="35"/>
      <c r="C11876" s="35"/>
      <c r="D11876" s="46"/>
      <c r="E11876" s="43"/>
    </row>
    <row r="11877" spans="1:5" ht="15">
      <c r="A11877" s="35"/>
      <c r="B11877" s="35"/>
      <c r="C11877" s="35"/>
      <c r="D11877" s="46"/>
      <c r="E11877" s="43"/>
    </row>
    <row r="11878" spans="1:5" ht="15">
      <c r="A11878" s="35"/>
      <c r="B11878" s="35"/>
      <c r="C11878" s="35"/>
      <c r="D11878" s="46"/>
      <c r="E11878" s="43"/>
    </row>
    <row r="11879" spans="1:5" ht="15">
      <c r="A11879" s="35"/>
      <c r="B11879" s="35"/>
      <c r="C11879" s="35"/>
      <c r="D11879" s="46"/>
      <c r="E11879" s="43"/>
    </row>
    <row r="11880" spans="1:5" ht="15">
      <c r="A11880" s="35"/>
      <c r="B11880" s="35"/>
      <c r="C11880" s="35"/>
      <c r="D11880" s="46"/>
      <c r="E11880" s="43"/>
    </row>
    <row r="11881" spans="1:5" ht="15">
      <c r="A11881" s="35"/>
      <c r="B11881" s="35"/>
      <c r="C11881" s="35"/>
      <c r="D11881" s="46"/>
      <c r="E11881" s="43"/>
    </row>
    <row r="11882" spans="1:5" ht="15">
      <c r="A11882" s="35"/>
      <c r="B11882" s="35"/>
      <c r="C11882" s="35"/>
      <c r="D11882" s="46"/>
      <c r="E11882" s="43"/>
    </row>
    <row r="11883" spans="1:5" ht="15">
      <c r="A11883" s="35"/>
      <c r="B11883" s="35"/>
      <c r="C11883" s="35"/>
      <c r="D11883" s="46"/>
      <c r="E11883" s="43"/>
    </row>
    <row r="11884" spans="1:5" ht="15">
      <c r="A11884" s="35"/>
      <c r="B11884" s="35"/>
      <c r="C11884" s="35"/>
      <c r="D11884" s="46"/>
      <c r="E11884" s="43"/>
    </row>
    <row r="11885" spans="1:5" ht="15">
      <c r="A11885" s="35"/>
      <c r="B11885" s="35"/>
      <c r="C11885" s="35"/>
      <c r="D11885" s="46"/>
      <c r="E11885" s="43"/>
    </row>
    <row r="11886" spans="1:5" ht="15">
      <c r="A11886" s="35"/>
      <c r="B11886" s="35"/>
      <c r="C11886" s="35"/>
      <c r="D11886" s="46"/>
      <c r="E11886" s="43"/>
    </row>
    <row r="11887" spans="1:5" ht="15">
      <c r="A11887" s="35"/>
      <c r="B11887" s="35"/>
      <c r="C11887" s="35"/>
      <c r="D11887" s="46"/>
      <c r="E11887" s="43"/>
    </row>
    <row r="11888" spans="1:5" ht="15">
      <c r="A11888" s="35"/>
      <c r="B11888" s="35"/>
      <c r="C11888" s="35"/>
      <c r="D11888" s="46"/>
      <c r="E11888" s="43"/>
    </row>
    <row r="11889" spans="1:5" ht="15">
      <c r="A11889" s="35"/>
      <c r="B11889" s="35"/>
      <c r="C11889" s="35"/>
      <c r="D11889" s="46"/>
      <c r="E11889" s="43"/>
    </row>
    <row r="11890" spans="1:5" ht="15">
      <c r="A11890" s="35"/>
      <c r="B11890" s="35"/>
      <c r="C11890" s="35"/>
      <c r="D11890" s="46"/>
      <c r="E11890" s="43"/>
    </row>
    <row r="11891" spans="1:5" ht="15">
      <c r="A11891" s="35"/>
      <c r="B11891" s="35"/>
      <c r="C11891" s="35"/>
      <c r="D11891" s="46"/>
      <c r="E11891" s="43"/>
    </row>
    <row r="11892" spans="1:5" ht="15">
      <c r="A11892" s="35"/>
      <c r="B11892" s="35"/>
      <c r="C11892" s="35"/>
      <c r="D11892" s="46"/>
      <c r="E11892" s="43"/>
    </row>
    <row r="11893" spans="1:5" ht="15">
      <c r="A11893" s="35"/>
      <c r="B11893" s="35"/>
      <c r="C11893" s="35"/>
      <c r="D11893" s="46"/>
      <c r="E11893" s="43"/>
    </row>
    <row r="11894" spans="1:5" ht="15">
      <c r="A11894" s="35"/>
      <c r="B11894" s="35"/>
      <c r="C11894" s="35"/>
      <c r="D11894" s="46"/>
      <c r="E11894" s="43"/>
    </row>
    <row r="11895" spans="1:5" ht="15">
      <c r="A11895" s="35"/>
      <c r="B11895" s="35"/>
      <c r="C11895" s="35"/>
      <c r="D11895" s="46"/>
      <c r="E11895" s="43"/>
    </row>
    <row r="11896" spans="1:5" ht="15">
      <c r="A11896" s="35"/>
      <c r="B11896" s="35"/>
      <c r="C11896" s="35"/>
      <c r="D11896" s="46"/>
      <c r="E11896" s="43"/>
    </row>
    <row r="11897" spans="1:5" ht="15">
      <c r="A11897" s="35"/>
      <c r="B11897" s="35"/>
      <c r="C11897" s="35"/>
      <c r="D11897" s="46"/>
      <c r="E11897" s="43"/>
    </row>
    <row r="11898" spans="1:5" ht="15">
      <c r="A11898" s="35"/>
      <c r="B11898" s="35"/>
      <c r="C11898" s="35"/>
      <c r="D11898" s="46"/>
      <c r="E11898" s="43"/>
    </row>
    <row r="11899" spans="1:5" ht="15">
      <c r="A11899" s="35"/>
      <c r="B11899" s="35"/>
      <c r="C11899" s="35"/>
      <c r="D11899" s="46"/>
      <c r="E11899" s="43"/>
    </row>
    <row r="11900" spans="1:5" ht="15">
      <c r="A11900" s="35"/>
      <c r="B11900" s="35"/>
      <c r="C11900" s="35"/>
      <c r="D11900" s="46"/>
      <c r="E11900" s="43"/>
    </row>
    <row r="11901" spans="1:5" ht="15">
      <c r="A11901" s="35"/>
      <c r="B11901" s="35"/>
      <c r="C11901" s="35"/>
      <c r="D11901" s="46"/>
      <c r="E11901" s="43"/>
    </row>
    <row r="11902" spans="1:5" ht="15">
      <c r="A11902" s="35"/>
      <c r="B11902" s="35"/>
      <c r="C11902" s="35"/>
      <c r="D11902" s="46"/>
      <c r="E11902" s="43"/>
    </row>
    <row r="11903" spans="1:5" ht="15">
      <c r="A11903" s="35"/>
      <c r="B11903" s="35"/>
      <c r="C11903" s="35"/>
      <c r="D11903" s="46"/>
      <c r="E11903" s="43"/>
    </row>
    <row r="11904" spans="1:5" ht="15">
      <c r="A11904" s="35"/>
      <c r="B11904" s="35"/>
      <c r="C11904" s="35"/>
      <c r="D11904" s="46"/>
      <c r="E11904" s="43"/>
    </row>
    <row r="11905" spans="1:5" ht="15">
      <c r="A11905" s="35"/>
      <c r="B11905" s="35"/>
      <c r="C11905" s="35"/>
      <c r="D11905" s="46"/>
      <c r="E11905" s="43"/>
    </row>
    <row r="11906" spans="1:5" ht="15">
      <c r="A11906" s="35"/>
      <c r="B11906" s="35"/>
      <c r="C11906" s="35"/>
      <c r="D11906" s="46"/>
      <c r="E11906" s="43"/>
    </row>
    <row r="11907" spans="1:5" ht="15">
      <c r="A11907" s="35"/>
      <c r="B11907" s="35"/>
      <c r="C11907" s="35"/>
      <c r="D11907" s="46"/>
      <c r="E11907" s="43"/>
    </row>
    <row r="11908" spans="1:5" ht="15">
      <c r="A11908" s="35"/>
      <c r="B11908" s="35"/>
      <c r="C11908" s="35"/>
      <c r="D11908" s="46"/>
      <c r="E11908" s="43"/>
    </row>
    <row r="11909" spans="1:5" ht="15">
      <c r="A11909" s="35"/>
      <c r="B11909" s="35"/>
      <c r="C11909" s="35"/>
      <c r="D11909" s="46"/>
      <c r="E11909" s="43"/>
    </row>
    <row r="11910" spans="1:5" ht="15">
      <c r="A11910" s="35"/>
      <c r="B11910" s="35"/>
      <c r="C11910" s="35"/>
      <c r="D11910" s="46"/>
      <c r="E11910" s="43"/>
    </row>
    <row r="11911" spans="1:5" ht="15">
      <c r="A11911" s="35"/>
      <c r="B11911" s="35"/>
      <c r="C11911" s="35"/>
      <c r="D11911" s="46"/>
      <c r="E11911" s="43"/>
    </row>
    <row r="11912" spans="1:5" ht="15">
      <c r="A11912" s="35"/>
      <c r="B11912" s="35"/>
      <c r="C11912" s="35"/>
      <c r="D11912" s="46"/>
      <c r="E11912" s="43"/>
    </row>
    <row r="11913" spans="1:5" ht="15">
      <c r="A11913" s="35"/>
      <c r="B11913" s="35"/>
      <c r="C11913" s="35"/>
      <c r="D11913" s="46"/>
      <c r="E11913" s="43"/>
    </row>
    <row r="11914" spans="1:5" ht="15">
      <c r="A11914" s="35"/>
      <c r="B11914" s="35"/>
      <c r="C11914" s="35"/>
      <c r="D11914" s="46"/>
      <c r="E11914" s="43"/>
    </row>
    <row r="11915" spans="1:5" ht="15">
      <c r="A11915" s="35"/>
      <c r="B11915" s="35"/>
      <c r="C11915" s="35"/>
      <c r="D11915" s="46"/>
      <c r="E11915" s="43"/>
    </row>
    <row r="11916" spans="1:5" ht="15">
      <c r="A11916" s="35"/>
      <c r="B11916" s="35"/>
      <c r="C11916" s="35"/>
      <c r="D11916" s="46"/>
      <c r="E11916" s="43"/>
    </row>
    <row r="11917" spans="1:5" ht="15">
      <c r="A11917" s="35"/>
      <c r="B11917" s="35"/>
      <c r="C11917" s="35"/>
      <c r="D11917" s="46"/>
      <c r="E11917" s="43"/>
    </row>
    <row r="11918" spans="1:5" ht="15">
      <c r="A11918" s="35"/>
      <c r="B11918" s="35"/>
      <c r="C11918" s="35"/>
      <c r="D11918" s="46"/>
      <c r="E11918" s="43"/>
    </row>
    <row r="11919" spans="1:5" ht="15">
      <c r="A11919" s="35"/>
      <c r="B11919" s="35"/>
      <c r="C11919" s="35"/>
      <c r="D11919" s="46"/>
      <c r="E11919" s="43"/>
    </row>
    <row r="11920" spans="1:5" ht="15">
      <c r="A11920" s="35"/>
      <c r="B11920" s="35"/>
      <c r="C11920" s="35"/>
      <c r="D11920" s="46"/>
      <c r="E11920" s="43"/>
    </row>
    <row r="11921" spans="1:5" ht="15">
      <c r="A11921" s="35"/>
      <c r="B11921" s="35"/>
      <c r="C11921" s="35"/>
      <c r="D11921" s="46"/>
      <c r="E11921" s="43"/>
    </row>
    <row r="11922" spans="1:5" ht="15">
      <c r="A11922" s="35"/>
      <c r="B11922" s="35"/>
      <c r="C11922" s="35"/>
      <c r="D11922" s="46"/>
      <c r="E11922" s="43"/>
    </row>
    <row r="11923" spans="1:5" ht="15">
      <c r="A11923" s="35"/>
      <c r="B11923" s="35"/>
      <c r="C11923" s="35"/>
      <c r="D11923" s="46"/>
      <c r="E11923" s="43"/>
    </row>
    <row r="11924" spans="1:5" ht="15">
      <c r="A11924" s="35"/>
      <c r="B11924" s="35"/>
      <c r="C11924" s="35"/>
      <c r="D11924" s="46"/>
      <c r="E11924" s="43"/>
    </row>
    <row r="11925" spans="1:5" ht="15">
      <c r="A11925" s="35"/>
      <c r="B11925" s="35"/>
      <c r="C11925" s="35"/>
      <c r="D11925" s="46"/>
      <c r="E11925" s="43"/>
    </row>
    <row r="11926" spans="1:5" ht="15">
      <c r="A11926" s="35"/>
      <c r="B11926" s="35"/>
      <c r="C11926" s="35"/>
      <c r="D11926" s="46"/>
      <c r="E11926" s="43"/>
    </row>
    <row r="11927" spans="1:5" ht="15">
      <c r="A11927" s="35"/>
      <c r="B11927" s="35"/>
      <c r="C11927" s="35"/>
      <c r="D11927" s="46"/>
      <c r="E11927" s="43"/>
    </row>
    <row r="11928" spans="1:5" ht="15">
      <c r="A11928" s="35"/>
      <c r="B11928" s="35"/>
      <c r="C11928" s="35"/>
      <c r="D11928" s="46"/>
      <c r="E11928" s="43"/>
    </row>
    <row r="11929" spans="1:5" ht="15">
      <c r="A11929" s="35"/>
      <c r="B11929" s="35"/>
      <c r="C11929" s="35"/>
      <c r="D11929" s="46"/>
      <c r="E11929" s="43"/>
    </row>
    <row r="11930" spans="1:5" ht="15">
      <c r="A11930" s="35"/>
      <c r="B11930" s="35"/>
      <c r="C11930" s="35"/>
      <c r="D11930" s="46"/>
      <c r="E11930" s="43"/>
    </row>
    <row r="11931" spans="1:5" ht="15">
      <c r="A11931" s="35"/>
      <c r="B11931" s="35"/>
      <c r="C11931" s="35"/>
      <c r="D11931" s="46"/>
      <c r="E11931" s="43"/>
    </row>
    <row r="11932" spans="1:5" ht="15">
      <c r="A11932" s="35"/>
      <c r="B11932" s="35"/>
      <c r="C11932" s="35"/>
      <c r="D11932" s="46"/>
      <c r="E11932" s="43"/>
    </row>
    <row r="11933" spans="1:5" ht="15">
      <c r="A11933" s="35"/>
      <c r="B11933" s="35"/>
      <c r="C11933" s="35"/>
      <c r="D11933" s="46"/>
      <c r="E11933" s="43"/>
    </row>
    <row r="11934" spans="1:5" ht="15">
      <c r="A11934" s="35"/>
      <c r="B11934" s="35"/>
      <c r="C11934" s="35"/>
      <c r="D11934" s="46"/>
      <c r="E11934" s="43"/>
    </row>
    <row r="11935" spans="1:5" ht="15">
      <c r="A11935" s="35"/>
      <c r="B11935" s="35"/>
      <c r="C11935" s="35"/>
      <c r="D11935" s="46"/>
      <c r="E11935" s="43"/>
    </row>
    <row r="11936" spans="1:5" ht="15">
      <c r="A11936" s="35"/>
      <c r="B11936" s="35"/>
      <c r="C11936" s="35"/>
      <c r="D11936" s="46"/>
      <c r="E11936" s="43"/>
    </row>
    <row r="11937" spans="1:5" ht="15">
      <c r="A11937" s="35"/>
      <c r="B11937" s="35"/>
      <c r="C11937" s="35"/>
      <c r="D11937" s="46"/>
      <c r="E11937" s="43"/>
    </row>
    <row r="11938" spans="1:5" ht="15">
      <c r="A11938" s="35"/>
      <c r="B11938" s="35"/>
      <c r="C11938" s="35"/>
      <c r="D11938" s="46"/>
      <c r="E11938" s="43"/>
    </row>
    <row r="11939" spans="1:5" ht="15">
      <c r="A11939" s="35"/>
      <c r="B11939" s="35"/>
      <c r="C11939" s="35"/>
      <c r="D11939" s="46"/>
      <c r="E11939" s="43"/>
    </row>
    <row r="11940" spans="1:5" ht="15">
      <c r="A11940" s="35"/>
      <c r="B11940" s="35"/>
      <c r="C11940" s="35"/>
      <c r="D11940" s="46"/>
      <c r="E11940" s="43"/>
    </row>
    <row r="11941" spans="1:5" ht="15">
      <c r="A11941" s="35"/>
      <c r="B11941" s="35"/>
      <c r="C11941" s="35"/>
      <c r="D11941" s="46"/>
      <c r="E11941" s="43"/>
    </row>
    <row r="11942" spans="1:5" ht="15">
      <c r="A11942" s="35"/>
      <c r="B11942" s="35"/>
      <c r="C11942" s="35"/>
      <c r="D11942" s="46"/>
      <c r="E11942" s="43"/>
    </row>
    <row r="11943" spans="1:5" ht="15">
      <c r="A11943" s="35"/>
      <c r="B11943" s="35"/>
      <c r="C11943" s="35"/>
      <c r="D11943" s="46"/>
      <c r="E11943" s="43"/>
    </row>
    <row r="11944" spans="1:5" ht="15">
      <c r="A11944" s="35"/>
      <c r="B11944" s="35"/>
      <c r="C11944" s="35"/>
      <c r="D11944" s="46"/>
      <c r="E11944" s="43"/>
    </row>
    <row r="11945" spans="1:5" ht="15">
      <c r="A11945" s="35"/>
      <c r="B11945" s="35"/>
      <c r="C11945" s="35"/>
      <c r="D11945" s="46"/>
      <c r="E11945" s="43"/>
    </row>
    <row r="11946" spans="1:5" ht="15">
      <c r="A11946" s="35"/>
      <c r="B11946" s="35"/>
      <c r="C11946" s="35"/>
      <c r="D11946" s="46"/>
      <c r="E11946" s="43"/>
    </row>
    <row r="11947" spans="1:5" ht="15">
      <c r="A11947" s="35"/>
      <c r="B11947" s="35"/>
      <c r="C11947" s="35"/>
      <c r="D11947" s="46"/>
      <c r="E11947" s="43"/>
    </row>
    <row r="11948" spans="1:5" ht="15">
      <c r="A11948" s="35"/>
      <c r="B11948" s="35"/>
      <c r="C11948" s="35"/>
      <c r="D11948" s="46"/>
      <c r="E11948" s="43"/>
    </row>
    <row r="11949" spans="1:5" ht="15">
      <c r="A11949" s="35"/>
      <c r="B11949" s="35"/>
      <c r="C11949" s="35"/>
      <c r="D11949" s="46"/>
      <c r="E11949" s="43"/>
    </row>
    <row r="11950" spans="1:5" ht="15">
      <c r="A11950" s="35"/>
      <c r="B11950" s="35"/>
      <c r="C11950" s="35"/>
      <c r="D11950" s="46"/>
      <c r="E11950" s="43"/>
    </row>
    <row r="11951" spans="1:5" ht="15">
      <c r="A11951" s="35"/>
      <c r="B11951" s="35"/>
      <c r="C11951" s="35"/>
      <c r="D11951" s="46"/>
      <c r="E11951" s="43"/>
    </row>
    <row r="11952" spans="1:5" ht="15">
      <c r="A11952" s="35"/>
      <c r="B11952" s="35"/>
      <c r="C11952" s="35"/>
      <c r="D11952" s="46"/>
      <c r="E11952" s="43"/>
    </row>
    <row r="11953" spans="1:5" ht="15">
      <c r="A11953" s="35"/>
      <c r="B11953" s="35"/>
      <c r="C11953" s="35"/>
      <c r="D11953" s="46"/>
      <c r="E11953" s="43"/>
    </row>
    <row r="11954" spans="1:5" ht="15">
      <c r="A11954" s="35"/>
      <c r="B11954" s="35"/>
      <c r="C11954" s="35"/>
      <c r="D11954" s="46"/>
      <c r="E11954" s="43"/>
    </row>
    <row r="11955" spans="1:5" ht="15">
      <c r="A11955" s="35"/>
      <c r="B11955" s="35"/>
      <c r="C11955" s="35"/>
      <c r="D11955" s="46"/>
      <c r="E11955" s="43"/>
    </row>
    <row r="11956" spans="1:5" ht="15">
      <c r="A11956" s="35"/>
      <c r="B11956" s="35"/>
      <c r="C11956" s="35"/>
      <c r="D11956" s="46"/>
      <c r="E11956" s="43"/>
    </row>
    <row r="11957" spans="1:5" ht="15">
      <c r="A11957" s="35"/>
      <c r="B11957" s="35"/>
      <c r="C11957" s="35"/>
      <c r="D11957" s="46"/>
      <c r="E11957" s="43"/>
    </row>
    <row r="11958" spans="1:5" ht="15">
      <c r="A11958" s="35"/>
      <c r="B11958" s="35"/>
      <c r="C11958" s="35"/>
      <c r="D11958" s="46"/>
      <c r="E11958" s="43"/>
    </row>
    <row r="11959" spans="1:5" ht="15">
      <c r="A11959" s="35"/>
      <c r="B11959" s="35"/>
      <c r="C11959" s="35"/>
      <c r="D11959" s="46"/>
      <c r="E11959" s="43"/>
    </row>
    <row r="11960" spans="1:5" ht="15">
      <c r="A11960" s="35"/>
      <c r="B11960" s="35"/>
      <c r="C11960" s="35"/>
      <c r="D11960" s="46"/>
      <c r="E11960" s="43"/>
    </row>
    <row r="11961" spans="1:5" ht="15">
      <c r="A11961" s="35"/>
      <c r="B11961" s="35"/>
      <c r="C11961" s="35"/>
      <c r="D11961" s="46"/>
      <c r="E11961" s="43"/>
    </row>
    <row r="11962" spans="1:5" ht="15">
      <c r="A11962" s="35"/>
      <c r="B11962" s="35"/>
      <c r="C11962" s="35"/>
      <c r="D11962" s="46"/>
      <c r="E11962" s="43"/>
    </row>
    <row r="11963" spans="1:5" ht="15">
      <c r="A11963" s="35"/>
      <c r="B11963" s="35"/>
      <c r="C11963" s="35"/>
      <c r="D11963" s="46"/>
      <c r="E11963" s="43"/>
    </row>
    <row r="11964" spans="1:5" ht="15">
      <c r="A11964" s="35"/>
      <c r="B11964" s="35"/>
      <c r="C11964" s="35"/>
      <c r="D11964" s="46"/>
      <c r="E11964" s="43"/>
    </row>
    <row r="11965" spans="1:5" ht="15">
      <c r="A11965" s="35"/>
      <c r="B11965" s="35"/>
      <c r="C11965" s="35"/>
      <c r="D11965" s="46"/>
      <c r="E11965" s="43"/>
    </row>
    <row r="11966" spans="1:5" ht="15">
      <c r="A11966" s="35"/>
      <c r="B11966" s="35"/>
      <c r="C11966" s="35"/>
      <c r="D11966" s="46"/>
      <c r="E11966" s="43"/>
    </row>
    <row r="11967" spans="1:5" ht="15">
      <c r="A11967" s="35"/>
      <c r="B11967" s="35"/>
      <c r="C11967" s="35"/>
      <c r="D11967" s="46"/>
      <c r="E11967" s="43"/>
    </row>
    <row r="11968" spans="1:5" ht="15">
      <c r="A11968" s="35"/>
      <c r="B11968" s="35"/>
      <c r="C11968" s="35"/>
      <c r="D11968" s="46"/>
      <c r="E11968" s="43"/>
    </row>
    <row r="11969" spans="1:5" ht="15">
      <c r="A11969" s="35"/>
      <c r="B11969" s="35"/>
      <c r="C11969" s="35"/>
      <c r="D11969" s="46"/>
      <c r="E11969" s="43"/>
    </row>
    <row r="11970" spans="1:5" ht="15">
      <c r="A11970" s="35"/>
      <c r="B11970" s="35"/>
      <c r="C11970" s="35"/>
      <c r="D11970" s="46"/>
      <c r="E11970" s="43"/>
    </row>
    <row r="11971" spans="1:5" ht="15">
      <c r="A11971" s="35"/>
      <c r="B11971" s="35"/>
      <c r="C11971" s="35"/>
      <c r="D11971" s="46"/>
      <c r="E11971" s="43"/>
    </row>
    <row r="11972" spans="1:5" ht="15">
      <c r="A11972" s="35"/>
      <c r="B11972" s="35"/>
      <c r="C11972" s="35"/>
      <c r="D11972" s="46"/>
      <c r="E11972" s="43"/>
    </row>
    <row r="11973" spans="1:5" ht="15">
      <c r="A11973" s="35"/>
      <c r="B11973" s="35"/>
      <c r="C11973" s="35"/>
      <c r="D11973" s="46"/>
      <c r="E11973" s="43"/>
    </row>
    <row r="11974" spans="1:5" ht="15">
      <c r="A11974" s="35"/>
      <c r="B11974" s="35"/>
      <c r="C11974" s="35"/>
      <c r="D11974" s="46"/>
      <c r="E11974" s="43"/>
    </row>
    <row r="11975" spans="1:5" ht="15">
      <c r="A11975" s="35"/>
      <c r="B11975" s="35"/>
      <c r="C11975" s="35"/>
      <c r="D11975" s="46"/>
      <c r="E11975" s="43"/>
    </row>
    <row r="11976" spans="1:5" ht="15">
      <c r="A11976" s="35"/>
      <c r="B11976" s="35"/>
      <c r="C11976" s="35"/>
      <c r="D11976" s="46"/>
      <c r="E11976" s="43"/>
    </row>
    <row r="11977" spans="1:5" ht="15">
      <c r="A11977" s="35"/>
      <c r="B11977" s="35"/>
      <c r="C11977" s="35"/>
      <c r="D11977" s="46"/>
      <c r="E11977" s="43"/>
    </row>
    <row r="11978" spans="1:5" ht="15">
      <c r="A11978" s="35"/>
      <c r="B11978" s="35"/>
      <c r="C11978" s="35"/>
      <c r="D11978" s="46"/>
      <c r="E11978" s="43"/>
    </row>
    <row r="11979" spans="1:5" ht="15">
      <c r="A11979" s="35"/>
      <c r="B11979" s="35"/>
      <c r="C11979" s="35"/>
      <c r="D11979" s="46"/>
      <c r="E11979" s="43"/>
    </row>
    <row r="11980" spans="1:5" ht="15">
      <c r="A11980" s="35"/>
      <c r="B11980" s="35"/>
      <c r="C11980" s="35"/>
      <c r="D11980" s="46"/>
      <c r="E11980" s="43"/>
    </row>
    <row r="11981" spans="1:5" ht="15">
      <c r="A11981" s="35"/>
      <c r="B11981" s="35"/>
      <c r="C11981" s="35"/>
      <c r="D11981" s="46"/>
      <c r="E11981" s="43"/>
    </row>
    <row r="11982" spans="1:5" ht="15">
      <c r="A11982" s="35"/>
      <c r="B11982" s="35"/>
      <c r="C11982" s="35"/>
      <c r="D11982" s="46"/>
      <c r="E11982" s="43"/>
    </row>
    <row r="11983" spans="1:5" ht="15">
      <c r="A11983" s="35"/>
      <c r="B11983" s="35"/>
      <c r="C11983" s="35"/>
      <c r="D11983" s="46"/>
      <c r="E11983" s="43"/>
    </row>
    <row r="11984" spans="1:5" ht="15">
      <c r="A11984" s="35"/>
      <c r="B11984" s="35"/>
      <c r="C11984" s="35"/>
      <c r="D11984" s="46"/>
      <c r="E11984" s="43"/>
    </row>
    <row r="11985" spans="1:5" ht="15">
      <c r="A11985" s="35"/>
      <c r="B11985" s="35"/>
      <c r="C11985" s="35"/>
      <c r="D11985" s="46"/>
      <c r="E11985" s="43"/>
    </row>
    <row r="11986" spans="1:5" ht="15">
      <c r="A11986" s="35"/>
      <c r="B11986" s="35"/>
      <c r="C11986" s="35"/>
      <c r="D11986" s="46"/>
      <c r="E11986" s="43"/>
    </row>
    <row r="11987" spans="1:5" ht="15">
      <c r="A11987" s="35"/>
      <c r="B11987" s="35"/>
      <c r="C11987" s="35"/>
      <c r="D11987" s="46"/>
      <c r="E11987" s="43"/>
    </row>
    <row r="11988" spans="1:5" ht="15">
      <c r="A11988" s="35"/>
      <c r="B11988" s="35"/>
      <c r="C11988" s="35"/>
      <c r="D11988" s="46"/>
      <c r="E11988" s="43"/>
    </row>
    <row r="11989" spans="1:5" ht="15">
      <c r="A11989" s="35"/>
      <c r="B11989" s="35"/>
      <c r="C11989" s="35"/>
      <c r="D11989" s="46"/>
      <c r="E11989" s="43"/>
    </row>
    <row r="11990" spans="1:5" ht="15">
      <c r="A11990" s="35"/>
      <c r="B11990" s="35"/>
      <c r="C11990" s="35"/>
      <c r="D11990" s="46"/>
      <c r="E11990" s="43"/>
    </row>
    <row r="11991" spans="1:5" ht="15">
      <c r="A11991" s="35"/>
      <c r="B11991" s="35"/>
      <c r="C11991" s="35"/>
      <c r="D11991" s="46"/>
      <c r="E11991" s="43"/>
    </row>
    <row r="11992" spans="1:5" ht="15">
      <c r="A11992" s="35"/>
      <c r="B11992" s="35"/>
      <c r="C11992" s="35"/>
      <c r="D11992" s="46"/>
      <c r="E11992" s="43"/>
    </row>
    <row r="11993" spans="1:5" ht="15">
      <c r="A11993" s="35"/>
      <c r="B11993" s="35"/>
      <c r="C11993" s="35"/>
      <c r="D11993" s="46"/>
      <c r="E11993" s="43"/>
    </row>
    <row r="11994" spans="1:5" ht="15">
      <c r="A11994" s="35"/>
      <c r="B11994" s="35"/>
      <c r="C11994" s="35"/>
      <c r="D11994" s="46"/>
      <c r="E11994" s="43"/>
    </row>
    <row r="11995" spans="1:5" ht="15">
      <c r="A11995" s="35"/>
      <c r="B11995" s="35"/>
      <c r="C11995" s="35"/>
      <c r="D11995" s="46"/>
      <c r="E11995" s="43"/>
    </row>
    <row r="11996" spans="1:5" ht="15">
      <c r="A11996" s="35"/>
      <c r="B11996" s="35"/>
      <c r="C11996" s="35"/>
      <c r="D11996" s="46"/>
      <c r="E11996" s="43"/>
    </row>
    <row r="11997" spans="1:5" ht="15">
      <c r="A11997" s="35"/>
      <c r="B11997" s="35"/>
      <c r="C11997" s="35"/>
      <c r="D11997" s="46"/>
      <c r="E11997" s="43"/>
    </row>
    <row r="11998" spans="1:5" ht="15">
      <c r="A11998" s="35"/>
      <c r="B11998" s="35"/>
      <c r="C11998" s="35"/>
      <c r="D11998" s="46"/>
      <c r="E11998" s="43"/>
    </row>
    <row r="11999" spans="1:5" ht="15">
      <c r="A11999" s="35"/>
      <c r="B11999" s="35"/>
      <c r="C11999" s="35"/>
      <c r="D11999" s="46"/>
      <c r="E11999" s="43"/>
    </row>
    <row r="12000" spans="1:5" ht="15">
      <c r="A12000" s="35"/>
      <c r="B12000" s="35"/>
      <c r="C12000" s="35"/>
      <c r="D12000" s="46"/>
      <c r="E12000" s="43"/>
    </row>
    <row r="12001" spans="1:5" ht="15">
      <c r="A12001" s="35"/>
      <c r="B12001" s="35"/>
      <c r="C12001" s="35"/>
      <c r="D12001" s="46"/>
      <c r="E12001" s="43"/>
    </row>
    <row r="12002" spans="1:5" ht="15">
      <c r="A12002" s="35"/>
      <c r="B12002" s="35"/>
      <c r="C12002" s="35"/>
      <c r="D12002" s="46"/>
      <c r="E12002" s="43"/>
    </row>
    <row r="12003" spans="1:5" ht="15">
      <c r="A12003" s="35"/>
      <c r="B12003" s="35"/>
      <c r="C12003" s="35"/>
      <c r="D12003" s="46"/>
      <c r="E12003" s="43"/>
    </row>
    <row r="12004" spans="1:5" ht="15">
      <c r="A12004" s="35"/>
      <c r="B12004" s="35"/>
      <c r="C12004" s="35"/>
      <c r="D12004" s="46"/>
      <c r="E12004" s="43"/>
    </row>
    <row r="12005" spans="1:5" ht="15">
      <c r="A12005" s="35"/>
      <c r="B12005" s="35"/>
      <c r="C12005" s="35"/>
      <c r="D12005" s="46"/>
      <c r="E12005" s="43"/>
    </row>
    <row r="12006" spans="1:5" ht="15">
      <c r="A12006" s="35"/>
      <c r="B12006" s="35"/>
      <c r="C12006" s="35"/>
      <c r="D12006" s="46"/>
      <c r="E12006" s="43"/>
    </row>
    <row r="12007" spans="1:5" ht="15">
      <c r="A12007" s="35"/>
      <c r="B12007" s="35"/>
      <c r="C12007" s="35"/>
      <c r="D12007" s="46"/>
      <c r="E12007" s="43"/>
    </row>
    <row r="12008" spans="1:5" ht="15">
      <c r="A12008" s="35"/>
      <c r="B12008" s="35"/>
      <c r="C12008" s="35"/>
      <c r="D12008" s="46"/>
      <c r="E12008" s="43"/>
    </row>
    <row r="12009" spans="1:5" ht="15">
      <c r="A12009" s="35"/>
      <c r="B12009" s="35"/>
      <c r="C12009" s="35"/>
      <c r="D12009" s="46"/>
      <c r="E12009" s="43"/>
    </row>
    <row r="12010" spans="1:5" ht="15">
      <c r="A12010" s="35"/>
      <c r="B12010" s="35"/>
      <c r="C12010" s="35"/>
      <c r="D12010" s="46"/>
      <c r="E12010" s="43"/>
    </row>
    <row r="12011" spans="1:5" ht="15">
      <c r="A12011" s="35"/>
      <c r="B12011" s="35"/>
      <c r="C12011" s="35"/>
      <c r="D12011" s="46"/>
      <c r="E12011" s="43"/>
    </row>
    <row r="12012" spans="1:5" ht="15">
      <c r="A12012" s="35"/>
      <c r="B12012" s="35"/>
      <c r="C12012" s="35"/>
      <c r="D12012" s="46"/>
      <c r="E12012" s="43"/>
    </row>
    <row r="12013" spans="1:5" ht="15">
      <c r="A12013" s="35"/>
      <c r="B12013" s="35"/>
      <c r="C12013" s="35"/>
      <c r="D12013" s="46"/>
      <c r="E12013" s="43"/>
    </row>
    <row r="12014" spans="1:5" ht="15">
      <c r="A12014" s="35"/>
      <c r="B12014" s="35"/>
      <c r="C12014" s="35"/>
      <c r="D12014" s="46"/>
      <c r="E12014" s="43"/>
    </row>
    <row r="12015" spans="1:5" ht="15">
      <c r="A12015" s="35"/>
      <c r="B12015" s="35"/>
      <c r="C12015" s="35"/>
      <c r="D12015" s="46"/>
      <c r="E12015" s="43"/>
    </row>
    <row r="12016" spans="1:5" ht="15">
      <c r="A12016" s="35"/>
      <c r="B12016" s="35"/>
      <c r="C12016" s="35"/>
      <c r="D12016" s="46"/>
      <c r="E12016" s="43"/>
    </row>
    <row r="12017" spans="1:5" ht="15">
      <c r="A12017" s="35"/>
      <c r="B12017" s="35"/>
      <c r="C12017" s="35"/>
      <c r="D12017" s="46"/>
      <c r="E12017" s="43"/>
    </row>
    <row r="12018" spans="1:5" ht="15">
      <c r="A12018" s="35"/>
      <c r="B12018" s="35"/>
      <c r="C12018" s="35"/>
      <c r="D12018" s="46"/>
      <c r="E12018" s="43"/>
    </row>
    <row r="12019" spans="1:5" ht="15">
      <c r="A12019" s="35"/>
      <c r="B12019" s="35"/>
      <c r="C12019" s="35"/>
      <c r="D12019" s="46"/>
      <c r="E12019" s="43"/>
    </row>
    <row r="12020" spans="1:5" ht="15">
      <c r="A12020" s="35"/>
      <c r="B12020" s="35"/>
      <c r="C12020" s="35"/>
      <c r="D12020" s="46"/>
      <c r="E12020" s="43"/>
    </row>
    <row r="12021" spans="1:5" ht="15">
      <c r="A12021" s="35"/>
      <c r="B12021" s="35"/>
      <c r="C12021" s="35"/>
      <c r="D12021" s="46"/>
      <c r="E12021" s="43"/>
    </row>
    <row r="12022" spans="1:5" ht="15">
      <c r="A12022" s="35"/>
      <c r="B12022" s="35"/>
      <c r="C12022" s="35"/>
      <c r="D12022" s="46"/>
      <c r="E12022" s="43"/>
    </row>
    <row r="12023" spans="1:5" ht="15">
      <c r="A12023" s="35"/>
      <c r="B12023" s="35"/>
      <c r="C12023" s="35"/>
      <c r="D12023" s="46"/>
      <c r="E12023" s="43"/>
    </row>
    <row r="12024" spans="1:5" ht="15">
      <c r="A12024" s="35"/>
      <c r="B12024" s="35"/>
      <c r="C12024" s="35"/>
      <c r="D12024" s="46"/>
      <c r="E12024" s="43"/>
    </row>
    <row r="12025" spans="1:5" ht="15">
      <c r="A12025" s="35"/>
      <c r="B12025" s="35"/>
      <c r="C12025" s="35"/>
      <c r="D12025" s="46"/>
      <c r="E12025" s="43"/>
    </row>
    <row r="12026" spans="1:5" ht="15">
      <c r="A12026" s="35"/>
      <c r="B12026" s="35"/>
      <c r="C12026" s="35"/>
      <c r="D12026" s="46"/>
      <c r="E12026" s="43"/>
    </row>
    <row r="12027" spans="1:5" ht="15">
      <c r="A12027" s="35"/>
      <c r="B12027" s="35"/>
      <c r="C12027" s="35"/>
      <c r="D12027" s="46"/>
      <c r="E12027" s="43"/>
    </row>
    <row r="12028" spans="1:5" ht="15">
      <c r="A12028" s="35"/>
      <c r="B12028" s="35"/>
      <c r="C12028" s="35"/>
      <c r="D12028" s="46"/>
      <c r="E12028" s="43"/>
    </row>
    <row r="12029" spans="1:5" ht="15">
      <c r="A12029" s="35"/>
      <c r="B12029" s="35"/>
      <c r="C12029" s="35"/>
      <c r="D12029" s="46"/>
      <c r="E12029" s="43"/>
    </row>
    <row r="12030" spans="1:5" ht="15">
      <c r="A12030" s="35"/>
      <c r="B12030" s="35"/>
      <c r="C12030" s="35"/>
      <c r="D12030" s="46"/>
      <c r="E12030" s="43"/>
    </row>
    <row r="12031" spans="1:5" ht="15">
      <c r="A12031" s="35"/>
      <c r="B12031" s="35"/>
      <c r="C12031" s="35"/>
      <c r="D12031" s="46"/>
      <c r="E12031" s="43"/>
    </row>
    <row r="12032" spans="1:5" ht="15">
      <c r="A12032" s="35"/>
      <c r="B12032" s="35"/>
      <c r="C12032" s="35"/>
      <c r="D12032" s="46"/>
      <c r="E12032" s="43"/>
    </row>
    <row r="12033" spans="1:5" ht="15">
      <c r="A12033" s="35"/>
      <c r="B12033" s="35"/>
      <c r="C12033" s="35"/>
      <c r="D12033" s="46"/>
      <c r="E12033" s="43"/>
    </row>
    <row r="12034" spans="1:5" ht="15">
      <c r="A12034" s="35"/>
      <c r="B12034" s="35"/>
      <c r="C12034" s="35"/>
      <c r="D12034" s="46"/>
      <c r="E12034" s="43"/>
    </row>
    <row r="12035" spans="1:5" ht="15">
      <c r="A12035" s="35"/>
      <c r="B12035" s="35"/>
      <c r="C12035" s="35"/>
      <c r="D12035" s="46"/>
      <c r="E12035" s="43"/>
    </row>
    <row r="12036" spans="1:5" ht="15">
      <c r="A12036" s="35"/>
      <c r="B12036" s="35"/>
      <c r="C12036" s="35"/>
      <c r="D12036" s="46"/>
      <c r="E12036" s="43"/>
    </row>
    <row r="12037" spans="1:5" ht="15">
      <c r="A12037" s="35"/>
      <c r="B12037" s="35"/>
      <c r="C12037" s="35"/>
      <c r="D12037" s="46"/>
      <c r="E12037" s="43"/>
    </row>
    <row r="12038" spans="1:5" ht="15">
      <c r="A12038" s="35"/>
      <c r="B12038" s="35"/>
      <c r="C12038" s="35"/>
      <c r="D12038" s="46"/>
      <c r="E12038" s="43"/>
    </row>
    <row r="12039" spans="1:5" ht="15">
      <c r="A12039" s="35"/>
      <c r="B12039" s="35"/>
      <c r="C12039" s="35"/>
      <c r="D12039" s="46"/>
      <c r="E12039" s="43"/>
    </row>
    <row r="12040" spans="1:5" ht="15">
      <c r="A12040" s="35"/>
      <c r="B12040" s="35"/>
      <c r="C12040" s="35"/>
      <c r="D12040" s="46"/>
      <c r="E12040" s="43"/>
    </row>
    <row r="12041" spans="1:5" ht="15">
      <c r="A12041" s="35"/>
      <c r="B12041" s="35"/>
      <c r="C12041" s="35"/>
      <c r="D12041" s="46"/>
      <c r="E12041" s="43"/>
    </row>
    <row r="12042" spans="1:5" ht="15">
      <c r="A12042" s="35"/>
      <c r="B12042" s="35"/>
      <c r="C12042" s="35"/>
      <c r="D12042" s="46"/>
      <c r="E12042" s="43"/>
    </row>
    <row r="12043" spans="1:5" ht="15">
      <c r="A12043" s="35"/>
      <c r="B12043" s="35"/>
      <c r="C12043" s="35"/>
      <c r="D12043" s="46"/>
      <c r="E12043" s="43"/>
    </row>
    <row r="12044" spans="1:5" ht="15">
      <c r="A12044" s="35"/>
      <c r="B12044" s="35"/>
      <c r="C12044" s="35"/>
      <c r="D12044" s="46"/>
      <c r="E12044" s="43"/>
    </row>
    <row r="12045" spans="1:5" ht="15">
      <c r="A12045" s="35"/>
      <c r="B12045" s="35"/>
      <c r="C12045" s="35"/>
      <c r="D12045" s="46"/>
      <c r="E12045" s="43"/>
    </row>
    <row r="12046" spans="1:5" ht="15">
      <c r="A12046" s="35"/>
      <c r="B12046" s="35"/>
      <c r="C12046" s="35"/>
      <c r="D12046" s="46"/>
      <c r="E12046" s="43"/>
    </row>
    <row r="12047" spans="1:5" ht="15">
      <c r="A12047" s="35"/>
      <c r="B12047" s="35"/>
      <c r="C12047" s="35"/>
      <c r="D12047" s="46"/>
      <c r="E12047" s="43"/>
    </row>
    <row r="12048" spans="1:5" ht="15">
      <c r="A12048" s="35"/>
      <c r="B12048" s="35"/>
      <c r="C12048" s="35"/>
      <c r="D12048" s="46"/>
      <c r="E12048" s="43"/>
    </row>
    <row r="12049" spans="1:5" ht="15">
      <c r="A12049" s="35"/>
      <c r="B12049" s="35"/>
      <c r="C12049" s="35"/>
      <c r="D12049" s="46"/>
      <c r="E12049" s="43"/>
    </row>
    <row r="12050" spans="1:5" ht="15">
      <c r="A12050" s="35"/>
      <c r="B12050" s="35"/>
      <c r="C12050" s="35"/>
      <c r="D12050" s="46"/>
      <c r="E12050" s="43"/>
    </row>
    <row r="12051" spans="1:5" ht="15">
      <c r="A12051" s="35"/>
      <c r="B12051" s="35"/>
      <c r="C12051" s="35"/>
      <c r="D12051" s="46"/>
      <c r="E12051" s="43"/>
    </row>
    <row r="12052" spans="1:5" ht="15">
      <c r="A12052" s="35"/>
      <c r="B12052" s="35"/>
      <c r="C12052" s="35"/>
      <c r="D12052" s="46"/>
      <c r="E12052" s="43"/>
    </row>
    <row r="12053" spans="1:5" ht="15">
      <c r="A12053" s="35"/>
      <c r="B12053" s="35"/>
      <c r="C12053" s="35"/>
      <c r="D12053" s="46"/>
      <c r="E12053" s="43"/>
    </row>
    <row r="12054" spans="1:5" ht="15">
      <c r="A12054" s="35"/>
      <c r="B12054" s="35"/>
      <c r="C12054" s="35"/>
      <c r="D12054" s="46"/>
      <c r="E12054" s="43"/>
    </row>
    <row r="12055" spans="1:5" ht="15">
      <c r="A12055" s="35"/>
      <c r="B12055" s="35"/>
      <c r="C12055" s="35"/>
      <c r="D12055" s="46"/>
      <c r="E12055" s="43"/>
    </row>
    <row r="12056" spans="1:5" ht="15">
      <c r="A12056" s="35"/>
      <c r="B12056" s="35"/>
      <c r="C12056" s="35"/>
      <c r="D12056" s="46"/>
      <c r="E12056" s="43"/>
    </row>
    <row r="12057" spans="1:5" ht="15">
      <c r="A12057" s="35"/>
      <c r="B12057" s="35"/>
      <c r="C12057" s="35"/>
      <c r="D12057" s="46"/>
      <c r="E12057" s="43"/>
    </row>
    <row r="12058" spans="1:5" ht="15">
      <c r="A12058" s="35"/>
      <c r="B12058" s="35"/>
      <c r="C12058" s="35"/>
      <c r="D12058" s="46"/>
      <c r="E12058" s="43"/>
    </row>
    <row r="12059" spans="1:5" ht="15">
      <c r="A12059" s="35"/>
      <c r="B12059" s="35"/>
      <c r="C12059" s="35"/>
      <c r="D12059" s="46"/>
      <c r="E12059" s="43"/>
    </row>
    <row r="12060" spans="1:5" ht="15">
      <c r="A12060" s="35"/>
      <c r="B12060" s="35"/>
      <c r="C12060" s="35"/>
      <c r="D12060" s="46"/>
      <c r="E12060" s="43"/>
    </row>
    <row r="12061" spans="1:5" ht="15">
      <c r="A12061" s="35"/>
      <c r="B12061" s="35"/>
      <c r="C12061" s="35"/>
      <c r="D12061" s="46"/>
      <c r="E12061" s="43"/>
    </row>
    <row r="12062" spans="1:5" ht="15">
      <c r="A12062" s="35"/>
      <c r="B12062" s="35"/>
      <c r="C12062" s="35"/>
      <c r="D12062" s="46"/>
      <c r="E12062" s="43"/>
    </row>
    <row r="12063" spans="1:5" ht="15">
      <c r="A12063" s="35"/>
      <c r="B12063" s="35"/>
      <c r="C12063" s="35"/>
      <c r="D12063" s="46"/>
      <c r="E12063" s="43"/>
    </row>
    <row r="12064" spans="1:5" ht="15">
      <c r="A12064" s="35"/>
      <c r="B12064" s="35"/>
      <c r="C12064" s="35"/>
      <c r="D12064" s="46"/>
      <c r="E12064" s="43"/>
    </row>
    <row r="12065" spans="1:5" ht="15">
      <c r="A12065" s="35"/>
      <c r="B12065" s="35"/>
      <c r="C12065" s="35"/>
      <c r="D12065" s="46"/>
      <c r="E12065" s="43"/>
    </row>
    <row r="12066" spans="1:5" ht="15">
      <c r="A12066" s="35"/>
      <c r="B12066" s="35"/>
      <c r="C12066" s="35"/>
      <c r="D12066" s="46"/>
      <c r="E12066" s="43"/>
    </row>
    <row r="12067" spans="1:5" ht="15">
      <c r="A12067" s="35"/>
      <c r="B12067" s="35"/>
      <c r="C12067" s="35"/>
      <c r="D12067" s="46"/>
      <c r="E12067" s="43"/>
    </row>
    <row r="12068" spans="1:5" ht="15">
      <c r="A12068" s="35"/>
      <c r="B12068" s="35"/>
      <c r="C12068" s="35"/>
      <c r="D12068" s="46"/>
      <c r="E12068" s="43"/>
    </row>
    <row r="12069" spans="1:5" ht="15">
      <c r="A12069" s="35"/>
      <c r="B12069" s="35"/>
      <c r="C12069" s="35"/>
      <c r="D12069" s="46"/>
      <c r="E12069" s="43"/>
    </row>
    <row r="12070" spans="1:5" ht="15">
      <c r="A12070" s="35"/>
      <c r="B12070" s="35"/>
      <c r="C12070" s="35"/>
      <c r="D12070" s="46"/>
      <c r="E12070" s="43"/>
    </row>
    <row r="12071" spans="1:5" ht="15">
      <c r="A12071" s="35"/>
      <c r="B12071" s="35"/>
      <c r="C12071" s="35"/>
      <c r="D12071" s="46"/>
      <c r="E12071" s="43"/>
    </row>
    <row r="12072" spans="1:5" ht="15">
      <c r="A12072" s="35"/>
      <c r="B12072" s="35"/>
      <c r="C12072" s="35"/>
      <c r="D12072" s="46"/>
      <c r="E12072" s="43"/>
    </row>
    <row r="12073" spans="1:5" ht="15">
      <c r="A12073" s="35"/>
      <c r="B12073" s="35"/>
      <c r="C12073" s="35"/>
      <c r="D12073" s="46"/>
      <c r="E12073" s="43"/>
    </row>
    <row r="12074" spans="1:5" ht="15">
      <c r="A12074" s="35"/>
      <c r="B12074" s="35"/>
      <c r="C12074" s="35"/>
      <c r="D12074" s="46"/>
      <c r="E12074" s="43"/>
    </row>
    <row r="12075" spans="1:5" ht="15">
      <c r="A12075" s="35"/>
      <c r="B12075" s="35"/>
      <c r="C12075" s="35"/>
      <c r="D12075" s="46"/>
      <c r="E12075" s="43"/>
    </row>
    <row r="12076" spans="1:5" ht="15">
      <c r="A12076" s="35"/>
      <c r="B12076" s="35"/>
      <c r="C12076" s="35"/>
      <c r="D12076" s="46"/>
      <c r="E12076" s="43"/>
    </row>
    <row r="12077" spans="1:5" ht="15">
      <c r="A12077" s="35"/>
      <c r="B12077" s="35"/>
      <c r="C12077" s="35"/>
      <c r="D12077" s="46"/>
      <c r="E12077" s="43"/>
    </row>
    <row r="12078" spans="1:5" ht="15">
      <c r="A12078" s="35"/>
      <c r="B12078" s="35"/>
      <c r="C12078" s="35"/>
      <c r="D12078" s="46"/>
      <c r="E12078" s="43"/>
    </row>
    <row r="12079" spans="1:5" ht="15">
      <c r="A12079" s="35"/>
      <c r="B12079" s="35"/>
      <c r="C12079" s="35"/>
      <c r="D12079" s="46"/>
      <c r="E12079" s="43"/>
    </row>
    <row r="12080" spans="1:5" ht="15">
      <c r="A12080" s="35"/>
      <c r="B12080" s="35"/>
      <c r="C12080" s="35"/>
      <c r="D12080" s="46"/>
      <c r="E12080" s="43"/>
    </row>
    <row r="12081" spans="1:5" ht="15">
      <c r="A12081" s="35"/>
      <c r="B12081" s="35"/>
      <c r="C12081" s="35"/>
      <c r="D12081" s="46"/>
      <c r="E12081" s="43"/>
    </row>
    <row r="12082" spans="1:5" ht="15">
      <c r="A12082" s="35"/>
      <c r="B12082" s="35"/>
      <c r="C12082" s="35"/>
      <c r="D12082" s="46"/>
      <c r="E12082" s="43"/>
    </row>
    <row r="12083" spans="1:5" ht="15">
      <c r="A12083" s="35"/>
      <c r="B12083" s="35"/>
      <c r="C12083" s="35"/>
      <c r="D12083" s="46"/>
      <c r="E12083" s="43"/>
    </row>
    <row r="12084" spans="1:5" ht="15">
      <c r="A12084" s="35"/>
      <c r="B12084" s="35"/>
      <c r="C12084" s="35"/>
      <c r="D12084" s="46"/>
      <c r="E12084" s="43"/>
    </row>
    <row r="12085" spans="1:5" ht="15">
      <c r="A12085" s="35"/>
      <c r="B12085" s="35"/>
      <c r="C12085" s="35"/>
      <c r="D12085" s="46"/>
      <c r="E12085" s="43"/>
    </row>
    <row r="12086" spans="1:5" ht="15">
      <c r="A12086" s="35"/>
      <c r="B12086" s="35"/>
      <c r="C12086" s="35"/>
      <c r="D12086" s="46"/>
      <c r="E12086" s="43"/>
    </row>
    <row r="12087" spans="1:5" ht="15">
      <c r="A12087" s="35"/>
      <c r="B12087" s="35"/>
      <c r="C12087" s="35"/>
      <c r="D12087" s="46"/>
      <c r="E12087" s="43"/>
    </row>
    <row r="12088" spans="1:5" ht="15">
      <c r="A12088" s="35"/>
      <c r="B12088" s="35"/>
      <c r="C12088" s="35"/>
      <c r="D12088" s="46"/>
      <c r="E12088" s="43"/>
    </row>
    <row r="12089" spans="1:5" ht="15">
      <c r="A12089" s="35"/>
      <c r="B12089" s="35"/>
      <c r="C12089" s="35"/>
      <c r="D12089" s="46"/>
      <c r="E12089" s="43"/>
    </row>
    <row r="12090" spans="1:5" ht="15">
      <c r="A12090" s="35"/>
      <c r="B12090" s="35"/>
      <c r="C12090" s="35"/>
      <c r="D12090" s="46"/>
      <c r="E12090" s="43"/>
    </row>
    <row r="12091" spans="1:5" ht="15">
      <c r="A12091" s="35"/>
      <c r="B12091" s="35"/>
      <c r="C12091" s="35"/>
      <c r="D12091" s="46"/>
      <c r="E12091" s="43"/>
    </row>
    <row r="12092" spans="1:5" ht="15">
      <c r="A12092" s="35"/>
      <c r="B12092" s="35"/>
      <c r="C12092" s="35"/>
      <c r="D12092" s="46"/>
      <c r="E12092" s="43"/>
    </row>
    <row r="12093" spans="1:5" ht="15">
      <c r="A12093" s="35"/>
      <c r="B12093" s="35"/>
      <c r="C12093" s="35"/>
      <c r="D12093" s="46"/>
      <c r="E12093" s="43"/>
    </row>
    <row r="12094" spans="1:5" ht="15">
      <c r="A12094" s="35"/>
      <c r="B12094" s="35"/>
      <c r="C12094" s="35"/>
      <c r="D12094" s="46"/>
      <c r="E12094" s="43"/>
    </row>
    <row r="12095" spans="1:5" ht="15">
      <c r="A12095" s="35"/>
      <c r="B12095" s="35"/>
      <c r="C12095" s="35"/>
      <c r="D12095" s="46"/>
      <c r="E12095" s="43"/>
    </row>
    <row r="12096" spans="1:5" ht="15">
      <c r="A12096" s="35"/>
      <c r="B12096" s="35"/>
      <c r="C12096" s="35"/>
      <c r="D12096" s="46"/>
      <c r="E12096" s="43"/>
    </row>
    <row r="12097" spans="1:5" ht="15">
      <c r="A12097" s="35"/>
      <c r="B12097" s="35"/>
      <c r="C12097" s="35"/>
      <c r="D12097" s="46"/>
      <c r="E12097" s="43"/>
    </row>
    <row r="12098" spans="1:5" ht="15">
      <c r="A12098" s="35"/>
      <c r="B12098" s="35"/>
      <c r="C12098" s="35"/>
      <c r="D12098" s="46"/>
      <c r="E12098" s="43"/>
    </row>
    <row r="12099" spans="1:5" ht="15">
      <c r="A12099" s="35"/>
      <c r="B12099" s="35"/>
      <c r="C12099" s="35"/>
      <c r="D12099" s="46"/>
      <c r="E12099" s="43"/>
    </row>
    <row r="12100" spans="1:5" ht="15">
      <c r="A12100" s="35"/>
      <c r="B12100" s="35"/>
      <c r="C12100" s="35"/>
      <c r="D12100" s="46"/>
      <c r="E12100" s="43"/>
    </row>
    <row r="12101" spans="1:5" ht="15">
      <c r="A12101" s="35"/>
      <c r="B12101" s="35"/>
      <c r="C12101" s="35"/>
      <c r="D12101" s="46"/>
      <c r="E12101" s="43"/>
    </row>
    <row r="12102" spans="1:5" ht="15">
      <c r="A12102" s="35"/>
      <c r="B12102" s="35"/>
      <c r="C12102" s="35"/>
      <c r="D12102" s="46"/>
      <c r="E12102" s="43"/>
    </row>
    <row r="12103" spans="1:5" ht="15">
      <c r="A12103" s="35"/>
      <c r="B12103" s="35"/>
      <c r="C12103" s="35"/>
      <c r="D12103" s="46"/>
      <c r="E12103" s="43"/>
    </row>
    <row r="12104" spans="1:5" ht="15">
      <c r="A12104" s="35"/>
      <c r="B12104" s="35"/>
      <c r="C12104" s="35"/>
      <c r="D12104" s="46"/>
      <c r="E12104" s="43"/>
    </row>
    <row r="12105" spans="1:5" ht="15">
      <c r="A12105" s="35"/>
      <c r="B12105" s="35"/>
      <c r="C12105" s="35"/>
      <c r="D12105" s="46"/>
      <c r="E12105" s="43"/>
    </row>
    <row r="12106" spans="1:5" ht="15">
      <c r="A12106" s="35"/>
      <c r="B12106" s="35"/>
      <c r="C12106" s="35"/>
      <c r="D12106" s="46"/>
      <c r="E12106" s="43"/>
    </row>
    <row r="12107" spans="1:5" ht="15">
      <c r="A12107" s="35"/>
      <c r="B12107" s="35"/>
      <c r="C12107" s="35"/>
      <c r="D12107" s="46"/>
      <c r="E12107" s="43"/>
    </row>
    <row r="12108" spans="1:5" ht="15">
      <c r="A12108" s="35"/>
      <c r="B12108" s="35"/>
      <c r="C12108" s="35"/>
      <c r="D12108" s="46"/>
      <c r="E12108" s="43"/>
    </row>
    <row r="12109" spans="1:5" ht="15">
      <c r="A12109" s="35"/>
      <c r="B12109" s="35"/>
      <c r="C12109" s="35"/>
      <c r="D12109" s="46"/>
      <c r="E12109" s="43"/>
    </row>
    <row r="12110" spans="1:5" ht="15">
      <c r="A12110" s="35"/>
      <c r="B12110" s="35"/>
      <c r="C12110" s="35"/>
      <c r="D12110" s="46"/>
      <c r="E12110" s="43"/>
    </row>
    <row r="12111" spans="1:5" ht="15">
      <c r="A12111" s="35"/>
      <c r="B12111" s="35"/>
      <c r="C12111" s="35"/>
      <c r="D12111" s="46"/>
      <c r="E12111" s="43"/>
    </row>
    <row r="12112" spans="1:5" ht="15">
      <c r="A12112" s="35"/>
      <c r="B12112" s="35"/>
      <c r="C12112" s="35"/>
      <c r="D12112" s="46"/>
      <c r="E12112" s="43"/>
    </row>
    <row r="12113" spans="1:5" ht="15">
      <c r="A12113" s="35"/>
      <c r="B12113" s="35"/>
      <c r="C12113" s="35"/>
      <c r="D12113" s="46"/>
      <c r="E12113" s="43"/>
    </row>
    <row r="12114" spans="1:5" ht="15">
      <c r="A12114" s="35"/>
      <c r="B12114" s="35"/>
      <c r="C12114" s="35"/>
      <c r="D12114" s="46"/>
      <c r="E12114" s="43"/>
    </row>
    <row r="12115" spans="1:5" ht="15">
      <c r="A12115" s="35"/>
      <c r="B12115" s="35"/>
      <c r="C12115" s="35"/>
      <c r="D12115" s="46"/>
      <c r="E12115" s="43"/>
    </row>
    <row r="12116" spans="1:5" ht="15">
      <c r="A12116" s="35"/>
      <c r="B12116" s="35"/>
      <c r="C12116" s="35"/>
      <c r="D12116" s="46"/>
      <c r="E12116" s="43"/>
    </row>
    <row r="12117" spans="1:5" ht="15">
      <c r="A12117" s="35"/>
      <c r="B12117" s="35"/>
      <c r="C12117" s="35"/>
      <c r="D12117" s="46"/>
      <c r="E12117" s="43"/>
    </row>
    <row r="12118" spans="1:5" ht="15">
      <c r="A12118" s="35"/>
      <c r="B12118" s="35"/>
      <c r="C12118" s="35"/>
      <c r="D12118" s="46"/>
      <c r="E12118" s="43"/>
    </row>
    <row r="12119" spans="1:5" ht="15">
      <c r="A12119" s="35"/>
      <c r="B12119" s="35"/>
      <c r="C12119" s="35"/>
      <c r="D12119" s="46"/>
      <c r="E12119" s="43"/>
    </row>
    <row r="12120" spans="1:5" ht="15">
      <c r="A12120" s="35"/>
      <c r="B12120" s="35"/>
      <c r="C12120" s="35"/>
      <c r="D12120" s="46"/>
      <c r="E12120" s="43"/>
    </row>
    <row r="12121" spans="1:5" ht="15">
      <c r="A12121" s="35"/>
      <c r="B12121" s="35"/>
      <c r="C12121" s="35"/>
      <c r="D12121" s="46"/>
      <c r="E12121" s="43"/>
    </row>
    <row r="12122" spans="1:5" ht="15">
      <c r="A12122" s="35"/>
      <c r="B12122" s="35"/>
      <c r="C12122" s="35"/>
      <c r="D12122" s="46"/>
      <c r="E12122" s="43"/>
    </row>
    <row r="12123" spans="1:5" ht="15">
      <c r="A12123" s="35"/>
      <c r="B12123" s="35"/>
      <c r="C12123" s="35"/>
      <c r="D12123" s="46"/>
      <c r="E12123" s="43"/>
    </row>
    <row r="12124" spans="1:5" ht="15">
      <c r="A12124" s="35"/>
      <c r="B12124" s="35"/>
      <c r="C12124" s="35"/>
      <c r="D12124" s="46"/>
      <c r="E12124" s="43"/>
    </row>
    <row r="12125" spans="1:5" ht="15">
      <c r="A12125" s="35"/>
      <c r="B12125" s="35"/>
      <c r="C12125" s="35"/>
      <c r="D12125" s="46"/>
      <c r="E12125" s="43"/>
    </row>
    <row r="12126" spans="1:5" ht="15">
      <c r="A12126" s="35"/>
      <c r="B12126" s="35"/>
      <c r="C12126" s="35"/>
      <c r="D12126" s="46"/>
      <c r="E12126" s="43"/>
    </row>
    <row r="12127" spans="1:5" ht="15">
      <c r="A12127" s="35"/>
      <c r="B12127" s="35"/>
      <c r="C12127" s="35"/>
      <c r="D12127" s="46"/>
      <c r="E12127" s="43"/>
    </row>
    <row r="12128" spans="1:5" ht="15">
      <c r="A12128" s="35"/>
      <c r="B12128" s="35"/>
      <c r="C12128" s="35"/>
      <c r="D12128" s="46"/>
      <c r="E12128" s="43"/>
    </row>
    <row r="12129" spans="1:5" ht="15">
      <c r="A12129" s="35"/>
      <c r="B12129" s="35"/>
      <c r="C12129" s="35"/>
      <c r="D12129" s="46"/>
      <c r="E12129" s="43"/>
    </row>
    <row r="12130" spans="1:5" ht="15">
      <c r="A12130" s="35"/>
      <c r="B12130" s="35"/>
      <c r="C12130" s="35"/>
      <c r="D12130" s="46"/>
      <c r="E12130" s="43"/>
    </row>
    <row r="12131" spans="1:5" ht="15">
      <c r="A12131" s="35"/>
      <c r="B12131" s="35"/>
      <c r="C12131" s="35"/>
      <c r="D12131" s="46"/>
      <c r="E12131" s="43"/>
    </row>
    <row r="12132" spans="1:5" ht="15">
      <c r="A12132" s="35"/>
      <c r="B12132" s="35"/>
      <c r="C12132" s="35"/>
      <c r="D12132" s="46"/>
      <c r="E12132" s="43"/>
    </row>
    <row r="12133" spans="1:5" ht="15">
      <c r="A12133" s="35"/>
      <c r="B12133" s="35"/>
      <c r="C12133" s="35"/>
      <c r="D12133" s="46"/>
      <c r="E12133" s="43"/>
    </row>
    <row r="12134" spans="1:5" ht="15">
      <c r="A12134" s="35"/>
      <c r="B12134" s="35"/>
      <c r="C12134" s="35"/>
      <c r="D12134" s="46"/>
      <c r="E12134" s="43"/>
    </row>
    <row r="12135" spans="1:5" ht="15">
      <c r="A12135" s="35"/>
      <c r="B12135" s="35"/>
      <c r="C12135" s="35"/>
      <c r="D12135" s="46"/>
      <c r="E12135" s="43"/>
    </row>
    <row r="12136" spans="1:5" ht="15">
      <c r="A12136" s="35"/>
      <c r="B12136" s="35"/>
      <c r="C12136" s="35"/>
      <c r="D12136" s="46"/>
      <c r="E12136" s="43"/>
    </row>
    <row r="12137" spans="1:5" ht="15">
      <c r="A12137" s="35"/>
      <c r="B12137" s="35"/>
      <c r="C12137" s="35"/>
      <c r="D12137" s="46"/>
      <c r="E12137" s="43"/>
    </row>
    <row r="12138" spans="1:5" ht="15">
      <c r="A12138" s="35"/>
      <c r="B12138" s="35"/>
      <c r="C12138" s="35"/>
      <c r="D12138" s="46"/>
      <c r="E12138" s="43"/>
    </row>
    <row r="12139" spans="1:5" ht="15">
      <c r="A12139" s="35"/>
      <c r="B12139" s="35"/>
      <c r="C12139" s="35"/>
      <c r="D12139" s="46"/>
      <c r="E12139" s="43"/>
    </row>
    <row r="12140" spans="1:5" ht="15">
      <c r="A12140" s="35"/>
      <c r="B12140" s="35"/>
      <c r="C12140" s="35"/>
      <c r="D12140" s="46"/>
      <c r="E12140" s="43"/>
    </row>
    <row r="12141" spans="1:5" ht="15">
      <c r="A12141" s="35"/>
      <c r="B12141" s="35"/>
      <c r="C12141" s="35"/>
      <c r="D12141" s="46"/>
      <c r="E12141" s="43"/>
    </row>
    <row r="12142" spans="1:5" ht="15">
      <c r="A12142" s="35"/>
      <c r="B12142" s="35"/>
      <c r="C12142" s="35"/>
      <c r="D12142" s="46"/>
      <c r="E12142" s="43"/>
    </row>
    <row r="12143" spans="1:5" ht="15">
      <c r="A12143" s="35"/>
      <c r="B12143" s="35"/>
      <c r="C12143" s="35"/>
      <c r="D12143" s="46"/>
      <c r="E12143" s="43"/>
    </row>
    <row r="12144" spans="1:5" ht="15">
      <c r="A12144" s="35"/>
      <c r="B12144" s="35"/>
      <c r="C12144" s="35"/>
      <c r="D12144" s="46"/>
      <c r="E12144" s="43"/>
    </row>
    <row r="12145" spans="1:5" ht="15">
      <c r="A12145" s="35"/>
      <c r="B12145" s="35"/>
      <c r="C12145" s="35"/>
      <c r="D12145" s="46"/>
      <c r="E12145" s="43"/>
    </row>
    <row r="12146" spans="1:5" ht="15">
      <c r="A12146" s="35"/>
      <c r="B12146" s="35"/>
      <c r="C12146" s="35"/>
      <c r="D12146" s="46"/>
      <c r="E12146" s="43"/>
    </row>
    <row r="12147" spans="1:5" ht="15">
      <c r="A12147" s="35"/>
      <c r="B12147" s="35"/>
      <c r="C12147" s="35"/>
      <c r="D12147" s="46"/>
      <c r="E12147" s="43"/>
    </row>
    <row r="12148" spans="1:5" ht="15">
      <c r="A12148" s="35"/>
      <c r="B12148" s="35"/>
      <c r="C12148" s="35"/>
      <c r="D12148" s="46"/>
      <c r="E12148" s="43"/>
    </row>
    <row r="12149" spans="1:5" ht="15">
      <c r="A12149" s="35"/>
      <c r="B12149" s="35"/>
      <c r="C12149" s="35"/>
      <c r="D12149" s="46"/>
      <c r="E12149" s="43"/>
    </row>
    <row r="12150" spans="1:5" ht="15">
      <c r="A12150" s="35"/>
      <c r="B12150" s="35"/>
      <c r="C12150" s="35"/>
      <c r="D12150" s="46"/>
      <c r="E12150" s="43"/>
    </row>
    <row r="12151" spans="1:5" ht="15">
      <c r="A12151" s="35"/>
      <c r="B12151" s="35"/>
      <c r="C12151" s="35"/>
      <c r="D12151" s="46"/>
      <c r="E12151" s="43"/>
    </row>
    <row r="12152" spans="1:5" ht="15">
      <c r="A12152" s="35"/>
      <c r="B12152" s="35"/>
      <c r="C12152" s="35"/>
      <c r="D12152" s="46"/>
      <c r="E12152" s="43"/>
    </row>
    <row r="12153" spans="1:5" ht="15">
      <c r="A12153" s="35"/>
      <c r="B12153" s="35"/>
      <c r="C12153" s="35"/>
      <c r="D12153" s="46"/>
      <c r="E12153" s="43"/>
    </row>
    <row r="12154" spans="1:5" ht="15">
      <c r="A12154" s="35"/>
      <c r="B12154" s="35"/>
      <c r="C12154" s="35"/>
      <c r="D12154" s="46"/>
      <c r="E12154" s="43"/>
    </row>
    <row r="12155" spans="1:5" ht="15">
      <c r="A12155" s="35"/>
      <c r="B12155" s="35"/>
      <c r="C12155" s="35"/>
      <c r="D12155" s="46"/>
      <c r="E12155" s="43"/>
    </row>
    <row r="12156" spans="1:5" ht="15">
      <c r="A12156" s="35"/>
      <c r="B12156" s="35"/>
      <c r="C12156" s="35"/>
      <c r="D12156" s="46"/>
      <c r="E12156" s="43"/>
    </row>
    <row r="12157" spans="1:5" ht="15">
      <c r="A12157" s="35"/>
      <c r="B12157" s="35"/>
      <c r="C12157" s="35"/>
      <c r="D12157" s="46"/>
      <c r="E12157" s="43"/>
    </row>
    <row r="12158" spans="1:5" ht="15">
      <c r="A12158" s="35"/>
      <c r="B12158" s="35"/>
      <c r="C12158" s="35"/>
      <c r="D12158" s="46"/>
      <c r="E12158" s="43"/>
    </row>
    <row r="12159" spans="1:5" ht="15">
      <c r="A12159" s="35"/>
      <c r="B12159" s="35"/>
      <c r="C12159" s="35"/>
      <c r="D12159" s="46"/>
      <c r="E12159" s="43"/>
    </row>
    <row r="12160" spans="1:5" ht="15">
      <c r="A12160" s="35"/>
      <c r="B12160" s="35"/>
      <c r="C12160" s="35"/>
      <c r="D12160" s="46"/>
      <c r="E12160" s="43"/>
    </row>
    <row r="12161" spans="1:5" ht="15">
      <c r="A12161" s="35"/>
      <c r="B12161" s="35"/>
      <c r="C12161" s="35"/>
      <c r="D12161" s="46"/>
      <c r="E12161" s="43"/>
    </row>
    <row r="12162" spans="1:5" ht="15">
      <c r="A12162" s="35"/>
      <c r="B12162" s="35"/>
      <c r="C12162" s="35"/>
      <c r="D12162" s="46"/>
      <c r="E12162" s="43"/>
    </row>
    <row r="12163" spans="1:5" ht="15">
      <c r="A12163" s="35"/>
      <c r="B12163" s="35"/>
      <c r="C12163" s="35"/>
      <c r="D12163" s="46"/>
      <c r="E12163" s="43"/>
    </row>
    <row r="12164" spans="1:5" ht="15">
      <c r="A12164" s="35"/>
      <c r="B12164" s="35"/>
      <c r="C12164" s="35"/>
      <c r="D12164" s="46"/>
      <c r="E12164" s="43"/>
    </row>
    <row r="12165" spans="1:5" ht="15">
      <c r="A12165" s="35"/>
      <c r="B12165" s="35"/>
      <c r="C12165" s="35"/>
      <c r="D12165" s="46"/>
      <c r="E12165" s="43"/>
    </row>
    <row r="12166" spans="1:5" ht="15">
      <c r="A12166" s="35"/>
      <c r="B12166" s="35"/>
      <c r="C12166" s="35"/>
      <c r="D12166" s="46"/>
      <c r="E12166" s="43"/>
    </row>
    <row r="12167" spans="1:5" ht="15">
      <c r="A12167" s="35"/>
      <c r="B12167" s="35"/>
      <c r="C12167" s="35"/>
      <c r="D12167" s="46"/>
      <c r="E12167" s="43"/>
    </row>
    <row r="12168" spans="1:5" ht="15">
      <c r="A12168" s="35"/>
      <c r="B12168" s="35"/>
      <c r="C12168" s="35"/>
      <c r="D12168" s="46"/>
      <c r="E12168" s="43"/>
    </row>
    <row r="12169" spans="1:5" ht="15">
      <c r="A12169" s="35"/>
      <c r="B12169" s="35"/>
      <c r="C12169" s="35"/>
      <c r="D12169" s="46"/>
      <c r="E12169" s="43"/>
    </row>
    <row r="12170" spans="1:5" ht="15">
      <c r="A12170" s="35"/>
      <c r="B12170" s="35"/>
      <c r="C12170" s="35"/>
      <c r="D12170" s="46"/>
      <c r="E12170" s="43"/>
    </row>
    <row r="12171" spans="1:5" ht="15">
      <c r="A12171" s="35"/>
      <c r="B12171" s="35"/>
      <c r="C12171" s="35"/>
      <c r="D12171" s="46"/>
      <c r="E12171" s="43"/>
    </row>
    <row r="12172" spans="1:5" ht="15">
      <c r="A12172" s="35"/>
      <c r="B12172" s="35"/>
      <c r="C12172" s="35"/>
      <c r="D12172" s="46"/>
      <c r="E12172" s="43"/>
    </row>
    <row r="12173" spans="1:5" ht="15">
      <c r="A12173" s="35"/>
      <c r="B12173" s="35"/>
      <c r="C12173" s="35"/>
      <c r="D12173" s="46"/>
      <c r="E12173" s="43"/>
    </row>
    <row r="12174" spans="1:5" ht="15">
      <c r="A12174" s="35"/>
      <c r="B12174" s="35"/>
      <c r="C12174" s="35"/>
      <c r="D12174" s="46"/>
      <c r="E12174" s="43"/>
    </row>
    <row r="12175" spans="1:5" ht="15">
      <c r="A12175" s="35"/>
      <c r="B12175" s="35"/>
      <c r="C12175" s="35"/>
      <c r="D12175" s="46"/>
      <c r="E12175" s="43"/>
    </row>
    <row r="12176" spans="1:5" ht="15">
      <c r="A12176" s="35"/>
      <c r="B12176" s="35"/>
      <c r="C12176" s="35"/>
      <c r="D12176" s="46"/>
      <c r="E12176" s="43"/>
    </row>
    <row r="12177" spans="1:5" ht="15">
      <c r="A12177" s="35"/>
      <c r="B12177" s="35"/>
      <c r="C12177" s="35"/>
      <c r="D12177" s="46"/>
      <c r="E12177" s="43"/>
    </row>
    <row r="12178" spans="1:5" ht="15">
      <c r="A12178" s="35"/>
      <c r="B12178" s="35"/>
      <c r="C12178" s="35"/>
      <c r="D12178" s="46"/>
      <c r="E12178" s="43"/>
    </row>
    <row r="12179" spans="1:5" ht="15">
      <c r="A12179" s="35"/>
      <c r="B12179" s="35"/>
      <c r="C12179" s="35"/>
      <c r="D12179" s="46"/>
      <c r="E12179" s="43"/>
    </row>
    <row r="12180" spans="1:5" ht="15">
      <c r="A12180" s="35"/>
      <c r="B12180" s="35"/>
      <c r="C12180" s="35"/>
      <c r="D12180" s="46"/>
      <c r="E12180" s="43"/>
    </row>
    <row r="12181" spans="1:5" ht="15">
      <c r="A12181" s="35"/>
      <c r="B12181" s="35"/>
      <c r="C12181" s="35"/>
      <c r="D12181" s="46"/>
      <c r="E12181" s="43"/>
    </row>
    <row r="12182" spans="1:5" ht="15">
      <c r="A12182" s="35"/>
      <c r="B12182" s="35"/>
      <c r="C12182" s="35"/>
      <c r="D12182" s="46"/>
      <c r="E12182" s="43"/>
    </row>
    <row r="12183" spans="1:5" ht="15">
      <c r="A12183" s="35"/>
      <c r="B12183" s="35"/>
      <c r="C12183" s="35"/>
      <c r="D12183" s="46"/>
      <c r="E12183" s="43"/>
    </row>
    <row r="12184" spans="1:5" ht="15">
      <c r="A12184" s="35"/>
      <c r="B12184" s="35"/>
      <c r="C12184" s="35"/>
      <c r="D12184" s="46"/>
      <c r="E12184" s="43"/>
    </row>
    <row r="12185" spans="1:5" ht="15">
      <c r="A12185" s="35"/>
      <c r="B12185" s="35"/>
      <c r="C12185" s="35"/>
      <c r="D12185" s="46"/>
      <c r="E12185" s="43"/>
    </row>
    <row r="12186" spans="1:5" ht="15">
      <c r="A12186" s="35"/>
      <c r="B12186" s="35"/>
      <c r="C12186" s="35"/>
      <c r="D12186" s="46"/>
      <c r="E12186" s="43"/>
    </row>
    <row r="12187" spans="1:5" ht="15">
      <c r="A12187" s="35"/>
      <c r="B12187" s="35"/>
      <c r="C12187" s="35"/>
      <c r="D12187" s="46"/>
      <c r="E12187" s="43"/>
    </row>
    <row r="12188" spans="1:5" ht="15">
      <c r="A12188" s="35"/>
      <c r="B12188" s="35"/>
      <c r="C12188" s="35"/>
      <c r="D12188" s="46"/>
      <c r="E12188" s="43"/>
    </row>
    <row r="12189" spans="1:5" ht="15">
      <c r="A12189" s="35"/>
      <c r="B12189" s="35"/>
      <c r="C12189" s="35"/>
      <c r="D12189" s="46"/>
      <c r="E12189" s="43"/>
    </row>
    <row r="12190" spans="1:5" ht="15">
      <c r="A12190" s="35"/>
      <c r="B12190" s="35"/>
      <c r="C12190" s="35"/>
      <c r="D12190" s="46"/>
      <c r="E12190" s="43"/>
    </row>
    <row r="12191" spans="1:5" ht="15">
      <c r="A12191" s="35"/>
      <c r="B12191" s="35"/>
      <c r="C12191" s="35"/>
      <c r="D12191" s="46"/>
      <c r="E12191" s="43"/>
    </row>
    <row r="12192" spans="1:5" ht="15">
      <c r="A12192" s="35"/>
      <c r="B12192" s="35"/>
      <c r="C12192" s="35"/>
      <c r="D12192" s="46"/>
      <c r="E12192" s="43"/>
    </row>
    <row r="12193" spans="1:5" ht="15">
      <c r="A12193" s="35"/>
      <c r="B12193" s="35"/>
      <c r="C12193" s="35"/>
      <c r="D12193" s="46"/>
      <c r="E12193" s="43"/>
    </row>
    <row r="12194" spans="1:5" ht="15">
      <c r="A12194" s="35"/>
      <c r="B12194" s="35"/>
      <c r="C12194" s="35"/>
      <c r="D12194" s="46"/>
      <c r="E12194" s="43"/>
    </row>
    <row r="12195" spans="1:5" ht="15">
      <c r="A12195" s="35"/>
      <c r="B12195" s="35"/>
      <c r="C12195" s="35"/>
      <c r="D12195" s="46"/>
      <c r="E12195" s="43"/>
    </row>
    <row r="12196" spans="1:5" ht="15">
      <c r="A12196" s="35"/>
      <c r="B12196" s="35"/>
      <c r="C12196" s="35"/>
      <c r="D12196" s="46"/>
      <c r="E12196" s="43"/>
    </row>
    <row r="12197" spans="1:5" ht="15">
      <c r="A12197" s="35"/>
      <c r="B12197" s="35"/>
      <c r="C12197" s="35"/>
      <c r="D12197" s="46"/>
      <c r="E12197" s="43"/>
    </row>
    <row r="12198" spans="1:5" ht="15">
      <c r="A12198" s="35"/>
      <c r="B12198" s="35"/>
      <c r="C12198" s="35"/>
      <c r="D12198" s="46"/>
      <c r="E12198" s="43"/>
    </row>
    <row r="12199" spans="1:5" ht="15">
      <c r="A12199" s="35"/>
      <c r="B12199" s="35"/>
      <c r="C12199" s="35"/>
      <c r="D12199" s="46"/>
      <c r="E12199" s="43"/>
    </row>
    <row r="12200" spans="1:5" ht="15">
      <c r="A12200" s="35"/>
      <c r="B12200" s="35"/>
      <c r="C12200" s="35"/>
      <c r="D12200" s="46"/>
      <c r="E12200" s="43"/>
    </row>
    <row r="12201" spans="1:5" ht="15">
      <c r="A12201" s="35"/>
      <c r="B12201" s="35"/>
      <c r="C12201" s="35"/>
      <c r="D12201" s="46"/>
      <c r="E12201" s="43"/>
    </row>
    <row r="12202" spans="1:5" ht="15">
      <c r="A12202" s="35"/>
      <c r="B12202" s="35"/>
      <c r="C12202" s="35"/>
      <c r="D12202" s="46"/>
      <c r="E12202" s="43"/>
    </row>
    <row r="12203" spans="1:5" ht="15">
      <c r="A12203" s="35"/>
      <c r="B12203" s="35"/>
      <c r="C12203" s="35"/>
      <c r="D12203" s="46"/>
      <c r="E12203" s="43"/>
    </row>
    <row r="12204" spans="1:5" ht="15">
      <c r="A12204" s="35"/>
      <c r="B12204" s="35"/>
      <c r="C12204" s="35"/>
      <c r="D12204" s="46"/>
      <c r="E12204" s="43"/>
    </row>
    <row r="12205" spans="1:5" ht="15">
      <c r="A12205" s="35"/>
      <c r="B12205" s="35"/>
      <c r="C12205" s="35"/>
      <c r="D12205" s="46"/>
      <c r="E12205" s="43"/>
    </row>
    <row r="12206" spans="1:5" ht="15">
      <c r="A12206" s="35"/>
      <c r="B12206" s="35"/>
      <c r="C12206" s="35"/>
      <c r="D12206" s="46"/>
      <c r="E12206" s="43"/>
    </row>
    <row r="12207" spans="1:5" ht="15">
      <c r="A12207" s="35"/>
      <c r="B12207" s="35"/>
      <c r="C12207" s="35"/>
      <c r="D12207" s="46"/>
      <c r="E12207" s="43"/>
    </row>
    <row r="12208" spans="1:5" ht="15">
      <c r="A12208" s="35"/>
      <c r="B12208" s="35"/>
      <c r="C12208" s="35"/>
      <c r="D12208" s="46"/>
      <c r="E12208" s="43"/>
    </row>
    <row r="12209" spans="1:5" ht="15">
      <c r="A12209" s="35"/>
      <c r="B12209" s="35"/>
      <c r="C12209" s="35"/>
      <c r="D12209" s="46"/>
      <c r="E12209" s="43"/>
    </row>
    <row r="12210" spans="1:5" ht="15">
      <c r="A12210" s="35"/>
      <c r="B12210" s="35"/>
      <c r="C12210" s="35"/>
      <c r="D12210" s="46"/>
      <c r="E12210" s="43"/>
    </row>
    <row r="12211" spans="1:5" ht="15">
      <c r="A12211" s="35"/>
      <c r="B12211" s="35"/>
      <c r="C12211" s="35"/>
      <c r="D12211" s="46"/>
      <c r="E12211" s="43"/>
    </row>
    <row r="12212" spans="1:5" ht="15">
      <c r="A12212" s="35"/>
      <c r="B12212" s="35"/>
      <c r="C12212" s="35"/>
      <c r="D12212" s="46"/>
      <c r="E12212" s="43"/>
    </row>
    <row r="12213" spans="1:5" ht="15">
      <c r="A12213" s="35"/>
      <c r="B12213" s="35"/>
      <c r="C12213" s="35"/>
      <c r="D12213" s="46"/>
      <c r="E12213" s="43"/>
    </row>
    <row r="12214" spans="1:5" ht="15">
      <c r="A12214" s="35"/>
      <c r="B12214" s="35"/>
      <c r="C12214" s="35"/>
      <c r="D12214" s="46"/>
      <c r="E12214" s="43"/>
    </row>
    <row r="12215" spans="1:5" ht="15">
      <c r="A12215" s="35"/>
      <c r="B12215" s="35"/>
      <c r="C12215" s="35"/>
      <c r="D12215" s="46"/>
      <c r="E12215" s="43"/>
    </row>
    <row r="12216" spans="1:5" ht="15">
      <c r="A12216" s="35"/>
      <c r="B12216" s="35"/>
      <c r="C12216" s="35"/>
      <c r="D12216" s="46"/>
      <c r="E12216" s="43"/>
    </row>
    <row r="12217" spans="1:5" ht="15">
      <c r="A12217" s="35"/>
      <c r="B12217" s="35"/>
      <c r="C12217" s="35"/>
      <c r="D12217" s="46"/>
      <c r="E12217" s="43"/>
    </row>
    <row r="12218" spans="1:5" ht="15">
      <c r="A12218" s="35"/>
      <c r="B12218" s="35"/>
      <c r="C12218" s="35"/>
      <c r="D12218" s="46"/>
      <c r="E12218" s="43"/>
    </row>
    <row r="12219" spans="1:5" ht="15">
      <c r="A12219" s="35"/>
      <c r="B12219" s="35"/>
      <c r="C12219" s="35"/>
      <c r="D12219" s="46"/>
      <c r="E12219" s="43"/>
    </row>
    <row r="12220" spans="1:5" ht="15">
      <c r="A12220" s="35"/>
      <c r="B12220" s="35"/>
      <c r="C12220" s="35"/>
      <c r="D12220" s="46"/>
      <c r="E12220" s="43"/>
    </row>
    <row r="12221" spans="1:5" ht="15">
      <c r="A12221" s="35"/>
      <c r="B12221" s="35"/>
      <c r="C12221" s="35"/>
      <c r="D12221" s="46"/>
      <c r="E12221" s="43"/>
    </row>
    <row r="12222" spans="1:5" ht="15">
      <c r="A12222" s="35"/>
      <c r="B12222" s="35"/>
      <c r="C12222" s="35"/>
      <c r="D12222" s="46"/>
      <c r="E12222" s="43"/>
    </row>
    <row r="12223" spans="1:5" ht="15">
      <c r="A12223" s="35"/>
      <c r="B12223" s="35"/>
      <c r="C12223" s="35"/>
      <c r="D12223" s="46"/>
      <c r="E12223" s="43"/>
    </row>
    <row r="12224" spans="1:5" ht="15">
      <c r="A12224" s="35"/>
      <c r="B12224" s="35"/>
      <c r="C12224" s="35"/>
      <c r="D12224" s="46"/>
      <c r="E12224" s="43"/>
    </row>
    <row r="12225" spans="1:5" ht="15">
      <c r="A12225" s="35"/>
      <c r="B12225" s="35"/>
      <c r="C12225" s="35"/>
      <c r="D12225" s="46"/>
      <c r="E12225" s="43"/>
    </row>
    <row r="12226" spans="1:5" ht="15">
      <c r="A12226" s="35"/>
      <c r="B12226" s="35"/>
      <c r="C12226" s="35"/>
      <c r="D12226" s="46"/>
      <c r="E12226" s="43"/>
    </row>
    <row r="12227" spans="1:5" ht="15">
      <c r="A12227" s="35"/>
      <c r="B12227" s="35"/>
      <c r="C12227" s="35"/>
      <c r="D12227" s="46"/>
      <c r="E12227" s="43"/>
    </row>
    <row r="12228" spans="1:5" ht="15">
      <c r="A12228" s="35"/>
      <c r="B12228" s="35"/>
      <c r="C12228" s="35"/>
      <c r="D12228" s="46"/>
      <c r="E12228" s="43"/>
    </row>
    <row r="12229" spans="1:5" ht="15">
      <c r="A12229" s="35"/>
      <c r="B12229" s="35"/>
      <c r="C12229" s="35"/>
      <c r="D12229" s="46"/>
      <c r="E12229" s="43"/>
    </row>
    <row r="12230" spans="1:5" ht="15">
      <c r="A12230" s="35"/>
      <c r="B12230" s="35"/>
      <c r="C12230" s="35"/>
      <c r="D12230" s="46"/>
      <c r="E12230" s="43"/>
    </row>
    <row r="12231" spans="1:5" ht="15">
      <c r="A12231" s="35"/>
      <c r="B12231" s="35"/>
      <c r="C12231" s="35"/>
      <c r="D12231" s="46"/>
      <c r="E12231" s="43"/>
    </row>
    <row r="12232" spans="1:5" ht="15">
      <c r="A12232" s="35"/>
      <c r="B12232" s="35"/>
      <c r="C12232" s="35"/>
      <c r="D12232" s="46"/>
      <c r="E12232" s="43"/>
    </row>
    <row r="12233" spans="1:5" ht="15">
      <c r="A12233" s="35"/>
      <c r="B12233" s="35"/>
      <c r="C12233" s="35"/>
      <c r="D12233" s="46"/>
      <c r="E12233" s="43"/>
    </row>
    <row r="12234" spans="1:5" ht="15">
      <c r="A12234" s="35"/>
      <c r="B12234" s="35"/>
      <c r="C12234" s="35"/>
      <c r="D12234" s="46"/>
      <c r="E12234" s="43"/>
    </row>
    <row r="12235" spans="1:5" ht="15">
      <c r="A12235" s="35"/>
      <c r="B12235" s="35"/>
      <c r="C12235" s="35"/>
      <c r="D12235" s="46"/>
      <c r="E12235" s="43"/>
    </row>
    <row r="12236" spans="1:5" ht="15">
      <c r="A12236" s="35"/>
      <c r="B12236" s="35"/>
      <c r="C12236" s="35"/>
      <c r="D12236" s="46"/>
      <c r="E12236" s="43"/>
    </row>
    <row r="12237" spans="1:5" ht="15">
      <c r="A12237" s="35"/>
      <c r="B12237" s="35"/>
      <c r="C12237" s="35"/>
      <c r="D12237" s="46"/>
      <c r="E12237" s="43"/>
    </row>
    <row r="12238" spans="1:5" ht="15">
      <c r="A12238" s="35"/>
      <c r="B12238" s="35"/>
      <c r="C12238" s="35"/>
      <c r="D12238" s="46"/>
      <c r="E12238" s="43"/>
    </row>
    <row r="12239" spans="1:5" ht="15">
      <c r="A12239" s="35"/>
      <c r="B12239" s="35"/>
      <c r="C12239" s="35"/>
      <c r="D12239" s="46"/>
      <c r="E12239" s="43"/>
    </row>
    <row r="12240" spans="1:5" ht="15">
      <c r="A12240" s="35"/>
      <c r="B12240" s="35"/>
      <c r="C12240" s="35"/>
      <c r="D12240" s="46"/>
      <c r="E12240" s="43"/>
    </row>
    <row r="12241" spans="1:5" ht="15">
      <c r="A12241" s="35"/>
      <c r="B12241" s="35"/>
      <c r="C12241" s="35"/>
      <c r="D12241" s="46"/>
      <c r="E12241" s="43"/>
    </row>
    <row r="12242" spans="1:5" ht="15">
      <c r="A12242" s="35"/>
      <c r="B12242" s="35"/>
      <c r="C12242" s="35"/>
      <c r="D12242" s="46"/>
      <c r="E12242" s="43"/>
    </row>
    <row r="12243" spans="1:5" ht="15">
      <c r="A12243" s="35"/>
      <c r="B12243" s="35"/>
      <c r="C12243" s="35"/>
      <c r="D12243" s="46"/>
      <c r="E12243" s="43"/>
    </row>
    <row r="12244" spans="1:5" ht="15">
      <c r="A12244" s="35"/>
      <c r="B12244" s="35"/>
      <c r="C12244" s="35"/>
      <c r="D12244" s="46"/>
      <c r="E12244" s="43"/>
    </row>
    <row r="12245" spans="1:5" ht="15">
      <c r="A12245" s="35"/>
      <c r="B12245" s="35"/>
      <c r="C12245" s="35"/>
      <c r="D12245" s="46"/>
      <c r="E12245" s="43"/>
    </row>
    <row r="12246" spans="1:5" ht="15">
      <c r="A12246" s="35"/>
      <c r="B12246" s="35"/>
      <c r="C12246" s="35"/>
      <c r="D12246" s="46"/>
      <c r="E12246" s="43"/>
    </row>
    <row r="12247" spans="1:5" ht="15">
      <c r="A12247" s="35"/>
      <c r="B12247" s="35"/>
      <c r="C12247" s="35"/>
      <c r="D12247" s="46"/>
      <c r="E12247" s="43"/>
    </row>
    <row r="12248" spans="1:5" ht="15">
      <c r="A12248" s="35"/>
      <c r="B12248" s="35"/>
      <c r="C12248" s="35"/>
      <c r="D12248" s="46"/>
      <c r="E12248" s="43"/>
    </row>
    <row r="12249" spans="1:5" ht="15">
      <c r="A12249" s="35"/>
      <c r="B12249" s="35"/>
      <c r="C12249" s="35"/>
      <c r="D12249" s="46"/>
      <c r="E12249" s="43"/>
    </row>
    <row r="12250" spans="1:5" ht="15">
      <c r="A12250" s="35"/>
      <c r="B12250" s="35"/>
      <c r="C12250" s="35"/>
      <c r="D12250" s="46"/>
      <c r="E12250" s="43"/>
    </row>
    <row r="12251" spans="1:5" ht="15">
      <c r="A12251" s="35"/>
      <c r="B12251" s="35"/>
      <c r="C12251" s="35"/>
      <c r="D12251" s="46"/>
      <c r="E12251" s="43"/>
    </row>
    <row r="12252" spans="1:5" ht="15">
      <c r="A12252" s="35"/>
      <c r="B12252" s="35"/>
      <c r="C12252" s="35"/>
      <c r="D12252" s="46"/>
      <c r="E12252" s="43"/>
    </row>
    <row r="12253" spans="1:5" ht="15">
      <c r="A12253" s="35"/>
      <c r="B12253" s="35"/>
      <c r="C12253" s="35"/>
      <c r="D12253" s="46"/>
      <c r="E12253" s="43"/>
    </row>
    <row r="12254" spans="1:5" ht="15">
      <c r="A12254" s="35"/>
      <c r="B12254" s="35"/>
      <c r="C12254" s="35"/>
      <c r="D12254" s="46"/>
      <c r="E12254" s="43"/>
    </row>
    <row r="12255" spans="1:5" ht="15">
      <c r="A12255" s="35"/>
      <c r="B12255" s="35"/>
      <c r="C12255" s="35"/>
      <c r="D12255" s="46"/>
      <c r="E12255" s="43"/>
    </row>
    <row r="12256" spans="1:5" ht="15">
      <c r="A12256" s="35"/>
      <c r="B12256" s="35"/>
      <c r="C12256" s="35"/>
      <c r="D12256" s="46"/>
      <c r="E12256" s="43"/>
    </row>
    <row r="12257" spans="1:5" ht="15">
      <c r="A12257" s="35"/>
      <c r="B12257" s="35"/>
      <c r="C12257" s="35"/>
      <c r="D12257" s="46"/>
      <c r="E12257" s="43"/>
    </row>
    <row r="12258" spans="1:5" ht="15">
      <c r="A12258" s="35"/>
      <c r="B12258" s="35"/>
      <c r="C12258" s="35"/>
      <c r="D12258" s="46"/>
      <c r="E12258" s="43"/>
    </row>
    <row r="12259" spans="1:5" ht="15">
      <c r="A12259" s="35"/>
      <c r="B12259" s="35"/>
      <c r="C12259" s="35"/>
      <c r="D12259" s="46"/>
      <c r="E12259" s="43"/>
    </row>
    <row r="12260" spans="1:5" ht="15">
      <c r="A12260" s="35"/>
      <c r="B12260" s="35"/>
      <c r="C12260" s="35"/>
      <c r="D12260" s="46"/>
      <c r="E12260" s="43"/>
    </row>
    <row r="12261" spans="1:5" ht="15">
      <c r="A12261" s="35"/>
      <c r="B12261" s="35"/>
      <c r="C12261" s="35"/>
      <c r="D12261" s="46"/>
      <c r="E12261" s="43"/>
    </row>
    <row r="12262" spans="1:5" ht="15">
      <c r="A12262" s="35"/>
      <c r="B12262" s="35"/>
      <c r="C12262" s="35"/>
      <c r="D12262" s="46"/>
      <c r="E12262" s="43"/>
    </row>
    <row r="12263" spans="1:5" ht="15">
      <c r="A12263" s="35"/>
      <c r="B12263" s="35"/>
      <c r="C12263" s="35"/>
      <c r="D12263" s="46"/>
      <c r="E12263" s="43"/>
    </row>
    <row r="12264" spans="1:5" ht="15">
      <c r="A12264" s="35"/>
      <c r="B12264" s="35"/>
      <c r="C12264" s="35"/>
      <c r="D12264" s="46"/>
      <c r="E12264" s="43"/>
    </row>
    <row r="12265" spans="1:5" ht="15">
      <c r="A12265" s="35"/>
      <c r="B12265" s="35"/>
      <c r="C12265" s="35"/>
      <c r="D12265" s="46"/>
      <c r="E12265" s="43"/>
    </row>
    <row r="12266" spans="1:5" ht="15">
      <c r="A12266" s="35"/>
      <c r="B12266" s="35"/>
      <c r="C12266" s="35"/>
      <c r="D12266" s="46"/>
      <c r="E12266" s="43"/>
    </row>
    <row r="12267" spans="1:5" ht="15">
      <c r="A12267" s="35"/>
      <c r="B12267" s="35"/>
      <c r="C12267" s="35"/>
      <c r="D12267" s="46"/>
      <c r="E12267" s="43"/>
    </row>
    <row r="12268" spans="1:5" ht="15">
      <c r="A12268" s="35"/>
      <c r="B12268" s="35"/>
      <c r="C12268" s="35"/>
      <c r="D12268" s="46"/>
      <c r="E12268" s="43"/>
    </row>
    <row r="12269" spans="1:5" ht="15">
      <c r="A12269" s="35"/>
      <c r="B12269" s="35"/>
      <c r="C12269" s="35"/>
      <c r="D12269" s="46"/>
      <c r="E12269" s="43"/>
    </row>
    <row r="12270" spans="1:5" ht="15">
      <c r="A12270" s="35"/>
      <c r="B12270" s="35"/>
      <c r="C12270" s="35"/>
      <c r="D12270" s="46"/>
      <c r="E12270" s="43"/>
    </row>
    <row r="12271" spans="1:5" ht="15">
      <c r="A12271" s="35"/>
      <c r="B12271" s="35"/>
      <c r="C12271" s="35"/>
      <c r="D12271" s="46"/>
      <c r="E12271" s="43"/>
    </row>
    <row r="12272" spans="1:5" ht="15">
      <c r="A12272" s="35"/>
      <c r="B12272" s="35"/>
      <c r="C12272" s="35"/>
      <c r="D12272" s="46"/>
      <c r="E12272" s="43"/>
    </row>
    <row r="12273" spans="1:5" ht="15">
      <c r="A12273" s="35"/>
      <c r="B12273" s="35"/>
      <c r="C12273" s="35"/>
      <c r="D12273" s="46"/>
      <c r="E12273" s="43"/>
    </row>
    <row r="12274" spans="1:5" ht="15">
      <c r="A12274" s="35"/>
      <c r="B12274" s="35"/>
      <c r="C12274" s="35"/>
      <c r="D12274" s="46"/>
      <c r="E12274" s="43"/>
    </row>
    <row r="12275" spans="1:5" ht="15">
      <c r="A12275" s="35"/>
      <c r="B12275" s="35"/>
      <c r="C12275" s="35"/>
      <c r="D12275" s="46"/>
      <c r="E12275" s="43"/>
    </row>
    <row r="12276" spans="1:5" ht="15">
      <c r="A12276" s="35"/>
      <c r="B12276" s="35"/>
      <c r="C12276" s="35"/>
      <c r="D12276" s="46"/>
      <c r="E12276" s="43"/>
    </row>
    <row r="12277" spans="1:5" ht="15">
      <c r="A12277" s="35"/>
      <c r="B12277" s="35"/>
      <c r="C12277" s="35"/>
      <c r="D12277" s="46"/>
      <c r="E12277" s="43"/>
    </row>
    <row r="12278" spans="1:5" ht="15">
      <c r="A12278" s="35"/>
      <c r="B12278" s="35"/>
      <c r="C12278" s="35"/>
      <c r="D12278" s="46"/>
      <c r="E12278" s="43"/>
    </row>
    <row r="12279" spans="1:5" ht="15">
      <c r="A12279" s="35"/>
      <c r="B12279" s="35"/>
      <c r="C12279" s="35"/>
      <c r="D12279" s="46"/>
      <c r="E12279" s="43"/>
    </row>
    <row r="12280" spans="1:5" ht="15">
      <c r="A12280" s="35"/>
      <c r="B12280" s="35"/>
      <c r="C12280" s="35"/>
      <c r="D12280" s="46"/>
      <c r="E12280" s="43"/>
    </row>
    <row r="12281" spans="1:5" ht="15">
      <c r="A12281" s="35"/>
      <c r="B12281" s="35"/>
      <c r="C12281" s="35"/>
      <c r="D12281" s="46"/>
      <c r="E12281" s="43"/>
    </row>
    <row r="12282" spans="1:5" ht="15">
      <c r="A12282" s="35"/>
      <c r="B12282" s="35"/>
      <c r="C12282" s="35"/>
      <c r="D12282" s="46"/>
      <c r="E12282" s="43"/>
    </row>
    <row r="12283" spans="1:5" ht="15">
      <c r="A12283" s="35"/>
      <c r="B12283" s="35"/>
      <c r="C12283" s="35"/>
      <c r="D12283" s="46"/>
      <c r="E12283" s="43"/>
    </row>
    <row r="12284" spans="1:5" ht="15">
      <c r="A12284" s="35"/>
      <c r="B12284" s="35"/>
      <c r="C12284" s="35"/>
      <c r="D12284" s="46"/>
      <c r="E12284" s="43"/>
    </row>
    <row r="12285" spans="1:5" ht="15">
      <c r="A12285" s="35"/>
      <c r="B12285" s="35"/>
      <c r="C12285" s="35"/>
      <c r="D12285" s="46"/>
      <c r="E12285" s="43"/>
    </row>
    <row r="12286" spans="1:5" ht="15">
      <c r="A12286" s="35"/>
      <c r="B12286" s="35"/>
      <c r="C12286" s="35"/>
      <c r="D12286" s="46"/>
      <c r="E12286" s="43"/>
    </row>
    <row r="12287" spans="1:5" ht="15">
      <c r="A12287" s="35"/>
      <c r="B12287" s="35"/>
      <c r="C12287" s="35"/>
      <c r="D12287" s="46"/>
      <c r="E12287" s="43"/>
    </row>
    <row r="12288" spans="1:5" ht="15">
      <c r="A12288" s="35"/>
      <c r="B12288" s="35"/>
      <c r="C12288" s="35"/>
      <c r="D12288" s="46"/>
      <c r="E12288" s="43"/>
    </row>
    <row r="12289" spans="1:5" ht="15">
      <c r="A12289" s="35"/>
      <c r="B12289" s="35"/>
      <c r="C12289" s="35"/>
      <c r="D12289" s="46"/>
      <c r="E12289" s="43"/>
    </row>
    <row r="12290" spans="1:5" ht="15">
      <c r="A12290" s="35"/>
      <c r="B12290" s="35"/>
      <c r="C12290" s="35"/>
      <c r="D12290" s="46"/>
      <c r="E12290" s="43"/>
    </row>
    <row r="12291" spans="1:5" ht="15">
      <c r="A12291" s="35"/>
      <c r="B12291" s="35"/>
      <c r="C12291" s="35"/>
      <c r="D12291" s="46"/>
      <c r="E12291" s="43"/>
    </row>
    <row r="12292" spans="1:5" ht="15">
      <c r="A12292" s="35"/>
      <c r="B12292" s="35"/>
      <c r="C12292" s="35"/>
      <c r="D12292" s="46"/>
      <c r="E12292" s="43"/>
    </row>
    <row r="12293" spans="1:5" ht="15">
      <c r="A12293" s="35"/>
      <c r="B12293" s="35"/>
      <c r="C12293" s="35"/>
      <c r="D12293" s="46"/>
      <c r="E12293" s="43"/>
    </row>
    <row r="12294" spans="1:5" ht="15">
      <c r="A12294" s="35"/>
      <c r="B12294" s="35"/>
      <c r="C12294" s="35"/>
      <c r="D12294" s="46"/>
      <c r="E12294" s="43"/>
    </row>
    <row r="12295" spans="1:5" ht="15">
      <c r="A12295" s="35"/>
      <c r="B12295" s="35"/>
      <c r="C12295" s="35"/>
      <c r="D12295" s="46"/>
      <c r="E12295" s="43"/>
    </row>
    <row r="12296" spans="1:5" ht="15">
      <c r="A12296" s="35"/>
      <c r="B12296" s="35"/>
      <c r="C12296" s="35"/>
      <c r="D12296" s="46"/>
      <c r="E12296" s="43"/>
    </row>
    <row r="12297" spans="1:5" ht="15">
      <c r="A12297" s="35"/>
      <c r="B12297" s="35"/>
      <c r="C12297" s="35"/>
      <c r="D12297" s="46"/>
      <c r="E12297" s="43"/>
    </row>
    <row r="12298" spans="1:5" ht="15">
      <c r="A12298" s="35"/>
      <c r="B12298" s="35"/>
      <c r="C12298" s="35"/>
      <c r="D12298" s="46"/>
      <c r="E12298" s="43"/>
    </row>
    <row r="12299" spans="1:5" ht="15">
      <c r="A12299" s="35"/>
      <c r="B12299" s="35"/>
      <c r="C12299" s="35"/>
      <c r="D12299" s="46"/>
      <c r="E12299" s="43"/>
    </row>
    <row r="12300" spans="1:5" ht="15">
      <c r="A12300" s="35"/>
      <c r="B12300" s="35"/>
      <c r="C12300" s="35"/>
      <c r="D12300" s="46"/>
      <c r="E12300" s="43"/>
    </row>
    <row r="12301" spans="1:5" ht="15">
      <c r="A12301" s="35"/>
      <c r="B12301" s="35"/>
      <c r="C12301" s="35"/>
      <c r="D12301" s="46"/>
      <c r="E12301" s="43"/>
    </row>
    <row r="12302" spans="1:5" ht="15">
      <c r="A12302" s="35"/>
      <c r="B12302" s="35"/>
      <c r="C12302" s="35"/>
      <c r="D12302" s="46"/>
      <c r="E12302" s="43"/>
    </row>
    <row r="12303" spans="1:5" ht="15">
      <c r="A12303" s="35"/>
      <c r="B12303" s="35"/>
      <c r="C12303" s="35"/>
      <c r="D12303" s="46"/>
      <c r="E12303" s="43"/>
    </row>
    <row r="12304" spans="1:5" ht="15">
      <c r="A12304" s="35"/>
      <c r="B12304" s="35"/>
      <c r="C12304" s="35"/>
      <c r="D12304" s="46"/>
      <c r="E12304" s="43"/>
    </row>
    <row r="12305" spans="1:5" ht="15">
      <c r="A12305" s="35"/>
      <c r="B12305" s="35"/>
      <c r="C12305" s="35"/>
      <c r="D12305" s="46"/>
      <c r="E12305" s="43"/>
    </row>
    <row r="12306" spans="1:5" ht="15">
      <c r="A12306" s="35"/>
      <c r="B12306" s="35"/>
      <c r="C12306" s="35"/>
      <c r="D12306" s="46"/>
      <c r="E12306" s="43"/>
    </row>
    <row r="12307" spans="1:5" ht="15">
      <c r="A12307" s="35"/>
      <c r="B12307" s="35"/>
      <c r="C12307" s="35"/>
      <c r="D12307" s="46"/>
      <c r="E12307" s="43"/>
    </row>
    <row r="12308" spans="1:5" ht="15">
      <c r="A12308" s="35"/>
      <c r="B12308" s="35"/>
      <c r="C12308" s="35"/>
      <c r="D12308" s="46"/>
      <c r="E12308" s="43"/>
    </row>
    <row r="12309" spans="1:5" ht="15">
      <c r="A12309" s="35"/>
      <c r="B12309" s="35"/>
      <c r="C12309" s="35"/>
      <c r="D12309" s="46"/>
      <c r="E12309" s="43"/>
    </row>
    <row r="12310" spans="1:5" ht="15">
      <c r="A12310" s="35"/>
      <c r="B12310" s="35"/>
      <c r="C12310" s="35"/>
      <c r="D12310" s="46"/>
      <c r="E12310" s="43"/>
    </row>
    <row r="12311" spans="1:5" ht="15">
      <c r="A12311" s="35"/>
      <c r="B12311" s="35"/>
      <c r="C12311" s="35"/>
      <c r="D12311" s="46"/>
      <c r="E12311" s="43"/>
    </row>
    <row r="12312" spans="1:5" ht="15">
      <c r="A12312" s="35"/>
      <c r="B12312" s="35"/>
      <c r="C12312" s="35"/>
      <c r="D12312" s="46"/>
      <c r="E12312" s="43"/>
    </row>
    <row r="12313" spans="1:5" ht="15">
      <c r="A12313" s="35"/>
      <c r="B12313" s="35"/>
      <c r="C12313" s="35"/>
      <c r="D12313" s="46"/>
      <c r="E12313" s="43"/>
    </row>
    <row r="12314" spans="1:5" ht="15">
      <c r="A12314" s="35"/>
      <c r="B12314" s="35"/>
      <c r="C12314" s="35"/>
      <c r="D12314" s="46"/>
      <c r="E12314" s="43"/>
    </row>
    <row r="12315" spans="1:5" ht="15">
      <c r="A12315" s="35"/>
      <c r="B12315" s="35"/>
      <c r="C12315" s="35"/>
      <c r="D12315" s="46"/>
      <c r="E12315" s="43"/>
    </row>
    <row r="12316" spans="1:5" ht="15">
      <c r="A12316" s="35"/>
      <c r="B12316" s="35"/>
      <c r="C12316" s="35"/>
      <c r="D12316" s="46"/>
      <c r="E12316" s="43"/>
    </row>
    <row r="12317" spans="1:5" ht="15">
      <c r="A12317" s="35"/>
      <c r="B12317" s="35"/>
      <c r="C12317" s="35"/>
      <c r="D12317" s="46"/>
      <c r="E12317" s="43"/>
    </row>
    <row r="12318" spans="1:5" ht="15">
      <c r="A12318" s="35"/>
      <c r="B12318" s="35"/>
      <c r="C12318" s="35"/>
      <c r="D12318" s="46"/>
      <c r="E12318" s="43"/>
    </row>
    <row r="12319" spans="1:5" ht="15">
      <c r="A12319" s="35"/>
      <c r="B12319" s="35"/>
      <c r="C12319" s="35"/>
      <c r="D12319" s="46"/>
      <c r="E12319" s="43"/>
    </row>
    <row r="12320" spans="1:5" ht="15">
      <c r="A12320" s="35"/>
      <c r="B12320" s="35"/>
      <c r="C12320" s="35"/>
      <c r="D12320" s="46"/>
      <c r="E12320" s="43"/>
    </row>
    <row r="12321" spans="1:5" ht="15">
      <c r="A12321" s="35"/>
      <c r="B12321" s="35"/>
      <c r="C12321" s="35"/>
      <c r="D12321" s="46"/>
      <c r="E12321" s="43"/>
    </row>
    <row r="12322" spans="1:5" ht="15">
      <c r="A12322" s="35"/>
      <c r="B12322" s="35"/>
      <c r="C12322" s="35"/>
      <c r="D12322" s="46"/>
      <c r="E12322" s="43"/>
    </row>
    <row r="12323" spans="1:5" ht="15">
      <c r="A12323" s="35"/>
      <c r="B12323" s="35"/>
      <c r="C12323" s="35"/>
      <c r="D12323" s="46"/>
      <c r="E12323" s="43"/>
    </row>
    <row r="12324" spans="1:5" ht="15">
      <c r="A12324" s="35"/>
      <c r="B12324" s="35"/>
      <c r="C12324" s="35"/>
      <c r="D12324" s="46"/>
      <c r="E12324" s="43"/>
    </row>
    <row r="12325" spans="1:5" ht="15">
      <c r="A12325" s="35"/>
      <c r="B12325" s="35"/>
      <c r="C12325" s="35"/>
      <c r="D12325" s="46"/>
      <c r="E12325" s="43"/>
    </row>
    <row r="12326" spans="1:5" ht="15">
      <c r="A12326" s="35"/>
      <c r="B12326" s="35"/>
      <c r="C12326" s="35"/>
      <c r="D12326" s="46"/>
      <c r="E12326" s="43"/>
    </row>
    <row r="12327" spans="1:5" ht="15">
      <c r="A12327" s="35"/>
      <c r="B12327" s="35"/>
      <c r="C12327" s="35"/>
      <c r="D12327" s="46"/>
      <c r="E12327" s="43"/>
    </row>
    <row r="12328" spans="1:5" ht="15">
      <c r="A12328" s="35"/>
      <c r="B12328" s="35"/>
      <c r="C12328" s="35"/>
      <c r="D12328" s="46"/>
      <c r="E12328" s="43"/>
    </row>
    <row r="12329" spans="1:5" ht="15">
      <c r="A12329" s="35"/>
      <c r="B12329" s="35"/>
      <c r="C12329" s="35"/>
      <c r="D12329" s="46"/>
      <c r="E12329" s="43"/>
    </row>
    <row r="12330" spans="1:5" ht="15">
      <c r="A12330" s="35"/>
      <c r="B12330" s="35"/>
      <c r="C12330" s="35"/>
      <c r="D12330" s="46"/>
      <c r="E12330" s="43"/>
    </row>
    <row r="12331" spans="1:5" ht="15">
      <c r="A12331" s="35"/>
      <c r="B12331" s="35"/>
      <c r="C12331" s="35"/>
      <c r="D12331" s="46"/>
      <c r="E12331" s="43"/>
    </row>
    <row r="12332" spans="1:5" ht="15">
      <c r="A12332" s="35"/>
      <c r="B12332" s="35"/>
      <c r="C12332" s="35"/>
      <c r="D12332" s="46"/>
      <c r="E12332" s="43"/>
    </row>
    <row r="12333" spans="1:5" ht="15">
      <c r="A12333" s="35"/>
      <c r="B12333" s="35"/>
      <c r="C12333" s="35"/>
      <c r="D12333" s="46"/>
      <c r="E12333" s="43"/>
    </row>
    <row r="12334" spans="1:5" ht="15">
      <c r="A12334" s="35"/>
      <c r="B12334" s="35"/>
      <c r="C12334" s="35"/>
      <c r="D12334" s="46"/>
      <c r="E12334" s="43"/>
    </row>
    <row r="12335" spans="1:5" ht="15">
      <c r="A12335" s="35"/>
      <c r="B12335" s="35"/>
      <c r="C12335" s="35"/>
      <c r="D12335" s="46"/>
      <c r="E12335" s="43"/>
    </row>
    <row r="12336" spans="1:5" ht="15">
      <c r="A12336" s="35"/>
      <c r="B12336" s="35"/>
      <c r="C12336" s="35"/>
      <c r="D12336" s="46"/>
      <c r="E12336" s="43"/>
    </row>
    <row r="12337" spans="1:5" ht="15">
      <c r="A12337" s="35"/>
      <c r="B12337" s="35"/>
      <c r="C12337" s="35"/>
      <c r="D12337" s="46"/>
      <c r="E12337" s="43"/>
    </row>
    <row r="12338" spans="1:5" ht="15">
      <c r="A12338" s="35"/>
      <c r="B12338" s="35"/>
      <c r="C12338" s="35"/>
      <c r="D12338" s="46"/>
      <c r="E12338" s="43"/>
    </row>
    <row r="12339" spans="1:5" ht="15">
      <c r="A12339" s="35"/>
      <c r="B12339" s="35"/>
      <c r="C12339" s="35"/>
      <c r="D12339" s="46"/>
      <c r="E12339" s="43"/>
    </row>
    <row r="12340" spans="1:5" ht="15">
      <c r="A12340" s="35"/>
      <c r="B12340" s="35"/>
      <c r="C12340" s="35"/>
      <c r="D12340" s="46"/>
      <c r="E12340" s="43"/>
    </row>
    <row r="12341" spans="1:5" ht="15">
      <c r="A12341" s="35"/>
      <c r="B12341" s="35"/>
      <c r="C12341" s="35"/>
      <c r="D12341" s="46"/>
      <c r="E12341" s="43"/>
    </row>
    <row r="12342" spans="1:5" ht="15">
      <c r="A12342" s="35"/>
      <c r="B12342" s="35"/>
      <c r="C12342" s="35"/>
      <c r="D12342" s="46"/>
      <c r="E12342" s="43"/>
    </row>
    <row r="12343" spans="1:5" ht="15">
      <c r="A12343" s="35"/>
      <c r="B12343" s="35"/>
      <c r="C12343" s="35"/>
      <c r="D12343" s="46"/>
      <c r="E12343" s="43"/>
    </row>
    <row r="12344" spans="1:5" ht="15">
      <c r="A12344" s="35"/>
      <c r="B12344" s="35"/>
      <c r="C12344" s="35"/>
      <c r="D12344" s="46"/>
      <c r="E12344" s="43"/>
    </row>
    <row r="12345" spans="1:5" ht="15">
      <c r="A12345" s="35"/>
      <c r="B12345" s="35"/>
      <c r="C12345" s="35"/>
      <c r="D12345" s="46"/>
      <c r="E12345" s="43"/>
    </row>
    <row r="12346" spans="1:5" ht="15">
      <c r="A12346" s="35"/>
      <c r="B12346" s="35"/>
      <c r="C12346" s="35"/>
      <c r="D12346" s="46"/>
      <c r="E12346" s="43"/>
    </row>
    <row r="12347" spans="1:5" ht="15">
      <c r="A12347" s="35"/>
      <c r="B12347" s="35"/>
      <c r="C12347" s="35"/>
      <c r="D12347" s="46"/>
      <c r="E12347" s="43"/>
    </row>
    <row r="12348" spans="1:5" ht="15">
      <c r="A12348" s="35"/>
      <c r="B12348" s="35"/>
      <c r="C12348" s="35"/>
      <c r="D12348" s="46"/>
      <c r="E12348" s="43"/>
    </row>
    <row r="12349" spans="1:5" ht="15">
      <c r="A12349" s="35"/>
      <c r="B12349" s="35"/>
      <c r="C12349" s="35"/>
      <c r="D12349" s="46"/>
      <c r="E12349" s="43"/>
    </row>
    <row r="12350" spans="1:5" ht="15">
      <c r="A12350" s="35"/>
      <c r="B12350" s="35"/>
      <c r="C12350" s="35"/>
      <c r="D12350" s="46"/>
      <c r="E12350" s="43"/>
    </row>
    <row r="12351" spans="1:5" ht="15">
      <c r="A12351" s="35"/>
      <c r="B12351" s="35"/>
      <c r="C12351" s="35"/>
      <c r="D12351" s="46"/>
      <c r="E12351" s="43"/>
    </row>
    <row r="12352" spans="1:5" ht="15">
      <c r="A12352" s="35"/>
      <c r="B12352" s="35"/>
      <c r="C12352" s="35"/>
      <c r="D12352" s="46"/>
      <c r="E12352" s="43"/>
    </row>
    <row r="12353" spans="1:5" ht="15">
      <c r="A12353" s="35"/>
      <c r="B12353" s="35"/>
      <c r="C12353" s="35"/>
      <c r="D12353" s="46"/>
      <c r="E12353" s="43"/>
    </row>
    <row r="12354" spans="1:5" ht="15">
      <c r="A12354" s="35"/>
      <c r="B12354" s="35"/>
      <c r="C12354" s="35"/>
      <c r="D12354" s="46"/>
      <c r="E12354" s="43"/>
    </row>
    <row r="12355" spans="1:5" ht="15">
      <c r="A12355" s="35"/>
      <c r="B12355" s="35"/>
      <c r="C12355" s="35"/>
      <c r="D12355" s="46"/>
      <c r="E12355" s="43"/>
    </row>
    <row r="12356" spans="1:5" ht="15">
      <c r="A12356" s="35"/>
      <c r="B12356" s="35"/>
      <c r="C12356" s="35"/>
      <c r="D12356" s="46"/>
      <c r="E12356" s="43"/>
    </row>
    <row r="12357" spans="1:5" ht="15">
      <c r="A12357" s="35"/>
      <c r="B12357" s="35"/>
      <c r="C12357" s="35"/>
      <c r="D12357" s="46"/>
      <c r="E12357" s="43"/>
    </row>
    <row r="12358" spans="1:5" ht="15">
      <c r="A12358" s="35"/>
      <c r="B12358" s="35"/>
      <c r="C12358" s="35"/>
      <c r="D12358" s="46"/>
      <c r="E12358" s="43"/>
    </row>
    <row r="12359" spans="1:5" ht="15">
      <c r="A12359" s="35"/>
      <c r="B12359" s="35"/>
      <c r="C12359" s="35"/>
      <c r="D12359" s="46"/>
      <c r="E12359" s="43"/>
    </row>
    <row r="12360" spans="1:5" ht="15">
      <c r="A12360" s="35"/>
      <c r="B12360" s="35"/>
      <c r="C12360" s="35"/>
      <c r="D12360" s="46"/>
      <c r="E12360" s="43"/>
    </row>
    <row r="12361" spans="1:5" ht="15">
      <c r="A12361" s="35"/>
      <c r="B12361" s="35"/>
      <c r="C12361" s="35"/>
      <c r="D12361" s="46"/>
      <c r="E12361" s="43"/>
    </row>
    <row r="12362" spans="1:5" ht="15">
      <c r="A12362" s="35"/>
      <c r="B12362" s="35"/>
      <c r="C12362" s="35"/>
      <c r="D12362" s="46"/>
      <c r="E12362" s="43"/>
    </row>
    <row r="12363" spans="1:5" ht="15">
      <c r="A12363" s="35"/>
      <c r="B12363" s="35"/>
      <c r="C12363" s="35"/>
      <c r="D12363" s="46"/>
      <c r="E12363" s="43"/>
    </row>
    <row r="12364" spans="1:5" ht="15">
      <c r="A12364" s="35"/>
      <c r="B12364" s="35"/>
      <c r="C12364" s="35"/>
      <c r="D12364" s="46"/>
      <c r="E12364" s="43"/>
    </row>
    <row r="12365" spans="1:5" ht="15">
      <c r="A12365" s="35"/>
      <c r="B12365" s="35"/>
      <c r="C12365" s="35"/>
      <c r="D12365" s="46"/>
      <c r="E12365" s="43"/>
    </row>
    <row r="12366" spans="1:5" ht="15">
      <c r="A12366" s="35"/>
      <c r="B12366" s="35"/>
      <c r="C12366" s="35"/>
      <c r="D12366" s="46"/>
      <c r="E12366" s="43"/>
    </row>
    <row r="12367" spans="1:5" ht="15">
      <c r="A12367" s="35"/>
      <c r="B12367" s="35"/>
      <c r="C12367" s="35"/>
      <c r="D12367" s="46"/>
      <c r="E12367" s="43"/>
    </row>
    <row r="12368" spans="1:5" ht="15">
      <c r="A12368" s="35"/>
      <c r="B12368" s="35"/>
      <c r="C12368" s="35"/>
      <c r="D12368" s="46"/>
      <c r="E12368" s="43"/>
    </row>
    <row r="12369" spans="1:5" ht="15">
      <c r="A12369" s="35"/>
      <c r="B12369" s="35"/>
      <c r="C12369" s="35"/>
      <c r="D12369" s="46"/>
      <c r="E12369" s="43"/>
    </row>
    <row r="12370" spans="1:5" ht="15">
      <c r="A12370" s="35"/>
      <c r="B12370" s="35"/>
      <c r="C12370" s="35"/>
      <c r="D12370" s="46"/>
      <c r="E12370" s="43"/>
    </row>
    <row r="12371" spans="1:5" ht="15">
      <c r="A12371" s="35"/>
      <c r="B12371" s="35"/>
      <c r="C12371" s="35"/>
      <c r="D12371" s="46"/>
      <c r="E12371" s="43"/>
    </row>
    <row r="12372" spans="1:5" ht="15">
      <c r="A12372" s="35"/>
      <c r="B12372" s="35"/>
      <c r="C12372" s="35"/>
      <c r="D12372" s="46"/>
      <c r="E12372" s="43"/>
    </row>
    <row r="12373" spans="1:5" ht="15">
      <c r="A12373" s="35"/>
      <c r="B12373" s="35"/>
      <c r="C12373" s="35"/>
      <c r="D12373" s="46"/>
      <c r="E12373" s="43"/>
    </row>
    <row r="12374" spans="1:5" ht="15">
      <c r="A12374" s="35"/>
      <c r="B12374" s="35"/>
      <c r="C12374" s="35"/>
      <c r="D12374" s="46"/>
      <c r="E12374" s="43"/>
    </row>
    <row r="12375" spans="1:5" ht="15">
      <c r="A12375" s="35"/>
      <c r="B12375" s="35"/>
      <c r="C12375" s="35"/>
      <c r="D12375" s="46"/>
      <c r="E12375" s="43"/>
    </row>
    <row r="12376" spans="1:5" ht="15">
      <c r="A12376" s="35"/>
      <c r="B12376" s="35"/>
      <c r="C12376" s="35"/>
      <c r="D12376" s="46"/>
      <c r="E12376" s="43"/>
    </row>
    <row r="12377" spans="1:5" ht="15">
      <c r="A12377" s="35"/>
      <c r="B12377" s="35"/>
      <c r="C12377" s="35"/>
      <c r="D12377" s="46"/>
      <c r="E12377" s="43"/>
    </row>
    <row r="12378" spans="1:5" ht="15">
      <c r="A12378" s="35"/>
      <c r="B12378" s="35"/>
      <c r="C12378" s="35"/>
      <c r="D12378" s="46"/>
      <c r="E12378" s="43"/>
    </row>
    <row r="12379" spans="1:5" ht="15">
      <c r="A12379" s="35"/>
      <c r="B12379" s="35"/>
      <c r="C12379" s="35"/>
      <c r="D12379" s="46"/>
      <c r="E12379" s="43"/>
    </row>
    <row r="12380" spans="1:5" ht="15">
      <c r="A12380" s="35"/>
      <c r="B12380" s="35"/>
      <c r="C12380" s="35"/>
      <c r="D12380" s="46"/>
      <c r="E12380" s="43"/>
    </row>
    <row r="12381" spans="1:5" ht="15">
      <c r="A12381" s="35"/>
      <c r="B12381" s="35"/>
      <c r="C12381" s="35"/>
      <c r="D12381" s="46"/>
      <c r="E12381" s="43"/>
    </row>
    <row r="12382" spans="1:5" ht="15">
      <c r="A12382" s="35"/>
      <c r="B12382" s="35"/>
      <c r="C12382" s="35"/>
      <c r="D12382" s="46"/>
      <c r="E12382" s="43"/>
    </row>
    <row r="12383" spans="1:5" ht="15">
      <c r="A12383" s="35"/>
      <c r="B12383" s="35"/>
      <c r="C12383" s="35"/>
      <c r="D12383" s="46"/>
      <c r="E12383" s="43"/>
    </row>
    <row r="12384" spans="1:5" ht="15">
      <c r="A12384" s="35"/>
      <c r="B12384" s="35"/>
      <c r="C12384" s="35"/>
      <c r="D12384" s="46"/>
      <c r="E12384" s="43"/>
    </row>
    <row r="12385" spans="1:5" ht="15">
      <c r="A12385" s="35"/>
      <c r="B12385" s="35"/>
      <c r="C12385" s="35"/>
      <c r="D12385" s="46"/>
      <c r="E12385" s="43"/>
    </row>
    <row r="12386" spans="1:5" ht="15">
      <c r="A12386" s="35"/>
      <c r="B12386" s="35"/>
      <c r="C12386" s="35"/>
      <c r="D12386" s="46"/>
      <c r="E12386" s="43"/>
    </row>
    <row r="12387" spans="1:5" ht="15">
      <c r="A12387" s="35"/>
      <c r="B12387" s="35"/>
      <c r="C12387" s="35"/>
      <c r="D12387" s="46"/>
      <c r="E12387" s="43"/>
    </row>
    <row r="12388" spans="1:5" ht="15">
      <c r="A12388" s="35"/>
      <c r="B12388" s="35"/>
      <c r="C12388" s="35"/>
      <c r="D12388" s="46"/>
      <c r="E12388" s="43"/>
    </row>
    <row r="12389" spans="1:5" ht="15">
      <c r="A12389" s="35"/>
      <c r="B12389" s="35"/>
      <c r="C12389" s="35"/>
      <c r="D12389" s="46"/>
      <c r="E12389" s="43"/>
    </row>
    <row r="12390" spans="1:5" ht="15">
      <c r="A12390" s="35"/>
      <c r="B12390" s="35"/>
      <c r="C12390" s="35"/>
      <c r="D12390" s="46"/>
      <c r="E12390" s="43"/>
    </row>
    <row r="12391" spans="1:5" ht="15">
      <c r="A12391" s="35"/>
      <c r="B12391" s="35"/>
      <c r="C12391" s="35"/>
      <c r="D12391" s="46"/>
      <c r="E12391" s="43"/>
    </row>
    <row r="12392" spans="1:5" ht="15">
      <c r="A12392" s="35"/>
      <c r="B12392" s="35"/>
      <c r="C12392" s="35"/>
      <c r="D12392" s="46"/>
      <c r="E12392" s="43"/>
    </row>
    <row r="12393" spans="1:5" ht="15">
      <c r="A12393" s="35"/>
      <c r="B12393" s="35"/>
      <c r="C12393" s="35"/>
      <c r="D12393" s="46"/>
      <c r="E12393" s="43"/>
    </row>
    <row r="12394" spans="1:5" ht="15">
      <c r="A12394" s="35"/>
      <c r="B12394" s="35"/>
      <c r="C12394" s="35"/>
      <c r="D12394" s="46"/>
      <c r="E12394" s="43"/>
    </row>
    <row r="12395" spans="1:5" ht="15">
      <c r="A12395" s="35"/>
      <c r="B12395" s="35"/>
      <c r="C12395" s="35"/>
      <c r="D12395" s="46"/>
      <c r="E12395" s="43"/>
    </row>
    <row r="12396" spans="1:5" ht="15">
      <c r="A12396" s="35"/>
      <c r="B12396" s="35"/>
      <c r="C12396" s="35"/>
      <c r="D12396" s="46"/>
      <c r="E12396" s="43"/>
    </row>
    <row r="12397" spans="1:5" ht="15">
      <c r="A12397" s="35"/>
      <c r="B12397" s="35"/>
      <c r="C12397" s="35"/>
      <c r="D12397" s="46"/>
      <c r="E12397" s="43"/>
    </row>
    <row r="12398" spans="1:5" ht="15">
      <c r="A12398" s="35"/>
      <c r="B12398" s="35"/>
      <c r="C12398" s="35"/>
      <c r="D12398" s="46"/>
      <c r="E12398" s="43"/>
    </row>
    <row r="12399" spans="1:5" ht="15">
      <c r="A12399" s="35"/>
      <c r="B12399" s="35"/>
      <c r="C12399" s="35"/>
      <c r="D12399" s="46"/>
      <c r="E12399" s="43"/>
    </row>
    <row r="12400" spans="1:5" ht="15">
      <c r="A12400" s="35"/>
      <c r="B12400" s="35"/>
      <c r="C12400" s="35"/>
      <c r="D12400" s="46"/>
      <c r="E12400" s="43"/>
    </row>
    <row r="12401" spans="1:5" ht="15">
      <c r="A12401" s="35"/>
      <c r="B12401" s="35"/>
      <c r="C12401" s="35"/>
      <c r="D12401" s="46"/>
      <c r="E12401" s="43"/>
    </row>
    <row r="12402" spans="1:5" ht="15">
      <c r="A12402" s="35"/>
      <c r="B12402" s="35"/>
      <c r="C12402" s="35"/>
      <c r="D12402" s="46"/>
      <c r="E12402" s="43"/>
    </row>
    <row r="12403" spans="1:5" ht="15">
      <c r="A12403" s="35"/>
      <c r="B12403" s="35"/>
      <c r="C12403" s="35"/>
      <c r="D12403" s="46"/>
      <c r="E12403" s="43"/>
    </row>
    <row r="12404" spans="1:5" ht="15">
      <c r="A12404" s="35"/>
      <c r="B12404" s="35"/>
      <c r="C12404" s="35"/>
      <c r="D12404" s="46"/>
      <c r="E12404" s="43"/>
    </row>
    <row r="12405" spans="1:5" ht="15">
      <c r="A12405" s="35"/>
      <c r="B12405" s="35"/>
      <c r="C12405" s="35"/>
      <c r="D12405" s="46"/>
      <c r="E12405" s="43"/>
    </row>
    <row r="12406" spans="1:5" ht="15">
      <c r="A12406" s="35"/>
      <c r="B12406" s="35"/>
      <c r="C12406" s="35"/>
      <c r="D12406" s="46"/>
      <c r="E12406" s="43"/>
    </row>
    <row r="12407" spans="1:5" ht="15">
      <c r="A12407" s="35"/>
      <c r="B12407" s="35"/>
      <c r="C12407" s="35"/>
      <c r="D12407" s="46"/>
      <c r="E12407" s="43"/>
    </row>
    <row r="12408" spans="1:5" ht="15">
      <c r="A12408" s="35"/>
      <c r="B12408" s="35"/>
      <c r="C12408" s="35"/>
      <c r="D12408" s="46"/>
      <c r="E12408" s="43"/>
    </row>
    <row r="12409" spans="1:5" ht="15">
      <c r="A12409" s="35"/>
      <c r="B12409" s="35"/>
      <c r="C12409" s="35"/>
      <c r="D12409" s="46"/>
      <c r="E12409" s="43"/>
    </row>
    <row r="12410" spans="1:5" ht="15">
      <c r="A12410" s="35"/>
      <c r="B12410" s="35"/>
      <c r="C12410" s="35"/>
      <c r="D12410" s="46"/>
      <c r="E12410" s="43"/>
    </row>
    <row r="12411" spans="1:5" ht="15">
      <c r="A12411" s="35"/>
      <c r="B12411" s="35"/>
      <c r="C12411" s="35"/>
      <c r="D12411" s="46"/>
      <c r="E12411" s="43"/>
    </row>
    <row r="12412" spans="1:5" ht="15">
      <c r="A12412" s="35"/>
      <c r="B12412" s="35"/>
      <c r="C12412" s="35"/>
      <c r="D12412" s="46"/>
      <c r="E12412" s="43"/>
    </row>
    <row r="12413" spans="1:5" ht="15">
      <c r="A12413" s="35"/>
      <c r="B12413" s="35"/>
      <c r="C12413" s="35"/>
      <c r="D12413" s="46"/>
      <c r="E12413" s="43"/>
    </row>
    <row r="12414" spans="1:5" ht="15">
      <c r="A12414" s="35"/>
      <c r="B12414" s="35"/>
      <c r="C12414" s="35"/>
      <c r="D12414" s="46"/>
      <c r="E12414" s="43"/>
    </row>
    <row r="12415" spans="1:5" ht="15">
      <c r="A12415" s="35"/>
      <c r="B12415" s="35"/>
      <c r="C12415" s="35"/>
      <c r="D12415" s="46"/>
      <c r="E12415" s="43"/>
    </row>
    <row r="12416" spans="1:5" ht="15">
      <c r="A12416" s="35"/>
      <c r="B12416" s="35"/>
      <c r="C12416" s="35"/>
      <c r="D12416" s="46"/>
      <c r="E12416" s="43"/>
    </row>
    <row r="12417" spans="1:5" ht="15">
      <c r="A12417" s="35"/>
      <c r="B12417" s="35"/>
      <c r="C12417" s="35"/>
      <c r="D12417" s="46"/>
      <c r="E12417" s="43"/>
    </row>
    <row r="12418" spans="1:5" ht="15">
      <c r="A12418" s="35"/>
      <c r="B12418" s="35"/>
      <c r="C12418" s="35"/>
      <c r="D12418" s="46"/>
      <c r="E12418" s="43"/>
    </row>
    <row r="12419" spans="1:5" ht="15">
      <c r="A12419" s="35"/>
      <c r="B12419" s="35"/>
      <c r="C12419" s="35"/>
      <c r="D12419" s="46"/>
      <c r="E12419" s="43"/>
    </row>
    <row r="12420" spans="1:5" ht="15">
      <c r="A12420" s="35"/>
      <c r="B12420" s="35"/>
      <c r="C12420" s="35"/>
      <c r="D12420" s="46"/>
      <c r="E12420" s="43"/>
    </row>
    <row r="12421" spans="1:5" ht="15">
      <c r="A12421" s="35"/>
      <c r="B12421" s="35"/>
      <c r="C12421" s="35"/>
      <c r="D12421" s="46"/>
      <c r="E12421" s="43"/>
    </row>
    <row r="12422" spans="1:5" ht="15">
      <c r="A12422" s="35"/>
      <c r="B12422" s="35"/>
      <c r="C12422" s="35"/>
      <c r="D12422" s="46"/>
      <c r="E12422" s="43"/>
    </row>
    <row r="12423" spans="1:5" ht="15">
      <c r="A12423" s="35"/>
      <c r="B12423" s="35"/>
      <c r="C12423" s="35"/>
      <c r="D12423" s="46"/>
      <c r="E12423" s="43"/>
    </row>
    <row r="12424" spans="1:5" ht="15">
      <c r="A12424" s="35"/>
      <c r="B12424" s="35"/>
      <c r="C12424" s="35"/>
      <c r="D12424" s="46"/>
      <c r="E12424" s="43"/>
    </row>
    <row r="12425" spans="1:5" ht="15">
      <c r="A12425" s="35"/>
      <c r="B12425" s="35"/>
      <c r="C12425" s="35"/>
      <c r="D12425" s="46"/>
      <c r="E12425" s="43"/>
    </row>
    <row r="12426" spans="1:5" ht="15">
      <c r="A12426" s="35"/>
      <c r="B12426" s="35"/>
      <c r="C12426" s="35"/>
      <c r="D12426" s="46"/>
      <c r="E12426" s="43"/>
    </row>
    <row r="12427" spans="1:5" ht="15">
      <c r="A12427" s="35"/>
      <c r="B12427" s="35"/>
      <c r="C12427" s="35"/>
      <c r="D12427" s="46"/>
      <c r="E12427" s="43"/>
    </row>
    <row r="12428" spans="1:5" ht="15">
      <c r="A12428" s="35"/>
      <c r="B12428" s="35"/>
      <c r="C12428" s="35"/>
      <c r="D12428" s="46"/>
      <c r="E12428" s="43"/>
    </row>
    <row r="12429" spans="1:5" ht="15">
      <c r="A12429" s="35"/>
      <c r="B12429" s="35"/>
      <c r="C12429" s="35"/>
      <c r="D12429" s="46"/>
      <c r="E12429" s="43"/>
    </row>
    <row r="12430" spans="1:5" ht="15">
      <c r="A12430" s="35"/>
      <c r="B12430" s="35"/>
      <c r="C12430" s="35"/>
      <c r="D12430" s="46"/>
      <c r="E12430" s="43"/>
    </row>
    <row r="12431" spans="1:5" ht="15">
      <c r="A12431" s="35"/>
      <c r="B12431" s="35"/>
      <c r="C12431" s="35"/>
      <c r="D12431" s="46"/>
      <c r="E12431" s="43"/>
    </row>
    <row r="12432" spans="1:5" ht="15">
      <c r="A12432" s="35"/>
      <c r="B12432" s="35"/>
      <c r="C12432" s="35"/>
      <c r="D12432" s="46"/>
      <c r="E12432" s="43"/>
    </row>
    <row r="12433" spans="1:5" ht="15">
      <c r="A12433" s="35"/>
      <c r="B12433" s="35"/>
      <c r="C12433" s="35"/>
      <c r="D12433" s="46"/>
      <c r="E12433" s="43"/>
    </row>
    <row r="12434" spans="1:5" ht="15">
      <c r="A12434" s="35"/>
      <c r="B12434" s="35"/>
      <c r="C12434" s="35"/>
      <c r="D12434" s="46"/>
      <c r="E12434" s="43"/>
    </row>
    <row r="12435" spans="1:5" ht="15">
      <c r="A12435" s="35"/>
      <c r="B12435" s="35"/>
      <c r="C12435" s="35"/>
      <c r="D12435" s="46"/>
      <c r="E12435" s="43"/>
    </row>
    <row r="12436" spans="1:5" ht="15">
      <c r="A12436" s="35"/>
      <c r="B12436" s="35"/>
      <c r="C12436" s="35"/>
      <c r="D12436" s="46"/>
      <c r="E12436" s="43"/>
    </row>
    <row r="12437" spans="1:5" ht="15">
      <c r="A12437" s="35"/>
      <c r="B12437" s="35"/>
      <c r="C12437" s="35"/>
      <c r="D12437" s="46"/>
      <c r="E12437" s="43"/>
    </row>
    <row r="12438" spans="1:5" ht="15">
      <c r="A12438" s="35"/>
      <c r="B12438" s="35"/>
      <c r="C12438" s="35"/>
      <c r="D12438" s="46"/>
      <c r="E12438" s="43"/>
    </row>
    <row r="12439" spans="1:5" ht="15">
      <c r="A12439" s="35"/>
      <c r="B12439" s="35"/>
      <c r="C12439" s="35"/>
      <c r="D12439" s="46"/>
      <c r="E12439" s="43"/>
    </row>
    <row r="12440" spans="1:5" ht="15">
      <c r="A12440" s="35"/>
      <c r="B12440" s="35"/>
      <c r="C12440" s="35"/>
      <c r="D12440" s="46"/>
      <c r="E12440" s="43"/>
    </row>
    <row r="12441" spans="1:5" ht="15">
      <c r="A12441" s="35"/>
      <c r="B12441" s="35"/>
      <c r="C12441" s="35"/>
      <c r="D12441" s="46"/>
      <c r="E12441" s="43"/>
    </row>
    <row r="12442" spans="1:5" ht="15">
      <c r="A12442" s="35"/>
      <c r="B12442" s="35"/>
      <c r="C12442" s="35"/>
      <c r="D12442" s="46"/>
      <c r="E12442" s="43"/>
    </row>
    <row r="12443" spans="1:5" ht="15">
      <c r="A12443" s="35"/>
      <c r="B12443" s="35"/>
      <c r="C12443" s="35"/>
      <c r="D12443" s="46"/>
      <c r="E12443" s="43"/>
    </row>
    <row r="12444" spans="1:5" ht="15">
      <c r="A12444" s="35"/>
      <c r="B12444" s="35"/>
      <c r="C12444" s="35"/>
      <c r="D12444" s="46"/>
      <c r="E12444" s="43"/>
    </row>
    <row r="12445" spans="1:5" ht="15">
      <c r="A12445" s="35"/>
      <c r="B12445" s="35"/>
      <c r="C12445" s="35"/>
      <c r="D12445" s="46"/>
      <c r="E12445" s="43"/>
    </row>
    <row r="12446" spans="1:5" ht="15">
      <c r="A12446" s="35"/>
      <c r="B12446" s="35"/>
      <c r="C12446" s="35"/>
      <c r="D12446" s="46"/>
      <c r="E12446" s="43"/>
    </row>
    <row r="12447" spans="1:5" ht="15">
      <c r="A12447" s="35"/>
      <c r="B12447" s="35"/>
      <c r="C12447" s="35"/>
      <c r="D12447" s="46"/>
      <c r="E12447" s="43"/>
    </row>
    <row r="12448" spans="1:5" ht="15">
      <c r="A12448" s="35"/>
      <c r="B12448" s="35"/>
      <c r="C12448" s="35"/>
      <c r="D12448" s="46"/>
      <c r="E12448" s="43"/>
    </row>
    <row r="12449" spans="1:5" ht="15">
      <c r="A12449" s="35"/>
      <c r="B12449" s="35"/>
      <c r="C12449" s="35"/>
      <c r="D12449" s="46"/>
      <c r="E12449" s="43"/>
    </row>
    <row r="12450" spans="1:5" ht="15">
      <c r="A12450" s="35"/>
      <c r="B12450" s="35"/>
      <c r="C12450" s="35"/>
      <c r="D12450" s="46"/>
      <c r="E12450" s="43"/>
    </row>
    <row r="12451" spans="1:5" ht="15">
      <c r="A12451" s="35"/>
      <c r="B12451" s="35"/>
      <c r="C12451" s="35"/>
      <c r="D12451" s="46"/>
      <c r="E12451" s="43"/>
    </row>
    <row r="12452" spans="1:5" ht="15">
      <c r="A12452" s="35"/>
      <c r="B12452" s="35"/>
      <c r="C12452" s="35"/>
      <c r="D12452" s="46"/>
      <c r="E12452" s="43"/>
    </row>
    <row r="12453" spans="1:5" ht="15">
      <c r="A12453" s="35"/>
      <c r="B12453" s="35"/>
      <c r="C12453" s="35"/>
      <c r="D12453" s="46"/>
      <c r="E12453" s="43"/>
    </row>
    <row r="12454" spans="1:5" ht="15">
      <c r="A12454" s="35"/>
      <c r="B12454" s="35"/>
      <c r="C12454" s="35"/>
      <c r="D12454" s="46"/>
      <c r="E12454" s="43"/>
    </row>
    <row r="12455" spans="1:5" ht="15">
      <c r="A12455" s="35"/>
      <c r="B12455" s="35"/>
      <c r="C12455" s="35"/>
      <c r="D12455" s="46"/>
      <c r="E12455" s="43"/>
    </row>
    <row r="12456" spans="1:5" ht="15">
      <c r="A12456" s="35"/>
      <c r="B12456" s="35"/>
      <c r="C12456" s="35"/>
      <c r="D12456" s="46"/>
      <c r="E12456" s="43"/>
    </row>
    <row r="12457" spans="1:5" ht="15">
      <c r="A12457" s="35"/>
      <c r="B12457" s="35"/>
      <c r="C12457" s="35"/>
      <c r="D12457" s="46"/>
      <c r="E12457" s="43"/>
    </row>
    <row r="12458" spans="1:5" ht="15">
      <c r="A12458" s="35"/>
      <c r="B12458" s="35"/>
      <c r="C12458" s="35"/>
      <c r="D12458" s="46"/>
      <c r="E12458" s="43"/>
    </row>
    <row r="12459" spans="1:5" ht="15">
      <c r="A12459" s="35"/>
      <c r="B12459" s="35"/>
      <c r="C12459" s="35"/>
      <c r="D12459" s="46"/>
      <c r="E12459" s="43"/>
    </row>
    <row r="12460" spans="1:5" ht="15">
      <c r="A12460" s="35"/>
      <c r="B12460" s="35"/>
      <c r="C12460" s="35"/>
      <c r="D12460" s="46"/>
      <c r="E12460" s="43"/>
    </row>
    <row r="12461" spans="1:5" ht="15">
      <c r="A12461" s="35"/>
      <c r="B12461" s="35"/>
      <c r="C12461" s="35"/>
      <c r="D12461" s="46"/>
      <c r="E12461" s="43"/>
    </row>
    <row r="12462" spans="1:5" ht="15">
      <c r="A12462" s="35"/>
      <c r="B12462" s="35"/>
      <c r="C12462" s="35"/>
      <c r="D12462" s="46"/>
      <c r="E12462" s="43"/>
    </row>
    <row r="12463" spans="1:5" ht="15">
      <c r="A12463" s="35"/>
      <c r="B12463" s="35"/>
      <c r="C12463" s="35"/>
      <c r="D12463" s="46"/>
      <c r="E12463" s="43"/>
    </row>
    <row r="12464" spans="1:5" ht="15">
      <c r="A12464" s="35"/>
      <c r="B12464" s="35"/>
      <c r="C12464" s="35"/>
      <c r="D12464" s="46"/>
      <c r="E12464" s="43"/>
    </row>
    <row r="12465" spans="1:5" ht="15">
      <c r="A12465" s="35"/>
      <c r="B12465" s="35"/>
      <c r="C12465" s="35"/>
      <c r="D12465" s="46"/>
      <c r="E12465" s="43"/>
    </row>
    <row r="12466" spans="1:5" ht="15">
      <c r="A12466" s="35"/>
      <c r="B12466" s="35"/>
      <c r="C12466" s="35"/>
      <c r="D12466" s="46"/>
      <c r="E12466" s="43"/>
    </row>
    <row r="12467" spans="1:5" ht="15">
      <c r="A12467" s="35"/>
      <c r="B12467" s="35"/>
      <c r="C12467" s="35"/>
      <c r="D12467" s="46"/>
      <c r="E12467" s="43"/>
    </row>
    <row r="12468" spans="1:5" ht="15">
      <c r="A12468" s="35"/>
      <c r="B12468" s="35"/>
      <c r="C12468" s="35"/>
      <c r="D12468" s="46"/>
      <c r="E12468" s="43"/>
    </row>
    <row r="12469" spans="1:5" ht="15">
      <c r="A12469" s="35"/>
      <c r="B12469" s="35"/>
      <c r="C12469" s="35"/>
      <c r="D12469" s="46"/>
      <c r="E12469" s="43"/>
    </row>
    <row r="12470" spans="1:5" ht="15">
      <c r="A12470" s="35"/>
      <c r="B12470" s="35"/>
      <c r="C12470" s="35"/>
      <c r="D12470" s="46"/>
      <c r="E12470" s="43"/>
    </row>
    <row r="12471" spans="1:5" ht="15">
      <c r="A12471" s="35"/>
      <c r="B12471" s="35"/>
      <c r="C12471" s="35"/>
      <c r="D12471" s="46"/>
      <c r="E12471" s="43"/>
    </row>
    <row r="12472" spans="1:5" ht="15">
      <c r="A12472" s="35"/>
      <c r="B12472" s="35"/>
      <c r="C12472" s="35"/>
      <c r="D12472" s="46"/>
      <c r="E12472" s="43"/>
    </row>
    <row r="12473" spans="1:5" ht="15">
      <c r="A12473" s="35"/>
      <c r="B12473" s="35"/>
      <c r="C12473" s="35"/>
      <c r="D12473" s="46"/>
      <c r="E12473" s="43"/>
    </row>
    <row r="12474" spans="1:5" ht="15">
      <c r="A12474" s="35"/>
      <c r="B12474" s="35"/>
      <c r="C12474" s="35"/>
      <c r="D12474" s="46"/>
      <c r="E12474" s="43"/>
    </row>
    <row r="12475" spans="1:5" ht="15">
      <c r="A12475" s="35"/>
      <c r="B12475" s="35"/>
      <c r="C12475" s="35"/>
      <c r="D12475" s="46"/>
      <c r="E12475" s="43"/>
    </row>
    <row r="12476" spans="1:5" ht="15">
      <c r="A12476" s="35"/>
      <c r="B12476" s="35"/>
      <c r="C12476" s="35"/>
      <c r="D12476" s="46"/>
      <c r="E12476" s="43"/>
    </row>
    <row r="12477" spans="1:5" ht="15">
      <c r="A12477" s="35"/>
      <c r="B12477" s="35"/>
      <c r="C12477" s="35"/>
      <c r="D12477" s="46"/>
      <c r="E12477" s="43"/>
    </row>
    <row r="12478" spans="1:5" ht="15">
      <c r="A12478" s="35"/>
      <c r="B12478" s="35"/>
      <c r="C12478" s="35"/>
      <c r="D12478" s="46"/>
      <c r="E12478" s="43"/>
    </row>
    <row r="12479" spans="1:5" ht="15">
      <c r="A12479" s="35"/>
      <c r="B12479" s="35"/>
      <c r="C12479" s="35"/>
      <c r="D12479" s="46"/>
      <c r="E12479" s="43"/>
    </row>
    <row r="12480" spans="1:5" ht="15">
      <c r="A12480" s="35"/>
      <c r="B12480" s="35"/>
      <c r="C12480" s="35"/>
      <c r="D12480" s="46"/>
      <c r="E12480" s="43"/>
    </row>
    <row r="12481" spans="1:5" ht="15">
      <c r="A12481" s="35"/>
      <c r="B12481" s="35"/>
      <c r="C12481" s="35"/>
      <c r="D12481" s="46"/>
      <c r="E12481" s="43"/>
    </row>
    <row r="12482" spans="1:5" ht="15">
      <c r="A12482" s="35"/>
      <c r="B12482" s="35"/>
      <c r="C12482" s="35"/>
      <c r="D12482" s="46"/>
      <c r="E12482" s="43"/>
    </row>
    <row r="12483" spans="1:5" ht="15">
      <c r="A12483" s="35"/>
      <c r="B12483" s="35"/>
      <c r="C12483" s="35"/>
      <c r="D12483" s="46"/>
      <c r="E12483" s="43"/>
    </row>
    <row r="12484" spans="1:5" ht="15">
      <c r="A12484" s="35"/>
      <c r="B12484" s="35"/>
      <c r="C12484" s="35"/>
      <c r="D12484" s="46"/>
      <c r="E12484" s="43"/>
    </row>
    <row r="12485" spans="1:5" ht="15">
      <c r="A12485" s="35"/>
      <c r="B12485" s="35"/>
      <c r="C12485" s="35"/>
      <c r="D12485" s="46"/>
      <c r="E12485" s="43"/>
    </row>
    <row r="12486" spans="1:5" ht="15">
      <c r="A12486" s="35"/>
      <c r="B12486" s="35"/>
      <c r="C12486" s="35"/>
      <c r="D12486" s="46"/>
      <c r="E12486" s="43"/>
    </row>
    <row r="12487" spans="1:5" ht="15">
      <c r="A12487" s="35"/>
      <c r="B12487" s="35"/>
      <c r="C12487" s="35"/>
      <c r="D12487" s="46"/>
      <c r="E12487" s="43"/>
    </row>
    <row r="12488" spans="1:5" ht="15">
      <c r="A12488" s="35"/>
      <c r="B12488" s="35"/>
      <c r="C12488" s="35"/>
      <c r="D12488" s="46"/>
      <c r="E12488" s="43"/>
    </row>
    <row r="12489" spans="1:5" ht="15">
      <c r="A12489" s="35"/>
      <c r="B12489" s="35"/>
      <c r="C12489" s="35"/>
      <c r="D12489" s="46"/>
      <c r="E12489" s="43"/>
    </row>
    <row r="12490" spans="1:5" ht="15">
      <c r="A12490" s="35"/>
      <c r="B12490" s="35"/>
      <c r="C12490" s="35"/>
      <c r="D12490" s="46"/>
      <c r="E12490" s="43"/>
    </row>
    <row r="12491" spans="1:5" ht="15">
      <c r="A12491" s="35"/>
      <c r="B12491" s="35"/>
      <c r="C12491" s="35"/>
      <c r="D12491" s="46"/>
      <c r="E12491" s="43"/>
    </row>
    <row r="12492" spans="1:5" ht="15">
      <c r="A12492" s="35"/>
      <c r="B12492" s="35"/>
      <c r="C12492" s="35"/>
      <c r="D12492" s="46"/>
      <c r="E12492" s="43"/>
    </row>
    <row r="12493" spans="1:5" ht="15">
      <c r="A12493" s="35"/>
      <c r="B12493" s="35"/>
      <c r="C12493" s="35"/>
      <c r="D12493" s="46"/>
      <c r="E12493" s="43"/>
    </row>
    <row r="12494" spans="1:5" ht="15">
      <c r="A12494" s="35"/>
      <c r="B12494" s="35"/>
      <c r="C12494" s="35"/>
      <c r="D12494" s="46"/>
      <c r="E12494" s="43"/>
    </row>
    <row r="12495" spans="1:5" ht="15">
      <c r="A12495" s="35"/>
      <c r="B12495" s="35"/>
      <c r="C12495" s="35"/>
      <c r="D12495" s="46"/>
      <c r="E12495" s="43"/>
    </row>
    <row r="12496" spans="1:5" ht="15">
      <c r="A12496" s="35"/>
      <c r="B12496" s="35"/>
      <c r="C12496" s="35"/>
      <c r="D12496" s="46"/>
      <c r="E12496" s="43"/>
    </row>
    <row r="12497" spans="1:5" ht="15">
      <c r="A12497" s="35"/>
      <c r="B12497" s="35"/>
      <c r="C12497" s="35"/>
      <c r="D12497" s="46"/>
      <c r="E12497" s="43"/>
    </row>
    <row r="12498" spans="1:5" ht="15">
      <c r="A12498" s="35"/>
      <c r="B12498" s="35"/>
      <c r="C12498" s="35"/>
      <c r="D12498" s="46"/>
      <c r="E12498" s="43"/>
    </row>
    <row r="12499" spans="1:5" ht="15">
      <c r="A12499" s="35"/>
      <c r="B12499" s="35"/>
      <c r="C12499" s="35"/>
      <c r="D12499" s="46"/>
      <c r="E12499" s="43"/>
    </row>
    <row r="12500" spans="1:5" ht="15">
      <c r="A12500" s="35"/>
      <c r="B12500" s="35"/>
      <c r="C12500" s="35"/>
      <c r="D12500" s="46"/>
      <c r="E12500" s="43"/>
    </row>
    <row r="12501" spans="1:5" ht="15">
      <c r="A12501" s="35"/>
      <c r="B12501" s="35"/>
      <c r="C12501" s="35"/>
      <c r="D12501" s="46"/>
      <c r="E12501" s="43"/>
    </row>
    <row r="12502" spans="1:5" ht="15">
      <c r="A12502" s="35"/>
      <c r="B12502" s="35"/>
      <c r="C12502" s="35"/>
      <c r="D12502" s="46"/>
      <c r="E12502" s="43"/>
    </row>
    <row r="12503" spans="1:5" ht="15">
      <c r="A12503" s="35"/>
      <c r="B12503" s="35"/>
      <c r="C12503" s="35"/>
      <c r="D12503" s="46"/>
      <c r="E12503" s="43"/>
    </row>
    <row r="12504" spans="1:5" ht="15">
      <c r="A12504" s="35"/>
      <c r="B12504" s="35"/>
      <c r="C12504" s="35"/>
      <c r="D12504" s="46"/>
      <c r="E12504" s="43"/>
    </row>
    <row r="12505" spans="1:5" ht="15">
      <c r="A12505" s="35"/>
      <c r="B12505" s="35"/>
      <c r="C12505" s="35"/>
      <c r="D12505" s="46"/>
      <c r="E12505" s="43"/>
    </row>
    <row r="12506" spans="1:5" ht="15">
      <c r="A12506" s="35"/>
      <c r="B12506" s="35"/>
      <c r="C12506" s="35"/>
      <c r="D12506" s="46"/>
      <c r="E12506" s="43"/>
    </row>
    <row r="12507" spans="1:5" ht="15">
      <c r="A12507" s="35"/>
      <c r="B12507" s="35"/>
      <c r="C12507" s="35"/>
      <c r="D12507" s="46"/>
      <c r="E12507" s="43"/>
    </row>
    <row r="12508" spans="1:5" ht="15">
      <c r="A12508" s="35"/>
      <c r="B12508" s="35"/>
      <c r="C12508" s="35"/>
      <c r="D12508" s="46"/>
      <c r="E12508" s="43"/>
    </row>
    <row r="12509" spans="1:5" ht="15">
      <c r="A12509" s="35"/>
      <c r="B12509" s="35"/>
      <c r="C12509" s="35"/>
      <c r="D12509" s="46"/>
      <c r="E12509" s="43"/>
    </row>
    <row r="12510" spans="1:5" ht="15">
      <c r="A12510" s="35"/>
      <c r="B12510" s="35"/>
      <c r="C12510" s="35"/>
      <c r="D12510" s="46"/>
      <c r="E12510" s="43"/>
    </row>
    <row r="12511" spans="1:5" ht="15">
      <c r="A12511" s="35"/>
      <c r="B12511" s="35"/>
      <c r="C12511" s="35"/>
      <c r="D12511" s="46"/>
      <c r="E12511" s="43"/>
    </row>
    <row r="12512" spans="1:5" ht="15">
      <c r="A12512" s="35"/>
      <c r="B12512" s="35"/>
      <c r="C12512" s="35"/>
      <c r="D12512" s="46"/>
      <c r="E12512" s="43"/>
    </row>
    <row r="12513" spans="1:5" ht="15">
      <c r="A12513" s="35"/>
      <c r="B12513" s="35"/>
      <c r="C12513" s="35"/>
      <c r="D12513" s="46"/>
      <c r="E12513" s="43"/>
    </row>
    <row r="12514" spans="1:5" ht="15">
      <c r="A12514" s="35"/>
      <c r="B12514" s="35"/>
      <c r="C12514" s="35"/>
      <c r="D12514" s="46"/>
      <c r="E12514" s="43"/>
    </row>
    <row r="12515" spans="1:5" ht="15">
      <c r="A12515" s="35"/>
      <c r="B12515" s="35"/>
      <c r="C12515" s="35"/>
      <c r="D12515" s="46"/>
      <c r="E12515" s="43"/>
    </row>
    <row r="12516" spans="1:5" ht="15">
      <c r="A12516" s="35"/>
      <c r="B12516" s="35"/>
      <c r="C12516" s="35"/>
      <c r="D12516" s="46"/>
      <c r="E12516" s="43"/>
    </row>
    <row r="12517" spans="1:5" ht="15">
      <c r="A12517" s="35"/>
      <c r="B12517" s="35"/>
      <c r="C12517" s="35"/>
      <c r="D12517" s="46"/>
      <c r="E12517" s="43"/>
    </row>
    <row r="12518" spans="1:5" ht="15">
      <c r="A12518" s="35"/>
      <c r="B12518" s="35"/>
      <c r="C12518" s="35"/>
      <c r="D12518" s="46"/>
      <c r="E12518" s="43"/>
    </row>
    <row r="12519" spans="1:5" ht="15">
      <c r="A12519" s="35"/>
      <c r="B12519" s="35"/>
      <c r="C12519" s="35"/>
      <c r="D12519" s="46"/>
      <c r="E12519" s="43"/>
    </row>
    <row r="12520" spans="1:5" ht="15">
      <c r="A12520" s="35"/>
      <c r="B12520" s="35"/>
      <c r="C12520" s="35"/>
      <c r="D12520" s="46"/>
      <c r="E12520" s="43"/>
    </row>
    <row r="12521" spans="1:5" ht="15">
      <c r="A12521" s="35"/>
      <c r="B12521" s="35"/>
      <c r="C12521" s="35"/>
      <c r="D12521" s="46"/>
      <c r="E12521" s="43"/>
    </row>
    <row r="12522" spans="1:5" ht="15">
      <c r="A12522" s="35"/>
      <c r="B12522" s="35"/>
      <c r="C12522" s="35"/>
      <c r="D12522" s="46"/>
      <c r="E12522" s="43"/>
    </row>
    <row r="12523" spans="1:5" ht="15">
      <c r="A12523" s="35"/>
      <c r="B12523" s="35"/>
      <c r="C12523" s="35"/>
      <c r="D12523" s="46"/>
      <c r="E12523" s="43"/>
    </row>
    <row r="12524" spans="1:5" ht="15">
      <c r="A12524" s="35"/>
      <c r="B12524" s="35"/>
      <c r="C12524" s="35"/>
      <c r="D12524" s="46"/>
      <c r="E12524" s="43"/>
    </row>
    <row r="12525" spans="1:5" ht="15">
      <c r="A12525" s="35"/>
      <c r="B12525" s="35"/>
      <c r="C12525" s="35"/>
      <c r="D12525" s="46"/>
      <c r="E12525" s="43"/>
    </row>
    <row r="12526" spans="1:5" ht="15">
      <c r="A12526" s="35"/>
      <c r="B12526" s="35"/>
      <c r="C12526" s="35"/>
      <c r="D12526" s="46"/>
      <c r="E12526" s="43"/>
    </row>
    <row r="12527" spans="1:5" ht="15">
      <c r="A12527" s="35"/>
      <c r="B12527" s="35"/>
      <c r="C12527" s="35"/>
      <c r="D12527" s="46"/>
      <c r="E12527" s="43"/>
    </row>
    <row r="12528" spans="1:5" ht="15">
      <c r="A12528" s="35"/>
      <c r="B12528" s="35"/>
      <c r="C12528" s="35"/>
      <c r="D12528" s="46"/>
      <c r="E12528" s="43"/>
    </row>
    <row r="12529" spans="1:5" ht="15">
      <c r="A12529" s="35"/>
      <c r="B12529" s="35"/>
      <c r="C12529" s="35"/>
      <c r="D12529" s="46"/>
      <c r="E12529" s="43"/>
    </row>
    <row r="12530" spans="1:5" ht="15">
      <c r="A12530" s="35"/>
      <c r="B12530" s="35"/>
      <c r="C12530" s="35"/>
      <c r="D12530" s="46"/>
      <c r="E12530" s="43"/>
    </row>
    <row r="12531" spans="1:5" ht="15">
      <c r="A12531" s="35"/>
      <c r="B12531" s="35"/>
      <c r="C12531" s="35"/>
      <c r="D12531" s="46"/>
      <c r="E12531" s="43"/>
    </row>
    <row r="12532" spans="1:5" ht="15">
      <c r="A12532" s="35"/>
      <c r="B12532" s="35"/>
      <c r="C12532" s="35"/>
      <c r="D12532" s="46"/>
      <c r="E12532" s="43"/>
    </row>
    <row r="12533" spans="1:5" ht="15">
      <c r="A12533" s="35"/>
      <c r="B12533" s="35"/>
      <c r="C12533" s="35"/>
      <c r="D12533" s="46"/>
      <c r="E12533" s="43"/>
    </row>
    <row r="12534" spans="1:5" ht="15">
      <c r="A12534" s="35"/>
      <c r="B12534" s="35"/>
      <c r="C12534" s="35"/>
      <c r="D12534" s="46"/>
      <c r="E12534" s="43"/>
    </row>
    <row r="12535" spans="1:5" ht="15">
      <c r="A12535" s="35"/>
      <c r="B12535" s="35"/>
      <c r="C12535" s="35"/>
      <c r="D12535" s="46"/>
      <c r="E12535" s="43"/>
    </row>
    <row r="12536" spans="1:5" ht="15">
      <c r="A12536" s="35"/>
      <c r="B12536" s="35"/>
      <c r="C12536" s="35"/>
      <c r="D12536" s="46"/>
      <c r="E12536" s="43"/>
    </row>
    <row r="12537" spans="1:5" ht="15">
      <c r="A12537" s="35"/>
      <c r="B12537" s="35"/>
      <c r="C12537" s="35"/>
      <c r="D12537" s="46"/>
      <c r="E12537" s="43"/>
    </row>
    <row r="12538" spans="1:5" ht="15">
      <c r="A12538" s="35"/>
      <c r="B12538" s="35"/>
      <c r="C12538" s="35"/>
      <c r="D12538" s="46"/>
      <c r="E12538" s="43"/>
    </row>
    <row r="12539" spans="1:5" ht="15">
      <c r="A12539" s="35"/>
      <c r="B12539" s="35"/>
      <c r="C12539" s="35"/>
      <c r="D12539" s="46"/>
      <c r="E12539" s="43"/>
    </row>
    <row r="12540" spans="1:5" ht="15">
      <c r="A12540" s="35"/>
      <c r="B12540" s="35"/>
      <c r="C12540" s="35"/>
      <c r="D12540" s="46"/>
      <c r="E12540" s="43"/>
    </row>
    <row r="12541" spans="1:5" ht="15">
      <c r="A12541" s="35"/>
      <c r="B12541" s="35"/>
      <c r="C12541" s="35"/>
      <c r="D12541" s="46"/>
      <c r="E12541" s="43"/>
    </row>
    <row r="12542" spans="1:5" ht="15">
      <c r="A12542" s="35"/>
      <c r="B12542" s="35"/>
      <c r="C12542" s="35"/>
      <c r="D12542" s="46"/>
      <c r="E12542" s="43"/>
    </row>
    <row r="12543" spans="1:5" ht="15">
      <c r="A12543" s="35"/>
      <c r="B12543" s="35"/>
      <c r="C12543" s="35"/>
      <c r="D12543" s="46"/>
      <c r="E12543" s="43"/>
    </row>
    <row r="12544" spans="1:5" ht="15">
      <c r="A12544" s="35"/>
      <c r="B12544" s="35"/>
      <c r="C12544" s="35"/>
      <c r="D12544" s="46"/>
      <c r="E12544" s="43"/>
    </row>
    <row r="12545" spans="1:5" ht="15">
      <c r="A12545" s="35"/>
      <c r="B12545" s="35"/>
      <c r="C12545" s="35"/>
      <c r="D12545" s="46"/>
      <c r="E12545" s="43"/>
    </row>
    <row r="12546" spans="1:5" ht="15">
      <c r="A12546" s="35"/>
      <c r="B12546" s="35"/>
      <c r="C12546" s="35"/>
      <c r="D12546" s="46"/>
      <c r="E12546" s="43"/>
    </row>
    <row r="12547" spans="1:5" ht="15">
      <c r="A12547" s="35"/>
      <c r="B12547" s="35"/>
      <c r="C12547" s="35"/>
      <c r="D12547" s="46"/>
      <c r="E12547" s="43"/>
    </row>
    <row r="12548" spans="1:5" ht="15">
      <c r="A12548" s="35"/>
      <c r="B12548" s="35"/>
      <c r="C12548" s="35"/>
      <c r="D12548" s="46"/>
      <c r="E12548" s="43"/>
    </row>
    <row r="12549" spans="1:5" ht="15">
      <c r="A12549" s="35"/>
      <c r="B12549" s="35"/>
      <c r="C12549" s="35"/>
      <c r="D12549" s="46"/>
      <c r="E12549" s="43"/>
    </row>
    <row r="12550" spans="1:5" ht="15">
      <c r="A12550" s="35"/>
      <c r="B12550" s="35"/>
      <c r="C12550" s="35"/>
      <c r="D12550" s="46"/>
      <c r="E12550" s="43"/>
    </row>
    <row r="12551" spans="1:5" ht="15">
      <c r="A12551" s="35"/>
      <c r="B12551" s="35"/>
      <c r="C12551" s="35"/>
      <c r="D12551" s="46"/>
      <c r="E12551" s="43"/>
    </row>
    <row r="12552" spans="1:5" ht="15">
      <c r="A12552" s="35"/>
      <c r="B12552" s="35"/>
      <c r="C12552" s="35"/>
      <c r="D12552" s="46"/>
      <c r="E12552" s="43"/>
    </row>
    <row r="12553" spans="1:5" ht="15">
      <c r="A12553" s="35"/>
      <c r="B12553" s="35"/>
      <c r="C12553" s="35"/>
      <c r="D12553" s="46"/>
      <c r="E12553" s="43"/>
    </row>
    <row r="12554" spans="1:5" ht="15">
      <c r="A12554" s="35"/>
      <c r="B12554" s="35"/>
      <c r="C12554" s="35"/>
      <c r="D12554" s="46"/>
      <c r="E12554" s="43"/>
    </row>
    <row r="12555" spans="1:5" ht="15">
      <c r="A12555" s="35"/>
      <c r="B12555" s="35"/>
      <c r="C12555" s="35"/>
      <c r="D12555" s="46"/>
      <c r="E12555" s="43"/>
    </row>
    <row r="12556" spans="1:5" ht="15">
      <c r="A12556" s="35"/>
      <c r="B12556" s="35"/>
      <c r="C12556" s="35"/>
      <c r="D12556" s="46"/>
      <c r="E12556" s="43"/>
    </row>
    <row r="12557" spans="1:5" ht="15">
      <c r="A12557" s="35"/>
      <c r="B12557" s="35"/>
      <c r="C12557" s="35"/>
      <c r="D12557" s="46"/>
      <c r="E12557" s="43"/>
    </row>
    <row r="12558" spans="1:5" ht="15">
      <c r="A12558" s="35"/>
      <c r="B12558" s="35"/>
      <c r="C12558" s="35"/>
      <c r="D12558" s="46"/>
      <c r="E12558" s="43"/>
    </row>
    <row r="12559" spans="1:5" ht="15">
      <c r="A12559" s="35"/>
      <c r="B12559" s="35"/>
      <c r="C12559" s="35"/>
      <c r="D12559" s="46"/>
      <c r="E12559" s="43"/>
    </row>
    <row r="12560" spans="1:5" ht="15">
      <c r="A12560" s="35"/>
      <c r="B12560" s="35"/>
      <c r="C12560" s="35"/>
      <c r="D12560" s="46"/>
      <c r="E12560" s="43"/>
    </row>
    <row r="12561" spans="1:5" ht="15">
      <c r="A12561" s="35"/>
      <c r="B12561" s="35"/>
      <c r="C12561" s="35"/>
      <c r="D12561" s="46"/>
      <c r="E12561" s="43"/>
    </row>
    <row r="12562" spans="1:5" ht="15">
      <c r="A12562" s="35"/>
      <c r="B12562" s="35"/>
      <c r="C12562" s="35"/>
      <c r="D12562" s="46"/>
      <c r="E12562" s="43"/>
    </row>
    <row r="12563" spans="1:5" ht="15">
      <c r="A12563" s="35"/>
      <c r="B12563" s="35"/>
      <c r="C12563" s="35"/>
      <c r="D12563" s="46"/>
      <c r="E12563" s="43"/>
    </row>
    <row r="12564" spans="1:5" ht="15">
      <c r="A12564" s="35"/>
      <c r="B12564" s="35"/>
      <c r="C12564" s="35"/>
      <c r="D12564" s="46"/>
      <c r="E12564" s="43"/>
    </row>
    <row r="12565" spans="1:5" ht="15">
      <c r="A12565" s="35"/>
      <c r="B12565" s="35"/>
      <c r="C12565" s="35"/>
      <c r="D12565" s="46"/>
      <c r="E12565" s="43"/>
    </row>
    <row r="12566" spans="1:5" ht="15">
      <c r="A12566" s="35"/>
      <c r="B12566" s="35"/>
      <c r="C12566" s="35"/>
      <c r="D12566" s="46"/>
      <c r="E12566" s="43"/>
    </row>
    <row r="12567" spans="1:5" ht="15">
      <c r="A12567" s="35"/>
      <c r="B12567" s="35"/>
      <c r="C12567" s="35"/>
      <c r="D12567" s="46"/>
      <c r="E12567" s="43"/>
    </row>
    <row r="12568" spans="1:5" ht="15">
      <c r="A12568" s="35"/>
      <c r="B12568" s="35"/>
      <c r="C12568" s="35"/>
      <c r="D12568" s="46"/>
      <c r="E12568" s="43"/>
    </row>
    <row r="12569" spans="1:5" ht="15">
      <c r="A12569" s="35"/>
      <c r="B12569" s="35"/>
      <c r="C12569" s="35"/>
      <c r="D12569" s="46"/>
      <c r="E12569" s="43"/>
    </row>
    <row r="12570" spans="1:5" ht="15">
      <c r="A12570" s="35"/>
      <c r="B12570" s="35"/>
      <c r="C12570" s="35"/>
      <c r="D12570" s="46"/>
      <c r="E12570" s="43"/>
    </row>
    <row r="12571" spans="1:5" ht="15">
      <c r="A12571" s="35"/>
      <c r="B12571" s="35"/>
      <c r="C12571" s="35"/>
      <c r="D12571" s="46"/>
      <c r="E12571" s="43"/>
    </row>
    <row r="12572" spans="1:5" ht="15">
      <c r="A12572" s="35"/>
      <c r="B12572" s="35"/>
      <c r="C12572" s="35"/>
      <c r="D12572" s="46"/>
      <c r="E12572" s="43"/>
    </row>
    <row r="12573" spans="1:5" ht="15">
      <c r="A12573" s="35"/>
      <c r="B12573" s="35"/>
      <c r="C12573" s="35"/>
      <c r="D12573" s="46"/>
      <c r="E12573" s="43"/>
    </row>
    <row r="12574" spans="1:5" ht="15">
      <c r="A12574" s="35"/>
      <c r="B12574" s="35"/>
      <c r="C12574" s="35"/>
      <c r="D12574" s="46"/>
      <c r="E12574" s="43"/>
    </row>
    <row r="12575" spans="1:5" ht="15">
      <c r="A12575" s="35"/>
      <c r="B12575" s="35"/>
      <c r="C12575" s="35"/>
      <c r="D12575" s="46"/>
      <c r="E12575" s="43"/>
    </row>
    <row r="12576" spans="1:5" ht="15">
      <c r="A12576" s="35"/>
      <c r="B12576" s="35"/>
      <c r="C12576" s="35"/>
      <c r="D12576" s="46"/>
      <c r="E12576" s="43"/>
    </row>
    <row r="12577" spans="1:5" ht="15">
      <c r="A12577" s="35"/>
      <c r="B12577" s="35"/>
      <c r="C12577" s="35"/>
      <c r="D12577" s="46"/>
      <c r="E12577" s="43"/>
    </row>
    <row r="12578" spans="1:5" ht="15">
      <c r="A12578" s="35"/>
      <c r="B12578" s="35"/>
      <c r="C12578" s="35"/>
      <c r="D12578" s="46"/>
      <c r="E12578" s="43"/>
    </row>
    <row r="12579" spans="1:5" ht="15">
      <c r="A12579" s="35"/>
      <c r="B12579" s="35"/>
      <c r="C12579" s="35"/>
      <c r="D12579" s="46"/>
      <c r="E12579" s="43"/>
    </row>
    <row r="12580" spans="1:5" ht="15">
      <c r="A12580" s="35"/>
      <c r="B12580" s="35"/>
      <c r="C12580" s="35"/>
      <c r="D12580" s="46"/>
      <c r="E12580" s="43"/>
    </row>
    <row r="12581" spans="1:5" ht="15">
      <c r="A12581" s="35"/>
      <c r="B12581" s="35"/>
      <c r="C12581" s="35"/>
      <c r="D12581" s="46"/>
      <c r="E12581" s="43"/>
    </row>
    <row r="12582" spans="1:5" ht="15">
      <c r="A12582" s="35"/>
      <c r="B12582" s="35"/>
      <c r="C12582" s="35"/>
      <c r="D12582" s="46"/>
      <c r="E12582" s="43"/>
    </row>
    <row r="12583" spans="1:5" ht="15">
      <c r="A12583" s="35"/>
      <c r="B12583" s="35"/>
      <c r="C12583" s="35"/>
      <c r="D12583" s="46"/>
      <c r="E12583" s="43"/>
    </row>
    <row r="12584" spans="1:5" ht="15">
      <c r="A12584" s="35"/>
      <c r="B12584" s="35"/>
      <c r="C12584" s="35"/>
      <c r="D12584" s="46"/>
      <c r="E12584" s="43"/>
    </row>
    <row r="12585" spans="1:5" ht="15">
      <c r="A12585" s="35"/>
      <c r="B12585" s="35"/>
      <c r="C12585" s="35"/>
      <c r="D12585" s="46"/>
      <c r="E12585" s="43"/>
    </row>
    <row r="12586" spans="1:5" ht="15">
      <c r="A12586" s="35"/>
      <c r="B12586" s="35"/>
      <c r="C12586" s="35"/>
      <c r="D12586" s="46"/>
      <c r="E12586" s="43"/>
    </row>
    <row r="12587" spans="1:5" ht="15">
      <c r="A12587" s="35"/>
      <c r="B12587" s="35"/>
      <c r="C12587" s="35"/>
      <c r="D12587" s="46"/>
      <c r="E12587" s="43"/>
    </row>
    <row r="12588" spans="1:5" ht="15">
      <c r="A12588" s="35"/>
      <c r="B12588" s="35"/>
      <c r="C12588" s="35"/>
      <c r="D12588" s="46"/>
      <c r="E12588" s="43"/>
    </row>
  </sheetData>
  <sheetProtection sheet="1" objects="1" scenarios="1" autoFilter="0" pivotTables="0"/>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95"/>
  <sheetViews>
    <sheetView windowProtection="1" topLeftCell="A55" workbookViewId="0">
      <selection activeCell="F28" sqref="F28"/>
    </sheetView>
  </sheetViews>
  <sheetFormatPr defaultRowHeight="15"/>
  <cols>
    <col min="1" max="1" width="21.5703125" customWidth="1"/>
    <col min="2" max="2" width="21.42578125" customWidth="1"/>
    <col min="3" max="3" width="41.140625" customWidth="1"/>
    <col min="4" max="4" width="10.28515625" customWidth="1"/>
    <col min="5" max="5" width="9.140625" style="2"/>
    <col min="6" max="6" width="9.140625" customWidth="1"/>
  </cols>
  <sheetData>
    <row r="1" spans="1:5">
      <c r="A1" s="17" t="s">
        <v>1</v>
      </c>
      <c r="B1" s="17" t="s">
        <v>5</v>
      </c>
      <c r="C1" s="17" t="s">
        <v>14</v>
      </c>
      <c r="D1" s="17" t="s">
        <v>6</v>
      </c>
    </row>
    <row r="2" spans="1:5">
      <c r="A2" s="18" t="s">
        <v>201</v>
      </c>
      <c r="B2" s="18" t="s">
        <v>47</v>
      </c>
      <c r="C2" s="18" t="s">
        <v>52</v>
      </c>
      <c r="D2" s="19">
        <v>350</v>
      </c>
    </row>
    <row r="3" spans="1:5">
      <c r="A3" s="18" t="s">
        <v>326</v>
      </c>
      <c r="B3" s="18" t="s">
        <v>47</v>
      </c>
      <c r="C3" s="18" t="s">
        <v>70</v>
      </c>
      <c r="D3" s="19">
        <v>44</v>
      </c>
    </row>
    <row r="4" spans="1:5">
      <c r="A4" s="18" t="s">
        <v>326</v>
      </c>
      <c r="B4" s="18" t="s">
        <v>62</v>
      </c>
      <c r="C4" s="18" t="s">
        <v>70</v>
      </c>
      <c r="D4" s="19">
        <v>829</v>
      </c>
    </row>
    <row r="5" spans="1:5">
      <c r="A5" s="18" t="s">
        <v>326</v>
      </c>
      <c r="B5" s="18" t="s">
        <v>346</v>
      </c>
      <c r="C5" s="18" t="s">
        <v>70</v>
      </c>
      <c r="D5" s="19">
        <v>686</v>
      </c>
    </row>
    <row r="6" spans="1:5">
      <c r="A6" s="18" t="s">
        <v>141</v>
      </c>
      <c r="B6" s="18" t="s">
        <v>148</v>
      </c>
      <c r="C6" s="18" t="s">
        <v>52</v>
      </c>
      <c r="D6" s="19">
        <v>10000</v>
      </c>
    </row>
    <row r="7" spans="1:5">
      <c r="A7" s="18" t="s">
        <v>141</v>
      </c>
      <c r="B7" s="18" t="s">
        <v>146</v>
      </c>
      <c r="C7" s="18" t="s">
        <v>52</v>
      </c>
      <c r="D7" s="19">
        <v>10700</v>
      </c>
    </row>
    <row r="8" spans="1:5">
      <c r="A8" s="20" t="s">
        <v>217</v>
      </c>
      <c r="B8" s="20" t="s">
        <v>62</v>
      </c>
      <c r="C8" s="20" t="s">
        <v>27</v>
      </c>
      <c r="D8" s="21">
        <v>7000</v>
      </c>
      <c r="E8" s="2" t="s">
        <v>905</v>
      </c>
    </row>
    <row r="9" spans="1:5">
      <c r="A9" s="20" t="s">
        <v>214</v>
      </c>
      <c r="B9" s="20" t="s">
        <v>62</v>
      </c>
      <c r="C9" s="20" t="s">
        <v>70</v>
      </c>
      <c r="D9" s="21">
        <v>750</v>
      </c>
      <c r="E9" s="2" t="s">
        <v>905</v>
      </c>
    </row>
    <row r="10" spans="1:5">
      <c r="A10" s="20" t="s">
        <v>21</v>
      </c>
      <c r="B10" s="20" t="s">
        <v>47</v>
      </c>
      <c r="C10" s="20" t="s">
        <v>27</v>
      </c>
      <c r="D10" s="21">
        <v>41667</v>
      </c>
      <c r="E10" s="2" t="s">
        <v>905</v>
      </c>
    </row>
    <row r="11" spans="1:5">
      <c r="A11" s="18" t="s">
        <v>300</v>
      </c>
      <c r="B11" s="18" t="s">
        <v>47</v>
      </c>
      <c r="C11" s="18" t="s">
        <v>52</v>
      </c>
      <c r="D11" s="19">
        <v>2000</v>
      </c>
      <c r="E11" s="2" t="s">
        <v>908</v>
      </c>
    </row>
    <row r="12" spans="1:5">
      <c r="A12" s="18" t="s">
        <v>300</v>
      </c>
      <c r="B12" s="18" t="s">
        <v>62</v>
      </c>
      <c r="C12" s="18" t="s">
        <v>52</v>
      </c>
      <c r="D12" s="19">
        <v>4945</v>
      </c>
      <c r="E12" s="2" t="s">
        <v>908</v>
      </c>
    </row>
    <row r="13" spans="1:5">
      <c r="A13" s="18" t="s">
        <v>300</v>
      </c>
      <c r="B13" s="18" t="s">
        <v>305</v>
      </c>
      <c r="C13" s="18" t="s">
        <v>52</v>
      </c>
      <c r="D13" s="19">
        <v>2472</v>
      </c>
      <c r="E13" s="2" t="s">
        <v>908</v>
      </c>
    </row>
    <row r="14" spans="1:5">
      <c r="A14" s="18" t="s">
        <v>300</v>
      </c>
      <c r="B14" s="18" t="s">
        <v>304</v>
      </c>
      <c r="C14" s="18" t="s">
        <v>52</v>
      </c>
      <c r="D14" s="19">
        <v>1000</v>
      </c>
      <c r="E14" s="2" t="s">
        <v>908</v>
      </c>
    </row>
    <row r="15" spans="1:5">
      <c r="A15" s="18" t="s">
        <v>300</v>
      </c>
      <c r="B15" s="18" t="s">
        <v>148</v>
      </c>
      <c r="C15" s="18" t="s">
        <v>52</v>
      </c>
      <c r="D15" s="19">
        <v>2472</v>
      </c>
      <c r="E15" s="2" t="s">
        <v>908</v>
      </c>
    </row>
    <row r="16" spans="1:5">
      <c r="A16" s="18" t="s">
        <v>300</v>
      </c>
      <c r="B16" s="18" t="s">
        <v>146</v>
      </c>
      <c r="C16" s="18" t="s">
        <v>52</v>
      </c>
      <c r="D16" s="19">
        <v>1000</v>
      </c>
      <c r="E16" s="2" t="s">
        <v>908</v>
      </c>
    </row>
    <row r="17" spans="1:5">
      <c r="A17" s="20" t="s">
        <v>256</v>
      </c>
      <c r="B17" s="20" t="s">
        <v>62</v>
      </c>
      <c r="C17" s="20" t="s">
        <v>52</v>
      </c>
      <c r="D17" s="21">
        <v>7000</v>
      </c>
      <c r="E17" s="2" t="s">
        <v>905</v>
      </c>
    </row>
    <row r="18" spans="1:5">
      <c r="A18" s="18" t="s">
        <v>899</v>
      </c>
      <c r="B18" s="18" t="s">
        <v>62</v>
      </c>
      <c r="C18" s="18" t="s">
        <v>52</v>
      </c>
      <c r="D18" s="19">
        <v>91000</v>
      </c>
    </row>
    <row r="19" spans="1:5">
      <c r="A19" s="22" t="s">
        <v>902</v>
      </c>
      <c r="B19" s="22" t="s">
        <v>62</v>
      </c>
      <c r="C19" s="22" t="s">
        <v>27</v>
      </c>
      <c r="D19" s="23">
        <v>41667</v>
      </c>
      <c r="E19" s="2" t="s">
        <v>904</v>
      </c>
    </row>
    <row r="20" spans="1:5">
      <c r="A20" s="22" t="s">
        <v>900</v>
      </c>
      <c r="B20" s="22" t="s">
        <v>62</v>
      </c>
      <c r="C20" s="22" t="s">
        <v>27</v>
      </c>
      <c r="D20" s="23">
        <v>69444</v>
      </c>
      <c r="E20" s="2" t="s">
        <v>906</v>
      </c>
    </row>
    <row r="21" spans="1:5">
      <c r="A21" s="18" t="s">
        <v>900</v>
      </c>
      <c r="B21" s="18" t="s">
        <v>62</v>
      </c>
      <c r="C21" s="18" t="s">
        <v>52</v>
      </c>
      <c r="D21" s="19">
        <v>171785</v>
      </c>
    </row>
    <row r="22" spans="1:5">
      <c r="A22" s="22" t="s">
        <v>901</v>
      </c>
      <c r="B22" s="22" t="s">
        <v>62</v>
      </c>
      <c r="C22" s="22" t="s">
        <v>27</v>
      </c>
      <c r="D22" s="23">
        <v>27778</v>
      </c>
      <c r="E22" s="2" t="s">
        <v>904</v>
      </c>
    </row>
    <row r="23" spans="1:5">
      <c r="A23" s="22" t="s">
        <v>901</v>
      </c>
      <c r="B23" s="22" t="s">
        <v>101</v>
      </c>
      <c r="C23" s="22" t="s">
        <v>27</v>
      </c>
      <c r="D23" s="23">
        <v>27778</v>
      </c>
      <c r="E23" s="2" t="s">
        <v>904</v>
      </c>
    </row>
    <row r="24" spans="1:5">
      <c r="A24" s="18" t="s">
        <v>83</v>
      </c>
      <c r="B24" s="18" t="s">
        <v>62</v>
      </c>
      <c r="C24" s="18" t="s">
        <v>70</v>
      </c>
      <c r="D24" s="19">
        <v>250</v>
      </c>
    </row>
    <row r="25" spans="1:5">
      <c r="A25" s="18" t="s">
        <v>225</v>
      </c>
      <c r="B25" s="18" t="s">
        <v>47</v>
      </c>
      <c r="C25" s="18" t="s">
        <v>52</v>
      </c>
      <c r="D25" s="19">
        <v>1000</v>
      </c>
    </row>
    <row r="26" spans="1:5">
      <c r="A26" s="18" t="s">
        <v>204</v>
      </c>
      <c r="B26" s="18" t="s">
        <v>62</v>
      </c>
      <c r="C26" s="18" t="s">
        <v>27</v>
      </c>
      <c r="D26" s="19">
        <v>10175</v>
      </c>
    </row>
    <row r="27" spans="1:5">
      <c r="A27" s="18" t="s">
        <v>317</v>
      </c>
      <c r="B27" s="18" t="s">
        <v>62</v>
      </c>
      <c r="C27" s="18" t="s">
        <v>52</v>
      </c>
      <c r="D27" s="19">
        <v>3960</v>
      </c>
    </row>
    <row r="28" spans="1:5">
      <c r="A28" s="18" t="s">
        <v>87</v>
      </c>
      <c r="B28" s="18" t="s">
        <v>62</v>
      </c>
      <c r="C28" s="18" t="s">
        <v>27</v>
      </c>
      <c r="D28" s="19">
        <v>8333</v>
      </c>
    </row>
    <row r="29" spans="1:5">
      <c r="A29" s="18" t="s">
        <v>87</v>
      </c>
      <c r="B29" s="18" t="s">
        <v>62</v>
      </c>
      <c r="C29" s="18" t="s">
        <v>70</v>
      </c>
      <c r="D29" s="19">
        <v>8333</v>
      </c>
    </row>
    <row r="30" spans="1:5">
      <c r="A30" s="18" t="s">
        <v>290</v>
      </c>
      <c r="B30" s="18" t="s">
        <v>62</v>
      </c>
      <c r="C30" s="18" t="s">
        <v>27</v>
      </c>
      <c r="D30" s="19">
        <v>109127</v>
      </c>
    </row>
    <row r="31" spans="1:5">
      <c r="A31" s="18" t="s">
        <v>311</v>
      </c>
      <c r="B31" s="18" t="s">
        <v>62</v>
      </c>
      <c r="C31" s="18" t="s">
        <v>27</v>
      </c>
      <c r="D31" s="19">
        <v>833</v>
      </c>
    </row>
    <row r="32" spans="1:5">
      <c r="A32" s="18" t="s">
        <v>311</v>
      </c>
      <c r="B32" s="18" t="s">
        <v>62</v>
      </c>
      <c r="C32" s="18" t="s">
        <v>70</v>
      </c>
      <c r="D32" s="19">
        <v>556</v>
      </c>
    </row>
    <row r="33" spans="1:5">
      <c r="A33" s="18" t="s">
        <v>104</v>
      </c>
      <c r="B33" s="18" t="s">
        <v>47</v>
      </c>
      <c r="C33" s="18" t="s">
        <v>52</v>
      </c>
      <c r="D33" s="19">
        <v>2780</v>
      </c>
    </row>
    <row r="34" spans="1:5">
      <c r="A34" s="22" t="s">
        <v>519</v>
      </c>
      <c r="B34" s="22" t="s">
        <v>62</v>
      </c>
      <c r="C34" s="22" t="s">
        <v>27</v>
      </c>
      <c r="D34" s="23">
        <v>50000</v>
      </c>
    </row>
    <row r="35" spans="1:5">
      <c r="A35" s="18" t="s">
        <v>229</v>
      </c>
      <c r="B35" s="18" t="s">
        <v>62</v>
      </c>
      <c r="C35" s="18" t="s">
        <v>70</v>
      </c>
      <c r="D35" s="19">
        <v>34722</v>
      </c>
    </row>
    <row r="36" spans="1:5">
      <c r="A36" s="20" t="s">
        <v>229</v>
      </c>
      <c r="B36" s="20" t="s">
        <v>62</v>
      </c>
      <c r="C36" s="20" t="s">
        <v>27</v>
      </c>
      <c r="D36" s="21">
        <v>20834</v>
      </c>
      <c r="E36" s="2" t="s">
        <v>905</v>
      </c>
    </row>
    <row r="37" spans="1:5">
      <c r="A37" s="20" t="s">
        <v>542</v>
      </c>
      <c r="B37" s="20" t="s">
        <v>62</v>
      </c>
      <c r="C37" s="20" t="s">
        <v>27</v>
      </c>
      <c r="D37" s="21">
        <v>27778</v>
      </c>
      <c r="E37" s="2" t="s">
        <v>903</v>
      </c>
    </row>
    <row r="38" spans="1:5">
      <c r="A38" s="18" t="s">
        <v>193</v>
      </c>
      <c r="B38" s="18" t="s">
        <v>62</v>
      </c>
      <c r="C38" s="18" t="s">
        <v>27</v>
      </c>
      <c r="D38" s="19">
        <v>11000</v>
      </c>
    </row>
    <row r="39" spans="1:5">
      <c r="A39" s="18" t="s">
        <v>277</v>
      </c>
      <c r="B39" s="18" t="s">
        <v>62</v>
      </c>
      <c r="C39" s="18" t="s">
        <v>27</v>
      </c>
      <c r="D39" s="19">
        <v>45400</v>
      </c>
    </row>
    <row r="40" spans="1:5">
      <c r="A40" s="18" t="s">
        <v>90</v>
      </c>
      <c r="B40" s="18" t="s">
        <v>62</v>
      </c>
      <c r="C40" s="18" t="s">
        <v>27</v>
      </c>
      <c r="D40" s="19">
        <v>10000</v>
      </c>
    </row>
    <row r="41" spans="1:5">
      <c r="A41" s="18" t="s">
        <v>264</v>
      </c>
      <c r="B41" s="18" t="s">
        <v>62</v>
      </c>
      <c r="C41" s="18" t="s">
        <v>70</v>
      </c>
      <c r="D41" s="19">
        <v>520</v>
      </c>
    </row>
    <row r="42" spans="1:5">
      <c r="A42" s="18" t="s">
        <v>368</v>
      </c>
      <c r="B42" s="18" t="s">
        <v>372</v>
      </c>
      <c r="C42" s="18" t="s">
        <v>27</v>
      </c>
      <c r="D42" s="19">
        <v>103500</v>
      </c>
    </row>
    <row r="43" spans="1:5">
      <c r="A43" s="18" t="s">
        <v>368</v>
      </c>
      <c r="B43" s="18" t="s">
        <v>372</v>
      </c>
      <c r="C43" s="18" t="s">
        <v>27</v>
      </c>
      <c r="D43" s="19">
        <v>103500</v>
      </c>
    </row>
    <row r="44" spans="1:5">
      <c r="A44" s="18" t="s">
        <v>368</v>
      </c>
      <c r="B44" s="18" t="s">
        <v>372</v>
      </c>
      <c r="C44" s="18" t="s">
        <v>27</v>
      </c>
      <c r="D44" s="19">
        <v>103500</v>
      </c>
    </row>
    <row r="45" spans="1:5">
      <c r="A45" s="18" t="s">
        <v>307</v>
      </c>
      <c r="B45" s="18" t="s">
        <v>62</v>
      </c>
      <c r="C45" s="18" t="s">
        <v>70</v>
      </c>
      <c r="D45" s="19">
        <v>1110</v>
      </c>
    </row>
    <row r="46" spans="1:5">
      <c r="A46" s="18" t="s">
        <v>155</v>
      </c>
      <c r="B46" s="18" t="s">
        <v>47</v>
      </c>
      <c r="C46" s="18" t="s">
        <v>52</v>
      </c>
      <c r="D46" s="19">
        <v>5250</v>
      </c>
    </row>
    <row r="47" spans="1:5">
      <c r="A47" s="18" t="s">
        <v>355</v>
      </c>
      <c r="B47" s="18" t="s">
        <v>62</v>
      </c>
      <c r="C47" s="18" t="s">
        <v>52</v>
      </c>
      <c r="D47" s="19">
        <v>10417</v>
      </c>
    </row>
    <row r="48" spans="1:5">
      <c r="A48" s="18" t="s">
        <v>178</v>
      </c>
      <c r="B48" s="18" t="s">
        <v>62</v>
      </c>
      <c r="C48" s="18" t="s">
        <v>27</v>
      </c>
      <c r="D48" s="19">
        <v>7000</v>
      </c>
    </row>
    <row r="49" spans="1:5">
      <c r="A49" s="20" t="s">
        <v>680</v>
      </c>
      <c r="B49" s="20" t="s">
        <v>62</v>
      </c>
      <c r="C49" s="20" t="s">
        <v>27</v>
      </c>
      <c r="D49" s="21">
        <v>25000</v>
      </c>
      <c r="E49" s="2" t="s">
        <v>904</v>
      </c>
    </row>
    <row r="50" spans="1:5">
      <c r="A50" s="18" t="s">
        <v>259</v>
      </c>
      <c r="B50" s="18" t="s">
        <v>62</v>
      </c>
      <c r="C50" s="18" t="s">
        <v>52</v>
      </c>
      <c r="D50" s="19">
        <v>35000</v>
      </c>
    </row>
    <row r="51" spans="1:5">
      <c r="A51" s="18" t="s">
        <v>259</v>
      </c>
      <c r="B51" s="18" t="s">
        <v>62</v>
      </c>
      <c r="C51" s="18" t="s">
        <v>70</v>
      </c>
      <c r="D51" s="19">
        <v>139000</v>
      </c>
    </row>
    <row r="52" spans="1:5">
      <c r="A52" s="18" t="s">
        <v>163</v>
      </c>
      <c r="B52" s="18" t="s">
        <v>62</v>
      </c>
      <c r="C52" s="18" t="s">
        <v>70</v>
      </c>
      <c r="D52" s="19">
        <v>14000</v>
      </c>
    </row>
    <row r="53" spans="1:5">
      <c r="A53" s="18" t="s">
        <v>268</v>
      </c>
      <c r="B53" s="18" t="s">
        <v>62</v>
      </c>
      <c r="C53" s="18" t="s">
        <v>27</v>
      </c>
      <c r="D53" s="19">
        <v>10000</v>
      </c>
      <c r="E53" s="2" t="s">
        <v>903</v>
      </c>
    </row>
    <row r="54" spans="1:5">
      <c r="A54" s="20" t="s">
        <v>243</v>
      </c>
      <c r="B54" s="20" t="s">
        <v>62</v>
      </c>
      <c r="C54" s="20" t="s">
        <v>27</v>
      </c>
      <c r="D54" s="23">
        <v>139000</v>
      </c>
      <c r="E54" s="2" t="s">
        <v>907</v>
      </c>
    </row>
    <row r="55" spans="1:5">
      <c r="A55" s="18" t="s">
        <v>272</v>
      </c>
      <c r="B55" s="18" t="s">
        <v>47</v>
      </c>
      <c r="C55" s="18" t="s">
        <v>27</v>
      </c>
      <c r="D55" s="19">
        <v>8000</v>
      </c>
    </row>
    <row r="56" spans="1:5">
      <c r="A56" s="18" t="s">
        <v>272</v>
      </c>
      <c r="B56" s="18" t="s">
        <v>275</v>
      </c>
      <c r="C56" s="18" t="s">
        <v>27</v>
      </c>
      <c r="D56" s="19">
        <v>30000</v>
      </c>
    </row>
    <row r="57" spans="1:5">
      <c r="A57" s="18" t="s">
        <v>246</v>
      </c>
      <c r="B57" s="18" t="s">
        <v>62</v>
      </c>
      <c r="C57" s="18" t="s">
        <v>27</v>
      </c>
      <c r="D57" s="19">
        <v>7125</v>
      </c>
    </row>
    <row r="58" spans="1:5">
      <c r="A58" s="18" t="s">
        <v>239</v>
      </c>
      <c r="B58" s="18" t="s">
        <v>47</v>
      </c>
      <c r="C58" s="18" t="s">
        <v>27</v>
      </c>
      <c r="D58" s="19">
        <v>1400</v>
      </c>
    </row>
    <row r="59" spans="1:5">
      <c r="A59" s="18" t="s">
        <v>73</v>
      </c>
      <c r="B59" s="18" t="s">
        <v>62</v>
      </c>
      <c r="C59" s="18" t="s">
        <v>70</v>
      </c>
      <c r="D59" s="19">
        <v>175232</v>
      </c>
    </row>
    <row r="60" spans="1:5">
      <c r="A60" s="18" t="s">
        <v>73</v>
      </c>
      <c r="B60" s="18" t="s">
        <v>62</v>
      </c>
      <c r="C60" s="18" t="s">
        <v>27</v>
      </c>
      <c r="D60" s="19">
        <v>35000</v>
      </c>
    </row>
    <row r="61" spans="1:5">
      <c r="A61" s="18" t="s">
        <v>73</v>
      </c>
      <c r="B61" s="18" t="s">
        <v>62</v>
      </c>
      <c r="C61" s="18" t="s">
        <v>70</v>
      </c>
      <c r="D61" s="19">
        <v>257962</v>
      </c>
    </row>
    <row r="62" spans="1:5">
      <c r="A62" s="18" t="s">
        <v>73</v>
      </c>
      <c r="B62" s="18" t="s">
        <v>62</v>
      </c>
      <c r="C62" s="18" t="s">
        <v>70</v>
      </c>
      <c r="D62" s="19">
        <v>107324</v>
      </c>
    </row>
    <row r="63" spans="1:5">
      <c r="A63" s="18" t="s">
        <v>50</v>
      </c>
      <c r="B63" s="18" t="s">
        <v>62</v>
      </c>
      <c r="C63" s="18" t="s">
        <v>52</v>
      </c>
      <c r="D63" s="19">
        <v>6950</v>
      </c>
    </row>
    <row r="64" spans="1:5">
      <c r="A64" s="18" t="s">
        <v>93</v>
      </c>
      <c r="B64" s="18" t="s">
        <v>62</v>
      </c>
      <c r="C64" s="18" t="s">
        <v>52</v>
      </c>
      <c r="D64" s="19">
        <v>500</v>
      </c>
    </row>
    <row r="65" spans="1:5">
      <c r="A65" s="18" t="s">
        <v>93</v>
      </c>
      <c r="B65" s="18" t="s">
        <v>101</v>
      </c>
      <c r="C65" s="18" t="s">
        <v>52</v>
      </c>
      <c r="D65" s="19">
        <v>29900</v>
      </c>
    </row>
    <row r="66" spans="1:5">
      <c r="A66" s="18" t="s">
        <v>171</v>
      </c>
      <c r="B66" s="18" t="s">
        <v>62</v>
      </c>
      <c r="C66" s="18" t="s">
        <v>27</v>
      </c>
      <c r="D66" s="19">
        <v>13055</v>
      </c>
    </row>
    <row r="67" spans="1:5">
      <c r="A67" s="20" t="s">
        <v>797</v>
      </c>
      <c r="B67" s="20" t="s">
        <v>62</v>
      </c>
      <c r="C67" s="20" t="s">
        <v>27</v>
      </c>
      <c r="D67" s="21">
        <v>29467</v>
      </c>
      <c r="E67" s="2" t="s">
        <v>904</v>
      </c>
    </row>
    <row r="68" spans="1:5">
      <c r="A68" s="20" t="s">
        <v>166</v>
      </c>
      <c r="B68" s="20" t="s">
        <v>62</v>
      </c>
      <c r="C68" s="20" t="s">
        <v>27</v>
      </c>
      <c r="D68" s="21">
        <v>4521</v>
      </c>
      <c r="E68" s="2" t="s">
        <v>904</v>
      </c>
    </row>
    <row r="69" spans="1:5">
      <c r="A69" s="18" t="s">
        <v>150</v>
      </c>
      <c r="B69" s="18" t="s">
        <v>62</v>
      </c>
      <c r="C69" s="18" t="s">
        <v>27</v>
      </c>
      <c r="D69" s="19">
        <v>5400</v>
      </c>
    </row>
    <row r="70" spans="1:5">
      <c r="A70" s="18" t="s">
        <v>328</v>
      </c>
      <c r="B70" s="18" t="s">
        <v>62</v>
      </c>
      <c r="C70" s="18" t="s">
        <v>70</v>
      </c>
      <c r="D70" s="19">
        <v>20383</v>
      </c>
    </row>
    <row r="71" spans="1:5">
      <c r="A71" s="18" t="s">
        <v>132</v>
      </c>
      <c r="B71" s="18" t="s">
        <v>62</v>
      </c>
      <c r="C71" s="18" t="s">
        <v>27</v>
      </c>
      <c r="D71" s="19">
        <v>10000</v>
      </c>
    </row>
    <row r="72" spans="1:5">
      <c r="A72" s="18" t="s">
        <v>362</v>
      </c>
      <c r="B72" s="18" t="s">
        <v>47</v>
      </c>
      <c r="C72" s="18" t="s">
        <v>52</v>
      </c>
      <c r="D72" s="19">
        <v>200</v>
      </c>
    </row>
    <row r="73" spans="1:5">
      <c r="A73" s="18" t="s">
        <v>362</v>
      </c>
      <c r="B73" s="18" t="s">
        <v>62</v>
      </c>
      <c r="C73" s="18" t="s">
        <v>52</v>
      </c>
      <c r="D73" s="19">
        <v>200</v>
      </c>
    </row>
    <row r="74" spans="1:5">
      <c r="A74" s="18" t="s">
        <v>336</v>
      </c>
      <c r="B74" s="18" t="s">
        <v>62</v>
      </c>
      <c r="C74" s="18" t="s">
        <v>70</v>
      </c>
      <c r="D74" s="19">
        <v>848</v>
      </c>
    </row>
    <row r="75" spans="1:5">
      <c r="A75" s="20" t="s">
        <v>835</v>
      </c>
      <c r="B75" s="20" t="s">
        <v>62</v>
      </c>
      <c r="C75" s="20" t="s">
        <v>27</v>
      </c>
      <c r="D75" s="23">
        <v>13889</v>
      </c>
      <c r="E75" s="2" t="s">
        <v>904</v>
      </c>
    </row>
    <row r="76" spans="1:5">
      <c r="A76" s="20" t="s">
        <v>854</v>
      </c>
      <c r="B76" s="20" t="s">
        <v>62</v>
      </c>
      <c r="C76" s="20" t="s">
        <v>27</v>
      </c>
      <c r="D76" s="23">
        <v>277778</v>
      </c>
      <c r="E76" s="2" t="s">
        <v>903</v>
      </c>
    </row>
    <row r="77" spans="1:5">
      <c r="A77" s="18" t="s">
        <v>184</v>
      </c>
      <c r="B77" s="18" t="s">
        <v>62</v>
      </c>
      <c r="C77" s="18" t="s">
        <v>70</v>
      </c>
      <c r="D77" s="19">
        <v>58000</v>
      </c>
    </row>
    <row r="78" spans="1:5">
      <c r="A78" s="18" t="s">
        <v>190</v>
      </c>
      <c r="B78" s="18" t="s">
        <v>62</v>
      </c>
      <c r="C78" s="18" t="s">
        <v>70</v>
      </c>
      <c r="D78" s="19">
        <v>123684</v>
      </c>
    </row>
    <row r="79" spans="1:5">
      <c r="A79" s="18" t="s">
        <v>284</v>
      </c>
      <c r="B79" s="18" t="s">
        <v>62</v>
      </c>
      <c r="C79" s="18" t="s">
        <v>70</v>
      </c>
      <c r="D79" s="19">
        <v>42583</v>
      </c>
      <c r="E79" s="2" t="s">
        <v>908</v>
      </c>
    </row>
    <row r="80" spans="1:5">
      <c r="A80" s="20" t="s">
        <v>893</v>
      </c>
      <c r="B80" s="20" t="s">
        <v>62</v>
      </c>
      <c r="C80" s="20" t="s">
        <v>27</v>
      </c>
      <c r="D80" s="23">
        <v>83334</v>
      </c>
      <c r="E80" s="2" t="s">
        <v>911</v>
      </c>
    </row>
    <row r="81" spans="1:6">
      <c r="A81" s="24" t="s">
        <v>896</v>
      </c>
      <c r="B81" s="25"/>
      <c r="C81" s="25"/>
      <c r="D81" s="26">
        <f>SUM(D2:D80)</f>
        <v>2906980</v>
      </c>
    </row>
    <row r="84" spans="1:6">
      <c r="A84" s="2" t="s">
        <v>909</v>
      </c>
      <c r="B84" s="2"/>
      <c r="C84" s="2"/>
      <c r="D84" s="2"/>
      <c r="F84" s="2"/>
    </row>
    <row r="85" spans="1:6">
      <c r="A85" s="2" t="s">
        <v>910</v>
      </c>
      <c r="B85" s="2"/>
      <c r="C85" s="2"/>
      <c r="D85" s="2"/>
      <c r="F85" s="2"/>
    </row>
    <row r="86" spans="1:6">
      <c r="A86" s="2"/>
      <c r="B86" s="2"/>
      <c r="C86" s="2"/>
      <c r="D86" s="2"/>
      <c r="F86" s="2"/>
    </row>
    <row r="87" spans="1:6">
      <c r="A87" s="1"/>
      <c r="B87" s="2"/>
      <c r="C87" s="2"/>
      <c r="D87" s="2"/>
      <c r="F87" s="2"/>
    </row>
    <row r="88" spans="1:6">
      <c r="A88" s="2"/>
      <c r="B88" s="2"/>
      <c r="C88" s="2"/>
      <c r="D88" s="2"/>
      <c r="F88" s="2"/>
    </row>
    <row r="89" spans="1:6">
      <c r="A89" s="2"/>
      <c r="B89" s="2"/>
      <c r="C89" s="2"/>
      <c r="D89" s="2"/>
      <c r="F89" s="2"/>
    </row>
    <row r="90" spans="1:6">
      <c r="A90" s="27"/>
      <c r="B90" s="2"/>
      <c r="C90" s="2"/>
      <c r="D90" s="2"/>
      <c r="F90" s="2"/>
    </row>
    <row r="91" spans="1:6">
      <c r="A91" s="2"/>
      <c r="B91" s="2"/>
      <c r="C91" s="2"/>
      <c r="D91" s="2"/>
      <c r="F91" s="2"/>
    </row>
    <row r="92" spans="1:6">
      <c r="A92" s="2"/>
      <c r="B92" s="2"/>
      <c r="C92" s="2"/>
      <c r="D92" s="2"/>
      <c r="F92" s="2"/>
    </row>
    <row r="93" spans="1:6">
      <c r="A93" s="2"/>
      <c r="B93" s="2"/>
      <c r="C93" s="2"/>
      <c r="D93" s="2"/>
      <c r="F93" s="2"/>
    </row>
    <row r="94" spans="1:6">
      <c r="A94" s="2"/>
      <c r="B94" s="2"/>
      <c r="C94" s="2"/>
      <c r="D94" s="2"/>
      <c r="F94" s="2"/>
    </row>
    <row r="95" spans="1:6">
      <c r="A95" s="2"/>
      <c r="B95" s="2"/>
      <c r="C95" s="2"/>
      <c r="D95" s="2"/>
      <c r="F95" s="2"/>
    </row>
  </sheetData>
  <autoFilter ref="A1:D81"/>
  <pageMargins left="0.25" right="0.26" top="0.45" bottom="0.38" header="0.3" footer="0.3"/>
  <pageSetup scale="80"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Summary</vt:lpstr>
      <vt:lpstr>Pivot Contraceptives</vt:lpstr>
      <vt:lpstr>Contraceptives</vt:lpstr>
      <vt:lpstr>Sheet1</vt:lpstr>
      <vt:lpstr>All Category 12Apr2011</vt:lpstr>
      <vt:lpstr>Pivot All Cate</vt:lpstr>
      <vt:lpstr>Condom Plan 31 MAR incl. CSB</vt:lpstr>
      <vt:lpstr>'Condom Plan 31 MAR incl. CSB'!Print_Titles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Bosc</dc:creator>
  <cp:lastModifiedBy>jetjun.bove</cp:lastModifiedBy>
  <cp:lastPrinted>2011-04-12T15:24:12Z</cp:lastPrinted>
  <dcterms:created xsi:type="dcterms:W3CDTF">2011-03-31T11:50:57Z</dcterms:created>
  <dcterms:modified xsi:type="dcterms:W3CDTF">2011-04-27T07:52:32Z</dcterms:modified>
</cp:coreProperties>
</file>